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mc:AlternateContent xmlns:mc="http://schemas.openxmlformats.org/markup-compatibility/2006">
    <mc:Choice Requires="x15">
      <x15ac:absPath xmlns:x15ac="http://schemas.microsoft.com/office/spreadsheetml/2010/11/ac" url="K:\Sentinel\requests\mpl1\cder_mpl1p_wp002\reports\Posting\"/>
    </mc:Choice>
  </mc:AlternateContent>
  <bookViews>
    <workbookView xWindow="192" yWindow="-120" windowWidth="15168" windowHeight="8436" tabRatio="860"/>
  </bookViews>
  <sheets>
    <sheet name="Disclaimer" sheetId="39" r:id="rId1"/>
    <sheet name="Overview" sheetId="30" r:id="rId2"/>
    <sheet name="Table of Contents" sheetId="31" r:id="rId3"/>
    <sheet name="Table 1a" sheetId="1" r:id="rId4"/>
    <sheet name="Table 1b" sheetId="4" r:id="rId5"/>
    <sheet name="Table 2a" sheetId="5" r:id="rId6"/>
    <sheet name="Table 2b" sheetId="27" r:id="rId7"/>
    <sheet name="Table 3a" sheetId="7" r:id="rId8"/>
    <sheet name="Table 3b " sheetId="28" r:id="rId9"/>
    <sheet name="Table 4a" sheetId="37" r:id="rId10"/>
    <sheet name="Table 4b" sheetId="38" r:id="rId11"/>
    <sheet name="Appendix A" sheetId="32" r:id="rId12"/>
    <sheet name="Appendix B " sheetId="33" r:id="rId13"/>
    <sheet name="Appendix C" sheetId="34" r:id="rId14"/>
  </sheets>
  <externalReferences>
    <externalReference r:id="rId15"/>
    <externalReference r:id="rId16"/>
    <externalReference r:id="rId17"/>
    <externalReference r:id="rId18"/>
    <externalReference r:id="rId19"/>
  </externalReferences>
  <definedNames>
    <definedName name="ACETAMINOPHEN" localSheetId="11">#REF!</definedName>
    <definedName name="ACETAMINOPHEN" localSheetId="13">#REF!</definedName>
    <definedName name="ACETAMINOPHEN" localSheetId="0">#REF!</definedName>
    <definedName name="ACETAMINOPHEN" localSheetId="1">#REF!</definedName>
    <definedName name="ACETAMINOPHEN" localSheetId="4">#REF!</definedName>
    <definedName name="ACETAMINOPHEN" localSheetId="6">#REF!</definedName>
    <definedName name="ACETAMINOPHEN" localSheetId="8">#REF!</definedName>
    <definedName name="ACETAMINOPHEN" localSheetId="10">#REF!</definedName>
    <definedName name="ACETAMINOPHEN" localSheetId="2">#REF!</definedName>
    <definedName name="ACETAMINOPHEN">#REF!</definedName>
    <definedName name="ACETAMINOPHEN_WITH_CODEINE" localSheetId="11">#REF!</definedName>
    <definedName name="ACETAMINOPHEN_WITH_CODEINE" localSheetId="13">#REF!</definedName>
    <definedName name="ACETAMINOPHEN_WITH_CODEINE" localSheetId="0">#REF!</definedName>
    <definedName name="ACETAMINOPHEN_WITH_CODEINE" localSheetId="1">#REF!</definedName>
    <definedName name="ACETAMINOPHEN_WITH_CODEINE" localSheetId="4">#REF!</definedName>
    <definedName name="ACETAMINOPHEN_WITH_CODEINE" localSheetId="6">#REF!</definedName>
    <definedName name="ACETAMINOPHEN_WITH_CODEINE" localSheetId="8">#REF!</definedName>
    <definedName name="ACETAMINOPHEN_WITH_CODEINE" localSheetId="10">#REF!</definedName>
    <definedName name="ACETAMINOPHEN_WITH_CODEINE" localSheetId="2">#REF!</definedName>
    <definedName name="ACETAMINOPHEN_WITH_CODEINE">#REF!</definedName>
    <definedName name="ACYCLOVIR_ACYCLOVIR_SODIUM" localSheetId="11">#REF!</definedName>
    <definedName name="ACYCLOVIR_ACYCLOVIR_SODIUM" localSheetId="13">#REF!</definedName>
    <definedName name="ACYCLOVIR_ACYCLOVIR_SODIUM" localSheetId="0">#REF!</definedName>
    <definedName name="ACYCLOVIR_ACYCLOVIR_SODIUM" localSheetId="1">#REF!</definedName>
    <definedName name="ACYCLOVIR_ACYCLOVIR_SODIUM" localSheetId="4">#REF!</definedName>
    <definedName name="ACYCLOVIR_ACYCLOVIR_SODIUM" localSheetId="6">#REF!</definedName>
    <definedName name="ACYCLOVIR_ACYCLOVIR_SODIUM" localSheetId="8">#REF!</definedName>
    <definedName name="ACYCLOVIR_ACYCLOVIR_SODIUM" localSheetId="10">#REF!</definedName>
    <definedName name="ACYCLOVIR_ACYCLOVIR_SODIUM" localSheetId="2">#REF!</definedName>
    <definedName name="ACYCLOVIR_ACYCLOVIR_SODIUM">#REF!</definedName>
    <definedName name="ALBUTEROL" localSheetId="11">#REF!</definedName>
    <definedName name="ALBUTEROL" localSheetId="13">#REF!</definedName>
    <definedName name="ALBUTEROL" localSheetId="0">#REF!</definedName>
    <definedName name="ALBUTEROL" localSheetId="1">#REF!</definedName>
    <definedName name="ALBUTEROL" localSheetId="4">#REF!</definedName>
    <definedName name="ALBUTEROL" localSheetId="6">#REF!</definedName>
    <definedName name="ALBUTEROL" localSheetId="8">#REF!</definedName>
    <definedName name="ALBUTEROL" localSheetId="10">#REF!</definedName>
    <definedName name="ALBUTEROL" localSheetId="2">#REF!</definedName>
    <definedName name="ALBUTEROL">#REF!</definedName>
    <definedName name="ALL_ADAS" localSheetId="11">#REF!</definedName>
    <definedName name="ALL_ADAS" localSheetId="13">#REF!</definedName>
    <definedName name="ALL_ADAS" localSheetId="0">#REF!</definedName>
    <definedName name="ALL_ADAS" localSheetId="1">#REF!</definedName>
    <definedName name="ALL_ADAS" localSheetId="4">#REF!</definedName>
    <definedName name="ALL_ADAS" localSheetId="6">#REF!</definedName>
    <definedName name="ALL_ADAS" localSheetId="8">#REF!</definedName>
    <definedName name="ALL_ADAS" localSheetId="10">#REF!</definedName>
    <definedName name="ALL_ADAS" localSheetId="2">#REF!</definedName>
    <definedName name="ALL_ADAS">#REF!</definedName>
    <definedName name="ALL_ADAS_NOMET" localSheetId="11">#REF!</definedName>
    <definedName name="ALL_ADAS_NOMET" localSheetId="13">#REF!</definedName>
    <definedName name="ALL_ADAS_NOMET" localSheetId="0">#REF!</definedName>
    <definedName name="ALL_ADAS_NOMET" localSheetId="1">#REF!</definedName>
    <definedName name="ALL_ADAS_NOMET" localSheetId="4">#REF!</definedName>
    <definedName name="ALL_ADAS_NOMET" localSheetId="6">#REF!</definedName>
    <definedName name="ALL_ADAS_NOMET" localSheetId="8">#REF!</definedName>
    <definedName name="ALL_ADAS_NOMET" localSheetId="10">#REF!</definedName>
    <definedName name="ALL_ADAS_NOMET" localSheetId="2">#REF!</definedName>
    <definedName name="ALL_ADAS_NOMET">#REF!</definedName>
    <definedName name="all_warfarin" localSheetId="11">#REF!</definedName>
    <definedName name="all_warfarin" localSheetId="13">#REF!</definedName>
    <definedName name="all_warfarin" localSheetId="0">#REF!</definedName>
    <definedName name="all_warfarin" localSheetId="1">#REF!</definedName>
    <definedName name="all_warfarin" localSheetId="4">#REF!</definedName>
    <definedName name="all_warfarin" localSheetId="6">#REF!</definedName>
    <definedName name="all_warfarin" localSheetId="8">#REF!</definedName>
    <definedName name="all_warfarin" localSheetId="10">#REF!</definedName>
    <definedName name="all_warfarin" localSheetId="2">#REF!</definedName>
    <definedName name="all_warfarin">#REF!</definedName>
    <definedName name="apomorphine" localSheetId="11">#REF!</definedName>
    <definedName name="apomorphine" localSheetId="13">#REF!</definedName>
    <definedName name="apomorphine" localSheetId="0">#REF!</definedName>
    <definedName name="apomorphine" localSheetId="1">#REF!</definedName>
    <definedName name="apomorphine" localSheetId="4">#REF!</definedName>
    <definedName name="apomorphine" localSheetId="6">#REF!</definedName>
    <definedName name="apomorphine" localSheetId="8">#REF!</definedName>
    <definedName name="apomorphine" localSheetId="10">#REF!</definedName>
    <definedName name="apomorphine" localSheetId="2">#REF!</definedName>
    <definedName name="apomorphine">#REF!</definedName>
    <definedName name="APPENDIXDATA" localSheetId="11">#REF!</definedName>
    <definedName name="APPENDIXDATA" localSheetId="13">#REF!</definedName>
    <definedName name="APPENDIXDATA" localSheetId="0">#REF!</definedName>
    <definedName name="APPENDIXDATA" localSheetId="1">#REF!</definedName>
    <definedName name="APPENDIXDATA" localSheetId="4">#REF!</definedName>
    <definedName name="APPENDIXDATA" localSheetId="6">#REF!</definedName>
    <definedName name="APPENDIXDATA" localSheetId="8">#REF!</definedName>
    <definedName name="APPENDIXDATA" localSheetId="10">#REF!</definedName>
    <definedName name="APPENDIXDATA" localSheetId="2">#REF!</definedName>
    <definedName name="APPENDIXDATA">#REF!</definedName>
    <definedName name="Attrit_Level" localSheetId="11">[1]Attrit_Tmplate!#REF!</definedName>
    <definedName name="Attrit_Level" localSheetId="13">[2]Attrit_Tmplate!#REF!</definedName>
    <definedName name="Attrit_Level" localSheetId="0">[3]Attrit_Tmplate!#REF!</definedName>
    <definedName name="Attrit_Level" localSheetId="1">[4]Attrit_Tmplate!#REF!</definedName>
    <definedName name="Attrit_Level" localSheetId="4">[2]Attrit_Tmplate!#REF!</definedName>
    <definedName name="Attrit_Level" localSheetId="6">[2]Attrit_Tmplate!#REF!</definedName>
    <definedName name="Attrit_Level" localSheetId="8">[2]Attrit_Tmplate!#REF!</definedName>
    <definedName name="Attrit_Level" localSheetId="10">[2]Attrit_Tmplate!#REF!</definedName>
    <definedName name="Attrit_Level" localSheetId="2">[1]Attrit_Tmplate!#REF!</definedName>
    <definedName name="Attrit_Level">[2]Attrit_Tmplate!#REF!</definedName>
    <definedName name="attrition1" localSheetId="11">#REF!</definedName>
    <definedName name="attrition1" localSheetId="13">#REF!</definedName>
    <definedName name="attrition1" localSheetId="0">#REF!</definedName>
    <definedName name="attrition1" localSheetId="1">#REF!</definedName>
    <definedName name="attrition1" localSheetId="4">#REF!</definedName>
    <definedName name="attrition1" localSheetId="6">#REF!</definedName>
    <definedName name="attrition1" localSheetId="8">#REF!</definedName>
    <definedName name="attrition1" localSheetId="10">#REF!</definedName>
    <definedName name="attrition1" localSheetId="2">#REF!</definedName>
    <definedName name="attrition1">#REF!</definedName>
    <definedName name="attrition2" localSheetId="11">#REF!</definedName>
    <definedName name="attrition2" localSheetId="13">#REF!</definedName>
    <definedName name="attrition2" localSheetId="0">#REF!</definedName>
    <definedName name="attrition2" localSheetId="1">#REF!</definedName>
    <definedName name="attrition2" localSheetId="4">#REF!</definedName>
    <definedName name="attrition2" localSheetId="6">#REF!</definedName>
    <definedName name="attrition2" localSheetId="8">#REF!</definedName>
    <definedName name="attrition2" localSheetId="10">#REF!</definedName>
    <definedName name="attrition2" localSheetId="2">#REF!</definedName>
    <definedName name="attrition2">#REF!</definedName>
    <definedName name="brand" localSheetId="11">#REF!</definedName>
    <definedName name="brand" localSheetId="13">#REF!</definedName>
    <definedName name="brand" localSheetId="0">#REF!</definedName>
    <definedName name="brand" localSheetId="1">#REF!</definedName>
    <definedName name="brand" localSheetId="4">#REF!</definedName>
    <definedName name="brand" localSheetId="6">#REF!</definedName>
    <definedName name="brand" localSheetId="8">#REF!</definedName>
    <definedName name="brand" localSheetId="10">#REF!</definedName>
    <definedName name="brand" localSheetId="2">#REF!</definedName>
    <definedName name="brand">#REF!</definedName>
    <definedName name="bromocriptine" localSheetId="11">#REF!</definedName>
    <definedName name="bromocriptine" localSheetId="13">#REF!</definedName>
    <definedName name="bromocriptine" localSheetId="0">#REF!</definedName>
    <definedName name="bromocriptine" localSheetId="1">#REF!</definedName>
    <definedName name="bromocriptine" localSheetId="4">#REF!</definedName>
    <definedName name="bromocriptine" localSheetId="6">#REF!</definedName>
    <definedName name="bromocriptine" localSheetId="8">#REF!</definedName>
    <definedName name="bromocriptine" localSheetId="10">#REF!</definedName>
    <definedName name="bromocriptine" localSheetId="2">#REF!</definedName>
    <definedName name="bromocriptine">#REF!</definedName>
    <definedName name="Combination_Products" localSheetId="11">#REF!</definedName>
    <definedName name="Combination_Products" localSheetId="13">#REF!</definedName>
    <definedName name="Combination_Products" localSheetId="0">#REF!</definedName>
    <definedName name="Combination_Products" localSheetId="1">#REF!</definedName>
    <definedName name="Combination_Products" localSheetId="4">#REF!</definedName>
    <definedName name="Combination_Products" localSheetId="6">#REF!</definedName>
    <definedName name="Combination_Products" localSheetId="8">#REF!</definedName>
    <definedName name="Combination_Products" localSheetId="10">#REF!</definedName>
    <definedName name="Combination_Products" localSheetId="2">#REF!</definedName>
    <definedName name="Combination_Products">#REF!</definedName>
    <definedName name="dabigatran" localSheetId="11">#REF!</definedName>
    <definedName name="dabigatran" localSheetId="13">#REF!</definedName>
    <definedName name="dabigatran" localSheetId="0">#REF!</definedName>
    <definedName name="dabigatran" localSheetId="1">#REF!</definedName>
    <definedName name="dabigatran" localSheetId="4">#REF!</definedName>
    <definedName name="dabigatran" localSheetId="6">#REF!</definedName>
    <definedName name="dabigatran" localSheetId="8">#REF!</definedName>
    <definedName name="dabigatran" localSheetId="10">#REF!</definedName>
    <definedName name="dabigatran" localSheetId="2">#REF!</definedName>
    <definedName name="dabigatran">#REF!</definedName>
    <definedName name="dddd" localSheetId="11">#REF!</definedName>
    <definedName name="dddd" localSheetId="13">#REF!</definedName>
    <definedName name="dddd" localSheetId="0">#REF!</definedName>
    <definedName name="dddd" localSheetId="1">#REF!</definedName>
    <definedName name="dddd" localSheetId="4">#REF!</definedName>
    <definedName name="dddd" localSheetId="6">#REF!</definedName>
    <definedName name="dddd" localSheetId="8">#REF!</definedName>
    <definedName name="dddd" localSheetId="10">#REF!</definedName>
    <definedName name="dddd" localSheetId="2">#REF!</definedName>
    <definedName name="dddd">#REF!</definedName>
    <definedName name="dialysis" localSheetId="11">#REF!</definedName>
    <definedName name="dialysis" localSheetId="13">#REF!</definedName>
    <definedName name="dialysis" localSheetId="0">#REF!</definedName>
    <definedName name="dialysis" localSheetId="1">#REF!</definedName>
    <definedName name="dialysis" localSheetId="4">#REF!</definedName>
    <definedName name="dialysis" localSheetId="6">#REF!</definedName>
    <definedName name="dialysis" localSheetId="8">#REF!</definedName>
    <definedName name="dialysis" localSheetId="10">#REF!</definedName>
    <definedName name="dialysis" localSheetId="2">#REF!</definedName>
    <definedName name="dialysis">#REF!</definedName>
    <definedName name="ffff" localSheetId="11">#REF!</definedName>
    <definedName name="ffff" localSheetId="13">#REF!</definedName>
    <definedName name="ffff" localSheetId="0">#REF!</definedName>
    <definedName name="ffff" localSheetId="1">#REF!</definedName>
    <definedName name="ffff" localSheetId="4">#REF!</definedName>
    <definedName name="ffff" localSheetId="6">#REF!</definedName>
    <definedName name="ffff" localSheetId="8">#REF!</definedName>
    <definedName name="ffff" localSheetId="10">#REF!</definedName>
    <definedName name="ffff" localSheetId="2">#REF!</definedName>
    <definedName name="ffff">#REF!</definedName>
    <definedName name="generic_amneal" localSheetId="11">#REF!</definedName>
    <definedName name="generic_amneal" localSheetId="13">#REF!</definedName>
    <definedName name="generic_amneal" localSheetId="0">#REF!</definedName>
    <definedName name="generic_amneal" localSheetId="1">#REF!</definedName>
    <definedName name="generic_amneal" localSheetId="4">#REF!</definedName>
    <definedName name="generic_amneal" localSheetId="6">#REF!</definedName>
    <definedName name="generic_amneal" localSheetId="8">#REF!</definedName>
    <definedName name="generic_amneal" localSheetId="10">#REF!</definedName>
    <definedName name="generic_amneal" localSheetId="2">#REF!</definedName>
    <definedName name="generic_amneal">#REF!</definedName>
    <definedName name="generic_bms" localSheetId="11">#REF!</definedName>
    <definedName name="generic_bms" localSheetId="13">#REF!</definedName>
    <definedName name="generic_bms" localSheetId="0">#REF!</definedName>
    <definedName name="generic_bms" localSheetId="1">#REF!</definedName>
    <definedName name="generic_bms" localSheetId="4">#REF!</definedName>
    <definedName name="generic_bms" localSheetId="6">#REF!</definedName>
    <definedName name="generic_bms" localSheetId="8">#REF!</definedName>
    <definedName name="generic_bms" localSheetId="10">#REF!</definedName>
    <definedName name="generic_bms" localSheetId="2">#REF!</definedName>
    <definedName name="generic_bms">#REF!</definedName>
    <definedName name="generic_invagen" localSheetId="11">#REF!</definedName>
    <definedName name="generic_invagen" localSheetId="13">#REF!</definedName>
    <definedName name="generic_invagen" localSheetId="0">#REF!</definedName>
    <definedName name="generic_invagen" localSheetId="1">#REF!</definedName>
    <definedName name="generic_invagen" localSheetId="4">#REF!</definedName>
    <definedName name="generic_invagen" localSheetId="6">#REF!</definedName>
    <definedName name="generic_invagen" localSheetId="8">#REF!</definedName>
    <definedName name="generic_invagen" localSheetId="10">#REF!</definedName>
    <definedName name="generic_invagen" localSheetId="2">#REF!</definedName>
    <definedName name="generic_invagen">#REF!</definedName>
    <definedName name="generic_ipca" localSheetId="11">#REF!</definedName>
    <definedName name="generic_ipca" localSheetId="13">#REF!</definedName>
    <definedName name="generic_ipca" localSheetId="0">#REF!</definedName>
    <definedName name="generic_ipca" localSheetId="1">#REF!</definedName>
    <definedName name="generic_ipca" localSheetId="4">#REF!</definedName>
    <definedName name="generic_ipca" localSheetId="6">#REF!</definedName>
    <definedName name="generic_ipca" localSheetId="8">#REF!</definedName>
    <definedName name="generic_ipca" localSheetId="10">#REF!</definedName>
    <definedName name="generic_ipca" localSheetId="2">#REF!</definedName>
    <definedName name="generic_ipca">#REF!</definedName>
    <definedName name="generic_mylan" localSheetId="11">#REF!</definedName>
    <definedName name="generic_mylan" localSheetId="13">#REF!</definedName>
    <definedName name="generic_mylan" localSheetId="0">#REF!</definedName>
    <definedName name="generic_mylan" localSheetId="1">#REF!</definedName>
    <definedName name="generic_mylan" localSheetId="4">#REF!</definedName>
    <definedName name="generic_mylan" localSheetId="6">#REF!</definedName>
    <definedName name="generic_mylan" localSheetId="8">#REF!</definedName>
    <definedName name="generic_mylan" localSheetId="10">#REF!</definedName>
    <definedName name="generic_mylan" localSheetId="2">#REF!</definedName>
    <definedName name="generic_mylan">#REF!</definedName>
    <definedName name="generic_taro" localSheetId="11">#REF!</definedName>
    <definedName name="generic_taro" localSheetId="13">#REF!</definedName>
    <definedName name="generic_taro" localSheetId="0">#REF!</definedName>
    <definedName name="generic_taro" localSheetId="1">#REF!</definedName>
    <definedName name="generic_taro" localSheetId="4">#REF!</definedName>
    <definedName name="generic_taro" localSheetId="6">#REF!</definedName>
    <definedName name="generic_taro" localSheetId="8">#REF!</definedName>
    <definedName name="generic_taro" localSheetId="10">#REF!</definedName>
    <definedName name="generic_taro" localSheetId="2">#REF!</definedName>
    <definedName name="generic_taro">#REF!</definedName>
    <definedName name="generic_teva" localSheetId="11">#REF!</definedName>
    <definedName name="generic_teva" localSheetId="13">#REF!</definedName>
    <definedName name="generic_teva" localSheetId="0">#REF!</definedName>
    <definedName name="generic_teva" localSheetId="1">#REF!</definedName>
    <definedName name="generic_teva" localSheetId="4">#REF!</definedName>
    <definedName name="generic_teva" localSheetId="6">#REF!</definedName>
    <definedName name="generic_teva" localSheetId="8">#REF!</definedName>
    <definedName name="generic_teva" localSheetId="10">#REF!</definedName>
    <definedName name="generic_teva" localSheetId="2">#REF!</definedName>
    <definedName name="generic_teva">#REF!</definedName>
    <definedName name="generic_usl" localSheetId="11">#REF!</definedName>
    <definedName name="generic_usl" localSheetId="13">#REF!</definedName>
    <definedName name="generic_usl" localSheetId="0">#REF!</definedName>
    <definedName name="generic_usl" localSheetId="1">#REF!</definedName>
    <definedName name="generic_usl" localSheetId="4">#REF!</definedName>
    <definedName name="generic_usl" localSheetId="6">#REF!</definedName>
    <definedName name="generic_usl" localSheetId="8">#REF!</definedName>
    <definedName name="generic_usl" localSheetId="10">#REF!</definedName>
    <definedName name="generic_usl" localSheetId="2">#REF!</definedName>
    <definedName name="generic_usl">#REF!</definedName>
    <definedName name="generic_zydus" localSheetId="11">#REF!</definedName>
    <definedName name="generic_zydus" localSheetId="13">#REF!</definedName>
    <definedName name="generic_zydus" localSheetId="0">#REF!</definedName>
    <definedName name="generic_zydus" localSheetId="1">#REF!</definedName>
    <definedName name="generic_zydus" localSheetId="4">#REF!</definedName>
    <definedName name="generic_zydus" localSheetId="6">#REF!</definedName>
    <definedName name="generic_zydus" localSheetId="8">#REF!</definedName>
    <definedName name="generic_zydus" localSheetId="10">#REF!</definedName>
    <definedName name="generic_zydus" localSheetId="2">#REF!</definedName>
    <definedName name="generic_zydus">#REF!</definedName>
    <definedName name="INSULIN" localSheetId="11">#REF!</definedName>
    <definedName name="INSULIN" localSheetId="13">#REF!</definedName>
    <definedName name="INSULIN" localSheetId="0">#REF!</definedName>
    <definedName name="INSULIN" localSheetId="1">#REF!</definedName>
    <definedName name="INSULIN" localSheetId="4">#REF!</definedName>
    <definedName name="INSULIN" localSheetId="6">#REF!</definedName>
    <definedName name="INSULIN" localSheetId="8">#REF!</definedName>
    <definedName name="INSULIN" localSheetId="10">#REF!</definedName>
    <definedName name="INSULIN" localSheetId="2">#REF!</definedName>
    <definedName name="INSULIN">#REF!</definedName>
    <definedName name="INSULIN_EXCLUDED" localSheetId="11">#REF!</definedName>
    <definedName name="INSULIN_EXCLUDED" localSheetId="13">#REF!</definedName>
    <definedName name="INSULIN_EXCLUDED" localSheetId="0">#REF!</definedName>
    <definedName name="INSULIN_EXCLUDED" localSheetId="1">#REF!</definedName>
    <definedName name="INSULIN_EXCLUDED" localSheetId="4">#REF!</definedName>
    <definedName name="INSULIN_EXCLUDED" localSheetId="6">#REF!</definedName>
    <definedName name="INSULIN_EXCLUDED" localSheetId="8">#REF!</definedName>
    <definedName name="INSULIN_EXCLUDED" localSheetId="10">#REF!</definedName>
    <definedName name="INSULIN_EXCLUDED" localSheetId="2">#REF!</definedName>
    <definedName name="INSULIN_EXCLUDED">#REF!</definedName>
    <definedName name="kpnc_1a" localSheetId="13">'[5]Data A'!#REF!</definedName>
    <definedName name="kpnc_1a" localSheetId="1">'[5]Data A'!#REF!</definedName>
    <definedName name="kpnc_1a" localSheetId="6">#REF!</definedName>
    <definedName name="kpnc_1a" localSheetId="8">#REF!</definedName>
    <definedName name="kpnc_1a" localSheetId="2">'[5]Data A'!#REF!</definedName>
    <definedName name="kpnc_1a">#REF!</definedName>
    <definedName name="Lamotrigine" localSheetId="11">#REF!</definedName>
    <definedName name="Lamotrigine" localSheetId="13">#REF!</definedName>
    <definedName name="Lamotrigine" localSheetId="0">#REF!</definedName>
    <definedName name="Lamotrigine" localSheetId="1">#REF!</definedName>
    <definedName name="Lamotrigine" localSheetId="4">#REF!</definedName>
    <definedName name="Lamotrigine" localSheetId="6">#REF!</definedName>
    <definedName name="Lamotrigine" localSheetId="8">#REF!</definedName>
    <definedName name="Lamotrigine" localSheetId="10">#REF!</definedName>
    <definedName name="Lamotrigine" localSheetId="2">#REF!</definedName>
    <definedName name="Lamotrigine">#REF!</definedName>
    <definedName name="LEVABUTERAL" localSheetId="11">#REF!</definedName>
    <definedName name="LEVABUTERAL" localSheetId="13">#REF!</definedName>
    <definedName name="LEVABUTERAL" localSheetId="0">#REF!</definedName>
    <definedName name="LEVABUTERAL" localSheetId="1">#REF!</definedName>
    <definedName name="LEVABUTERAL" localSheetId="4">#REF!</definedName>
    <definedName name="LEVABUTERAL" localSheetId="6">#REF!</definedName>
    <definedName name="LEVABUTERAL" localSheetId="8">#REF!</definedName>
    <definedName name="LEVABUTERAL" localSheetId="10">#REF!</definedName>
    <definedName name="LEVABUTERAL" localSheetId="2">#REF!</definedName>
    <definedName name="LEVABUTERAL">#REF!</definedName>
    <definedName name="LEVALBUTEROL" localSheetId="11">#REF!</definedName>
    <definedName name="LEVALBUTEROL" localSheetId="13">#REF!</definedName>
    <definedName name="LEVALBUTEROL" localSheetId="0">#REF!</definedName>
    <definedName name="LEVALBUTEROL" localSheetId="1">#REF!</definedName>
    <definedName name="LEVALBUTEROL" localSheetId="4">#REF!</definedName>
    <definedName name="LEVALBUTEROL" localSheetId="6">#REF!</definedName>
    <definedName name="LEVALBUTEROL" localSheetId="8">#REF!</definedName>
    <definedName name="LEVALBUTEROL" localSheetId="10">#REF!</definedName>
    <definedName name="LEVALBUTEROL" localSheetId="2">#REF!</definedName>
    <definedName name="LEVALBUTEROL">#REF!</definedName>
    <definedName name="Levetiracetam" localSheetId="11">#REF!</definedName>
    <definedName name="Levetiracetam" localSheetId="13">#REF!</definedName>
    <definedName name="Levetiracetam" localSheetId="0">#REF!</definedName>
    <definedName name="Levetiracetam" localSheetId="1">#REF!</definedName>
    <definedName name="Levetiracetam" localSheetId="4">#REF!</definedName>
    <definedName name="Levetiracetam" localSheetId="6">#REF!</definedName>
    <definedName name="Levetiracetam" localSheetId="8">#REF!</definedName>
    <definedName name="Levetiracetam" localSheetId="10">#REF!</definedName>
    <definedName name="Levetiracetam" localSheetId="2">#REF!</definedName>
    <definedName name="Levetiracetam">#REF!</definedName>
    <definedName name="levodopa_carbidopa" localSheetId="11">#REF!</definedName>
    <definedName name="levodopa_carbidopa" localSheetId="13">#REF!</definedName>
    <definedName name="levodopa_carbidopa" localSheetId="0">#REF!</definedName>
    <definedName name="levodopa_carbidopa" localSheetId="1">#REF!</definedName>
    <definedName name="levodopa_carbidopa" localSheetId="4">#REF!</definedName>
    <definedName name="levodopa_carbidopa" localSheetId="6">#REF!</definedName>
    <definedName name="levodopa_carbidopa" localSheetId="8">#REF!</definedName>
    <definedName name="levodopa_carbidopa" localSheetId="10">#REF!</definedName>
    <definedName name="levodopa_carbidopa" localSheetId="2">#REF!</definedName>
    <definedName name="levodopa_carbidopa">#REF!</definedName>
    <definedName name="mirabegron" localSheetId="11">#REF!</definedName>
    <definedName name="mirabegron" localSheetId="13">#REF!</definedName>
    <definedName name="mirabegron" localSheetId="0">#REF!</definedName>
    <definedName name="mirabegron" localSheetId="1">#REF!</definedName>
    <definedName name="mirabegron" localSheetId="4">#REF!</definedName>
    <definedName name="mirabegron" localSheetId="6">#REF!</definedName>
    <definedName name="mirabegron" localSheetId="8">#REF!</definedName>
    <definedName name="mirabegron" localSheetId="10">#REF!</definedName>
    <definedName name="mirabegron" localSheetId="2">#REF!</definedName>
    <definedName name="mirabegron">#REF!</definedName>
    <definedName name="NDCLIST" localSheetId="11">#REF!</definedName>
    <definedName name="NDCLIST" localSheetId="13">#REF!</definedName>
    <definedName name="NDCLIST" localSheetId="0">#REF!</definedName>
    <definedName name="NDCLIST" localSheetId="1">#REF!</definedName>
    <definedName name="NDCLIST" localSheetId="4">#REF!</definedName>
    <definedName name="NDCLIST" localSheetId="6">#REF!</definedName>
    <definedName name="NDCLIST" localSheetId="8">#REF!</definedName>
    <definedName name="NDCLIST" localSheetId="10">#REF!</definedName>
    <definedName name="NDCLIST" localSheetId="2">#REF!</definedName>
    <definedName name="NDCLIST">#REF!</definedName>
    <definedName name="NITATOXANIDE" localSheetId="11">#REF!</definedName>
    <definedName name="NITATOXANIDE" localSheetId="13">#REF!</definedName>
    <definedName name="NITATOXANIDE" localSheetId="0">#REF!</definedName>
    <definedName name="NITATOXANIDE" localSheetId="1">#REF!</definedName>
    <definedName name="NITATOXANIDE" localSheetId="4">#REF!</definedName>
    <definedName name="NITATOXANIDE" localSheetId="6">#REF!</definedName>
    <definedName name="NITATOXANIDE" localSheetId="8">#REF!</definedName>
    <definedName name="NITATOXANIDE" localSheetId="10">#REF!</definedName>
    <definedName name="NITATOXANIDE" localSheetId="2">#REF!</definedName>
    <definedName name="NITATOXANIDE">#REF!</definedName>
    <definedName name="NITAZOXANIDE" localSheetId="11">#REF!</definedName>
    <definedName name="NITAZOXANIDE" localSheetId="13">#REF!</definedName>
    <definedName name="NITAZOXANIDE" localSheetId="0">#REF!</definedName>
    <definedName name="NITAZOXANIDE" localSheetId="1">#REF!</definedName>
    <definedName name="NITAZOXANIDE" localSheetId="4">#REF!</definedName>
    <definedName name="NITAZOXANIDE" localSheetId="6">#REF!</definedName>
    <definedName name="NITAZOXANIDE" localSheetId="8">#REF!</definedName>
    <definedName name="NITAZOXANIDE" localSheetId="10">#REF!</definedName>
    <definedName name="NITAZOXANIDE" localSheetId="2">#REF!</definedName>
    <definedName name="NITAZOXANIDE">#REF!</definedName>
    <definedName name="NIZATIDINE" localSheetId="11">#REF!</definedName>
    <definedName name="NIZATIDINE" localSheetId="13">#REF!</definedName>
    <definedName name="NIZATIDINE" localSheetId="0">#REF!</definedName>
    <definedName name="NIZATIDINE" localSheetId="1">#REF!</definedName>
    <definedName name="NIZATIDINE" localSheetId="4">#REF!</definedName>
    <definedName name="NIZATIDINE" localSheetId="6">#REF!</definedName>
    <definedName name="NIZATIDINE" localSheetId="8">#REF!</definedName>
    <definedName name="NIZATIDINE" localSheetId="10">#REF!</definedName>
    <definedName name="NIZATIDINE" localSheetId="2">#REF!</definedName>
    <definedName name="NIZATIDINE">#REF!</definedName>
    <definedName name="oxybutinin" localSheetId="11">#REF!</definedName>
    <definedName name="oxybutinin" localSheetId="13">#REF!</definedName>
    <definedName name="oxybutinin" localSheetId="0">#REF!</definedName>
    <definedName name="oxybutinin" localSheetId="1">#REF!</definedName>
    <definedName name="oxybutinin" localSheetId="4">#REF!</definedName>
    <definedName name="oxybutinin" localSheetId="6">#REF!</definedName>
    <definedName name="oxybutinin" localSheetId="8">#REF!</definedName>
    <definedName name="oxybutinin" localSheetId="10">#REF!</definedName>
    <definedName name="oxybutinin" localSheetId="2">#REF!</definedName>
    <definedName name="oxybutinin">#REF!</definedName>
    <definedName name="OXYCODONE" localSheetId="11">#REF!</definedName>
    <definedName name="OXYCODONE" localSheetId="13">#REF!</definedName>
    <definedName name="OXYCODONE" localSheetId="0">#REF!</definedName>
    <definedName name="OXYCODONE" localSheetId="1">#REF!</definedName>
    <definedName name="OXYCODONE" localSheetId="4">#REF!</definedName>
    <definedName name="OXYCODONE" localSheetId="6">#REF!</definedName>
    <definedName name="OXYCODONE" localSheetId="8">#REF!</definedName>
    <definedName name="OXYCODONE" localSheetId="10">#REF!</definedName>
    <definedName name="OXYCODONE" localSheetId="2">#REF!</definedName>
    <definedName name="OXYCODONE">#REF!</definedName>
    <definedName name="pramipexole" localSheetId="11">#REF!</definedName>
    <definedName name="pramipexole" localSheetId="13">#REF!</definedName>
    <definedName name="pramipexole" localSheetId="0">#REF!</definedName>
    <definedName name="pramipexole" localSheetId="1">#REF!</definedName>
    <definedName name="pramipexole" localSheetId="4">#REF!</definedName>
    <definedName name="pramipexole" localSheetId="6">#REF!</definedName>
    <definedName name="pramipexole" localSheetId="8">#REF!</definedName>
    <definedName name="pramipexole" localSheetId="10">#REF!</definedName>
    <definedName name="pramipexole" localSheetId="2">#REF!</definedName>
    <definedName name="pramipexole">#REF!</definedName>
    <definedName name="_xlnm.Print_Area" localSheetId="9">'Table 4a'!$A$1:$F$16</definedName>
    <definedName name="_xlnm.Print_Area" localSheetId="10">'Table 4b'!$A$1:$F$16</definedName>
    <definedName name="_xlnm.Print_Titles" localSheetId="12">'Appendix B '!$3:$3</definedName>
    <definedName name="ropinirole" localSheetId="11">#REF!</definedName>
    <definedName name="ropinirole" localSheetId="13">#REF!</definedName>
    <definedName name="ropinirole" localSheetId="0">#REF!</definedName>
    <definedName name="ropinirole" localSheetId="1">#REF!</definedName>
    <definedName name="ropinirole" localSheetId="4">#REF!</definedName>
    <definedName name="ropinirole" localSheetId="6">#REF!</definedName>
    <definedName name="ropinirole" localSheetId="8">#REF!</definedName>
    <definedName name="ropinirole" localSheetId="10">#REF!</definedName>
    <definedName name="ropinirole" localSheetId="2">#REF!</definedName>
    <definedName name="ropinirole">#REF!</definedName>
    <definedName name="rotigotine" localSheetId="11">#REF!</definedName>
    <definedName name="rotigotine" localSheetId="13">#REF!</definedName>
    <definedName name="rotigotine" localSheetId="0">#REF!</definedName>
    <definedName name="rotigotine" localSheetId="1">#REF!</definedName>
    <definedName name="rotigotine" localSheetId="4">#REF!</definedName>
    <definedName name="rotigotine" localSheetId="6">#REF!</definedName>
    <definedName name="rotigotine" localSheetId="8">#REF!</definedName>
    <definedName name="rotigotine" localSheetId="10">#REF!</definedName>
    <definedName name="rotigotine" localSheetId="2">#REF!</definedName>
    <definedName name="rotigotine">#REF!</definedName>
    <definedName name="SUCRALFATE" localSheetId="11">#REF!</definedName>
    <definedName name="SUCRALFATE" localSheetId="13">#REF!</definedName>
    <definedName name="SUCRALFATE" localSheetId="0">#REF!</definedName>
    <definedName name="SUCRALFATE" localSheetId="1">#REF!</definedName>
    <definedName name="SUCRALFATE" localSheetId="4">#REF!</definedName>
    <definedName name="SUCRALFATE" localSheetId="6">#REF!</definedName>
    <definedName name="SUCRALFATE" localSheetId="8">#REF!</definedName>
    <definedName name="SUCRALFATE" localSheetId="10">#REF!</definedName>
    <definedName name="SUCRALFATE" localSheetId="2">#REF!</definedName>
    <definedName name="SUCRALFATE">#REF!</definedName>
    <definedName name="SUMMARYDATA" localSheetId="11">#REF!</definedName>
    <definedName name="SUMMARYDATA" localSheetId="13">#REF!</definedName>
    <definedName name="SUMMARYDATA" localSheetId="0">#REF!</definedName>
    <definedName name="SUMMARYDATA" localSheetId="1">#REF!</definedName>
    <definedName name="SUMMARYDATA" localSheetId="4">#REF!</definedName>
    <definedName name="SUMMARYDATA" localSheetId="6">#REF!</definedName>
    <definedName name="SUMMARYDATA" localSheetId="8">#REF!</definedName>
    <definedName name="SUMMARYDATA" localSheetId="10">#REF!</definedName>
    <definedName name="SUMMARYDATA" localSheetId="2">#REF!</definedName>
    <definedName name="SUMMARYDATA">#REF!</definedName>
    <definedName name="SUMMARYSPECIF" localSheetId="11">#REF!</definedName>
    <definedName name="SUMMARYSPECIF" localSheetId="13">#REF!</definedName>
    <definedName name="SUMMARYSPECIF" localSheetId="0">#REF!</definedName>
    <definedName name="SUMMARYSPECIF" localSheetId="1">#REF!</definedName>
    <definedName name="SUMMARYSPECIF" localSheetId="4">#REF!</definedName>
    <definedName name="SUMMARYSPECIF" localSheetId="6">#REF!</definedName>
    <definedName name="SUMMARYSPECIF" localSheetId="8">#REF!</definedName>
    <definedName name="SUMMARYSPECIF" localSheetId="10">#REF!</definedName>
    <definedName name="SUMMARYSPECIF" localSheetId="2">#REF!</definedName>
    <definedName name="SUMMARYSPECIF">#REF!</definedName>
    <definedName name="Topiramate" localSheetId="11">#REF!</definedName>
    <definedName name="Topiramate" localSheetId="13">#REF!</definedName>
    <definedName name="Topiramate" localSheetId="0">#REF!</definedName>
    <definedName name="Topiramate" localSheetId="1">#REF!</definedName>
    <definedName name="Topiramate" localSheetId="4">#REF!</definedName>
    <definedName name="Topiramate" localSheetId="6">#REF!</definedName>
    <definedName name="Topiramate" localSheetId="8">#REF!</definedName>
    <definedName name="Topiramate" localSheetId="10">#REF!</definedName>
    <definedName name="Topiramate" localSheetId="2">#REF!</definedName>
    <definedName name="Topiramate">#REF!</definedName>
    <definedName name="warfarin" localSheetId="11">#REF!</definedName>
    <definedName name="warfarin" localSheetId="13">#REF!</definedName>
    <definedName name="warfarin" localSheetId="0">#REF!</definedName>
    <definedName name="warfarin" localSheetId="1">#REF!</definedName>
    <definedName name="warfarin" localSheetId="4">#REF!</definedName>
    <definedName name="warfarin" localSheetId="6">#REF!</definedName>
    <definedName name="warfarin" localSheetId="8">#REF!</definedName>
    <definedName name="warfarin" localSheetId="10">#REF!</definedName>
    <definedName name="warfarin" localSheetId="2">#REF!</definedName>
    <definedName name="warfarin">#REF!</definedName>
  </definedNames>
  <calcPr calcId="171027"/>
  <pivotCaches>
    <pivotCache cacheId="0" r:id="rId20"/>
    <pivotCache cacheId="1" r:id="rId2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38" l="1"/>
  <c r="A1" i="37"/>
  <c r="A1" i="28"/>
  <c r="A1" i="7"/>
  <c r="A1" i="27"/>
  <c r="A1" i="4"/>
  <c r="A1" i="1"/>
  <c r="A1" i="5" l="1"/>
  <c r="K6" i="28" l="1"/>
  <c r="J6" i="28"/>
  <c r="C6" i="28"/>
  <c r="B6" i="28"/>
  <c r="K6" i="7"/>
  <c r="J6" i="7"/>
  <c r="C6" i="7"/>
  <c r="B6" i="7"/>
  <c r="L5" i="27"/>
  <c r="K5" i="27"/>
  <c r="D5" i="27"/>
  <c r="C5" i="27"/>
  <c r="L5" i="5"/>
  <c r="K5" i="5"/>
  <c r="D5" i="5"/>
  <c r="C5" i="5"/>
  <c r="L5" i="4"/>
  <c r="K5" i="4"/>
  <c r="D5" i="4"/>
  <c r="C5" i="4"/>
  <c r="D5" i="1"/>
  <c r="C5" i="1"/>
  <c r="L5" i="1"/>
  <c r="K5" i="1"/>
</calcChain>
</file>

<file path=xl/sharedStrings.xml><?xml version="1.0" encoding="utf-8"?>
<sst xmlns="http://schemas.openxmlformats.org/spreadsheetml/2006/main" count="1257" uniqueCount="543">
  <si>
    <t>Age Group</t>
  </si>
  <si>
    <t>Sex</t>
  </si>
  <si>
    <t>Year</t>
  </si>
  <si>
    <t>Data</t>
  </si>
  <si>
    <t>00-24</t>
  </si>
  <si>
    <t>25-54</t>
  </si>
  <si>
    <t>55+</t>
  </si>
  <si>
    <t>(All)</t>
  </si>
  <si>
    <t>Records of Death and a Corresponding COD Record</t>
  </si>
  <si>
    <t>Persons with Record of Death and Corresponding COD Record</t>
  </si>
  <si>
    <t>Records of Death in Death Table (N)</t>
  </si>
  <si>
    <t>Persons with Record in Death Table (N)</t>
  </si>
  <si>
    <t>Person-Years</t>
  </si>
  <si>
    <t>Eligible Members</t>
  </si>
  <si>
    <t>Rate of Suicide Among All Deaths</t>
  </si>
  <si>
    <t>(Multiple Items)</t>
  </si>
  <si>
    <t>Male</t>
  </si>
  <si>
    <t>Female</t>
  </si>
  <si>
    <t>Ambiguous</t>
  </si>
  <si>
    <t>Unknown</t>
  </si>
  <si>
    <t>End Date</t>
  </si>
  <si>
    <t>DP01</t>
  </si>
  <si>
    <t>DP02</t>
  </si>
  <si>
    <t>Code</t>
  </si>
  <si>
    <t>Code Type</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</si>
  <si>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</si>
  <si>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</si>
  <si>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</si>
  <si>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</si>
  <si>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</si>
  <si>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</si>
  <si>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</si>
  <si>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</si>
  <si>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</si>
  <si>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</si>
  <si>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</si>
  <si>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</si>
  <si>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</si>
  <si>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</si>
  <si>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</si>
  <si>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</si>
  <si>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</si>
  <si>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</si>
  <si>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</si>
  <si>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</si>
  <si>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</si>
  <si>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</si>
  <si>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</si>
  <si>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</si>
  <si>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</si>
  <si>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Y87.0</t>
  </si>
  <si>
    <t>ICD-10-CM</t>
  </si>
  <si>
    <t>Rates of Suicide per 100,000 Person-Years</t>
  </si>
  <si>
    <t>---</t>
  </si>
  <si>
    <t>Suicide</t>
  </si>
  <si>
    <t>Accidents</t>
  </si>
  <si>
    <t>Alzheimer's</t>
  </si>
  <si>
    <t>Cerebrovascular Diseases</t>
  </si>
  <si>
    <t>Chronic Lower Respiratory Disease</t>
  </si>
  <si>
    <t>Diabetes Mellitus</t>
  </si>
  <si>
    <t>Diseases of Heart</t>
  </si>
  <si>
    <t>Influenza or Pneumonia</t>
  </si>
  <si>
    <t>Malignant Neoplasms</t>
  </si>
  <si>
    <t>Nephritis, Nephrotic Syndrome, Nephrosis</t>
  </si>
  <si>
    <t>DP03</t>
  </si>
  <si>
    <t>DP04</t>
  </si>
  <si>
    <t>DP05</t>
  </si>
  <si>
    <t>DP06</t>
  </si>
  <si>
    <t>DP07</t>
  </si>
  <si>
    <t xml:space="preserve">CodesThisCOD </t>
  </si>
  <si>
    <t xml:space="preserve">PersonThisCOD </t>
  </si>
  <si>
    <t>Rate of Suicide Among all Deaths</t>
  </si>
  <si>
    <t>Death and Corresponding COD Record</t>
  </si>
  <si>
    <t>Cause of Death</t>
  </si>
  <si>
    <t>Sum of PersonXYear</t>
  </si>
  <si>
    <t>Sum of DeathRate</t>
  </si>
  <si>
    <t xml:space="preserve">Cause of Death </t>
  </si>
  <si>
    <t>Sum of PersonThisCOD</t>
  </si>
  <si>
    <t>Sum of RecordsCOD</t>
  </si>
  <si>
    <t>Sum of PersonCOD</t>
  </si>
  <si>
    <t>Sum of RecordsDeath</t>
  </si>
  <si>
    <t>Sum of PersonDeath</t>
  </si>
  <si>
    <t>Sum of DenNumPts</t>
  </si>
  <si>
    <t>Sum of DenNumMemYears</t>
  </si>
  <si>
    <t>Table of Contents</t>
  </si>
  <si>
    <t>Table 1a</t>
  </si>
  <si>
    <t>Table 1b</t>
  </si>
  <si>
    <t>Table 2a</t>
  </si>
  <si>
    <t>Table 2b</t>
  </si>
  <si>
    <t>Table 3a</t>
  </si>
  <si>
    <t>Table 3b</t>
  </si>
  <si>
    <t>Appendix A</t>
  </si>
  <si>
    <t>Appendix B</t>
  </si>
  <si>
    <t>Appendix C</t>
  </si>
  <si>
    <t>Start Date</t>
  </si>
  <si>
    <t>Appendix A: Dates of Available Death Data for Each Data Partner up to Request Date (November 21, 2016)</t>
  </si>
  <si>
    <t>Overview for Request cder_mpl1p_wp002_nsdp_v01</t>
  </si>
  <si>
    <t>V01</t>
  </si>
  <si>
    <t>V02</t>
  </si>
  <si>
    <t>V03</t>
  </si>
  <si>
    <t>V04</t>
  </si>
  <si>
    <t>V05</t>
  </si>
  <si>
    <t>V06</t>
  </si>
  <si>
    <t>V09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</si>
  <si>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</si>
  <si>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</si>
  <si>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</si>
  <si>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</si>
  <si>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</si>
  <si>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</si>
  <si>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</si>
  <si>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</si>
  <si>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</si>
  <si>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</si>
  <si>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</si>
  <si>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</si>
  <si>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</si>
  <si>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</si>
  <si>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</si>
  <si>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</si>
  <si>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</si>
  <si>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</si>
  <si>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</si>
  <si>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</si>
  <si>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</si>
  <si>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</si>
  <si>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</si>
  <si>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</si>
  <si>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</si>
  <si>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</si>
  <si>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</si>
  <si>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</si>
  <si>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</si>
  <si>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</si>
  <si>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</si>
  <si>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</si>
  <si>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</si>
  <si>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</si>
  <si>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</si>
  <si>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</si>
  <si>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</si>
  <si>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</si>
  <si>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</si>
  <si>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</si>
  <si>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</si>
  <si>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</si>
  <si>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</si>
  <si>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</si>
  <si>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</si>
  <si>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</si>
  <si>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</si>
  <si>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</si>
  <si>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</si>
  <si>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</si>
  <si>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</si>
  <si>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</si>
  <si>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</si>
  <si>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</si>
  <si>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</si>
  <si>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</si>
  <si>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</si>
  <si>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</si>
  <si>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</si>
  <si>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</si>
  <si>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</si>
  <si>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</si>
  <si>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</si>
  <si>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</si>
  <si>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</si>
  <si>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</si>
  <si>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</si>
  <si>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</si>
  <si>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</si>
  <si>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</si>
  <si>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</si>
  <si>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</si>
  <si>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</si>
  <si>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</si>
  <si>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</si>
  <si>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</si>
  <si>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</si>
  <si>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</si>
  <si>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</si>
  <si>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</si>
  <si>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</si>
  <si>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</si>
  <si>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</si>
  <si>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</si>
  <si>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</si>
  <si>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</si>
  <si>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</si>
  <si>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</si>
  <si>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</si>
  <si>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</si>
  <si>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W00</t>
  </si>
  <si>
    <t>W01</t>
  </si>
  <si>
    <t>W03</t>
  </si>
  <si>
    <t>W04</t>
  </si>
  <si>
    <t>W05</t>
  </si>
  <si>
    <t>W06</t>
  </si>
  <si>
    <t>W07</t>
  </si>
  <si>
    <t>W08</t>
  </si>
  <si>
    <t>W09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</si>
  <si>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</si>
  <si>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</si>
  <si>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</si>
  <si>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</si>
  <si>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</si>
  <si>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</si>
  <si>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</si>
  <si>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</si>
  <si>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</si>
  <si>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</si>
  <si>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</si>
  <si>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</si>
  <si>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</si>
  <si>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</si>
  <si>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</si>
  <si>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</si>
  <si>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</si>
  <si>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</si>
  <si>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</si>
  <si>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</si>
  <si>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</si>
  <si>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</si>
  <si>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</si>
  <si>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W33</t>
  </si>
  <si>
    <t>W34</t>
  </si>
  <si>
    <t>W35</t>
  </si>
  <si>
    <t>W36</t>
  </si>
  <si>
    <t>W37</t>
  </si>
  <si>
    <t>W38</t>
  </si>
  <si>
    <t>W39</t>
  </si>
  <si>
    <t>W40</t>
  </si>
  <si>
    <t>W42</t>
  </si>
  <si>
    <t>W45</t>
  </si>
  <si>
    <t>W46</t>
  </si>
  <si>
    <t>W49</t>
  </si>
  <si>
    <t>W50</t>
  </si>
  <si>
    <t>W51</t>
  </si>
  <si>
    <t>W52</t>
  </si>
  <si>
    <t>W53</t>
  </si>
  <si>
    <t>W54</t>
  </si>
  <si>
    <t>W55</t>
  </si>
  <si>
    <t>W56</t>
  </si>
  <si>
    <t>W57</t>
  </si>
  <si>
    <t>W58</t>
  </si>
  <si>
    <t>W59</t>
  </si>
  <si>
    <t>W60</t>
  </si>
  <si>
    <t>W61</t>
  </si>
  <si>
    <t>W62</t>
  </si>
  <si>
    <t>W64</t>
  </si>
  <si>
    <t>W65</t>
  </si>
  <si>
    <t>W67</t>
  </si>
  <si>
    <t>W69</t>
  </si>
  <si>
    <t>W73</t>
  </si>
  <si>
    <t>W74</t>
  </si>
  <si>
    <t>W85</t>
  </si>
  <si>
    <t>W86</t>
  </si>
  <si>
    <t>W88</t>
  </si>
  <si>
    <t>W89</t>
  </si>
  <si>
    <t>W90</t>
  </si>
  <si>
    <t>W92</t>
  </si>
  <si>
    <t>W93</t>
  </si>
  <si>
    <t>W94</t>
  </si>
  <si>
    <t>W99</t>
  </si>
  <si>
    <t>X00</t>
  </si>
  <si>
    <t>X01</t>
  </si>
  <si>
    <t>X02</t>
  </si>
  <si>
    <t>X03</t>
  </si>
  <si>
    <t>X04</t>
  </si>
  <si>
    <t>X05</t>
  </si>
  <si>
    <t>X06</t>
  </si>
  <si>
    <t>X08</t>
  </si>
  <si>
    <t>X10</t>
  </si>
  <si>
    <t>X11</t>
  </si>
  <si>
    <t>X12</t>
  </si>
  <si>
    <t>X13</t>
  </si>
  <si>
    <t>X14</t>
  </si>
  <si>
    <t>X15</t>
  </si>
  <si>
    <t>X16</t>
  </si>
  <si>
    <t>X17</t>
  </si>
  <si>
    <t>X18</t>
  </si>
  <si>
    <t>X19</t>
  </si>
  <si>
    <t>X30</t>
  </si>
  <si>
    <t>X31</t>
  </si>
  <si>
    <t>X32</t>
  </si>
  <si>
    <t>X34</t>
  </si>
  <si>
    <t>X35</t>
  </si>
  <si>
    <t>X36</t>
  </si>
  <si>
    <t>X37</t>
  </si>
  <si>
    <t>X38</t>
  </si>
  <si>
    <t>X39</t>
  </si>
  <si>
    <t>X50</t>
  </si>
  <si>
    <t>X52</t>
  </si>
  <si>
    <t>X58</t>
  </si>
  <si>
    <t>Y85</t>
  </si>
  <si>
    <t>Y86</t>
  </si>
  <si>
    <t>G30</t>
  </si>
  <si>
    <t>I60</t>
  </si>
  <si>
    <t>I61</t>
  </si>
  <si>
    <t>I62</t>
  </si>
  <si>
    <t>I63</t>
  </si>
  <si>
    <t>I64</t>
  </si>
  <si>
    <t>I65</t>
  </si>
  <si>
    <t>I66</t>
  </si>
  <si>
    <t>I67</t>
  </si>
  <si>
    <t>I68</t>
  </si>
  <si>
    <t>I69</t>
  </si>
  <si>
    <t>Chronic Lower Respiratory Diseases</t>
  </si>
  <si>
    <t>J40</t>
  </si>
  <si>
    <t>J41</t>
  </si>
  <si>
    <t>J42</t>
  </si>
  <si>
    <t>J43</t>
  </si>
  <si>
    <t>J44</t>
  </si>
  <si>
    <t>J45</t>
  </si>
  <si>
    <t>J46</t>
  </si>
  <si>
    <t>J47</t>
  </si>
  <si>
    <t>I00</t>
  </si>
  <si>
    <t>I01</t>
  </si>
  <si>
    <t>I02</t>
  </si>
  <si>
    <t>I03</t>
  </si>
  <si>
    <t>I04</t>
  </si>
  <si>
    <t>I05</t>
  </si>
  <si>
    <t>I06</t>
  </si>
  <si>
    <t>I07</t>
  </si>
  <si>
    <t>I08</t>
  </si>
  <si>
    <t>I09</t>
  </si>
  <si>
    <t>I11</t>
  </si>
  <si>
    <t>I13</t>
  </si>
  <si>
    <t>I20</t>
  </si>
  <si>
    <t>I21</t>
  </si>
  <si>
    <t>I22</t>
  </si>
  <si>
    <t>I23</t>
  </si>
  <si>
    <t>I24</t>
  </si>
  <si>
    <t>I25</t>
  </si>
  <si>
    <t>I26</t>
  </si>
  <si>
    <t>I27</t>
  </si>
  <si>
    <t>I28</t>
  </si>
  <si>
    <t>I29</t>
  </si>
  <si>
    <t>I30</t>
  </si>
  <si>
    <t>I31</t>
  </si>
  <si>
    <t>I32</t>
  </si>
  <si>
    <t>I33</t>
  </si>
  <si>
    <t>I34</t>
  </si>
  <si>
    <t>I35</t>
  </si>
  <si>
    <t>I36</t>
  </si>
  <si>
    <t>I37</t>
  </si>
  <si>
    <t>I38</t>
  </si>
  <si>
    <t>I39</t>
  </si>
  <si>
    <t>I40</t>
  </si>
  <si>
    <t>I41</t>
  </si>
  <si>
    <t>I42</t>
  </si>
  <si>
    <t>I43</t>
  </si>
  <si>
    <t>I44</t>
  </si>
  <si>
    <t>I45</t>
  </si>
  <si>
    <t>I46</t>
  </si>
  <si>
    <t>I47</t>
  </si>
  <si>
    <t>I48</t>
  </si>
  <si>
    <t>I49</t>
  </si>
  <si>
    <t>I50</t>
  </si>
  <si>
    <t>I51</t>
  </si>
  <si>
    <t>Diabetes</t>
  </si>
  <si>
    <t>E10</t>
  </si>
  <si>
    <t>E11</t>
  </si>
  <si>
    <t>E12</t>
  </si>
  <si>
    <t>E13</t>
  </si>
  <si>
    <t>E14</t>
  </si>
  <si>
    <t>J09</t>
  </si>
  <si>
    <t>J10</t>
  </si>
  <si>
    <t>J11</t>
  </si>
  <si>
    <t>J12</t>
  </si>
  <si>
    <t>J13</t>
  </si>
  <si>
    <t>J14</t>
  </si>
  <si>
    <t>J15</t>
  </si>
  <si>
    <t>J16</t>
  </si>
  <si>
    <t>J17</t>
  </si>
  <si>
    <t>J18</t>
  </si>
  <si>
    <t>Influenza and Pneumonia</t>
  </si>
  <si>
    <t>C00</t>
  </si>
  <si>
    <t>C01</t>
  </si>
  <si>
    <t>C02</t>
  </si>
  <si>
    <t>C03</t>
  </si>
  <si>
    <t>C04</t>
  </si>
  <si>
    <t>C05</t>
  </si>
  <si>
    <t>C06</t>
  </si>
  <si>
    <t>C07</t>
  </si>
  <si>
    <t>C08</t>
  </si>
  <si>
    <t>C09</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</si>
  <si>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</si>
  <si>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</si>
  <si>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</si>
  <si>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</si>
  <si>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</si>
  <si>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</si>
  <si>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</si>
  <si>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</si>
  <si>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</si>
  <si>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</si>
  <si>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</si>
  <si>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</si>
  <si>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</si>
  <si>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</si>
  <si>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</si>
  <si>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</si>
  <si>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</si>
  <si>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</si>
  <si>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</si>
  <si>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</si>
  <si>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</si>
  <si>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</si>
  <si>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</si>
  <si>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</si>
  <si>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C34</t>
  </si>
  <si>
    <t>C35</t>
  </si>
  <si>
    <t>C36</t>
  </si>
  <si>
    <t>C37</t>
  </si>
  <si>
    <t>C38</t>
  </si>
  <si>
    <t>C39</t>
  </si>
  <si>
    <t>C40</t>
  </si>
  <si>
    <t>C41</t>
  </si>
  <si>
    <t>C42</t>
  </si>
  <si>
    <t>C43</t>
  </si>
  <si>
    <t>C44</t>
  </si>
  <si>
    <t>C45</t>
  </si>
  <si>
    <t>C46</t>
  </si>
  <si>
    <t>C47</t>
  </si>
  <si>
    <t>C48</t>
  </si>
  <si>
    <t>C49</t>
  </si>
  <si>
    <t>C50</t>
  </si>
  <si>
    <t>C51</t>
  </si>
  <si>
    <t>C52</t>
  </si>
  <si>
    <t>C53</t>
  </si>
  <si>
    <t>C54</t>
  </si>
  <si>
    <t>C55</t>
  </si>
  <si>
    <t>C56</t>
  </si>
  <si>
    <t>C57</t>
  </si>
  <si>
    <t>C58</t>
  </si>
  <si>
    <t>C59</t>
  </si>
  <si>
    <t>C60</t>
  </si>
  <si>
    <t>C61</t>
  </si>
  <si>
    <t>C62</t>
  </si>
  <si>
    <t>C63</t>
  </si>
  <si>
    <t>C64</t>
  </si>
  <si>
    <t>C65</t>
  </si>
  <si>
    <t>C66</t>
  </si>
  <si>
    <t>C67</t>
  </si>
  <si>
    <t>C68</t>
  </si>
  <si>
    <t>C69</t>
  </si>
  <si>
    <t>C70</t>
  </si>
  <si>
    <t>C71</t>
  </si>
  <si>
    <t>C72</t>
  </si>
  <si>
    <t>C73</t>
  </si>
  <si>
    <t>C74</t>
  </si>
  <si>
    <t>C75</t>
  </si>
  <si>
    <t>C76</t>
  </si>
  <si>
    <t>C77</t>
  </si>
  <si>
    <t>C78</t>
  </si>
  <si>
    <t>C79</t>
  </si>
  <si>
    <t>C80</t>
  </si>
  <si>
    <t>C81</t>
  </si>
  <si>
    <t>C82</t>
  </si>
  <si>
    <t>C83</t>
  </si>
  <si>
    <t>C84</t>
  </si>
  <si>
    <t>C85</t>
  </si>
  <si>
    <t>C86</t>
  </si>
  <si>
    <t>C87</t>
  </si>
  <si>
    <t>C88</t>
  </si>
  <si>
    <t>C89</t>
  </si>
  <si>
    <t>C90</t>
  </si>
  <si>
    <t>C91</t>
  </si>
  <si>
    <t>C92</t>
  </si>
  <si>
    <t>C93</t>
  </si>
  <si>
    <t>C94</t>
  </si>
  <si>
    <t>C95</t>
  </si>
  <si>
    <t>C96</t>
  </si>
  <si>
    <t>C97</t>
  </si>
  <si>
    <t>N00</t>
  </si>
  <si>
    <t>N01</t>
  </si>
  <si>
    <t>N02</t>
  </si>
  <si>
    <t>N03</t>
  </si>
  <si>
    <t>N04</t>
  </si>
  <si>
    <t>N05</t>
  </si>
  <si>
    <t>N06</t>
  </si>
  <si>
    <t>N07</t>
  </si>
  <si>
    <t>N17</t>
  </si>
  <si>
    <t>N18</t>
  </si>
  <si>
    <t>N19</t>
  </si>
  <si>
    <t>N25</t>
  </si>
  <si>
    <t>N26</t>
  </si>
  <si>
    <t>N27</t>
  </si>
  <si>
    <t>Nephritis, Nephrotic Syndrome, or Nephrosis</t>
  </si>
  <si>
    <t>Sum of Percent of Total Deaths</t>
  </si>
  <si>
    <t>Number of Deaths</t>
  </si>
  <si>
    <t>Percent of Total Deaths</t>
  </si>
  <si>
    <t xml:space="preserve">Selecting Year here will update table below. </t>
  </si>
  <si>
    <t>Table 4a</t>
  </si>
  <si>
    <t>Table 4b</t>
  </si>
  <si>
    <t xml:space="preserve">Selecting Cause of Death here will update table below. </t>
  </si>
  <si>
    <t xml:space="preserve">Selecting Age Group here will update table below. </t>
  </si>
  <si>
    <t>Selecting Sex here will update table below.  Click Year (below) to expand Age Group.</t>
  </si>
  <si>
    <t xml:space="preserve">For all filters in this report, the options of 'Blank' or missing should not be selected, as they are not conducive to viewing the data in pivot table format.  </t>
  </si>
  <si>
    <t>Disclaimer</t>
  </si>
  <si>
    <t>The following report(s) provides findings from an FDA‐initiated query using Sentinel. While
Sentinel queries may be undertaken to assess potential medical product safety risks, they may also be
initiated for various other reasons. Some examples include determining a rate or count of an identified
health outcome of interest, examining medical product use, exploring the feasibility of future, more
detailed analyses within Sentinel, and seeking to better understand Sentinel capabilities.</t>
  </si>
  <si>
    <t>Data obtained through Sentinel are intended to complement other types of evidence such as preclinical
studies, clinical trials, postmarket studies, and adverse event reports, all of which are used by FDA to
inform regulatory decisions regarding medical product safety. The information contained in this report
is provided as part of FDA’s commitment to place knowledge acquired from Sentinel in the
public domain as soon as possible. Any public health actions taken by FDA regarding products involved
in Sentinel queries will continue to be communicated through existing channels.</t>
  </si>
  <si>
    <t>FDA wants to emphasize that the fact that FDA has initiated a query involving a medical product and is</t>
  </si>
  <si>
    <t>reporting findings related to that query does not mean that FDA is suggesting health care practitioners</t>
  </si>
  <si>
    <t>should change their prescribing practices for the medical product or that patients taking the medical</t>
  </si>
  <si>
    <t>product should stop using it. Patients who have questions about the use of an identified medical</t>
  </si>
  <si>
    <t>product should contact their health care practitioners.</t>
  </si>
  <si>
    <t>The following report contains a description of the request, request specifications, and results from the
modular program run(s).</t>
  </si>
  <si>
    <t>Selecting Sex here will update table below. Click Year (below) to expand Age Group.</t>
  </si>
  <si>
    <r>
      <rPr>
        <b/>
        <u/>
        <sz val="10"/>
        <color theme="1"/>
        <rFont val="Calibri"/>
        <family val="2"/>
        <scheme val="minor"/>
      </rPr>
      <t>Notes:</t>
    </r>
    <r>
      <rPr>
        <sz val="10"/>
        <color theme="1"/>
        <rFont val="Calibri"/>
        <family val="2"/>
        <scheme val="minor"/>
      </rPr>
      <t xml:space="preserve"> Please contact the Sentinel Operations Center Query Fulfillment Team (qf@sentinelsystem.org) for questions and to provide comments/suggestions for future enhancements to this document.
</t>
    </r>
  </si>
  <si>
    <t>Data Partner ID</t>
  </si>
  <si>
    <t>List of International Classification of Diseases, Tenth Revision, Clinical Modification (ICD-10-CM) Codes Used to Define Causes of Death in this Request</t>
  </si>
  <si>
    <t>Appendix B: List of International Classification of Diseases, Tenth Revision, Clinical Modification (ICD-10-CM) Codes Used to Define Causes of Death in this Request</t>
  </si>
  <si>
    <t>Appendix C: Illustration for Code Inclusion Criteria for Scenarios A and B</t>
  </si>
  <si>
    <t>Death X1 in scenario 1 qualifies as a death. Deaths X2 and X3 in scenarios 2 and 3 would not be included in this table.</t>
  </si>
  <si>
    <t xml:space="preserve">Deaths X1 and X2 in scenarios 1 and 2 qualify as deaths. Death X3 in scenario 3 would not be included in this table. </t>
  </si>
  <si>
    <t>Illustration for Code Inclusion Criteria for Scenarios A and B</t>
  </si>
  <si>
    <t xml:space="preserve">Please select only one Cause of Death at a time. Selecting multiple items may introduce double-counted individuals in the denominator. </t>
  </si>
  <si>
    <r>
      <t xml:space="preserve">Selecting Cause of Death here will update table below. </t>
    </r>
    <r>
      <rPr>
        <i/>
        <sz val="9"/>
        <color theme="1"/>
        <rFont val="Calibri"/>
        <family val="2"/>
        <scheme val="minor"/>
      </rPr>
      <t>Please select only one Cause of Death at a time. Selecting multiple items will provide inaccurate rates and inaccurate counts of denominators (e.g., eligible members, person-years)</t>
    </r>
  </si>
  <si>
    <t>This request was distributed on November 21, 2016. See Appendix A for a list of the latest dates of available Sentinel death data for each Data Partner. These dates are specific to the death data, and do not reflect the end dates for other enrollment, demographic, and utilization tables within Sentinel.</t>
  </si>
  <si>
    <t xml:space="preserve">As stated above, Appendix A lists the latest dates of available Sentinel death data for each Data Partner. These end dates are reflective of the death data only, and they do not necessarily pertain to clinical and administrative data sources. This feasibility analysis provides some information about death data availability at Sentinel Data Partners that populate both the death and cause of death data tables. </t>
  </si>
  <si>
    <t>Summary of Deaths and Percentages of Total Deaths Occurring During the Member's Enrollment Span in the Cause of Death (COD) Data Within the Sentinel Distributed Database Between January 1, 2000 and August 31, 2016, By Cause of Death</t>
  </si>
  <si>
    <t xml:space="preserve">Dates of Available Death Data for Each Data Partner up to Request Date (November 21, 2016)
</t>
  </si>
  <si>
    <t>Age Group (Years)</t>
  </si>
  <si>
    <r>
      <rPr>
        <b/>
        <u/>
        <sz val="10"/>
        <rFont val="Calibri"/>
        <family val="2"/>
        <scheme val="minor"/>
      </rPr>
      <t>Cohort Eligibility Criteria:</t>
    </r>
    <r>
      <rPr>
        <sz val="10"/>
        <rFont val="Calibri"/>
        <family val="2"/>
        <scheme val="minor"/>
      </rPr>
      <t xml:space="preserve">  Members with at least one day of enrollment were considered eligible. Two scenarios of interest were identified, in which the event was included for analysis if it occurred either within the member's enrollment span or within the last calendar year of the member's enrollment. Time at risk was calculated by the number of days in a member's enrollment span or between enrollment start date and last date of recorded death, for the two respective scenarios. Please see Appendix C for further clarification of these scenarios. The following age groups were included in these cohorts: 0-24 years, 25-54 years, and 55+ years. </t>
    </r>
    <r>
      <rPr>
        <sz val="10"/>
        <color theme="1"/>
        <rFont val="Calibri"/>
        <family val="2"/>
        <scheme val="minor"/>
      </rPr>
      <t xml:space="preserve">
</t>
    </r>
  </si>
  <si>
    <r>
      <rPr>
        <b/>
        <u/>
        <sz val="10"/>
        <color theme="1"/>
        <rFont val="Calibri"/>
        <family val="2"/>
        <scheme val="minor"/>
      </rPr>
      <t>Limitations:</t>
    </r>
    <r>
      <rPr>
        <b/>
        <sz val="10"/>
        <color theme="1"/>
        <rFont val="Calibri"/>
        <family val="2"/>
        <scheme val="minor"/>
      </rPr>
      <t xml:space="preserve"> </t>
    </r>
    <r>
      <rPr>
        <sz val="10"/>
        <color theme="1"/>
        <rFont val="Calibri"/>
        <family val="2"/>
        <scheme val="minor"/>
      </rPr>
      <t xml:space="preserve">Algorithms to define exposures and outcomes are imperfect and, therefore, misclassification is possible.                                                                                                                                                                                                                                                                                                                                                           Please note that not all Data Partners had data through 2016, and there may be time lags in death data availability (depending on the Data Partners' source of information). Therefore, 2013-2016 data should be interpreted with this limitation in mind.                                                                                        
</t>
    </r>
  </si>
  <si>
    <t xml:space="preserve">Summary of Cause of Death (COD) Codes Occurring Within the Member's Enrollment Span in the Cause of Death (COD) Data Within the Sentinel Distributed Database Between January 1, 2000 and August 31, 2016, For Any Sex, By Year and Age Group </t>
  </si>
  <si>
    <t>Summary of Cause of Death (COD) Codes Occurring Within the Member's Enrollment Span in the Cause of Death (COD) Data Within the Sentinel Distributed Database Between January 1, 2000 and August 31, 2016, For Any Year, By Age Group and Sex</t>
  </si>
  <si>
    <t>Summary of Cause of Death (COD) Codes Occurring Within the Member's Enrollment Span in the Cause of Death (COD) Data Within the Sentinel Distributed Database Between January 1, 2000 and August 31, 2016, For Any Age Group, By Sex</t>
  </si>
  <si>
    <t>Summary of Cause of Death (COD) Codes Occurring Within the Last Calendar Year of the Member's Enrollment in the Cause of Death (COD) Data Within the Sentinel Distributed Database Between January 1, 2000 and August 31, 2016, For Any Sex, By Year and Age Group</t>
  </si>
  <si>
    <t>Summary of Cause of Death (COD) Codes Occurring Within the Last Calendar Year of the Member's Enrollment in the Cause of Death (COD) Data Within the Sentinel Distributed Database Between January 1, 2000 and August 31, 2016, For Any Year, By Age Group and Sex</t>
  </si>
  <si>
    <t>Summary of Cause of Death (COD) Codes Occurring Within the Last Calendar Year of the Member's Enrollment in the Cause of Death (COD) Data Within the Sentinel Distributed Database Between January 1, 2000 and August 31, 2016, For Any Age Group, By Sex</t>
  </si>
  <si>
    <t>Summary of Deaths and Percentages of Total Deaths Occurring in the Last Calendar Year of the Member's Enrollment in the Cause of Death (COD) Data Within the Sentinel Distributed Database Between January 1, 2000 and August 31, 2016, By Cause of Death and Year</t>
  </si>
  <si>
    <r>
      <rPr>
        <b/>
        <u/>
        <sz val="10"/>
        <rFont val="Calibri"/>
        <family val="2"/>
        <scheme val="minor"/>
      </rPr>
      <t>Events of Interest:</t>
    </r>
    <r>
      <rPr>
        <b/>
        <sz val="10"/>
        <rFont val="Calibri"/>
        <family val="2"/>
        <scheme val="minor"/>
      </rPr>
      <t xml:space="preserve"> </t>
    </r>
    <r>
      <rPr>
        <sz val="10"/>
        <rFont val="Calibri"/>
        <family val="2"/>
        <scheme val="minor"/>
      </rPr>
      <t>The events of interest were codes for 10 causes of death: diseases of heart; malignant neoplasms; chronic lower respiratory disease; diabetes mellitus; cerebrovascular diseases; nephritis, nephrotic syndrome, and nephrosis; influenza or pneumonia; Alzheimer's; accidents; and suicide. Proportional mortality is defined as the number of deaths due to a specific cause among all deaths. All events were defined using International Classification of Diseases, Tenth Revision, Clinical Modification (ICD-10-CM) codes. Please see Appendix B for specific codes.</t>
    </r>
  </si>
  <si>
    <t xml:space="preserve">If you are using a web page screen reader and are unable to access this document, please contact the
Sentinel Operations Center for assistance at info@sentinelsystem.org.
</t>
  </si>
  <si>
    <r>
      <rPr>
        <b/>
        <u/>
        <sz val="10"/>
        <rFont val="Calibri"/>
        <family val="2"/>
        <scheme val="minor"/>
      </rPr>
      <t>Request ID:</t>
    </r>
    <r>
      <rPr>
        <sz val="10"/>
        <rFont val="Calibri"/>
        <family val="2"/>
        <scheme val="minor"/>
      </rPr>
      <t xml:space="preserve"> cder_mpl1p_wp002_nsdp_v01</t>
    </r>
  </si>
  <si>
    <r>
      <rPr>
        <b/>
        <u/>
        <sz val="10"/>
        <color theme="1"/>
        <rFont val="Calibri"/>
        <family val="2"/>
        <scheme val="minor"/>
      </rPr>
      <t>Request Description</t>
    </r>
    <r>
      <rPr>
        <b/>
        <sz val="10"/>
        <color theme="1"/>
        <rFont val="Calibri"/>
        <family val="2"/>
        <scheme val="minor"/>
      </rPr>
      <t>:</t>
    </r>
    <r>
      <rPr>
        <sz val="10"/>
        <color theme="1"/>
        <rFont val="Calibri"/>
        <family val="2"/>
        <scheme val="minor"/>
      </rPr>
      <t xml:space="preserve"> The National Vital Statistics Reports named diseases of heart; malignant neoplasms; chronic lower respiratory disease; diabetes mellitus; cerebrovascular diseases; nephritis, nephrotic syndrome, and nephrosis; influenza or pneumonia; Alzheimer's; accidents; and suicide as the 10 leading causes of death in the United States in 2014. This report contains the rates of the 10 leading causes of death in the United States and the proportional mortality of these causes. The rates are defined with death and cause of death codes in the Sentinel Distributed Database (SDD) from 2000 to 2016.</t>
    </r>
  </si>
  <si>
    <r>
      <t>Sentinel Modular Program Tool Used:</t>
    </r>
    <r>
      <rPr>
        <sz val="10"/>
        <rFont val="Calibri"/>
        <family val="2"/>
        <scheme val="minor"/>
      </rPr>
      <t xml:space="preserve"> Ad hoc programming</t>
    </r>
  </si>
  <si>
    <r>
      <rPr>
        <b/>
        <u/>
        <sz val="10"/>
        <color theme="1"/>
        <rFont val="Calibri"/>
        <family val="2"/>
        <scheme val="minor"/>
      </rPr>
      <t>Data Source:</t>
    </r>
    <r>
      <rPr>
        <sz val="10"/>
        <color theme="1"/>
        <rFont val="Calibri"/>
        <family val="2"/>
        <scheme val="minor"/>
      </rPr>
      <t xml:space="preserve"> The query was run against the SDD for the time period of January 1, 2000 to August 31, 2016 from seven Data Partners contributing to the SDD. For all Data Partners, death data was pulled from several sources including the National Death Index, state death records, tumor data, or other locally defined sources.                     
</t>
    </r>
  </si>
  <si>
    <r>
      <rPr>
        <b/>
        <u/>
        <sz val="10"/>
        <rFont val="Calibri"/>
        <family val="2"/>
        <scheme val="minor"/>
      </rPr>
      <t>Study Design:</t>
    </r>
    <r>
      <rPr>
        <sz val="10"/>
        <rFont val="Calibri"/>
        <family val="2"/>
        <scheme val="minor"/>
      </rPr>
      <t xml:space="preserve"> This request was designed to estimate rates of causes of death and the proportional mortality as identified with death and cause of death codes from Sentinel Data Partners that populate cause of death information routinely within Sentinel. The number of qualifying patients with the exposures of interest was calculated overall and stratified by age group, sex, year, and Data Partner.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</si>
</sst>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0"/>
      <name val="MS Sans Serif"/>
      <family val="2"/>
    </font>
    <font>
      <b/>
      <sz val="9"/>
      <color theme="1"/>
      <name val="Calibri"/>
      <family val="2"/>
      <scheme val="minor"/>
    </font>
    <font>
      <sz val="9"/>
      <color theme="1"/>
      <name val="Calibri"/>
      <family val="2"/>
      <scheme val="minor"/>
    </font>
    <font>
      <sz val="9"/>
      <color theme="0"/>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b/>
      <sz val="10"/>
      <name val="Calibri"/>
      <family val="2"/>
    </font>
    <font>
      <sz val="10"/>
      <name val="Calibri"/>
      <family val="2"/>
      <scheme val="minor"/>
    </font>
    <font>
      <b/>
      <u/>
      <sz val="10"/>
      <name val="Calibri"/>
      <family val="2"/>
      <scheme val="minor"/>
    </font>
    <font>
      <b/>
      <u/>
      <sz val="10"/>
      <color theme="1"/>
      <name val="Calibri"/>
      <family val="2"/>
      <scheme val="minor"/>
    </font>
    <font>
      <b/>
      <u/>
      <sz val="10"/>
      <color indexed="8"/>
      <name val="Calibri"/>
      <family val="2"/>
    </font>
    <font>
      <b/>
      <sz val="10"/>
      <color indexed="8"/>
      <name val="Calibri"/>
      <family val="2"/>
    </font>
    <font>
      <i/>
      <sz val="11"/>
      <color theme="1"/>
      <name val="Calibri"/>
      <family val="2"/>
      <scheme val="minor"/>
    </font>
    <font>
      <b/>
      <sz val="14"/>
      <color theme="1"/>
      <name val="Calibri"/>
      <family val="2"/>
      <scheme val="minor"/>
    </font>
    <font>
      <i/>
      <sz val="10"/>
      <color theme="1"/>
      <name val="Calibri"/>
      <family val="2"/>
      <scheme val="minor"/>
    </font>
    <font>
      <i/>
      <sz val="9"/>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0" tint="-0.249977111117893"/>
        <bgColor indexed="64"/>
      </patternFill>
    </fill>
  </fills>
  <borders count="5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5"/>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bottom style="thin">
        <color indexed="64"/>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theme="2" tint="-9.9978637043366805E-2"/>
      </right>
      <top style="thin">
        <color theme="2" tint="-9.9978637043366805E-2"/>
      </top>
      <bottom style="thin">
        <color theme="2" tint="-9.9978637043366805E-2"/>
      </bottom>
      <diagonal/>
    </border>
    <border>
      <left style="thin">
        <color indexed="64"/>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theme="2" tint="-9.9978637043366805E-2"/>
      </bottom>
      <diagonal/>
    </border>
    <border>
      <left style="thin">
        <color theme="2" tint="-9.9978637043366805E-2"/>
      </left>
      <right style="thin">
        <color theme="2" tint="-9.9978637043366805E-2"/>
      </right>
      <top style="thin">
        <color theme="2" tint="-9.9978637043366805E-2"/>
      </top>
      <bottom style="thin">
        <color indexed="64"/>
      </bottom>
      <diagonal/>
    </border>
    <border>
      <left style="thin">
        <color theme="2" tint="-9.9978637043366805E-2"/>
      </left>
      <right style="thin">
        <color indexed="64"/>
      </right>
      <top style="thin">
        <color theme="2" tint="-9.9978637043366805E-2"/>
      </top>
      <bottom style="thin">
        <color indexed="64"/>
      </bottom>
      <diagonal/>
    </border>
    <border>
      <left style="thin">
        <color indexed="64"/>
      </left>
      <right/>
      <top style="thin">
        <color indexed="64"/>
      </top>
      <bottom/>
      <diagonal/>
    </border>
    <border>
      <left style="thin">
        <color indexed="65"/>
      </left>
      <right/>
      <top style="thin">
        <color indexed="64"/>
      </top>
      <bottom/>
      <diagonal/>
    </border>
    <border>
      <left/>
      <right/>
      <top style="thin">
        <color indexed="64"/>
      </top>
      <bottom/>
      <diagonal/>
    </border>
    <border>
      <left style="thin">
        <color indexed="65"/>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theme="0" tint="-0.14999847407452621"/>
      </bottom>
      <diagonal/>
    </border>
    <border>
      <left/>
      <right/>
      <top style="thin">
        <color indexed="64"/>
      </top>
      <bottom style="thin">
        <color theme="0" tint="-0.14999847407452621"/>
      </bottom>
      <diagonal/>
    </border>
    <border>
      <left style="thin">
        <color indexed="64"/>
      </left>
      <right/>
      <top style="medium">
        <color indexed="64"/>
      </top>
      <bottom/>
      <diagonal/>
    </border>
    <border>
      <left/>
      <right/>
      <top style="medium">
        <color indexed="64"/>
      </top>
      <bottom/>
      <diagonal/>
    </border>
    <border>
      <left style="thin">
        <color theme="0" tint="-0.14999847407452621"/>
      </left>
      <right style="thin">
        <color indexed="64"/>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indexed="64"/>
      </left>
      <right/>
      <top/>
      <bottom style="thin">
        <color theme="0" tint="-0.14999847407452621"/>
      </bottom>
      <diagonal/>
    </border>
    <border>
      <left style="thin">
        <color indexed="65"/>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right/>
      <top style="thin">
        <color rgb="FF999999"/>
      </top>
      <bottom/>
      <diagonal/>
    </border>
    <border>
      <left style="thin">
        <color indexed="64"/>
      </left>
      <right/>
      <top style="thin">
        <color rgb="FF999999"/>
      </top>
      <bottom/>
      <diagonal/>
    </border>
    <border>
      <left style="thin">
        <color rgb="FF999999"/>
      </left>
      <right style="thin">
        <color indexed="64"/>
      </right>
      <top style="thin">
        <color indexed="64"/>
      </top>
      <bottom style="thin">
        <color indexed="64"/>
      </bottom>
      <diagonal/>
    </border>
    <border>
      <left/>
      <right style="thin">
        <color indexed="64"/>
      </right>
      <top style="thin">
        <color rgb="FF999999"/>
      </top>
      <bottom/>
      <diagonal/>
    </border>
    <border>
      <left style="thin">
        <color rgb="FF999999"/>
      </left>
      <right/>
      <top style="thin">
        <color rgb="FF999999"/>
      </top>
      <bottom style="thin">
        <color indexed="64"/>
      </bottom>
      <diagonal/>
    </border>
    <border>
      <left/>
      <right style="thin">
        <color indexed="64"/>
      </right>
      <top style="thin">
        <color rgb="FF999999"/>
      </top>
      <bottom style="thin">
        <color indexed="64"/>
      </bottom>
      <diagonal/>
    </border>
    <border>
      <left style="thin">
        <color rgb="FF999999"/>
      </left>
      <right/>
      <top/>
      <bottom/>
      <diagonal/>
    </border>
    <border>
      <left style="thin">
        <color indexed="64"/>
      </left>
      <right/>
      <top style="thin">
        <color indexed="65"/>
      </top>
      <bottom/>
      <diagonal/>
    </border>
    <border>
      <left style="thin">
        <color indexed="64"/>
      </left>
      <right/>
      <top style="thin">
        <color indexed="65"/>
      </top>
      <bottom style="thin">
        <color indexed="64"/>
      </bottom>
      <diagonal/>
    </border>
    <border>
      <left style="thin">
        <color rgb="FF999999"/>
      </left>
      <right/>
      <top/>
      <bottom style="thin">
        <color indexed="64"/>
      </bottom>
      <diagonal/>
    </border>
    <border>
      <left style="thin">
        <color rgb="FF999999"/>
      </left>
      <right style="thin">
        <color indexed="64"/>
      </right>
      <top style="thin">
        <color rgb="FF999999"/>
      </top>
      <bottom style="thin">
        <color indexed="64"/>
      </bottom>
      <diagonal/>
    </border>
    <border>
      <left style="thin">
        <color indexed="65"/>
      </left>
      <right style="thin">
        <color indexed="64"/>
      </right>
      <top style="thin">
        <color rgb="FF999999"/>
      </top>
      <bottom/>
      <diagonal/>
    </border>
  </borders>
  <cellStyleXfs count="4">
    <xf numFmtId="0" fontId="0" fillId="0" borderId="0"/>
    <xf numFmtId="0" fontId="1" fillId="0" borderId="0"/>
    <xf numFmtId="0" fontId="5" fillId="0" borderId="0"/>
    <xf numFmtId="0" fontId="5" fillId="0" borderId="0"/>
  </cellStyleXfs>
  <cellXfs count="224">
    <xf numFmtId="0" fontId="0" fillId="0" borderId="0" xfId="0"/>
    <xf numFmtId="0" fontId="3" fillId="0" borderId="0" xfId="0" applyFont="1"/>
    <xf numFmtId="0" fontId="2" fillId="0" borderId="0" xfId="0" applyFont="1" applyBorder="1" applyAlignment="1">
      <alignment horizontal="right" wrapText="1"/>
    </xf>
    <xf numFmtId="0" fontId="2" fillId="0" borderId="0" xfId="0" applyFont="1" applyBorder="1" applyAlignment="1">
      <alignment horizontal="left" wrapText="1"/>
    </xf>
    <xf numFmtId="0" fontId="3" fillId="0" borderId="2" xfId="0" applyFont="1" applyBorder="1"/>
    <xf numFmtId="3" fontId="3" fillId="0" borderId="0" xfId="0" applyNumberFormat="1" applyFont="1"/>
    <xf numFmtId="0" fontId="3" fillId="0" borderId="0" xfId="0" applyFont="1" applyBorder="1"/>
    <xf numFmtId="0" fontId="2" fillId="0" borderId="0" xfId="0" applyFont="1" applyFill="1" applyAlignment="1">
      <alignment horizontal="right" wrapText="1"/>
    </xf>
    <xf numFmtId="0" fontId="2" fillId="2" borderId="0" xfId="0" applyFont="1" applyFill="1" applyAlignment="1">
      <alignment horizontal="right" wrapText="1"/>
    </xf>
    <xf numFmtId="4" fontId="3" fillId="0" borderId="0" xfId="0" applyNumberFormat="1" applyFont="1"/>
    <xf numFmtId="0" fontId="3" fillId="0" borderId="0" xfId="0" applyFont="1" applyAlignment="1">
      <alignment horizontal="right"/>
    </xf>
    <xf numFmtId="0" fontId="2" fillId="2" borderId="2" xfId="0" applyFont="1" applyFill="1" applyBorder="1"/>
    <xf numFmtId="0" fontId="3" fillId="0" borderId="0" xfId="0" applyFont="1" applyAlignment="1">
      <alignment horizontal="left"/>
    </xf>
    <xf numFmtId="0" fontId="3" fillId="0" borderId="3" xfId="0" applyFont="1" applyBorder="1"/>
    <xf numFmtId="0" fontId="3" fillId="0" borderId="6" xfId="0" applyFont="1" applyBorder="1"/>
    <xf numFmtId="3" fontId="3" fillId="0" borderId="7" xfId="0" applyNumberFormat="1" applyFont="1" applyBorder="1"/>
    <xf numFmtId="3" fontId="3" fillId="0" borderId="8" xfId="0" applyNumberFormat="1" applyFont="1" applyBorder="1"/>
    <xf numFmtId="0" fontId="5" fillId="0" borderId="0" xfId="2" applyFont="1"/>
    <xf numFmtId="0" fontId="5" fillId="0" borderId="0" xfId="2" applyFont="1" applyAlignment="1">
      <alignment horizontal="center"/>
    </xf>
    <xf numFmtId="0" fontId="7" fillId="0" borderId="0" xfId="0" applyFont="1" applyBorder="1"/>
    <xf numFmtId="0" fontId="6" fillId="0" borderId="0" xfId="0" applyFont="1" applyBorder="1"/>
    <xf numFmtId="0" fontId="6" fillId="0" borderId="2" xfId="0" applyFont="1" applyBorder="1" applyAlignment="1">
      <alignment horizontal="center"/>
    </xf>
    <xf numFmtId="0" fontId="0" fillId="0" borderId="0" xfId="2" applyFont="1"/>
    <xf numFmtId="0" fontId="6" fillId="0" borderId="0" xfId="0" applyFont="1"/>
    <xf numFmtId="0" fontId="0" fillId="0" borderId="0" xfId="0" applyFont="1"/>
    <xf numFmtId="0" fontId="6" fillId="0" borderId="0" xfId="0" quotePrefix="1" applyFont="1"/>
    <xf numFmtId="0" fontId="6" fillId="3" borderId="0" xfId="0" applyFont="1" applyFill="1"/>
    <xf numFmtId="0" fontId="6" fillId="0" borderId="0" xfId="0" applyFont="1" applyAlignment="1">
      <alignment horizontal="left"/>
    </xf>
    <xf numFmtId="14" fontId="6" fillId="0" borderId="0" xfId="0" applyNumberFormat="1" applyFont="1" applyAlignment="1">
      <alignment horizontal="left"/>
    </xf>
    <xf numFmtId="3" fontId="3" fillId="0" borderId="10" xfId="0" applyNumberFormat="1" applyFont="1" applyBorder="1"/>
    <xf numFmtId="0" fontId="3" fillId="3" borderId="0" xfId="0" applyFont="1" applyFill="1"/>
    <xf numFmtId="165" fontId="3" fillId="0" borderId="8" xfId="0" applyNumberFormat="1" applyFont="1" applyBorder="1"/>
    <xf numFmtId="0" fontId="3" fillId="0" borderId="0" xfId="0" applyFont="1" applyBorder="1" applyAlignment="1">
      <alignment horizontal="left"/>
    </xf>
    <xf numFmtId="0" fontId="3" fillId="0" borderId="11" xfId="0" applyFont="1" applyBorder="1"/>
    <xf numFmtId="0" fontId="3" fillId="0" borderId="12" xfId="0" applyNumberFormat="1" applyFont="1" applyBorder="1" applyAlignment="1">
      <alignment horizontal="left"/>
    </xf>
    <xf numFmtId="3" fontId="3" fillId="0" borderId="14" xfId="0" applyNumberFormat="1" applyFont="1" applyBorder="1"/>
    <xf numFmtId="165" fontId="3" fillId="0" borderId="14" xfId="0" applyNumberFormat="1" applyFont="1" applyBorder="1"/>
    <xf numFmtId="3" fontId="3" fillId="0" borderId="11" xfId="0" applyNumberFormat="1" applyFont="1" applyFill="1" applyBorder="1"/>
    <xf numFmtId="0" fontId="3" fillId="0" borderId="16" xfId="0" applyFont="1" applyBorder="1"/>
    <xf numFmtId="0" fontId="3" fillId="0" borderId="17" xfId="0" applyFont="1" applyBorder="1"/>
    <xf numFmtId="3" fontId="4" fillId="0" borderId="18" xfId="0" pivotButton="1" applyNumberFormat="1" applyFont="1" applyBorder="1"/>
    <xf numFmtId="3" fontId="3" fillId="0" borderId="17" xfId="0" applyNumberFormat="1" applyFont="1" applyBorder="1"/>
    <xf numFmtId="3" fontId="3" fillId="0" borderId="19" xfId="0" applyNumberFormat="1" applyFont="1" applyBorder="1"/>
    <xf numFmtId="0" fontId="3" fillId="0" borderId="8" xfId="0" applyFont="1" applyBorder="1"/>
    <xf numFmtId="3" fontId="3" fillId="0" borderId="11" xfId="0" applyNumberFormat="1" applyFont="1" applyBorder="1"/>
    <xf numFmtId="0" fontId="8" fillId="0" borderId="2" xfId="0" applyFont="1" applyBorder="1" applyAlignment="1">
      <alignment horizontal="center"/>
    </xf>
    <xf numFmtId="0" fontId="2" fillId="0" borderId="0" xfId="0" applyFont="1" applyBorder="1" applyAlignment="1">
      <alignment horizontal="right"/>
    </xf>
    <xf numFmtId="3" fontId="2" fillId="0" borderId="0" xfId="0" applyNumberFormat="1" applyFont="1" applyBorder="1" applyAlignment="1">
      <alignment horizontal="right" wrapText="1"/>
    </xf>
    <xf numFmtId="0" fontId="3" fillId="0" borderId="14" xfId="0" applyFont="1" applyBorder="1"/>
    <xf numFmtId="0" fontId="3" fillId="0" borderId="11" xfId="0" applyNumberFormat="1" applyFont="1" applyBorder="1" applyAlignment="1">
      <alignment horizontal="left"/>
    </xf>
    <xf numFmtId="0" fontId="3" fillId="0" borderId="25" xfId="0" applyFont="1" applyBorder="1"/>
    <xf numFmtId="0" fontId="5" fillId="0" borderId="0" xfId="2" applyFont="1" applyFill="1"/>
    <xf numFmtId="0" fontId="5" fillId="0" borderId="20" xfId="2" applyFont="1" applyFill="1" applyBorder="1"/>
    <xf numFmtId="0" fontId="5" fillId="0" borderId="22" xfId="2" applyFont="1" applyBorder="1"/>
    <xf numFmtId="0" fontId="10" fillId="0" borderId="22" xfId="2" applyFont="1" applyFill="1" applyBorder="1" applyAlignment="1">
      <alignment vertical="top" wrapText="1"/>
    </xf>
    <xf numFmtId="0" fontId="6" fillId="0" borderId="20" xfId="2" applyFont="1" applyFill="1" applyBorder="1"/>
    <xf numFmtId="0" fontId="6" fillId="0" borderId="22" xfId="0" applyFont="1" applyFill="1" applyBorder="1" applyAlignment="1">
      <alignment horizontal="left" vertical="top" wrapText="1"/>
    </xf>
    <xf numFmtId="0" fontId="5" fillId="0" borderId="20" xfId="3" applyFont="1" applyFill="1" applyBorder="1"/>
    <xf numFmtId="0" fontId="11" fillId="0" borderId="22" xfId="3" applyFont="1" applyFill="1" applyBorder="1" applyAlignment="1">
      <alignment vertical="top" wrapText="1"/>
    </xf>
    <xf numFmtId="0" fontId="5" fillId="0" borderId="0" xfId="3" applyFont="1"/>
    <xf numFmtId="0" fontId="10" fillId="0" borderId="22" xfId="0" applyFont="1" applyFill="1" applyBorder="1" applyAlignment="1">
      <alignment horizontal="left" vertical="top" wrapText="1"/>
    </xf>
    <xf numFmtId="0" fontId="10" fillId="0" borderId="20" xfId="2" applyFont="1" applyFill="1" applyBorder="1"/>
    <xf numFmtId="0" fontId="7" fillId="0" borderId="22" xfId="0" applyFont="1" applyBorder="1" applyAlignment="1">
      <alignment horizontal="left" vertical="top" wrapText="1"/>
    </xf>
    <xf numFmtId="0" fontId="6" fillId="0" borderId="22" xfId="0" applyFont="1" applyFill="1" applyBorder="1" applyAlignment="1">
      <alignment vertical="top" wrapText="1"/>
    </xf>
    <xf numFmtId="0" fontId="13" fillId="0" borderId="20" xfId="2" applyFont="1" applyFill="1" applyBorder="1" applyAlignment="1">
      <alignment horizontal="left" vertical="top" wrapText="1"/>
    </xf>
    <xf numFmtId="0" fontId="6" fillId="0" borderId="22" xfId="2" applyFont="1" applyFill="1" applyBorder="1" applyAlignment="1">
      <alignment horizontal="left" vertical="center" wrapText="1"/>
    </xf>
    <xf numFmtId="0" fontId="13" fillId="0" borderId="24" xfId="2" applyFont="1" applyFill="1" applyBorder="1" applyAlignment="1">
      <alignment horizontal="left" vertical="top" wrapText="1"/>
    </xf>
    <xf numFmtId="0" fontId="6" fillId="0" borderId="23" xfId="2" applyFont="1" applyFill="1" applyBorder="1" applyAlignment="1">
      <alignment horizontal="left" vertical="top" wrapText="1"/>
    </xf>
    <xf numFmtId="0" fontId="5" fillId="0" borderId="0" xfId="2" applyFont="1" applyAlignment="1"/>
    <xf numFmtId="0" fontId="2" fillId="0" borderId="0" xfId="2" applyFont="1" applyAlignment="1">
      <alignment horizontal="center"/>
    </xf>
    <xf numFmtId="0" fontId="5" fillId="0" borderId="16" xfId="2" applyFont="1" applyBorder="1" applyAlignment="1">
      <alignment horizontal="center"/>
    </xf>
    <xf numFmtId="0" fontId="5" fillId="0" borderId="0" xfId="2" applyFont="1" applyFill="1" applyBorder="1"/>
    <xf numFmtId="0" fontId="13" fillId="0" borderId="20" xfId="2" applyFont="1" applyFill="1" applyBorder="1" applyAlignment="1">
      <alignment horizontal="center" vertical="top" wrapText="1"/>
    </xf>
    <xf numFmtId="0" fontId="13" fillId="0" borderId="0" xfId="2" applyFont="1" applyFill="1" applyBorder="1" applyAlignment="1">
      <alignment horizontal="right" vertical="top" wrapText="1"/>
    </xf>
    <xf numFmtId="0" fontId="10" fillId="0" borderId="22" xfId="2" applyFont="1" applyFill="1" applyBorder="1" applyAlignment="1">
      <alignment horizontal="left" vertical="top" wrapText="1"/>
    </xf>
    <xf numFmtId="0" fontId="14" fillId="0" borderId="24" xfId="2" applyFont="1" applyFill="1" applyBorder="1" applyAlignment="1">
      <alignment horizontal="center" vertical="top" wrapText="1"/>
    </xf>
    <xf numFmtId="0" fontId="13" fillId="0" borderId="4" xfId="2" applyFont="1" applyFill="1" applyBorder="1" applyAlignment="1">
      <alignment horizontal="left" vertical="top" wrapText="1"/>
    </xf>
    <xf numFmtId="3" fontId="3" fillId="0" borderId="2" xfId="0" applyNumberFormat="1" applyFont="1" applyBorder="1"/>
    <xf numFmtId="0" fontId="2" fillId="2" borderId="2" xfId="0" applyFont="1" applyFill="1" applyBorder="1" applyAlignment="1">
      <alignment horizontal="right" wrapText="1"/>
    </xf>
    <xf numFmtId="3" fontId="4" fillId="0" borderId="3" xfId="0" pivotButton="1" applyNumberFormat="1" applyFont="1" applyBorder="1"/>
    <xf numFmtId="2" fontId="3" fillId="0" borderId="13" xfId="0" applyNumberFormat="1" applyFont="1" applyBorder="1"/>
    <xf numFmtId="2" fontId="3" fillId="0" borderId="15" xfId="0" applyNumberFormat="1" applyFont="1" applyBorder="1"/>
    <xf numFmtId="0" fontId="3" fillId="0" borderId="26" xfId="0" applyFont="1" applyBorder="1"/>
    <xf numFmtId="0" fontId="6" fillId="0" borderId="0" xfId="0" applyFont="1" applyFill="1" applyBorder="1" applyAlignment="1">
      <alignment horizontal="left"/>
    </xf>
    <xf numFmtId="14" fontId="6" fillId="0" borderId="0" xfId="0" applyNumberFormat="1" applyFont="1" applyFill="1" applyBorder="1" applyAlignment="1">
      <alignment horizontal="left"/>
    </xf>
    <xf numFmtId="0" fontId="3" fillId="0" borderId="24" xfId="0" applyFont="1" applyBorder="1"/>
    <xf numFmtId="4" fontId="3" fillId="0" borderId="30" xfId="0" applyNumberFormat="1" applyFont="1" applyBorder="1"/>
    <xf numFmtId="4" fontId="3" fillId="0" borderId="29" xfId="0" applyNumberFormat="1" applyFont="1" applyBorder="1"/>
    <xf numFmtId="0" fontId="3" fillId="0" borderId="31" xfId="0" applyFont="1" applyBorder="1"/>
    <xf numFmtId="0" fontId="15" fillId="0" borderId="0" xfId="0" applyFont="1" applyAlignment="1">
      <alignment wrapText="1"/>
    </xf>
    <xf numFmtId="0" fontId="3" fillId="0" borderId="0" xfId="0" applyFont="1" applyAlignment="1">
      <alignment wrapText="1"/>
    </xf>
    <xf numFmtId="0" fontId="3" fillId="0" borderId="2" xfId="0" applyFont="1" applyBorder="1" applyAlignment="1">
      <alignment horizontal="left" wrapText="1"/>
    </xf>
    <xf numFmtId="0" fontId="16" fillId="0" borderId="0" xfId="0" applyFont="1" applyAlignment="1">
      <alignment wrapText="1"/>
    </xf>
    <xf numFmtId="0" fontId="0" fillId="0" borderId="0" xfId="0" applyFont="1" applyAlignment="1">
      <alignment wrapText="1"/>
    </xf>
    <xf numFmtId="0" fontId="0" fillId="0" borderId="0" xfId="0" applyFont="1" applyAlignment="1">
      <alignment horizontal="left" vertical="top" wrapText="1"/>
    </xf>
    <xf numFmtId="0" fontId="0"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7" fillId="0" borderId="4" xfId="0" applyFont="1" applyBorder="1" applyAlignment="1">
      <alignment horizontal="left"/>
    </xf>
    <xf numFmtId="0" fontId="3" fillId="0" borderId="0" xfId="0" applyFont="1" applyAlignment="1"/>
    <xf numFmtId="0" fontId="0" fillId="0" borderId="0" xfId="0" applyFont="1" applyAlignment="1">
      <alignment horizontal="left"/>
    </xf>
    <xf numFmtId="0" fontId="7" fillId="0" borderId="0" xfId="0" applyFont="1" applyFill="1" applyBorder="1" applyAlignment="1">
      <alignment horizontal="left"/>
    </xf>
    <xf numFmtId="0" fontId="7" fillId="2" borderId="0" xfId="0" applyFont="1" applyFill="1" applyAlignment="1">
      <alignment horizontal="left"/>
    </xf>
    <xf numFmtId="49" fontId="6" fillId="0" borderId="0" xfId="0" applyNumberFormat="1" applyFont="1" applyAlignment="1">
      <alignment horizontal="left"/>
    </xf>
    <xf numFmtId="0" fontId="0" fillId="0" borderId="0" xfId="0" applyAlignment="1">
      <alignment horizontal="left"/>
    </xf>
    <xf numFmtId="0" fontId="0" fillId="0" borderId="0" xfId="0" applyFill="1" applyBorder="1" applyAlignment="1">
      <alignment horizontal="left"/>
    </xf>
    <xf numFmtId="0" fontId="0" fillId="0" borderId="0" xfId="0" applyFill="1" applyAlignment="1">
      <alignment horizontal="left"/>
    </xf>
    <xf numFmtId="0" fontId="7" fillId="0" borderId="0" xfId="0" applyFont="1" applyFill="1" applyAlignment="1">
      <alignment horizontal="left"/>
    </xf>
    <xf numFmtId="0" fontId="6" fillId="0" borderId="0" xfId="0" quotePrefix="1" applyFont="1" applyAlignment="1">
      <alignment horizontal="left"/>
    </xf>
    <xf numFmtId="0" fontId="7" fillId="2" borderId="16" xfId="0" applyFont="1" applyFill="1" applyBorder="1" applyAlignment="1">
      <alignment horizontal="left"/>
    </xf>
    <xf numFmtId="0" fontId="2" fillId="0" borderId="0" xfId="0" applyFont="1" applyBorder="1" applyAlignment="1">
      <alignment wrapText="1"/>
    </xf>
    <xf numFmtId="0" fontId="3" fillId="0" borderId="33" xfId="0" applyFont="1" applyBorder="1"/>
    <xf numFmtId="3" fontId="4" fillId="0" borderId="5" xfId="0" pivotButton="1" applyNumberFormat="1" applyFont="1" applyBorder="1"/>
    <xf numFmtId="3" fontId="3" fillId="0" borderId="32" xfId="0" applyNumberFormat="1" applyFont="1" applyBorder="1"/>
    <xf numFmtId="0" fontId="3" fillId="0" borderId="20" xfId="0" applyFont="1" applyBorder="1"/>
    <xf numFmtId="10" fontId="3" fillId="0" borderId="22" xfId="0" applyNumberFormat="1" applyFont="1" applyBorder="1"/>
    <xf numFmtId="0" fontId="2" fillId="0" borderId="0" xfId="0" applyFont="1"/>
    <xf numFmtId="10" fontId="3" fillId="0" borderId="23" xfId="0" applyNumberFormat="1" applyFont="1" applyBorder="1"/>
    <xf numFmtId="10" fontId="3" fillId="0" borderId="0" xfId="0" applyNumberFormat="1" applyFont="1"/>
    <xf numFmtId="3" fontId="4" fillId="3" borderId="5" xfId="0" applyNumberFormat="1" applyFont="1" applyFill="1" applyBorder="1"/>
    <xf numFmtId="0" fontId="3" fillId="2" borderId="2" xfId="0" applyFont="1" applyFill="1" applyBorder="1" applyAlignment="1">
      <alignment wrapText="1"/>
    </xf>
    <xf numFmtId="0" fontId="2" fillId="2" borderId="5" xfId="0" applyFont="1" applyFill="1" applyBorder="1" applyAlignment="1">
      <alignment horizontal="left"/>
    </xf>
    <xf numFmtId="0" fontId="2" fillId="2" borderId="5" xfId="0" applyFont="1" applyFill="1" applyBorder="1" applyAlignment="1">
      <alignment horizontal="right"/>
    </xf>
    <xf numFmtId="0" fontId="2" fillId="2" borderId="5" xfId="0" applyFont="1" applyFill="1" applyBorder="1" applyAlignment="1">
      <alignment horizontal="right" wrapText="1"/>
    </xf>
    <xf numFmtId="3" fontId="2" fillId="2" borderId="5" xfId="0" applyNumberFormat="1" applyFont="1" applyFill="1" applyBorder="1" applyAlignment="1">
      <alignment horizontal="right" wrapText="1"/>
    </xf>
    <xf numFmtId="0" fontId="3" fillId="2" borderId="2" xfId="0" applyFont="1" applyFill="1" applyBorder="1" applyAlignment="1">
      <alignment horizontal="left"/>
    </xf>
    <xf numFmtId="0" fontId="2" fillId="2" borderId="3" xfId="0" applyFont="1" applyFill="1" applyBorder="1" applyAlignment="1">
      <alignment horizontal="left"/>
    </xf>
    <xf numFmtId="0" fontId="2" fillId="2" borderId="21" xfId="0" applyFont="1" applyFill="1" applyBorder="1" applyAlignment="1">
      <alignment horizontal="right" wrapText="1"/>
    </xf>
    <xf numFmtId="0" fontId="7" fillId="0" borderId="22" xfId="0" applyFont="1" applyFill="1" applyBorder="1" applyAlignment="1">
      <alignment vertical="top" wrapText="1"/>
    </xf>
    <xf numFmtId="0" fontId="3" fillId="5" borderId="2" xfId="0" applyFont="1" applyFill="1" applyBorder="1"/>
    <xf numFmtId="0" fontId="3" fillId="0" borderId="4" xfId="0" applyFont="1" applyBorder="1" applyAlignment="1">
      <alignment wrapText="1"/>
    </xf>
    <xf numFmtId="0" fontId="3" fillId="0" borderId="2" xfId="0" pivotButton="1" applyFont="1" applyBorder="1" applyAlignment="1">
      <alignment wrapText="1"/>
    </xf>
    <xf numFmtId="0" fontId="3" fillId="5" borderId="2" xfId="0" applyFont="1" applyFill="1" applyBorder="1" applyAlignment="1">
      <alignment wrapText="1"/>
    </xf>
    <xf numFmtId="0" fontId="3" fillId="0" borderId="2" xfId="0" applyFont="1" applyFill="1" applyBorder="1" applyAlignment="1">
      <alignment wrapText="1"/>
    </xf>
    <xf numFmtId="0" fontId="3" fillId="2" borderId="2" xfId="0" applyFont="1" applyFill="1" applyBorder="1"/>
    <xf numFmtId="0" fontId="2" fillId="0" borderId="28" xfId="0" applyFont="1" applyBorder="1" applyAlignment="1">
      <alignment horizontal="left" wrapText="1"/>
    </xf>
    <xf numFmtId="0" fontId="2" fillId="0" borderId="34" xfId="0" applyFont="1" applyBorder="1" applyAlignment="1">
      <alignment horizontal="left" wrapText="1"/>
    </xf>
    <xf numFmtId="0" fontId="0" fillId="0" borderId="35" xfId="0" applyBorder="1"/>
    <xf numFmtId="0" fontId="3" fillId="0" borderId="23" xfId="0" applyFont="1" applyBorder="1" applyAlignment="1">
      <alignment wrapText="1"/>
    </xf>
    <xf numFmtId="3" fontId="3" fillId="0" borderId="4" xfId="0" applyNumberFormat="1" applyFont="1" applyBorder="1" applyAlignment="1">
      <alignment vertical="center" wrapText="1"/>
    </xf>
    <xf numFmtId="3" fontId="3" fillId="0" borderId="23" xfId="0" applyNumberFormat="1" applyFont="1" applyBorder="1" applyAlignment="1">
      <alignment vertical="center" wrapText="1"/>
    </xf>
    <xf numFmtId="0" fontId="3" fillId="0" borderId="40" xfId="0" applyFont="1" applyBorder="1"/>
    <xf numFmtId="0" fontId="3" fillId="0" borderId="36" xfId="0" applyFont="1" applyBorder="1"/>
    <xf numFmtId="0" fontId="3" fillId="0" borderId="38" xfId="0" applyFont="1" applyBorder="1"/>
    <xf numFmtId="0" fontId="2" fillId="2" borderId="38" xfId="0" applyFont="1" applyFill="1" applyBorder="1" applyAlignment="1">
      <alignment horizontal="right" wrapText="1"/>
    </xf>
    <xf numFmtId="3" fontId="3" fillId="0" borderId="36" xfId="0" applyNumberFormat="1" applyFont="1" applyBorder="1"/>
    <xf numFmtId="3" fontId="3" fillId="0" borderId="38" xfId="0" applyNumberFormat="1" applyFont="1" applyBorder="1"/>
    <xf numFmtId="0" fontId="2" fillId="2" borderId="36" xfId="0" applyFont="1" applyFill="1" applyBorder="1" applyAlignment="1">
      <alignment horizontal="left"/>
    </xf>
    <xf numFmtId="0" fontId="2" fillId="2" borderId="39" xfId="0" applyFont="1" applyFill="1" applyBorder="1" applyAlignment="1">
      <alignment horizontal="left"/>
    </xf>
    <xf numFmtId="0" fontId="3" fillId="0" borderId="39" xfId="0" applyFont="1" applyBorder="1" applyAlignment="1">
      <alignment horizontal="left"/>
    </xf>
    <xf numFmtId="165" fontId="3" fillId="0" borderId="38" xfId="0" applyNumberFormat="1" applyFont="1" applyBorder="1"/>
    <xf numFmtId="164" fontId="3" fillId="0" borderId="41" xfId="0" applyNumberFormat="1" applyFont="1" applyBorder="1"/>
    <xf numFmtId="0" fontId="2" fillId="2" borderId="41" xfId="0" applyFont="1" applyFill="1" applyBorder="1" applyAlignment="1">
      <alignment horizontal="right" wrapText="1"/>
    </xf>
    <xf numFmtId="0" fontId="2" fillId="2" borderId="3" xfId="0" applyFont="1" applyFill="1" applyBorder="1" applyAlignment="1">
      <alignment horizontal="left" wrapText="1"/>
    </xf>
    <xf numFmtId="0" fontId="5" fillId="4" borderId="0" xfId="2" applyFont="1" applyFill="1" applyBorder="1" applyAlignment="1">
      <alignment horizontal="center"/>
    </xf>
    <xf numFmtId="0" fontId="9" fillId="0" borderId="2" xfId="2" applyFont="1" applyBorder="1" applyAlignment="1">
      <alignment horizontal="center"/>
    </xf>
    <xf numFmtId="0" fontId="14" fillId="0" borderId="3" xfId="2" applyFont="1" applyBorder="1" applyAlignment="1">
      <alignment horizontal="center"/>
    </xf>
    <xf numFmtId="0" fontId="14" fillId="0" borderId="5" xfId="2" applyFont="1" applyBorder="1" applyAlignment="1">
      <alignment horizontal="center"/>
    </xf>
    <xf numFmtId="0" fontId="14" fillId="0" borderId="21" xfId="2" applyFont="1" applyBorder="1" applyAlignment="1">
      <alignment horizontal="center"/>
    </xf>
    <xf numFmtId="0" fontId="3" fillId="0" borderId="24" xfId="0" applyFont="1" applyBorder="1" applyAlignment="1">
      <alignment horizontal="left" vertical="top" wrapText="1"/>
    </xf>
    <xf numFmtId="0" fontId="3" fillId="0" borderId="4" xfId="0" applyFont="1" applyBorder="1" applyAlignment="1">
      <alignment horizontal="left" vertical="top" wrapText="1"/>
    </xf>
    <xf numFmtId="0" fontId="3" fillId="0" borderId="20" xfId="0" applyFont="1" applyBorder="1" applyAlignment="1">
      <alignment horizontal="left" wrapText="1"/>
    </xf>
    <xf numFmtId="0" fontId="3" fillId="0" borderId="0" xfId="0" applyFont="1" applyBorder="1" applyAlignment="1">
      <alignment horizontal="left" wrapText="1"/>
    </xf>
    <xf numFmtId="0" fontId="3" fillId="0" borderId="22" xfId="0" applyFont="1" applyBorder="1" applyAlignment="1">
      <alignment horizontal="left" wrapText="1"/>
    </xf>
    <xf numFmtId="0" fontId="3" fillId="0" borderId="24" xfId="0" applyFont="1" applyBorder="1" applyAlignment="1">
      <alignment wrapText="1"/>
    </xf>
    <xf numFmtId="0" fontId="3" fillId="0" borderId="4" xfId="0" applyFont="1" applyBorder="1" applyAlignment="1">
      <alignment wrapText="1"/>
    </xf>
    <xf numFmtId="0" fontId="3" fillId="0" borderId="0" xfId="0" applyFont="1" applyBorder="1" applyAlignment="1">
      <alignment wrapText="1"/>
    </xf>
    <xf numFmtId="3" fontId="3" fillId="0" borderId="0" xfId="0" applyNumberFormat="1" applyFont="1" applyBorder="1" applyAlignment="1">
      <alignment horizontal="left" vertical="center" wrapText="1"/>
    </xf>
    <xf numFmtId="3" fontId="3" fillId="0" borderId="22" xfId="0" applyNumberFormat="1" applyFont="1" applyBorder="1" applyAlignment="1">
      <alignment horizontal="left" vertical="center" wrapText="1"/>
    </xf>
    <xf numFmtId="3" fontId="3" fillId="0" borderId="4" xfId="0" applyNumberFormat="1" applyFont="1" applyBorder="1" applyAlignment="1">
      <alignment horizontal="left" vertical="center" wrapText="1"/>
    </xf>
    <xf numFmtId="3" fontId="3" fillId="0" borderId="23" xfId="0" applyNumberFormat="1" applyFont="1" applyBorder="1" applyAlignment="1">
      <alignment horizontal="left" vertical="center" wrapText="1"/>
    </xf>
    <xf numFmtId="0" fontId="3" fillId="0" borderId="0" xfId="0" applyFont="1" applyBorder="1" applyAlignment="1">
      <alignment horizontal="left" vertical="center" wrapText="1"/>
    </xf>
    <xf numFmtId="0" fontId="3" fillId="0" borderId="22" xfId="0" applyFont="1" applyBorder="1" applyAlignment="1">
      <alignment horizontal="left" vertical="center" wrapText="1"/>
    </xf>
    <xf numFmtId="0" fontId="2" fillId="0" borderId="0" xfId="0" applyFont="1" applyBorder="1" applyAlignment="1">
      <alignment horizontal="left" vertical="center" wrapText="1"/>
    </xf>
    <xf numFmtId="0" fontId="2" fillId="0" borderId="22" xfId="0" applyFont="1" applyBorder="1" applyAlignment="1">
      <alignment horizontal="left" vertical="center" wrapText="1"/>
    </xf>
    <xf numFmtId="0" fontId="3" fillId="0" borderId="27" xfId="0" applyFont="1" applyBorder="1" applyAlignment="1">
      <alignment wrapText="1"/>
    </xf>
    <xf numFmtId="0" fontId="3" fillId="0" borderId="28"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14" fontId="6" fillId="0" borderId="2" xfId="0" applyNumberFormat="1" applyFont="1" applyBorder="1" applyAlignment="1">
      <alignment horizontal="center"/>
    </xf>
    <xf numFmtId="0" fontId="7" fillId="0" borderId="4" xfId="0" applyFont="1" applyBorder="1" applyAlignment="1">
      <alignment horizontal="left"/>
    </xf>
    <xf numFmtId="0" fontId="8" fillId="0" borderId="2" xfId="0" applyFont="1" applyBorder="1" applyAlignment="1">
      <alignment horizontal="center"/>
    </xf>
    <xf numFmtId="0" fontId="7" fillId="0" borderId="4" xfId="0" applyFont="1" applyBorder="1" applyAlignment="1">
      <alignment horizontal="left" wrapText="1"/>
    </xf>
    <xf numFmtId="0" fontId="15" fillId="0" borderId="0" xfId="0" applyFont="1" applyAlignment="1">
      <alignment horizontal="left" wrapText="1"/>
    </xf>
    <xf numFmtId="0" fontId="7" fillId="0" borderId="9" xfId="0" applyFont="1" applyBorder="1" applyAlignment="1">
      <alignment horizontal="left"/>
    </xf>
    <xf numFmtId="0" fontId="17" fillId="0" borderId="0" xfId="0" applyFont="1" applyAlignment="1">
      <alignment horizontal="left" wrapText="1"/>
    </xf>
    <xf numFmtId="0" fontId="3" fillId="0" borderId="39" xfId="0" applyFont="1" applyBorder="1"/>
    <xf numFmtId="3" fontId="3" fillId="0" borderId="37" xfId="0" applyNumberFormat="1" applyFont="1" applyBorder="1"/>
    <xf numFmtId="0" fontId="3" fillId="0" borderId="36" xfId="0" applyFont="1" applyBorder="1" applyAlignment="1">
      <alignment horizontal="right"/>
    </xf>
    <xf numFmtId="0" fontId="3" fillId="0" borderId="44" xfId="0" applyFont="1" applyBorder="1" applyAlignment="1">
      <alignment horizontal="right"/>
    </xf>
    <xf numFmtId="3" fontId="3" fillId="0" borderId="44" xfId="0" applyNumberFormat="1" applyFont="1" applyBorder="1"/>
    <xf numFmtId="0" fontId="3" fillId="0" borderId="41" xfId="0" applyFont="1" applyBorder="1"/>
    <xf numFmtId="3" fontId="3" fillId="0" borderId="0" xfId="0" applyNumberFormat="1" applyFont="1" applyBorder="1"/>
    <xf numFmtId="0" fontId="3" fillId="0" borderId="45" xfId="0" applyFont="1" applyBorder="1" applyAlignment="1">
      <alignment horizontal="left"/>
    </xf>
    <xf numFmtId="165" fontId="3" fillId="0" borderId="0" xfId="0" applyNumberFormat="1" applyFont="1" applyBorder="1"/>
    <xf numFmtId="164" fontId="3" fillId="0" borderId="22" xfId="0" applyNumberFormat="1" applyFont="1" applyBorder="1"/>
    <xf numFmtId="3" fontId="3" fillId="0" borderId="47" xfId="0" applyNumberFormat="1" applyFont="1" applyBorder="1"/>
    <xf numFmtId="3" fontId="3" fillId="0" borderId="4" xfId="0" applyNumberFormat="1" applyFont="1" applyBorder="1"/>
    <xf numFmtId="0" fontId="3" fillId="0" borderId="46" xfId="0" applyFont="1" applyBorder="1" applyAlignment="1">
      <alignment horizontal="left"/>
    </xf>
    <xf numFmtId="165" fontId="3" fillId="0" borderId="4" xfId="0" applyNumberFormat="1" applyFont="1" applyBorder="1"/>
    <xf numFmtId="164" fontId="3" fillId="0" borderId="23" xfId="0" applyNumberFormat="1" applyFont="1" applyBorder="1"/>
    <xf numFmtId="3" fontId="3" fillId="3" borderId="44" xfId="0" applyNumberFormat="1" applyFont="1" applyFill="1" applyBorder="1"/>
    <xf numFmtId="3" fontId="3" fillId="3" borderId="0" xfId="0" applyNumberFormat="1" applyFont="1" applyFill="1" applyBorder="1"/>
    <xf numFmtId="165" fontId="3" fillId="3" borderId="0" xfId="0" applyNumberFormat="1" applyFont="1" applyFill="1" applyBorder="1"/>
    <xf numFmtId="164" fontId="3" fillId="3" borderId="22" xfId="0" applyNumberFormat="1" applyFont="1" applyFill="1" applyBorder="1"/>
    <xf numFmtId="0" fontId="3" fillId="3" borderId="45" xfId="0" applyFont="1" applyFill="1" applyBorder="1" applyAlignment="1">
      <alignment horizontal="left"/>
    </xf>
    <xf numFmtId="0" fontId="3" fillId="3" borderId="44" xfId="0" applyFont="1" applyFill="1" applyBorder="1" applyAlignment="1">
      <alignment horizontal="right"/>
    </xf>
    <xf numFmtId="0" fontId="3" fillId="0" borderId="47" xfId="0" applyFont="1" applyBorder="1" applyAlignment="1">
      <alignment horizontal="right"/>
    </xf>
    <xf numFmtId="0" fontId="7" fillId="0" borderId="1" xfId="0" applyFont="1" applyBorder="1" applyAlignment="1">
      <alignment horizontal="left" wrapText="1"/>
    </xf>
    <xf numFmtId="3" fontId="3" fillId="0" borderId="49" xfId="0" applyNumberFormat="1" applyFont="1" applyBorder="1"/>
    <xf numFmtId="3" fontId="4" fillId="3" borderId="38" xfId="0" applyNumberFormat="1" applyFont="1" applyFill="1" applyBorder="1"/>
    <xf numFmtId="2" fontId="3" fillId="0" borderId="41" xfId="0" applyNumberFormat="1" applyFont="1" applyBorder="1"/>
    <xf numFmtId="2" fontId="3" fillId="0" borderId="22" xfId="0" applyNumberFormat="1" applyFont="1" applyBorder="1"/>
    <xf numFmtId="2" fontId="3" fillId="0" borderId="23" xfId="0" applyNumberFormat="1" applyFont="1" applyBorder="1"/>
    <xf numFmtId="0" fontId="3" fillId="0" borderId="2" xfId="0" pivotButton="1" applyFont="1" applyBorder="1"/>
    <xf numFmtId="0" fontId="3" fillId="0" borderId="40" xfId="0" applyFont="1" applyBorder="1" applyAlignment="1">
      <alignment wrapText="1"/>
    </xf>
    <xf numFmtId="0" fontId="3" fillId="0" borderId="2" xfId="0" applyFont="1" applyBorder="1" applyAlignment="1">
      <alignment horizontal="left"/>
    </xf>
    <xf numFmtId="0" fontId="3" fillId="0" borderId="2" xfId="0" applyFont="1" applyFill="1" applyBorder="1" applyAlignment="1">
      <alignment horizontal="left"/>
    </xf>
    <xf numFmtId="0" fontId="3" fillId="0" borderId="39" xfId="0" pivotButton="1" applyFont="1" applyBorder="1"/>
    <xf numFmtId="10" fontId="3" fillId="0" borderId="41" xfId="0" applyNumberFormat="1" applyFont="1" applyBorder="1"/>
    <xf numFmtId="0" fontId="3" fillId="0" borderId="48" xfId="0" applyFont="1" applyBorder="1" applyAlignment="1">
      <alignment horizontal="left"/>
    </xf>
    <xf numFmtId="0" fontId="3" fillId="0" borderId="40" xfId="0" applyFont="1" applyBorder="1" applyAlignment="1">
      <alignment horizontal="left"/>
    </xf>
    <xf numFmtId="0" fontId="3" fillId="0" borderId="42" xfId="0" applyFont="1" applyBorder="1"/>
    <xf numFmtId="0" fontId="3" fillId="0" borderId="43" xfId="0" applyFont="1" applyBorder="1"/>
  </cellXfs>
  <cellStyles count="4">
    <cellStyle name="Normal" xfId="0" builtinId="0"/>
    <cellStyle name="Normal 2" xfId="1"/>
    <cellStyle name="Normal 2 2" xfId="2"/>
    <cellStyle name="Normal 2 2 2" xfId="3"/>
  </cellStyles>
  <dxfs count="551">
    <dxf>
      <border>
        <bottom style="thin">
          <color indexed="64"/>
        </bottom>
      </border>
    </dxf>
    <dxf>
      <border>
        <bottom style="thin">
          <color indexed="64"/>
        </bottom>
      </border>
    </dxf>
    <dxf>
      <border>
        <bottom style="thin">
          <color indexed="64"/>
        </bottom>
      </border>
    </dxf>
    <dxf>
      <alignment horizontal="right"/>
    </dxf>
    <dxf>
      <border>
        <bottom style="thin">
          <color indexed="64"/>
        </bottom>
      </border>
    </dxf>
    <dxf>
      <border>
        <bottom style="thin">
          <color indexed="64"/>
        </bottom>
      </border>
    </dxf>
    <dxf>
      <border>
        <bottom style="thin">
          <color indexed="64"/>
        </bottom>
      </border>
    </dxf>
    <dxf>
      <fill>
        <patternFill patternType="solid">
          <bgColor theme="0" tint="-0.14999847407452621"/>
        </patternFill>
      </fill>
    </dxf>
    <dxf>
      <font>
        <sz val="9"/>
      </font>
    </dxf>
    <dxf>
      <font>
        <sz val="9"/>
      </font>
    </dxf>
    <dxf>
      <font>
        <sz val="9"/>
      </font>
    </dxf>
    <dxf>
      <font>
        <sz val="9"/>
      </font>
    </dxf>
    <dxf>
      <border>
        <right style="thin">
          <color indexed="64"/>
        </right>
        <top style="thin">
          <color indexed="64"/>
        </top>
        <vertical style="thin">
          <color indexed="64"/>
        </vertical>
        <horizontal style="thin">
          <color indexed="64"/>
        </horizontal>
      </border>
    </dxf>
    <dxf>
      <font>
        <sz val="10"/>
      </font>
    </dxf>
    <dxf>
      <font>
        <b val="0"/>
      </font>
    </dxf>
    <dxf>
      <fill>
        <patternFill patternType="none">
          <bgColor auto="1"/>
        </patternFill>
      </fill>
    </dxf>
    <dxf>
      <border>
        <bottom style="thin">
          <color indexed="64"/>
        </bottom>
      </border>
    </dxf>
    <dxf>
      <border>
        <bottom style="thin">
          <color indexed="64"/>
        </bottom>
      </border>
    </dxf>
    <dxf>
      <border>
        <top style="thin">
          <color indexed="64"/>
        </top>
      </border>
    </dxf>
    <dxf>
      <border>
        <top style="thin">
          <color indexed="64"/>
        </top>
      </border>
    </dxf>
    <dxf>
      <alignment horizontal="left" readingOrder="0"/>
    </dxf>
    <dxf>
      <font>
        <sz val="11"/>
      </font>
    </dxf>
    <dxf>
      <numFmt numFmtId="14" formatCode="0.00%"/>
    </dxf>
    <dxf>
      <alignment horizontal="left" readingOrder="0"/>
    </dxf>
    <dxf>
      <alignment horizontal="left" readingOrder="0"/>
    </dxf>
    <dxf>
      <font>
        <color theme="0"/>
      </font>
    </dxf>
    <dxf>
      <fill>
        <patternFill patternType="solid">
          <bgColor theme="0"/>
        </patternFill>
      </fill>
    </dxf>
    <dxf>
      <border>
        <right style="thin">
          <color indexed="64"/>
        </right>
      </border>
    </dxf>
    <dxf>
      <border>
        <top style="thin">
          <color indexed="64"/>
        </top>
        <bottom style="thin">
          <color indexed="64"/>
        </bottom>
      </border>
    </dxf>
    <dxf>
      <border>
        <left style="thin">
          <color indexed="64"/>
        </left>
        <right style="thin">
          <color indexed="64"/>
        </right>
        <bottom style="thin">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font>
    </dxf>
    <dxf>
      <alignment horizontal="left" readingOrder="0"/>
    </dxf>
    <dxf>
      <font>
        <b/>
      </font>
    </dxf>
    <dxf>
      <font>
        <b/>
      </font>
    </dxf>
    <dxf>
      <font>
        <sz val="9"/>
      </font>
    </dxf>
    <dxf>
      <font>
        <sz val="9"/>
      </font>
    </dxf>
    <dxf>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border>
    </dxf>
    <dxf>
      <alignment horizontal="right" readingOrder="0"/>
    </dxf>
    <dxf>
      <font>
        <color theme="0"/>
      </font>
    </dxf>
    <dxf>
      <border>
        <left/>
        <right/>
        <bottom/>
      </border>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fill>
        <patternFill patternType="solid">
          <bgColor theme="0" tint="-0.14999847407452621"/>
        </patternFill>
      </fill>
    </dxf>
    <dxf>
      <font>
        <sz val="9"/>
      </font>
    </dxf>
    <dxf>
      <font>
        <sz val="9"/>
      </font>
    </dxf>
    <dxf>
      <font>
        <sz val="9"/>
      </font>
    </dxf>
    <dxf>
      <font>
        <sz val="9"/>
      </font>
    </dxf>
    <dxf>
      <border>
        <right style="thin">
          <color indexed="64"/>
        </right>
      </border>
    </dxf>
    <dxf>
      <font>
        <sz val="10"/>
      </font>
    </dxf>
    <dxf>
      <font>
        <b val="0"/>
      </font>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font>
        <sz val="11"/>
      </font>
    </dxf>
    <dxf>
      <numFmt numFmtId="14" formatCode="0.00%"/>
    </dxf>
    <dxf>
      <alignment horizontal="left" readingOrder="0"/>
    </dxf>
    <dxf>
      <alignment horizontal="left" readingOrder="0"/>
    </dxf>
    <dxf>
      <border>
        <top style="thin">
          <color indexed="64"/>
        </top>
      </border>
    </dxf>
    <dxf>
      <alignment horizontal="left" readingOrder="0"/>
    </dxf>
    <dxf>
      <border>
        <left style="thin">
          <color indexed="64"/>
        </left>
        <right style="thin">
          <color indexed="64"/>
        </right>
        <top style="thin">
          <color indexed="64"/>
        </top>
        <bottom style="thin">
          <color indexed="64"/>
        </bottom>
      </border>
    </dxf>
    <dxf>
      <font>
        <b/>
      </font>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horizontal="left" readingOrder="0"/>
    </dxf>
    <dxf>
      <font>
        <b/>
      </font>
    </dxf>
    <dxf>
      <font>
        <b/>
      </font>
    </dxf>
    <dxf>
      <font>
        <sz val="9"/>
      </font>
    </dxf>
    <dxf>
      <font>
        <sz val="9"/>
      </font>
    </dxf>
    <dxf>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border>
    </dxf>
    <dxf>
      <alignment horizontal="right" readingOrder="0"/>
    </dxf>
    <dxf>
      <font>
        <color theme="0"/>
      </font>
    </dxf>
    <dxf>
      <border>
        <left/>
        <right/>
        <bottom/>
      </border>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font>
        <b val="0"/>
      </font>
    </dxf>
    <dxf>
      <font>
        <b val="0"/>
      </font>
    </dxf>
    <dxf>
      <fill>
        <patternFill patternType="none">
          <bgColor auto="1"/>
        </patternFill>
      </fill>
    </dxf>
    <dxf>
      <fill>
        <patternFill patternType="none">
          <bgColor auto="1"/>
        </patternFill>
      </fill>
    </dxf>
    <dxf>
      <border>
        <right style="thin">
          <color indexed="64"/>
        </right>
      </border>
    </dxf>
    <dxf>
      <border>
        <left style="thin">
          <color indexed="64"/>
        </left>
      </border>
    </dxf>
    <dxf>
      <numFmt numFmtId="4" formatCode="#,##0.00"/>
    </dxf>
    <dxf>
      <border>
        <top style="thin">
          <color indexed="64"/>
        </top>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indexed="64"/>
        </bottom>
      </border>
    </dxf>
    <dxf>
      <border>
        <left/>
        <right/>
        <top/>
        <bottom/>
      </border>
    </dxf>
    <dxf>
      <border>
        <bottom style="thin">
          <color indexed="64"/>
        </bottom>
      </border>
    </dxf>
    <dxf>
      <border>
        <right/>
        <top/>
        <bottom/>
      </border>
    </dxf>
    <dxf>
      <border>
        <left/>
        <right/>
        <top/>
        <bottom/>
        <vertic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right style="thin">
          <color indexed="64"/>
        </right>
        <vertical style="thin">
          <color indexed="64"/>
        </vertical>
        <horizontal style="thin">
          <color indexed="64"/>
        </horizontal>
      </border>
    </dxf>
    <dxf>
      <border>
        <left style="thin">
          <color indexed="64"/>
        </left>
        <right style="thin">
          <color indexed="64"/>
        </right>
        <top style="thin">
          <color indexed="64"/>
        </top>
        <bottom style="thin">
          <color indexed="64"/>
        </bottom>
      </border>
    </dxf>
    <dxf>
      <fill>
        <patternFill patternType="solid">
          <bgColor theme="0" tint="-0.14999847407452621"/>
        </patternFill>
      </fill>
    </dxf>
    <dxf>
      <font>
        <b/>
      </font>
    </dxf>
    <dxf>
      <fill>
        <patternFill patternType="solid">
          <bgColor theme="0" tint="-0.14999847407452621"/>
        </patternFill>
      </fill>
    </dxf>
    <dxf>
      <alignment horizontal="left" readingOrder="0"/>
    </dxf>
    <dxf>
      <font>
        <b/>
      </font>
    </dxf>
    <dxf>
      <font>
        <b/>
      </font>
    </dxf>
    <dxf>
      <font>
        <sz val="9"/>
      </font>
    </dxf>
    <dxf>
      <font>
        <sz val="9"/>
      </font>
    </dxf>
    <dxf>
      <border>
        <left style="thin">
          <color indexed="64"/>
        </left>
        <right style="thin">
          <color indexed="64"/>
        </right>
        <top style="thin">
          <color indexed="64"/>
        </top>
        <bottom style="thin">
          <color indexed="64"/>
        </bottom>
      </border>
    </dxf>
    <dxf>
      <fill>
        <patternFill patternType="none">
          <bgColor auto="1"/>
        </patternFill>
      </fill>
    </dxf>
    <dxf>
      <font>
        <color theme="0"/>
      </font>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alignment wrapText="1" readingOrder="0"/>
    </dxf>
    <dxf>
      <alignment wrapText="1" readingOrder="0"/>
    </dxf>
    <dxf>
      <alignment wrapText="1" readingOrder="0"/>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font>
        <b val="0"/>
      </font>
    </dxf>
    <dxf>
      <font>
        <b val="0"/>
      </font>
    </dxf>
    <dxf>
      <fill>
        <patternFill patternType="none">
          <bgColor auto="1"/>
        </patternFill>
      </fill>
    </dxf>
    <dxf>
      <fill>
        <patternFill patternType="none">
          <bgColor auto="1"/>
        </patternFill>
      </fill>
    </dxf>
    <dxf>
      <border>
        <right style="thin">
          <color indexed="64"/>
        </right>
      </border>
    </dxf>
    <dxf>
      <border>
        <left style="thin">
          <color indexed="64"/>
        </left>
      </border>
    </dxf>
    <dxf>
      <numFmt numFmtId="4" formatCode="#,##0.00"/>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theme="0" tint="-0.14999847407452621"/>
        </bottom>
      </border>
    </dxf>
    <dxf>
      <border>
        <bottom style="thin">
          <color indexed="64"/>
        </bottom>
      </border>
    </dxf>
    <dxf>
      <border>
        <left/>
        <right/>
        <top/>
        <bottom/>
      </border>
    </dxf>
    <dxf>
      <border>
        <bottom style="thin">
          <color indexed="64"/>
        </bottom>
      </border>
    </dxf>
    <dxf>
      <border>
        <right/>
        <top/>
        <bottom/>
      </border>
    </dxf>
    <dxf>
      <border>
        <left/>
        <right/>
        <top/>
        <bottom/>
        <vertical/>
      </border>
    </dxf>
    <dxf>
      <border>
        <left style="thin">
          <color theme="0" tint="-0.14999847407452621"/>
        </left>
        <right style="thin">
          <color theme="0" tint="-0.14999847407452621"/>
        </right>
        <top style="thin">
          <color theme="0" tint="-0.14999847407452621"/>
        </top>
        <bottom style="thin">
          <color theme="0" tint="-0.14999847407452621"/>
        </bottom>
        <vertical style="thin">
          <color theme="0" tint="-0.14999847407452621"/>
        </vertical>
        <horizontal style="thin">
          <color theme="0" tint="-0.14999847407452621"/>
        </horizontal>
      </border>
    </dxf>
    <dxf>
      <border>
        <right style="thin">
          <color indexed="64"/>
        </right>
        <vertical style="thin">
          <color indexed="64"/>
        </vertical>
        <horizontal style="thin">
          <color indexed="64"/>
        </horizontal>
      </border>
    </dxf>
    <dxf>
      <border>
        <left style="thin">
          <color indexed="64"/>
        </left>
        <right style="thin">
          <color indexed="64"/>
        </right>
        <top style="thin">
          <color indexed="64"/>
        </top>
        <bottom style="thin">
          <color indexed="64"/>
        </bottom>
      </border>
    </dxf>
    <dxf>
      <fill>
        <patternFill patternType="solid">
          <bgColor theme="0" tint="-0.14999847407452621"/>
        </patternFill>
      </fill>
    </dxf>
    <dxf>
      <font>
        <b/>
      </font>
    </dxf>
    <dxf>
      <fill>
        <patternFill patternType="solid">
          <bgColor theme="0" tint="-0.14999847407452621"/>
        </patternFill>
      </fill>
    </dxf>
    <dxf>
      <alignment horizontal="left" readingOrder="0"/>
    </dxf>
    <dxf>
      <font>
        <b/>
      </font>
    </dxf>
    <dxf>
      <font>
        <b/>
      </font>
    </dxf>
    <dxf>
      <font>
        <sz val="9"/>
      </font>
    </dxf>
    <dxf>
      <font>
        <sz val="9"/>
      </font>
    </dxf>
    <dxf>
      <border>
        <left style="thin">
          <color indexed="64"/>
        </left>
        <right style="thin">
          <color indexed="64"/>
        </right>
        <top style="thin">
          <color indexed="64"/>
        </top>
        <bottom style="thin">
          <color indexed="64"/>
        </bottom>
      </border>
    </dxf>
    <dxf>
      <fill>
        <patternFill patternType="none">
          <bgColor auto="1"/>
        </patternFill>
      </fill>
    </dxf>
    <dxf>
      <font>
        <color theme="0"/>
      </font>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alignment wrapText="1" readingOrder="0"/>
    </dxf>
    <dxf>
      <alignment wrapText="1" readingOrder="0"/>
    </dxf>
    <dxf>
      <fill>
        <patternFill patternType="solid">
          <bgColor theme="0" tint="-0.14999847407452621"/>
        </patternFill>
      </fill>
    </dxf>
    <dxf>
      <fill>
        <patternFill patternType="solid">
          <bgColor theme="0" tint="-0.14999847407452621"/>
        </patternFill>
      </fill>
    </dxf>
    <dxf>
      <border>
        <right style="thin">
          <color indexed="64"/>
        </right>
        <vertical style="thin">
          <color indexed="64"/>
        </vertical>
        <horizontal style="thin">
          <color indexed="64"/>
        </horizontal>
      </border>
    </dxf>
    <dxf>
      <font>
        <b val="0"/>
      </font>
    </dxf>
    <dxf>
      <numFmt numFmtId="2" formatCode="0.00"/>
    </dxf>
    <dxf>
      <border>
        <right/>
        <top/>
        <bottom/>
        <vertical/>
      </border>
    </dxf>
    <dxf>
      <border>
        <left/>
        <right/>
        <top/>
        <bottom/>
      </border>
    </dxf>
    <dxf>
      <border>
        <bottom style="thin">
          <color indexed="64"/>
        </bottom>
      </border>
    </dxf>
    <dxf>
      <border>
        <top style="thin">
          <color indexed="64"/>
        </top>
      </border>
    </dxf>
    <dxf>
      <border>
        <bottom style="thin">
          <color indexed="64"/>
        </bottom>
      </border>
    </dxf>
    <dxf>
      <border>
        <right/>
        <top/>
        <bottom/>
      </border>
    </dxf>
    <dxf>
      <fill>
        <patternFill>
          <bgColor auto="1"/>
        </patternFill>
      </fill>
    </dxf>
    <dxf>
      <fill>
        <patternFill>
          <bgColor auto="1"/>
        </patternFill>
      </fill>
    </dxf>
    <dxf>
      <border>
        <right style="thin">
          <color indexed="64"/>
        </right>
      </border>
    </dxf>
    <dxf>
      <border>
        <left style="thin">
          <color indexed="64"/>
        </left>
      </border>
    </dxf>
    <dxf>
      <border>
        <bottom style="thin">
          <color indexed="64"/>
        </bottom>
      </border>
    </dxf>
    <dxf>
      <border>
        <bottom style="thin">
          <color indexed="64"/>
        </bottom>
      </border>
    </dxf>
    <dxf>
      <numFmt numFmtId="0" formatCode="General"/>
      <alignment horizontal="left" readingOrder="0"/>
    </dxf>
    <dxf>
      <numFmt numFmtId="3" formatCode="#,##0"/>
    </dxf>
    <dxf>
      <font>
        <b/>
      </font>
      <fill>
        <patternFill patternType="solid">
          <fgColor indexed="64"/>
          <bgColor theme="0" tint="-0.14999847407452621"/>
        </patternFill>
      </fill>
      <alignment horizontal="right" wrapText="1" readingOrder="0"/>
    </dxf>
    <dxf>
      <font>
        <b/>
      </font>
      <fill>
        <patternFill patternType="solid">
          <fgColor indexed="64"/>
          <bgColor theme="0" tint="-0.14999847407452621"/>
        </patternFill>
      </fill>
      <alignment horizontal="right" wrapText="1" readingOrder="0"/>
    </dxf>
    <dxf>
      <numFmt numFmtId="164" formatCode="0.000"/>
    </dxf>
    <dxf>
      <numFmt numFmtId="165" formatCode="0.0"/>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tint="-0.14999847407452621"/>
        </patternFill>
      </fill>
    </dxf>
    <dxf>
      <fill>
        <patternFill patternType="solid">
          <bgColor theme="0" tint="-0.14999847407452621"/>
        </patternFill>
      </fill>
    </dxf>
    <dxf>
      <alignment horizontal="left" readingOrder="0"/>
    </dxf>
    <dxf>
      <fill>
        <patternFill patternType="solid">
          <bgColor theme="0" tint="-0.14999847407452621"/>
        </patternFill>
      </fill>
    </dxf>
    <dxf>
      <font>
        <b/>
      </font>
    </dxf>
    <dxf>
      <alignment horizontal="left" readingOrder="0"/>
    </dxf>
    <dxf>
      <font>
        <b/>
      </font>
    </dxf>
    <dxf>
      <font>
        <b/>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ont>
        <b/>
      </font>
    </dxf>
    <dxf>
      <fill>
        <patternFill patternType="solid">
          <bgColor theme="0" tint="-0.14999847407452621"/>
        </patternFill>
      </fill>
    </dxf>
    <dxf>
      <font>
        <b/>
      </font>
    </dxf>
    <dxf>
      <alignment horizontal="right" readingOrder="0"/>
    </dxf>
    <dxf>
      <alignment wrapText="1"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color theme="0"/>
      </font>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fill>
        <patternFill patternType="none">
          <bgColor auto="1"/>
        </patternFill>
      </fill>
    </dxf>
    <dxf>
      <font>
        <b val="0"/>
      </font>
    </dxf>
    <dxf>
      <numFmt numFmtId="2" formatCode="0.00"/>
    </dxf>
    <dxf>
      <border>
        <right/>
        <top/>
        <bottom/>
      </border>
    </dxf>
    <dxf>
      <border>
        <right/>
        <top/>
        <bottom/>
        <vertical/>
      </border>
    </dxf>
    <dxf>
      <border>
        <left/>
        <right/>
        <top/>
        <bottom/>
      </border>
    </dxf>
    <dxf>
      <border>
        <bottom style="thin">
          <color indexed="64"/>
        </bottom>
      </border>
    </dxf>
    <dxf>
      <border>
        <top style="thin">
          <color indexed="64"/>
        </top>
      </border>
    </dxf>
    <dxf>
      <border>
        <bottom style="thin">
          <color indexed="64"/>
        </bottom>
      </border>
    </dxf>
    <dxf>
      <border>
        <right/>
        <top/>
        <bottom/>
      </border>
    </dxf>
    <dxf>
      <fill>
        <patternFill>
          <bgColor auto="1"/>
        </patternFill>
      </fill>
    </dxf>
    <dxf>
      <fill>
        <patternFill>
          <bgColor auto="1"/>
        </patternFill>
      </fill>
    </dxf>
    <dxf>
      <border>
        <right style="thin">
          <color indexed="64"/>
        </right>
      </border>
    </dxf>
    <dxf>
      <border>
        <left style="thin">
          <color indexed="64"/>
        </left>
      </border>
    </dxf>
    <dxf>
      <border>
        <bottom style="thin">
          <color indexed="64"/>
        </bottom>
      </border>
    </dxf>
    <dxf>
      <border>
        <bottom style="thin">
          <color indexed="64"/>
        </bottom>
      </border>
    </dxf>
    <dxf>
      <numFmt numFmtId="0" formatCode="General"/>
      <alignment horizontal="left" readingOrder="0"/>
    </dxf>
    <dxf>
      <numFmt numFmtId="3" formatCode="#,##0"/>
    </dxf>
    <dxf>
      <font>
        <b/>
      </font>
      <fill>
        <patternFill patternType="solid">
          <fgColor indexed="64"/>
          <bgColor theme="0" tint="-0.14999847407452621"/>
        </patternFill>
      </fill>
      <alignment horizontal="right" wrapText="1" readingOrder="0"/>
    </dxf>
    <dxf>
      <font>
        <b/>
      </font>
      <fill>
        <patternFill patternType="solid">
          <fgColor indexed="64"/>
          <bgColor theme="0" tint="-0.14999847407452621"/>
        </patternFill>
      </fill>
      <alignment horizontal="right" wrapText="1" readingOrder="0"/>
    </dxf>
    <dxf>
      <numFmt numFmtId="164" formatCode="0.000"/>
    </dxf>
    <dxf>
      <numFmt numFmtId="165" formatCode="0.0"/>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theme="2" tint="-9.9978637043366805E-2"/>
        </left>
        <right style="thin">
          <color theme="2" tint="-9.9978637043366805E-2"/>
        </right>
        <top style="thin">
          <color theme="2" tint="-9.9978637043366805E-2"/>
        </top>
        <bottom style="thin">
          <color theme="2" tint="-9.9978637043366805E-2"/>
        </bottom>
        <vertical style="thin">
          <color theme="2" tint="-9.9978637043366805E-2"/>
        </vertical>
        <horizontal style="thin">
          <color theme="2" tint="-9.9978637043366805E-2"/>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tint="-0.14999847407452621"/>
        </patternFill>
      </fill>
    </dxf>
    <dxf>
      <fill>
        <patternFill patternType="solid">
          <bgColor theme="0" tint="-0.14999847407452621"/>
        </patternFill>
      </fill>
    </dxf>
    <dxf>
      <alignment horizontal="left" readingOrder="0"/>
    </dxf>
    <dxf>
      <fill>
        <patternFill patternType="solid">
          <bgColor theme="0" tint="-0.14999847407452621"/>
        </patternFill>
      </fill>
    </dxf>
    <dxf>
      <font>
        <b/>
      </font>
    </dxf>
    <dxf>
      <alignment horizontal="left" readingOrder="0"/>
    </dxf>
    <dxf>
      <font>
        <b/>
      </font>
    </dxf>
    <dxf>
      <font>
        <b/>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ont>
        <b/>
      </font>
    </dxf>
    <dxf>
      <fill>
        <patternFill patternType="solid">
          <bgColor theme="0" tint="-0.14999847407452621"/>
        </patternFill>
      </fill>
    </dxf>
    <dxf>
      <font>
        <b/>
      </font>
    </dxf>
    <dxf>
      <alignment horizontal="right" readingOrder="0"/>
    </dxf>
    <dxf>
      <alignment wrapText="1"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color theme="0"/>
      </font>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alignment wrapText="1" readingOrder="0"/>
    </dxf>
    <dxf>
      <alignment wrapText="1" readingOrder="0"/>
    </dxf>
    <dxf>
      <fill>
        <patternFill patternType="solid">
          <bgColor theme="0" tint="-0.249977111117893"/>
        </patternFill>
      </fill>
    </dxf>
    <dxf>
      <fill>
        <patternFill patternType="solid">
          <bgColor theme="0" tint="-0.249977111117893"/>
        </patternFill>
      </fill>
    </dxf>
    <dxf>
      <border>
        <top style="thin">
          <color indexed="64"/>
        </top>
        <vertical style="thin">
          <color indexed="64"/>
        </vertical>
        <horizontal style="thin">
          <color indexed="64"/>
        </horizontal>
      </border>
    </dxf>
    <dxf>
      <border>
        <right style="thin">
          <color indexed="64"/>
        </right>
        <top style="thin">
          <color indexed="64"/>
        </top>
        <vertical style="thin">
          <color indexed="64"/>
        </vertical>
        <horizontal style="thin">
          <color indexed="64"/>
        </horizontal>
      </border>
    </dxf>
    <dxf>
      <font>
        <b val="0"/>
      </font>
    </dxf>
    <dxf>
      <numFmt numFmtId="2" formatCode="0.00"/>
    </dxf>
    <dxf>
      <alignment horizontal="left" readingOrder="0"/>
    </dxf>
    <dxf>
      <alignment horizontal="left" readingOrder="0"/>
    </dxf>
    <dxf>
      <font>
        <color theme="0"/>
      </font>
    </dxf>
    <dxf>
      <fill>
        <patternFill patternType="solid">
          <bgColor theme="0"/>
        </patternFill>
      </fill>
    </dxf>
    <dxf>
      <border>
        <right style="thin">
          <color indexed="64"/>
        </right>
      </border>
    </dxf>
    <dxf>
      <font>
        <b/>
      </font>
      <fill>
        <patternFill patternType="solid">
          <fgColor indexed="64"/>
          <bgColor theme="0" tint="-0.14999847407452621"/>
        </patternFill>
      </fill>
      <alignment horizontal="right" wrapText="1" readingOrder="0"/>
    </dxf>
    <dxf>
      <font>
        <b/>
      </font>
      <fill>
        <patternFill patternType="solid">
          <fgColor indexed="64"/>
          <bgColor theme="0" tint="-0.14999847407452621"/>
        </patternFill>
      </fill>
      <alignment horizontal="right" wrapText="1" readingOrder="0"/>
    </dxf>
    <dxf>
      <numFmt numFmtId="165" formatCode="0.0"/>
    </dxf>
    <dxf>
      <numFmt numFmtId="164" formatCode="0.000"/>
    </dxf>
    <dxf>
      <border>
        <top style="thin">
          <color indexed="64"/>
        </top>
        <bottom style="thin">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thin">
          <color indexed="64"/>
        </left>
        <right style="thin">
          <color indexed="64"/>
        </right>
        <bottom style="thin">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font>
    </dxf>
    <dxf>
      <alignment horizontal="left" readingOrder="0"/>
    </dxf>
    <dxf>
      <font>
        <b/>
      </font>
    </dxf>
    <dxf>
      <font>
        <b/>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ont>
        <b/>
      </font>
    </dxf>
    <dxf>
      <fill>
        <patternFill patternType="solid">
          <bgColor theme="0" tint="-0.14999847407452621"/>
        </patternFill>
      </fill>
    </dxf>
    <dxf>
      <border>
        <left style="thin">
          <color indexed="64"/>
        </left>
      </border>
    </dxf>
    <dxf>
      <font>
        <b/>
      </font>
    </dxf>
    <dxf>
      <alignment horizontal="right" readingOrder="0"/>
    </dxf>
    <dxf>
      <alignment wrapText="1"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color theme="0"/>
      </font>
    </dxf>
    <dxf>
      <border>
        <left/>
        <right/>
        <bottom/>
      </border>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
      <alignment vertical="bottom" readingOrder="0"/>
    </dxf>
    <dxf>
      <alignment vertical="bottom" readingOrder="0"/>
    </dxf>
    <dxf>
      <alignment vertical="top" readingOrder="0"/>
    </dxf>
    <dxf>
      <alignment wrapText="1" readingOrder="0"/>
    </dxf>
    <dxf>
      <border>
        <right style="thin">
          <color indexed="64"/>
        </right>
        <vertical style="thin">
          <color indexed="64"/>
        </vertical>
        <horizontal style="thin">
          <color indexed="64"/>
        </horizontal>
      </border>
    </dxf>
    <dxf>
      <alignment wrapText="1" readingOrder="0"/>
    </dxf>
    <dxf>
      <alignment wrapText="1" readingOrder="0"/>
    </dxf>
    <dxf>
      <fill>
        <patternFill patternType="none">
          <bgColor auto="1"/>
        </patternFill>
      </fill>
    </dxf>
    <dxf>
      <font>
        <b val="0"/>
      </font>
    </dxf>
    <dxf>
      <alignment horizontal="left" readingOrder="0"/>
    </dxf>
    <dxf>
      <alignment horizontal="left" readingOrder="0"/>
    </dxf>
    <dxf>
      <alignment horizontal="right" readingOrder="0"/>
    </dxf>
    <dxf>
      <alignment wrapText="1" readingOrder="0"/>
    </dxf>
    <dxf>
      <font>
        <b/>
      </font>
    </dxf>
    <dxf>
      <fill>
        <patternFill patternType="solid">
          <bgColor theme="0" tint="-0.14999847407452621"/>
        </patternFill>
      </fill>
    </dxf>
    <dxf>
      <fill>
        <patternFill>
          <bgColor theme="0"/>
        </patternFill>
      </fill>
    </dxf>
    <dxf>
      <fill>
        <patternFill>
          <bgColor theme="0"/>
        </patternFill>
      </fill>
    </dxf>
    <dxf>
      <fill>
        <patternFill>
          <bgColor theme="0"/>
        </patternFill>
      </fill>
    </dxf>
    <dxf>
      <numFmt numFmtId="164" formatCode="0.000"/>
    </dxf>
    <dxf>
      <numFmt numFmtId="165" formatCode="0.0"/>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horizontal="right" readingOrder="0"/>
    </dxf>
    <dxf>
      <border>
        <top style="thin">
          <color indexed="64"/>
        </top>
      </border>
    </dxf>
    <dxf>
      <border>
        <bottom/>
      </border>
    </dxf>
    <dxf>
      <alignment horizontal="left" readingOrder="0"/>
    </dxf>
    <dxf>
      <border>
        <left style="thin">
          <color indexed="64"/>
        </left>
        <right style="thin">
          <color indexed="64"/>
        </right>
        <top style="thin">
          <color indexed="64"/>
        </top>
        <bottom style="thin">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alignment horizontal="left" readingOrder="0"/>
    </dxf>
    <dxf>
      <font>
        <b/>
      </font>
    </dxf>
    <dxf>
      <font>
        <b/>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ont>
        <b/>
      </font>
    </dxf>
    <dxf>
      <fill>
        <patternFill patternType="solid">
          <bgColor theme="0" tint="-0.14999847407452621"/>
        </patternFill>
      </fill>
    </dxf>
    <dxf>
      <border>
        <left style="thin">
          <color indexed="64"/>
        </left>
      </border>
    </dxf>
    <dxf>
      <font>
        <b/>
      </font>
    </dxf>
    <dxf>
      <alignment horizontal="right" readingOrder="0"/>
    </dxf>
    <dxf>
      <alignment wrapText="1"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color theme="0"/>
      </font>
    </dxf>
    <dxf>
      <border>
        <left/>
        <right/>
        <bottom/>
      </border>
    </dxf>
    <dxf>
      <border>
        <left/>
        <right/>
        <bottom/>
      </border>
    </dxf>
    <dxf>
      <border>
        <left/>
        <right/>
        <top/>
        <bottom/>
      </border>
    </dxf>
    <dxf>
      <fill>
        <patternFill patternType="solid">
          <bgColor theme="2" tint="-9.9978637043366805E-2"/>
        </patternFill>
      </fill>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9525</xdr:colOff>
      <xdr:row>1</xdr:row>
      <xdr:rowOff>187325</xdr:rowOff>
    </xdr:from>
    <xdr:to>
      <xdr:col>5</xdr:col>
      <xdr:colOff>755650</xdr:colOff>
      <xdr:row>23</xdr:row>
      <xdr:rowOff>179070</xdr:rowOff>
    </xdr:to>
    <xdr:grpSp>
      <xdr:nvGrpSpPr>
        <xdr:cNvPr id="12" name="Group 11">
          <a:extLst>
            <a:ext uri="{FF2B5EF4-FFF2-40B4-BE49-F238E27FC236}">
              <a16:creationId xmlns:a16="http://schemas.microsoft.com/office/drawing/2014/main" id="{00000000-0008-0000-0D00-00000C000000}"/>
            </a:ext>
          </a:extLst>
        </xdr:cNvPr>
        <xdr:cNvGrpSpPr/>
      </xdr:nvGrpSpPr>
      <xdr:grpSpPr>
        <a:xfrm>
          <a:off x="9525" y="370205"/>
          <a:ext cx="6430645" cy="3999865"/>
          <a:chOff x="9525" y="377825"/>
          <a:chExt cx="6432550" cy="4535170"/>
        </a:xfrm>
      </xdr:grpSpPr>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srcRect/>
          <a:stretch>
            <a:fillRect/>
          </a:stretch>
        </xdr:blipFill>
        <xdr:spPr bwMode="auto">
          <a:xfrm>
            <a:off x="9525" y="377825"/>
            <a:ext cx="6432550" cy="4535170"/>
          </a:xfrm>
          <a:prstGeom prst="rect">
            <a:avLst/>
          </a:prstGeom>
          <a:noFill/>
          <a:ln w="9525">
            <a:noFill/>
            <a:miter lim="800000"/>
            <a:headEnd/>
            <a:tailEnd/>
          </a:ln>
        </xdr:spPr>
      </xdr:pic>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104775" y="530225"/>
            <a:ext cx="1023409"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Scenario</a:t>
            </a:r>
            <a:r>
              <a:rPr lang="en-US" sz="1100" b="1" baseline="0">
                <a:ln>
                  <a:noFill/>
                </a:ln>
              </a:rPr>
              <a:t> A</a:t>
            </a:r>
            <a:endParaRPr lang="en-US" sz="1100" b="1">
              <a:ln>
                <a:noFill/>
              </a:ln>
            </a:endParaRPr>
          </a:p>
        </xdr:txBody>
      </xdr:sp>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297393" y="2718858"/>
            <a:ext cx="2476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2</a:t>
            </a:r>
          </a:p>
        </xdr:txBody>
      </xdr:sp>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97393" y="4109508"/>
            <a:ext cx="2476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3</a:t>
            </a:r>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97393" y="1330325"/>
            <a:ext cx="2476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1</a:t>
            </a:r>
          </a:p>
        </xdr:txBody>
      </xdr:sp>
    </xdr:grpSp>
    <xdr:clientData/>
  </xdr:twoCellAnchor>
  <xdr:twoCellAnchor>
    <xdr:from>
      <xdr:col>0</xdr:col>
      <xdr:colOff>38100</xdr:colOff>
      <xdr:row>32</xdr:row>
      <xdr:rowOff>9525</xdr:rowOff>
    </xdr:from>
    <xdr:to>
      <xdr:col>5</xdr:col>
      <xdr:colOff>784225</xdr:colOff>
      <xdr:row>56</xdr:row>
      <xdr:rowOff>11430</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38100" y="6052185"/>
          <a:ext cx="6430645" cy="4398645"/>
          <a:chOff x="38100" y="6229350"/>
          <a:chExt cx="6432550" cy="4573905"/>
        </a:xfrm>
      </xdr:grpSpPr>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srcRect/>
          <a:stretch>
            <a:fillRect/>
          </a:stretch>
        </xdr:blipFill>
        <xdr:spPr bwMode="auto">
          <a:xfrm>
            <a:off x="38100" y="6229350"/>
            <a:ext cx="6432550" cy="4573905"/>
          </a:xfrm>
          <a:prstGeom prst="rect">
            <a:avLst/>
          </a:prstGeom>
          <a:noFill/>
          <a:ln w="9525">
            <a:noFill/>
            <a:miter lim="800000"/>
            <a:headEnd/>
            <a:tailEnd/>
          </a:ln>
        </xdr:spPr>
      </xdr:pic>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133350" y="6372225"/>
            <a:ext cx="1023409"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Scenario</a:t>
            </a:r>
            <a:r>
              <a:rPr lang="en-US" sz="1100" b="1" baseline="0">
                <a:ln>
                  <a:noFill/>
                </a:ln>
              </a:rPr>
              <a:t> B</a:t>
            </a:r>
            <a:endParaRPr lang="en-US" sz="1100" b="1">
              <a:ln>
                <a:noFill/>
              </a:ln>
            </a:endParaRPr>
          </a:p>
        </xdr:txBody>
      </xdr:sp>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316443" y="8570383"/>
            <a:ext cx="2476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2</a:t>
            </a:r>
          </a:p>
        </xdr:txBody>
      </xdr:sp>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316443" y="9961033"/>
            <a:ext cx="2476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3</a:t>
            </a:r>
          </a:p>
        </xdr:txBody>
      </xdr:sp>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316443" y="7181850"/>
            <a:ext cx="247650" cy="276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n>
                  <a:noFill/>
                </a:ln>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ntinel/requests/mpl1/cder_mpl1r_wp001/reports/CIDA_3_MakeReports6.4_r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IDE%20Projects\FDA_Sentinel\07.%20Projects%20and%20Task%20Orders\00.%20FDA%20Data%20Requests\MP\msy5\to09y05_cap_mpl1r_wp57_v02\report\FinalReport\CIDA_3_MakeReports5.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IDE%20Projects/FDA_Sentinel/07.%20Projects%20and%20Task%20Orders/00.%20FDA%20Data%20Requests/MP/msy5/to09y05_mpr_wp20_v01/data_createreport/report/MP3_3_MakeReports4.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entinel\requests\mpl1\to16_cap_mpl1r_wp030\reports\Type1\report\CIDA_3_MakeReports5.6_r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ntinel/requests/ah/cder_ahr_wp001/reports/v01/Sentinel_Report_cder_ahr_wp001_nsdp_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of Contents"/>
      <sheetName val="Table 1a"/>
      <sheetName val="Table 1b"/>
      <sheetName val="Table 2a"/>
      <sheetName val="Table 2b"/>
      <sheetName val="Table 3a"/>
      <sheetName val="Table 3b"/>
      <sheetName val="Table 4"/>
      <sheetName val="Figure 1"/>
      <sheetName val="Figure 2"/>
      <sheetName val="Appendix A "/>
      <sheetName val="Appendix B"/>
      <sheetName val="Appendix C"/>
      <sheetName val="Data A"/>
      <sheetName val="Data B"/>
      <sheetName val="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Menzin, Talia" refreshedDate="42718.425791550922" missingItemsLimit="0" createdVersion="5" refreshedVersion="5" minRefreshableVersion="3" recordCount="25200">
  <cacheSource type="worksheet">
    <worksheetSource ref="A1:P25201" sheet="Data B"/>
  </cacheSource>
  <cacheFields count="33">
    <cacheField name="level" numFmtId="49">
      <sharedItems count="8">
        <s v="000"/>
        <s v="001"/>
        <s v="002"/>
        <s v="003"/>
        <s v="004"/>
        <s v="005"/>
        <s v="006"/>
        <s v="007"/>
      </sharedItems>
    </cacheField>
    <cacheField name="AgeGroup" numFmtId="49">
      <sharedItems containsBlank="1" count="4">
        <m/>
        <s v="00-24"/>
        <s v="25-54"/>
        <s v="55+"/>
      </sharedItems>
    </cacheField>
    <cacheField name="Sex" numFmtId="49">
      <sharedItems containsBlank="1" count="5">
        <m/>
        <s v="A"/>
        <s v="F"/>
        <s v="M"/>
        <s v="U"/>
      </sharedItems>
    </cacheField>
    <cacheField name="Year" numFmtId="0">
      <sharedItems containsBlank="1" containsMixedTypes="1" containsNumber="1" containsInteger="1" minValue="2000" maxValue="2016" count="19">
        <m/>
        <n v="2000"/>
        <n v="2001"/>
        <n v="2002"/>
        <n v="2003"/>
        <n v="2004"/>
        <n v="2005"/>
        <n v="2006"/>
        <n v="2007"/>
        <n v="2008"/>
        <n v="2009"/>
        <n v="2010"/>
        <n v="2011"/>
        <n v="2012"/>
        <n v="2013"/>
        <n v="2014"/>
        <n v="2015"/>
        <n v="2016"/>
        <s v="."/>
      </sharedItems>
    </cacheField>
    <cacheField name="CodesThisCOD" numFmtId="0">
      <sharedItems containsBlank="1" containsMixedTypes="1" containsNumber="1" containsInteger="1" minValue="0" maxValue="209765"/>
    </cacheField>
    <cacheField name="PersonThisCOD" numFmtId="0">
      <sharedItems containsBlank="1" containsMixedTypes="1" containsNumber="1" containsInteger="1" minValue="0" maxValue="132871"/>
    </cacheField>
    <cacheField name="RecordsCOD" numFmtId="0">
      <sharedItems containsBlank="1" containsMixedTypes="1" containsNumber="1" containsInteger="1" minValue="0" maxValue="299393"/>
    </cacheField>
    <cacheField name="PersonCOD" numFmtId="0">
      <sharedItems containsBlank="1" containsMixedTypes="1" containsNumber="1" containsInteger="1" minValue="0" maxValue="299393"/>
    </cacheField>
    <cacheField name="RecordsDeath" numFmtId="0">
      <sharedItems containsBlank="1" containsMixedTypes="1" containsNumber="1" containsInteger="1" minValue="0" maxValue="326001"/>
    </cacheField>
    <cacheField name="PersonDeath" numFmtId="0">
      <sharedItems containsBlank="1" containsMixedTypes="1" containsNumber="1" containsInteger="1" minValue="0" maxValue="326001"/>
    </cacheField>
    <cacheField name="DenNumPts" numFmtId="0">
      <sharedItems containsBlank="1" containsMixedTypes="1" containsNumber="1" containsInteger="1" minValue="1" maxValue="7978484"/>
    </cacheField>
    <cacheField name="DenNumMemYears" numFmtId="0">
      <sharedItems containsBlank="1" containsMixedTypes="1" containsNumber="1" minValue="8.4873374401095145E-2" maxValue="54302292.577686518"/>
    </cacheField>
    <cacheField name="RateXPersonYears" numFmtId="0">
      <sharedItems containsBlank="1" containsMixedTypes="1" containsNumber="1" minValue="0" maxValue="822.6351351351351"/>
    </cacheField>
    <cacheField name="RateAmongDeaths" numFmtId="0">
      <sharedItems containsBlank="1" containsMixedTypes="1" containsNumber="1" minValue="0" maxValue="1"/>
    </cacheField>
    <cacheField name="DPID" numFmtId="49">
      <sharedItems count="7">
        <s v="DP05"/>
        <s v="DP04"/>
        <s v="DP06"/>
        <s v="DP02"/>
        <s v="DP01"/>
        <s v="DP03"/>
        <s v="DP07"/>
      </sharedItems>
    </cacheField>
    <cacheField name="COD" numFmtId="49">
      <sharedItems count="10">
        <s v="Suicide"/>
        <s v="Accidents"/>
        <s v="Alzheimer's"/>
        <s v="Cerebrovascular Diseases"/>
        <s v="Chronic Lower Respiratory Disease"/>
        <s v="Diabetes Mellitus"/>
        <s v="Diseases of Heart"/>
        <s v="Influenza or Pneumonia"/>
        <s v="Malignant Neoplasms"/>
        <s v="Nephritis, Nephrotic Syndrome, Nephrosis"/>
      </sharedItems>
    </cacheField>
    <cacheField name="Incident Rate (90-Day Washout)" numFmtId="0" formula="#NAME?/#NAME?*100000" databaseField="0"/>
    <cacheField name="Incident Rate (180-Day Washout)" numFmtId="0" formula="#NAME?/#NAME?*100000" databaseField="0"/>
    <cacheField name="Incident Rate (270-Day Washout)" numFmtId="0" formula="#NAME?/#NAME?*100000" databaseField="0"/>
    <cacheField name="Days Supplied per User (90-Day Washout)" numFmtId="0" formula="#NAME? /#NAME?" databaseField="0"/>
    <cacheField name="90-Day Washout Period" numFmtId="0" formula="#NAME?" databaseField="0"/>
    <cacheField name="Days Supplied per User (180-day Washout)" numFmtId="0" formula="#NAME? /#NAME?" databaseField="0"/>
    <cacheField name="Days Supplied per User (270-Day Washout)" numFmtId="0" formula="#NAME? /#NAME?" databaseField="0"/>
    <cacheField name="Dispensings per User (90-Day Washout)" numFmtId="0" formula="#NAME? /#NAME?" databaseField="0"/>
    <cacheField name="Dispensings per User (180-Day Washout)" numFmtId="0" formula="#NAME? /#NAME?" databaseField="0"/>
    <cacheField name="Dispensings per User (270-Day Washout)" numFmtId="0" formula="#NAME? /#NAME?" databaseField="0"/>
    <cacheField name="Days Supplied per Dispensing (90-Day Washout)" numFmtId="0" formula="#NAME? /#NAME?" databaseField="0"/>
    <cacheField name="Days Supplied per Dispensing (180-Day Washout)" numFmtId="0" formula="#NAME? /#NAME?" databaseField="0"/>
    <cacheField name="Days Supplied per Dispensing (270-Day Washout)" numFmtId="0" formula="#NAME? /#NAME?" databaseField="0"/>
    <cacheField name="Persons per Year/" numFmtId="0" formula="#NAME?/DenNumMemYears*1000" databaseField="0"/>
    <cacheField name="PersonXYear" numFmtId="0" formula="PersonThisCOD/DenNumMemYears*100000" databaseField="0"/>
    <cacheField name="DeathRate" numFmtId="0" formula="PersonThisCOD/PersonCOD" databaseField="0"/>
    <cacheField name="Percent of Total Deaths" numFmtId="0" formula="PersonThisCOD/PersonCOD"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enzin, Talia" refreshedDate="42718.425797916665" createdVersion="5" refreshedVersion="5" minRefreshableVersion="3" recordCount="25200">
  <cacheSource type="worksheet">
    <worksheetSource ref="A1:P25201" sheet="Data A"/>
  </cacheSource>
  <cacheFields count="33">
    <cacheField name="level" numFmtId="49">
      <sharedItems count="8">
        <s v="000"/>
        <s v="001"/>
        <s v="002"/>
        <s v="003"/>
        <s v="004"/>
        <s v="005"/>
        <s v="006"/>
        <s v="007"/>
      </sharedItems>
    </cacheField>
    <cacheField name="AgeGroup" numFmtId="49">
      <sharedItems containsBlank="1" count="4">
        <m/>
        <s v="00-24"/>
        <s v="25-54"/>
        <s v="55+"/>
      </sharedItems>
    </cacheField>
    <cacheField name="Sex" numFmtId="49">
      <sharedItems containsBlank="1" count="5">
        <m/>
        <s v="A"/>
        <s v="F"/>
        <s v="M"/>
        <s v="U"/>
      </sharedItems>
    </cacheField>
    <cacheField name="Year" numFmtId="0">
      <sharedItems containsBlank="1" containsMixedTypes="1" containsNumber="1" containsInteger="1" minValue="2000" maxValue="2016" count="19">
        <m/>
        <n v="2000"/>
        <n v="2001"/>
        <n v="2002"/>
        <n v="2003"/>
        <n v="2004"/>
        <n v="2005"/>
        <n v="2006"/>
        <n v="2007"/>
        <n v="2008"/>
        <n v="2009"/>
        <n v="2010"/>
        <n v="2011"/>
        <n v="2012"/>
        <n v="2013"/>
        <n v="2014"/>
        <n v="2015"/>
        <n v="2016"/>
        <s v="."/>
      </sharedItems>
    </cacheField>
    <cacheField name="CodesThisCOD" numFmtId="0">
      <sharedItems containsBlank="1" containsMixedTypes="1" containsNumber="1" containsInteger="1" minValue="0" maxValue="203886"/>
    </cacheField>
    <cacheField name="PersonThisCOD" numFmtId="0">
      <sharedItems containsBlank="1" containsMixedTypes="1" containsNumber="1" containsInteger="1" minValue="0" maxValue="129113"/>
    </cacheField>
    <cacheField name="RecordsCOD" numFmtId="0">
      <sharedItems containsBlank="1" containsMixedTypes="1" containsNumber="1" containsInteger="1" minValue="0" maxValue="290618"/>
    </cacheField>
    <cacheField name="PersonCOD" numFmtId="0">
      <sharedItems containsBlank="1" containsMixedTypes="1" containsNumber="1" containsInteger="1" minValue="0" maxValue="290618"/>
    </cacheField>
    <cacheField name="RecordsDeath" numFmtId="0">
      <sharedItems containsBlank="1" containsMixedTypes="1" containsNumber="1" containsInteger="1" minValue="0" maxValue="309774"/>
    </cacheField>
    <cacheField name="PersonDeath" numFmtId="0">
      <sharedItems containsBlank="1" containsMixedTypes="1" containsNumber="1" containsInteger="1" minValue="0" maxValue="309774"/>
    </cacheField>
    <cacheField name="DenNumPts" numFmtId="0">
      <sharedItems containsBlank="1" containsMixedTypes="1" containsNumber="1" containsInteger="1" minValue="1" maxValue="7978484"/>
    </cacheField>
    <cacheField name="DenNumMemYears" numFmtId="0">
      <sharedItems containsBlank="1" containsMixedTypes="1" containsNumber="1" minValue="8.2135523599999996E-2" maxValue="51138749.976728268"/>
    </cacheField>
    <cacheField name="RateXPersonYears" numFmtId="0">
      <sharedItems containsBlank="1" containsMixedTypes="1" containsNumber="1" minValue="0" maxValue="822.6351351351351"/>
    </cacheField>
    <cacheField name="RateAmongDeaths" numFmtId="0">
      <sharedItems containsBlank="1" containsMixedTypes="1" containsNumber="1" minValue="0" maxValue="1"/>
    </cacheField>
    <cacheField name="DPID" numFmtId="49">
      <sharedItems count="7">
        <s v="DP05"/>
        <s v="DP04"/>
        <s v="DP06"/>
        <s v="DP02"/>
        <s v="DP01"/>
        <s v="DP03"/>
        <s v="DP07"/>
      </sharedItems>
    </cacheField>
    <cacheField name="COD" numFmtId="49">
      <sharedItems count="10">
        <s v="Suicide"/>
        <s v="Accidents"/>
        <s v="Alzheimer's"/>
        <s v="Cerebrovascular Diseases"/>
        <s v="Chronic Lower Respiratory Disease"/>
        <s v="Diabetes Mellitus"/>
        <s v="Diseases of Heart"/>
        <s v="Influenza or Pneumonia"/>
        <s v="Malignant Neoplasms"/>
        <s v="Nephritis, Nephrotic Syndrome, Nephrosis"/>
      </sharedItems>
    </cacheField>
    <cacheField name="Incident Rate (90-Day Washout)" numFmtId="0" formula="#NAME?/#NAME?*100000" databaseField="0"/>
    <cacheField name="Incident Rate (180-Day Washout)" numFmtId="0" formula="#NAME?/#NAME?*100000" databaseField="0"/>
    <cacheField name="Incident Rate (270-Day Washout)" numFmtId="0" formula="#NAME?/#NAME?*100000" databaseField="0"/>
    <cacheField name="Days Supplied per User (90-Day Washout)" numFmtId="0" formula="#NAME? /#NAME?" databaseField="0"/>
    <cacheField name="90-Day Washout Period" numFmtId="0" formula="#NAME?" databaseField="0"/>
    <cacheField name="Days Supplied per User (180-day Washout)" numFmtId="0" formula="#NAME? /#NAME?" databaseField="0"/>
    <cacheField name="Days Supplied per User (270-Day Washout)" numFmtId="0" formula="#NAME? /#NAME?" databaseField="0"/>
    <cacheField name="Dispensings per User (90-Day Washout)" numFmtId="0" formula="#NAME? /#NAME?" databaseField="0"/>
    <cacheField name="Dispensings per User (180-Day Washout)" numFmtId="0" formula="#NAME? /#NAME?" databaseField="0"/>
    <cacheField name="Dispensings per User (270-Day Washout)" numFmtId="0" formula="#NAME? /#NAME?" databaseField="0"/>
    <cacheField name="Days Supplied per Dispensing (90-Day Washout)" numFmtId="0" formula="#NAME? /#NAME?" databaseField="0"/>
    <cacheField name="Days Supplied per Dispensing (180-Day Washout)" numFmtId="0" formula="#NAME? /#NAME?" databaseField="0"/>
    <cacheField name="Days Supplied per Dispensing (270-Day Washout)" numFmtId="0" formula="#NAME? /#NAME?" databaseField="0"/>
    <cacheField name="Persons per Year/" numFmtId="0" formula="#NAME?/DenNumMemYears*1000" databaseField="0"/>
    <cacheField name="PersonXYear" numFmtId="0" formula="PersonThisCOD/DenNumMemYears*100000" databaseField="0"/>
    <cacheField name="DeathRate" numFmtId="0" formula="PersonThisCOD/PersonCOD" databaseField="0"/>
    <cacheField name="Percent of Total Deaths" numFmtId="0" formula="PersonThisCOD/PersonCOD"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200">
  <r>
    <x v="0"/>
    <x v="0"/>
    <x v="0"/>
    <x v="0"/>
    <n v="837"/>
    <n v="727"/>
    <n v="44001"/>
    <n v="44001"/>
    <n v="48155"/>
    <n v="48155"/>
    <n v="1761854"/>
    <n v="7725905.7686516084"/>
    <n v="9.4098999103749401E-2"/>
    <n v="1.6522351764732619E-2"/>
    <x v="0"/>
    <x v="0"/>
  </r>
  <r>
    <x v="1"/>
    <x v="1"/>
    <x v="0"/>
    <x v="0"/>
    <n v="101"/>
    <n v="98"/>
    <n v="591"/>
    <n v="591"/>
    <n v="738"/>
    <n v="738"/>
    <n v="628563"/>
    <n v="2190108.8651608489"/>
    <n v="4.474663408697839E-2"/>
    <n v="0.16582064297800339"/>
    <x v="0"/>
    <x v="0"/>
  </r>
  <r>
    <x v="1"/>
    <x v="2"/>
    <x v="0"/>
    <x v="0"/>
    <n v="347"/>
    <n v="311"/>
    <n v="3221"/>
    <n v="3221"/>
    <n v="3563"/>
    <n v="3563"/>
    <n v="937389"/>
    <n v="3203925.9685147158"/>
    <n v="9.7068410149368775E-2"/>
    <n v="9.655386525923626E-2"/>
    <x v="0"/>
    <x v="0"/>
  </r>
  <r>
    <x v="1"/>
    <x v="3"/>
    <x v="0"/>
    <x v="0"/>
    <n v="389"/>
    <n v="318"/>
    <n v="40189"/>
    <n v="40189"/>
    <n v="43854"/>
    <n v="43854"/>
    <n v="457076"/>
    <n v="2329709.6563997264"/>
    <n v="0.13649769580790982"/>
    <n v="7.9126129040284661E-3"/>
    <x v="0"/>
    <x v="0"/>
  </r>
  <r>
    <x v="2"/>
    <x v="0"/>
    <x v="1"/>
    <x v="0"/>
    <m/>
    <m/>
    <m/>
    <m/>
    <m/>
    <m/>
    <m/>
    <m/>
    <m/>
    <m/>
    <x v="0"/>
    <x v="0"/>
  </r>
  <r>
    <x v="2"/>
    <x v="0"/>
    <x v="2"/>
    <x v="0"/>
    <n v="219"/>
    <n v="182"/>
    <n v="22777"/>
    <n v="22777"/>
    <n v="24890"/>
    <n v="24890"/>
    <n v="928870"/>
    <n v="4147366.6036960986"/>
    <n v="4.3883267960397598E-2"/>
    <n v="7.9905167493524165E-3"/>
    <x v="0"/>
    <x v="0"/>
  </r>
  <r>
    <x v="2"/>
    <x v="0"/>
    <x v="3"/>
    <x v="0"/>
    <n v="618"/>
    <n v="545"/>
    <n v="21222"/>
    <n v="21222"/>
    <n v="23263"/>
    <n v="23263"/>
    <n v="832970"/>
    <n v="3578503.7097878167"/>
    <n v="0.15229829118503699"/>
    <n v="2.5680897182169447E-2"/>
    <x v="0"/>
    <x v="0"/>
  </r>
  <r>
    <x v="2"/>
    <x v="0"/>
    <x v="4"/>
    <x v="0"/>
    <n v="0"/>
    <n v="0"/>
    <n v="2"/>
    <n v="2"/>
    <n v="2"/>
    <n v="2"/>
    <n v="14"/>
    <n v="35.455167693360714"/>
    <n v="0"/>
    <n v="0"/>
    <x v="0"/>
    <x v="0"/>
  </r>
  <r>
    <x v="3"/>
    <x v="1"/>
    <x v="1"/>
    <x v="0"/>
    <m/>
    <m/>
    <m/>
    <m/>
    <m/>
    <m/>
    <m/>
    <m/>
    <m/>
    <m/>
    <x v="0"/>
    <x v="0"/>
  </r>
  <r>
    <x v="3"/>
    <x v="1"/>
    <x v="2"/>
    <x v="0"/>
    <n v="23"/>
    <n v="21"/>
    <n v="201"/>
    <n v="201"/>
    <n v="278"/>
    <n v="278"/>
    <n v="316089"/>
    <n v="1088308.580424367"/>
    <n v="1.9295997824267282E-2"/>
    <n v="0.1044776119402985"/>
    <x v="0"/>
    <x v="0"/>
  </r>
  <r>
    <x v="3"/>
    <x v="1"/>
    <x v="3"/>
    <x v="0"/>
    <n v="78"/>
    <n v="77"/>
    <n v="390"/>
    <n v="390"/>
    <n v="460"/>
    <n v="460"/>
    <n v="312474"/>
    <n v="1101800.284736482"/>
    <n v="6.9885623616821019E-2"/>
    <n v="0.19743589743589743"/>
    <x v="0"/>
    <x v="0"/>
  </r>
  <r>
    <x v="3"/>
    <x v="1"/>
    <x v="4"/>
    <x v="0"/>
    <m/>
    <m/>
    <m/>
    <m/>
    <m/>
    <m/>
    <m/>
    <m/>
    <m/>
    <m/>
    <x v="0"/>
    <x v="0"/>
  </r>
  <r>
    <x v="3"/>
    <x v="2"/>
    <x v="1"/>
    <x v="0"/>
    <m/>
    <m/>
    <m/>
    <m/>
    <m/>
    <m/>
    <m/>
    <m/>
    <m/>
    <m/>
    <x v="0"/>
    <x v="0"/>
  </r>
  <r>
    <x v="3"/>
    <x v="2"/>
    <x v="2"/>
    <x v="0"/>
    <n v="112"/>
    <n v="93"/>
    <n v="1418"/>
    <n v="1418"/>
    <n v="1612"/>
    <n v="1612"/>
    <n v="506739"/>
    <n v="1775451.1622176592"/>
    <n v="5.2381052196241028E-2"/>
    <n v="6.5585331452750348E-2"/>
    <x v="0"/>
    <x v="0"/>
  </r>
  <r>
    <x v="3"/>
    <x v="2"/>
    <x v="3"/>
    <x v="0"/>
    <n v="235"/>
    <n v="218"/>
    <n v="1802"/>
    <n v="1802"/>
    <n v="1950"/>
    <n v="1950"/>
    <n v="430647"/>
    <n v="1428470.1054072552"/>
    <n v="0.15261082410811003"/>
    <n v="0.12097669256381798"/>
    <x v="0"/>
    <x v="0"/>
  </r>
  <r>
    <x v="3"/>
    <x v="2"/>
    <x v="4"/>
    <x v="0"/>
    <n v="0"/>
    <n v="0"/>
    <n v="1"/>
    <n v="1"/>
    <n v="1"/>
    <n v="1"/>
    <n v="3"/>
    <n v="4.7008898015058183"/>
    <n v="0"/>
    <n v="0"/>
    <x v="0"/>
    <x v="0"/>
  </r>
  <r>
    <x v="3"/>
    <x v="3"/>
    <x v="1"/>
    <x v="0"/>
    <m/>
    <m/>
    <m/>
    <m/>
    <m/>
    <m/>
    <m/>
    <m/>
    <m/>
    <m/>
    <x v="0"/>
    <x v="0"/>
  </r>
  <r>
    <x v="3"/>
    <x v="3"/>
    <x v="2"/>
    <x v="0"/>
    <n v="84"/>
    <n v="68"/>
    <n v="21158"/>
    <n v="21158"/>
    <n v="23000"/>
    <n v="23000"/>
    <n v="249586"/>
    <n v="1282571.8850102669"/>
    <n v="5.3018470773242989E-2"/>
    <n v="3.2139143586350318E-3"/>
    <x v="0"/>
    <x v="0"/>
  </r>
  <r>
    <x v="3"/>
    <x v="3"/>
    <x v="3"/>
    <x v="0"/>
    <n v="305"/>
    <n v="250"/>
    <n v="19030"/>
    <n v="19030"/>
    <n v="20853"/>
    <n v="20853"/>
    <n v="207478"/>
    <n v="1047107.0171115674"/>
    <n v="0.23875305571881478"/>
    <n v="1.3137151865475564E-2"/>
    <x v="0"/>
    <x v="0"/>
  </r>
  <r>
    <x v="3"/>
    <x v="3"/>
    <x v="4"/>
    <x v="0"/>
    <n v="0"/>
    <n v="0"/>
    <n v="1"/>
    <n v="1"/>
    <n v="1"/>
    <n v="1"/>
    <n v="12"/>
    <n v="30.754277891854894"/>
    <n v="0"/>
    <n v="0"/>
    <x v="0"/>
    <x v="0"/>
  </r>
  <r>
    <x v="4"/>
    <x v="0"/>
    <x v="0"/>
    <x v="1"/>
    <m/>
    <m/>
    <m/>
    <m/>
    <m/>
    <m/>
    <m/>
    <m/>
    <m/>
    <m/>
    <x v="0"/>
    <x v="0"/>
  </r>
  <r>
    <x v="4"/>
    <x v="0"/>
    <x v="0"/>
    <x v="2"/>
    <m/>
    <m/>
    <m/>
    <m/>
    <m/>
    <m/>
    <m/>
    <m/>
    <m/>
    <m/>
    <x v="0"/>
    <x v="0"/>
  </r>
  <r>
    <x v="4"/>
    <x v="0"/>
    <x v="0"/>
    <x v="3"/>
    <m/>
    <m/>
    <m/>
    <m/>
    <m/>
    <m/>
    <m/>
    <m/>
    <m/>
    <m/>
    <x v="0"/>
    <x v="0"/>
  </r>
  <r>
    <x v="4"/>
    <x v="0"/>
    <x v="0"/>
    <x v="4"/>
    <m/>
    <m/>
    <m/>
    <m/>
    <m/>
    <m/>
    <m/>
    <m/>
    <m/>
    <m/>
    <x v="0"/>
    <x v="0"/>
  </r>
  <r>
    <x v="4"/>
    <x v="0"/>
    <x v="0"/>
    <x v="5"/>
    <n v="71"/>
    <n v="64"/>
    <n v="3403"/>
    <n v="3403"/>
    <n v="3516"/>
    <n v="3516"/>
    <n v="612734"/>
    <n v="574126.02053388092"/>
    <n v="0.11147378399691112"/>
    <n v="1.8806935057302382E-2"/>
    <x v="0"/>
    <x v="0"/>
  </r>
  <r>
    <x v="4"/>
    <x v="0"/>
    <x v="0"/>
    <x v="6"/>
    <n v="73"/>
    <n v="61"/>
    <n v="3436"/>
    <n v="3436"/>
    <n v="3548"/>
    <n v="3548"/>
    <n v="618169"/>
    <n v="577790.32443531824"/>
    <n v="0.10557463048488407"/>
    <n v="1.7753201396973225E-2"/>
    <x v="0"/>
    <x v="0"/>
  </r>
  <r>
    <x v="4"/>
    <x v="0"/>
    <x v="0"/>
    <x v="7"/>
    <n v="51"/>
    <n v="42"/>
    <n v="3477"/>
    <n v="3477"/>
    <n v="3564"/>
    <n v="3564"/>
    <n v="595895"/>
    <n v="560578.521560575"/>
    <n v="7.4922599394421432E-2"/>
    <n v="1.2079378774805867E-2"/>
    <x v="0"/>
    <x v="0"/>
  </r>
  <r>
    <x v="4"/>
    <x v="0"/>
    <x v="0"/>
    <x v="8"/>
    <n v="66"/>
    <n v="57"/>
    <n v="3408"/>
    <n v="3408"/>
    <n v="3563"/>
    <n v="3563"/>
    <n v="600721"/>
    <n v="558550.35455167689"/>
    <n v="0.10204988598700528"/>
    <n v="1.6725352112676055E-2"/>
    <x v="0"/>
    <x v="0"/>
  </r>
  <r>
    <x v="4"/>
    <x v="0"/>
    <x v="0"/>
    <x v="9"/>
    <n v="59"/>
    <n v="53"/>
    <n v="3340"/>
    <n v="3340"/>
    <n v="3504"/>
    <n v="3504"/>
    <n v="623865"/>
    <n v="574486.77070499654"/>
    <n v="9.2256258459980992E-2"/>
    <n v="1.5868263473053892E-2"/>
    <x v="0"/>
    <x v="0"/>
  </r>
  <r>
    <x v="4"/>
    <x v="0"/>
    <x v="0"/>
    <x v="10"/>
    <n v="75"/>
    <n v="61"/>
    <n v="3434"/>
    <n v="3434"/>
    <n v="3524"/>
    <n v="3524"/>
    <n v="655305"/>
    <n v="599878.88569472963"/>
    <n v="0.10168719295621631"/>
    <n v="1.7763541059988352E-2"/>
    <x v="0"/>
    <x v="0"/>
  </r>
  <r>
    <x v="4"/>
    <x v="0"/>
    <x v="0"/>
    <x v="11"/>
    <n v="57"/>
    <n v="51"/>
    <n v="3444"/>
    <n v="3444"/>
    <n v="3532"/>
    <n v="3532"/>
    <n v="708014"/>
    <n v="647994.77891854895"/>
    <n v="7.8704337842219793E-2"/>
    <n v="1.4808362369337979E-2"/>
    <x v="0"/>
    <x v="0"/>
  </r>
  <r>
    <x v="4"/>
    <x v="0"/>
    <x v="0"/>
    <x v="12"/>
    <n v="67"/>
    <n v="61"/>
    <n v="3785"/>
    <n v="3785"/>
    <n v="3903"/>
    <n v="3903"/>
    <n v="726069"/>
    <n v="680894.1190965093"/>
    <n v="8.9588084680393476E-2"/>
    <n v="1.6116248348745046E-2"/>
    <x v="0"/>
    <x v="0"/>
  </r>
  <r>
    <x v="4"/>
    <x v="0"/>
    <x v="0"/>
    <x v="13"/>
    <n v="83"/>
    <n v="70"/>
    <n v="3937"/>
    <n v="3937"/>
    <n v="4042"/>
    <n v="4042"/>
    <n v="708174"/>
    <n v="670068.52292950032"/>
    <n v="0.10446692779115202"/>
    <n v="1.7780035560071121E-2"/>
    <x v="0"/>
    <x v="0"/>
  </r>
  <r>
    <x v="4"/>
    <x v="0"/>
    <x v="0"/>
    <x v="14"/>
    <n v="94"/>
    <n v="80"/>
    <n v="3966"/>
    <n v="3966"/>
    <n v="4060"/>
    <n v="4060"/>
    <n v="663720"/>
    <n v="621541.79055441474"/>
    <n v="0.12871218189309536"/>
    <n v="2.0171457387796268E-2"/>
    <x v="0"/>
    <x v="0"/>
  </r>
  <r>
    <x v="4"/>
    <x v="0"/>
    <x v="0"/>
    <x v="15"/>
    <n v="69"/>
    <n v="60"/>
    <n v="4166"/>
    <n v="4166"/>
    <n v="4284"/>
    <n v="4284"/>
    <n v="655860"/>
    <n v="610446.01779603015"/>
    <n v="9.8288789263669088E-2"/>
    <n v="1.4402304368698993E-2"/>
    <x v="0"/>
    <x v="0"/>
  </r>
  <r>
    <x v="4"/>
    <x v="0"/>
    <x v="0"/>
    <x v="16"/>
    <n v="72"/>
    <n v="67"/>
    <n v="4180"/>
    <n v="4180"/>
    <n v="4298"/>
    <n v="4298"/>
    <n v="646682"/>
    <n v="597251.54825462017"/>
    <n v="0.11218053799240479"/>
    <n v="1.6028708133971292E-2"/>
    <x v="0"/>
    <x v="0"/>
  </r>
  <r>
    <x v="4"/>
    <x v="0"/>
    <x v="0"/>
    <x v="17"/>
    <n v="0"/>
    <n v="0"/>
    <n v="25"/>
    <n v="25"/>
    <n v="2817"/>
    <n v="2817"/>
    <n v="675451"/>
    <n v="452298.11362080765"/>
    <n v="0"/>
    <n v="0"/>
    <x v="0"/>
    <x v="0"/>
  </r>
  <r>
    <x v="5"/>
    <x v="1"/>
    <x v="0"/>
    <x v="1"/>
    <m/>
    <m/>
    <m/>
    <m/>
    <m/>
    <m/>
    <m/>
    <m/>
    <m/>
    <m/>
    <x v="0"/>
    <x v="0"/>
  </r>
  <r>
    <x v="5"/>
    <x v="1"/>
    <x v="0"/>
    <x v="2"/>
    <m/>
    <m/>
    <m/>
    <m/>
    <m/>
    <m/>
    <m/>
    <m/>
    <m/>
    <m/>
    <x v="0"/>
    <x v="0"/>
  </r>
  <r>
    <x v="5"/>
    <x v="1"/>
    <x v="0"/>
    <x v="3"/>
    <m/>
    <m/>
    <m/>
    <m/>
    <m/>
    <m/>
    <m/>
    <m/>
    <m/>
    <m/>
    <x v="0"/>
    <x v="0"/>
  </r>
  <r>
    <x v="5"/>
    <x v="1"/>
    <x v="0"/>
    <x v="4"/>
    <m/>
    <m/>
    <m/>
    <m/>
    <m/>
    <m/>
    <m/>
    <m/>
    <m/>
    <m/>
    <x v="0"/>
    <x v="0"/>
  </r>
  <r>
    <x v="5"/>
    <x v="1"/>
    <x v="0"/>
    <x v="5"/>
    <n v="11"/>
    <n v="11"/>
    <n v="57"/>
    <n v="57"/>
    <n v="68"/>
    <n v="68"/>
    <n v="198449"/>
    <n v="179971.91512662559"/>
    <n v="6.1120647586933557E-2"/>
    <n v="0.19298245614035087"/>
    <x v="0"/>
    <x v="0"/>
  </r>
  <r>
    <x v="5"/>
    <x v="1"/>
    <x v="0"/>
    <x v="6"/>
    <n v="9"/>
    <n v="9"/>
    <n v="53"/>
    <n v="53"/>
    <n v="61"/>
    <n v="61"/>
    <n v="199079"/>
    <n v="179238.81998631076"/>
    <n v="5.0212336817924648E-2"/>
    <n v="0.16981132075471697"/>
    <x v="0"/>
    <x v="0"/>
  </r>
  <r>
    <x v="5"/>
    <x v="1"/>
    <x v="0"/>
    <x v="7"/>
    <n v="6"/>
    <n v="6"/>
    <n v="61"/>
    <n v="61"/>
    <n v="72"/>
    <n v="72"/>
    <n v="191585"/>
    <n v="173530.69952087611"/>
    <n v="3.4576014598951051E-2"/>
    <n v="9.8360655737704916E-2"/>
    <x v="0"/>
    <x v="0"/>
  </r>
  <r>
    <x v="5"/>
    <x v="1"/>
    <x v="0"/>
    <x v="8"/>
    <n v="8"/>
    <n v="8"/>
    <n v="59"/>
    <n v="59"/>
    <n v="77"/>
    <n v="77"/>
    <n v="192599"/>
    <n v="171811.38945927448"/>
    <n v="4.6562687288529782E-2"/>
    <n v="0.13559322033898305"/>
    <x v="0"/>
    <x v="0"/>
  </r>
  <r>
    <x v="5"/>
    <x v="1"/>
    <x v="0"/>
    <x v="9"/>
    <n v="2"/>
    <n v="2"/>
    <n v="31"/>
    <n v="31"/>
    <n v="52"/>
    <n v="52"/>
    <n v="198338"/>
    <n v="175124.45174537989"/>
    <n v="1.1420449743408055E-2"/>
    <n v="6.4516129032258063E-2"/>
    <x v="0"/>
    <x v="0"/>
  </r>
  <r>
    <x v="5"/>
    <x v="1"/>
    <x v="0"/>
    <x v="10"/>
    <n v="8"/>
    <n v="8"/>
    <n v="45"/>
    <n v="45"/>
    <n v="53"/>
    <n v="53"/>
    <n v="205503"/>
    <n v="181193.64271047228"/>
    <n v="4.4151659408841012E-2"/>
    <n v="0.17777777777777778"/>
    <x v="0"/>
    <x v="0"/>
  </r>
  <r>
    <x v="5"/>
    <x v="1"/>
    <x v="0"/>
    <x v="11"/>
    <n v="4"/>
    <n v="3"/>
    <n v="43"/>
    <n v="43"/>
    <n v="52"/>
    <n v="52"/>
    <n v="215349"/>
    <n v="190861.2758384668"/>
    <n v="1.5718222498622585E-2"/>
    <n v="6.9767441860465115E-2"/>
    <x v="0"/>
    <x v="0"/>
  </r>
  <r>
    <x v="5"/>
    <x v="1"/>
    <x v="0"/>
    <x v="12"/>
    <n v="10"/>
    <n v="10"/>
    <n v="58"/>
    <n v="58"/>
    <n v="69"/>
    <n v="69"/>
    <n v="216999"/>
    <n v="196379.61396303901"/>
    <n v="5.0921782552653963E-2"/>
    <n v="0.17241379310344829"/>
    <x v="0"/>
    <x v="0"/>
  </r>
  <r>
    <x v="5"/>
    <x v="1"/>
    <x v="0"/>
    <x v="13"/>
    <n v="10"/>
    <n v="9"/>
    <n v="51"/>
    <n v="51"/>
    <n v="62"/>
    <n v="62"/>
    <n v="204031"/>
    <n v="186415.64681724846"/>
    <n v="4.8279209141832924E-2"/>
    <n v="0.17647058823529413"/>
    <x v="0"/>
    <x v="0"/>
  </r>
  <r>
    <x v="5"/>
    <x v="1"/>
    <x v="0"/>
    <x v="14"/>
    <n v="10"/>
    <n v="10"/>
    <n v="44"/>
    <n v="44"/>
    <n v="52"/>
    <n v="52"/>
    <n v="175870"/>
    <n v="157470.64202600959"/>
    <n v="6.3503900608649896E-2"/>
    <n v="0.22727272727272727"/>
    <x v="0"/>
    <x v="0"/>
  </r>
  <r>
    <x v="5"/>
    <x v="1"/>
    <x v="0"/>
    <x v="15"/>
    <n v="9"/>
    <n v="9"/>
    <n v="43"/>
    <n v="43"/>
    <n v="53"/>
    <n v="53"/>
    <n v="169202"/>
    <n v="149873.37166324435"/>
    <n v="6.0050694130124802E-2"/>
    <n v="0.20930232558139536"/>
    <x v="0"/>
    <x v="0"/>
  </r>
  <r>
    <x v="5"/>
    <x v="1"/>
    <x v="0"/>
    <x v="16"/>
    <n v="14"/>
    <n v="13"/>
    <n v="46"/>
    <n v="46"/>
    <n v="50"/>
    <n v="50"/>
    <n v="163447"/>
    <n v="143636.70636550308"/>
    <n v="9.0506113158287937E-2"/>
    <n v="0.28260869565217389"/>
    <x v="0"/>
    <x v="0"/>
  </r>
  <r>
    <x v="5"/>
    <x v="1"/>
    <x v="0"/>
    <x v="17"/>
    <n v="0"/>
    <n v="0"/>
    <n v="0"/>
    <n v="0"/>
    <n v="17"/>
    <n v="17"/>
    <n v="161176"/>
    <n v="104600.68993839835"/>
    <n v="0"/>
    <m/>
    <x v="0"/>
    <x v="0"/>
  </r>
  <r>
    <x v="5"/>
    <x v="2"/>
    <x v="0"/>
    <x v="1"/>
    <m/>
    <m/>
    <m/>
    <m/>
    <m/>
    <m/>
    <m/>
    <m/>
    <m/>
    <m/>
    <x v="0"/>
    <x v="0"/>
  </r>
  <r>
    <x v="5"/>
    <x v="2"/>
    <x v="0"/>
    <x v="2"/>
    <m/>
    <m/>
    <m/>
    <m/>
    <m/>
    <m/>
    <m/>
    <m/>
    <m/>
    <m/>
    <x v="0"/>
    <x v="0"/>
  </r>
  <r>
    <x v="5"/>
    <x v="2"/>
    <x v="0"/>
    <x v="3"/>
    <m/>
    <m/>
    <m/>
    <m/>
    <m/>
    <m/>
    <m/>
    <m/>
    <m/>
    <m/>
    <x v="0"/>
    <x v="0"/>
  </r>
  <r>
    <x v="5"/>
    <x v="2"/>
    <x v="0"/>
    <x v="4"/>
    <m/>
    <m/>
    <m/>
    <m/>
    <m/>
    <m/>
    <m/>
    <m/>
    <m/>
    <m/>
    <x v="0"/>
    <x v="0"/>
  </r>
  <r>
    <x v="5"/>
    <x v="2"/>
    <x v="0"/>
    <x v="5"/>
    <n v="36"/>
    <n v="34"/>
    <n v="328"/>
    <n v="328"/>
    <n v="351"/>
    <n v="351"/>
    <n v="272342"/>
    <n v="246113.06776180697"/>
    <n v="0.13814788588514065"/>
    <n v="0.10365853658536585"/>
    <x v="0"/>
    <x v="0"/>
  </r>
  <r>
    <x v="5"/>
    <x v="2"/>
    <x v="0"/>
    <x v="6"/>
    <n v="27"/>
    <n v="23"/>
    <n v="294"/>
    <n v="294"/>
    <n v="315"/>
    <n v="315"/>
    <n v="272479"/>
    <n v="245950.726899384"/>
    <n v="9.3514665681021028E-2"/>
    <n v="7.8231292517006806E-2"/>
    <x v="0"/>
    <x v="0"/>
  </r>
  <r>
    <x v="5"/>
    <x v="2"/>
    <x v="0"/>
    <x v="7"/>
    <n v="15"/>
    <n v="14"/>
    <n v="287"/>
    <n v="287"/>
    <n v="305"/>
    <n v="305"/>
    <n v="257177"/>
    <n v="233318.2997946612"/>
    <n v="6.000386601617242E-2"/>
    <n v="4.878048780487805E-2"/>
    <x v="0"/>
    <x v="0"/>
  </r>
  <r>
    <x v="5"/>
    <x v="2"/>
    <x v="0"/>
    <x v="8"/>
    <n v="28"/>
    <n v="24"/>
    <n v="280"/>
    <n v="280"/>
    <n v="293"/>
    <n v="293"/>
    <n v="258910"/>
    <n v="231081.2950034223"/>
    <n v="0.10385955297526163"/>
    <n v="8.5714285714285715E-2"/>
    <x v="0"/>
    <x v="0"/>
  </r>
  <r>
    <x v="5"/>
    <x v="2"/>
    <x v="0"/>
    <x v="9"/>
    <n v="34"/>
    <n v="32"/>
    <n v="261"/>
    <n v="261"/>
    <n v="278"/>
    <n v="278"/>
    <n v="270415"/>
    <n v="238191.38124572212"/>
    <n v="0.13434575102021964"/>
    <n v="0.12260536398467432"/>
    <x v="0"/>
    <x v="0"/>
  </r>
  <r>
    <x v="5"/>
    <x v="2"/>
    <x v="0"/>
    <x v="10"/>
    <n v="34"/>
    <n v="30"/>
    <n v="281"/>
    <n v="281"/>
    <n v="305"/>
    <n v="305"/>
    <n v="286052"/>
    <n v="250059.47707049965"/>
    <n v="0.11997145779658674"/>
    <n v="0.10676156583629894"/>
    <x v="0"/>
    <x v="0"/>
  </r>
  <r>
    <x v="5"/>
    <x v="2"/>
    <x v="0"/>
    <x v="11"/>
    <n v="30"/>
    <n v="27"/>
    <n v="260"/>
    <n v="260"/>
    <n v="274"/>
    <n v="274"/>
    <n v="311914"/>
    <n v="272404.07939767285"/>
    <n v="9.9117458371773048E-2"/>
    <n v="0.10384615384615385"/>
    <x v="0"/>
    <x v="0"/>
  </r>
  <r>
    <x v="5"/>
    <x v="2"/>
    <x v="0"/>
    <x v="12"/>
    <n v="24"/>
    <n v="22"/>
    <n v="257"/>
    <n v="257"/>
    <n v="283"/>
    <n v="283"/>
    <n v="315421"/>
    <n v="282881.92470910336"/>
    <n v="7.7770964060794312E-2"/>
    <n v="8.5603112840466927E-2"/>
    <x v="0"/>
    <x v="0"/>
  </r>
  <r>
    <x v="5"/>
    <x v="2"/>
    <x v="0"/>
    <x v="13"/>
    <n v="33"/>
    <n v="27"/>
    <n v="244"/>
    <n v="244"/>
    <n v="262"/>
    <n v="262"/>
    <n v="302492"/>
    <n v="273353.99589322379"/>
    <n v="9.8773021084888793E-2"/>
    <n v="0.11065573770491803"/>
    <x v="0"/>
    <x v="0"/>
  </r>
  <r>
    <x v="5"/>
    <x v="2"/>
    <x v="0"/>
    <x v="14"/>
    <n v="33"/>
    <n v="29"/>
    <n v="236"/>
    <n v="236"/>
    <n v="252"/>
    <n v="252"/>
    <n v="281979"/>
    <n v="251743.57015742641"/>
    <n v="0.11519658667693088"/>
    <n v="0.1228813559322034"/>
    <x v="0"/>
    <x v="0"/>
  </r>
  <r>
    <x v="5"/>
    <x v="2"/>
    <x v="0"/>
    <x v="15"/>
    <n v="25"/>
    <n v="23"/>
    <n v="258"/>
    <n v="258"/>
    <n v="280"/>
    <n v="280"/>
    <n v="280398"/>
    <n v="248232.00273785079"/>
    <n v="9.2655256962533961E-2"/>
    <n v="8.9147286821705432E-2"/>
    <x v="0"/>
    <x v="0"/>
  </r>
  <r>
    <x v="5"/>
    <x v="2"/>
    <x v="0"/>
    <x v="16"/>
    <n v="28"/>
    <n v="26"/>
    <n v="235"/>
    <n v="235"/>
    <n v="253"/>
    <n v="253"/>
    <n v="278163"/>
    <n v="243651.99178644764"/>
    <n v="0.10670957298304412"/>
    <n v="0.11063829787234042"/>
    <x v="0"/>
    <x v="0"/>
  </r>
  <r>
    <x v="5"/>
    <x v="2"/>
    <x v="0"/>
    <x v="17"/>
    <n v="0"/>
    <n v="0"/>
    <n v="0"/>
    <n v="0"/>
    <n v="112"/>
    <n v="112"/>
    <n v="290122"/>
    <n v="186944.15605749487"/>
    <n v="0"/>
    <m/>
    <x v="0"/>
    <x v="0"/>
  </r>
  <r>
    <x v="5"/>
    <x v="3"/>
    <x v="0"/>
    <x v="1"/>
    <m/>
    <m/>
    <m/>
    <m/>
    <m/>
    <m/>
    <m/>
    <m/>
    <m/>
    <m/>
    <x v="0"/>
    <x v="0"/>
  </r>
  <r>
    <x v="5"/>
    <x v="3"/>
    <x v="0"/>
    <x v="2"/>
    <m/>
    <m/>
    <m/>
    <m/>
    <m/>
    <m/>
    <m/>
    <m/>
    <m/>
    <m/>
    <x v="0"/>
    <x v="0"/>
  </r>
  <r>
    <x v="5"/>
    <x v="3"/>
    <x v="0"/>
    <x v="3"/>
    <m/>
    <m/>
    <m/>
    <m/>
    <m/>
    <m/>
    <m/>
    <m/>
    <m/>
    <m/>
    <x v="0"/>
    <x v="0"/>
  </r>
  <r>
    <x v="5"/>
    <x v="3"/>
    <x v="0"/>
    <x v="4"/>
    <m/>
    <m/>
    <m/>
    <m/>
    <m/>
    <m/>
    <m/>
    <m/>
    <m/>
    <m/>
    <x v="0"/>
    <x v="0"/>
  </r>
  <r>
    <x v="5"/>
    <x v="3"/>
    <x v="0"/>
    <x v="5"/>
    <n v="24"/>
    <n v="19"/>
    <n v="3018"/>
    <n v="3018"/>
    <n v="3097"/>
    <n v="3097"/>
    <n v="157684"/>
    <n v="147873.18822724163"/>
    <n v="0.12848847196560118"/>
    <n v="6.2955599734923788E-3"/>
    <x v="0"/>
    <x v="0"/>
  </r>
  <r>
    <x v="5"/>
    <x v="3"/>
    <x v="0"/>
    <x v="6"/>
    <n v="37"/>
    <n v="29"/>
    <n v="3089"/>
    <n v="3089"/>
    <n v="3172"/>
    <n v="3172"/>
    <n v="162430"/>
    <n v="152425.51950718687"/>
    <n v="0.19025685524157029"/>
    <n v="9.3881515053415351E-3"/>
    <x v="0"/>
    <x v="0"/>
  </r>
  <r>
    <x v="5"/>
    <x v="3"/>
    <x v="0"/>
    <x v="7"/>
    <n v="30"/>
    <n v="22"/>
    <n v="3129"/>
    <n v="3129"/>
    <n v="3187"/>
    <n v="3187"/>
    <n v="162797"/>
    <n v="153559.60574948665"/>
    <n v="0.14326684346852425"/>
    <n v="7.031000319590924E-3"/>
    <x v="0"/>
    <x v="0"/>
  </r>
  <r>
    <x v="5"/>
    <x v="3"/>
    <x v="0"/>
    <x v="8"/>
    <n v="30"/>
    <n v="25"/>
    <n v="3069"/>
    <n v="3069"/>
    <n v="3193"/>
    <n v="3193"/>
    <n v="165505"/>
    <n v="155491.60301163586"/>
    <n v="0.16078038630889399"/>
    <n v="8.1459758879113726E-3"/>
    <x v="0"/>
    <x v="0"/>
  </r>
  <r>
    <x v="5"/>
    <x v="3"/>
    <x v="0"/>
    <x v="9"/>
    <n v="23"/>
    <n v="19"/>
    <n v="3048"/>
    <n v="3048"/>
    <n v="3174"/>
    <n v="3174"/>
    <n v="172051"/>
    <n v="160991.5071868583"/>
    <n v="0.11801864789020973"/>
    <n v="6.2335958005249343E-3"/>
    <x v="0"/>
    <x v="0"/>
  </r>
  <r>
    <x v="5"/>
    <x v="3"/>
    <x v="0"/>
    <x v="10"/>
    <n v="33"/>
    <n v="23"/>
    <n v="3108"/>
    <n v="3108"/>
    <n v="3166"/>
    <n v="3166"/>
    <n v="181691"/>
    <n v="168433.44558521561"/>
    <n v="0.13655245203877042"/>
    <n v="7.4002574002574005E-3"/>
    <x v="0"/>
    <x v="0"/>
  </r>
  <r>
    <x v="5"/>
    <x v="3"/>
    <x v="0"/>
    <x v="11"/>
    <n v="23"/>
    <n v="21"/>
    <n v="3141"/>
    <n v="3141"/>
    <n v="3206"/>
    <n v="3206"/>
    <n v="200294"/>
    <n v="184519.78918548938"/>
    <n v="0.11380893124091775"/>
    <n v="6.6857688634192934E-3"/>
    <x v="0"/>
    <x v="0"/>
  </r>
  <r>
    <x v="5"/>
    <x v="3"/>
    <x v="0"/>
    <x v="12"/>
    <n v="33"/>
    <n v="29"/>
    <n v="3470"/>
    <n v="3470"/>
    <n v="3551"/>
    <n v="3551"/>
    <n v="214899"/>
    <n v="201434.52977412732"/>
    <n v="0.14396737258760103"/>
    <n v="8.357348703170028E-3"/>
    <x v="0"/>
    <x v="0"/>
  </r>
  <r>
    <x v="5"/>
    <x v="3"/>
    <x v="0"/>
    <x v="13"/>
    <n v="40"/>
    <n v="34"/>
    <n v="3642"/>
    <n v="3642"/>
    <n v="3718"/>
    <n v="3718"/>
    <n v="222551"/>
    <n v="210118.58453114305"/>
    <n v="0.16181338778703147"/>
    <n v="9.335529928610654E-3"/>
    <x v="0"/>
    <x v="0"/>
  </r>
  <r>
    <x v="5"/>
    <x v="3"/>
    <x v="0"/>
    <x v="14"/>
    <n v="51"/>
    <n v="41"/>
    <n v="3686"/>
    <n v="3686"/>
    <n v="3756"/>
    <n v="3756"/>
    <n v="225431"/>
    <n v="212173.48939082821"/>
    <n v="0.19323809076108045"/>
    <n v="1.112316874660879E-2"/>
    <x v="0"/>
    <x v="0"/>
  </r>
  <r>
    <x v="5"/>
    <x v="3"/>
    <x v="0"/>
    <x v="15"/>
    <n v="35"/>
    <n v="28"/>
    <n v="3865"/>
    <n v="3865"/>
    <n v="3951"/>
    <n v="3951"/>
    <n v="225750"/>
    <n v="212194.74058863791"/>
    <n v="0.13195426014012751"/>
    <n v="7.2445019404915913E-3"/>
    <x v="0"/>
    <x v="0"/>
  </r>
  <r>
    <x v="5"/>
    <x v="3"/>
    <x v="0"/>
    <x v="16"/>
    <n v="30"/>
    <n v="28"/>
    <n v="3899"/>
    <n v="3899"/>
    <n v="3995"/>
    <n v="3995"/>
    <n v="224236"/>
    <n v="209834.6803559206"/>
    <n v="0.13343838088397272"/>
    <n v="7.1813285457809697E-3"/>
    <x v="0"/>
    <x v="0"/>
  </r>
  <r>
    <x v="5"/>
    <x v="3"/>
    <x v="0"/>
    <x v="17"/>
    <n v="0"/>
    <n v="0"/>
    <n v="25"/>
    <n v="25"/>
    <n v="2688"/>
    <n v="2688"/>
    <n v="238585"/>
    <n v="160658.97330595483"/>
    <n v="0"/>
    <n v="0"/>
    <x v="0"/>
    <x v="0"/>
  </r>
  <r>
    <x v="6"/>
    <x v="0"/>
    <x v="1"/>
    <x v="1"/>
    <m/>
    <m/>
    <m/>
    <m/>
    <m/>
    <m/>
    <m/>
    <m/>
    <m/>
    <m/>
    <x v="0"/>
    <x v="0"/>
  </r>
  <r>
    <x v="6"/>
    <x v="0"/>
    <x v="1"/>
    <x v="2"/>
    <m/>
    <m/>
    <m/>
    <m/>
    <m/>
    <m/>
    <m/>
    <m/>
    <m/>
    <m/>
    <x v="0"/>
    <x v="0"/>
  </r>
  <r>
    <x v="6"/>
    <x v="0"/>
    <x v="1"/>
    <x v="3"/>
    <m/>
    <m/>
    <m/>
    <m/>
    <m/>
    <m/>
    <m/>
    <m/>
    <m/>
    <m/>
    <x v="0"/>
    <x v="0"/>
  </r>
  <r>
    <x v="6"/>
    <x v="0"/>
    <x v="1"/>
    <x v="4"/>
    <m/>
    <m/>
    <m/>
    <m/>
    <m/>
    <m/>
    <m/>
    <m/>
    <m/>
    <m/>
    <x v="0"/>
    <x v="0"/>
  </r>
  <r>
    <x v="6"/>
    <x v="0"/>
    <x v="1"/>
    <x v="5"/>
    <m/>
    <m/>
    <m/>
    <m/>
    <m/>
    <m/>
    <m/>
    <m/>
    <m/>
    <m/>
    <x v="0"/>
    <x v="0"/>
  </r>
  <r>
    <x v="6"/>
    <x v="0"/>
    <x v="1"/>
    <x v="6"/>
    <m/>
    <m/>
    <m/>
    <m/>
    <m/>
    <m/>
    <m/>
    <m/>
    <m/>
    <m/>
    <x v="0"/>
    <x v="0"/>
  </r>
  <r>
    <x v="6"/>
    <x v="0"/>
    <x v="1"/>
    <x v="7"/>
    <m/>
    <m/>
    <m/>
    <m/>
    <m/>
    <m/>
    <m/>
    <m/>
    <m/>
    <m/>
    <x v="0"/>
    <x v="0"/>
  </r>
  <r>
    <x v="6"/>
    <x v="0"/>
    <x v="1"/>
    <x v="8"/>
    <m/>
    <m/>
    <m/>
    <m/>
    <m/>
    <m/>
    <m/>
    <m/>
    <m/>
    <m/>
    <x v="0"/>
    <x v="0"/>
  </r>
  <r>
    <x v="6"/>
    <x v="0"/>
    <x v="1"/>
    <x v="9"/>
    <m/>
    <m/>
    <m/>
    <m/>
    <m/>
    <m/>
    <m/>
    <m/>
    <m/>
    <m/>
    <x v="0"/>
    <x v="0"/>
  </r>
  <r>
    <x v="6"/>
    <x v="0"/>
    <x v="1"/>
    <x v="10"/>
    <m/>
    <m/>
    <m/>
    <m/>
    <m/>
    <m/>
    <m/>
    <m/>
    <m/>
    <m/>
    <x v="0"/>
    <x v="0"/>
  </r>
  <r>
    <x v="6"/>
    <x v="0"/>
    <x v="1"/>
    <x v="11"/>
    <m/>
    <m/>
    <m/>
    <m/>
    <m/>
    <m/>
    <m/>
    <m/>
    <m/>
    <m/>
    <x v="0"/>
    <x v="0"/>
  </r>
  <r>
    <x v="6"/>
    <x v="0"/>
    <x v="1"/>
    <x v="12"/>
    <m/>
    <m/>
    <m/>
    <m/>
    <m/>
    <m/>
    <m/>
    <m/>
    <m/>
    <m/>
    <x v="0"/>
    <x v="0"/>
  </r>
  <r>
    <x v="6"/>
    <x v="0"/>
    <x v="1"/>
    <x v="13"/>
    <m/>
    <m/>
    <m/>
    <m/>
    <m/>
    <m/>
    <m/>
    <m/>
    <m/>
    <m/>
    <x v="0"/>
    <x v="0"/>
  </r>
  <r>
    <x v="6"/>
    <x v="0"/>
    <x v="1"/>
    <x v="14"/>
    <m/>
    <m/>
    <m/>
    <m/>
    <m/>
    <m/>
    <m/>
    <m/>
    <m/>
    <m/>
    <x v="0"/>
    <x v="0"/>
  </r>
  <r>
    <x v="6"/>
    <x v="0"/>
    <x v="1"/>
    <x v="15"/>
    <m/>
    <m/>
    <m/>
    <m/>
    <m/>
    <m/>
    <m/>
    <m/>
    <m/>
    <m/>
    <x v="0"/>
    <x v="0"/>
  </r>
  <r>
    <x v="6"/>
    <x v="0"/>
    <x v="1"/>
    <x v="16"/>
    <m/>
    <m/>
    <m/>
    <m/>
    <m/>
    <m/>
    <m/>
    <m/>
    <m/>
    <m/>
    <x v="0"/>
    <x v="0"/>
  </r>
  <r>
    <x v="6"/>
    <x v="0"/>
    <x v="1"/>
    <x v="17"/>
    <m/>
    <m/>
    <m/>
    <m/>
    <m/>
    <m/>
    <m/>
    <m/>
    <m/>
    <m/>
    <x v="0"/>
    <x v="0"/>
  </r>
  <r>
    <x v="6"/>
    <x v="0"/>
    <x v="2"/>
    <x v="1"/>
    <m/>
    <m/>
    <m/>
    <m/>
    <m/>
    <m/>
    <m/>
    <m/>
    <m/>
    <m/>
    <x v="0"/>
    <x v="0"/>
  </r>
  <r>
    <x v="6"/>
    <x v="0"/>
    <x v="2"/>
    <x v="2"/>
    <m/>
    <m/>
    <m/>
    <m/>
    <m/>
    <m/>
    <m/>
    <m/>
    <m/>
    <m/>
    <x v="0"/>
    <x v="0"/>
  </r>
  <r>
    <x v="6"/>
    <x v="0"/>
    <x v="2"/>
    <x v="3"/>
    <m/>
    <m/>
    <m/>
    <m/>
    <m/>
    <m/>
    <m/>
    <m/>
    <m/>
    <m/>
    <x v="0"/>
    <x v="0"/>
  </r>
  <r>
    <x v="6"/>
    <x v="0"/>
    <x v="2"/>
    <x v="4"/>
    <m/>
    <m/>
    <m/>
    <m/>
    <m/>
    <m/>
    <m/>
    <m/>
    <m/>
    <m/>
    <x v="0"/>
    <x v="0"/>
  </r>
  <r>
    <x v="6"/>
    <x v="0"/>
    <x v="2"/>
    <x v="5"/>
    <n v="19"/>
    <n v="17"/>
    <n v="1719"/>
    <n v="1719"/>
    <n v="1778"/>
    <n v="1778"/>
    <n v="326882"/>
    <n v="306359.55646817246"/>
    <n v="5.5490353217579884E-2"/>
    <n v="9.8894706224549149E-3"/>
    <x v="0"/>
    <x v="0"/>
  </r>
  <r>
    <x v="6"/>
    <x v="0"/>
    <x v="2"/>
    <x v="6"/>
    <n v="12"/>
    <n v="8"/>
    <n v="1690"/>
    <n v="1690"/>
    <n v="1744"/>
    <n v="1744"/>
    <n v="330201"/>
    <n v="308732.03832991101"/>
    <n v="2.5912438641859388E-2"/>
    <n v="4.7337278106508876E-3"/>
    <x v="0"/>
    <x v="0"/>
  </r>
  <r>
    <x v="6"/>
    <x v="0"/>
    <x v="2"/>
    <x v="7"/>
    <n v="14"/>
    <n v="12"/>
    <n v="1855"/>
    <n v="1855"/>
    <n v="1893"/>
    <n v="1893"/>
    <n v="319032"/>
    <n v="300017.98220396991"/>
    <n v="3.99976025165108E-2"/>
    <n v="6.4690026954177899E-3"/>
    <x v="0"/>
    <x v="0"/>
  </r>
  <r>
    <x v="6"/>
    <x v="0"/>
    <x v="2"/>
    <x v="8"/>
    <n v="14"/>
    <n v="10"/>
    <n v="1821"/>
    <n v="1821"/>
    <n v="1903"/>
    <n v="1903"/>
    <n v="321913"/>
    <n v="299414.5516769336"/>
    <n v="3.3398510339570725E-2"/>
    <n v="5.4914881933003845E-3"/>
    <x v="0"/>
    <x v="0"/>
  </r>
  <r>
    <x v="6"/>
    <x v="0"/>
    <x v="2"/>
    <x v="9"/>
    <n v="19"/>
    <n v="16"/>
    <n v="1691"/>
    <n v="1691"/>
    <n v="1783"/>
    <n v="1783"/>
    <n v="333130"/>
    <n v="307118.10540725529"/>
    <n v="5.2097221617016458E-2"/>
    <n v="9.4618568894145483E-3"/>
    <x v="0"/>
    <x v="0"/>
  </r>
  <r>
    <x v="6"/>
    <x v="0"/>
    <x v="2"/>
    <x v="10"/>
    <n v="18"/>
    <n v="14"/>
    <n v="1776"/>
    <n v="1776"/>
    <n v="1823"/>
    <n v="1823"/>
    <n v="348918"/>
    <n v="319899.12662559893"/>
    <n v="4.3763795630443254E-2"/>
    <n v="7.8828828828828822E-3"/>
    <x v="0"/>
    <x v="0"/>
  </r>
  <r>
    <x v="6"/>
    <x v="0"/>
    <x v="2"/>
    <x v="11"/>
    <n v="10"/>
    <n v="9"/>
    <n v="1745"/>
    <n v="1745"/>
    <n v="1787"/>
    <n v="1787"/>
    <n v="380682"/>
    <n v="346964.13415468857"/>
    <n v="2.5939280502080626E-2"/>
    <n v="5.1575931232091688E-3"/>
    <x v="0"/>
    <x v="0"/>
  </r>
  <r>
    <x v="6"/>
    <x v="0"/>
    <x v="2"/>
    <x v="12"/>
    <n v="19"/>
    <n v="17"/>
    <n v="1967"/>
    <n v="1967"/>
    <n v="2028"/>
    <n v="2028"/>
    <n v="391428"/>
    <n v="367025.10335386719"/>
    <n v="4.6318357639993507E-2"/>
    <n v="8.6426029486527702E-3"/>
    <x v="0"/>
    <x v="0"/>
  </r>
  <r>
    <x v="6"/>
    <x v="0"/>
    <x v="2"/>
    <x v="13"/>
    <n v="20"/>
    <n v="16"/>
    <n v="2051"/>
    <n v="2051"/>
    <n v="2112"/>
    <n v="2112"/>
    <n v="382058"/>
    <n v="361757.86995208764"/>
    <n v="4.4228478020724445E-2"/>
    <n v="7.8010726474890294E-3"/>
    <x v="0"/>
    <x v="0"/>
  </r>
  <r>
    <x v="6"/>
    <x v="0"/>
    <x v="2"/>
    <x v="14"/>
    <n v="29"/>
    <n v="23"/>
    <n v="2077"/>
    <n v="2077"/>
    <n v="2121"/>
    <n v="2121"/>
    <n v="358586"/>
    <n v="335520.34770704998"/>
    <n v="6.8550238926438509E-2"/>
    <n v="1.1073663938372653E-2"/>
    <x v="0"/>
    <x v="0"/>
  </r>
  <r>
    <x v="6"/>
    <x v="0"/>
    <x v="2"/>
    <x v="15"/>
    <n v="14"/>
    <n v="13"/>
    <n v="2126"/>
    <n v="2126"/>
    <n v="2186"/>
    <n v="2186"/>
    <n v="354491"/>
    <n v="330333.89459274471"/>
    <n v="3.9354120823802151E-2"/>
    <n v="6.1147695202257765E-3"/>
    <x v="0"/>
    <x v="0"/>
  </r>
  <r>
    <x v="6"/>
    <x v="0"/>
    <x v="2"/>
    <x v="16"/>
    <n v="31"/>
    <n v="27"/>
    <n v="2247"/>
    <n v="2247"/>
    <n v="2295"/>
    <n v="2295"/>
    <n v="348418"/>
    <n v="322317.06228610541"/>
    <n v="8.3768447777776631E-2"/>
    <n v="1.2016021361815754E-2"/>
    <x v="0"/>
    <x v="0"/>
  </r>
  <r>
    <x v="6"/>
    <x v="0"/>
    <x v="2"/>
    <x v="17"/>
    <n v="0"/>
    <n v="0"/>
    <n v="12"/>
    <n v="12"/>
    <n v="1437"/>
    <n v="1437"/>
    <n v="360825"/>
    <n v="241906.83093771391"/>
    <n v="0"/>
    <n v="0"/>
    <x v="0"/>
    <x v="0"/>
  </r>
  <r>
    <x v="6"/>
    <x v="0"/>
    <x v="3"/>
    <x v="1"/>
    <m/>
    <m/>
    <m/>
    <m/>
    <m/>
    <m/>
    <m/>
    <m/>
    <m/>
    <m/>
    <x v="0"/>
    <x v="0"/>
  </r>
  <r>
    <x v="6"/>
    <x v="0"/>
    <x v="3"/>
    <x v="2"/>
    <m/>
    <m/>
    <m/>
    <m/>
    <m/>
    <m/>
    <m/>
    <m/>
    <m/>
    <m/>
    <x v="0"/>
    <x v="0"/>
  </r>
  <r>
    <x v="6"/>
    <x v="0"/>
    <x v="3"/>
    <x v="3"/>
    <m/>
    <m/>
    <m/>
    <m/>
    <m/>
    <m/>
    <m/>
    <m/>
    <m/>
    <m/>
    <x v="0"/>
    <x v="0"/>
  </r>
  <r>
    <x v="6"/>
    <x v="0"/>
    <x v="3"/>
    <x v="4"/>
    <m/>
    <m/>
    <m/>
    <m/>
    <m/>
    <m/>
    <m/>
    <m/>
    <m/>
    <m/>
    <x v="0"/>
    <x v="0"/>
  </r>
  <r>
    <x v="6"/>
    <x v="0"/>
    <x v="3"/>
    <x v="5"/>
    <n v="52"/>
    <n v="47"/>
    <n v="1684"/>
    <n v="1684"/>
    <n v="1738"/>
    <n v="1738"/>
    <n v="285841"/>
    <n v="267756.0219028063"/>
    <n v="0.17553293354896307"/>
    <n v="2.7909738717339667E-2"/>
    <x v="0"/>
    <x v="0"/>
  </r>
  <r>
    <x v="6"/>
    <x v="0"/>
    <x v="3"/>
    <x v="6"/>
    <n v="61"/>
    <n v="53"/>
    <n v="1745"/>
    <n v="1745"/>
    <n v="1803"/>
    <n v="1803"/>
    <n v="287961"/>
    <n v="269051.43052703625"/>
    <n v="0.1969883597949284"/>
    <n v="3.0372492836676219E-2"/>
    <x v="0"/>
    <x v="0"/>
  </r>
  <r>
    <x v="6"/>
    <x v="0"/>
    <x v="3"/>
    <x v="7"/>
    <n v="37"/>
    <n v="30"/>
    <n v="1622"/>
    <n v="1622"/>
    <n v="1671"/>
    <n v="1671"/>
    <n v="276858"/>
    <n v="260555.54277891855"/>
    <n v="0.11513859839648473"/>
    <n v="1.8495684340320593E-2"/>
    <x v="0"/>
    <x v="0"/>
  </r>
  <r>
    <x v="6"/>
    <x v="0"/>
    <x v="3"/>
    <x v="8"/>
    <n v="52"/>
    <n v="47"/>
    <n v="1586"/>
    <n v="1586"/>
    <n v="1659"/>
    <n v="1659"/>
    <n v="278804"/>
    <n v="259131.98083504449"/>
    <n v="0.18137475678819731"/>
    <n v="2.9634300126103404E-2"/>
    <x v="0"/>
    <x v="0"/>
  </r>
  <r>
    <x v="6"/>
    <x v="0"/>
    <x v="3"/>
    <x v="9"/>
    <n v="40"/>
    <n v="37"/>
    <n v="1649"/>
    <n v="1649"/>
    <n v="1721"/>
    <n v="1721"/>
    <n v="290733"/>
    <n v="267366.6611909651"/>
    <n v="0.13838673765527171"/>
    <n v="2.2437841115827774E-2"/>
    <x v="0"/>
    <x v="0"/>
  </r>
  <r>
    <x v="6"/>
    <x v="0"/>
    <x v="3"/>
    <x v="10"/>
    <n v="57"/>
    <n v="47"/>
    <n v="1658"/>
    <n v="1658"/>
    <n v="1701"/>
    <n v="1701"/>
    <n v="306386"/>
    <n v="279978.75975359342"/>
    <n v="0.16786987713412346"/>
    <n v="2.8347406513872134E-2"/>
    <x v="0"/>
    <x v="0"/>
  </r>
  <r>
    <x v="6"/>
    <x v="0"/>
    <x v="3"/>
    <x v="11"/>
    <n v="47"/>
    <n v="42"/>
    <n v="1699"/>
    <n v="1699"/>
    <n v="1745"/>
    <n v="1745"/>
    <n v="327330"/>
    <n v="301029.22655715264"/>
    <n v="0.13952133645078474"/>
    <n v="2.4720423778693348E-2"/>
    <x v="0"/>
    <x v="0"/>
  </r>
  <r>
    <x v="6"/>
    <x v="0"/>
    <x v="3"/>
    <x v="12"/>
    <n v="48"/>
    <n v="44"/>
    <n v="1818"/>
    <n v="1818"/>
    <n v="1875"/>
    <n v="1875"/>
    <n v="334639"/>
    <n v="313867.10198494181"/>
    <n v="0.14018672145547437"/>
    <n v="2.4202420242024202E-2"/>
    <x v="0"/>
    <x v="0"/>
  </r>
  <r>
    <x v="6"/>
    <x v="0"/>
    <x v="3"/>
    <x v="13"/>
    <n v="63"/>
    <n v="54"/>
    <n v="1886"/>
    <n v="1886"/>
    <n v="1930"/>
    <n v="1930"/>
    <n v="326114"/>
    <n v="308308.64887063653"/>
    <n v="0.17514915717676768"/>
    <n v="2.863202545068929E-2"/>
    <x v="0"/>
    <x v="0"/>
  </r>
  <r>
    <x v="6"/>
    <x v="0"/>
    <x v="3"/>
    <x v="14"/>
    <n v="65"/>
    <n v="57"/>
    <n v="1889"/>
    <n v="1889"/>
    <n v="1939"/>
    <n v="1939"/>
    <n v="305133"/>
    <n v="286020.44353182754"/>
    <n v="0.19928645412948323"/>
    <n v="3.0174695606140816E-2"/>
    <x v="0"/>
    <x v="0"/>
  </r>
  <r>
    <x v="6"/>
    <x v="0"/>
    <x v="3"/>
    <x v="15"/>
    <n v="55"/>
    <n v="47"/>
    <n v="2040"/>
    <n v="2040"/>
    <n v="2098"/>
    <n v="2098"/>
    <n v="301369"/>
    <n v="280112.12320328545"/>
    <n v="0.16778995304637617"/>
    <n v="2.3039215686274511E-2"/>
    <x v="0"/>
    <x v="0"/>
  </r>
  <r>
    <x v="6"/>
    <x v="0"/>
    <x v="3"/>
    <x v="16"/>
    <n v="41"/>
    <n v="40"/>
    <n v="1933"/>
    <n v="1933"/>
    <n v="2003"/>
    <n v="2003"/>
    <n v="298264"/>
    <n v="274934.48596851469"/>
    <n v="0.14548920576148011"/>
    <n v="2.0693222969477496E-2"/>
    <x v="0"/>
    <x v="0"/>
  </r>
  <r>
    <x v="6"/>
    <x v="0"/>
    <x v="3"/>
    <x v="17"/>
    <n v="0"/>
    <n v="0"/>
    <n v="13"/>
    <n v="13"/>
    <n v="1380"/>
    <n v="1380"/>
    <n v="314626"/>
    <n v="210391.28268309377"/>
    <n v="0"/>
    <n v="0"/>
    <x v="0"/>
    <x v="0"/>
  </r>
  <r>
    <x v="6"/>
    <x v="0"/>
    <x v="4"/>
    <x v="1"/>
    <m/>
    <m/>
    <m/>
    <m/>
    <m/>
    <m/>
    <m/>
    <m/>
    <m/>
    <m/>
    <x v="0"/>
    <x v="0"/>
  </r>
  <r>
    <x v="6"/>
    <x v="0"/>
    <x v="4"/>
    <x v="2"/>
    <m/>
    <m/>
    <m/>
    <m/>
    <m/>
    <m/>
    <m/>
    <m/>
    <m/>
    <m/>
    <x v="0"/>
    <x v="0"/>
  </r>
  <r>
    <x v="6"/>
    <x v="0"/>
    <x v="4"/>
    <x v="3"/>
    <m/>
    <m/>
    <m/>
    <m/>
    <m/>
    <m/>
    <m/>
    <m/>
    <m/>
    <m/>
    <x v="0"/>
    <x v="0"/>
  </r>
  <r>
    <x v="6"/>
    <x v="0"/>
    <x v="4"/>
    <x v="4"/>
    <m/>
    <m/>
    <m/>
    <m/>
    <m/>
    <m/>
    <m/>
    <m/>
    <m/>
    <m/>
    <x v="0"/>
    <x v="0"/>
  </r>
  <r>
    <x v="6"/>
    <x v="0"/>
    <x v="4"/>
    <x v="5"/>
    <n v="0"/>
    <n v="0"/>
    <n v="0"/>
    <n v="0"/>
    <n v="0"/>
    <n v="0"/>
    <n v="11"/>
    <n v="10.442162902121835"/>
    <n v="0"/>
    <m/>
    <x v="0"/>
    <x v="0"/>
  </r>
  <r>
    <x v="6"/>
    <x v="0"/>
    <x v="4"/>
    <x v="6"/>
    <n v="0"/>
    <n v="0"/>
    <n v="1"/>
    <n v="1"/>
    <n v="1"/>
    <n v="1"/>
    <n v="7"/>
    <n v="6.8555783709787814"/>
    <n v="0"/>
    <n v="0"/>
    <x v="0"/>
    <x v="0"/>
  </r>
  <r>
    <x v="6"/>
    <x v="0"/>
    <x v="4"/>
    <x v="7"/>
    <n v="0"/>
    <n v="0"/>
    <n v="0"/>
    <n v="0"/>
    <n v="0"/>
    <n v="0"/>
    <n v="5"/>
    <n v="4.9965776865160851"/>
    <n v="0"/>
    <m/>
    <x v="0"/>
    <x v="0"/>
  </r>
  <r>
    <x v="6"/>
    <x v="0"/>
    <x v="4"/>
    <x v="8"/>
    <n v="0"/>
    <n v="0"/>
    <n v="1"/>
    <n v="1"/>
    <n v="1"/>
    <n v="1"/>
    <n v="4"/>
    <n v="3.8220396988364134"/>
    <n v="0"/>
    <n v="0"/>
    <x v="0"/>
    <x v="0"/>
  </r>
  <r>
    <x v="6"/>
    <x v="0"/>
    <x v="4"/>
    <x v="9"/>
    <n v="0"/>
    <n v="0"/>
    <n v="0"/>
    <n v="0"/>
    <n v="0"/>
    <n v="0"/>
    <n v="2"/>
    <n v="2.0041067761806981"/>
    <n v="0"/>
    <m/>
    <x v="0"/>
    <x v="0"/>
  </r>
  <r>
    <x v="6"/>
    <x v="0"/>
    <x v="4"/>
    <x v="10"/>
    <n v="0"/>
    <n v="0"/>
    <n v="0"/>
    <n v="0"/>
    <n v="0"/>
    <n v="0"/>
    <n v="1"/>
    <n v="0.99931553730321698"/>
    <n v="0"/>
    <m/>
    <x v="0"/>
    <x v="0"/>
  </r>
  <r>
    <x v="6"/>
    <x v="0"/>
    <x v="4"/>
    <x v="11"/>
    <n v="0"/>
    <n v="0"/>
    <n v="0"/>
    <n v="0"/>
    <n v="0"/>
    <n v="0"/>
    <n v="2"/>
    <n v="1.4182067077344285"/>
    <n v="0"/>
    <m/>
    <x v="0"/>
    <x v="0"/>
  </r>
  <r>
    <x v="6"/>
    <x v="0"/>
    <x v="4"/>
    <x v="12"/>
    <n v="0"/>
    <n v="0"/>
    <n v="0"/>
    <n v="0"/>
    <n v="0"/>
    <n v="0"/>
    <n v="2"/>
    <n v="1.9137577002053388"/>
    <n v="0"/>
    <m/>
    <x v="0"/>
    <x v="0"/>
  </r>
  <r>
    <x v="6"/>
    <x v="0"/>
    <x v="4"/>
    <x v="13"/>
    <n v="0"/>
    <n v="0"/>
    <n v="0"/>
    <n v="0"/>
    <n v="0"/>
    <n v="0"/>
    <n v="2"/>
    <n v="2.0041067761806981"/>
    <n v="0"/>
    <m/>
    <x v="0"/>
    <x v="0"/>
  </r>
  <r>
    <x v="6"/>
    <x v="0"/>
    <x v="4"/>
    <x v="14"/>
    <n v="0"/>
    <n v="0"/>
    <n v="0"/>
    <n v="0"/>
    <n v="0"/>
    <n v="0"/>
    <n v="1"/>
    <n v="0.99931553730321698"/>
    <n v="0"/>
    <m/>
    <x v="0"/>
    <x v="0"/>
  </r>
  <r>
    <x v="6"/>
    <x v="0"/>
    <x v="4"/>
    <x v="15"/>
    <m/>
    <m/>
    <m/>
    <m/>
    <m/>
    <m/>
    <m/>
    <m/>
    <m/>
    <m/>
    <x v="0"/>
    <x v="0"/>
  </r>
  <r>
    <x v="6"/>
    <x v="0"/>
    <x v="4"/>
    <x v="16"/>
    <m/>
    <m/>
    <m/>
    <m/>
    <m/>
    <m/>
    <m/>
    <m/>
    <m/>
    <m/>
    <x v="0"/>
    <x v="0"/>
  </r>
  <r>
    <x v="6"/>
    <x v="0"/>
    <x v="4"/>
    <x v="17"/>
    <m/>
    <m/>
    <m/>
    <m/>
    <m/>
    <m/>
    <m/>
    <m/>
    <m/>
    <m/>
    <x v="0"/>
    <x v="0"/>
  </r>
  <r>
    <x v="7"/>
    <x v="1"/>
    <x v="1"/>
    <x v="1"/>
    <m/>
    <m/>
    <m/>
    <m/>
    <m/>
    <m/>
    <m/>
    <m/>
    <m/>
    <m/>
    <x v="0"/>
    <x v="0"/>
  </r>
  <r>
    <x v="7"/>
    <x v="1"/>
    <x v="1"/>
    <x v="2"/>
    <m/>
    <m/>
    <m/>
    <m/>
    <m/>
    <m/>
    <m/>
    <m/>
    <m/>
    <m/>
    <x v="0"/>
    <x v="0"/>
  </r>
  <r>
    <x v="7"/>
    <x v="1"/>
    <x v="1"/>
    <x v="3"/>
    <m/>
    <m/>
    <m/>
    <m/>
    <m/>
    <m/>
    <m/>
    <m/>
    <m/>
    <m/>
    <x v="0"/>
    <x v="0"/>
  </r>
  <r>
    <x v="7"/>
    <x v="1"/>
    <x v="1"/>
    <x v="4"/>
    <m/>
    <m/>
    <m/>
    <m/>
    <m/>
    <m/>
    <m/>
    <m/>
    <m/>
    <m/>
    <x v="0"/>
    <x v="0"/>
  </r>
  <r>
    <x v="7"/>
    <x v="1"/>
    <x v="1"/>
    <x v="5"/>
    <m/>
    <m/>
    <m/>
    <m/>
    <m/>
    <m/>
    <m/>
    <m/>
    <m/>
    <m/>
    <x v="0"/>
    <x v="0"/>
  </r>
  <r>
    <x v="7"/>
    <x v="1"/>
    <x v="1"/>
    <x v="6"/>
    <m/>
    <m/>
    <m/>
    <m/>
    <m/>
    <m/>
    <m/>
    <m/>
    <m/>
    <m/>
    <x v="0"/>
    <x v="0"/>
  </r>
  <r>
    <x v="7"/>
    <x v="1"/>
    <x v="1"/>
    <x v="7"/>
    <m/>
    <m/>
    <m/>
    <m/>
    <m/>
    <m/>
    <m/>
    <m/>
    <m/>
    <m/>
    <x v="0"/>
    <x v="0"/>
  </r>
  <r>
    <x v="7"/>
    <x v="1"/>
    <x v="1"/>
    <x v="8"/>
    <m/>
    <m/>
    <m/>
    <m/>
    <m/>
    <m/>
    <m/>
    <m/>
    <m/>
    <m/>
    <x v="0"/>
    <x v="0"/>
  </r>
  <r>
    <x v="7"/>
    <x v="1"/>
    <x v="1"/>
    <x v="9"/>
    <m/>
    <m/>
    <m/>
    <m/>
    <m/>
    <m/>
    <m/>
    <m/>
    <m/>
    <m/>
    <x v="0"/>
    <x v="0"/>
  </r>
  <r>
    <x v="7"/>
    <x v="1"/>
    <x v="1"/>
    <x v="10"/>
    <m/>
    <m/>
    <m/>
    <m/>
    <m/>
    <m/>
    <m/>
    <m/>
    <m/>
    <m/>
    <x v="0"/>
    <x v="0"/>
  </r>
  <r>
    <x v="7"/>
    <x v="1"/>
    <x v="1"/>
    <x v="11"/>
    <m/>
    <m/>
    <m/>
    <m/>
    <m/>
    <m/>
    <m/>
    <m/>
    <m/>
    <m/>
    <x v="0"/>
    <x v="0"/>
  </r>
  <r>
    <x v="7"/>
    <x v="1"/>
    <x v="1"/>
    <x v="12"/>
    <m/>
    <m/>
    <m/>
    <m/>
    <m/>
    <m/>
    <m/>
    <m/>
    <m/>
    <m/>
    <x v="0"/>
    <x v="0"/>
  </r>
  <r>
    <x v="7"/>
    <x v="1"/>
    <x v="1"/>
    <x v="13"/>
    <m/>
    <m/>
    <m/>
    <m/>
    <m/>
    <m/>
    <m/>
    <m/>
    <m/>
    <m/>
    <x v="0"/>
    <x v="0"/>
  </r>
  <r>
    <x v="7"/>
    <x v="1"/>
    <x v="1"/>
    <x v="14"/>
    <m/>
    <m/>
    <m/>
    <m/>
    <m/>
    <m/>
    <m/>
    <m/>
    <m/>
    <m/>
    <x v="0"/>
    <x v="0"/>
  </r>
  <r>
    <x v="7"/>
    <x v="1"/>
    <x v="1"/>
    <x v="15"/>
    <m/>
    <m/>
    <m/>
    <m/>
    <m/>
    <m/>
    <m/>
    <m/>
    <m/>
    <m/>
    <x v="0"/>
    <x v="0"/>
  </r>
  <r>
    <x v="7"/>
    <x v="1"/>
    <x v="1"/>
    <x v="16"/>
    <m/>
    <m/>
    <m/>
    <m/>
    <m/>
    <m/>
    <m/>
    <m/>
    <m/>
    <m/>
    <x v="0"/>
    <x v="0"/>
  </r>
  <r>
    <x v="7"/>
    <x v="1"/>
    <x v="1"/>
    <x v="17"/>
    <m/>
    <m/>
    <m/>
    <m/>
    <m/>
    <m/>
    <m/>
    <m/>
    <m/>
    <m/>
    <x v="0"/>
    <x v="0"/>
  </r>
  <r>
    <x v="7"/>
    <x v="1"/>
    <x v="2"/>
    <x v="1"/>
    <m/>
    <m/>
    <m/>
    <m/>
    <m/>
    <m/>
    <m/>
    <m/>
    <m/>
    <m/>
    <x v="0"/>
    <x v="0"/>
  </r>
  <r>
    <x v="7"/>
    <x v="1"/>
    <x v="2"/>
    <x v="2"/>
    <m/>
    <m/>
    <m/>
    <m/>
    <m/>
    <m/>
    <m/>
    <m/>
    <m/>
    <m/>
    <x v="0"/>
    <x v="0"/>
  </r>
  <r>
    <x v="7"/>
    <x v="1"/>
    <x v="2"/>
    <x v="3"/>
    <m/>
    <m/>
    <m/>
    <m/>
    <m/>
    <m/>
    <m/>
    <m/>
    <m/>
    <m/>
    <x v="0"/>
    <x v="0"/>
  </r>
  <r>
    <x v="7"/>
    <x v="1"/>
    <x v="2"/>
    <x v="4"/>
    <m/>
    <m/>
    <m/>
    <m/>
    <m/>
    <m/>
    <m/>
    <m/>
    <m/>
    <m/>
    <x v="0"/>
    <x v="0"/>
  </r>
  <r>
    <x v="7"/>
    <x v="1"/>
    <x v="2"/>
    <x v="5"/>
    <n v="3"/>
    <n v="3"/>
    <n v="21"/>
    <n v="21"/>
    <n v="28"/>
    <n v="28"/>
    <n v="99462"/>
    <n v="89748.511978097187"/>
    <n v="3.342673804700115E-2"/>
    <n v="0.14285714285714285"/>
    <x v="0"/>
    <x v="0"/>
  </r>
  <r>
    <x v="7"/>
    <x v="1"/>
    <x v="2"/>
    <x v="6"/>
    <n v="1"/>
    <n v="1"/>
    <n v="16"/>
    <n v="16"/>
    <n v="19"/>
    <n v="19"/>
    <n v="99852"/>
    <n v="89450.735112936338"/>
    <n v="1.1179337975673945E-2"/>
    <n v="6.25E-2"/>
    <x v="0"/>
    <x v="0"/>
  </r>
  <r>
    <x v="7"/>
    <x v="1"/>
    <x v="2"/>
    <x v="7"/>
    <n v="2"/>
    <n v="2"/>
    <n v="27"/>
    <n v="27"/>
    <n v="33"/>
    <n v="33"/>
    <n v="96223"/>
    <n v="86667.063655030797"/>
    <n v="2.3076817370446416E-2"/>
    <n v="7.407407407407407E-2"/>
    <x v="0"/>
    <x v="0"/>
  </r>
  <r>
    <x v="7"/>
    <x v="1"/>
    <x v="2"/>
    <x v="8"/>
    <n v="2"/>
    <n v="2"/>
    <n v="22"/>
    <n v="22"/>
    <n v="29"/>
    <n v="29"/>
    <n v="96852"/>
    <n v="85991.438740588637"/>
    <n v="2.3258129289282191E-2"/>
    <n v="9.0909090909090912E-2"/>
    <x v="0"/>
    <x v="0"/>
  </r>
  <r>
    <x v="7"/>
    <x v="1"/>
    <x v="2"/>
    <x v="9"/>
    <n v="0"/>
    <n v="0"/>
    <n v="8"/>
    <n v="8"/>
    <n v="21"/>
    <n v="21"/>
    <n v="99501"/>
    <n v="87495.370294318956"/>
    <n v="0"/>
    <n v="0"/>
    <x v="0"/>
    <x v="0"/>
  </r>
  <r>
    <x v="7"/>
    <x v="1"/>
    <x v="2"/>
    <x v="10"/>
    <n v="2"/>
    <n v="2"/>
    <n v="15"/>
    <n v="15"/>
    <n v="18"/>
    <n v="18"/>
    <n v="103213"/>
    <n v="90582.795345653663"/>
    <n v="2.2079247967213056E-2"/>
    <n v="0.13333333333333333"/>
    <x v="0"/>
    <x v="0"/>
  </r>
  <r>
    <x v="7"/>
    <x v="1"/>
    <x v="2"/>
    <x v="11"/>
    <n v="0"/>
    <n v="0"/>
    <n v="14"/>
    <n v="14"/>
    <n v="18"/>
    <n v="18"/>
    <n v="107974"/>
    <n v="95343.425051334707"/>
    <n v="0"/>
    <n v="0"/>
    <x v="0"/>
    <x v="0"/>
  </r>
  <r>
    <x v="7"/>
    <x v="1"/>
    <x v="2"/>
    <x v="12"/>
    <n v="3"/>
    <n v="3"/>
    <n v="15"/>
    <n v="15"/>
    <n v="20"/>
    <n v="20"/>
    <n v="107998"/>
    <n v="97456.136892539362"/>
    <n v="3.0783079400202057E-2"/>
    <n v="0.2"/>
    <x v="0"/>
    <x v="0"/>
  </r>
  <r>
    <x v="7"/>
    <x v="1"/>
    <x v="2"/>
    <x v="13"/>
    <n v="3"/>
    <n v="2"/>
    <n v="16"/>
    <n v="16"/>
    <n v="22"/>
    <n v="22"/>
    <n v="101193"/>
    <n v="92234.921286789875"/>
    <n v="2.1683761118864261E-2"/>
    <n v="0.125"/>
    <x v="0"/>
    <x v="0"/>
  </r>
  <r>
    <x v="7"/>
    <x v="1"/>
    <x v="2"/>
    <x v="14"/>
    <n v="2"/>
    <n v="2"/>
    <n v="13"/>
    <n v="13"/>
    <n v="16"/>
    <n v="16"/>
    <n v="86982"/>
    <n v="77608.052019164956"/>
    <n v="2.577052184618819E-2"/>
    <n v="0.15384615384615385"/>
    <x v="0"/>
    <x v="0"/>
  </r>
  <r>
    <x v="7"/>
    <x v="1"/>
    <x v="2"/>
    <x v="15"/>
    <n v="1"/>
    <n v="1"/>
    <n v="15"/>
    <n v="15"/>
    <n v="21"/>
    <n v="21"/>
    <n v="83558"/>
    <n v="73888.947296372353"/>
    <n v="1.3533823888286684E-2"/>
    <n v="6.6666666666666666E-2"/>
    <x v="0"/>
    <x v="0"/>
  </r>
  <r>
    <x v="7"/>
    <x v="1"/>
    <x v="2"/>
    <x v="16"/>
    <n v="4"/>
    <n v="3"/>
    <n v="19"/>
    <n v="19"/>
    <n v="22"/>
    <n v="22"/>
    <n v="80371"/>
    <n v="70567.123887748123"/>
    <n v="4.2512714628587273E-2"/>
    <n v="0.15789473684210525"/>
    <x v="0"/>
    <x v="0"/>
  </r>
  <r>
    <x v="7"/>
    <x v="1"/>
    <x v="2"/>
    <x v="17"/>
    <n v="0"/>
    <n v="0"/>
    <n v="0"/>
    <n v="0"/>
    <n v="11"/>
    <n v="11"/>
    <n v="79129"/>
    <n v="51274.058863791921"/>
    <n v="0"/>
    <m/>
    <x v="0"/>
    <x v="0"/>
  </r>
  <r>
    <x v="7"/>
    <x v="1"/>
    <x v="3"/>
    <x v="1"/>
    <m/>
    <m/>
    <m/>
    <m/>
    <m/>
    <m/>
    <m/>
    <m/>
    <m/>
    <m/>
    <x v="0"/>
    <x v="0"/>
  </r>
  <r>
    <x v="7"/>
    <x v="1"/>
    <x v="3"/>
    <x v="2"/>
    <m/>
    <m/>
    <m/>
    <m/>
    <m/>
    <m/>
    <m/>
    <m/>
    <m/>
    <m/>
    <x v="0"/>
    <x v="0"/>
  </r>
  <r>
    <x v="7"/>
    <x v="1"/>
    <x v="3"/>
    <x v="3"/>
    <m/>
    <m/>
    <m/>
    <m/>
    <m/>
    <m/>
    <m/>
    <m/>
    <m/>
    <m/>
    <x v="0"/>
    <x v="0"/>
  </r>
  <r>
    <x v="7"/>
    <x v="1"/>
    <x v="3"/>
    <x v="4"/>
    <m/>
    <m/>
    <m/>
    <m/>
    <m/>
    <m/>
    <m/>
    <m/>
    <m/>
    <m/>
    <x v="0"/>
    <x v="0"/>
  </r>
  <r>
    <x v="7"/>
    <x v="1"/>
    <x v="3"/>
    <x v="5"/>
    <n v="8"/>
    <n v="8"/>
    <n v="36"/>
    <n v="36"/>
    <n v="40"/>
    <n v="40"/>
    <n v="98987"/>
    <n v="90223.403148528407"/>
    <n v="8.866879014561406E-2"/>
    <n v="0.22222222222222221"/>
    <x v="0"/>
    <x v="0"/>
  </r>
  <r>
    <x v="7"/>
    <x v="1"/>
    <x v="3"/>
    <x v="6"/>
    <n v="8"/>
    <n v="8"/>
    <n v="37"/>
    <n v="37"/>
    <n v="42"/>
    <n v="42"/>
    <n v="99227"/>
    <n v="89788.084873374406"/>
    <n v="8.9098681760304541E-2"/>
    <n v="0.21621621621621623"/>
    <x v="0"/>
    <x v="0"/>
  </r>
  <r>
    <x v="7"/>
    <x v="1"/>
    <x v="3"/>
    <x v="7"/>
    <n v="4"/>
    <n v="4"/>
    <n v="34"/>
    <n v="34"/>
    <n v="39"/>
    <n v="39"/>
    <n v="95362"/>
    <n v="86863.63586584531"/>
    <n v="4.6049189170226705E-2"/>
    <n v="0.11764705882352941"/>
    <x v="0"/>
    <x v="0"/>
  </r>
  <r>
    <x v="7"/>
    <x v="1"/>
    <x v="3"/>
    <x v="8"/>
    <n v="6"/>
    <n v="6"/>
    <n v="37"/>
    <n v="37"/>
    <n v="48"/>
    <n v="48"/>
    <n v="95747"/>
    <n v="85819.950718685825"/>
    <n v="6.9913813160622132E-2"/>
    <n v="0.16216216216216217"/>
    <x v="0"/>
    <x v="0"/>
  </r>
  <r>
    <x v="7"/>
    <x v="1"/>
    <x v="3"/>
    <x v="9"/>
    <n v="2"/>
    <n v="2"/>
    <n v="23"/>
    <n v="23"/>
    <n v="31"/>
    <n v="31"/>
    <n v="98837"/>
    <n v="87629.08145106092"/>
    <n v="2.2823473290849907E-2"/>
    <n v="8.6956521739130432E-2"/>
    <x v="0"/>
    <x v="0"/>
  </r>
  <r>
    <x v="7"/>
    <x v="1"/>
    <x v="3"/>
    <x v="10"/>
    <n v="6"/>
    <n v="6"/>
    <n v="30"/>
    <n v="30"/>
    <n v="35"/>
    <n v="35"/>
    <n v="102290"/>
    <n v="90610.847364818619"/>
    <n v="6.6217237499641951E-2"/>
    <n v="0.2"/>
    <x v="0"/>
    <x v="0"/>
  </r>
  <r>
    <x v="7"/>
    <x v="1"/>
    <x v="3"/>
    <x v="11"/>
    <n v="4"/>
    <n v="3"/>
    <n v="29"/>
    <n v="29"/>
    <n v="34"/>
    <n v="34"/>
    <n v="107375"/>
    <n v="95517.850787132105"/>
    <n v="3.1407741854302187E-2"/>
    <n v="0.10344827586206896"/>
    <x v="0"/>
    <x v="0"/>
  </r>
  <r>
    <x v="7"/>
    <x v="1"/>
    <x v="3"/>
    <x v="12"/>
    <n v="7"/>
    <n v="7"/>
    <n v="43"/>
    <n v="43"/>
    <n v="49"/>
    <n v="49"/>
    <n v="109001"/>
    <n v="98923.477070499663"/>
    <n v="7.0761766643233928E-2"/>
    <n v="0.16279069767441862"/>
    <x v="0"/>
    <x v="0"/>
  </r>
  <r>
    <x v="7"/>
    <x v="1"/>
    <x v="3"/>
    <x v="13"/>
    <n v="7"/>
    <n v="7"/>
    <n v="35"/>
    <n v="35"/>
    <n v="40"/>
    <n v="40"/>
    <n v="102838"/>
    <n v="94180.725530458585"/>
    <n v="7.432518660876275E-2"/>
    <n v="0.2"/>
    <x v="0"/>
    <x v="0"/>
  </r>
  <r>
    <x v="7"/>
    <x v="1"/>
    <x v="3"/>
    <x v="14"/>
    <n v="8"/>
    <n v="8"/>
    <n v="31"/>
    <n v="31"/>
    <n v="36"/>
    <n v="36"/>
    <n v="88888"/>
    <n v="79862.590006844621"/>
    <n v="0.10017205802259055"/>
    <n v="0.25806451612903225"/>
    <x v="0"/>
    <x v="0"/>
  </r>
  <r>
    <x v="7"/>
    <x v="1"/>
    <x v="3"/>
    <x v="15"/>
    <n v="8"/>
    <n v="8"/>
    <n v="28"/>
    <n v="28"/>
    <n v="32"/>
    <n v="32"/>
    <n v="85644"/>
    <n v="75984.424366872001"/>
    <n v="0.10528473521591712"/>
    <n v="0.2857142857142857"/>
    <x v="0"/>
    <x v="0"/>
  </r>
  <r>
    <x v="7"/>
    <x v="1"/>
    <x v="3"/>
    <x v="16"/>
    <n v="10"/>
    <n v="10"/>
    <n v="27"/>
    <n v="27"/>
    <n v="28"/>
    <n v="28"/>
    <n v="83076"/>
    <n v="73069.582477754957"/>
    <n v="0.13685585247519874"/>
    <n v="0.37037037037037035"/>
    <x v="0"/>
    <x v="0"/>
  </r>
  <r>
    <x v="7"/>
    <x v="1"/>
    <x v="3"/>
    <x v="17"/>
    <n v="0"/>
    <n v="0"/>
    <n v="0"/>
    <n v="0"/>
    <n v="6"/>
    <n v="6"/>
    <n v="82047"/>
    <n v="53326.631074606434"/>
    <n v="0"/>
    <m/>
    <x v="0"/>
    <x v="0"/>
  </r>
  <r>
    <x v="7"/>
    <x v="1"/>
    <x v="4"/>
    <x v="1"/>
    <m/>
    <m/>
    <m/>
    <m/>
    <m/>
    <m/>
    <m/>
    <m/>
    <m/>
    <m/>
    <x v="0"/>
    <x v="0"/>
  </r>
  <r>
    <x v="7"/>
    <x v="1"/>
    <x v="4"/>
    <x v="2"/>
    <m/>
    <m/>
    <m/>
    <m/>
    <m/>
    <m/>
    <m/>
    <m/>
    <m/>
    <m/>
    <x v="0"/>
    <x v="0"/>
  </r>
  <r>
    <x v="7"/>
    <x v="1"/>
    <x v="4"/>
    <x v="3"/>
    <m/>
    <m/>
    <m/>
    <m/>
    <m/>
    <m/>
    <m/>
    <m/>
    <m/>
    <m/>
    <x v="0"/>
    <x v="0"/>
  </r>
  <r>
    <x v="7"/>
    <x v="1"/>
    <x v="4"/>
    <x v="4"/>
    <m/>
    <m/>
    <m/>
    <m/>
    <m/>
    <m/>
    <m/>
    <m/>
    <m/>
    <m/>
    <x v="0"/>
    <x v="0"/>
  </r>
  <r>
    <x v="7"/>
    <x v="1"/>
    <x v="4"/>
    <x v="5"/>
    <m/>
    <m/>
    <m/>
    <m/>
    <m/>
    <m/>
    <m/>
    <m/>
    <m/>
    <m/>
    <x v="0"/>
    <x v="0"/>
  </r>
  <r>
    <x v="7"/>
    <x v="1"/>
    <x v="4"/>
    <x v="6"/>
    <m/>
    <m/>
    <m/>
    <m/>
    <m/>
    <m/>
    <m/>
    <m/>
    <m/>
    <m/>
    <x v="0"/>
    <x v="0"/>
  </r>
  <r>
    <x v="7"/>
    <x v="1"/>
    <x v="4"/>
    <x v="7"/>
    <m/>
    <m/>
    <m/>
    <m/>
    <m/>
    <m/>
    <m/>
    <m/>
    <m/>
    <m/>
    <x v="0"/>
    <x v="0"/>
  </r>
  <r>
    <x v="7"/>
    <x v="1"/>
    <x v="4"/>
    <x v="8"/>
    <m/>
    <m/>
    <m/>
    <m/>
    <m/>
    <m/>
    <m/>
    <m/>
    <m/>
    <m/>
    <x v="0"/>
    <x v="0"/>
  </r>
  <r>
    <x v="7"/>
    <x v="1"/>
    <x v="4"/>
    <x v="9"/>
    <m/>
    <m/>
    <m/>
    <m/>
    <m/>
    <m/>
    <m/>
    <m/>
    <m/>
    <m/>
    <x v="0"/>
    <x v="0"/>
  </r>
  <r>
    <x v="7"/>
    <x v="1"/>
    <x v="4"/>
    <x v="10"/>
    <m/>
    <m/>
    <m/>
    <m/>
    <m/>
    <m/>
    <m/>
    <m/>
    <m/>
    <m/>
    <x v="0"/>
    <x v="0"/>
  </r>
  <r>
    <x v="7"/>
    <x v="1"/>
    <x v="4"/>
    <x v="11"/>
    <m/>
    <m/>
    <m/>
    <m/>
    <m/>
    <m/>
    <m/>
    <m/>
    <m/>
    <m/>
    <x v="0"/>
    <x v="0"/>
  </r>
  <r>
    <x v="7"/>
    <x v="1"/>
    <x v="4"/>
    <x v="12"/>
    <m/>
    <m/>
    <m/>
    <m/>
    <m/>
    <m/>
    <m/>
    <m/>
    <m/>
    <m/>
    <x v="0"/>
    <x v="0"/>
  </r>
  <r>
    <x v="7"/>
    <x v="1"/>
    <x v="4"/>
    <x v="13"/>
    <m/>
    <m/>
    <m/>
    <m/>
    <m/>
    <m/>
    <m/>
    <m/>
    <m/>
    <m/>
    <x v="0"/>
    <x v="0"/>
  </r>
  <r>
    <x v="7"/>
    <x v="1"/>
    <x v="4"/>
    <x v="14"/>
    <m/>
    <m/>
    <m/>
    <m/>
    <m/>
    <m/>
    <m/>
    <m/>
    <m/>
    <m/>
    <x v="0"/>
    <x v="0"/>
  </r>
  <r>
    <x v="7"/>
    <x v="1"/>
    <x v="4"/>
    <x v="15"/>
    <m/>
    <m/>
    <m/>
    <m/>
    <m/>
    <m/>
    <m/>
    <m/>
    <m/>
    <m/>
    <x v="0"/>
    <x v="0"/>
  </r>
  <r>
    <x v="7"/>
    <x v="1"/>
    <x v="4"/>
    <x v="16"/>
    <m/>
    <m/>
    <m/>
    <m/>
    <m/>
    <m/>
    <m/>
    <m/>
    <m/>
    <m/>
    <x v="0"/>
    <x v="0"/>
  </r>
  <r>
    <x v="7"/>
    <x v="1"/>
    <x v="4"/>
    <x v="17"/>
    <m/>
    <m/>
    <m/>
    <m/>
    <m/>
    <m/>
    <m/>
    <m/>
    <m/>
    <m/>
    <x v="0"/>
    <x v="0"/>
  </r>
  <r>
    <x v="7"/>
    <x v="2"/>
    <x v="1"/>
    <x v="1"/>
    <m/>
    <m/>
    <m/>
    <m/>
    <m/>
    <m/>
    <m/>
    <m/>
    <m/>
    <m/>
    <x v="0"/>
    <x v="0"/>
  </r>
  <r>
    <x v="7"/>
    <x v="2"/>
    <x v="1"/>
    <x v="2"/>
    <m/>
    <m/>
    <m/>
    <m/>
    <m/>
    <m/>
    <m/>
    <m/>
    <m/>
    <m/>
    <x v="0"/>
    <x v="0"/>
  </r>
  <r>
    <x v="7"/>
    <x v="2"/>
    <x v="1"/>
    <x v="3"/>
    <m/>
    <m/>
    <m/>
    <m/>
    <m/>
    <m/>
    <m/>
    <m/>
    <m/>
    <m/>
    <x v="0"/>
    <x v="0"/>
  </r>
  <r>
    <x v="7"/>
    <x v="2"/>
    <x v="1"/>
    <x v="4"/>
    <m/>
    <m/>
    <m/>
    <m/>
    <m/>
    <m/>
    <m/>
    <m/>
    <m/>
    <m/>
    <x v="0"/>
    <x v="0"/>
  </r>
  <r>
    <x v="7"/>
    <x v="2"/>
    <x v="1"/>
    <x v="5"/>
    <m/>
    <m/>
    <m/>
    <m/>
    <m/>
    <m/>
    <m/>
    <m/>
    <m/>
    <m/>
    <x v="0"/>
    <x v="0"/>
  </r>
  <r>
    <x v="7"/>
    <x v="2"/>
    <x v="1"/>
    <x v="6"/>
    <m/>
    <m/>
    <m/>
    <m/>
    <m/>
    <m/>
    <m/>
    <m/>
    <m/>
    <m/>
    <x v="0"/>
    <x v="0"/>
  </r>
  <r>
    <x v="7"/>
    <x v="2"/>
    <x v="1"/>
    <x v="7"/>
    <m/>
    <m/>
    <m/>
    <m/>
    <m/>
    <m/>
    <m/>
    <m/>
    <m/>
    <m/>
    <x v="0"/>
    <x v="0"/>
  </r>
  <r>
    <x v="7"/>
    <x v="2"/>
    <x v="1"/>
    <x v="8"/>
    <m/>
    <m/>
    <m/>
    <m/>
    <m/>
    <m/>
    <m/>
    <m/>
    <m/>
    <m/>
    <x v="0"/>
    <x v="0"/>
  </r>
  <r>
    <x v="7"/>
    <x v="2"/>
    <x v="1"/>
    <x v="9"/>
    <m/>
    <m/>
    <m/>
    <m/>
    <m/>
    <m/>
    <m/>
    <m/>
    <m/>
    <m/>
    <x v="0"/>
    <x v="0"/>
  </r>
  <r>
    <x v="7"/>
    <x v="2"/>
    <x v="1"/>
    <x v="10"/>
    <m/>
    <m/>
    <m/>
    <m/>
    <m/>
    <m/>
    <m/>
    <m/>
    <m/>
    <m/>
    <x v="0"/>
    <x v="0"/>
  </r>
  <r>
    <x v="7"/>
    <x v="2"/>
    <x v="1"/>
    <x v="11"/>
    <m/>
    <m/>
    <m/>
    <m/>
    <m/>
    <m/>
    <m/>
    <m/>
    <m/>
    <m/>
    <x v="0"/>
    <x v="0"/>
  </r>
  <r>
    <x v="7"/>
    <x v="2"/>
    <x v="1"/>
    <x v="12"/>
    <m/>
    <m/>
    <m/>
    <m/>
    <m/>
    <m/>
    <m/>
    <m/>
    <m/>
    <m/>
    <x v="0"/>
    <x v="0"/>
  </r>
  <r>
    <x v="7"/>
    <x v="2"/>
    <x v="1"/>
    <x v="13"/>
    <m/>
    <m/>
    <m/>
    <m/>
    <m/>
    <m/>
    <m/>
    <m/>
    <m/>
    <m/>
    <x v="0"/>
    <x v="0"/>
  </r>
  <r>
    <x v="7"/>
    <x v="2"/>
    <x v="1"/>
    <x v="14"/>
    <m/>
    <m/>
    <m/>
    <m/>
    <m/>
    <m/>
    <m/>
    <m/>
    <m/>
    <m/>
    <x v="0"/>
    <x v="0"/>
  </r>
  <r>
    <x v="7"/>
    <x v="2"/>
    <x v="1"/>
    <x v="15"/>
    <m/>
    <m/>
    <m/>
    <m/>
    <m/>
    <m/>
    <m/>
    <m/>
    <m/>
    <m/>
    <x v="0"/>
    <x v="0"/>
  </r>
  <r>
    <x v="7"/>
    <x v="2"/>
    <x v="1"/>
    <x v="16"/>
    <m/>
    <m/>
    <m/>
    <m/>
    <m/>
    <m/>
    <m/>
    <m/>
    <m/>
    <m/>
    <x v="0"/>
    <x v="0"/>
  </r>
  <r>
    <x v="7"/>
    <x v="2"/>
    <x v="1"/>
    <x v="17"/>
    <m/>
    <m/>
    <m/>
    <m/>
    <m/>
    <m/>
    <m/>
    <m/>
    <m/>
    <m/>
    <x v="0"/>
    <x v="0"/>
  </r>
  <r>
    <x v="7"/>
    <x v="2"/>
    <x v="2"/>
    <x v="1"/>
    <m/>
    <m/>
    <m/>
    <m/>
    <m/>
    <m/>
    <m/>
    <m/>
    <m/>
    <m/>
    <x v="0"/>
    <x v="0"/>
  </r>
  <r>
    <x v="7"/>
    <x v="2"/>
    <x v="2"/>
    <x v="2"/>
    <m/>
    <m/>
    <m/>
    <m/>
    <m/>
    <m/>
    <m/>
    <m/>
    <m/>
    <m/>
    <x v="0"/>
    <x v="0"/>
  </r>
  <r>
    <x v="7"/>
    <x v="2"/>
    <x v="2"/>
    <x v="3"/>
    <m/>
    <m/>
    <m/>
    <m/>
    <m/>
    <m/>
    <m/>
    <m/>
    <m/>
    <m/>
    <x v="0"/>
    <x v="0"/>
  </r>
  <r>
    <x v="7"/>
    <x v="2"/>
    <x v="2"/>
    <x v="4"/>
    <m/>
    <m/>
    <m/>
    <m/>
    <m/>
    <m/>
    <m/>
    <m/>
    <m/>
    <m/>
    <x v="0"/>
    <x v="0"/>
  </r>
  <r>
    <x v="7"/>
    <x v="2"/>
    <x v="2"/>
    <x v="5"/>
    <n v="9"/>
    <n v="9"/>
    <n v="149"/>
    <n v="149"/>
    <n v="163"/>
    <n v="163"/>
    <n v="150517"/>
    <n v="136111.76454483232"/>
    <n v="6.6122131544592469E-2"/>
    <n v="6.0402684563758392E-2"/>
    <x v="0"/>
    <x v="0"/>
  </r>
  <r>
    <x v="7"/>
    <x v="2"/>
    <x v="2"/>
    <x v="6"/>
    <n v="4"/>
    <n v="2"/>
    <n v="119"/>
    <n v="119"/>
    <n v="131"/>
    <n v="131"/>
    <n v="150782"/>
    <n v="136141.92197125257"/>
    <n v="1.4690552116799965E-2"/>
    <n v="1.680672268907563E-2"/>
    <x v="0"/>
    <x v="0"/>
  </r>
  <r>
    <x v="7"/>
    <x v="2"/>
    <x v="2"/>
    <x v="7"/>
    <n v="5"/>
    <n v="4"/>
    <n v="126"/>
    <n v="126"/>
    <n v="133"/>
    <n v="133"/>
    <n v="142800"/>
    <n v="129601.08145106092"/>
    <n v="3.0863939985797516E-2"/>
    <n v="3.1746031746031744E-2"/>
    <x v="0"/>
    <x v="0"/>
  </r>
  <r>
    <x v="7"/>
    <x v="2"/>
    <x v="2"/>
    <x v="8"/>
    <n v="8"/>
    <n v="5"/>
    <n v="129"/>
    <n v="129"/>
    <n v="138"/>
    <n v="138"/>
    <n v="144063"/>
    <n v="128749.49760438057"/>
    <n v="3.8835102994839804E-2"/>
    <n v="3.875968992248062E-2"/>
    <x v="0"/>
    <x v="0"/>
  </r>
  <r>
    <x v="7"/>
    <x v="2"/>
    <x v="2"/>
    <x v="9"/>
    <n v="13"/>
    <n v="12"/>
    <n v="108"/>
    <n v="108"/>
    <n v="121"/>
    <n v="121"/>
    <n v="149334"/>
    <n v="131952.86789869951"/>
    <n v="9.0941562628350181E-2"/>
    <n v="0.1111111111111111"/>
    <x v="0"/>
    <x v="0"/>
  </r>
  <r>
    <x v="7"/>
    <x v="2"/>
    <x v="2"/>
    <x v="10"/>
    <n v="8"/>
    <n v="6"/>
    <n v="132"/>
    <n v="132"/>
    <n v="148"/>
    <n v="148"/>
    <n v="157047"/>
    <n v="137618.47501711157"/>
    <n v="4.3598797321754625E-2"/>
    <n v="4.5454545454545456E-2"/>
    <x v="0"/>
    <x v="0"/>
  </r>
  <r>
    <x v="7"/>
    <x v="2"/>
    <x v="2"/>
    <x v="11"/>
    <n v="6"/>
    <n v="5"/>
    <n v="108"/>
    <n v="108"/>
    <n v="119"/>
    <n v="119"/>
    <n v="173298"/>
    <n v="150515.47159479809"/>
    <n v="3.3219176387796687E-2"/>
    <n v="4.6296296296296294E-2"/>
    <x v="0"/>
    <x v="0"/>
  </r>
  <r>
    <x v="7"/>
    <x v="2"/>
    <x v="2"/>
    <x v="12"/>
    <n v="8"/>
    <n v="7"/>
    <n v="117"/>
    <n v="117"/>
    <n v="133"/>
    <n v="133"/>
    <n v="176240"/>
    <n v="158051.90965092403"/>
    <n v="4.4289246586519018E-2"/>
    <n v="5.9829059829059832E-2"/>
    <x v="0"/>
    <x v="0"/>
  </r>
  <r>
    <x v="7"/>
    <x v="2"/>
    <x v="2"/>
    <x v="13"/>
    <n v="10"/>
    <n v="7"/>
    <n v="108"/>
    <n v="108"/>
    <n v="121"/>
    <n v="121"/>
    <n v="168955"/>
    <n v="152904.86789869951"/>
    <n v="4.5780099065502261E-2"/>
    <n v="6.4814814814814811E-2"/>
    <x v="0"/>
    <x v="0"/>
  </r>
  <r>
    <x v="7"/>
    <x v="2"/>
    <x v="2"/>
    <x v="14"/>
    <n v="18"/>
    <n v="14"/>
    <n v="105"/>
    <n v="105"/>
    <n v="114"/>
    <n v="114"/>
    <n v="157044"/>
    <n v="139997.48391512662"/>
    <n v="0.10000179723578097"/>
    <n v="0.13333333333333333"/>
    <x v="0"/>
    <x v="0"/>
  </r>
  <r>
    <x v="7"/>
    <x v="2"/>
    <x v="2"/>
    <x v="15"/>
    <n v="7"/>
    <n v="7"/>
    <n v="105"/>
    <n v="105"/>
    <n v="116"/>
    <n v="116"/>
    <n v="155580"/>
    <n v="138033.08145106092"/>
    <n v="5.0712480851786403E-2"/>
    <n v="6.6666666666666666E-2"/>
    <x v="0"/>
    <x v="0"/>
  </r>
  <r>
    <x v="7"/>
    <x v="2"/>
    <x v="2"/>
    <x v="16"/>
    <n v="16"/>
    <n v="15"/>
    <n v="112"/>
    <n v="112"/>
    <n v="122"/>
    <n v="122"/>
    <n v="153071"/>
    <n v="134535.72621492128"/>
    <n v="0.11149454811755689"/>
    <n v="0.13392857142857142"/>
    <x v="0"/>
    <x v="0"/>
  </r>
  <r>
    <x v="7"/>
    <x v="2"/>
    <x v="2"/>
    <x v="17"/>
    <n v="0"/>
    <n v="0"/>
    <n v="0"/>
    <n v="0"/>
    <n v="53"/>
    <n v="53"/>
    <n v="156818"/>
    <n v="101237.01300479124"/>
    <n v="0"/>
    <m/>
    <x v="0"/>
    <x v="0"/>
  </r>
  <r>
    <x v="7"/>
    <x v="2"/>
    <x v="3"/>
    <x v="1"/>
    <m/>
    <m/>
    <m/>
    <m/>
    <m/>
    <m/>
    <m/>
    <m/>
    <m/>
    <m/>
    <x v="0"/>
    <x v="0"/>
  </r>
  <r>
    <x v="7"/>
    <x v="2"/>
    <x v="3"/>
    <x v="2"/>
    <m/>
    <m/>
    <m/>
    <m/>
    <m/>
    <m/>
    <m/>
    <m/>
    <m/>
    <m/>
    <x v="0"/>
    <x v="0"/>
  </r>
  <r>
    <x v="7"/>
    <x v="2"/>
    <x v="3"/>
    <x v="3"/>
    <m/>
    <m/>
    <m/>
    <m/>
    <m/>
    <m/>
    <m/>
    <m/>
    <m/>
    <m/>
    <x v="0"/>
    <x v="0"/>
  </r>
  <r>
    <x v="7"/>
    <x v="2"/>
    <x v="3"/>
    <x v="4"/>
    <m/>
    <m/>
    <m/>
    <m/>
    <m/>
    <m/>
    <m/>
    <m/>
    <m/>
    <m/>
    <x v="0"/>
    <x v="0"/>
  </r>
  <r>
    <x v="7"/>
    <x v="2"/>
    <x v="3"/>
    <x v="5"/>
    <n v="27"/>
    <n v="25"/>
    <n v="179"/>
    <n v="179"/>
    <n v="188"/>
    <n v="188"/>
    <n v="121822"/>
    <n v="109999.42505133471"/>
    <n v="0.22727391518940177"/>
    <n v="0.13966480446927373"/>
    <x v="0"/>
    <x v="0"/>
  </r>
  <r>
    <x v="7"/>
    <x v="2"/>
    <x v="3"/>
    <x v="6"/>
    <n v="23"/>
    <n v="21"/>
    <n v="175"/>
    <n v="175"/>
    <n v="184"/>
    <n v="184"/>
    <n v="121696"/>
    <n v="109807.80561259411"/>
    <n v="0.19124323524038681"/>
    <n v="0.12"/>
    <x v="0"/>
    <x v="0"/>
  </r>
  <r>
    <x v="7"/>
    <x v="2"/>
    <x v="3"/>
    <x v="7"/>
    <n v="10"/>
    <n v="10"/>
    <n v="161"/>
    <n v="161"/>
    <n v="172"/>
    <n v="172"/>
    <n v="114376"/>
    <n v="103716.21902806297"/>
    <n v="9.6416935496792977E-2"/>
    <n v="6.2111801242236024E-2"/>
    <x v="0"/>
    <x v="0"/>
  </r>
  <r>
    <x v="7"/>
    <x v="2"/>
    <x v="3"/>
    <x v="8"/>
    <n v="20"/>
    <n v="19"/>
    <n v="150"/>
    <n v="150"/>
    <n v="154"/>
    <n v="154"/>
    <n v="114846"/>
    <n v="102330.97330595483"/>
    <n v="0.18567203444056712"/>
    <n v="0.12666666666666668"/>
    <x v="0"/>
    <x v="0"/>
  </r>
  <r>
    <x v="7"/>
    <x v="2"/>
    <x v="3"/>
    <x v="9"/>
    <n v="21"/>
    <n v="20"/>
    <n v="153"/>
    <n v="153"/>
    <n v="157"/>
    <n v="157"/>
    <n v="121081"/>
    <n v="106238.51334702258"/>
    <n v="0.18825564637440886"/>
    <n v="0.13071895424836602"/>
    <x v="0"/>
    <x v="0"/>
  </r>
  <r>
    <x v="7"/>
    <x v="2"/>
    <x v="3"/>
    <x v="10"/>
    <n v="26"/>
    <n v="24"/>
    <n v="149"/>
    <n v="149"/>
    <n v="157"/>
    <n v="157"/>
    <n v="129005"/>
    <n v="112441.00205338809"/>
    <n v="0.2134452696233049"/>
    <n v="0.16107382550335569"/>
    <x v="0"/>
    <x v="0"/>
  </r>
  <r>
    <x v="7"/>
    <x v="2"/>
    <x v="3"/>
    <x v="11"/>
    <n v="24"/>
    <n v="22"/>
    <n v="152"/>
    <n v="152"/>
    <n v="155"/>
    <n v="155"/>
    <n v="138616"/>
    <n v="121888.60780287474"/>
    <n v="0.1804926678265098"/>
    <n v="0.14473684210526316"/>
    <x v="0"/>
    <x v="0"/>
  </r>
  <r>
    <x v="7"/>
    <x v="2"/>
    <x v="3"/>
    <x v="12"/>
    <n v="16"/>
    <n v="15"/>
    <n v="140"/>
    <n v="140"/>
    <n v="150"/>
    <n v="150"/>
    <n v="139181"/>
    <n v="124830.01505817933"/>
    <n v="0.12016340775901511"/>
    <n v="0.10714285714285714"/>
    <x v="0"/>
    <x v="0"/>
  </r>
  <r>
    <x v="7"/>
    <x v="2"/>
    <x v="3"/>
    <x v="13"/>
    <n v="23"/>
    <n v="20"/>
    <n v="136"/>
    <n v="136"/>
    <n v="141"/>
    <n v="141"/>
    <n v="133537"/>
    <n v="120449.1279945243"/>
    <n v="0.16604520375530832"/>
    <n v="0.14705882352941177"/>
    <x v="0"/>
    <x v="0"/>
  </r>
  <r>
    <x v="7"/>
    <x v="2"/>
    <x v="3"/>
    <x v="14"/>
    <n v="15"/>
    <n v="15"/>
    <n v="131"/>
    <n v="131"/>
    <n v="138"/>
    <n v="138"/>
    <n v="124935"/>
    <n v="111746.08624229979"/>
    <n v="0.13423288908280331"/>
    <n v="0.11450381679389313"/>
    <x v="0"/>
    <x v="0"/>
  </r>
  <r>
    <x v="7"/>
    <x v="2"/>
    <x v="3"/>
    <x v="15"/>
    <n v="18"/>
    <n v="16"/>
    <n v="153"/>
    <n v="153"/>
    <n v="164"/>
    <n v="164"/>
    <n v="124818"/>
    <n v="110198.92128678988"/>
    <n v="0.14519198385218679"/>
    <n v="0.10457516339869281"/>
    <x v="0"/>
    <x v="0"/>
  </r>
  <r>
    <x v="7"/>
    <x v="2"/>
    <x v="3"/>
    <x v="16"/>
    <n v="12"/>
    <n v="11"/>
    <n v="123"/>
    <n v="123"/>
    <n v="131"/>
    <n v="131"/>
    <n v="125092"/>
    <n v="109116.26557152635"/>
    <n v="0.1008099016437603"/>
    <n v="8.943089430894309E-2"/>
    <x v="0"/>
    <x v="0"/>
  </r>
  <r>
    <x v="7"/>
    <x v="2"/>
    <x v="3"/>
    <x v="17"/>
    <n v="0"/>
    <n v="0"/>
    <n v="0"/>
    <n v="0"/>
    <n v="59"/>
    <n v="59"/>
    <n v="133304"/>
    <n v="85707.143052703628"/>
    <n v="0"/>
    <m/>
    <x v="0"/>
    <x v="0"/>
  </r>
  <r>
    <x v="7"/>
    <x v="2"/>
    <x v="4"/>
    <x v="1"/>
    <m/>
    <m/>
    <m/>
    <m/>
    <m/>
    <m/>
    <m/>
    <m/>
    <m/>
    <m/>
    <x v="0"/>
    <x v="0"/>
  </r>
  <r>
    <x v="7"/>
    <x v="2"/>
    <x v="4"/>
    <x v="2"/>
    <m/>
    <m/>
    <m/>
    <m/>
    <m/>
    <m/>
    <m/>
    <m/>
    <m/>
    <m/>
    <x v="0"/>
    <x v="0"/>
  </r>
  <r>
    <x v="7"/>
    <x v="2"/>
    <x v="4"/>
    <x v="3"/>
    <m/>
    <m/>
    <m/>
    <m/>
    <m/>
    <m/>
    <m/>
    <m/>
    <m/>
    <m/>
    <x v="0"/>
    <x v="0"/>
  </r>
  <r>
    <x v="7"/>
    <x v="2"/>
    <x v="4"/>
    <x v="4"/>
    <m/>
    <m/>
    <m/>
    <m/>
    <m/>
    <m/>
    <m/>
    <m/>
    <m/>
    <m/>
    <x v="0"/>
    <x v="0"/>
  </r>
  <r>
    <x v="7"/>
    <x v="2"/>
    <x v="4"/>
    <x v="5"/>
    <n v="0"/>
    <n v="0"/>
    <n v="0"/>
    <n v="0"/>
    <n v="0"/>
    <n v="0"/>
    <n v="3"/>
    <n v="1.8781656399726214"/>
    <n v="0"/>
    <m/>
    <x v="0"/>
    <x v="0"/>
  </r>
  <r>
    <x v="7"/>
    <x v="2"/>
    <x v="4"/>
    <x v="6"/>
    <n v="0"/>
    <n v="0"/>
    <n v="0"/>
    <n v="0"/>
    <n v="0"/>
    <n v="0"/>
    <n v="1"/>
    <n v="0.99931553730321698"/>
    <n v="0"/>
    <m/>
    <x v="0"/>
    <x v="0"/>
  </r>
  <r>
    <x v="7"/>
    <x v="2"/>
    <x v="4"/>
    <x v="7"/>
    <n v="0"/>
    <n v="0"/>
    <n v="0"/>
    <n v="0"/>
    <n v="0"/>
    <n v="0"/>
    <n v="1"/>
    <n v="0.99931553730321698"/>
    <n v="0"/>
    <m/>
    <x v="0"/>
    <x v="0"/>
  </r>
  <r>
    <x v="7"/>
    <x v="2"/>
    <x v="4"/>
    <x v="8"/>
    <n v="0"/>
    <n v="0"/>
    <n v="1"/>
    <n v="1"/>
    <n v="1"/>
    <n v="1"/>
    <n v="1"/>
    <n v="0.82409308692676253"/>
    <n v="0"/>
    <n v="0"/>
    <x v="0"/>
    <x v="0"/>
  </r>
  <r>
    <x v="7"/>
    <x v="2"/>
    <x v="4"/>
    <x v="9"/>
    <m/>
    <m/>
    <m/>
    <m/>
    <m/>
    <m/>
    <m/>
    <m/>
    <m/>
    <m/>
    <x v="0"/>
    <x v="0"/>
  </r>
  <r>
    <x v="7"/>
    <x v="2"/>
    <x v="4"/>
    <x v="10"/>
    <m/>
    <m/>
    <m/>
    <m/>
    <m/>
    <m/>
    <m/>
    <m/>
    <m/>
    <m/>
    <x v="0"/>
    <x v="0"/>
  </r>
  <r>
    <x v="7"/>
    <x v="2"/>
    <x v="4"/>
    <x v="11"/>
    <m/>
    <m/>
    <m/>
    <m/>
    <m/>
    <m/>
    <m/>
    <m/>
    <m/>
    <m/>
    <x v="0"/>
    <x v="0"/>
  </r>
  <r>
    <x v="7"/>
    <x v="2"/>
    <x v="4"/>
    <x v="12"/>
    <m/>
    <m/>
    <m/>
    <m/>
    <m/>
    <m/>
    <m/>
    <m/>
    <m/>
    <m/>
    <x v="0"/>
    <x v="0"/>
  </r>
  <r>
    <x v="7"/>
    <x v="2"/>
    <x v="4"/>
    <x v="13"/>
    <m/>
    <m/>
    <m/>
    <m/>
    <m/>
    <m/>
    <m/>
    <m/>
    <m/>
    <m/>
    <x v="0"/>
    <x v="0"/>
  </r>
  <r>
    <x v="7"/>
    <x v="2"/>
    <x v="4"/>
    <x v="14"/>
    <m/>
    <m/>
    <m/>
    <m/>
    <m/>
    <m/>
    <m/>
    <m/>
    <m/>
    <m/>
    <x v="0"/>
    <x v="0"/>
  </r>
  <r>
    <x v="7"/>
    <x v="2"/>
    <x v="4"/>
    <x v="15"/>
    <m/>
    <m/>
    <m/>
    <m/>
    <m/>
    <m/>
    <m/>
    <m/>
    <m/>
    <m/>
    <x v="0"/>
    <x v="0"/>
  </r>
  <r>
    <x v="7"/>
    <x v="2"/>
    <x v="4"/>
    <x v="16"/>
    <m/>
    <m/>
    <m/>
    <m/>
    <m/>
    <m/>
    <m/>
    <m/>
    <m/>
    <m/>
    <x v="0"/>
    <x v="0"/>
  </r>
  <r>
    <x v="7"/>
    <x v="2"/>
    <x v="4"/>
    <x v="17"/>
    <m/>
    <m/>
    <m/>
    <m/>
    <m/>
    <m/>
    <m/>
    <m/>
    <m/>
    <m/>
    <x v="0"/>
    <x v="0"/>
  </r>
  <r>
    <x v="7"/>
    <x v="3"/>
    <x v="1"/>
    <x v="1"/>
    <m/>
    <m/>
    <m/>
    <m/>
    <m/>
    <m/>
    <m/>
    <m/>
    <m/>
    <m/>
    <x v="0"/>
    <x v="0"/>
  </r>
  <r>
    <x v="7"/>
    <x v="3"/>
    <x v="1"/>
    <x v="2"/>
    <m/>
    <m/>
    <m/>
    <m/>
    <m/>
    <m/>
    <m/>
    <m/>
    <m/>
    <m/>
    <x v="0"/>
    <x v="0"/>
  </r>
  <r>
    <x v="7"/>
    <x v="3"/>
    <x v="1"/>
    <x v="3"/>
    <m/>
    <m/>
    <m/>
    <m/>
    <m/>
    <m/>
    <m/>
    <m/>
    <m/>
    <m/>
    <x v="0"/>
    <x v="0"/>
  </r>
  <r>
    <x v="7"/>
    <x v="3"/>
    <x v="1"/>
    <x v="4"/>
    <m/>
    <m/>
    <m/>
    <m/>
    <m/>
    <m/>
    <m/>
    <m/>
    <m/>
    <m/>
    <x v="0"/>
    <x v="0"/>
  </r>
  <r>
    <x v="7"/>
    <x v="3"/>
    <x v="1"/>
    <x v="5"/>
    <m/>
    <m/>
    <m/>
    <m/>
    <m/>
    <m/>
    <m/>
    <m/>
    <m/>
    <m/>
    <x v="0"/>
    <x v="0"/>
  </r>
  <r>
    <x v="7"/>
    <x v="3"/>
    <x v="1"/>
    <x v="6"/>
    <m/>
    <m/>
    <m/>
    <m/>
    <m/>
    <m/>
    <m/>
    <m/>
    <m/>
    <m/>
    <x v="0"/>
    <x v="0"/>
  </r>
  <r>
    <x v="7"/>
    <x v="3"/>
    <x v="1"/>
    <x v="7"/>
    <m/>
    <m/>
    <m/>
    <m/>
    <m/>
    <m/>
    <m/>
    <m/>
    <m/>
    <m/>
    <x v="0"/>
    <x v="0"/>
  </r>
  <r>
    <x v="7"/>
    <x v="3"/>
    <x v="1"/>
    <x v="8"/>
    <m/>
    <m/>
    <m/>
    <m/>
    <m/>
    <m/>
    <m/>
    <m/>
    <m/>
    <m/>
    <x v="0"/>
    <x v="0"/>
  </r>
  <r>
    <x v="7"/>
    <x v="3"/>
    <x v="1"/>
    <x v="9"/>
    <m/>
    <m/>
    <m/>
    <m/>
    <m/>
    <m/>
    <m/>
    <m/>
    <m/>
    <m/>
    <x v="0"/>
    <x v="0"/>
  </r>
  <r>
    <x v="7"/>
    <x v="3"/>
    <x v="1"/>
    <x v="10"/>
    <m/>
    <m/>
    <m/>
    <m/>
    <m/>
    <m/>
    <m/>
    <m/>
    <m/>
    <m/>
    <x v="0"/>
    <x v="0"/>
  </r>
  <r>
    <x v="7"/>
    <x v="3"/>
    <x v="1"/>
    <x v="11"/>
    <m/>
    <m/>
    <m/>
    <m/>
    <m/>
    <m/>
    <m/>
    <m/>
    <m/>
    <m/>
    <x v="0"/>
    <x v="0"/>
  </r>
  <r>
    <x v="7"/>
    <x v="3"/>
    <x v="1"/>
    <x v="12"/>
    <m/>
    <m/>
    <m/>
    <m/>
    <m/>
    <m/>
    <m/>
    <m/>
    <m/>
    <m/>
    <x v="0"/>
    <x v="0"/>
  </r>
  <r>
    <x v="7"/>
    <x v="3"/>
    <x v="1"/>
    <x v="13"/>
    <m/>
    <m/>
    <m/>
    <m/>
    <m/>
    <m/>
    <m/>
    <m/>
    <m/>
    <m/>
    <x v="0"/>
    <x v="0"/>
  </r>
  <r>
    <x v="7"/>
    <x v="3"/>
    <x v="1"/>
    <x v="14"/>
    <m/>
    <m/>
    <m/>
    <m/>
    <m/>
    <m/>
    <m/>
    <m/>
    <m/>
    <m/>
    <x v="0"/>
    <x v="0"/>
  </r>
  <r>
    <x v="7"/>
    <x v="3"/>
    <x v="1"/>
    <x v="15"/>
    <m/>
    <m/>
    <m/>
    <m/>
    <m/>
    <m/>
    <m/>
    <m/>
    <m/>
    <m/>
    <x v="0"/>
    <x v="0"/>
  </r>
  <r>
    <x v="7"/>
    <x v="3"/>
    <x v="1"/>
    <x v="16"/>
    <m/>
    <m/>
    <m/>
    <m/>
    <m/>
    <m/>
    <m/>
    <m/>
    <m/>
    <m/>
    <x v="0"/>
    <x v="0"/>
  </r>
  <r>
    <x v="7"/>
    <x v="3"/>
    <x v="1"/>
    <x v="17"/>
    <m/>
    <m/>
    <m/>
    <m/>
    <m/>
    <m/>
    <m/>
    <m/>
    <m/>
    <m/>
    <x v="0"/>
    <x v="0"/>
  </r>
  <r>
    <x v="7"/>
    <x v="3"/>
    <x v="2"/>
    <x v="1"/>
    <m/>
    <m/>
    <m/>
    <m/>
    <m/>
    <m/>
    <m/>
    <m/>
    <m/>
    <m/>
    <x v="0"/>
    <x v="0"/>
  </r>
  <r>
    <x v="7"/>
    <x v="3"/>
    <x v="2"/>
    <x v="2"/>
    <m/>
    <m/>
    <m/>
    <m/>
    <m/>
    <m/>
    <m/>
    <m/>
    <m/>
    <m/>
    <x v="0"/>
    <x v="0"/>
  </r>
  <r>
    <x v="7"/>
    <x v="3"/>
    <x v="2"/>
    <x v="3"/>
    <m/>
    <m/>
    <m/>
    <m/>
    <m/>
    <m/>
    <m/>
    <m/>
    <m/>
    <m/>
    <x v="0"/>
    <x v="0"/>
  </r>
  <r>
    <x v="7"/>
    <x v="3"/>
    <x v="2"/>
    <x v="4"/>
    <m/>
    <m/>
    <m/>
    <m/>
    <m/>
    <m/>
    <m/>
    <m/>
    <m/>
    <m/>
    <x v="0"/>
    <x v="0"/>
  </r>
  <r>
    <x v="7"/>
    <x v="3"/>
    <x v="2"/>
    <x v="5"/>
    <n v="7"/>
    <n v="5"/>
    <n v="1549"/>
    <n v="1549"/>
    <n v="1587"/>
    <n v="1587"/>
    <n v="85631"/>
    <n v="80417.913757700211"/>
    <n v="6.2175201598303559E-2"/>
    <n v="3.2278889606197547E-3"/>
    <x v="0"/>
    <x v="0"/>
  </r>
  <r>
    <x v="7"/>
    <x v="3"/>
    <x v="2"/>
    <x v="6"/>
    <n v="7"/>
    <n v="5"/>
    <n v="1555"/>
    <n v="1555"/>
    <n v="1594"/>
    <n v="1594"/>
    <n v="88280"/>
    <n v="83052.75017111568"/>
    <n v="6.0202702375278042E-2"/>
    <n v="3.2154340836012861E-3"/>
    <x v="0"/>
    <x v="0"/>
  </r>
  <r>
    <x v="7"/>
    <x v="3"/>
    <x v="2"/>
    <x v="7"/>
    <n v="7"/>
    <n v="6"/>
    <n v="1702"/>
    <n v="1702"/>
    <n v="1727"/>
    <n v="1727"/>
    <n v="88658"/>
    <n v="83666.600958247771"/>
    <n v="7.1713203731010727E-2"/>
    <n v="3.5252643948296123E-3"/>
    <x v="0"/>
    <x v="0"/>
  </r>
  <r>
    <x v="7"/>
    <x v="3"/>
    <x v="2"/>
    <x v="8"/>
    <n v="4"/>
    <n v="3"/>
    <n v="1670"/>
    <n v="1670"/>
    <n v="1736"/>
    <n v="1736"/>
    <n v="89981"/>
    <n v="84593.8097193703"/>
    <n v="3.5463587819866915E-2"/>
    <n v="1.7964071856287425E-3"/>
    <x v="0"/>
    <x v="0"/>
  </r>
  <r>
    <x v="7"/>
    <x v="3"/>
    <x v="2"/>
    <x v="9"/>
    <n v="6"/>
    <n v="4"/>
    <n v="1575"/>
    <n v="1575"/>
    <n v="1641"/>
    <n v="1641"/>
    <n v="93519"/>
    <n v="87584.309377138939"/>
    <n v="4.567028076656926E-2"/>
    <n v="2.5396825396825397E-3"/>
    <x v="0"/>
    <x v="0"/>
  </r>
  <r>
    <x v="7"/>
    <x v="3"/>
    <x v="2"/>
    <x v="10"/>
    <n v="8"/>
    <n v="6"/>
    <n v="1629"/>
    <n v="1629"/>
    <n v="1657"/>
    <n v="1657"/>
    <n v="98599"/>
    <n v="91606.332648870637"/>
    <n v="6.5497655309465885E-2"/>
    <n v="3.6832412523020259E-3"/>
    <x v="0"/>
    <x v="0"/>
  </r>
  <r>
    <x v="7"/>
    <x v="3"/>
    <x v="2"/>
    <x v="11"/>
    <n v="4"/>
    <n v="4"/>
    <n v="1623"/>
    <n v="1623"/>
    <n v="1650"/>
    <n v="1650"/>
    <n v="110259"/>
    <n v="101006.81998631074"/>
    <n v="3.9601286334349624E-2"/>
    <n v="2.4645717806531116E-3"/>
    <x v="0"/>
    <x v="0"/>
  </r>
  <r>
    <x v="7"/>
    <x v="3"/>
    <x v="2"/>
    <x v="12"/>
    <n v="8"/>
    <n v="7"/>
    <n v="1835"/>
    <n v="1835"/>
    <n v="1875"/>
    <n v="1875"/>
    <n v="118938"/>
    <n v="111424.80766598221"/>
    <n v="6.2822634803049227E-2"/>
    <n v="3.8147138964577656E-3"/>
    <x v="0"/>
    <x v="0"/>
  </r>
  <r>
    <x v="7"/>
    <x v="3"/>
    <x v="2"/>
    <x v="13"/>
    <n v="7"/>
    <n v="7"/>
    <n v="1927"/>
    <n v="1927"/>
    <n v="1969"/>
    <n v="1969"/>
    <n v="123433"/>
    <n v="116530.91033538672"/>
    <n v="6.0069898877931641E-2"/>
    <n v="3.6325895173845357E-3"/>
    <x v="0"/>
    <x v="0"/>
  </r>
  <r>
    <x v="7"/>
    <x v="3"/>
    <x v="2"/>
    <x v="14"/>
    <n v="9"/>
    <n v="7"/>
    <n v="1959"/>
    <n v="1959"/>
    <n v="1991"/>
    <n v="1991"/>
    <n v="125314"/>
    <n v="117840.82409308692"/>
    <n v="5.9402164350704431E-2"/>
    <n v="3.5732516590096988E-3"/>
    <x v="0"/>
    <x v="0"/>
  </r>
  <r>
    <x v="7"/>
    <x v="3"/>
    <x v="2"/>
    <x v="15"/>
    <n v="6"/>
    <n v="5"/>
    <n v="2006"/>
    <n v="2006"/>
    <n v="2049"/>
    <n v="2049"/>
    <n v="125883"/>
    <n v="118341.85352498289"/>
    <n v="4.2250479023843081E-2"/>
    <n v="2.4925224327018943E-3"/>
    <x v="0"/>
    <x v="0"/>
  </r>
  <r>
    <x v="7"/>
    <x v="3"/>
    <x v="2"/>
    <x v="16"/>
    <n v="11"/>
    <n v="9"/>
    <n v="2116"/>
    <n v="2116"/>
    <n v="2151"/>
    <n v="2151"/>
    <n v="125239"/>
    <n v="117153.42094455851"/>
    <n v="7.6822340546582463E-2"/>
    <n v="4.2533081285444233E-3"/>
    <x v="0"/>
    <x v="0"/>
  </r>
  <r>
    <x v="7"/>
    <x v="3"/>
    <x v="2"/>
    <x v="17"/>
    <n v="0"/>
    <n v="0"/>
    <n v="12"/>
    <n v="12"/>
    <n v="1373"/>
    <n v="1373"/>
    <n v="132596"/>
    <n v="89351.531827515399"/>
    <n v="0"/>
    <n v="0"/>
    <x v="0"/>
    <x v="0"/>
  </r>
  <r>
    <x v="7"/>
    <x v="3"/>
    <x v="3"/>
    <x v="1"/>
    <m/>
    <m/>
    <m/>
    <m/>
    <m/>
    <m/>
    <m/>
    <m/>
    <m/>
    <m/>
    <x v="0"/>
    <x v="0"/>
  </r>
  <r>
    <x v="7"/>
    <x v="3"/>
    <x v="3"/>
    <x v="2"/>
    <m/>
    <m/>
    <m/>
    <m/>
    <m/>
    <m/>
    <m/>
    <m/>
    <m/>
    <m/>
    <x v="0"/>
    <x v="0"/>
  </r>
  <r>
    <x v="7"/>
    <x v="3"/>
    <x v="3"/>
    <x v="3"/>
    <m/>
    <m/>
    <m/>
    <m/>
    <m/>
    <m/>
    <m/>
    <m/>
    <m/>
    <m/>
    <x v="0"/>
    <x v="0"/>
  </r>
  <r>
    <x v="7"/>
    <x v="3"/>
    <x v="3"/>
    <x v="4"/>
    <m/>
    <m/>
    <m/>
    <m/>
    <m/>
    <m/>
    <m/>
    <m/>
    <m/>
    <m/>
    <x v="0"/>
    <x v="0"/>
  </r>
  <r>
    <x v="7"/>
    <x v="3"/>
    <x v="3"/>
    <x v="5"/>
    <n v="17"/>
    <n v="14"/>
    <n v="1469"/>
    <n v="1469"/>
    <n v="1510"/>
    <n v="1510"/>
    <n v="72044"/>
    <n v="67446.710472279257"/>
    <n v="0.20757127963644764"/>
    <n v="9.5302927161334244E-3"/>
    <x v="0"/>
    <x v="0"/>
  </r>
  <r>
    <x v="7"/>
    <x v="3"/>
    <x v="3"/>
    <x v="6"/>
    <n v="30"/>
    <n v="24"/>
    <n v="1533"/>
    <n v="1533"/>
    <n v="1577"/>
    <n v="1577"/>
    <n v="74144"/>
    <n v="69366.913073237505"/>
    <n v="0.34598627698281498"/>
    <n v="1.5655577299412915E-2"/>
    <x v="0"/>
    <x v="0"/>
  </r>
  <r>
    <x v="7"/>
    <x v="3"/>
    <x v="3"/>
    <x v="7"/>
    <n v="23"/>
    <n v="16"/>
    <n v="1427"/>
    <n v="1427"/>
    <n v="1460"/>
    <n v="1460"/>
    <n v="74135"/>
    <n v="69889.007529089664"/>
    <n v="0.22893442854143228"/>
    <n v="1.1212333566923615E-2"/>
    <x v="0"/>
    <x v="0"/>
  </r>
  <r>
    <x v="7"/>
    <x v="3"/>
    <x v="3"/>
    <x v="8"/>
    <n v="26"/>
    <n v="22"/>
    <n v="1399"/>
    <n v="1399"/>
    <n v="1457"/>
    <n v="1457"/>
    <n v="75521"/>
    <n v="70894.795345653663"/>
    <n v="0.31031897183336393"/>
    <n v="1.5725518227305217E-2"/>
    <x v="0"/>
    <x v="0"/>
  </r>
  <r>
    <x v="7"/>
    <x v="3"/>
    <x v="3"/>
    <x v="9"/>
    <n v="17"/>
    <n v="15"/>
    <n v="1473"/>
    <n v="1473"/>
    <n v="1533"/>
    <n v="1533"/>
    <n v="78530"/>
    <n v="73405.193702943187"/>
    <n v="0.20434521378285764"/>
    <n v="1.0183299389002037E-2"/>
    <x v="0"/>
    <x v="0"/>
  </r>
  <r>
    <x v="7"/>
    <x v="3"/>
    <x v="3"/>
    <x v="10"/>
    <n v="25"/>
    <n v="17"/>
    <n v="1479"/>
    <n v="1479"/>
    <n v="1509"/>
    <n v="1509"/>
    <n v="83091"/>
    <n v="76826.113620807664"/>
    <n v="0.22127892716150233"/>
    <n v="1.1494252873563218E-2"/>
    <x v="0"/>
    <x v="0"/>
  </r>
  <r>
    <x v="7"/>
    <x v="3"/>
    <x v="3"/>
    <x v="11"/>
    <n v="19"/>
    <n v="17"/>
    <n v="1518"/>
    <n v="1518"/>
    <n v="1556"/>
    <n v="1556"/>
    <n v="90033"/>
    <n v="83511.550992470904"/>
    <n v="0.20356465420613082"/>
    <n v="1.1198945981554678E-2"/>
    <x v="0"/>
    <x v="0"/>
  </r>
  <r>
    <x v="7"/>
    <x v="3"/>
    <x v="3"/>
    <x v="12"/>
    <n v="25"/>
    <n v="22"/>
    <n v="1635"/>
    <n v="1635"/>
    <n v="1676"/>
    <n v="1676"/>
    <n v="95959"/>
    <n v="90007.808350444902"/>
    <n v="0.24442323841886163"/>
    <n v="1.345565749235474E-2"/>
    <x v="0"/>
    <x v="0"/>
  </r>
  <r>
    <x v="7"/>
    <x v="3"/>
    <x v="3"/>
    <x v="13"/>
    <n v="33"/>
    <n v="27"/>
    <n v="1715"/>
    <n v="1715"/>
    <n v="1749"/>
    <n v="1749"/>
    <n v="99116"/>
    <n v="93585.670088980158"/>
    <n v="0.28850570791798269"/>
    <n v="1.574344023323615E-2"/>
    <x v="0"/>
    <x v="0"/>
  </r>
  <r>
    <x v="7"/>
    <x v="3"/>
    <x v="3"/>
    <x v="14"/>
    <n v="42"/>
    <n v="34"/>
    <n v="1727"/>
    <n v="1727"/>
    <n v="1765"/>
    <n v="1765"/>
    <n v="100116"/>
    <n v="94331.665982203966"/>
    <n v="0.36043039891200723"/>
    <n v="1.9687319050376375E-2"/>
    <x v="0"/>
    <x v="0"/>
  </r>
  <r>
    <x v="7"/>
    <x v="3"/>
    <x v="3"/>
    <x v="15"/>
    <n v="29"/>
    <n v="23"/>
    <n v="1859"/>
    <n v="1859"/>
    <n v="1902"/>
    <n v="1902"/>
    <n v="99867"/>
    <n v="93852.887063655027"/>
    <n v="0.24506438448079301"/>
    <n v="1.237224314147391E-2"/>
    <x v="0"/>
    <x v="0"/>
  </r>
  <r>
    <x v="7"/>
    <x v="3"/>
    <x v="3"/>
    <x v="16"/>
    <n v="19"/>
    <n v="19"/>
    <n v="1783"/>
    <n v="1783"/>
    <n v="1844"/>
    <n v="1844"/>
    <n v="98997"/>
    <n v="92681.259411362087"/>
    <n v="0.20500368813148356"/>
    <n v="1.065619742007852E-2"/>
    <x v="0"/>
    <x v="0"/>
  </r>
  <r>
    <x v="7"/>
    <x v="3"/>
    <x v="3"/>
    <x v="17"/>
    <n v="0"/>
    <n v="0"/>
    <n v="13"/>
    <n v="13"/>
    <n v="1315"/>
    <n v="1315"/>
    <n v="105989"/>
    <n v="71307.441478439432"/>
    <n v="0"/>
    <n v="0"/>
    <x v="0"/>
    <x v="0"/>
  </r>
  <r>
    <x v="7"/>
    <x v="3"/>
    <x v="4"/>
    <x v="1"/>
    <m/>
    <m/>
    <m/>
    <m/>
    <m/>
    <m/>
    <m/>
    <m/>
    <m/>
    <m/>
    <x v="0"/>
    <x v="0"/>
  </r>
  <r>
    <x v="7"/>
    <x v="3"/>
    <x v="4"/>
    <x v="2"/>
    <m/>
    <m/>
    <m/>
    <m/>
    <m/>
    <m/>
    <m/>
    <m/>
    <m/>
    <m/>
    <x v="0"/>
    <x v="0"/>
  </r>
  <r>
    <x v="7"/>
    <x v="3"/>
    <x v="4"/>
    <x v="3"/>
    <m/>
    <m/>
    <m/>
    <m/>
    <m/>
    <m/>
    <m/>
    <m/>
    <m/>
    <m/>
    <x v="0"/>
    <x v="0"/>
  </r>
  <r>
    <x v="7"/>
    <x v="3"/>
    <x v="4"/>
    <x v="4"/>
    <m/>
    <m/>
    <m/>
    <m/>
    <m/>
    <m/>
    <m/>
    <m/>
    <m/>
    <m/>
    <x v="0"/>
    <x v="0"/>
  </r>
  <r>
    <x v="7"/>
    <x v="3"/>
    <x v="4"/>
    <x v="5"/>
    <n v="0"/>
    <n v="0"/>
    <n v="0"/>
    <n v="0"/>
    <n v="0"/>
    <n v="0"/>
    <n v="9"/>
    <n v="8.5639972621492131"/>
    <n v="0"/>
    <m/>
    <x v="0"/>
    <x v="0"/>
  </r>
  <r>
    <x v="7"/>
    <x v="3"/>
    <x v="4"/>
    <x v="6"/>
    <n v="0"/>
    <n v="0"/>
    <n v="1"/>
    <n v="1"/>
    <n v="1"/>
    <n v="1"/>
    <n v="6"/>
    <n v="5.8562628336755651"/>
    <n v="0"/>
    <n v="0"/>
    <x v="0"/>
    <x v="0"/>
  </r>
  <r>
    <x v="7"/>
    <x v="3"/>
    <x v="4"/>
    <x v="7"/>
    <n v="0"/>
    <n v="0"/>
    <n v="0"/>
    <n v="0"/>
    <n v="0"/>
    <n v="0"/>
    <n v="4"/>
    <n v="3.9972621492128679"/>
    <n v="0"/>
    <m/>
    <x v="0"/>
    <x v="0"/>
  </r>
  <r>
    <x v="7"/>
    <x v="3"/>
    <x v="4"/>
    <x v="8"/>
    <n v="0"/>
    <n v="0"/>
    <n v="0"/>
    <n v="0"/>
    <n v="0"/>
    <n v="0"/>
    <n v="3"/>
    <n v="2.9979466119096507"/>
    <n v="0"/>
    <m/>
    <x v="0"/>
    <x v="0"/>
  </r>
  <r>
    <x v="7"/>
    <x v="3"/>
    <x v="4"/>
    <x v="9"/>
    <n v="0"/>
    <n v="0"/>
    <n v="0"/>
    <n v="0"/>
    <n v="0"/>
    <n v="0"/>
    <n v="2"/>
    <n v="2.0041067761806981"/>
    <n v="0"/>
    <m/>
    <x v="0"/>
    <x v="0"/>
  </r>
  <r>
    <x v="7"/>
    <x v="3"/>
    <x v="4"/>
    <x v="10"/>
    <n v="0"/>
    <n v="0"/>
    <n v="0"/>
    <n v="0"/>
    <n v="0"/>
    <n v="0"/>
    <n v="1"/>
    <n v="0.99931553730321698"/>
    <n v="0"/>
    <m/>
    <x v="0"/>
    <x v="0"/>
  </r>
  <r>
    <x v="7"/>
    <x v="3"/>
    <x v="4"/>
    <x v="11"/>
    <n v="0"/>
    <n v="0"/>
    <n v="0"/>
    <n v="0"/>
    <n v="0"/>
    <n v="0"/>
    <n v="2"/>
    <n v="1.4182067077344285"/>
    <n v="0"/>
    <m/>
    <x v="0"/>
    <x v="0"/>
  </r>
  <r>
    <x v="7"/>
    <x v="3"/>
    <x v="4"/>
    <x v="12"/>
    <n v="0"/>
    <n v="0"/>
    <n v="0"/>
    <n v="0"/>
    <n v="0"/>
    <n v="0"/>
    <n v="2"/>
    <n v="1.9137577002053388"/>
    <n v="0"/>
    <m/>
    <x v="0"/>
    <x v="0"/>
  </r>
  <r>
    <x v="7"/>
    <x v="3"/>
    <x v="4"/>
    <x v="13"/>
    <n v="0"/>
    <n v="0"/>
    <n v="0"/>
    <n v="0"/>
    <n v="0"/>
    <n v="0"/>
    <n v="2"/>
    <n v="2.0041067761806981"/>
    <n v="0"/>
    <m/>
    <x v="0"/>
    <x v="0"/>
  </r>
  <r>
    <x v="7"/>
    <x v="3"/>
    <x v="4"/>
    <x v="14"/>
    <n v="0"/>
    <n v="0"/>
    <n v="0"/>
    <n v="0"/>
    <n v="0"/>
    <n v="0"/>
    <n v="1"/>
    <n v="0.99931553730321698"/>
    <n v="0"/>
    <m/>
    <x v="0"/>
    <x v="0"/>
  </r>
  <r>
    <x v="7"/>
    <x v="3"/>
    <x v="4"/>
    <x v="15"/>
    <m/>
    <m/>
    <m/>
    <m/>
    <m/>
    <m/>
    <m/>
    <m/>
    <m/>
    <m/>
    <x v="0"/>
    <x v="0"/>
  </r>
  <r>
    <x v="7"/>
    <x v="3"/>
    <x v="4"/>
    <x v="16"/>
    <m/>
    <m/>
    <m/>
    <m/>
    <m/>
    <m/>
    <m/>
    <m/>
    <m/>
    <m/>
    <x v="0"/>
    <x v="0"/>
  </r>
  <r>
    <x v="7"/>
    <x v="3"/>
    <x v="4"/>
    <x v="17"/>
    <m/>
    <m/>
    <m/>
    <m/>
    <m/>
    <m/>
    <m/>
    <m/>
    <m/>
    <m/>
    <x v="0"/>
    <x v="0"/>
  </r>
  <r>
    <x v="0"/>
    <x v="0"/>
    <x v="0"/>
    <x v="0"/>
    <n v="1896"/>
    <n v="1744"/>
    <n v="44001"/>
    <n v="44001"/>
    <n v="48155"/>
    <n v="48155"/>
    <n v="1761854"/>
    <n v="7725905.7686516084"/>
    <n v="0.22573405011958589"/>
    <n v="3.9635462830390218E-2"/>
    <x v="0"/>
    <x v="1"/>
  </r>
  <r>
    <x v="1"/>
    <x v="1"/>
    <x v="0"/>
    <x v="0"/>
    <n v="158"/>
    <n v="158"/>
    <n v="591"/>
    <n v="591"/>
    <n v="738"/>
    <n v="738"/>
    <n v="628563"/>
    <n v="2190108.8651608489"/>
    <n v="7.2142532507577406E-2"/>
    <n v="0.2673434856175973"/>
    <x v="0"/>
    <x v="1"/>
  </r>
  <r>
    <x v="1"/>
    <x v="2"/>
    <x v="0"/>
    <x v="0"/>
    <n v="246"/>
    <n v="237"/>
    <n v="3221"/>
    <n v="3221"/>
    <n v="3563"/>
    <n v="3563"/>
    <n v="937389"/>
    <n v="3203925.9685147158"/>
    <n v="7.3971746641158839E-2"/>
    <n v="7.3579633654144674E-2"/>
    <x v="0"/>
    <x v="1"/>
  </r>
  <r>
    <x v="1"/>
    <x v="3"/>
    <x v="0"/>
    <x v="0"/>
    <n v="1492"/>
    <n v="1349"/>
    <n v="40189"/>
    <n v="40189"/>
    <n v="43854"/>
    <n v="43854"/>
    <n v="457076"/>
    <n v="2329709.6563997264"/>
    <n v="0.57904211209078738"/>
    <n v="3.3566398765831444E-2"/>
    <x v="0"/>
    <x v="1"/>
  </r>
  <r>
    <x v="2"/>
    <x v="0"/>
    <x v="1"/>
    <x v="0"/>
    <m/>
    <m/>
    <m/>
    <m/>
    <m/>
    <m/>
    <m/>
    <m/>
    <m/>
    <m/>
    <x v="0"/>
    <x v="1"/>
  </r>
  <r>
    <x v="2"/>
    <x v="0"/>
    <x v="2"/>
    <x v="0"/>
    <n v="922"/>
    <n v="846"/>
    <n v="22777"/>
    <n v="22777"/>
    <n v="24890"/>
    <n v="24890"/>
    <n v="928870"/>
    <n v="4147366.6036960986"/>
    <n v="0.20398486095877125"/>
    <n v="3.7142731703033761E-2"/>
    <x v="0"/>
    <x v="1"/>
  </r>
  <r>
    <x v="2"/>
    <x v="0"/>
    <x v="3"/>
    <x v="0"/>
    <n v="974"/>
    <n v="898"/>
    <n v="21222"/>
    <n v="21222"/>
    <n v="23263"/>
    <n v="23263"/>
    <n v="832970"/>
    <n v="3578503.7097878167"/>
    <n v="0.25094287244800589"/>
    <n v="4.2314579210253507E-2"/>
    <x v="0"/>
    <x v="1"/>
  </r>
  <r>
    <x v="2"/>
    <x v="0"/>
    <x v="4"/>
    <x v="0"/>
    <n v="0"/>
    <n v="0"/>
    <n v="2"/>
    <n v="2"/>
    <n v="2"/>
    <n v="2"/>
    <n v="14"/>
    <n v="35.455167693360714"/>
    <n v="0"/>
    <n v="0"/>
    <x v="0"/>
    <x v="1"/>
  </r>
  <r>
    <x v="3"/>
    <x v="1"/>
    <x v="1"/>
    <x v="0"/>
    <m/>
    <m/>
    <m/>
    <m/>
    <m/>
    <m/>
    <m/>
    <m/>
    <m/>
    <m/>
    <x v="0"/>
    <x v="1"/>
  </r>
  <r>
    <x v="3"/>
    <x v="1"/>
    <x v="2"/>
    <x v="0"/>
    <n v="54"/>
    <n v="54"/>
    <n v="201"/>
    <n v="201"/>
    <n v="278"/>
    <n v="278"/>
    <n v="316089"/>
    <n v="1088308.580424367"/>
    <n v="4.9618280119544438E-2"/>
    <n v="0.26865671641791045"/>
    <x v="0"/>
    <x v="1"/>
  </r>
  <r>
    <x v="3"/>
    <x v="1"/>
    <x v="3"/>
    <x v="0"/>
    <n v="104"/>
    <n v="104"/>
    <n v="390"/>
    <n v="390"/>
    <n v="460"/>
    <n v="460"/>
    <n v="312474"/>
    <n v="1101800.284736482"/>
    <n v="9.439097215778422E-2"/>
    <n v="0.26666666666666666"/>
    <x v="0"/>
    <x v="1"/>
  </r>
  <r>
    <x v="3"/>
    <x v="1"/>
    <x v="4"/>
    <x v="0"/>
    <m/>
    <m/>
    <m/>
    <m/>
    <m/>
    <m/>
    <m/>
    <m/>
    <m/>
    <m/>
    <x v="0"/>
    <x v="1"/>
  </r>
  <r>
    <x v="3"/>
    <x v="2"/>
    <x v="1"/>
    <x v="0"/>
    <m/>
    <m/>
    <m/>
    <m/>
    <m/>
    <m/>
    <m/>
    <m/>
    <m/>
    <m/>
    <x v="0"/>
    <x v="1"/>
  </r>
  <r>
    <x v="3"/>
    <x v="2"/>
    <x v="2"/>
    <x v="0"/>
    <n v="76"/>
    <n v="73"/>
    <n v="1418"/>
    <n v="1418"/>
    <n v="1612"/>
    <n v="1612"/>
    <n v="506739"/>
    <n v="1775451.1622176592"/>
    <n v="4.1116309788447256E-2"/>
    <n v="5.1480959097320173E-2"/>
    <x v="0"/>
    <x v="1"/>
  </r>
  <r>
    <x v="3"/>
    <x v="2"/>
    <x v="3"/>
    <x v="0"/>
    <n v="170"/>
    <n v="164"/>
    <n v="1802"/>
    <n v="1802"/>
    <n v="1950"/>
    <n v="1950"/>
    <n v="430647"/>
    <n v="1428470.1054072552"/>
    <n v="0.11480814290701855"/>
    <n v="9.1009988901220862E-2"/>
    <x v="0"/>
    <x v="1"/>
  </r>
  <r>
    <x v="3"/>
    <x v="2"/>
    <x v="4"/>
    <x v="0"/>
    <n v="0"/>
    <n v="0"/>
    <n v="1"/>
    <n v="1"/>
    <n v="1"/>
    <n v="1"/>
    <n v="3"/>
    <n v="4.7008898015058183"/>
    <n v="0"/>
    <n v="0"/>
    <x v="0"/>
    <x v="1"/>
  </r>
  <r>
    <x v="3"/>
    <x v="3"/>
    <x v="1"/>
    <x v="0"/>
    <m/>
    <m/>
    <m/>
    <m/>
    <m/>
    <m/>
    <m/>
    <m/>
    <m/>
    <m/>
    <x v="0"/>
    <x v="1"/>
  </r>
  <r>
    <x v="3"/>
    <x v="3"/>
    <x v="2"/>
    <x v="0"/>
    <n v="792"/>
    <n v="719"/>
    <n v="21158"/>
    <n v="21158"/>
    <n v="23000"/>
    <n v="23000"/>
    <n v="249586"/>
    <n v="1282571.8850102669"/>
    <n v="0.56059236008767221"/>
    <n v="3.3982417997920407E-2"/>
    <x v="0"/>
    <x v="1"/>
  </r>
  <r>
    <x v="3"/>
    <x v="3"/>
    <x v="3"/>
    <x v="0"/>
    <n v="700"/>
    <n v="630"/>
    <n v="19030"/>
    <n v="19030"/>
    <n v="20853"/>
    <n v="20853"/>
    <n v="207478"/>
    <n v="1047107.0171115674"/>
    <n v="0.6016577004114132"/>
    <n v="3.310562270099842E-2"/>
    <x v="0"/>
    <x v="1"/>
  </r>
  <r>
    <x v="3"/>
    <x v="3"/>
    <x v="4"/>
    <x v="0"/>
    <n v="0"/>
    <n v="0"/>
    <n v="1"/>
    <n v="1"/>
    <n v="1"/>
    <n v="1"/>
    <n v="12"/>
    <n v="30.754277891854894"/>
    <n v="0"/>
    <n v="0"/>
    <x v="0"/>
    <x v="1"/>
  </r>
  <r>
    <x v="4"/>
    <x v="0"/>
    <x v="0"/>
    <x v="1"/>
    <m/>
    <m/>
    <m/>
    <m/>
    <m/>
    <m/>
    <m/>
    <m/>
    <m/>
    <m/>
    <x v="0"/>
    <x v="1"/>
  </r>
  <r>
    <x v="4"/>
    <x v="0"/>
    <x v="0"/>
    <x v="2"/>
    <m/>
    <m/>
    <m/>
    <m/>
    <m/>
    <m/>
    <m/>
    <m/>
    <m/>
    <m/>
    <x v="0"/>
    <x v="1"/>
  </r>
  <r>
    <x v="4"/>
    <x v="0"/>
    <x v="0"/>
    <x v="3"/>
    <m/>
    <m/>
    <m/>
    <m/>
    <m/>
    <m/>
    <m/>
    <m/>
    <m/>
    <m/>
    <x v="0"/>
    <x v="1"/>
  </r>
  <r>
    <x v="4"/>
    <x v="0"/>
    <x v="0"/>
    <x v="4"/>
    <m/>
    <m/>
    <m/>
    <m/>
    <m/>
    <m/>
    <m/>
    <m/>
    <m/>
    <m/>
    <x v="0"/>
    <x v="1"/>
  </r>
  <r>
    <x v="4"/>
    <x v="0"/>
    <x v="0"/>
    <x v="5"/>
    <n v="133"/>
    <n v="125"/>
    <n v="3403"/>
    <n v="3403"/>
    <n v="3516"/>
    <n v="3516"/>
    <n v="612734"/>
    <n v="574126.02053388092"/>
    <n v="0.21772223436896704"/>
    <n v="3.6732295033793709E-2"/>
    <x v="0"/>
    <x v="1"/>
  </r>
  <r>
    <x v="4"/>
    <x v="0"/>
    <x v="0"/>
    <x v="6"/>
    <n v="136"/>
    <n v="125"/>
    <n v="3436"/>
    <n v="3436"/>
    <n v="3548"/>
    <n v="3548"/>
    <n v="618169"/>
    <n v="577790.32443531824"/>
    <n v="0.21634145591164766"/>
    <n v="3.6379511059371365E-2"/>
    <x v="0"/>
    <x v="1"/>
  </r>
  <r>
    <x v="4"/>
    <x v="0"/>
    <x v="0"/>
    <x v="7"/>
    <n v="130"/>
    <n v="122"/>
    <n v="3477"/>
    <n v="3477"/>
    <n v="3564"/>
    <n v="3564"/>
    <n v="595895"/>
    <n v="560578.521560575"/>
    <n v="0.21763231252665274"/>
    <n v="3.5087719298245612E-2"/>
    <x v="0"/>
    <x v="1"/>
  </r>
  <r>
    <x v="4"/>
    <x v="0"/>
    <x v="0"/>
    <x v="8"/>
    <n v="125"/>
    <n v="114"/>
    <n v="3408"/>
    <n v="3408"/>
    <n v="3563"/>
    <n v="3563"/>
    <n v="600721"/>
    <n v="558550.35455167689"/>
    <n v="0.20409977197401055"/>
    <n v="3.345070422535211E-2"/>
    <x v="0"/>
    <x v="1"/>
  </r>
  <r>
    <x v="4"/>
    <x v="0"/>
    <x v="0"/>
    <x v="9"/>
    <n v="160"/>
    <n v="143"/>
    <n v="3340"/>
    <n v="3340"/>
    <n v="3504"/>
    <n v="3504"/>
    <n v="623865"/>
    <n v="574486.77070499654"/>
    <n v="0.24891782942976004"/>
    <n v="4.281437125748503E-2"/>
    <x v="0"/>
    <x v="1"/>
  </r>
  <r>
    <x v="4"/>
    <x v="0"/>
    <x v="0"/>
    <x v="10"/>
    <n v="150"/>
    <n v="140"/>
    <n v="3434"/>
    <n v="3434"/>
    <n v="3524"/>
    <n v="3524"/>
    <n v="655305"/>
    <n v="599878.88569472963"/>
    <n v="0.23338044285033252"/>
    <n v="4.0768782760629001E-2"/>
    <x v="0"/>
    <x v="1"/>
  </r>
  <r>
    <x v="4"/>
    <x v="0"/>
    <x v="0"/>
    <x v="11"/>
    <n v="148"/>
    <n v="137"/>
    <n v="3444"/>
    <n v="3444"/>
    <n v="3532"/>
    <n v="3532"/>
    <n v="708014"/>
    <n v="647994.77891854895"/>
    <n v="0.2114214565565512"/>
    <n v="3.9779326364692218E-2"/>
    <x v="0"/>
    <x v="1"/>
  </r>
  <r>
    <x v="4"/>
    <x v="0"/>
    <x v="0"/>
    <x v="12"/>
    <n v="171"/>
    <n v="155"/>
    <n v="3785"/>
    <n v="3785"/>
    <n v="3903"/>
    <n v="3903"/>
    <n v="726069"/>
    <n v="680894.1190965093"/>
    <n v="0.22764185451575394"/>
    <n v="4.0951122853368563E-2"/>
    <x v="0"/>
    <x v="1"/>
  </r>
  <r>
    <x v="4"/>
    <x v="0"/>
    <x v="0"/>
    <x v="13"/>
    <n v="192"/>
    <n v="178"/>
    <n v="3937"/>
    <n v="3937"/>
    <n v="4042"/>
    <n v="4042"/>
    <n v="708174"/>
    <n v="670068.52292950032"/>
    <n v="0.26564447352607229"/>
    <n v="4.5212090424180847E-2"/>
    <x v="0"/>
    <x v="1"/>
  </r>
  <r>
    <x v="4"/>
    <x v="0"/>
    <x v="0"/>
    <x v="14"/>
    <n v="170"/>
    <n v="149"/>
    <n v="3966"/>
    <n v="3966"/>
    <n v="4060"/>
    <n v="4060"/>
    <n v="663720"/>
    <n v="621541.79055441474"/>
    <n v="0.23972643877589009"/>
    <n v="3.7569339384770549E-2"/>
    <x v="0"/>
    <x v="1"/>
  </r>
  <r>
    <x v="4"/>
    <x v="0"/>
    <x v="0"/>
    <x v="15"/>
    <n v="184"/>
    <n v="171"/>
    <n v="4166"/>
    <n v="4166"/>
    <n v="4284"/>
    <n v="4284"/>
    <n v="655860"/>
    <n v="610446.01779603015"/>
    <n v="0.28012304940145694"/>
    <n v="4.1046567450792125E-2"/>
    <x v="0"/>
    <x v="1"/>
  </r>
  <r>
    <x v="4"/>
    <x v="0"/>
    <x v="0"/>
    <x v="16"/>
    <n v="196"/>
    <n v="184"/>
    <n v="4180"/>
    <n v="4180"/>
    <n v="4298"/>
    <n v="4298"/>
    <n v="646682"/>
    <n v="597251.54825462017"/>
    <n v="0.3080778953821266"/>
    <n v="4.4019138755980861E-2"/>
    <x v="0"/>
    <x v="1"/>
  </r>
  <r>
    <x v="4"/>
    <x v="0"/>
    <x v="0"/>
    <x v="17"/>
    <n v="1"/>
    <n v="1"/>
    <n v="25"/>
    <n v="25"/>
    <n v="2817"/>
    <n v="2817"/>
    <n v="675451"/>
    <n v="452298.11362080765"/>
    <n v="2.2109311754467502E-3"/>
    <n v="0.04"/>
    <x v="0"/>
    <x v="1"/>
  </r>
  <r>
    <x v="5"/>
    <x v="1"/>
    <x v="0"/>
    <x v="1"/>
    <m/>
    <m/>
    <m/>
    <m/>
    <m/>
    <m/>
    <m/>
    <m/>
    <m/>
    <m/>
    <x v="0"/>
    <x v="1"/>
  </r>
  <r>
    <x v="5"/>
    <x v="1"/>
    <x v="0"/>
    <x v="2"/>
    <m/>
    <m/>
    <m/>
    <m/>
    <m/>
    <m/>
    <m/>
    <m/>
    <m/>
    <m/>
    <x v="0"/>
    <x v="1"/>
  </r>
  <r>
    <x v="5"/>
    <x v="1"/>
    <x v="0"/>
    <x v="3"/>
    <m/>
    <m/>
    <m/>
    <m/>
    <m/>
    <m/>
    <m/>
    <m/>
    <m/>
    <m/>
    <x v="0"/>
    <x v="1"/>
  </r>
  <r>
    <x v="5"/>
    <x v="1"/>
    <x v="0"/>
    <x v="4"/>
    <m/>
    <m/>
    <m/>
    <m/>
    <m/>
    <m/>
    <m/>
    <m/>
    <m/>
    <m/>
    <x v="0"/>
    <x v="1"/>
  </r>
  <r>
    <x v="5"/>
    <x v="1"/>
    <x v="0"/>
    <x v="5"/>
    <n v="14"/>
    <n v="14"/>
    <n v="57"/>
    <n v="57"/>
    <n v="68"/>
    <n v="68"/>
    <n v="198449"/>
    <n v="179971.91512662559"/>
    <n v="7.7789915110642718E-2"/>
    <n v="0.24561403508771928"/>
    <x v="0"/>
    <x v="1"/>
  </r>
  <r>
    <x v="5"/>
    <x v="1"/>
    <x v="0"/>
    <x v="6"/>
    <n v="14"/>
    <n v="14"/>
    <n v="53"/>
    <n v="53"/>
    <n v="61"/>
    <n v="61"/>
    <n v="199079"/>
    <n v="179238.81998631076"/>
    <n v="7.8108079494549454E-2"/>
    <n v="0.26415094339622641"/>
    <x v="0"/>
    <x v="1"/>
  </r>
  <r>
    <x v="5"/>
    <x v="1"/>
    <x v="0"/>
    <x v="7"/>
    <n v="19"/>
    <n v="19"/>
    <n v="61"/>
    <n v="61"/>
    <n v="72"/>
    <n v="72"/>
    <n v="191585"/>
    <n v="173530.69952087611"/>
    <n v="0.10949071289667832"/>
    <n v="0.31147540983606559"/>
    <x v="0"/>
    <x v="1"/>
  </r>
  <r>
    <x v="5"/>
    <x v="1"/>
    <x v="0"/>
    <x v="8"/>
    <n v="13"/>
    <n v="13"/>
    <n v="59"/>
    <n v="59"/>
    <n v="77"/>
    <n v="77"/>
    <n v="192599"/>
    <n v="171811.38945927448"/>
    <n v="7.5664366843860895E-2"/>
    <n v="0.22033898305084745"/>
    <x v="0"/>
    <x v="1"/>
  </r>
  <r>
    <x v="5"/>
    <x v="1"/>
    <x v="0"/>
    <x v="9"/>
    <n v="8"/>
    <n v="8"/>
    <n v="31"/>
    <n v="31"/>
    <n v="52"/>
    <n v="52"/>
    <n v="198338"/>
    <n v="175124.45174537989"/>
    <n v="4.5681798973632219E-2"/>
    <n v="0.25806451612903225"/>
    <x v="0"/>
    <x v="1"/>
  </r>
  <r>
    <x v="5"/>
    <x v="1"/>
    <x v="0"/>
    <x v="10"/>
    <n v="12"/>
    <n v="12"/>
    <n v="45"/>
    <n v="45"/>
    <n v="53"/>
    <n v="53"/>
    <n v="205503"/>
    <n v="181193.64271047228"/>
    <n v="6.6227489113261512E-2"/>
    <n v="0.26666666666666666"/>
    <x v="0"/>
    <x v="1"/>
  </r>
  <r>
    <x v="5"/>
    <x v="1"/>
    <x v="0"/>
    <x v="11"/>
    <n v="13"/>
    <n v="13"/>
    <n v="43"/>
    <n v="43"/>
    <n v="52"/>
    <n v="52"/>
    <n v="215349"/>
    <n v="190861.2758384668"/>
    <n v="6.8112297494031207E-2"/>
    <n v="0.30232558139534882"/>
    <x v="0"/>
    <x v="1"/>
  </r>
  <r>
    <x v="5"/>
    <x v="1"/>
    <x v="0"/>
    <x v="12"/>
    <n v="18"/>
    <n v="18"/>
    <n v="58"/>
    <n v="58"/>
    <n v="69"/>
    <n v="69"/>
    <n v="216999"/>
    <n v="196379.61396303901"/>
    <n v="9.1659208594777136E-2"/>
    <n v="0.31034482758620691"/>
    <x v="0"/>
    <x v="1"/>
  </r>
  <r>
    <x v="5"/>
    <x v="1"/>
    <x v="0"/>
    <x v="13"/>
    <n v="11"/>
    <n v="11"/>
    <n v="51"/>
    <n v="51"/>
    <n v="62"/>
    <n v="62"/>
    <n v="204031"/>
    <n v="186415.64681724846"/>
    <n v="5.9007922284462465E-2"/>
    <n v="0.21568627450980393"/>
    <x v="0"/>
    <x v="1"/>
  </r>
  <r>
    <x v="5"/>
    <x v="1"/>
    <x v="0"/>
    <x v="14"/>
    <n v="13"/>
    <n v="13"/>
    <n v="44"/>
    <n v="44"/>
    <n v="52"/>
    <n v="52"/>
    <n v="175870"/>
    <n v="157470.64202600959"/>
    <n v="8.2555070791244856E-2"/>
    <n v="0.29545454545454547"/>
    <x v="0"/>
    <x v="1"/>
  </r>
  <r>
    <x v="5"/>
    <x v="1"/>
    <x v="0"/>
    <x v="15"/>
    <n v="11"/>
    <n v="11"/>
    <n v="43"/>
    <n v="43"/>
    <n v="53"/>
    <n v="53"/>
    <n v="169202"/>
    <n v="149873.37166324435"/>
    <n v="7.3395292825708086E-2"/>
    <n v="0.2558139534883721"/>
    <x v="0"/>
    <x v="1"/>
  </r>
  <r>
    <x v="5"/>
    <x v="1"/>
    <x v="0"/>
    <x v="16"/>
    <n v="12"/>
    <n v="12"/>
    <n v="46"/>
    <n v="46"/>
    <n v="50"/>
    <n v="50"/>
    <n v="163447"/>
    <n v="143636.70636550308"/>
    <n v="8.3544104453804252E-2"/>
    <n v="0.2608695652173913"/>
    <x v="0"/>
    <x v="1"/>
  </r>
  <r>
    <x v="5"/>
    <x v="1"/>
    <x v="0"/>
    <x v="17"/>
    <n v="0"/>
    <n v="0"/>
    <n v="0"/>
    <n v="0"/>
    <n v="17"/>
    <n v="17"/>
    <n v="161176"/>
    <n v="104600.68993839835"/>
    <n v="0"/>
    <m/>
    <x v="0"/>
    <x v="1"/>
  </r>
  <r>
    <x v="5"/>
    <x v="2"/>
    <x v="0"/>
    <x v="1"/>
    <m/>
    <m/>
    <m/>
    <m/>
    <m/>
    <m/>
    <m/>
    <m/>
    <m/>
    <m/>
    <x v="0"/>
    <x v="1"/>
  </r>
  <r>
    <x v="5"/>
    <x v="2"/>
    <x v="0"/>
    <x v="2"/>
    <m/>
    <m/>
    <m/>
    <m/>
    <m/>
    <m/>
    <m/>
    <m/>
    <m/>
    <m/>
    <x v="0"/>
    <x v="1"/>
  </r>
  <r>
    <x v="5"/>
    <x v="2"/>
    <x v="0"/>
    <x v="3"/>
    <m/>
    <m/>
    <m/>
    <m/>
    <m/>
    <m/>
    <m/>
    <m/>
    <m/>
    <m/>
    <x v="0"/>
    <x v="1"/>
  </r>
  <r>
    <x v="5"/>
    <x v="2"/>
    <x v="0"/>
    <x v="4"/>
    <m/>
    <m/>
    <m/>
    <m/>
    <m/>
    <m/>
    <m/>
    <m/>
    <m/>
    <m/>
    <x v="0"/>
    <x v="1"/>
  </r>
  <r>
    <x v="5"/>
    <x v="2"/>
    <x v="0"/>
    <x v="5"/>
    <n v="19"/>
    <n v="18"/>
    <n v="328"/>
    <n v="328"/>
    <n v="351"/>
    <n v="351"/>
    <n v="272342"/>
    <n v="246113.06776180697"/>
    <n v="7.3137116056839174E-2"/>
    <n v="5.4878048780487805E-2"/>
    <x v="0"/>
    <x v="1"/>
  </r>
  <r>
    <x v="5"/>
    <x v="2"/>
    <x v="0"/>
    <x v="6"/>
    <n v="18"/>
    <n v="18"/>
    <n v="294"/>
    <n v="294"/>
    <n v="315"/>
    <n v="315"/>
    <n v="272479"/>
    <n v="245950.726899384"/>
    <n v="7.3185390532972974E-2"/>
    <n v="6.1224489795918366E-2"/>
    <x v="0"/>
    <x v="1"/>
  </r>
  <r>
    <x v="5"/>
    <x v="2"/>
    <x v="0"/>
    <x v="7"/>
    <n v="21"/>
    <n v="20"/>
    <n v="287"/>
    <n v="287"/>
    <n v="305"/>
    <n v="305"/>
    <n v="257177"/>
    <n v="233318.2997946612"/>
    <n v="8.5719808594532029E-2"/>
    <n v="6.968641114982578E-2"/>
    <x v="0"/>
    <x v="1"/>
  </r>
  <r>
    <x v="5"/>
    <x v="2"/>
    <x v="0"/>
    <x v="8"/>
    <n v="17"/>
    <n v="17"/>
    <n v="280"/>
    <n v="280"/>
    <n v="293"/>
    <n v="293"/>
    <n v="258910"/>
    <n v="231081.2950034223"/>
    <n v="7.3567183357476987E-2"/>
    <n v="6.0714285714285714E-2"/>
    <x v="0"/>
    <x v="1"/>
  </r>
  <r>
    <x v="5"/>
    <x v="2"/>
    <x v="0"/>
    <x v="9"/>
    <n v="26"/>
    <n v="26"/>
    <n v="261"/>
    <n v="261"/>
    <n v="278"/>
    <n v="278"/>
    <n v="270415"/>
    <n v="238191.38124572212"/>
    <n v="0.10915592270392846"/>
    <n v="9.9616858237547887E-2"/>
    <x v="0"/>
    <x v="1"/>
  </r>
  <r>
    <x v="5"/>
    <x v="2"/>
    <x v="0"/>
    <x v="10"/>
    <n v="19"/>
    <n v="18"/>
    <n v="281"/>
    <n v="281"/>
    <n v="305"/>
    <n v="305"/>
    <n v="286052"/>
    <n v="250059.47707049965"/>
    <n v="7.1982874677952044E-2"/>
    <n v="6.4056939501779361E-2"/>
    <x v="0"/>
    <x v="1"/>
  </r>
  <r>
    <x v="5"/>
    <x v="2"/>
    <x v="0"/>
    <x v="11"/>
    <n v="19"/>
    <n v="19"/>
    <n v="260"/>
    <n v="260"/>
    <n v="274"/>
    <n v="274"/>
    <n v="311914"/>
    <n v="272404.07939767285"/>
    <n v="6.974932255791437E-2"/>
    <n v="7.3076923076923081E-2"/>
    <x v="0"/>
    <x v="1"/>
  </r>
  <r>
    <x v="5"/>
    <x v="2"/>
    <x v="0"/>
    <x v="12"/>
    <n v="22"/>
    <n v="21"/>
    <n v="257"/>
    <n v="257"/>
    <n v="283"/>
    <n v="283"/>
    <n v="315421"/>
    <n v="282881.92470910336"/>
    <n v="7.423592023984911E-2"/>
    <n v="8.171206225680934E-2"/>
    <x v="0"/>
    <x v="1"/>
  </r>
  <r>
    <x v="5"/>
    <x v="2"/>
    <x v="0"/>
    <x v="13"/>
    <n v="22"/>
    <n v="20"/>
    <n v="244"/>
    <n v="244"/>
    <n v="262"/>
    <n v="262"/>
    <n v="302492"/>
    <n v="273353.99589322379"/>
    <n v="7.3165200803621336E-2"/>
    <n v="8.1967213114754092E-2"/>
    <x v="0"/>
    <x v="1"/>
  </r>
  <r>
    <x v="5"/>
    <x v="2"/>
    <x v="0"/>
    <x v="14"/>
    <n v="22"/>
    <n v="20"/>
    <n v="236"/>
    <n v="236"/>
    <n v="252"/>
    <n v="252"/>
    <n v="281979"/>
    <n v="251743.57015742641"/>
    <n v="7.9445921846159229E-2"/>
    <n v="8.4745762711864403E-2"/>
    <x v="0"/>
    <x v="1"/>
  </r>
  <r>
    <x v="5"/>
    <x v="2"/>
    <x v="0"/>
    <x v="15"/>
    <n v="22"/>
    <n v="21"/>
    <n v="258"/>
    <n v="258"/>
    <n v="280"/>
    <n v="280"/>
    <n v="280398"/>
    <n v="248232.00273785079"/>
    <n v="8.4598278096226665E-2"/>
    <n v="8.1395348837209308E-2"/>
    <x v="0"/>
    <x v="1"/>
  </r>
  <r>
    <x v="5"/>
    <x v="2"/>
    <x v="0"/>
    <x v="16"/>
    <n v="19"/>
    <n v="19"/>
    <n v="235"/>
    <n v="235"/>
    <n v="253"/>
    <n v="253"/>
    <n v="278163"/>
    <n v="243651.99178644764"/>
    <n v="7.7980072564532238E-2"/>
    <n v="8.085106382978724E-2"/>
    <x v="0"/>
    <x v="1"/>
  </r>
  <r>
    <x v="5"/>
    <x v="2"/>
    <x v="0"/>
    <x v="17"/>
    <n v="0"/>
    <n v="0"/>
    <n v="0"/>
    <n v="0"/>
    <n v="112"/>
    <n v="112"/>
    <n v="290122"/>
    <n v="186944.15605749487"/>
    <n v="0"/>
    <m/>
    <x v="0"/>
    <x v="1"/>
  </r>
  <r>
    <x v="5"/>
    <x v="3"/>
    <x v="0"/>
    <x v="1"/>
    <m/>
    <m/>
    <m/>
    <m/>
    <m/>
    <m/>
    <m/>
    <m/>
    <m/>
    <m/>
    <x v="0"/>
    <x v="1"/>
  </r>
  <r>
    <x v="5"/>
    <x v="3"/>
    <x v="0"/>
    <x v="2"/>
    <m/>
    <m/>
    <m/>
    <m/>
    <m/>
    <m/>
    <m/>
    <m/>
    <m/>
    <m/>
    <x v="0"/>
    <x v="1"/>
  </r>
  <r>
    <x v="5"/>
    <x v="3"/>
    <x v="0"/>
    <x v="3"/>
    <m/>
    <m/>
    <m/>
    <m/>
    <m/>
    <m/>
    <m/>
    <m/>
    <m/>
    <m/>
    <x v="0"/>
    <x v="1"/>
  </r>
  <r>
    <x v="5"/>
    <x v="3"/>
    <x v="0"/>
    <x v="4"/>
    <m/>
    <m/>
    <m/>
    <m/>
    <m/>
    <m/>
    <m/>
    <m/>
    <m/>
    <m/>
    <x v="0"/>
    <x v="1"/>
  </r>
  <r>
    <x v="5"/>
    <x v="3"/>
    <x v="0"/>
    <x v="5"/>
    <n v="100"/>
    <n v="93"/>
    <n v="3018"/>
    <n v="3018"/>
    <n v="3097"/>
    <n v="3097"/>
    <n v="157684"/>
    <n v="147873.18822724163"/>
    <n v="0.62891725751583727"/>
    <n v="3.0815109343936383E-2"/>
    <x v="0"/>
    <x v="1"/>
  </r>
  <r>
    <x v="5"/>
    <x v="3"/>
    <x v="0"/>
    <x v="6"/>
    <n v="104"/>
    <n v="93"/>
    <n v="3089"/>
    <n v="3089"/>
    <n v="3172"/>
    <n v="3172"/>
    <n v="162430"/>
    <n v="152425.51950718687"/>
    <n v="0.61013405301607027"/>
    <n v="3.0106830689543541E-2"/>
    <x v="0"/>
    <x v="1"/>
  </r>
  <r>
    <x v="5"/>
    <x v="3"/>
    <x v="0"/>
    <x v="7"/>
    <n v="90"/>
    <n v="83"/>
    <n v="3129"/>
    <n v="3129"/>
    <n v="3187"/>
    <n v="3187"/>
    <n v="162797"/>
    <n v="153559.60574948665"/>
    <n v="0.54050672763125052"/>
    <n v="2.652604666027485E-2"/>
    <x v="0"/>
    <x v="1"/>
  </r>
  <r>
    <x v="5"/>
    <x v="3"/>
    <x v="0"/>
    <x v="8"/>
    <n v="95"/>
    <n v="84"/>
    <n v="3069"/>
    <n v="3069"/>
    <n v="3193"/>
    <n v="3193"/>
    <n v="165505"/>
    <n v="155491.60301163586"/>
    <n v="0.5402220979978839"/>
    <n v="2.7370478983382209E-2"/>
    <x v="0"/>
    <x v="1"/>
  </r>
  <r>
    <x v="5"/>
    <x v="3"/>
    <x v="0"/>
    <x v="9"/>
    <n v="126"/>
    <n v="109"/>
    <n v="3048"/>
    <n v="3048"/>
    <n v="3174"/>
    <n v="3174"/>
    <n v="172051"/>
    <n v="160991.5071868583"/>
    <n v="0.67705434842278212"/>
    <n v="3.5761154855643046E-2"/>
    <x v="0"/>
    <x v="1"/>
  </r>
  <r>
    <x v="5"/>
    <x v="3"/>
    <x v="0"/>
    <x v="10"/>
    <n v="119"/>
    <n v="110"/>
    <n v="3108"/>
    <n v="3108"/>
    <n v="3166"/>
    <n v="3166"/>
    <n v="181691"/>
    <n v="168433.44558521561"/>
    <n v="0.65307694453324983"/>
    <n v="3.5392535392535396E-2"/>
    <x v="0"/>
    <x v="1"/>
  </r>
  <r>
    <x v="5"/>
    <x v="3"/>
    <x v="0"/>
    <x v="11"/>
    <n v="116"/>
    <n v="105"/>
    <n v="3141"/>
    <n v="3141"/>
    <n v="3206"/>
    <n v="3206"/>
    <n v="200294"/>
    <n v="184519.78918548938"/>
    <n v="0.56904465620458877"/>
    <n v="3.3428844317096466E-2"/>
    <x v="0"/>
    <x v="1"/>
  </r>
  <r>
    <x v="5"/>
    <x v="3"/>
    <x v="0"/>
    <x v="12"/>
    <n v="131"/>
    <n v="116"/>
    <n v="3470"/>
    <n v="3470"/>
    <n v="3551"/>
    <n v="3551"/>
    <n v="214899"/>
    <n v="201434.52977412732"/>
    <n v="0.57586949035040413"/>
    <n v="3.3429394812680112E-2"/>
    <x v="0"/>
    <x v="1"/>
  </r>
  <r>
    <x v="5"/>
    <x v="3"/>
    <x v="0"/>
    <x v="13"/>
    <n v="159"/>
    <n v="147"/>
    <n v="3642"/>
    <n v="3642"/>
    <n v="3718"/>
    <n v="3718"/>
    <n v="222551"/>
    <n v="210118.58453114305"/>
    <n v="0.69960494131451834"/>
    <n v="4.0362438220757822E-2"/>
    <x v="0"/>
    <x v="1"/>
  </r>
  <r>
    <x v="5"/>
    <x v="3"/>
    <x v="0"/>
    <x v="14"/>
    <n v="135"/>
    <n v="116"/>
    <n v="3686"/>
    <n v="3686"/>
    <n v="3756"/>
    <n v="3756"/>
    <n v="225431"/>
    <n v="212173.48939082821"/>
    <n v="0.54672240312891052"/>
    <n v="3.1470428648941944E-2"/>
    <x v="0"/>
    <x v="1"/>
  </r>
  <r>
    <x v="5"/>
    <x v="3"/>
    <x v="0"/>
    <x v="15"/>
    <n v="151"/>
    <n v="139"/>
    <n v="3865"/>
    <n v="3865"/>
    <n v="3951"/>
    <n v="3951"/>
    <n v="225750"/>
    <n v="212194.74058863791"/>
    <n v="0.65505864855277585"/>
    <n v="3.5963777490297541E-2"/>
    <x v="0"/>
    <x v="1"/>
  </r>
  <r>
    <x v="5"/>
    <x v="3"/>
    <x v="0"/>
    <x v="16"/>
    <n v="165"/>
    <n v="153"/>
    <n v="3899"/>
    <n v="3899"/>
    <n v="3995"/>
    <n v="3995"/>
    <n v="224236"/>
    <n v="209834.6803559206"/>
    <n v="0.72914543840170798"/>
    <n v="3.9240830982303153E-2"/>
    <x v="0"/>
    <x v="1"/>
  </r>
  <r>
    <x v="5"/>
    <x v="3"/>
    <x v="0"/>
    <x v="17"/>
    <n v="1"/>
    <n v="1"/>
    <n v="25"/>
    <n v="25"/>
    <n v="2688"/>
    <n v="2688"/>
    <n v="238585"/>
    <n v="160658.97330595483"/>
    <n v="6.2243644374324839E-3"/>
    <n v="0.04"/>
    <x v="0"/>
    <x v="1"/>
  </r>
  <r>
    <x v="6"/>
    <x v="0"/>
    <x v="1"/>
    <x v="1"/>
    <m/>
    <m/>
    <m/>
    <m/>
    <m/>
    <m/>
    <m/>
    <m/>
    <m/>
    <m/>
    <x v="0"/>
    <x v="1"/>
  </r>
  <r>
    <x v="6"/>
    <x v="0"/>
    <x v="1"/>
    <x v="2"/>
    <m/>
    <m/>
    <m/>
    <m/>
    <m/>
    <m/>
    <m/>
    <m/>
    <m/>
    <m/>
    <x v="0"/>
    <x v="1"/>
  </r>
  <r>
    <x v="6"/>
    <x v="0"/>
    <x v="1"/>
    <x v="3"/>
    <m/>
    <m/>
    <m/>
    <m/>
    <m/>
    <m/>
    <m/>
    <m/>
    <m/>
    <m/>
    <x v="0"/>
    <x v="1"/>
  </r>
  <r>
    <x v="6"/>
    <x v="0"/>
    <x v="1"/>
    <x v="4"/>
    <m/>
    <m/>
    <m/>
    <m/>
    <m/>
    <m/>
    <m/>
    <m/>
    <m/>
    <m/>
    <x v="0"/>
    <x v="1"/>
  </r>
  <r>
    <x v="6"/>
    <x v="0"/>
    <x v="1"/>
    <x v="5"/>
    <m/>
    <m/>
    <m/>
    <m/>
    <m/>
    <m/>
    <m/>
    <m/>
    <m/>
    <m/>
    <x v="0"/>
    <x v="1"/>
  </r>
  <r>
    <x v="6"/>
    <x v="0"/>
    <x v="1"/>
    <x v="6"/>
    <m/>
    <m/>
    <m/>
    <m/>
    <m/>
    <m/>
    <m/>
    <m/>
    <m/>
    <m/>
    <x v="0"/>
    <x v="1"/>
  </r>
  <r>
    <x v="6"/>
    <x v="0"/>
    <x v="1"/>
    <x v="7"/>
    <m/>
    <m/>
    <m/>
    <m/>
    <m/>
    <m/>
    <m/>
    <m/>
    <m/>
    <m/>
    <x v="0"/>
    <x v="1"/>
  </r>
  <r>
    <x v="6"/>
    <x v="0"/>
    <x v="1"/>
    <x v="8"/>
    <m/>
    <m/>
    <m/>
    <m/>
    <m/>
    <m/>
    <m/>
    <m/>
    <m/>
    <m/>
    <x v="0"/>
    <x v="1"/>
  </r>
  <r>
    <x v="6"/>
    <x v="0"/>
    <x v="1"/>
    <x v="9"/>
    <m/>
    <m/>
    <m/>
    <m/>
    <m/>
    <m/>
    <m/>
    <m/>
    <m/>
    <m/>
    <x v="0"/>
    <x v="1"/>
  </r>
  <r>
    <x v="6"/>
    <x v="0"/>
    <x v="1"/>
    <x v="10"/>
    <m/>
    <m/>
    <m/>
    <m/>
    <m/>
    <m/>
    <m/>
    <m/>
    <m/>
    <m/>
    <x v="0"/>
    <x v="1"/>
  </r>
  <r>
    <x v="6"/>
    <x v="0"/>
    <x v="1"/>
    <x v="11"/>
    <m/>
    <m/>
    <m/>
    <m/>
    <m/>
    <m/>
    <m/>
    <m/>
    <m/>
    <m/>
    <x v="0"/>
    <x v="1"/>
  </r>
  <r>
    <x v="6"/>
    <x v="0"/>
    <x v="1"/>
    <x v="12"/>
    <m/>
    <m/>
    <m/>
    <m/>
    <m/>
    <m/>
    <m/>
    <m/>
    <m/>
    <m/>
    <x v="0"/>
    <x v="1"/>
  </r>
  <r>
    <x v="6"/>
    <x v="0"/>
    <x v="1"/>
    <x v="13"/>
    <m/>
    <m/>
    <m/>
    <m/>
    <m/>
    <m/>
    <m/>
    <m/>
    <m/>
    <m/>
    <x v="0"/>
    <x v="1"/>
  </r>
  <r>
    <x v="6"/>
    <x v="0"/>
    <x v="1"/>
    <x v="14"/>
    <m/>
    <m/>
    <m/>
    <m/>
    <m/>
    <m/>
    <m/>
    <m/>
    <m/>
    <m/>
    <x v="0"/>
    <x v="1"/>
  </r>
  <r>
    <x v="6"/>
    <x v="0"/>
    <x v="1"/>
    <x v="15"/>
    <m/>
    <m/>
    <m/>
    <m/>
    <m/>
    <m/>
    <m/>
    <m/>
    <m/>
    <m/>
    <x v="0"/>
    <x v="1"/>
  </r>
  <r>
    <x v="6"/>
    <x v="0"/>
    <x v="1"/>
    <x v="16"/>
    <m/>
    <m/>
    <m/>
    <m/>
    <m/>
    <m/>
    <m/>
    <m/>
    <m/>
    <m/>
    <x v="0"/>
    <x v="1"/>
  </r>
  <r>
    <x v="6"/>
    <x v="0"/>
    <x v="1"/>
    <x v="17"/>
    <m/>
    <m/>
    <m/>
    <m/>
    <m/>
    <m/>
    <m/>
    <m/>
    <m/>
    <m/>
    <x v="0"/>
    <x v="1"/>
  </r>
  <r>
    <x v="6"/>
    <x v="0"/>
    <x v="2"/>
    <x v="1"/>
    <m/>
    <m/>
    <m/>
    <m/>
    <m/>
    <m/>
    <m/>
    <m/>
    <m/>
    <m/>
    <x v="0"/>
    <x v="1"/>
  </r>
  <r>
    <x v="6"/>
    <x v="0"/>
    <x v="2"/>
    <x v="2"/>
    <m/>
    <m/>
    <m/>
    <m/>
    <m/>
    <m/>
    <m/>
    <m/>
    <m/>
    <m/>
    <x v="0"/>
    <x v="1"/>
  </r>
  <r>
    <x v="6"/>
    <x v="0"/>
    <x v="2"/>
    <x v="3"/>
    <m/>
    <m/>
    <m/>
    <m/>
    <m/>
    <m/>
    <m/>
    <m/>
    <m/>
    <m/>
    <x v="0"/>
    <x v="1"/>
  </r>
  <r>
    <x v="6"/>
    <x v="0"/>
    <x v="2"/>
    <x v="4"/>
    <m/>
    <m/>
    <m/>
    <m/>
    <m/>
    <m/>
    <m/>
    <m/>
    <m/>
    <m/>
    <x v="0"/>
    <x v="1"/>
  </r>
  <r>
    <x v="6"/>
    <x v="0"/>
    <x v="2"/>
    <x v="5"/>
    <n v="63"/>
    <n v="59"/>
    <n v="1719"/>
    <n v="1719"/>
    <n v="1778"/>
    <n v="1778"/>
    <n v="326882"/>
    <n v="306359.55646817246"/>
    <n v="0.19258416704924783"/>
    <n v="3.4322280395578823E-2"/>
    <x v="0"/>
    <x v="1"/>
  </r>
  <r>
    <x v="6"/>
    <x v="0"/>
    <x v="2"/>
    <x v="6"/>
    <n v="58"/>
    <n v="50"/>
    <n v="1690"/>
    <n v="1690"/>
    <n v="1744"/>
    <n v="1744"/>
    <n v="330201"/>
    <n v="308732.03832991101"/>
    <n v="0.16195274151162117"/>
    <n v="2.9585798816568046E-2"/>
    <x v="0"/>
    <x v="1"/>
  </r>
  <r>
    <x v="6"/>
    <x v="0"/>
    <x v="2"/>
    <x v="7"/>
    <n v="69"/>
    <n v="64"/>
    <n v="1855"/>
    <n v="1855"/>
    <n v="1893"/>
    <n v="1893"/>
    <n v="319032"/>
    <n v="300017.98220396991"/>
    <n v="0.21332054675472428"/>
    <n v="3.4501347708894882E-2"/>
    <x v="0"/>
    <x v="1"/>
  </r>
  <r>
    <x v="6"/>
    <x v="0"/>
    <x v="2"/>
    <x v="8"/>
    <n v="54"/>
    <n v="49"/>
    <n v="1821"/>
    <n v="1821"/>
    <n v="1903"/>
    <n v="1903"/>
    <n v="321913"/>
    <n v="299414.5516769336"/>
    <n v="0.16365270066389656"/>
    <n v="2.6908292147171883E-2"/>
    <x v="0"/>
    <x v="1"/>
  </r>
  <r>
    <x v="6"/>
    <x v="0"/>
    <x v="2"/>
    <x v="9"/>
    <n v="74"/>
    <n v="67"/>
    <n v="1691"/>
    <n v="1691"/>
    <n v="1783"/>
    <n v="1783"/>
    <n v="333130"/>
    <n v="307118.10540725529"/>
    <n v="0.21815711552125641"/>
    <n v="3.9621525724423415E-2"/>
    <x v="0"/>
    <x v="1"/>
  </r>
  <r>
    <x v="6"/>
    <x v="0"/>
    <x v="2"/>
    <x v="10"/>
    <n v="79"/>
    <n v="74"/>
    <n v="1776"/>
    <n v="1776"/>
    <n v="1823"/>
    <n v="1823"/>
    <n v="348918"/>
    <n v="319899.12662559893"/>
    <n v="0.23132291976091435"/>
    <n v="4.1666666666666664E-2"/>
    <x v="0"/>
    <x v="1"/>
  </r>
  <r>
    <x v="6"/>
    <x v="0"/>
    <x v="2"/>
    <x v="11"/>
    <n v="69"/>
    <n v="65"/>
    <n v="1745"/>
    <n v="1745"/>
    <n v="1787"/>
    <n v="1787"/>
    <n v="380682"/>
    <n v="346964.13415468857"/>
    <n v="0.1873392480705823"/>
    <n v="3.7249283667621778E-2"/>
    <x v="0"/>
    <x v="1"/>
  </r>
  <r>
    <x v="6"/>
    <x v="0"/>
    <x v="2"/>
    <x v="12"/>
    <n v="76"/>
    <n v="68"/>
    <n v="1967"/>
    <n v="1967"/>
    <n v="2028"/>
    <n v="2028"/>
    <n v="391428"/>
    <n v="367025.10335386719"/>
    <n v="0.18527343055997403"/>
    <n v="3.4570411794611081E-2"/>
    <x v="0"/>
    <x v="1"/>
  </r>
  <r>
    <x v="6"/>
    <x v="0"/>
    <x v="2"/>
    <x v="13"/>
    <n v="93"/>
    <n v="89"/>
    <n v="2051"/>
    <n v="2051"/>
    <n v="2112"/>
    <n v="2112"/>
    <n v="382058"/>
    <n v="361757.86995208764"/>
    <n v="0.24602090899027973"/>
    <n v="4.3393466601657729E-2"/>
    <x v="0"/>
    <x v="1"/>
  </r>
  <r>
    <x v="6"/>
    <x v="0"/>
    <x v="2"/>
    <x v="14"/>
    <n v="90"/>
    <n v="79"/>
    <n v="2077"/>
    <n v="2077"/>
    <n v="2121"/>
    <n v="2121"/>
    <n v="358586"/>
    <n v="335520.34770704998"/>
    <n v="0.2354551684864627"/>
    <n v="3.8035628310062589E-2"/>
    <x v="0"/>
    <x v="1"/>
  </r>
  <r>
    <x v="6"/>
    <x v="0"/>
    <x v="2"/>
    <x v="15"/>
    <n v="86"/>
    <n v="79"/>
    <n v="2126"/>
    <n v="2126"/>
    <n v="2186"/>
    <n v="2186"/>
    <n v="354491"/>
    <n v="330333.89459274471"/>
    <n v="0.23915196500618233"/>
    <n v="3.7158984007525868E-2"/>
    <x v="0"/>
    <x v="1"/>
  </r>
  <r>
    <x v="6"/>
    <x v="0"/>
    <x v="2"/>
    <x v="16"/>
    <n v="111"/>
    <n v="103"/>
    <n v="2247"/>
    <n v="2247"/>
    <n v="2295"/>
    <n v="2295"/>
    <n v="348418"/>
    <n v="322317.06228610541"/>
    <n v="0.31956111559670347"/>
    <n v="4.5838896306186025E-2"/>
    <x v="0"/>
    <x v="1"/>
  </r>
  <r>
    <x v="6"/>
    <x v="0"/>
    <x v="2"/>
    <x v="17"/>
    <n v="0"/>
    <n v="0"/>
    <n v="12"/>
    <n v="12"/>
    <n v="1437"/>
    <n v="1437"/>
    <n v="360825"/>
    <n v="241906.83093771391"/>
    <n v="0"/>
    <n v="0"/>
    <x v="0"/>
    <x v="1"/>
  </r>
  <r>
    <x v="6"/>
    <x v="0"/>
    <x v="3"/>
    <x v="1"/>
    <m/>
    <m/>
    <m/>
    <m/>
    <m/>
    <m/>
    <m/>
    <m/>
    <m/>
    <m/>
    <x v="0"/>
    <x v="1"/>
  </r>
  <r>
    <x v="6"/>
    <x v="0"/>
    <x v="3"/>
    <x v="2"/>
    <m/>
    <m/>
    <m/>
    <m/>
    <m/>
    <m/>
    <m/>
    <m/>
    <m/>
    <m/>
    <x v="0"/>
    <x v="1"/>
  </r>
  <r>
    <x v="6"/>
    <x v="0"/>
    <x v="3"/>
    <x v="3"/>
    <m/>
    <m/>
    <m/>
    <m/>
    <m/>
    <m/>
    <m/>
    <m/>
    <m/>
    <m/>
    <x v="0"/>
    <x v="1"/>
  </r>
  <r>
    <x v="6"/>
    <x v="0"/>
    <x v="3"/>
    <x v="4"/>
    <m/>
    <m/>
    <m/>
    <m/>
    <m/>
    <m/>
    <m/>
    <m/>
    <m/>
    <m/>
    <x v="0"/>
    <x v="1"/>
  </r>
  <r>
    <x v="6"/>
    <x v="0"/>
    <x v="3"/>
    <x v="5"/>
    <n v="70"/>
    <n v="66"/>
    <n v="1684"/>
    <n v="1684"/>
    <n v="1738"/>
    <n v="1738"/>
    <n v="285841"/>
    <n v="267756.0219028063"/>
    <n v="0.24649305562194815"/>
    <n v="3.9192399049881234E-2"/>
    <x v="0"/>
    <x v="1"/>
  </r>
  <r>
    <x v="6"/>
    <x v="0"/>
    <x v="3"/>
    <x v="6"/>
    <n v="78"/>
    <n v="75"/>
    <n v="1745"/>
    <n v="1745"/>
    <n v="1803"/>
    <n v="1803"/>
    <n v="287961"/>
    <n v="269051.43052703625"/>
    <n v="0.2787571129173515"/>
    <n v="4.2979942693409739E-2"/>
    <x v="0"/>
    <x v="1"/>
  </r>
  <r>
    <x v="6"/>
    <x v="0"/>
    <x v="3"/>
    <x v="7"/>
    <n v="61"/>
    <n v="58"/>
    <n v="1622"/>
    <n v="1622"/>
    <n v="1671"/>
    <n v="1671"/>
    <n v="276858"/>
    <n v="260555.54277891855"/>
    <n v="0.22260129023320382"/>
    <n v="3.5758323057953144E-2"/>
    <x v="0"/>
    <x v="1"/>
  </r>
  <r>
    <x v="6"/>
    <x v="0"/>
    <x v="3"/>
    <x v="8"/>
    <n v="71"/>
    <n v="65"/>
    <n v="1586"/>
    <n v="1586"/>
    <n v="1659"/>
    <n v="1659"/>
    <n v="278804"/>
    <n v="259131.98083504449"/>
    <n v="0.25083742960069838"/>
    <n v="4.0983606557377046E-2"/>
    <x v="0"/>
    <x v="1"/>
  </r>
  <r>
    <x v="6"/>
    <x v="0"/>
    <x v="3"/>
    <x v="9"/>
    <n v="86"/>
    <n v="76"/>
    <n v="1649"/>
    <n v="1649"/>
    <n v="1721"/>
    <n v="1721"/>
    <n v="290733"/>
    <n v="267366.6611909651"/>
    <n v="0.28425383950812566"/>
    <n v="4.6088538508186783E-2"/>
    <x v="0"/>
    <x v="1"/>
  </r>
  <r>
    <x v="6"/>
    <x v="0"/>
    <x v="3"/>
    <x v="10"/>
    <n v="71"/>
    <n v="66"/>
    <n v="1658"/>
    <n v="1658"/>
    <n v="1701"/>
    <n v="1701"/>
    <n v="306386"/>
    <n v="279978.75975359342"/>
    <n v="0.23573216789047124"/>
    <n v="3.9806996381182146E-2"/>
    <x v="0"/>
    <x v="1"/>
  </r>
  <r>
    <x v="6"/>
    <x v="0"/>
    <x v="3"/>
    <x v="11"/>
    <n v="79"/>
    <n v="72"/>
    <n v="1699"/>
    <n v="1699"/>
    <n v="1745"/>
    <n v="1745"/>
    <n v="327330"/>
    <n v="301029.22655715264"/>
    <n v="0.23917943391563098"/>
    <n v="4.2377869334902882E-2"/>
    <x v="0"/>
    <x v="1"/>
  </r>
  <r>
    <x v="6"/>
    <x v="0"/>
    <x v="3"/>
    <x v="12"/>
    <n v="95"/>
    <n v="87"/>
    <n v="1818"/>
    <n v="1818"/>
    <n v="1875"/>
    <n v="1875"/>
    <n v="334639"/>
    <n v="313867.10198494181"/>
    <n v="0.27718738105968793"/>
    <n v="4.7854785478547858E-2"/>
    <x v="0"/>
    <x v="1"/>
  </r>
  <r>
    <x v="6"/>
    <x v="0"/>
    <x v="3"/>
    <x v="13"/>
    <n v="99"/>
    <n v="89"/>
    <n v="1886"/>
    <n v="1886"/>
    <n v="1930"/>
    <n v="1930"/>
    <n v="326114"/>
    <n v="308308.64887063653"/>
    <n v="0.28867175905059861"/>
    <n v="4.7189819724284196E-2"/>
    <x v="0"/>
    <x v="1"/>
  </r>
  <r>
    <x v="6"/>
    <x v="0"/>
    <x v="3"/>
    <x v="14"/>
    <n v="80"/>
    <n v="70"/>
    <n v="1889"/>
    <n v="1889"/>
    <n v="1939"/>
    <n v="1939"/>
    <n v="305133"/>
    <n v="286020.44353182754"/>
    <n v="0.2447377506853303"/>
    <n v="3.7056643726839596E-2"/>
    <x v="0"/>
    <x v="1"/>
  </r>
  <r>
    <x v="6"/>
    <x v="0"/>
    <x v="3"/>
    <x v="15"/>
    <n v="98"/>
    <n v="92"/>
    <n v="2040"/>
    <n v="2040"/>
    <n v="2098"/>
    <n v="2098"/>
    <n v="301369"/>
    <n v="280112.12320328545"/>
    <n v="0.32843990809077889"/>
    <n v="4.5098039215686274E-2"/>
    <x v="0"/>
    <x v="1"/>
  </r>
  <r>
    <x v="6"/>
    <x v="0"/>
    <x v="3"/>
    <x v="16"/>
    <n v="85"/>
    <n v="81"/>
    <n v="1933"/>
    <n v="1933"/>
    <n v="2003"/>
    <n v="2003"/>
    <n v="298264"/>
    <n v="274934.48596851469"/>
    <n v="0.29461564166699722"/>
    <n v="4.190377651319193E-2"/>
    <x v="0"/>
    <x v="1"/>
  </r>
  <r>
    <x v="6"/>
    <x v="0"/>
    <x v="3"/>
    <x v="17"/>
    <n v="1"/>
    <n v="1"/>
    <n v="13"/>
    <n v="13"/>
    <n v="1380"/>
    <n v="1380"/>
    <n v="314626"/>
    <n v="210391.28268309377"/>
    <n v="4.7530486398824363E-3"/>
    <n v="7.6923076923076927E-2"/>
    <x v="0"/>
    <x v="1"/>
  </r>
  <r>
    <x v="6"/>
    <x v="0"/>
    <x v="4"/>
    <x v="1"/>
    <m/>
    <m/>
    <m/>
    <m/>
    <m/>
    <m/>
    <m/>
    <m/>
    <m/>
    <m/>
    <x v="0"/>
    <x v="1"/>
  </r>
  <r>
    <x v="6"/>
    <x v="0"/>
    <x v="4"/>
    <x v="2"/>
    <m/>
    <m/>
    <m/>
    <m/>
    <m/>
    <m/>
    <m/>
    <m/>
    <m/>
    <m/>
    <x v="0"/>
    <x v="1"/>
  </r>
  <r>
    <x v="6"/>
    <x v="0"/>
    <x v="4"/>
    <x v="3"/>
    <m/>
    <m/>
    <m/>
    <m/>
    <m/>
    <m/>
    <m/>
    <m/>
    <m/>
    <m/>
    <x v="0"/>
    <x v="1"/>
  </r>
  <r>
    <x v="6"/>
    <x v="0"/>
    <x v="4"/>
    <x v="4"/>
    <m/>
    <m/>
    <m/>
    <m/>
    <m/>
    <m/>
    <m/>
    <m/>
    <m/>
    <m/>
    <x v="0"/>
    <x v="1"/>
  </r>
  <r>
    <x v="6"/>
    <x v="0"/>
    <x v="4"/>
    <x v="5"/>
    <n v="0"/>
    <n v="0"/>
    <n v="0"/>
    <n v="0"/>
    <n v="0"/>
    <n v="0"/>
    <n v="11"/>
    <n v="10.442162902121835"/>
    <n v="0"/>
    <m/>
    <x v="0"/>
    <x v="1"/>
  </r>
  <r>
    <x v="6"/>
    <x v="0"/>
    <x v="4"/>
    <x v="6"/>
    <n v="0"/>
    <n v="0"/>
    <n v="1"/>
    <n v="1"/>
    <n v="1"/>
    <n v="1"/>
    <n v="7"/>
    <n v="6.8555783709787814"/>
    <n v="0"/>
    <n v="0"/>
    <x v="0"/>
    <x v="1"/>
  </r>
  <r>
    <x v="6"/>
    <x v="0"/>
    <x v="4"/>
    <x v="7"/>
    <n v="0"/>
    <n v="0"/>
    <n v="0"/>
    <n v="0"/>
    <n v="0"/>
    <n v="0"/>
    <n v="5"/>
    <n v="4.9965776865160851"/>
    <n v="0"/>
    <m/>
    <x v="0"/>
    <x v="1"/>
  </r>
  <r>
    <x v="6"/>
    <x v="0"/>
    <x v="4"/>
    <x v="8"/>
    <n v="0"/>
    <n v="0"/>
    <n v="1"/>
    <n v="1"/>
    <n v="1"/>
    <n v="1"/>
    <n v="4"/>
    <n v="3.8220396988364134"/>
    <n v="0"/>
    <n v="0"/>
    <x v="0"/>
    <x v="1"/>
  </r>
  <r>
    <x v="6"/>
    <x v="0"/>
    <x v="4"/>
    <x v="9"/>
    <n v="0"/>
    <n v="0"/>
    <n v="0"/>
    <n v="0"/>
    <n v="0"/>
    <n v="0"/>
    <n v="2"/>
    <n v="2.0041067761806981"/>
    <n v="0"/>
    <m/>
    <x v="0"/>
    <x v="1"/>
  </r>
  <r>
    <x v="6"/>
    <x v="0"/>
    <x v="4"/>
    <x v="10"/>
    <n v="0"/>
    <n v="0"/>
    <n v="0"/>
    <n v="0"/>
    <n v="0"/>
    <n v="0"/>
    <n v="1"/>
    <n v="0.99931553730321698"/>
    <n v="0"/>
    <m/>
    <x v="0"/>
    <x v="1"/>
  </r>
  <r>
    <x v="6"/>
    <x v="0"/>
    <x v="4"/>
    <x v="11"/>
    <n v="0"/>
    <n v="0"/>
    <n v="0"/>
    <n v="0"/>
    <n v="0"/>
    <n v="0"/>
    <n v="2"/>
    <n v="1.4182067077344285"/>
    <n v="0"/>
    <m/>
    <x v="0"/>
    <x v="1"/>
  </r>
  <r>
    <x v="6"/>
    <x v="0"/>
    <x v="4"/>
    <x v="12"/>
    <n v="0"/>
    <n v="0"/>
    <n v="0"/>
    <n v="0"/>
    <n v="0"/>
    <n v="0"/>
    <n v="2"/>
    <n v="1.9137577002053388"/>
    <n v="0"/>
    <m/>
    <x v="0"/>
    <x v="1"/>
  </r>
  <r>
    <x v="6"/>
    <x v="0"/>
    <x v="4"/>
    <x v="13"/>
    <n v="0"/>
    <n v="0"/>
    <n v="0"/>
    <n v="0"/>
    <n v="0"/>
    <n v="0"/>
    <n v="2"/>
    <n v="2.0041067761806981"/>
    <n v="0"/>
    <m/>
    <x v="0"/>
    <x v="1"/>
  </r>
  <r>
    <x v="6"/>
    <x v="0"/>
    <x v="4"/>
    <x v="14"/>
    <n v="0"/>
    <n v="0"/>
    <n v="0"/>
    <n v="0"/>
    <n v="0"/>
    <n v="0"/>
    <n v="1"/>
    <n v="0.99931553730321698"/>
    <n v="0"/>
    <m/>
    <x v="0"/>
    <x v="1"/>
  </r>
  <r>
    <x v="6"/>
    <x v="0"/>
    <x v="4"/>
    <x v="15"/>
    <m/>
    <m/>
    <m/>
    <m/>
    <m/>
    <m/>
    <m/>
    <m/>
    <m/>
    <m/>
    <x v="0"/>
    <x v="1"/>
  </r>
  <r>
    <x v="6"/>
    <x v="0"/>
    <x v="4"/>
    <x v="16"/>
    <m/>
    <m/>
    <m/>
    <m/>
    <m/>
    <m/>
    <m/>
    <m/>
    <m/>
    <m/>
    <x v="0"/>
    <x v="1"/>
  </r>
  <r>
    <x v="6"/>
    <x v="0"/>
    <x v="4"/>
    <x v="17"/>
    <m/>
    <m/>
    <m/>
    <m/>
    <m/>
    <m/>
    <m/>
    <m/>
    <m/>
    <m/>
    <x v="0"/>
    <x v="1"/>
  </r>
  <r>
    <x v="7"/>
    <x v="1"/>
    <x v="1"/>
    <x v="1"/>
    <m/>
    <m/>
    <m/>
    <m/>
    <m/>
    <m/>
    <m/>
    <m/>
    <m/>
    <m/>
    <x v="0"/>
    <x v="1"/>
  </r>
  <r>
    <x v="7"/>
    <x v="1"/>
    <x v="1"/>
    <x v="2"/>
    <m/>
    <m/>
    <m/>
    <m/>
    <m/>
    <m/>
    <m/>
    <m/>
    <m/>
    <m/>
    <x v="0"/>
    <x v="1"/>
  </r>
  <r>
    <x v="7"/>
    <x v="1"/>
    <x v="1"/>
    <x v="3"/>
    <m/>
    <m/>
    <m/>
    <m/>
    <m/>
    <m/>
    <m/>
    <m/>
    <m/>
    <m/>
    <x v="0"/>
    <x v="1"/>
  </r>
  <r>
    <x v="7"/>
    <x v="1"/>
    <x v="1"/>
    <x v="4"/>
    <m/>
    <m/>
    <m/>
    <m/>
    <m/>
    <m/>
    <m/>
    <m/>
    <m/>
    <m/>
    <x v="0"/>
    <x v="1"/>
  </r>
  <r>
    <x v="7"/>
    <x v="1"/>
    <x v="1"/>
    <x v="5"/>
    <m/>
    <m/>
    <m/>
    <m/>
    <m/>
    <m/>
    <m/>
    <m/>
    <m/>
    <m/>
    <x v="0"/>
    <x v="1"/>
  </r>
  <r>
    <x v="7"/>
    <x v="1"/>
    <x v="1"/>
    <x v="6"/>
    <m/>
    <m/>
    <m/>
    <m/>
    <m/>
    <m/>
    <m/>
    <m/>
    <m/>
    <m/>
    <x v="0"/>
    <x v="1"/>
  </r>
  <r>
    <x v="7"/>
    <x v="1"/>
    <x v="1"/>
    <x v="7"/>
    <m/>
    <m/>
    <m/>
    <m/>
    <m/>
    <m/>
    <m/>
    <m/>
    <m/>
    <m/>
    <x v="0"/>
    <x v="1"/>
  </r>
  <r>
    <x v="7"/>
    <x v="1"/>
    <x v="1"/>
    <x v="8"/>
    <m/>
    <m/>
    <m/>
    <m/>
    <m/>
    <m/>
    <m/>
    <m/>
    <m/>
    <m/>
    <x v="0"/>
    <x v="1"/>
  </r>
  <r>
    <x v="7"/>
    <x v="1"/>
    <x v="1"/>
    <x v="9"/>
    <m/>
    <m/>
    <m/>
    <m/>
    <m/>
    <m/>
    <m/>
    <m/>
    <m/>
    <m/>
    <x v="0"/>
    <x v="1"/>
  </r>
  <r>
    <x v="7"/>
    <x v="1"/>
    <x v="1"/>
    <x v="10"/>
    <m/>
    <m/>
    <m/>
    <m/>
    <m/>
    <m/>
    <m/>
    <m/>
    <m/>
    <m/>
    <x v="0"/>
    <x v="1"/>
  </r>
  <r>
    <x v="7"/>
    <x v="1"/>
    <x v="1"/>
    <x v="11"/>
    <m/>
    <m/>
    <m/>
    <m/>
    <m/>
    <m/>
    <m/>
    <m/>
    <m/>
    <m/>
    <x v="0"/>
    <x v="1"/>
  </r>
  <r>
    <x v="7"/>
    <x v="1"/>
    <x v="1"/>
    <x v="12"/>
    <m/>
    <m/>
    <m/>
    <m/>
    <m/>
    <m/>
    <m/>
    <m/>
    <m/>
    <m/>
    <x v="0"/>
    <x v="1"/>
  </r>
  <r>
    <x v="7"/>
    <x v="1"/>
    <x v="1"/>
    <x v="13"/>
    <m/>
    <m/>
    <m/>
    <m/>
    <m/>
    <m/>
    <m/>
    <m/>
    <m/>
    <m/>
    <x v="0"/>
    <x v="1"/>
  </r>
  <r>
    <x v="7"/>
    <x v="1"/>
    <x v="1"/>
    <x v="14"/>
    <m/>
    <m/>
    <m/>
    <m/>
    <m/>
    <m/>
    <m/>
    <m/>
    <m/>
    <m/>
    <x v="0"/>
    <x v="1"/>
  </r>
  <r>
    <x v="7"/>
    <x v="1"/>
    <x v="1"/>
    <x v="15"/>
    <m/>
    <m/>
    <m/>
    <m/>
    <m/>
    <m/>
    <m/>
    <m/>
    <m/>
    <m/>
    <x v="0"/>
    <x v="1"/>
  </r>
  <r>
    <x v="7"/>
    <x v="1"/>
    <x v="1"/>
    <x v="16"/>
    <m/>
    <m/>
    <m/>
    <m/>
    <m/>
    <m/>
    <m/>
    <m/>
    <m/>
    <m/>
    <x v="0"/>
    <x v="1"/>
  </r>
  <r>
    <x v="7"/>
    <x v="1"/>
    <x v="1"/>
    <x v="17"/>
    <m/>
    <m/>
    <m/>
    <m/>
    <m/>
    <m/>
    <m/>
    <m/>
    <m/>
    <m/>
    <x v="0"/>
    <x v="1"/>
  </r>
  <r>
    <x v="7"/>
    <x v="1"/>
    <x v="2"/>
    <x v="1"/>
    <m/>
    <m/>
    <m/>
    <m/>
    <m/>
    <m/>
    <m/>
    <m/>
    <m/>
    <m/>
    <x v="0"/>
    <x v="1"/>
  </r>
  <r>
    <x v="7"/>
    <x v="1"/>
    <x v="2"/>
    <x v="2"/>
    <m/>
    <m/>
    <m/>
    <m/>
    <m/>
    <m/>
    <m/>
    <m/>
    <m/>
    <m/>
    <x v="0"/>
    <x v="1"/>
  </r>
  <r>
    <x v="7"/>
    <x v="1"/>
    <x v="2"/>
    <x v="3"/>
    <m/>
    <m/>
    <m/>
    <m/>
    <m/>
    <m/>
    <m/>
    <m/>
    <m/>
    <m/>
    <x v="0"/>
    <x v="1"/>
  </r>
  <r>
    <x v="7"/>
    <x v="1"/>
    <x v="2"/>
    <x v="4"/>
    <m/>
    <m/>
    <m/>
    <m/>
    <m/>
    <m/>
    <m/>
    <m/>
    <m/>
    <m/>
    <x v="0"/>
    <x v="1"/>
  </r>
  <r>
    <x v="7"/>
    <x v="1"/>
    <x v="2"/>
    <x v="5"/>
    <n v="6"/>
    <n v="6"/>
    <n v="21"/>
    <n v="21"/>
    <n v="28"/>
    <n v="28"/>
    <n v="99462"/>
    <n v="89748.511978097187"/>
    <n v="6.6853476094002301E-2"/>
    <n v="0.2857142857142857"/>
    <x v="0"/>
    <x v="1"/>
  </r>
  <r>
    <x v="7"/>
    <x v="1"/>
    <x v="2"/>
    <x v="6"/>
    <n v="1"/>
    <n v="1"/>
    <n v="16"/>
    <n v="16"/>
    <n v="19"/>
    <n v="19"/>
    <n v="99852"/>
    <n v="89450.735112936338"/>
    <n v="1.1179337975673945E-2"/>
    <n v="6.25E-2"/>
    <x v="0"/>
    <x v="1"/>
  </r>
  <r>
    <x v="7"/>
    <x v="1"/>
    <x v="2"/>
    <x v="7"/>
    <n v="10"/>
    <n v="10"/>
    <n v="27"/>
    <n v="27"/>
    <n v="33"/>
    <n v="33"/>
    <n v="96223"/>
    <n v="86667.063655030797"/>
    <n v="0.11538408685223209"/>
    <n v="0.37037037037037035"/>
    <x v="0"/>
    <x v="1"/>
  </r>
  <r>
    <x v="7"/>
    <x v="1"/>
    <x v="2"/>
    <x v="8"/>
    <n v="2"/>
    <n v="2"/>
    <n v="22"/>
    <n v="22"/>
    <n v="29"/>
    <n v="29"/>
    <n v="96852"/>
    <n v="85991.438740588637"/>
    <n v="2.3258129289282191E-2"/>
    <n v="9.0909090909090912E-2"/>
    <x v="0"/>
    <x v="1"/>
  </r>
  <r>
    <x v="7"/>
    <x v="1"/>
    <x v="2"/>
    <x v="9"/>
    <n v="2"/>
    <n v="2"/>
    <n v="8"/>
    <n v="8"/>
    <n v="21"/>
    <n v="21"/>
    <n v="99501"/>
    <n v="87495.370294318956"/>
    <n v="2.2858352313640751E-2"/>
    <n v="0.25"/>
    <x v="0"/>
    <x v="1"/>
  </r>
  <r>
    <x v="7"/>
    <x v="1"/>
    <x v="2"/>
    <x v="10"/>
    <n v="6"/>
    <n v="6"/>
    <n v="15"/>
    <n v="15"/>
    <n v="18"/>
    <n v="18"/>
    <n v="103213"/>
    <n v="90582.795345653663"/>
    <n v="6.6237743901639168E-2"/>
    <n v="0.4"/>
    <x v="0"/>
    <x v="1"/>
  </r>
  <r>
    <x v="7"/>
    <x v="1"/>
    <x v="2"/>
    <x v="11"/>
    <n v="5"/>
    <n v="5"/>
    <n v="14"/>
    <n v="14"/>
    <n v="18"/>
    <n v="18"/>
    <n v="107974"/>
    <n v="95343.425051334707"/>
    <n v="5.2442001085107916E-2"/>
    <n v="0.35714285714285715"/>
    <x v="0"/>
    <x v="1"/>
  </r>
  <r>
    <x v="7"/>
    <x v="1"/>
    <x v="2"/>
    <x v="12"/>
    <n v="4"/>
    <n v="4"/>
    <n v="15"/>
    <n v="15"/>
    <n v="20"/>
    <n v="20"/>
    <n v="107998"/>
    <n v="97456.136892539362"/>
    <n v="4.1044105866936076E-2"/>
    <n v="0.26666666666666666"/>
    <x v="0"/>
    <x v="1"/>
  </r>
  <r>
    <x v="7"/>
    <x v="1"/>
    <x v="2"/>
    <x v="13"/>
    <n v="4"/>
    <n v="4"/>
    <n v="16"/>
    <n v="16"/>
    <n v="22"/>
    <n v="22"/>
    <n v="101193"/>
    <n v="92234.921286789875"/>
    <n v="4.3367522237728523E-2"/>
    <n v="0.25"/>
    <x v="0"/>
    <x v="1"/>
  </r>
  <r>
    <x v="7"/>
    <x v="1"/>
    <x v="2"/>
    <x v="14"/>
    <n v="5"/>
    <n v="5"/>
    <n v="13"/>
    <n v="13"/>
    <n v="16"/>
    <n v="16"/>
    <n v="86982"/>
    <n v="77608.052019164956"/>
    <n v="6.442630461547047E-2"/>
    <n v="0.38461538461538464"/>
    <x v="0"/>
    <x v="1"/>
  </r>
  <r>
    <x v="7"/>
    <x v="1"/>
    <x v="2"/>
    <x v="15"/>
    <n v="3"/>
    <n v="3"/>
    <n v="15"/>
    <n v="15"/>
    <n v="21"/>
    <n v="21"/>
    <n v="83558"/>
    <n v="73888.947296372353"/>
    <n v="4.0601471664860056E-2"/>
    <n v="0.2"/>
    <x v="0"/>
    <x v="1"/>
  </r>
  <r>
    <x v="7"/>
    <x v="1"/>
    <x v="2"/>
    <x v="16"/>
    <n v="6"/>
    <n v="6"/>
    <n v="19"/>
    <n v="19"/>
    <n v="22"/>
    <n v="22"/>
    <n v="80371"/>
    <n v="70567.123887748123"/>
    <n v="8.5025429257174545E-2"/>
    <n v="0.31578947368421051"/>
    <x v="0"/>
    <x v="1"/>
  </r>
  <r>
    <x v="7"/>
    <x v="1"/>
    <x v="2"/>
    <x v="17"/>
    <n v="0"/>
    <n v="0"/>
    <n v="0"/>
    <n v="0"/>
    <n v="11"/>
    <n v="11"/>
    <n v="79129"/>
    <n v="51274.058863791921"/>
    <n v="0"/>
    <m/>
    <x v="0"/>
    <x v="1"/>
  </r>
  <r>
    <x v="7"/>
    <x v="1"/>
    <x v="3"/>
    <x v="1"/>
    <m/>
    <m/>
    <m/>
    <m/>
    <m/>
    <m/>
    <m/>
    <m/>
    <m/>
    <m/>
    <x v="0"/>
    <x v="1"/>
  </r>
  <r>
    <x v="7"/>
    <x v="1"/>
    <x v="3"/>
    <x v="2"/>
    <m/>
    <m/>
    <m/>
    <m/>
    <m/>
    <m/>
    <m/>
    <m/>
    <m/>
    <m/>
    <x v="0"/>
    <x v="1"/>
  </r>
  <r>
    <x v="7"/>
    <x v="1"/>
    <x v="3"/>
    <x v="3"/>
    <m/>
    <m/>
    <m/>
    <m/>
    <m/>
    <m/>
    <m/>
    <m/>
    <m/>
    <m/>
    <x v="0"/>
    <x v="1"/>
  </r>
  <r>
    <x v="7"/>
    <x v="1"/>
    <x v="3"/>
    <x v="4"/>
    <m/>
    <m/>
    <m/>
    <m/>
    <m/>
    <m/>
    <m/>
    <m/>
    <m/>
    <m/>
    <x v="0"/>
    <x v="1"/>
  </r>
  <r>
    <x v="7"/>
    <x v="1"/>
    <x v="3"/>
    <x v="5"/>
    <n v="8"/>
    <n v="8"/>
    <n v="36"/>
    <n v="36"/>
    <n v="40"/>
    <n v="40"/>
    <n v="98987"/>
    <n v="90223.403148528407"/>
    <n v="8.866879014561406E-2"/>
    <n v="0.22222222222222221"/>
    <x v="0"/>
    <x v="1"/>
  </r>
  <r>
    <x v="7"/>
    <x v="1"/>
    <x v="3"/>
    <x v="6"/>
    <n v="13"/>
    <n v="13"/>
    <n v="37"/>
    <n v="37"/>
    <n v="42"/>
    <n v="42"/>
    <n v="99227"/>
    <n v="89788.084873374406"/>
    <n v="0.14478535786049487"/>
    <n v="0.35135135135135137"/>
    <x v="0"/>
    <x v="1"/>
  </r>
  <r>
    <x v="7"/>
    <x v="1"/>
    <x v="3"/>
    <x v="7"/>
    <n v="9"/>
    <n v="9"/>
    <n v="34"/>
    <n v="34"/>
    <n v="39"/>
    <n v="39"/>
    <n v="95362"/>
    <n v="86863.63586584531"/>
    <n v="0.10361067563301009"/>
    <n v="0.26470588235294118"/>
    <x v="0"/>
    <x v="1"/>
  </r>
  <r>
    <x v="7"/>
    <x v="1"/>
    <x v="3"/>
    <x v="8"/>
    <n v="11"/>
    <n v="11"/>
    <n v="37"/>
    <n v="37"/>
    <n v="48"/>
    <n v="48"/>
    <n v="95747"/>
    <n v="85819.950718685825"/>
    <n v="0.12817532412780724"/>
    <n v="0.29729729729729731"/>
    <x v="0"/>
    <x v="1"/>
  </r>
  <r>
    <x v="7"/>
    <x v="1"/>
    <x v="3"/>
    <x v="9"/>
    <n v="6"/>
    <n v="6"/>
    <n v="23"/>
    <n v="23"/>
    <n v="31"/>
    <n v="31"/>
    <n v="98837"/>
    <n v="87629.08145106092"/>
    <n v="6.8470419872549718E-2"/>
    <n v="0.2608695652173913"/>
    <x v="0"/>
    <x v="1"/>
  </r>
  <r>
    <x v="7"/>
    <x v="1"/>
    <x v="3"/>
    <x v="10"/>
    <n v="6"/>
    <n v="6"/>
    <n v="30"/>
    <n v="30"/>
    <n v="35"/>
    <n v="35"/>
    <n v="102290"/>
    <n v="90610.847364818619"/>
    <n v="6.6217237499641951E-2"/>
    <n v="0.2"/>
    <x v="0"/>
    <x v="1"/>
  </r>
  <r>
    <x v="7"/>
    <x v="1"/>
    <x v="3"/>
    <x v="11"/>
    <n v="8"/>
    <n v="8"/>
    <n v="29"/>
    <n v="29"/>
    <n v="34"/>
    <n v="34"/>
    <n v="107375"/>
    <n v="95517.850787132105"/>
    <n v="8.3753978278139157E-2"/>
    <n v="0.27586206896551724"/>
    <x v="0"/>
    <x v="1"/>
  </r>
  <r>
    <x v="7"/>
    <x v="1"/>
    <x v="3"/>
    <x v="12"/>
    <n v="14"/>
    <n v="14"/>
    <n v="43"/>
    <n v="43"/>
    <n v="49"/>
    <n v="49"/>
    <n v="109001"/>
    <n v="98923.477070499663"/>
    <n v="0.14152353328646786"/>
    <n v="0.32558139534883723"/>
    <x v="0"/>
    <x v="1"/>
  </r>
  <r>
    <x v="7"/>
    <x v="1"/>
    <x v="3"/>
    <x v="13"/>
    <n v="7"/>
    <n v="7"/>
    <n v="35"/>
    <n v="35"/>
    <n v="40"/>
    <n v="40"/>
    <n v="102838"/>
    <n v="94180.725530458585"/>
    <n v="7.432518660876275E-2"/>
    <n v="0.2"/>
    <x v="0"/>
    <x v="1"/>
  </r>
  <r>
    <x v="7"/>
    <x v="1"/>
    <x v="3"/>
    <x v="14"/>
    <n v="8"/>
    <n v="8"/>
    <n v="31"/>
    <n v="31"/>
    <n v="36"/>
    <n v="36"/>
    <n v="88888"/>
    <n v="79862.590006844621"/>
    <n v="0.10017205802259055"/>
    <n v="0.25806451612903225"/>
    <x v="0"/>
    <x v="1"/>
  </r>
  <r>
    <x v="7"/>
    <x v="1"/>
    <x v="3"/>
    <x v="15"/>
    <n v="8"/>
    <n v="8"/>
    <n v="28"/>
    <n v="28"/>
    <n v="32"/>
    <n v="32"/>
    <n v="85644"/>
    <n v="75984.424366872001"/>
    <n v="0.10528473521591712"/>
    <n v="0.2857142857142857"/>
    <x v="0"/>
    <x v="1"/>
  </r>
  <r>
    <x v="7"/>
    <x v="1"/>
    <x v="3"/>
    <x v="16"/>
    <n v="6"/>
    <n v="6"/>
    <n v="27"/>
    <n v="27"/>
    <n v="28"/>
    <n v="28"/>
    <n v="83076"/>
    <n v="73069.582477754957"/>
    <n v="8.211351148511925E-2"/>
    <n v="0.22222222222222221"/>
    <x v="0"/>
    <x v="1"/>
  </r>
  <r>
    <x v="7"/>
    <x v="1"/>
    <x v="3"/>
    <x v="17"/>
    <n v="0"/>
    <n v="0"/>
    <n v="0"/>
    <n v="0"/>
    <n v="6"/>
    <n v="6"/>
    <n v="82047"/>
    <n v="53326.631074606434"/>
    <n v="0"/>
    <m/>
    <x v="0"/>
    <x v="1"/>
  </r>
  <r>
    <x v="7"/>
    <x v="1"/>
    <x v="4"/>
    <x v="1"/>
    <m/>
    <m/>
    <m/>
    <m/>
    <m/>
    <m/>
    <m/>
    <m/>
    <m/>
    <m/>
    <x v="0"/>
    <x v="1"/>
  </r>
  <r>
    <x v="7"/>
    <x v="1"/>
    <x v="4"/>
    <x v="2"/>
    <m/>
    <m/>
    <m/>
    <m/>
    <m/>
    <m/>
    <m/>
    <m/>
    <m/>
    <m/>
    <x v="0"/>
    <x v="1"/>
  </r>
  <r>
    <x v="7"/>
    <x v="1"/>
    <x v="4"/>
    <x v="3"/>
    <m/>
    <m/>
    <m/>
    <m/>
    <m/>
    <m/>
    <m/>
    <m/>
    <m/>
    <m/>
    <x v="0"/>
    <x v="1"/>
  </r>
  <r>
    <x v="7"/>
    <x v="1"/>
    <x v="4"/>
    <x v="4"/>
    <m/>
    <m/>
    <m/>
    <m/>
    <m/>
    <m/>
    <m/>
    <m/>
    <m/>
    <m/>
    <x v="0"/>
    <x v="1"/>
  </r>
  <r>
    <x v="7"/>
    <x v="1"/>
    <x v="4"/>
    <x v="5"/>
    <m/>
    <m/>
    <m/>
    <m/>
    <m/>
    <m/>
    <m/>
    <m/>
    <m/>
    <m/>
    <x v="0"/>
    <x v="1"/>
  </r>
  <r>
    <x v="7"/>
    <x v="1"/>
    <x v="4"/>
    <x v="6"/>
    <m/>
    <m/>
    <m/>
    <m/>
    <m/>
    <m/>
    <m/>
    <m/>
    <m/>
    <m/>
    <x v="0"/>
    <x v="1"/>
  </r>
  <r>
    <x v="7"/>
    <x v="1"/>
    <x v="4"/>
    <x v="7"/>
    <m/>
    <m/>
    <m/>
    <m/>
    <m/>
    <m/>
    <m/>
    <m/>
    <m/>
    <m/>
    <x v="0"/>
    <x v="1"/>
  </r>
  <r>
    <x v="7"/>
    <x v="1"/>
    <x v="4"/>
    <x v="8"/>
    <m/>
    <m/>
    <m/>
    <m/>
    <m/>
    <m/>
    <m/>
    <m/>
    <m/>
    <m/>
    <x v="0"/>
    <x v="1"/>
  </r>
  <r>
    <x v="7"/>
    <x v="1"/>
    <x v="4"/>
    <x v="9"/>
    <m/>
    <m/>
    <m/>
    <m/>
    <m/>
    <m/>
    <m/>
    <m/>
    <m/>
    <m/>
    <x v="0"/>
    <x v="1"/>
  </r>
  <r>
    <x v="7"/>
    <x v="1"/>
    <x v="4"/>
    <x v="10"/>
    <m/>
    <m/>
    <m/>
    <m/>
    <m/>
    <m/>
    <m/>
    <m/>
    <m/>
    <m/>
    <x v="0"/>
    <x v="1"/>
  </r>
  <r>
    <x v="7"/>
    <x v="1"/>
    <x v="4"/>
    <x v="11"/>
    <m/>
    <m/>
    <m/>
    <m/>
    <m/>
    <m/>
    <m/>
    <m/>
    <m/>
    <m/>
    <x v="0"/>
    <x v="1"/>
  </r>
  <r>
    <x v="7"/>
    <x v="1"/>
    <x v="4"/>
    <x v="12"/>
    <m/>
    <m/>
    <m/>
    <m/>
    <m/>
    <m/>
    <m/>
    <m/>
    <m/>
    <m/>
    <x v="0"/>
    <x v="1"/>
  </r>
  <r>
    <x v="7"/>
    <x v="1"/>
    <x v="4"/>
    <x v="13"/>
    <m/>
    <m/>
    <m/>
    <m/>
    <m/>
    <m/>
    <m/>
    <m/>
    <m/>
    <m/>
    <x v="0"/>
    <x v="1"/>
  </r>
  <r>
    <x v="7"/>
    <x v="1"/>
    <x v="4"/>
    <x v="14"/>
    <m/>
    <m/>
    <m/>
    <m/>
    <m/>
    <m/>
    <m/>
    <m/>
    <m/>
    <m/>
    <x v="0"/>
    <x v="1"/>
  </r>
  <r>
    <x v="7"/>
    <x v="1"/>
    <x v="4"/>
    <x v="15"/>
    <m/>
    <m/>
    <m/>
    <m/>
    <m/>
    <m/>
    <m/>
    <m/>
    <m/>
    <m/>
    <x v="0"/>
    <x v="1"/>
  </r>
  <r>
    <x v="7"/>
    <x v="1"/>
    <x v="4"/>
    <x v="16"/>
    <m/>
    <m/>
    <m/>
    <m/>
    <m/>
    <m/>
    <m/>
    <m/>
    <m/>
    <m/>
    <x v="0"/>
    <x v="1"/>
  </r>
  <r>
    <x v="7"/>
    <x v="1"/>
    <x v="4"/>
    <x v="17"/>
    <m/>
    <m/>
    <m/>
    <m/>
    <m/>
    <m/>
    <m/>
    <m/>
    <m/>
    <m/>
    <x v="0"/>
    <x v="1"/>
  </r>
  <r>
    <x v="7"/>
    <x v="2"/>
    <x v="1"/>
    <x v="1"/>
    <m/>
    <m/>
    <m/>
    <m/>
    <m/>
    <m/>
    <m/>
    <m/>
    <m/>
    <m/>
    <x v="0"/>
    <x v="1"/>
  </r>
  <r>
    <x v="7"/>
    <x v="2"/>
    <x v="1"/>
    <x v="2"/>
    <m/>
    <m/>
    <m/>
    <m/>
    <m/>
    <m/>
    <m/>
    <m/>
    <m/>
    <m/>
    <x v="0"/>
    <x v="1"/>
  </r>
  <r>
    <x v="7"/>
    <x v="2"/>
    <x v="1"/>
    <x v="3"/>
    <m/>
    <m/>
    <m/>
    <m/>
    <m/>
    <m/>
    <m/>
    <m/>
    <m/>
    <m/>
    <x v="0"/>
    <x v="1"/>
  </r>
  <r>
    <x v="7"/>
    <x v="2"/>
    <x v="1"/>
    <x v="4"/>
    <m/>
    <m/>
    <m/>
    <m/>
    <m/>
    <m/>
    <m/>
    <m/>
    <m/>
    <m/>
    <x v="0"/>
    <x v="1"/>
  </r>
  <r>
    <x v="7"/>
    <x v="2"/>
    <x v="1"/>
    <x v="5"/>
    <m/>
    <m/>
    <m/>
    <m/>
    <m/>
    <m/>
    <m/>
    <m/>
    <m/>
    <m/>
    <x v="0"/>
    <x v="1"/>
  </r>
  <r>
    <x v="7"/>
    <x v="2"/>
    <x v="1"/>
    <x v="6"/>
    <m/>
    <m/>
    <m/>
    <m/>
    <m/>
    <m/>
    <m/>
    <m/>
    <m/>
    <m/>
    <x v="0"/>
    <x v="1"/>
  </r>
  <r>
    <x v="7"/>
    <x v="2"/>
    <x v="1"/>
    <x v="7"/>
    <m/>
    <m/>
    <m/>
    <m/>
    <m/>
    <m/>
    <m/>
    <m/>
    <m/>
    <m/>
    <x v="0"/>
    <x v="1"/>
  </r>
  <r>
    <x v="7"/>
    <x v="2"/>
    <x v="1"/>
    <x v="8"/>
    <m/>
    <m/>
    <m/>
    <m/>
    <m/>
    <m/>
    <m/>
    <m/>
    <m/>
    <m/>
    <x v="0"/>
    <x v="1"/>
  </r>
  <r>
    <x v="7"/>
    <x v="2"/>
    <x v="1"/>
    <x v="9"/>
    <m/>
    <m/>
    <m/>
    <m/>
    <m/>
    <m/>
    <m/>
    <m/>
    <m/>
    <m/>
    <x v="0"/>
    <x v="1"/>
  </r>
  <r>
    <x v="7"/>
    <x v="2"/>
    <x v="1"/>
    <x v="10"/>
    <m/>
    <m/>
    <m/>
    <m/>
    <m/>
    <m/>
    <m/>
    <m/>
    <m/>
    <m/>
    <x v="0"/>
    <x v="1"/>
  </r>
  <r>
    <x v="7"/>
    <x v="2"/>
    <x v="1"/>
    <x v="11"/>
    <m/>
    <m/>
    <m/>
    <m/>
    <m/>
    <m/>
    <m/>
    <m/>
    <m/>
    <m/>
    <x v="0"/>
    <x v="1"/>
  </r>
  <r>
    <x v="7"/>
    <x v="2"/>
    <x v="1"/>
    <x v="12"/>
    <m/>
    <m/>
    <m/>
    <m/>
    <m/>
    <m/>
    <m/>
    <m/>
    <m/>
    <m/>
    <x v="0"/>
    <x v="1"/>
  </r>
  <r>
    <x v="7"/>
    <x v="2"/>
    <x v="1"/>
    <x v="13"/>
    <m/>
    <m/>
    <m/>
    <m/>
    <m/>
    <m/>
    <m/>
    <m/>
    <m/>
    <m/>
    <x v="0"/>
    <x v="1"/>
  </r>
  <r>
    <x v="7"/>
    <x v="2"/>
    <x v="1"/>
    <x v="14"/>
    <m/>
    <m/>
    <m/>
    <m/>
    <m/>
    <m/>
    <m/>
    <m/>
    <m/>
    <m/>
    <x v="0"/>
    <x v="1"/>
  </r>
  <r>
    <x v="7"/>
    <x v="2"/>
    <x v="1"/>
    <x v="15"/>
    <m/>
    <m/>
    <m/>
    <m/>
    <m/>
    <m/>
    <m/>
    <m/>
    <m/>
    <m/>
    <x v="0"/>
    <x v="1"/>
  </r>
  <r>
    <x v="7"/>
    <x v="2"/>
    <x v="1"/>
    <x v="16"/>
    <m/>
    <m/>
    <m/>
    <m/>
    <m/>
    <m/>
    <m/>
    <m/>
    <m/>
    <m/>
    <x v="0"/>
    <x v="1"/>
  </r>
  <r>
    <x v="7"/>
    <x v="2"/>
    <x v="1"/>
    <x v="17"/>
    <m/>
    <m/>
    <m/>
    <m/>
    <m/>
    <m/>
    <m/>
    <m/>
    <m/>
    <m/>
    <x v="0"/>
    <x v="1"/>
  </r>
  <r>
    <x v="7"/>
    <x v="2"/>
    <x v="2"/>
    <x v="1"/>
    <m/>
    <m/>
    <m/>
    <m/>
    <m/>
    <m/>
    <m/>
    <m/>
    <m/>
    <m/>
    <x v="0"/>
    <x v="1"/>
  </r>
  <r>
    <x v="7"/>
    <x v="2"/>
    <x v="2"/>
    <x v="2"/>
    <m/>
    <m/>
    <m/>
    <m/>
    <m/>
    <m/>
    <m/>
    <m/>
    <m/>
    <m/>
    <x v="0"/>
    <x v="1"/>
  </r>
  <r>
    <x v="7"/>
    <x v="2"/>
    <x v="2"/>
    <x v="3"/>
    <m/>
    <m/>
    <m/>
    <m/>
    <m/>
    <m/>
    <m/>
    <m/>
    <m/>
    <m/>
    <x v="0"/>
    <x v="1"/>
  </r>
  <r>
    <x v="7"/>
    <x v="2"/>
    <x v="2"/>
    <x v="4"/>
    <m/>
    <m/>
    <m/>
    <m/>
    <m/>
    <m/>
    <m/>
    <m/>
    <m/>
    <m/>
    <x v="0"/>
    <x v="1"/>
  </r>
  <r>
    <x v="7"/>
    <x v="2"/>
    <x v="2"/>
    <x v="5"/>
    <n v="6"/>
    <n v="5"/>
    <n v="149"/>
    <n v="149"/>
    <n v="163"/>
    <n v="163"/>
    <n v="150517"/>
    <n v="136111.76454483232"/>
    <n v="3.6734517524773594E-2"/>
    <n v="3.3557046979865772E-2"/>
    <x v="0"/>
    <x v="1"/>
  </r>
  <r>
    <x v="7"/>
    <x v="2"/>
    <x v="2"/>
    <x v="6"/>
    <n v="5"/>
    <n v="5"/>
    <n v="119"/>
    <n v="119"/>
    <n v="131"/>
    <n v="131"/>
    <n v="150782"/>
    <n v="136141.92197125257"/>
    <n v="3.6726380291999913E-2"/>
    <n v="4.2016806722689079E-2"/>
    <x v="0"/>
    <x v="1"/>
  </r>
  <r>
    <x v="7"/>
    <x v="2"/>
    <x v="2"/>
    <x v="7"/>
    <n v="6"/>
    <n v="5"/>
    <n v="126"/>
    <n v="126"/>
    <n v="133"/>
    <n v="133"/>
    <n v="142800"/>
    <n v="129601.08145106092"/>
    <n v="3.8579924982246896E-2"/>
    <n v="3.968253968253968E-2"/>
    <x v="0"/>
    <x v="1"/>
  </r>
  <r>
    <x v="7"/>
    <x v="2"/>
    <x v="2"/>
    <x v="8"/>
    <n v="6"/>
    <n v="6"/>
    <n v="129"/>
    <n v="129"/>
    <n v="138"/>
    <n v="138"/>
    <n v="144063"/>
    <n v="128749.49760438057"/>
    <n v="4.6602123593807769E-2"/>
    <n v="4.6511627906976744E-2"/>
    <x v="0"/>
    <x v="1"/>
  </r>
  <r>
    <x v="7"/>
    <x v="2"/>
    <x v="2"/>
    <x v="9"/>
    <n v="4"/>
    <n v="4"/>
    <n v="108"/>
    <n v="108"/>
    <n v="121"/>
    <n v="121"/>
    <n v="149334"/>
    <n v="131952.86789869951"/>
    <n v="3.0313854209450063E-2"/>
    <n v="3.7037037037037035E-2"/>
    <x v="0"/>
    <x v="1"/>
  </r>
  <r>
    <x v="7"/>
    <x v="2"/>
    <x v="2"/>
    <x v="10"/>
    <n v="8"/>
    <n v="8"/>
    <n v="132"/>
    <n v="132"/>
    <n v="148"/>
    <n v="148"/>
    <n v="157047"/>
    <n v="137618.47501711157"/>
    <n v="5.8131729762339504E-2"/>
    <n v="6.0606060606060608E-2"/>
    <x v="0"/>
    <x v="1"/>
  </r>
  <r>
    <x v="7"/>
    <x v="2"/>
    <x v="2"/>
    <x v="11"/>
    <n v="7"/>
    <n v="7"/>
    <n v="108"/>
    <n v="108"/>
    <n v="119"/>
    <n v="119"/>
    <n v="173298"/>
    <n v="150515.47159479809"/>
    <n v="4.6506846942915368E-2"/>
    <n v="6.4814814814814811E-2"/>
    <x v="0"/>
    <x v="1"/>
  </r>
  <r>
    <x v="7"/>
    <x v="2"/>
    <x v="2"/>
    <x v="12"/>
    <n v="6"/>
    <n v="6"/>
    <n v="117"/>
    <n v="117"/>
    <n v="133"/>
    <n v="133"/>
    <n v="176240"/>
    <n v="158051.90965092403"/>
    <n v="3.7962211359873446E-2"/>
    <n v="5.128205128205128E-2"/>
    <x v="0"/>
    <x v="1"/>
  </r>
  <r>
    <x v="7"/>
    <x v="2"/>
    <x v="2"/>
    <x v="13"/>
    <n v="6"/>
    <n v="6"/>
    <n v="108"/>
    <n v="108"/>
    <n v="121"/>
    <n v="121"/>
    <n v="168955"/>
    <n v="152904.86789869951"/>
    <n v="3.9240084913287655E-2"/>
    <n v="5.5555555555555552E-2"/>
    <x v="0"/>
    <x v="1"/>
  </r>
  <r>
    <x v="7"/>
    <x v="2"/>
    <x v="2"/>
    <x v="14"/>
    <n v="9"/>
    <n v="8"/>
    <n v="105"/>
    <n v="105"/>
    <n v="114"/>
    <n v="114"/>
    <n v="157044"/>
    <n v="139997.48391512662"/>
    <n v="5.7143884134731981E-2"/>
    <n v="7.6190476190476197E-2"/>
    <x v="0"/>
    <x v="1"/>
  </r>
  <r>
    <x v="7"/>
    <x v="2"/>
    <x v="2"/>
    <x v="15"/>
    <n v="6"/>
    <n v="6"/>
    <n v="105"/>
    <n v="105"/>
    <n v="116"/>
    <n v="116"/>
    <n v="155580"/>
    <n v="138033.08145106092"/>
    <n v="4.3467840730102632E-2"/>
    <n v="5.7142857142857141E-2"/>
    <x v="0"/>
    <x v="1"/>
  </r>
  <r>
    <x v="7"/>
    <x v="2"/>
    <x v="2"/>
    <x v="16"/>
    <n v="7"/>
    <n v="7"/>
    <n v="112"/>
    <n v="112"/>
    <n v="122"/>
    <n v="122"/>
    <n v="153071"/>
    <n v="134535.72621492128"/>
    <n v="5.2030789121526547E-2"/>
    <n v="6.25E-2"/>
    <x v="0"/>
    <x v="1"/>
  </r>
  <r>
    <x v="7"/>
    <x v="2"/>
    <x v="2"/>
    <x v="17"/>
    <n v="0"/>
    <n v="0"/>
    <n v="0"/>
    <n v="0"/>
    <n v="53"/>
    <n v="53"/>
    <n v="156818"/>
    <n v="101237.01300479124"/>
    <n v="0"/>
    <m/>
    <x v="0"/>
    <x v="1"/>
  </r>
  <r>
    <x v="7"/>
    <x v="2"/>
    <x v="3"/>
    <x v="1"/>
    <m/>
    <m/>
    <m/>
    <m/>
    <m/>
    <m/>
    <m/>
    <m/>
    <m/>
    <m/>
    <x v="0"/>
    <x v="1"/>
  </r>
  <r>
    <x v="7"/>
    <x v="2"/>
    <x v="3"/>
    <x v="2"/>
    <m/>
    <m/>
    <m/>
    <m/>
    <m/>
    <m/>
    <m/>
    <m/>
    <m/>
    <m/>
    <x v="0"/>
    <x v="1"/>
  </r>
  <r>
    <x v="7"/>
    <x v="2"/>
    <x v="3"/>
    <x v="3"/>
    <m/>
    <m/>
    <m/>
    <m/>
    <m/>
    <m/>
    <m/>
    <m/>
    <m/>
    <m/>
    <x v="0"/>
    <x v="1"/>
  </r>
  <r>
    <x v="7"/>
    <x v="2"/>
    <x v="3"/>
    <x v="4"/>
    <m/>
    <m/>
    <m/>
    <m/>
    <m/>
    <m/>
    <m/>
    <m/>
    <m/>
    <m/>
    <x v="0"/>
    <x v="1"/>
  </r>
  <r>
    <x v="7"/>
    <x v="2"/>
    <x v="3"/>
    <x v="5"/>
    <n v="13"/>
    <n v="13"/>
    <n v="179"/>
    <n v="179"/>
    <n v="188"/>
    <n v="188"/>
    <n v="121822"/>
    <n v="109999.42505133471"/>
    <n v="0.11818243589848891"/>
    <n v="7.2625698324022353E-2"/>
    <x v="0"/>
    <x v="1"/>
  </r>
  <r>
    <x v="7"/>
    <x v="2"/>
    <x v="3"/>
    <x v="6"/>
    <n v="13"/>
    <n v="13"/>
    <n v="175"/>
    <n v="175"/>
    <n v="184"/>
    <n v="184"/>
    <n v="121696"/>
    <n v="109807.80561259411"/>
    <n v="0.11838866943452515"/>
    <n v="7.4285714285714288E-2"/>
    <x v="0"/>
    <x v="1"/>
  </r>
  <r>
    <x v="7"/>
    <x v="2"/>
    <x v="3"/>
    <x v="7"/>
    <n v="15"/>
    <n v="15"/>
    <n v="161"/>
    <n v="161"/>
    <n v="172"/>
    <n v="172"/>
    <n v="114376"/>
    <n v="103716.21902806297"/>
    <n v="0.14462540324518947"/>
    <n v="9.3167701863354033E-2"/>
    <x v="0"/>
    <x v="1"/>
  </r>
  <r>
    <x v="7"/>
    <x v="2"/>
    <x v="3"/>
    <x v="8"/>
    <n v="11"/>
    <n v="11"/>
    <n v="150"/>
    <n v="150"/>
    <n v="154"/>
    <n v="154"/>
    <n v="114846"/>
    <n v="102330.97330595483"/>
    <n v="0.10749433572874939"/>
    <n v="7.3333333333333334E-2"/>
    <x v="0"/>
    <x v="1"/>
  </r>
  <r>
    <x v="7"/>
    <x v="2"/>
    <x v="3"/>
    <x v="9"/>
    <n v="22"/>
    <n v="22"/>
    <n v="153"/>
    <n v="153"/>
    <n v="157"/>
    <n v="157"/>
    <n v="121081"/>
    <n v="106238.51334702258"/>
    <n v="0.20708121101184976"/>
    <n v="0.1437908496732026"/>
    <x v="0"/>
    <x v="1"/>
  </r>
  <r>
    <x v="7"/>
    <x v="2"/>
    <x v="3"/>
    <x v="10"/>
    <n v="11"/>
    <n v="10"/>
    <n v="149"/>
    <n v="149"/>
    <n v="157"/>
    <n v="157"/>
    <n v="129005"/>
    <n v="112441.00205338809"/>
    <n v="8.8935529009710371E-2"/>
    <n v="6.7114093959731544E-2"/>
    <x v="0"/>
    <x v="1"/>
  </r>
  <r>
    <x v="7"/>
    <x v="2"/>
    <x v="3"/>
    <x v="11"/>
    <n v="12"/>
    <n v="12"/>
    <n v="152"/>
    <n v="152"/>
    <n v="155"/>
    <n v="155"/>
    <n v="138616"/>
    <n v="121888.60780287474"/>
    <n v="9.845054608718716E-2"/>
    <n v="7.8947368421052627E-2"/>
    <x v="0"/>
    <x v="1"/>
  </r>
  <r>
    <x v="7"/>
    <x v="2"/>
    <x v="3"/>
    <x v="12"/>
    <n v="16"/>
    <n v="15"/>
    <n v="140"/>
    <n v="140"/>
    <n v="150"/>
    <n v="150"/>
    <n v="139181"/>
    <n v="124830.01505817933"/>
    <n v="0.12016340775901511"/>
    <n v="0.10714285714285714"/>
    <x v="0"/>
    <x v="1"/>
  </r>
  <r>
    <x v="7"/>
    <x v="2"/>
    <x v="3"/>
    <x v="13"/>
    <n v="16"/>
    <n v="14"/>
    <n v="136"/>
    <n v="136"/>
    <n v="141"/>
    <n v="141"/>
    <n v="133537"/>
    <n v="120449.1279945243"/>
    <n v="0.11623164262871583"/>
    <n v="0.10294117647058823"/>
    <x v="0"/>
    <x v="1"/>
  </r>
  <r>
    <x v="7"/>
    <x v="2"/>
    <x v="3"/>
    <x v="14"/>
    <n v="13"/>
    <n v="12"/>
    <n v="131"/>
    <n v="131"/>
    <n v="138"/>
    <n v="138"/>
    <n v="124935"/>
    <n v="111746.08624229979"/>
    <n v="0.10738631126624265"/>
    <n v="9.1603053435114504E-2"/>
    <x v="0"/>
    <x v="1"/>
  </r>
  <r>
    <x v="7"/>
    <x v="2"/>
    <x v="3"/>
    <x v="15"/>
    <n v="16"/>
    <n v="15"/>
    <n v="153"/>
    <n v="153"/>
    <n v="164"/>
    <n v="164"/>
    <n v="124818"/>
    <n v="110198.92128678988"/>
    <n v="0.13611748486142514"/>
    <n v="9.8039215686274508E-2"/>
    <x v="0"/>
    <x v="1"/>
  </r>
  <r>
    <x v="7"/>
    <x v="2"/>
    <x v="3"/>
    <x v="16"/>
    <n v="12"/>
    <n v="12"/>
    <n v="123"/>
    <n v="123"/>
    <n v="131"/>
    <n v="131"/>
    <n v="125092"/>
    <n v="109116.26557152635"/>
    <n v="0.10997443815682942"/>
    <n v="9.7560975609756101E-2"/>
    <x v="0"/>
    <x v="1"/>
  </r>
  <r>
    <x v="7"/>
    <x v="2"/>
    <x v="3"/>
    <x v="17"/>
    <n v="0"/>
    <n v="0"/>
    <n v="0"/>
    <n v="0"/>
    <n v="59"/>
    <n v="59"/>
    <n v="133304"/>
    <n v="85707.143052703628"/>
    <n v="0"/>
    <m/>
    <x v="0"/>
    <x v="1"/>
  </r>
  <r>
    <x v="7"/>
    <x v="2"/>
    <x v="4"/>
    <x v="1"/>
    <m/>
    <m/>
    <m/>
    <m/>
    <m/>
    <m/>
    <m/>
    <m/>
    <m/>
    <m/>
    <x v="0"/>
    <x v="1"/>
  </r>
  <r>
    <x v="7"/>
    <x v="2"/>
    <x v="4"/>
    <x v="2"/>
    <m/>
    <m/>
    <m/>
    <m/>
    <m/>
    <m/>
    <m/>
    <m/>
    <m/>
    <m/>
    <x v="0"/>
    <x v="1"/>
  </r>
  <r>
    <x v="7"/>
    <x v="2"/>
    <x v="4"/>
    <x v="3"/>
    <m/>
    <m/>
    <m/>
    <m/>
    <m/>
    <m/>
    <m/>
    <m/>
    <m/>
    <m/>
    <x v="0"/>
    <x v="1"/>
  </r>
  <r>
    <x v="7"/>
    <x v="2"/>
    <x v="4"/>
    <x v="4"/>
    <m/>
    <m/>
    <m/>
    <m/>
    <m/>
    <m/>
    <m/>
    <m/>
    <m/>
    <m/>
    <x v="0"/>
    <x v="1"/>
  </r>
  <r>
    <x v="7"/>
    <x v="2"/>
    <x v="4"/>
    <x v="5"/>
    <n v="0"/>
    <n v="0"/>
    <n v="0"/>
    <n v="0"/>
    <n v="0"/>
    <n v="0"/>
    <n v="3"/>
    <n v="1.8781656399726214"/>
    <n v="0"/>
    <m/>
    <x v="0"/>
    <x v="1"/>
  </r>
  <r>
    <x v="7"/>
    <x v="2"/>
    <x v="4"/>
    <x v="6"/>
    <n v="0"/>
    <n v="0"/>
    <n v="0"/>
    <n v="0"/>
    <n v="0"/>
    <n v="0"/>
    <n v="1"/>
    <n v="0.99931553730321698"/>
    <n v="0"/>
    <m/>
    <x v="0"/>
    <x v="1"/>
  </r>
  <r>
    <x v="7"/>
    <x v="2"/>
    <x v="4"/>
    <x v="7"/>
    <n v="0"/>
    <n v="0"/>
    <n v="0"/>
    <n v="0"/>
    <n v="0"/>
    <n v="0"/>
    <n v="1"/>
    <n v="0.99931553730321698"/>
    <n v="0"/>
    <m/>
    <x v="0"/>
    <x v="1"/>
  </r>
  <r>
    <x v="7"/>
    <x v="2"/>
    <x v="4"/>
    <x v="8"/>
    <n v="0"/>
    <n v="0"/>
    <n v="1"/>
    <n v="1"/>
    <n v="1"/>
    <n v="1"/>
    <n v="1"/>
    <n v="0.82409308692676253"/>
    <n v="0"/>
    <n v="0"/>
    <x v="0"/>
    <x v="1"/>
  </r>
  <r>
    <x v="7"/>
    <x v="2"/>
    <x v="4"/>
    <x v="9"/>
    <m/>
    <m/>
    <m/>
    <m/>
    <m/>
    <m/>
    <m/>
    <m/>
    <m/>
    <m/>
    <x v="0"/>
    <x v="1"/>
  </r>
  <r>
    <x v="7"/>
    <x v="2"/>
    <x v="4"/>
    <x v="10"/>
    <m/>
    <m/>
    <m/>
    <m/>
    <m/>
    <m/>
    <m/>
    <m/>
    <m/>
    <m/>
    <x v="0"/>
    <x v="1"/>
  </r>
  <r>
    <x v="7"/>
    <x v="2"/>
    <x v="4"/>
    <x v="11"/>
    <m/>
    <m/>
    <m/>
    <m/>
    <m/>
    <m/>
    <m/>
    <m/>
    <m/>
    <m/>
    <x v="0"/>
    <x v="1"/>
  </r>
  <r>
    <x v="7"/>
    <x v="2"/>
    <x v="4"/>
    <x v="12"/>
    <m/>
    <m/>
    <m/>
    <m/>
    <m/>
    <m/>
    <m/>
    <m/>
    <m/>
    <m/>
    <x v="0"/>
    <x v="1"/>
  </r>
  <r>
    <x v="7"/>
    <x v="2"/>
    <x v="4"/>
    <x v="13"/>
    <m/>
    <m/>
    <m/>
    <m/>
    <m/>
    <m/>
    <m/>
    <m/>
    <m/>
    <m/>
    <x v="0"/>
    <x v="1"/>
  </r>
  <r>
    <x v="7"/>
    <x v="2"/>
    <x v="4"/>
    <x v="14"/>
    <m/>
    <m/>
    <m/>
    <m/>
    <m/>
    <m/>
    <m/>
    <m/>
    <m/>
    <m/>
    <x v="0"/>
    <x v="1"/>
  </r>
  <r>
    <x v="7"/>
    <x v="2"/>
    <x v="4"/>
    <x v="15"/>
    <m/>
    <m/>
    <m/>
    <m/>
    <m/>
    <m/>
    <m/>
    <m/>
    <m/>
    <m/>
    <x v="0"/>
    <x v="1"/>
  </r>
  <r>
    <x v="7"/>
    <x v="2"/>
    <x v="4"/>
    <x v="16"/>
    <m/>
    <m/>
    <m/>
    <m/>
    <m/>
    <m/>
    <m/>
    <m/>
    <m/>
    <m/>
    <x v="0"/>
    <x v="1"/>
  </r>
  <r>
    <x v="7"/>
    <x v="2"/>
    <x v="4"/>
    <x v="17"/>
    <m/>
    <m/>
    <m/>
    <m/>
    <m/>
    <m/>
    <m/>
    <m/>
    <m/>
    <m/>
    <x v="0"/>
    <x v="1"/>
  </r>
  <r>
    <x v="7"/>
    <x v="3"/>
    <x v="1"/>
    <x v="1"/>
    <m/>
    <m/>
    <m/>
    <m/>
    <m/>
    <m/>
    <m/>
    <m/>
    <m/>
    <m/>
    <x v="0"/>
    <x v="1"/>
  </r>
  <r>
    <x v="7"/>
    <x v="3"/>
    <x v="1"/>
    <x v="2"/>
    <m/>
    <m/>
    <m/>
    <m/>
    <m/>
    <m/>
    <m/>
    <m/>
    <m/>
    <m/>
    <x v="0"/>
    <x v="1"/>
  </r>
  <r>
    <x v="7"/>
    <x v="3"/>
    <x v="1"/>
    <x v="3"/>
    <m/>
    <m/>
    <m/>
    <m/>
    <m/>
    <m/>
    <m/>
    <m/>
    <m/>
    <m/>
    <x v="0"/>
    <x v="1"/>
  </r>
  <r>
    <x v="7"/>
    <x v="3"/>
    <x v="1"/>
    <x v="4"/>
    <m/>
    <m/>
    <m/>
    <m/>
    <m/>
    <m/>
    <m/>
    <m/>
    <m/>
    <m/>
    <x v="0"/>
    <x v="1"/>
  </r>
  <r>
    <x v="7"/>
    <x v="3"/>
    <x v="1"/>
    <x v="5"/>
    <m/>
    <m/>
    <m/>
    <m/>
    <m/>
    <m/>
    <m/>
    <m/>
    <m/>
    <m/>
    <x v="0"/>
    <x v="1"/>
  </r>
  <r>
    <x v="7"/>
    <x v="3"/>
    <x v="1"/>
    <x v="6"/>
    <m/>
    <m/>
    <m/>
    <m/>
    <m/>
    <m/>
    <m/>
    <m/>
    <m/>
    <m/>
    <x v="0"/>
    <x v="1"/>
  </r>
  <r>
    <x v="7"/>
    <x v="3"/>
    <x v="1"/>
    <x v="7"/>
    <m/>
    <m/>
    <m/>
    <m/>
    <m/>
    <m/>
    <m/>
    <m/>
    <m/>
    <m/>
    <x v="0"/>
    <x v="1"/>
  </r>
  <r>
    <x v="7"/>
    <x v="3"/>
    <x v="1"/>
    <x v="8"/>
    <m/>
    <m/>
    <m/>
    <m/>
    <m/>
    <m/>
    <m/>
    <m/>
    <m/>
    <m/>
    <x v="0"/>
    <x v="1"/>
  </r>
  <r>
    <x v="7"/>
    <x v="3"/>
    <x v="1"/>
    <x v="9"/>
    <m/>
    <m/>
    <m/>
    <m/>
    <m/>
    <m/>
    <m/>
    <m/>
    <m/>
    <m/>
    <x v="0"/>
    <x v="1"/>
  </r>
  <r>
    <x v="7"/>
    <x v="3"/>
    <x v="1"/>
    <x v="10"/>
    <m/>
    <m/>
    <m/>
    <m/>
    <m/>
    <m/>
    <m/>
    <m/>
    <m/>
    <m/>
    <x v="0"/>
    <x v="1"/>
  </r>
  <r>
    <x v="7"/>
    <x v="3"/>
    <x v="1"/>
    <x v="11"/>
    <m/>
    <m/>
    <m/>
    <m/>
    <m/>
    <m/>
    <m/>
    <m/>
    <m/>
    <m/>
    <x v="0"/>
    <x v="1"/>
  </r>
  <r>
    <x v="7"/>
    <x v="3"/>
    <x v="1"/>
    <x v="12"/>
    <m/>
    <m/>
    <m/>
    <m/>
    <m/>
    <m/>
    <m/>
    <m/>
    <m/>
    <m/>
    <x v="0"/>
    <x v="1"/>
  </r>
  <r>
    <x v="7"/>
    <x v="3"/>
    <x v="1"/>
    <x v="13"/>
    <m/>
    <m/>
    <m/>
    <m/>
    <m/>
    <m/>
    <m/>
    <m/>
    <m/>
    <m/>
    <x v="0"/>
    <x v="1"/>
  </r>
  <r>
    <x v="7"/>
    <x v="3"/>
    <x v="1"/>
    <x v="14"/>
    <m/>
    <m/>
    <m/>
    <m/>
    <m/>
    <m/>
    <m/>
    <m/>
    <m/>
    <m/>
    <x v="0"/>
    <x v="1"/>
  </r>
  <r>
    <x v="7"/>
    <x v="3"/>
    <x v="1"/>
    <x v="15"/>
    <m/>
    <m/>
    <m/>
    <m/>
    <m/>
    <m/>
    <m/>
    <m/>
    <m/>
    <m/>
    <x v="0"/>
    <x v="1"/>
  </r>
  <r>
    <x v="7"/>
    <x v="3"/>
    <x v="1"/>
    <x v="16"/>
    <m/>
    <m/>
    <m/>
    <m/>
    <m/>
    <m/>
    <m/>
    <m/>
    <m/>
    <m/>
    <x v="0"/>
    <x v="1"/>
  </r>
  <r>
    <x v="7"/>
    <x v="3"/>
    <x v="1"/>
    <x v="17"/>
    <m/>
    <m/>
    <m/>
    <m/>
    <m/>
    <m/>
    <m/>
    <m/>
    <m/>
    <m/>
    <x v="0"/>
    <x v="1"/>
  </r>
  <r>
    <x v="7"/>
    <x v="3"/>
    <x v="2"/>
    <x v="1"/>
    <m/>
    <m/>
    <m/>
    <m/>
    <m/>
    <m/>
    <m/>
    <m/>
    <m/>
    <m/>
    <x v="0"/>
    <x v="1"/>
  </r>
  <r>
    <x v="7"/>
    <x v="3"/>
    <x v="2"/>
    <x v="2"/>
    <m/>
    <m/>
    <m/>
    <m/>
    <m/>
    <m/>
    <m/>
    <m/>
    <m/>
    <m/>
    <x v="0"/>
    <x v="1"/>
  </r>
  <r>
    <x v="7"/>
    <x v="3"/>
    <x v="2"/>
    <x v="3"/>
    <m/>
    <m/>
    <m/>
    <m/>
    <m/>
    <m/>
    <m/>
    <m/>
    <m/>
    <m/>
    <x v="0"/>
    <x v="1"/>
  </r>
  <r>
    <x v="7"/>
    <x v="3"/>
    <x v="2"/>
    <x v="4"/>
    <m/>
    <m/>
    <m/>
    <m/>
    <m/>
    <m/>
    <m/>
    <m/>
    <m/>
    <m/>
    <x v="0"/>
    <x v="1"/>
  </r>
  <r>
    <x v="7"/>
    <x v="3"/>
    <x v="2"/>
    <x v="5"/>
    <n v="51"/>
    <n v="48"/>
    <n v="1549"/>
    <n v="1549"/>
    <n v="1587"/>
    <n v="1587"/>
    <n v="85631"/>
    <n v="80417.913757700211"/>
    <n v="0.59688193534371414"/>
    <n v="3.0987734021949646E-2"/>
    <x v="0"/>
    <x v="1"/>
  </r>
  <r>
    <x v="7"/>
    <x v="3"/>
    <x v="2"/>
    <x v="6"/>
    <n v="52"/>
    <n v="44"/>
    <n v="1555"/>
    <n v="1555"/>
    <n v="1594"/>
    <n v="1594"/>
    <n v="88280"/>
    <n v="83052.75017111568"/>
    <n v="0.52978378090244682"/>
    <n v="2.8295819935691319E-2"/>
    <x v="0"/>
    <x v="1"/>
  </r>
  <r>
    <x v="7"/>
    <x v="3"/>
    <x v="2"/>
    <x v="7"/>
    <n v="53"/>
    <n v="49"/>
    <n v="1702"/>
    <n v="1702"/>
    <n v="1727"/>
    <n v="1727"/>
    <n v="88658"/>
    <n v="83666.600958247771"/>
    <n v="0.58565783046992093"/>
    <n v="2.8789659224441832E-2"/>
    <x v="0"/>
    <x v="1"/>
  </r>
  <r>
    <x v="7"/>
    <x v="3"/>
    <x v="2"/>
    <x v="8"/>
    <n v="46"/>
    <n v="41"/>
    <n v="1670"/>
    <n v="1670"/>
    <n v="1736"/>
    <n v="1736"/>
    <n v="89981"/>
    <n v="84593.8097193703"/>
    <n v="0.48466903353818119"/>
    <n v="2.4550898203592814E-2"/>
    <x v="0"/>
    <x v="1"/>
  </r>
  <r>
    <x v="7"/>
    <x v="3"/>
    <x v="2"/>
    <x v="9"/>
    <n v="68"/>
    <n v="61"/>
    <n v="1575"/>
    <n v="1575"/>
    <n v="1641"/>
    <n v="1641"/>
    <n v="93519"/>
    <n v="87584.309377138939"/>
    <n v="0.6964717816901812"/>
    <n v="3.8730158730158733E-2"/>
    <x v="0"/>
    <x v="1"/>
  </r>
  <r>
    <x v="7"/>
    <x v="3"/>
    <x v="2"/>
    <x v="10"/>
    <n v="65"/>
    <n v="60"/>
    <n v="1629"/>
    <n v="1629"/>
    <n v="1657"/>
    <n v="1657"/>
    <n v="98599"/>
    <n v="91606.332648870637"/>
    <n v="0.65497655309465885"/>
    <n v="3.6832412523020261E-2"/>
    <x v="0"/>
    <x v="1"/>
  </r>
  <r>
    <x v="7"/>
    <x v="3"/>
    <x v="2"/>
    <x v="11"/>
    <n v="57"/>
    <n v="53"/>
    <n v="1623"/>
    <n v="1623"/>
    <n v="1650"/>
    <n v="1650"/>
    <n v="110259"/>
    <n v="101006.81998631074"/>
    <n v="0.52471704393013252"/>
    <n v="3.2655576093653729E-2"/>
    <x v="0"/>
    <x v="1"/>
  </r>
  <r>
    <x v="7"/>
    <x v="3"/>
    <x v="2"/>
    <x v="12"/>
    <n v="66"/>
    <n v="58"/>
    <n v="1835"/>
    <n v="1835"/>
    <n v="1875"/>
    <n v="1875"/>
    <n v="118938"/>
    <n v="111424.80766598221"/>
    <n v="0.52053040265383643"/>
    <n v="3.1607629427792917E-2"/>
    <x v="0"/>
    <x v="1"/>
  </r>
  <r>
    <x v="7"/>
    <x v="3"/>
    <x v="2"/>
    <x v="13"/>
    <n v="83"/>
    <n v="79"/>
    <n v="1927"/>
    <n v="1927"/>
    <n v="1969"/>
    <n v="1969"/>
    <n v="123433"/>
    <n v="116530.91033538672"/>
    <n v="0.67793171590808565"/>
    <n v="4.0996367410482612E-2"/>
    <x v="0"/>
    <x v="1"/>
  </r>
  <r>
    <x v="7"/>
    <x v="3"/>
    <x v="2"/>
    <x v="14"/>
    <n v="76"/>
    <n v="66"/>
    <n v="1959"/>
    <n v="1959"/>
    <n v="1991"/>
    <n v="1991"/>
    <n v="125314"/>
    <n v="117840.82409308692"/>
    <n v="0.56007754959235612"/>
    <n v="3.3690658499234305E-2"/>
    <x v="0"/>
    <x v="1"/>
  </r>
  <r>
    <x v="7"/>
    <x v="3"/>
    <x v="2"/>
    <x v="15"/>
    <n v="77"/>
    <n v="70"/>
    <n v="2006"/>
    <n v="2006"/>
    <n v="2049"/>
    <n v="2049"/>
    <n v="125883"/>
    <n v="118341.85352498289"/>
    <n v="0.5915067063338032"/>
    <n v="3.4895314057826518E-2"/>
    <x v="0"/>
    <x v="1"/>
  </r>
  <r>
    <x v="7"/>
    <x v="3"/>
    <x v="2"/>
    <x v="16"/>
    <n v="98"/>
    <n v="90"/>
    <n v="2116"/>
    <n v="2116"/>
    <n v="2151"/>
    <n v="2151"/>
    <n v="125239"/>
    <n v="117153.42094455851"/>
    <n v="0.76822340546582457"/>
    <n v="4.2533081285444231E-2"/>
    <x v="0"/>
    <x v="1"/>
  </r>
  <r>
    <x v="7"/>
    <x v="3"/>
    <x v="2"/>
    <x v="17"/>
    <n v="0"/>
    <n v="0"/>
    <n v="12"/>
    <n v="12"/>
    <n v="1373"/>
    <n v="1373"/>
    <n v="132596"/>
    <n v="89351.531827515399"/>
    <n v="0"/>
    <n v="0"/>
    <x v="0"/>
    <x v="1"/>
  </r>
  <r>
    <x v="7"/>
    <x v="3"/>
    <x v="3"/>
    <x v="1"/>
    <m/>
    <m/>
    <m/>
    <m/>
    <m/>
    <m/>
    <m/>
    <m/>
    <m/>
    <m/>
    <x v="0"/>
    <x v="1"/>
  </r>
  <r>
    <x v="7"/>
    <x v="3"/>
    <x v="3"/>
    <x v="2"/>
    <m/>
    <m/>
    <m/>
    <m/>
    <m/>
    <m/>
    <m/>
    <m/>
    <m/>
    <m/>
    <x v="0"/>
    <x v="1"/>
  </r>
  <r>
    <x v="7"/>
    <x v="3"/>
    <x v="3"/>
    <x v="3"/>
    <m/>
    <m/>
    <m/>
    <m/>
    <m/>
    <m/>
    <m/>
    <m/>
    <m/>
    <m/>
    <x v="0"/>
    <x v="1"/>
  </r>
  <r>
    <x v="7"/>
    <x v="3"/>
    <x v="3"/>
    <x v="4"/>
    <m/>
    <m/>
    <m/>
    <m/>
    <m/>
    <m/>
    <m/>
    <m/>
    <m/>
    <m/>
    <x v="0"/>
    <x v="1"/>
  </r>
  <r>
    <x v="7"/>
    <x v="3"/>
    <x v="3"/>
    <x v="5"/>
    <n v="49"/>
    <n v="45"/>
    <n v="1469"/>
    <n v="1469"/>
    <n v="1510"/>
    <n v="1510"/>
    <n v="72044"/>
    <n v="67446.710472279257"/>
    <n v="0.66719339883143891"/>
    <n v="3.0633083730428862E-2"/>
    <x v="0"/>
    <x v="1"/>
  </r>
  <r>
    <x v="7"/>
    <x v="3"/>
    <x v="3"/>
    <x v="6"/>
    <n v="52"/>
    <n v="49"/>
    <n v="1533"/>
    <n v="1533"/>
    <n v="1577"/>
    <n v="1577"/>
    <n v="74144"/>
    <n v="69366.913073237505"/>
    <n v="0.70638864883991392"/>
    <n v="3.1963470319634701E-2"/>
    <x v="0"/>
    <x v="1"/>
  </r>
  <r>
    <x v="7"/>
    <x v="3"/>
    <x v="3"/>
    <x v="7"/>
    <n v="37"/>
    <n v="34"/>
    <n v="1427"/>
    <n v="1427"/>
    <n v="1460"/>
    <n v="1460"/>
    <n v="74135"/>
    <n v="69889.007529089664"/>
    <n v="0.48648566065054361"/>
    <n v="2.3826208829712685E-2"/>
    <x v="0"/>
    <x v="1"/>
  </r>
  <r>
    <x v="7"/>
    <x v="3"/>
    <x v="3"/>
    <x v="8"/>
    <n v="49"/>
    <n v="43"/>
    <n v="1399"/>
    <n v="1399"/>
    <n v="1457"/>
    <n v="1457"/>
    <n v="75521"/>
    <n v="70894.795345653663"/>
    <n v="0.60653253585612044"/>
    <n v="3.0736240171551108E-2"/>
    <x v="0"/>
    <x v="1"/>
  </r>
  <r>
    <x v="7"/>
    <x v="3"/>
    <x v="3"/>
    <x v="9"/>
    <n v="58"/>
    <n v="48"/>
    <n v="1473"/>
    <n v="1473"/>
    <n v="1533"/>
    <n v="1533"/>
    <n v="78530"/>
    <n v="73405.193702943187"/>
    <n v="0.65390468410514446"/>
    <n v="3.2586558044806514E-2"/>
    <x v="0"/>
    <x v="1"/>
  </r>
  <r>
    <x v="7"/>
    <x v="3"/>
    <x v="3"/>
    <x v="10"/>
    <n v="54"/>
    <n v="50"/>
    <n v="1479"/>
    <n v="1479"/>
    <n v="1509"/>
    <n v="1509"/>
    <n v="83091"/>
    <n v="76826.113620807664"/>
    <n v="0.65082037400441861"/>
    <n v="3.3806626098715348E-2"/>
    <x v="0"/>
    <x v="1"/>
  </r>
  <r>
    <x v="7"/>
    <x v="3"/>
    <x v="3"/>
    <x v="11"/>
    <n v="59"/>
    <n v="52"/>
    <n v="1518"/>
    <n v="1518"/>
    <n v="1556"/>
    <n v="1556"/>
    <n v="90033"/>
    <n v="83511.550992470904"/>
    <n v="0.62266835404228249"/>
    <n v="3.4255599472990776E-2"/>
    <x v="0"/>
    <x v="1"/>
  </r>
  <r>
    <x v="7"/>
    <x v="3"/>
    <x v="3"/>
    <x v="12"/>
    <n v="65"/>
    <n v="58"/>
    <n v="1635"/>
    <n v="1635"/>
    <n v="1676"/>
    <n v="1676"/>
    <n v="95959"/>
    <n v="90007.808350444902"/>
    <n v="0.64438853764972615"/>
    <n v="3.5474006116207948E-2"/>
    <x v="0"/>
    <x v="1"/>
  </r>
  <r>
    <x v="7"/>
    <x v="3"/>
    <x v="3"/>
    <x v="13"/>
    <n v="76"/>
    <n v="68"/>
    <n v="1715"/>
    <n v="1715"/>
    <n v="1749"/>
    <n v="1749"/>
    <n v="99116"/>
    <n v="93585.670088980158"/>
    <n v="0.72660696808973424"/>
    <n v="3.965014577259475E-2"/>
    <x v="0"/>
    <x v="1"/>
  </r>
  <r>
    <x v="7"/>
    <x v="3"/>
    <x v="3"/>
    <x v="14"/>
    <n v="59"/>
    <n v="50"/>
    <n v="1727"/>
    <n v="1727"/>
    <n v="1765"/>
    <n v="1765"/>
    <n v="100116"/>
    <n v="94331.665982203966"/>
    <n v="0.53004470428236361"/>
    <n v="2.8951939779965258E-2"/>
    <x v="0"/>
    <x v="1"/>
  </r>
  <r>
    <x v="7"/>
    <x v="3"/>
    <x v="3"/>
    <x v="15"/>
    <n v="74"/>
    <n v="69"/>
    <n v="1859"/>
    <n v="1859"/>
    <n v="1902"/>
    <n v="1902"/>
    <n v="99867"/>
    <n v="93852.887063655027"/>
    <n v="0.73519315344237901"/>
    <n v="3.7116729424421735E-2"/>
    <x v="0"/>
    <x v="1"/>
  </r>
  <r>
    <x v="7"/>
    <x v="3"/>
    <x v="3"/>
    <x v="16"/>
    <n v="67"/>
    <n v="63"/>
    <n v="1783"/>
    <n v="1783"/>
    <n v="1844"/>
    <n v="1844"/>
    <n v="98997"/>
    <n v="92681.259411362087"/>
    <n v="0.67974907117281391"/>
    <n v="3.5333707234997194E-2"/>
    <x v="0"/>
    <x v="1"/>
  </r>
  <r>
    <x v="7"/>
    <x v="3"/>
    <x v="3"/>
    <x v="17"/>
    <n v="1"/>
    <n v="1"/>
    <n v="13"/>
    <n v="13"/>
    <n v="1315"/>
    <n v="1315"/>
    <n v="105989"/>
    <n v="71307.441478439432"/>
    <n v="1.4023781799861109E-2"/>
    <n v="7.6923076923076927E-2"/>
    <x v="0"/>
    <x v="1"/>
  </r>
  <r>
    <x v="7"/>
    <x v="3"/>
    <x v="4"/>
    <x v="1"/>
    <m/>
    <m/>
    <m/>
    <m/>
    <m/>
    <m/>
    <m/>
    <m/>
    <m/>
    <m/>
    <x v="0"/>
    <x v="1"/>
  </r>
  <r>
    <x v="7"/>
    <x v="3"/>
    <x v="4"/>
    <x v="2"/>
    <m/>
    <m/>
    <m/>
    <m/>
    <m/>
    <m/>
    <m/>
    <m/>
    <m/>
    <m/>
    <x v="0"/>
    <x v="1"/>
  </r>
  <r>
    <x v="7"/>
    <x v="3"/>
    <x v="4"/>
    <x v="3"/>
    <m/>
    <m/>
    <m/>
    <m/>
    <m/>
    <m/>
    <m/>
    <m/>
    <m/>
    <m/>
    <x v="0"/>
    <x v="1"/>
  </r>
  <r>
    <x v="7"/>
    <x v="3"/>
    <x v="4"/>
    <x v="4"/>
    <m/>
    <m/>
    <m/>
    <m/>
    <m/>
    <m/>
    <m/>
    <m/>
    <m/>
    <m/>
    <x v="0"/>
    <x v="1"/>
  </r>
  <r>
    <x v="7"/>
    <x v="3"/>
    <x v="4"/>
    <x v="5"/>
    <n v="0"/>
    <n v="0"/>
    <n v="0"/>
    <n v="0"/>
    <n v="0"/>
    <n v="0"/>
    <n v="9"/>
    <n v="8.5639972621492131"/>
    <n v="0"/>
    <m/>
    <x v="0"/>
    <x v="1"/>
  </r>
  <r>
    <x v="7"/>
    <x v="3"/>
    <x v="4"/>
    <x v="6"/>
    <n v="0"/>
    <n v="0"/>
    <n v="1"/>
    <n v="1"/>
    <n v="1"/>
    <n v="1"/>
    <n v="6"/>
    <n v="5.8562628336755651"/>
    <n v="0"/>
    <n v="0"/>
    <x v="0"/>
    <x v="1"/>
  </r>
  <r>
    <x v="7"/>
    <x v="3"/>
    <x v="4"/>
    <x v="7"/>
    <n v="0"/>
    <n v="0"/>
    <n v="0"/>
    <n v="0"/>
    <n v="0"/>
    <n v="0"/>
    <n v="4"/>
    <n v="3.9972621492128679"/>
    <n v="0"/>
    <m/>
    <x v="0"/>
    <x v="1"/>
  </r>
  <r>
    <x v="7"/>
    <x v="3"/>
    <x v="4"/>
    <x v="8"/>
    <n v="0"/>
    <n v="0"/>
    <n v="0"/>
    <n v="0"/>
    <n v="0"/>
    <n v="0"/>
    <n v="3"/>
    <n v="2.9979466119096507"/>
    <n v="0"/>
    <m/>
    <x v="0"/>
    <x v="1"/>
  </r>
  <r>
    <x v="7"/>
    <x v="3"/>
    <x v="4"/>
    <x v="9"/>
    <n v="0"/>
    <n v="0"/>
    <n v="0"/>
    <n v="0"/>
    <n v="0"/>
    <n v="0"/>
    <n v="2"/>
    <n v="2.0041067761806981"/>
    <n v="0"/>
    <m/>
    <x v="0"/>
    <x v="1"/>
  </r>
  <r>
    <x v="7"/>
    <x v="3"/>
    <x v="4"/>
    <x v="10"/>
    <n v="0"/>
    <n v="0"/>
    <n v="0"/>
    <n v="0"/>
    <n v="0"/>
    <n v="0"/>
    <n v="1"/>
    <n v="0.99931553730321698"/>
    <n v="0"/>
    <m/>
    <x v="0"/>
    <x v="1"/>
  </r>
  <r>
    <x v="7"/>
    <x v="3"/>
    <x v="4"/>
    <x v="11"/>
    <n v="0"/>
    <n v="0"/>
    <n v="0"/>
    <n v="0"/>
    <n v="0"/>
    <n v="0"/>
    <n v="2"/>
    <n v="1.4182067077344285"/>
    <n v="0"/>
    <m/>
    <x v="0"/>
    <x v="1"/>
  </r>
  <r>
    <x v="7"/>
    <x v="3"/>
    <x v="4"/>
    <x v="12"/>
    <n v="0"/>
    <n v="0"/>
    <n v="0"/>
    <n v="0"/>
    <n v="0"/>
    <n v="0"/>
    <n v="2"/>
    <n v="1.9137577002053388"/>
    <n v="0"/>
    <m/>
    <x v="0"/>
    <x v="1"/>
  </r>
  <r>
    <x v="7"/>
    <x v="3"/>
    <x v="4"/>
    <x v="13"/>
    <n v="0"/>
    <n v="0"/>
    <n v="0"/>
    <n v="0"/>
    <n v="0"/>
    <n v="0"/>
    <n v="2"/>
    <n v="2.0041067761806981"/>
    <n v="0"/>
    <m/>
    <x v="0"/>
    <x v="1"/>
  </r>
  <r>
    <x v="7"/>
    <x v="3"/>
    <x v="4"/>
    <x v="14"/>
    <n v="0"/>
    <n v="0"/>
    <n v="0"/>
    <n v="0"/>
    <n v="0"/>
    <n v="0"/>
    <n v="1"/>
    <n v="0.99931553730321698"/>
    <n v="0"/>
    <m/>
    <x v="0"/>
    <x v="1"/>
  </r>
  <r>
    <x v="7"/>
    <x v="3"/>
    <x v="4"/>
    <x v="15"/>
    <m/>
    <m/>
    <m/>
    <m/>
    <m/>
    <m/>
    <m/>
    <m/>
    <m/>
    <m/>
    <x v="0"/>
    <x v="1"/>
  </r>
  <r>
    <x v="7"/>
    <x v="3"/>
    <x v="4"/>
    <x v="16"/>
    <m/>
    <m/>
    <m/>
    <m/>
    <m/>
    <m/>
    <m/>
    <m/>
    <m/>
    <m/>
    <x v="0"/>
    <x v="1"/>
  </r>
  <r>
    <x v="7"/>
    <x v="3"/>
    <x v="4"/>
    <x v="17"/>
    <m/>
    <m/>
    <m/>
    <m/>
    <m/>
    <m/>
    <m/>
    <m/>
    <m/>
    <m/>
    <x v="0"/>
    <x v="1"/>
  </r>
  <r>
    <x v="0"/>
    <x v="0"/>
    <x v="0"/>
    <x v="0"/>
    <n v="4009"/>
    <n v="3985"/>
    <n v="44001"/>
    <n v="44001"/>
    <n v="48155"/>
    <n v="48155"/>
    <n v="1761854"/>
    <n v="7725905.7686516084"/>
    <n v="0.51579712713678316"/>
    <n v="9.0566123497193243E-2"/>
    <x v="0"/>
    <x v="2"/>
  </r>
  <r>
    <x v="1"/>
    <x v="1"/>
    <x v="0"/>
    <x v="0"/>
    <n v="3"/>
    <n v="3"/>
    <n v="591"/>
    <n v="591"/>
    <n v="738"/>
    <n v="738"/>
    <n v="628563"/>
    <n v="2190108.8651608489"/>
    <n v="1.3697949210299508E-3"/>
    <n v="5.076142131979695E-3"/>
    <x v="0"/>
    <x v="2"/>
  </r>
  <r>
    <x v="1"/>
    <x v="2"/>
    <x v="0"/>
    <x v="0"/>
    <n v="2"/>
    <n v="2"/>
    <n v="3221"/>
    <n v="3221"/>
    <n v="3563"/>
    <n v="3563"/>
    <n v="937389"/>
    <n v="3203925.9685147158"/>
    <n v="6.2423414887053871E-4"/>
    <n v="6.2092517851598881E-4"/>
    <x v="0"/>
    <x v="2"/>
  </r>
  <r>
    <x v="1"/>
    <x v="3"/>
    <x v="0"/>
    <x v="0"/>
    <n v="4004"/>
    <n v="3980"/>
    <n v="40189"/>
    <n v="40189"/>
    <n v="43854"/>
    <n v="43854"/>
    <n v="457076"/>
    <n v="2329709.6563997264"/>
    <n v="1.708367387784532"/>
    <n v="9.9032073452934882E-2"/>
    <x v="0"/>
    <x v="2"/>
  </r>
  <r>
    <x v="2"/>
    <x v="0"/>
    <x v="1"/>
    <x v="0"/>
    <m/>
    <m/>
    <m/>
    <m/>
    <m/>
    <m/>
    <m/>
    <m/>
    <m/>
    <m/>
    <x v="0"/>
    <x v="2"/>
  </r>
  <r>
    <x v="2"/>
    <x v="0"/>
    <x v="2"/>
    <x v="0"/>
    <n v="2709"/>
    <n v="2692"/>
    <n v="22777"/>
    <n v="22777"/>
    <n v="24890"/>
    <n v="24890"/>
    <n v="928870"/>
    <n v="4147366.6036960986"/>
    <n v="0.64908657884280407"/>
    <n v="0.11818940158932256"/>
    <x v="0"/>
    <x v="2"/>
  </r>
  <r>
    <x v="2"/>
    <x v="0"/>
    <x v="3"/>
    <x v="0"/>
    <n v="1300"/>
    <n v="1293"/>
    <n v="21222"/>
    <n v="21222"/>
    <n v="23263"/>
    <n v="23263"/>
    <n v="832970"/>
    <n v="3578503.7097878167"/>
    <n v="0.36132420275642718"/>
    <n v="6.0927339553293755E-2"/>
    <x v="0"/>
    <x v="2"/>
  </r>
  <r>
    <x v="2"/>
    <x v="0"/>
    <x v="4"/>
    <x v="0"/>
    <n v="0"/>
    <n v="0"/>
    <n v="2"/>
    <n v="2"/>
    <n v="2"/>
    <n v="2"/>
    <n v="14"/>
    <n v="35.455167693360714"/>
    <n v="0"/>
    <n v="0"/>
    <x v="0"/>
    <x v="2"/>
  </r>
  <r>
    <x v="3"/>
    <x v="1"/>
    <x v="1"/>
    <x v="0"/>
    <m/>
    <m/>
    <m/>
    <m/>
    <m/>
    <m/>
    <m/>
    <m/>
    <m/>
    <m/>
    <x v="0"/>
    <x v="2"/>
  </r>
  <r>
    <x v="3"/>
    <x v="1"/>
    <x v="2"/>
    <x v="0"/>
    <n v="3"/>
    <n v="3"/>
    <n v="201"/>
    <n v="201"/>
    <n v="278"/>
    <n v="278"/>
    <n v="316089"/>
    <n v="1088308.580424367"/>
    <n v="2.756571117752469E-3"/>
    <n v="1.4925373134328358E-2"/>
    <x v="0"/>
    <x v="2"/>
  </r>
  <r>
    <x v="3"/>
    <x v="1"/>
    <x v="3"/>
    <x v="0"/>
    <n v="0"/>
    <n v="0"/>
    <n v="390"/>
    <n v="390"/>
    <n v="460"/>
    <n v="460"/>
    <n v="312474"/>
    <n v="1101800.284736482"/>
    <n v="0"/>
    <n v="0"/>
    <x v="0"/>
    <x v="2"/>
  </r>
  <r>
    <x v="3"/>
    <x v="1"/>
    <x v="4"/>
    <x v="0"/>
    <m/>
    <m/>
    <m/>
    <m/>
    <m/>
    <m/>
    <m/>
    <m/>
    <m/>
    <m/>
    <x v="0"/>
    <x v="2"/>
  </r>
  <r>
    <x v="3"/>
    <x v="2"/>
    <x v="1"/>
    <x v="0"/>
    <m/>
    <m/>
    <m/>
    <m/>
    <m/>
    <m/>
    <m/>
    <m/>
    <m/>
    <m/>
    <x v="0"/>
    <x v="2"/>
  </r>
  <r>
    <x v="3"/>
    <x v="2"/>
    <x v="2"/>
    <x v="0"/>
    <n v="2"/>
    <n v="2"/>
    <n v="1418"/>
    <n v="1418"/>
    <n v="1612"/>
    <n v="1612"/>
    <n v="506739"/>
    <n v="1775451.1622176592"/>
    <n v="1.1264742407793768E-3"/>
    <n v="1.4104372355430183E-3"/>
    <x v="0"/>
    <x v="2"/>
  </r>
  <r>
    <x v="3"/>
    <x v="2"/>
    <x v="3"/>
    <x v="0"/>
    <n v="0"/>
    <n v="0"/>
    <n v="1802"/>
    <n v="1802"/>
    <n v="1950"/>
    <n v="1950"/>
    <n v="430647"/>
    <n v="1428470.1054072552"/>
    <n v="0"/>
    <n v="0"/>
    <x v="0"/>
    <x v="2"/>
  </r>
  <r>
    <x v="3"/>
    <x v="2"/>
    <x v="4"/>
    <x v="0"/>
    <n v="0"/>
    <n v="0"/>
    <n v="1"/>
    <n v="1"/>
    <n v="1"/>
    <n v="1"/>
    <n v="3"/>
    <n v="4.7008898015058183"/>
    <n v="0"/>
    <n v="0"/>
    <x v="0"/>
    <x v="2"/>
  </r>
  <r>
    <x v="3"/>
    <x v="3"/>
    <x v="1"/>
    <x v="0"/>
    <m/>
    <m/>
    <m/>
    <m/>
    <m/>
    <m/>
    <m/>
    <m/>
    <m/>
    <m/>
    <x v="0"/>
    <x v="2"/>
  </r>
  <r>
    <x v="3"/>
    <x v="3"/>
    <x v="2"/>
    <x v="0"/>
    <n v="2704"/>
    <n v="2687"/>
    <n v="21158"/>
    <n v="21158"/>
    <n v="23000"/>
    <n v="23000"/>
    <n v="249586"/>
    <n v="1282571.8850102669"/>
    <n v="2.0950092789368222"/>
    <n v="0.12699688061253428"/>
    <x v="0"/>
    <x v="2"/>
  </r>
  <r>
    <x v="3"/>
    <x v="3"/>
    <x v="3"/>
    <x v="0"/>
    <n v="1300"/>
    <n v="1293"/>
    <n v="19030"/>
    <n v="19030"/>
    <n v="20853"/>
    <n v="20853"/>
    <n v="207478"/>
    <n v="1047107.0171115674"/>
    <n v="1.2348308041777101"/>
    <n v="6.7945349448239628E-2"/>
    <x v="0"/>
    <x v="2"/>
  </r>
  <r>
    <x v="3"/>
    <x v="3"/>
    <x v="4"/>
    <x v="0"/>
    <n v="0"/>
    <n v="0"/>
    <n v="1"/>
    <n v="1"/>
    <n v="1"/>
    <n v="1"/>
    <n v="12"/>
    <n v="30.754277891854894"/>
    <n v="0"/>
    <n v="0"/>
    <x v="0"/>
    <x v="2"/>
  </r>
  <r>
    <x v="4"/>
    <x v="0"/>
    <x v="0"/>
    <x v="1"/>
    <m/>
    <m/>
    <m/>
    <m/>
    <m/>
    <m/>
    <m/>
    <m/>
    <m/>
    <m/>
    <x v="0"/>
    <x v="2"/>
  </r>
  <r>
    <x v="4"/>
    <x v="0"/>
    <x v="0"/>
    <x v="2"/>
    <m/>
    <m/>
    <m/>
    <m/>
    <m/>
    <m/>
    <m/>
    <m/>
    <m/>
    <m/>
    <x v="0"/>
    <x v="2"/>
  </r>
  <r>
    <x v="4"/>
    <x v="0"/>
    <x v="0"/>
    <x v="3"/>
    <m/>
    <m/>
    <m/>
    <m/>
    <m/>
    <m/>
    <m/>
    <m/>
    <m/>
    <m/>
    <x v="0"/>
    <x v="2"/>
  </r>
  <r>
    <x v="4"/>
    <x v="0"/>
    <x v="0"/>
    <x v="4"/>
    <m/>
    <m/>
    <m/>
    <m/>
    <m/>
    <m/>
    <m/>
    <m/>
    <m/>
    <m/>
    <x v="0"/>
    <x v="2"/>
  </r>
  <r>
    <x v="4"/>
    <x v="0"/>
    <x v="0"/>
    <x v="5"/>
    <n v="292"/>
    <n v="289"/>
    <n v="3403"/>
    <n v="3403"/>
    <n v="3516"/>
    <n v="3516"/>
    <n v="612734"/>
    <n v="574126.02053388092"/>
    <n v="0.50337380586105174"/>
    <n v="8.4925066118131054E-2"/>
    <x v="0"/>
    <x v="2"/>
  </r>
  <r>
    <x v="4"/>
    <x v="0"/>
    <x v="0"/>
    <x v="6"/>
    <n v="294"/>
    <n v="293"/>
    <n v="3436"/>
    <n v="3436"/>
    <n v="3548"/>
    <n v="3548"/>
    <n v="618169"/>
    <n v="577790.32443531824"/>
    <n v="0.50710437265690211"/>
    <n v="8.5273573923166479E-2"/>
    <x v="0"/>
    <x v="2"/>
  </r>
  <r>
    <x v="4"/>
    <x v="0"/>
    <x v="0"/>
    <x v="7"/>
    <n v="309"/>
    <n v="309"/>
    <n v="3477"/>
    <n v="3477"/>
    <n v="3564"/>
    <n v="3564"/>
    <n v="595895"/>
    <n v="560578.521560575"/>
    <n v="0.55121626697324344"/>
    <n v="8.8869715271786026E-2"/>
    <x v="0"/>
    <x v="2"/>
  </r>
  <r>
    <x v="4"/>
    <x v="0"/>
    <x v="0"/>
    <x v="8"/>
    <n v="327"/>
    <n v="323"/>
    <n v="3408"/>
    <n v="3408"/>
    <n v="3563"/>
    <n v="3563"/>
    <n v="600721"/>
    <n v="558550.35455167689"/>
    <n v="0.57828268725969656"/>
    <n v="9.4776995305164313E-2"/>
    <x v="0"/>
    <x v="2"/>
  </r>
  <r>
    <x v="4"/>
    <x v="0"/>
    <x v="0"/>
    <x v="9"/>
    <n v="336"/>
    <n v="334"/>
    <n v="3340"/>
    <n v="3340"/>
    <n v="3504"/>
    <n v="3504"/>
    <n v="623865"/>
    <n v="574486.77070499654"/>
    <n v="0.58138849671006887"/>
    <n v="0.1"/>
    <x v="0"/>
    <x v="2"/>
  </r>
  <r>
    <x v="4"/>
    <x v="0"/>
    <x v="0"/>
    <x v="10"/>
    <n v="346"/>
    <n v="343"/>
    <n v="3434"/>
    <n v="3434"/>
    <n v="3524"/>
    <n v="3524"/>
    <n v="655305"/>
    <n v="599878.88569472963"/>
    <n v="0.57178208498331462"/>
    <n v="9.9883517763541055E-2"/>
    <x v="0"/>
    <x v="2"/>
  </r>
  <r>
    <x v="4"/>
    <x v="0"/>
    <x v="0"/>
    <x v="11"/>
    <n v="346"/>
    <n v="345"/>
    <n v="3444"/>
    <n v="3444"/>
    <n v="3532"/>
    <n v="3532"/>
    <n v="708014"/>
    <n v="647994.77891854895"/>
    <n v="0.53241169716795744"/>
    <n v="0.10017421602787456"/>
    <x v="0"/>
    <x v="2"/>
  </r>
  <r>
    <x v="4"/>
    <x v="0"/>
    <x v="0"/>
    <x v="12"/>
    <n v="328"/>
    <n v="328"/>
    <n v="3785"/>
    <n v="3785"/>
    <n v="3903"/>
    <n v="3903"/>
    <n v="726069"/>
    <n v="680894.1190965093"/>
    <n v="0.4817195372978535"/>
    <n v="8.6657859973579915E-2"/>
    <x v="0"/>
    <x v="2"/>
  </r>
  <r>
    <x v="4"/>
    <x v="0"/>
    <x v="0"/>
    <x v="13"/>
    <n v="365"/>
    <n v="363"/>
    <n v="3937"/>
    <n v="3937"/>
    <n v="4042"/>
    <n v="4042"/>
    <n v="708174"/>
    <n v="670068.52292950032"/>
    <n v="0.54173563983125972"/>
    <n v="9.2202184404368809E-2"/>
    <x v="0"/>
    <x v="2"/>
  </r>
  <r>
    <x v="4"/>
    <x v="0"/>
    <x v="0"/>
    <x v="14"/>
    <n v="319"/>
    <n v="318"/>
    <n v="3966"/>
    <n v="3966"/>
    <n v="4060"/>
    <n v="4060"/>
    <n v="663720"/>
    <n v="621541.79055441474"/>
    <n v="0.51163092302505397"/>
    <n v="8.0181543116490173E-2"/>
    <x v="0"/>
    <x v="2"/>
  </r>
  <r>
    <x v="4"/>
    <x v="0"/>
    <x v="0"/>
    <x v="15"/>
    <n v="381"/>
    <n v="378"/>
    <n v="4166"/>
    <n v="4166"/>
    <n v="4284"/>
    <n v="4284"/>
    <n v="655860"/>
    <n v="610446.01779603015"/>
    <n v="0.61921937236111524"/>
    <n v="9.0734517522803648E-2"/>
    <x v="0"/>
    <x v="2"/>
  </r>
  <r>
    <x v="4"/>
    <x v="0"/>
    <x v="0"/>
    <x v="16"/>
    <n v="366"/>
    <n v="362"/>
    <n v="4180"/>
    <n v="4180"/>
    <n v="4298"/>
    <n v="4298"/>
    <n v="646682"/>
    <n v="597251.54825462017"/>
    <n v="0.60610977243657516"/>
    <n v="8.6602870813397126E-2"/>
    <x v="0"/>
    <x v="2"/>
  </r>
  <r>
    <x v="4"/>
    <x v="0"/>
    <x v="0"/>
    <x v="17"/>
    <n v="0"/>
    <n v="0"/>
    <n v="25"/>
    <n v="25"/>
    <n v="2817"/>
    <n v="2817"/>
    <n v="675451"/>
    <n v="452298.11362080765"/>
    <n v="0"/>
    <n v="0"/>
    <x v="0"/>
    <x v="2"/>
  </r>
  <r>
    <x v="5"/>
    <x v="1"/>
    <x v="0"/>
    <x v="1"/>
    <m/>
    <m/>
    <m/>
    <m/>
    <m/>
    <m/>
    <m/>
    <m/>
    <m/>
    <m/>
    <x v="0"/>
    <x v="2"/>
  </r>
  <r>
    <x v="5"/>
    <x v="1"/>
    <x v="0"/>
    <x v="2"/>
    <m/>
    <m/>
    <m/>
    <m/>
    <m/>
    <m/>
    <m/>
    <m/>
    <m/>
    <m/>
    <x v="0"/>
    <x v="2"/>
  </r>
  <r>
    <x v="5"/>
    <x v="1"/>
    <x v="0"/>
    <x v="3"/>
    <m/>
    <m/>
    <m/>
    <m/>
    <m/>
    <m/>
    <m/>
    <m/>
    <m/>
    <m/>
    <x v="0"/>
    <x v="2"/>
  </r>
  <r>
    <x v="5"/>
    <x v="1"/>
    <x v="0"/>
    <x v="4"/>
    <m/>
    <m/>
    <m/>
    <m/>
    <m/>
    <m/>
    <m/>
    <m/>
    <m/>
    <m/>
    <x v="0"/>
    <x v="2"/>
  </r>
  <r>
    <x v="5"/>
    <x v="1"/>
    <x v="0"/>
    <x v="5"/>
    <n v="0"/>
    <n v="0"/>
    <n v="57"/>
    <n v="57"/>
    <n v="68"/>
    <n v="68"/>
    <n v="198449"/>
    <n v="179971.91512662559"/>
    <n v="0"/>
    <n v="0"/>
    <x v="0"/>
    <x v="2"/>
  </r>
  <r>
    <x v="5"/>
    <x v="1"/>
    <x v="0"/>
    <x v="6"/>
    <n v="0"/>
    <n v="0"/>
    <n v="53"/>
    <n v="53"/>
    <n v="61"/>
    <n v="61"/>
    <n v="199079"/>
    <n v="179238.81998631076"/>
    <n v="0"/>
    <n v="0"/>
    <x v="0"/>
    <x v="2"/>
  </r>
  <r>
    <x v="5"/>
    <x v="1"/>
    <x v="0"/>
    <x v="7"/>
    <n v="0"/>
    <n v="0"/>
    <n v="61"/>
    <n v="61"/>
    <n v="72"/>
    <n v="72"/>
    <n v="191585"/>
    <n v="173530.69952087611"/>
    <n v="0"/>
    <n v="0"/>
    <x v="0"/>
    <x v="2"/>
  </r>
  <r>
    <x v="5"/>
    <x v="1"/>
    <x v="0"/>
    <x v="8"/>
    <n v="3"/>
    <n v="3"/>
    <n v="59"/>
    <n v="59"/>
    <n v="77"/>
    <n v="77"/>
    <n v="192599"/>
    <n v="171811.38945927448"/>
    <n v="1.7461007733198669E-2"/>
    <n v="5.0847457627118647E-2"/>
    <x v="0"/>
    <x v="2"/>
  </r>
  <r>
    <x v="5"/>
    <x v="1"/>
    <x v="0"/>
    <x v="9"/>
    <n v="0"/>
    <n v="0"/>
    <n v="31"/>
    <n v="31"/>
    <n v="52"/>
    <n v="52"/>
    <n v="198338"/>
    <n v="175124.45174537989"/>
    <n v="0"/>
    <n v="0"/>
    <x v="0"/>
    <x v="2"/>
  </r>
  <r>
    <x v="5"/>
    <x v="1"/>
    <x v="0"/>
    <x v="10"/>
    <n v="0"/>
    <n v="0"/>
    <n v="45"/>
    <n v="45"/>
    <n v="53"/>
    <n v="53"/>
    <n v="205503"/>
    <n v="181193.64271047228"/>
    <n v="0"/>
    <n v="0"/>
    <x v="0"/>
    <x v="2"/>
  </r>
  <r>
    <x v="5"/>
    <x v="1"/>
    <x v="0"/>
    <x v="11"/>
    <n v="0"/>
    <n v="0"/>
    <n v="43"/>
    <n v="43"/>
    <n v="52"/>
    <n v="52"/>
    <n v="215349"/>
    <n v="190861.2758384668"/>
    <n v="0"/>
    <n v="0"/>
    <x v="0"/>
    <x v="2"/>
  </r>
  <r>
    <x v="5"/>
    <x v="1"/>
    <x v="0"/>
    <x v="12"/>
    <n v="0"/>
    <n v="0"/>
    <n v="58"/>
    <n v="58"/>
    <n v="69"/>
    <n v="69"/>
    <n v="216999"/>
    <n v="196379.61396303901"/>
    <n v="0"/>
    <n v="0"/>
    <x v="0"/>
    <x v="2"/>
  </r>
  <r>
    <x v="5"/>
    <x v="1"/>
    <x v="0"/>
    <x v="13"/>
    <n v="0"/>
    <n v="0"/>
    <n v="51"/>
    <n v="51"/>
    <n v="62"/>
    <n v="62"/>
    <n v="204031"/>
    <n v="186415.64681724846"/>
    <n v="0"/>
    <n v="0"/>
    <x v="0"/>
    <x v="2"/>
  </r>
  <r>
    <x v="5"/>
    <x v="1"/>
    <x v="0"/>
    <x v="14"/>
    <n v="0"/>
    <n v="0"/>
    <n v="44"/>
    <n v="44"/>
    <n v="52"/>
    <n v="52"/>
    <n v="175870"/>
    <n v="157470.64202600959"/>
    <n v="0"/>
    <n v="0"/>
    <x v="0"/>
    <x v="2"/>
  </r>
  <r>
    <x v="5"/>
    <x v="1"/>
    <x v="0"/>
    <x v="15"/>
    <n v="0"/>
    <n v="0"/>
    <n v="43"/>
    <n v="43"/>
    <n v="53"/>
    <n v="53"/>
    <n v="169202"/>
    <n v="149873.37166324435"/>
    <n v="0"/>
    <n v="0"/>
    <x v="0"/>
    <x v="2"/>
  </r>
  <r>
    <x v="5"/>
    <x v="1"/>
    <x v="0"/>
    <x v="16"/>
    <n v="0"/>
    <n v="0"/>
    <n v="46"/>
    <n v="46"/>
    <n v="50"/>
    <n v="50"/>
    <n v="163447"/>
    <n v="143636.70636550308"/>
    <n v="0"/>
    <n v="0"/>
    <x v="0"/>
    <x v="2"/>
  </r>
  <r>
    <x v="5"/>
    <x v="1"/>
    <x v="0"/>
    <x v="17"/>
    <n v="0"/>
    <n v="0"/>
    <n v="0"/>
    <n v="0"/>
    <n v="17"/>
    <n v="17"/>
    <n v="161176"/>
    <n v="104600.68993839835"/>
    <n v="0"/>
    <m/>
    <x v="0"/>
    <x v="2"/>
  </r>
  <r>
    <x v="5"/>
    <x v="2"/>
    <x v="0"/>
    <x v="1"/>
    <m/>
    <m/>
    <m/>
    <m/>
    <m/>
    <m/>
    <m/>
    <m/>
    <m/>
    <m/>
    <x v="0"/>
    <x v="2"/>
  </r>
  <r>
    <x v="5"/>
    <x v="2"/>
    <x v="0"/>
    <x v="2"/>
    <m/>
    <m/>
    <m/>
    <m/>
    <m/>
    <m/>
    <m/>
    <m/>
    <m/>
    <m/>
    <x v="0"/>
    <x v="2"/>
  </r>
  <r>
    <x v="5"/>
    <x v="2"/>
    <x v="0"/>
    <x v="3"/>
    <m/>
    <m/>
    <m/>
    <m/>
    <m/>
    <m/>
    <m/>
    <m/>
    <m/>
    <m/>
    <x v="0"/>
    <x v="2"/>
  </r>
  <r>
    <x v="5"/>
    <x v="2"/>
    <x v="0"/>
    <x v="4"/>
    <m/>
    <m/>
    <m/>
    <m/>
    <m/>
    <m/>
    <m/>
    <m/>
    <m/>
    <m/>
    <x v="0"/>
    <x v="2"/>
  </r>
  <r>
    <x v="5"/>
    <x v="2"/>
    <x v="0"/>
    <x v="5"/>
    <n v="0"/>
    <n v="0"/>
    <n v="328"/>
    <n v="328"/>
    <n v="351"/>
    <n v="351"/>
    <n v="272342"/>
    <n v="246113.06776180697"/>
    <n v="0"/>
    <n v="0"/>
    <x v="0"/>
    <x v="2"/>
  </r>
  <r>
    <x v="5"/>
    <x v="2"/>
    <x v="0"/>
    <x v="6"/>
    <n v="0"/>
    <n v="0"/>
    <n v="294"/>
    <n v="294"/>
    <n v="315"/>
    <n v="315"/>
    <n v="272479"/>
    <n v="245950.726899384"/>
    <n v="0"/>
    <n v="0"/>
    <x v="0"/>
    <x v="2"/>
  </r>
  <r>
    <x v="5"/>
    <x v="2"/>
    <x v="0"/>
    <x v="7"/>
    <n v="1"/>
    <n v="1"/>
    <n v="287"/>
    <n v="287"/>
    <n v="305"/>
    <n v="305"/>
    <n v="257177"/>
    <n v="233318.2997946612"/>
    <n v="4.2859904297266015E-3"/>
    <n v="3.4843205574912892E-3"/>
    <x v="0"/>
    <x v="2"/>
  </r>
  <r>
    <x v="5"/>
    <x v="2"/>
    <x v="0"/>
    <x v="8"/>
    <n v="1"/>
    <n v="1"/>
    <n v="280"/>
    <n v="280"/>
    <n v="293"/>
    <n v="293"/>
    <n v="258910"/>
    <n v="231081.2950034223"/>
    <n v="4.3274813739692351E-3"/>
    <n v="3.5714285714285713E-3"/>
    <x v="0"/>
    <x v="2"/>
  </r>
  <r>
    <x v="5"/>
    <x v="2"/>
    <x v="0"/>
    <x v="9"/>
    <n v="0"/>
    <n v="0"/>
    <n v="261"/>
    <n v="261"/>
    <n v="278"/>
    <n v="278"/>
    <n v="270415"/>
    <n v="238191.38124572212"/>
    <n v="0"/>
    <n v="0"/>
    <x v="0"/>
    <x v="2"/>
  </r>
  <r>
    <x v="5"/>
    <x v="2"/>
    <x v="0"/>
    <x v="10"/>
    <n v="0"/>
    <n v="0"/>
    <n v="281"/>
    <n v="281"/>
    <n v="305"/>
    <n v="305"/>
    <n v="286052"/>
    <n v="250059.47707049965"/>
    <n v="0"/>
    <n v="0"/>
    <x v="0"/>
    <x v="2"/>
  </r>
  <r>
    <x v="5"/>
    <x v="2"/>
    <x v="0"/>
    <x v="11"/>
    <n v="0"/>
    <n v="0"/>
    <n v="260"/>
    <n v="260"/>
    <n v="274"/>
    <n v="274"/>
    <n v="311914"/>
    <n v="272404.07939767285"/>
    <n v="0"/>
    <n v="0"/>
    <x v="0"/>
    <x v="2"/>
  </r>
  <r>
    <x v="5"/>
    <x v="2"/>
    <x v="0"/>
    <x v="12"/>
    <n v="0"/>
    <n v="0"/>
    <n v="257"/>
    <n v="257"/>
    <n v="283"/>
    <n v="283"/>
    <n v="315421"/>
    <n v="282881.92470910336"/>
    <n v="0"/>
    <n v="0"/>
    <x v="0"/>
    <x v="2"/>
  </r>
  <r>
    <x v="5"/>
    <x v="2"/>
    <x v="0"/>
    <x v="13"/>
    <n v="0"/>
    <n v="0"/>
    <n v="244"/>
    <n v="244"/>
    <n v="262"/>
    <n v="262"/>
    <n v="302492"/>
    <n v="273353.99589322379"/>
    <n v="0"/>
    <n v="0"/>
    <x v="0"/>
    <x v="2"/>
  </r>
  <r>
    <x v="5"/>
    <x v="2"/>
    <x v="0"/>
    <x v="14"/>
    <n v="0"/>
    <n v="0"/>
    <n v="236"/>
    <n v="236"/>
    <n v="252"/>
    <n v="252"/>
    <n v="281979"/>
    <n v="251743.57015742641"/>
    <n v="0"/>
    <n v="0"/>
    <x v="0"/>
    <x v="2"/>
  </r>
  <r>
    <x v="5"/>
    <x v="2"/>
    <x v="0"/>
    <x v="15"/>
    <n v="0"/>
    <n v="0"/>
    <n v="258"/>
    <n v="258"/>
    <n v="280"/>
    <n v="280"/>
    <n v="280398"/>
    <n v="248232.00273785079"/>
    <n v="0"/>
    <n v="0"/>
    <x v="0"/>
    <x v="2"/>
  </r>
  <r>
    <x v="5"/>
    <x v="2"/>
    <x v="0"/>
    <x v="16"/>
    <n v="0"/>
    <n v="0"/>
    <n v="235"/>
    <n v="235"/>
    <n v="253"/>
    <n v="253"/>
    <n v="278163"/>
    <n v="243651.99178644764"/>
    <n v="0"/>
    <n v="0"/>
    <x v="0"/>
    <x v="2"/>
  </r>
  <r>
    <x v="5"/>
    <x v="2"/>
    <x v="0"/>
    <x v="17"/>
    <n v="0"/>
    <n v="0"/>
    <n v="0"/>
    <n v="0"/>
    <n v="112"/>
    <n v="112"/>
    <n v="290122"/>
    <n v="186944.15605749487"/>
    <n v="0"/>
    <m/>
    <x v="0"/>
    <x v="2"/>
  </r>
  <r>
    <x v="5"/>
    <x v="3"/>
    <x v="0"/>
    <x v="1"/>
    <m/>
    <m/>
    <m/>
    <m/>
    <m/>
    <m/>
    <m/>
    <m/>
    <m/>
    <m/>
    <x v="0"/>
    <x v="2"/>
  </r>
  <r>
    <x v="5"/>
    <x v="3"/>
    <x v="0"/>
    <x v="2"/>
    <m/>
    <m/>
    <m/>
    <m/>
    <m/>
    <m/>
    <m/>
    <m/>
    <m/>
    <m/>
    <x v="0"/>
    <x v="2"/>
  </r>
  <r>
    <x v="5"/>
    <x v="3"/>
    <x v="0"/>
    <x v="3"/>
    <m/>
    <m/>
    <m/>
    <m/>
    <m/>
    <m/>
    <m/>
    <m/>
    <m/>
    <m/>
    <x v="0"/>
    <x v="2"/>
  </r>
  <r>
    <x v="5"/>
    <x v="3"/>
    <x v="0"/>
    <x v="4"/>
    <m/>
    <m/>
    <m/>
    <m/>
    <m/>
    <m/>
    <m/>
    <m/>
    <m/>
    <m/>
    <x v="0"/>
    <x v="2"/>
  </r>
  <r>
    <x v="5"/>
    <x v="3"/>
    <x v="0"/>
    <x v="5"/>
    <n v="292"/>
    <n v="289"/>
    <n v="3018"/>
    <n v="3018"/>
    <n v="3097"/>
    <n v="3097"/>
    <n v="157684"/>
    <n v="147873.18822724163"/>
    <n v="1.9543772841083547"/>
    <n v="9.5758780649436714E-2"/>
    <x v="0"/>
    <x v="2"/>
  </r>
  <r>
    <x v="5"/>
    <x v="3"/>
    <x v="0"/>
    <x v="6"/>
    <n v="294"/>
    <n v="293"/>
    <n v="3089"/>
    <n v="3089"/>
    <n v="3172"/>
    <n v="3172"/>
    <n v="162430"/>
    <n v="152425.51950718687"/>
    <n v="1.9222502960613825"/>
    <n v="9.4852703140174813E-2"/>
    <x v="0"/>
    <x v="2"/>
  </r>
  <r>
    <x v="5"/>
    <x v="3"/>
    <x v="0"/>
    <x v="7"/>
    <n v="308"/>
    <n v="308"/>
    <n v="3129"/>
    <n v="3129"/>
    <n v="3187"/>
    <n v="3187"/>
    <n v="162797"/>
    <n v="153559.60574948665"/>
    <n v="2.0057358085593395"/>
    <n v="9.8434004474272932E-2"/>
    <x v="0"/>
    <x v="2"/>
  </r>
  <r>
    <x v="5"/>
    <x v="3"/>
    <x v="0"/>
    <x v="8"/>
    <n v="323"/>
    <n v="319"/>
    <n v="3069"/>
    <n v="3069"/>
    <n v="3193"/>
    <n v="3193"/>
    <n v="165505"/>
    <n v="155491.60301163586"/>
    <n v="2.0515577293014875"/>
    <n v="0.1039426523297491"/>
    <x v="0"/>
    <x v="2"/>
  </r>
  <r>
    <x v="5"/>
    <x v="3"/>
    <x v="0"/>
    <x v="9"/>
    <n v="336"/>
    <n v="334"/>
    <n v="3048"/>
    <n v="3048"/>
    <n v="3174"/>
    <n v="3174"/>
    <n v="172051"/>
    <n v="160991.5071868583"/>
    <n v="2.0746435997542134"/>
    <n v="0.10958005249343832"/>
    <x v="0"/>
    <x v="2"/>
  </r>
  <r>
    <x v="5"/>
    <x v="3"/>
    <x v="0"/>
    <x v="10"/>
    <n v="346"/>
    <n v="343"/>
    <n v="3108"/>
    <n v="3108"/>
    <n v="3166"/>
    <n v="3166"/>
    <n v="181691"/>
    <n v="168433.44558521561"/>
    <n v="2.0364126543173153"/>
    <n v="0.11036036036036036"/>
    <x v="0"/>
    <x v="2"/>
  </r>
  <r>
    <x v="5"/>
    <x v="3"/>
    <x v="0"/>
    <x v="11"/>
    <n v="346"/>
    <n v="345"/>
    <n v="3141"/>
    <n v="3141"/>
    <n v="3206"/>
    <n v="3206"/>
    <n v="200294"/>
    <n v="184519.78918548938"/>
    <n v="1.8697181561007916"/>
    <n v="0.10983763132760267"/>
    <x v="0"/>
    <x v="2"/>
  </r>
  <r>
    <x v="5"/>
    <x v="3"/>
    <x v="0"/>
    <x v="12"/>
    <n v="328"/>
    <n v="328"/>
    <n v="3470"/>
    <n v="3470"/>
    <n v="3551"/>
    <n v="3551"/>
    <n v="214899"/>
    <n v="201434.52977412732"/>
    <n v="1.6283206278873494"/>
    <n v="9.4524495677233436E-2"/>
    <x v="0"/>
    <x v="2"/>
  </r>
  <r>
    <x v="5"/>
    <x v="3"/>
    <x v="0"/>
    <x v="13"/>
    <n v="365"/>
    <n v="363"/>
    <n v="3642"/>
    <n v="3642"/>
    <n v="3718"/>
    <n v="3718"/>
    <n v="222551"/>
    <n v="210118.58453114305"/>
    <n v="1.7275958754909535"/>
    <n v="9.967051070840198E-2"/>
    <x v="0"/>
    <x v="2"/>
  </r>
  <r>
    <x v="5"/>
    <x v="3"/>
    <x v="0"/>
    <x v="14"/>
    <n v="319"/>
    <n v="318"/>
    <n v="3686"/>
    <n v="3686"/>
    <n v="3756"/>
    <n v="3756"/>
    <n v="225431"/>
    <n v="212173.48939082821"/>
    <n v="1.4987734844395995"/>
    <n v="8.6272381985892571E-2"/>
    <x v="0"/>
    <x v="2"/>
  </r>
  <r>
    <x v="5"/>
    <x v="3"/>
    <x v="0"/>
    <x v="15"/>
    <n v="381"/>
    <n v="378"/>
    <n v="3865"/>
    <n v="3865"/>
    <n v="3951"/>
    <n v="3951"/>
    <n v="225750"/>
    <n v="212194.74058863791"/>
    <n v="1.7813825118917213"/>
    <n v="9.7800776196636477E-2"/>
    <x v="0"/>
    <x v="2"/>
  </r>
  <r>
    <x v="5"/>
    <x v="3"/>
    <x v="0"/>
    <x v="16"/>
    <n v="366"/>
    <n v="362"/>
    <n v="3899"/>
    <n v="3899"/>
    <n v="3995"/>
    <n v="3995"/>
    <n v="224236"/>
    <n v="209834.6803559206"/>
    <n v="1.7251676385713615"/>
    <n v="9.2844319056168245E-2"/>
    <x v="0"/>
    <x v="2"/>
  </r>
  <r>
    <x v="5"/>
    <x v="3"/>
    <x v="0"/>
    <x v="17"/>
    <n v="0"/>
    <n v="0"/>
    <n v="25"/>
    <n v="25"/>
    <n v="2688"/>
    <n v="2688"/>
    <n v="238585"/>
    <n v="160658.97330595483"/>
    <n v="0"/>
    <n v="0"/>
    <x v="0"/>
    <x v="2"/>
  </r>
  <r>
    <x v="6"/>
    <x v="0"/>
    <x v="1"/>
    <x v="1"/>
    <m/>
    <m/>
    <m/>
    <m/>
    <m/>
    <m/>
    <m/>
    <m/>
    <m/>
    <m/>
    <x v="0"/>
    <x v="2"/>
  </r>
  <r>
    <x v="6"/>
    <x v="0"/>
    <x v="1"/>
    <x v="2"/>
    <m/>
    <m/>
    <m/>
    <m/>
    <m/>
    <m/>
    <m/>
    <m/>
    <m/>
    <m/>
    <x v="0"/>
    <x v="2"/>
  </r>
  <r>
    <x v="6"/>
    <x v="0"/>
    <x v="1"/>
    <x v="3"/>
    <m/>
    <m/>
    <m/>
    <m/>
    <m/>
    <m/>
    <m/>
    <m/>
    <m/>
    <m/>
    <x v="0"/>
    <x v="2"/>
  </r>
  <r>
    <x v="6"/>
    <x v="0"/>
    <x v="1"/>
    <x v="4"/>
    <m/>
    <m/>
    <m/>
    <m/>
    <m/>
    <m/>
    <m/>
    <m/>
    <m/>
    <m/>
    <x v="0"/>
    <x v="2"/>
  </r>
  <r>
    <x v="6"/>
    <x v="0"/>
    <x v="1"/>
    <x v="5"/>
    <m/>
    <m/>
    <m/>
    <m/>
    <m/>
    <m/>
    <m/>
    <m/>
    <m/>
    <m/>
    <x v="0"/>
    <x v="2"/>
  </r>
  <r>
    <x v="6"/>
    <x v="0"/>
    <x v="1"/>
    <x v="6"/>
    <m/>
    <m/>
    <m/>
    <m/>
    <m/>
    <m/>
    <m/>
    <m/>
    <m/>
    <m/>
    <x v="0"/>
    <x v="2"/>
  </r>
  <r>
    <x v="6"/>
    <x v="0"/>
    <x v="1"/>
    <x v="7"/>
    <m/>
    <m/>
    <m/>
    <m/>
    <m/>
    <m/>
    <m/>
    <m/>
    <m/>
    <m/>
    <x v="0"/>
    <x v="2"/>
  </r>
  <r>
    <x v="6"/>
    <x v="0"/>
    <x v="1"/>
    <x v="8"/>
    <m/>
    <m/>
    <m/>
    <m/>
    <m/>
    <m/>
    <m/>
    <m/>
    <m/>
    <m/>
    <x v="0"/>
    <x v="2"/>
  </r>
  <r>
    <x v="6"/>
    <x v="0"/>
    <x v="1"/>
    <x v="9"/>
    <m/>
    <m/>
    <m/>
    <m/>
    <m/>
    <m/>
    <m/>
    <m/>
    <m/>
    <m/>
    <x v="0"/>
    <x v="2"/>
  </r>
  <r>
    <x v="6"/>
    <x v="0"/>
    <x v="1"/>
    <x v="10"/>
    <m/>
    <m/>
    <m/>
    <m/>
    <m/>
    <m/>
    <m/>
    <m/>
    <m/>
    <m/>
    <x v="0"/>
    <x v="2"/>
  </r>
  <r>
    <x v="6"/>
    <x v="0"/>
    <x v="1"/>
    <x v="11"/>
    <m/>
    <m/>
    <m/>
    <m/>
    <m/>
    <m/>
    <m/>
    <m/>
    <m/>
    <m/>
    <x v="0"/>
    <x v="2"/>
  </r>
  <r>
    <x v="6"/>
    <x v="0"/>
    <x v="1"/>
    <x v="12"/>
    <m/>
    <m/>
    <m/>
    <m/>
    <m/>
    <m/>
    <m/>
    <m/>
    <m/>
    <m/>
    <x v="0"/>
    <x v="2"/>
  </r>
  <r>
    <x v="6"/>
    <x v="0"/>
    <x v="1"/>
    <x v="13"/>
    <m/>
    <m/>
    <m/>
    <m/>
    <m/>
    <m/>
    <m/>
    <m/>
    <m/>
    <m/>
    <x v="0"/>
    <x v="2"/>
  </r>
  <r>
    <x v="6"/>
    <x v="0"/>
    <x v="1"/>
    <x v="14"/>
    <m/>
    <m/>
    <m/>
    <m/>
    <m/>
    <m/>
    <m/>
    <m/>
    <m/>
    <m/>
    <x v="0"/>
    <x v="2"/>
  </r>
  <r>
    <x v="6"/>
    <x v="0"/>
    <x v="1"/>
    <x v="15"/>
    <m/>
    <m/>
    <m/>
    <m/>
    <m/>
    <m/>
    <m/>
    <m/>
    <m/>
    <m/>
    <x v="0"/>
    <x v="2"/>
  </r>
  <r>
    <x v="6"/>
    <x v="0"/>
    <x v="1"/>
    <x v="16"/>
    <m/>
    <m/>
    <m/>
    <m/>
    <m/>
    <m/>
    <m/>
    <m/>
    <m/>
    <m/>
    <x v="0"/>
    <x v="2"/>
  </r>
  <r>
    <x v="6"/>
    <x v="0"/>
    <x v="1"/>
    <x v="17"/>
    <m/>
    <m/>
    <m/>
    <m/>
    <m/>
    <m/>
    <m/>
    <m/>
    <m/>
    <m/>
    <x v="0"/>
    <x v="2"/>
  </r>
  <r>
    <x v="6"/>
    <x v="0"/>
    <x v="2"/>
    <x v="1"/>
    <m/>
    <m/>
    <m/>
    <m/>
    <m/>
    <m/>
    <m/>
    <m/>
    <m/>
    <m/>
    <x v="0"/>
    <x v="2"/>
  </r>
  <r>
    <x v="6"/>
    <x v="0"/>
    <x v="2"/>
    <x v="2"/>
    <m/>
    <m/>
    <m/>
    <m/>
    <m/>
    <m/>
    <m/>
    <m/>
    <m/>
    <m/>
    <x v="0"/>
    <x v="2"/>
  </r>
  <r>
    <x v="6"/>
    <x v="0"/>
    <x v="2"/>
    <x v="3"/>
    <m/>
    <m/>
    <m/>
    <m/>
    <m/>
    <m/>
    <m/>
    <m/>
    <m/>
    <m/>
    <x v="0"/>
    <x v="2"/>
  </r>
  <r>
    <x v="6"/>
    <x v="0"/>
    <x v="2"/>
    <x v="4"/>
    <m/>
    <m/>
    <m/>
    <m/>
    <m/>
    <m/>
    <m/>
    <m/>
    <m/>
    <m/>
    <x v="0"/>
    <x v="2"/>
  </r>
  <r>
    <x v="6"/>
    <x v="0"/>
    <x v="2"/>
    <x v="5"/>
    <n v="194"/>
    <n v="191"/>
    <n v="1719"/>
    <n v="1719"/>
    <n v="1778"/>
    <n v="1778"/>
    <n v="326882"/>
    <n v="306359.55646817246"/>
    <n v="0.62345043909163278"/>
    <n v="0.1111111111111111"/>
    <x v="0"/>
    <x v="2"/>
  </r>
  <r>
    <x v="6"/>
    <x v="0"/>
    <x v="2"/>
    <x v="6"/>
    <n v="184"/>
    <n v="183"/>
    <n v="1690"/>
    <n v="1690"/>
    <n v="1744"/>
    <n v="1744"/>
    <n v="330201"/>
    <n v="308732.03832991101"/>
    <n v="0.59274703393253347"/>
    <n v="0.10828402366863905"/>
    <x v="0"/>
    <x v="2"/>
  </r>
  <r>
    <x v="6"/>
    <x v="0"/>
    <x v="2"/>
    <x v="7"/>
    <n v="222"/>
    <n v="222"/>
    <n v="1855"/>
    <n v="1855"/>
    <n v="1893"/>
    <n v="1893"/>
    <n v="319032"/>
    <n v="300017.98220396991"/>
    <n v="0.73995564655544988"/>
    <n v="0.1196765498652291"/>
    <x v="0"/>
    <x v="2"/>
  </r>
  <r>
    <x v="6"/>
    <x v="0"/>
    <x v="2"/>
    <x v="8"/>
    <n v="219"/>
    <n v="216"/>
    <n v="1821"/>
    <n v="1821"/>
    <n v="1903"/>
    <n v="1903"/>
    <n v="321913"/>
    <n v="299414.5516769336"/>
    <n v="0.72140782333472764"/>
    <n v="0.1186161449752883"/>
    <x v="0"/>
    <x v="2"/>
  </r>
  <r>
    <x v="6"/>
    <x v="0"/>
    <x v="2"/>
    <x v="9"/>
    <n v="225"/>
    <n v="225"/>
    <n v="1691"/>
    <n v="1691"/>
    <n v="1783"/>
    <n v="1783"/>
    <n v="333130"/>
    <n v="307118.10540725529"/>
    <n v="0.7326171789892939"/>
    <n v="0.13305736250739209"/>
    <x v="0"/>
    <x v="2"/>
  </r>
  <r>
    <x v="6"/>
    <x v="0"/>
    <x v="2"/>
    <x v="10"/>
    <n v="230"/>
    <n v="228"/>
    <n v="1776"/>
    <n v="1776"/>
    <n v="1823"/>
    <n v="1823"/>
    <n v="348918"/>
    <n v="319899.12662559893"/>
    <n v="0.71272467169579012"/>
    <n v="0.12837837837837837"/>
    <x v="0"/>
    <x v="2"/>
  </r>
  <r>
    <x v="6"/>
    <x v="0"/>
    <x v="2"/>
    <x v="11"/>
    <n v="241"/>
    <n v="241"/>
    <n v="1745"/>
    <n v="1745"/>
    <n v="1787"/>
    <n v="1787"/>
    <n v="380682"/>
    <n v="346964.13415468857"/>
    <n v="0.69459628900015902"/>
    <n v="0.13810888252148998"/>
    <x v="0"/>
    <x v="2"/>
  </r>
  <r>
    <x v="6"/>
    <x v="0"/>
    <x v="2"/>
    <x v="12"/>
    <n v="232"/>
    <n v="232"/>
    <n v="1967"/>
    <n v="1967"/>
    <n v="2028"/>
    <n v="2028"/>
    <n v="391428"/>
    <n v="367025.10335386719"/>
    <n v="0.63210935132226431"/>
    <n v="0.11794611082867311"/>
    <x v="0"/>
    <x v="2"/>
  </r>
  <r>
    <x v="6"/>
    <x v="0"/>
    <x v="2"/>
    <x v="13"/>
    <n v="258"/>
    <n v="256"/>
    <n v="2051"/>
    <n v="2051"/>
    <n v="2112"/>
    <n v="2112"/>
    <n v="382058"/>
    <n v="361757.86995208764"/>
    <n v="0.70765564833159111"/>
    <n v="0.12481716235982447"/>
    <x v="0"/>
    <x v="2"/>
  </r>
  <r>
    <x v="6"/>
    <x v="0"/>
    <x v="2"/>
    <x v="14"/>
    <n v="214"/>
    <n v="213"/>
    <n v="2077"/>
    <n v="2077"/>
    <n v="2121"/>
    <n v="2121"/>
    <n v="358586"/>
    <n v="335520.34770704998"/>
    <n v="0.6348348213622349"/>
    <n v="0.10255175734232065"/>
    <x v="0"/>
    <x v="2"/>
  </r>
  <r>
    <x v="6"/>
    <x v="0"/>
    <x v="2"/>
    <x v="15"/>
    <n v="240"/>
    <n v="237"/>
    <n v="2126"/>
    <n v="2126"/>
    <n v="2186"/>
    <n v="2186"/>
    <n v="354491"/>
    <n v="330333.89459274471"/>
    <n v="0.7174558950185469"/>
    <n v="0.11147695202257761"/>
    <x v="0"/>
    <x v="2"/>
  </r>
  <r>
    <x v="6"/>
    <x v="0"/>
    <x v="2"/>
    <x v="16"/>
    <n v="250"/>
    <n v="248"/>
    <n v="2247"/>
    <n v="2247"/>
    <n v="2295"/>
    <n v="2295"/>
    <n v="348418"/>
    <n v="322317.06228610541"/>
    <n v="0.7694287055143928"/>
    <n v="0.11036938139741878"/>
    <x v="0"/>
    <x v="2"/>
  </r>
  <r>
    <x v="6"/>
    <x v="0"/>
    <x v="2"/>
    <x v="17"/>
    <n v="0"/>
    <n v="0"/>
    <n v="12"/>
    <n v="12"/>
    <n v="1437"/>
    <n v="1437"/>
    <n v="360825"/>
    <n v="241906.83093771391"/>
    <n v="0"/>
    <n v="0"/>
    <x v="0"/>
    <x v="2"/>
  </r>
  <r>
    <x v="6"/>
    <x v="0"/>
    <x v="3"/>
    <x v="1"/>
    <m/>
    <m/>
    <m/>
    <m/>
    <m/>
    <m/>
    <m/>
    <m/>
    <m/>
    <m/>
    <x v="0"/>
    <x v="2"/>
  </r>
  <r>
    <x v="6"/>
    <x v="0"/>
    <x v="3"/>
    <x v="2"/>
    <m/>
    <m/>
    <m/>
    <m/>
    <m/>
    <m/>
    <m/>
    <m/>
    <m/>
    <m/>
    <x v="0"/>
    <x v="2"/>
  </r>
  <r>
    <x v="6"/>
    <x v="0"/>
    <x v="3"/>
    <x v="3"/>
    <m/>
    <m/>
    <m/>
    <m/>
    <m/>
    <m/>
    <m/>
    <m/>
    <m/>
    <m/>
    <x v="0"/>
    <x v="2"/>
  </r>
  <r>
    <x v="6"/>
    <x v="0"/>
    <x v="3"/>
    <x v="4"/>
    <m/>
    <m/>
    <m/>
    <m/>
    <m/>
    <m/>
    <m/>
    <m/>
    <m/>
    <m/>
    <x v="0"/>
    <x v="2"/>
  </r>
  <r>
    <x v="6"/>
    <x v="0"/>
    <x v="3"/>
    <x v="5"/>
    <n v="98"/>
    <n v="98"/>
    <n v="1684"/>
    <n v="1684"/>
    <n v="1738"/>
    <n v="1738"/>
    <n v="285841"/>
    <n v="267756.0219028063"/>
    <n v="0.366004840165923"/>
    <n v="5.8194774346793349E-2"/>
    <x v="0"/>
    <x v="2"/>
  </r>
  <r>
    <x v="6"/>
    <x v="0"/>
    <x v="3"/>
    <x v="6"/>
    <n v="110"/>
    <n v="110"/>
    <n v="1745"/>
    <n v="1745"/>
    <n v="1803"/>
    <n v="1803"/>
    <n v="287961"/>
    <n v="269051.43052703625"/>
    <n v="0.40884376561211555"/>
    <n v="6.3037249283667621E-2"/>
    <x v="0"/>
    <x v="2"/>
  </r>
  <r>
    <x v="6"/>
    <x v="0"/>
    <x v="3"/>
    <x v="7"/>
    <n v="87"/>
    <n v="87"/>
    <n v="1622"/>
    <n v="1622"/>
    <n v="1671"/>
    <n v="1671"/>
    <n v="276858"/>
    <n v="260555.54277891855"/>
    <n v="0.33390193534980572"/>
    <n v="5.3637484586929719E-2"/>
    <x v="0"/>
    <x v="2"/>
  </r>
  <r>
    <x v="6"/>
    <x v="0"/>
    <x v="3"/>
    <x v="8"/>
    <n v="108"/>
    <n v="107"/>
    <n v="1586"/>
    <n v="1586"/>
    <n v="1659"/>
    <n v="1659"/>
    <n v="278804"/>
    <n v="259131.98083504449"/>
    <n v="0.41291699949653426"/>
    <n v="6.7465321563682221E-2"/>
    <x v="0"/>
    <x v="2"/>
  </r>
  <r>
    <x v="6"/>
    <x v="0"/>
    <x v="3"/>
    <x v="9"/>
    <n v="111"/>
    <n v="109"/>
    <n v="1649"/>
    <n v="1649"/>
    <n v="1721"/>
    <n v="1721"/>
    <n v="290733"/>
    <n v="267366.6611909651"/>
    <n v="0.40767984876823282"/>
    <n v="6.6100667070952093E-2"/>
    <x v="0"/>
    <x v="2"/>
  </r>
  <r>
    <x v="6"/>
    <x v="0"/>
    <x v="3"/>
    <x v="10"/>
    <n v="116"/>
    <n v="115"/>
    <n v="1658"/>
    <n v="1658"/>
    <n v="1701"/>
    <n v="1701"/>
    <n v="306386"/>
    <n v="279978.75975359342"/>
    <n v="0.4107454440515787"/>
    <n v="6.9360675512665865E-2"/>
    <x v="0"/>
    <x v="2"/>
  </r>
  <r>
    <x v="6"/>
    <x v="0"/>
    <x v="3"/>
    <x v="11"/>
    <n v="105"/>
    <n v="104"/>
    <n v="1699"/>
    <n v="1699"/>
    <n v="1745"/>
    <n v="1745"/>
    <n v="327330"/>
    <n v="301029.22655715264"/>
    <n v="0.34548140454480031"/>
    <n v="6.1212477928193051E-2"/>
    <x v="0"/>
    <x v="2"/>
  </r>
  <r>
    <x v="6"/>
    <x v="0"/>
    <x v="3"/>
    <x v="12"/>
    <n v="96"/>
    <n v="96"/>
    <n v="1818"/>
    <n v="1818"/>
    <n v="1875"/>
    <n v="1875"/>
    <n v="334639"/>
    <n v="313867.10198494181"/>
    <n v="0.30586193772103498"/>
    <n v="5.2805280528052806E-2"/>
    <x v="0"/>
    <x v="2"/>
  </r>
  <r>
    <x v="6"/>
    <x v="0"/>
    <x v="3"/>
    <x v="13"/>
    <n v="107"/>
    <n v="107"/>
    <n v="1886"/>
    <n v="1886"/>
    <n v="1930"/>
    <n v="1930"/>
    <n v="326114"/>
    <n v="308308.64887063653"/>
    <n v="0.34705481144285449"/>
    <n v="5.6733828207847295E-2"/>
    <x v="0"/>
    <x v="2"/>
  </r>
  <r>
    <x v="6"/>
    <x v="0"/>
    <x v="3"/>
    <x v="14"/>
    <n v="105"/>
    <n v="105"/>
    <n v="1889"/>
    <n v="1889"/>
    <n v="1939"/>
    <n v="1939"/>
    <n v="305133"/>
    <n v="286020.44353182754"/>
    <n v="0.36710662602799543"/>
    <n v="5.5584965590259397E-2"/>
    <x v="0"/>
    <x v="2"/>
  </r>
  <r>
    <x v="6"/>
    <x v="0"/>
    <x v="3"/>
    <x v="15"/>
    <n v="141"/>
    <n v="141"/>
    <n v="2040"/>
    <n v="2040"/>
    <n v="2098"/>
    <n v="2098"/>
    <n v="301369"/>
    <n v="280112.12320328545"/>
    <n v="0.50336985913912846"/>
    <n v="6.9117647058823534E-2"/>
    <x v="0"/>
    <x v="2"/>
  </r>
  <r>
    <x v="6"/>
    <x v="0"/>
    <x v="3"/>
    <x v="16"/>
    <n v="116"/>
    <n v="114"/>
    <n v="1933"/>
    <n v="1933"/>
    <n v="2003"/>
    <n v="2003"/>
    <n v="298264"/>
    <n v="274934.48596851469"/>
    <n v="0.4146442364202183"/>
    <n v="5.8975685463010866E-2"/>
    <x v="0"/>
    <x v="2"/>
  </r>
  <r>
    <x v="6"/>
    <x v="0"/>
    <x v="3"/>
    <x v="17"/>
    <n v="0"/>
    <n v="0"/>
    <n v="13"/>
    <n v="13"/>
    <n v="1380"/>
    <n v="1380"/>
    <n v="314626"/>
    <n v="210391.28268309377"/>
    <n v="0"/>
    <n v="0"/>
    <x v="0"/>
    <x v="2"/>
  </r>
  <r>
    <x v="6"/>
    <x v="0"/>
    <x v="4"/>
    <x v="1"/>
    <m/>
    <m/>
    <m/>
    <m/>
    <m/>
    <m/>
    <m/>
    <m/>
    <m/>
    <m/>
    <x v="0"/>
    <x v="2"/>
  </r>
  <r>
    <x v="6"/>
    <x v="0"/>
    <x v="4"/>
    <x v="2"/>
    <m/>
    <m/>
    <m/>
    <m/>
    <m/>
    <m/>
    <m/>
    <m/>
    <m/>
    <m/>
    <x v="0"/>
    <x v="2"/>
  </r>
  <r>
    <x v="6"/>
    <x v="0"/>
    <x v="4"/>
    <x v="3"/>
    <m/>
    <m/>
    <m/>
    <m/>
    <m/>
    <m/>
    <m/>
    <m/>
    <m/>
    <m/>
    <x v="0"/>
    <x v="2"/>
  </r>
  <r>
    <x v="6"/>
    <x v="0"/>
    <x v="4"/>
    <x v="4"/>
    <m/>
    <m/>
    <m/>
    <m/>
    <m/>
    <m/>
    <m/>
    <m/>
    <m/>
    <m/>
    <x v="0"/>
    <x v="2"/>
  </r>
  <r>
    <x v="6"/>
    <x v="0"/>
    <x v="4"/>
    <x v="5"/>
    <n v="0"/>
    <n v="0"/>
    <n v="0"/>
    <n v="0"/>
    <n v="0"/>
    <n v="0"/>
    <n v="11"/>
    <n v="10.442162902121835"/>
    <n v="0"/>
    <m/>
    <x v="0"/>
    <x v="2"/>
  </r>
  <r>
    <x v="6"/>
    <x v="0"/>
    <x v="4"/>
    <x v="6"/>
    <n v="0"/>
    <n v="0"/>
    <n v="1"/>
    <n v="1"/>
    <n v="1"/>
    <n v="1"/>
    <n v="7"/>
    <n v="6.8555783709787814"/>
    <n v="0"/>
    <n v="0"/>
    <x v="0"/>
    <x v="2"/>
  </r>
  <r>
    <x v="6"/>
    <x v="0"/>
    <x v="4"/>
    <x v="7"/>
    <n v="0"/>
    <n v="0"/>
    <n v="0"/>
    <n v="0"/>
    <n v="0"/>
    <n v="0"/>
    <n v="5"/>
    <n v="4.9965776865160851"/>
    <n v="0"/>
    <m/>
    <x v="0"/>
    <x v="2"/>
  </r>
  <r>
    <x v="6"/>
    <x v="0"/>
    <x v="4"/>
    <x v="8"/>
    <n v="0"/>
    <n v="0"/>
    <n v="1"/>
    <n v="1"/>
    <n v="1"/>
    <n v="1"/>
    <n v="4"/>
    <n v="3.8220396988364134"/>
    <n v="0"/>
    <n v="0"/>
    <x v="0"/>
    <x v="2"/>
  </r>
  <r>
    <x v="6"/>
    <x v="0"/>
    <x v="4"/>
    <x v="9"/>
    <n v="0"/>
    <n v="0"/>
    <n v="0"/>
    <n v="0"/>
    <n v="0"/>
    <n v="0"/>
    <n v="2"/>
    <n v="2.0041067761806981"/>
    <n v="0"/>
    <m/>
    <x v="0"/>
    <x v="2"/>
  </r>
  <r>
    <x v="6"/>
    <x v="0"/>
    <x v="4"/>
    <x v="10"/>
    <n v="0"/>
    <n v="0"/>
    <n v="0"/>
    <n v="0"/>
    <n v="0"/>
    <n v="0"/>
    <n v="1"/>
    <n v="0.99931553730321698"/>
    <n v="0"/>
    <m/>
    <x v="0"/>
    <x v="2"/>
  </r>
  <r>
    <x v="6"/>
    <x v="0"/>
    <x v="4"/>
    <x v="11"/>
    <n v="0"/>
    <n v="0"/>
    <n v="0"/>
    <n v="0"/>
    <n v="0"/>
    <n v="0"/>
    <n v="2"/>
    <n v="1.4182067077344285"/>
    <n v="0"/>
    <m/>
    <x v="0"/>
    <x v="2"/>
  </r>
  <r>
    <x v="6"/>
    <x v="0"/>
    <x v="4"/>
    <x v="12"/>
    <n v="0"/>
    <n v="0"/>
    <n v="0"/>
    <n v="0"/>
    <n v="0"/>
    <n v="0"/>
    <n v="2"/>
    <n v="1.9137577002053388"/>
    <n v="0"/>
    <m/>
    <x v="0"/>
    <x v="2"/>
  </r>
  <r>
    <x v="6"/>
    <x v="0"/>
    <x v="4"/>
    <x v="13"/>
    <n v="0"/>
    <n v="0"/>
    <n v="0"/>
    <n v="0"/>
    <n v="0"/>
    <n v="0"/>
    <n v="2"/>
    <n v="2.0041067761806981"/>
    <n v="0"/>
    <m/>
    <x v="0"/>
    <x v="2"/>
  </r>
  <r>
    <x v="6"/>
    <x v="0"/>
    <x v="4"/>
    <x v="14"/>
    <n v="0"/>
    <n v="0"/>
    <n v="0"/>
    <n v="0"/>
    <n v="0"/>
    <n v="0"/>
    <n v="1"/>
    <n v="0.99931553730321698"/>
    <n v="0"/>
    <m/>
    <x v="0"/>
    <x v="2"/>
  </r>
  <r>
    <x v="6"/>
    <x v="0"/>
    <x v="4"/>
    <x v="15"/>
    <m/>
    <m/>
    <m/>
    <m/>
    <m/>
    <m/>
    <m/>
    <m/>
    <m/>
    <m/>
    <x v="0"/>
    <x v="2"/>
  </r>
  <r>
    <x v="6"/>
    <x v="0"/>
    <x v="4"/>
    <x v="16"/>
    <m/>
    <m/>
    <m/>
    <m/>
    <m/>
    <m/>
    <m/>
    <m/>
    <m/>
    <m/>
    <x v="0"/>
    <x v="2"/>
  </r>
  <r>
    <x v="6"/>
    <x v="0"/>
    <x v="4"/>
    <x v="17"/>
    <m/>
    <m/>
    <m/>
    <m/>
    <m/>
    <m/>
    <m/>
    <m/>
    <m/>
    <m/>
    <x v="0"/>
    <x v="2"/>
  </r>
  <r>
    <x v="7"/>
    <x v="1"/>
    <x v="1"/>
    <x v="1"/>
    <m/>
    <m/>
    <m/>
    <m/>
    <m/>
    <m/>
    <m/>
    <m/>
    <m/>
    <m/>
    <x v="0"/>
    <x v="2"/>
  </r>
  <r>
    <x v="7"/>
    <x v="1"/>
    <x v="1"/>
    <x v="2"/>
    <m/>
    <m/>
    <m/>
    <m/>
    <m/>
    <m/>
    <m/>
    <m/>
    <m/>
    <m/>
    <x v="0"/>
    <x v="2"/>
  </r>
  <r>
    <x v="7"/>
    <x v="1"/>
    <x v="1"/>
    <x v="3"/>
    <m/>
    <m/>
    <m/>
    <m/>
    <m/>
    <m/>
    <m/>
    <m/>
    <m/>
    <m/>
    <x v="0"/>
    <x v="2"/>
  </r>
  <r>
    <x v="7"/>
    <x v="1"/>
    <x v="1"/>
    <x v="4"/>
    <m/>
    <m/>
    <m/>
    <m/>
    <m/>
    <m/>
    <m/>
    <m/>
    <m/>
    <m/>
    <x v="0"/>
    <x v="2"/>
  </r>
  <r>
    <x v="7"/>
    <x v="1"/>
    <x v="1"/>
    <x v="5"/>
    <m/>
    <m/>
    <m/>
    <m/>
    <m/>
    <m/>
    <m/>
    <m/>
    <m/>
    <m/>
    <x v="0"/>
    <x v="2"/>
  </r>
  <r>
    <x v="7"/>
    <x v="1"/>
    <x v="1"/>
    <x v="6"/>
    <m/>
    <m/>
    <m/>
    <m/>
    <m/>
    <m/>
    <m/>
    <m/>
    <m/>
    <m/>
    <x v="0"/>
    <x v="2"/>
  </r>
  <r>
    <x v="7"/>
    <x v="1"/>
    <x v="1"/>
    <x v="7"/>
    <m/>
    <m/>
    <m/>
    <m/>
    <m/>
    <m/>
    <m/>
    <m/>
    <m/>
    <m/>
    <x v="0"/>
    <x v="2"/>
  </r>
  <r>
    <x v="7"/>
    <x v="1"/>
    <x v="1"/>
    <x v="8"/>
    <m/>
    <m/>
    <m/>
    <m/>
    <m/>
    <m/>
    <m/>
    <m/>
    <m/>
    <m/>
    <x v="0"/>
    <x v="2"/>
  </r>
  <r>
    <x v="7"/>
    <x v="1"/>
    <x v="1"/>
    <x v="9"/>
    <m/>
    <m/>
    <m/>
    <m/>
    <m/>
    <m/>
    <m/>
    <m/>
    <m/>
    <m/>
    <x v="0"/>
    <x v="2"/>
  </r>
  <r>
    <x v="7"/>
    <x v="1"/>
    <x v="1"/>
    <x v="10"/>
    <m/>
    <m/>
    <m/>
    <m/>
    <m/>
    <m/>
    <m/>
    <m/>
    <m/>
    <m/>
    <x v="0"/>
    <x v="2"/>
  </r>
  <r>
    <x v="7"/>
    <x v="1"/>
    <x v="1"/>
    <x v="11"/>
    <m/>
    <m/>
    <m/>
    <m/>
    <m/>
    <m/>
    <m/>
    <m/>
    <m/>
    <m/>
    <x v="0"/>
    <x v="2"/>
  </r>
  <r>
    <x v="7"/>
    <x v="1"/>
    <x v="1"/>
    <x v="12"/>
    <m/>
    <m/>
    <m/>
    <m/>
    <m/>
    <m/>
    <m/>
    <m/>
    <m/>
    <m/>
    <x v="0"/>
    <x v="2"/>
  </r>
  <r>
    <x v="7"/>
    <x v="1"/>
    <x v="1"/>
    <x v="13"/>
    <m/>
    <m/>
    <m/>
    <m/>
    <m/>
    <m/>
    <m/>
    <m/>
    <m/>
    <m/>
    <x v="0"/>
    <x v="2"/>
  </r>
  <r>
    <x v="7"/>
    <x v="1"/>
    <x v="1"/>
    <x v="14"/>
    <m/>
    <m/>
    <m/>
    <m/>
    <m/>
    <m/>
    <m/>
    <m/>
    <m/>
    <m/>
    <x v="0"/>
    <x v="2"/>
  </r>
  <r>
    <x v="7"/>
    <x v="1"/>
    <x v="1"/>
    <x v="15"/>
    <m/>
    <m/>
    <m/>
    <m/>
    <m/>
    <m/>
    <m/>
    <m/>
    <m/>
    <m/>
    <x v="0"/>
    <x v="2"/>
  </r>
  <r>
    <x v="7"/>
    <x v="1"/>
    <x v="1"/>
    <x v="16"/>
    <m/>
    <m/>
    <m/>
    <m/>
    <m/>
    <m/>
    <m/>
    <m/>
    <m/>
    <m/>
    <x v="0"/>
    <x v="2"/>
  </r>
  <r>
    <x v="7"/>
    <x v="1"/>
    <x v="1"/>
    <x v="17"/>
    <m/>
    <m/>
    <m/>
    <m/>
    <m/>
    <m/>
    <m/>
    <m/>
    <m/>
    <m/>
    <x v="0"/>
    <x v="2"/>
  </r>
  <r>
    <x v="7"/>
    <x v="1"/>
    <x v="2"/>
    <x v="1"/>
    <m/>
    <m/>
    <m/>
    <m/>
    <m/>
    <m/>
    <m/>
    <m/>
    <m/>
    <m/>
    <x v="0"/>
    <x v="2"/>
  </r>
  <r>
    <x v="7"/>
    <x v="1"/>
    <x v="2"/>
    <x v="2"/>
    <m/>
    <m/>
    <m/>
    <m/>
    <m/>
    <m/>
    <m/>
    <m/>
    <m/>
    <m/>
    <x v="0"/>
    <x v="2"/>
  </r>
  <r>
    <x v="7"/>
    <x v="1"/>
    <x v="2"/>
    <x v="3"/>
    <m/>
    <m/>
    <m/>
    <m/>
    <m/>
    <m/>
    <m/>
    <m/>
    <m/>
    <m/>
    <x v="0"/>
    <x v="2"/>
  </r>
  <r>
    <x v="7"/>
    <x v="1"/>
    <x v="2"/>
    <x v="4"/>
    <m/>
    <m/>
    <m/>
    <m/>
    <m/>
    <m/>
    <m/>
    <m/>
    <m/>
    <m/>
    <x v="0"/>
    <x v="2"/>
  </r>
  <r>
    <x v="7"/>
    <x v="1"/>
    <x v="2"/>
    <x v="5"/>
    <n v="0"/>
    <n v="0"/>
    <n v="21"/>
    <n v="21"/>
    <n v="28"/>
    <n v="28"/>
    <n v="99462"/>
    <n v="89748.511978097187"/>
    <n v="0"/>
    <n v="0"/>
    <x v="0"/>
    <x v="2"/>
  </r>
  <r>
    <x v="7"/>
    <x v="1"/>
    <x v="2"/>
    <x v="6"/>
    <n v="0"/>
    <n v="0"/>
    <n v="16"/>
    <n v="16"/>
    <n v="19"/>
    <n v="19"/>
    <n v="99852"/>
    <n v="89450.735112936338"/>
    <n v="0"/>
    <n v="0"/>
    <x v="0"/>
    <x v="2"/>
  </r>
  <r>
    <x v="7"/>
    <x v="1"/>
    <x v="2"/>
    <x v="7"/>
    <n v="0"/>
    <n v="0"/>
    <n v="27"/>
    <n v="27"/>
    <n v="33"/>
    <n v="33"/>
    <n v="96223"/>
    <n v="86667.063655030797"/>
    <n v="0"/>
    <n v="0"/>
    <x v="0"/>
    <x v="2"/>
  </r>
  <r>
    <x v="7"/>
    <x v="1"/>
    <x v="2"/>
    <x v="8"/>
    <n v="3"/>
    <n v="3"/>
    <n v="22"/>
    <n v="22"/>
    <n v="29"/>
    <n v="29"/>
    <n v="96852"/>
    <n v="85991.438740588637"/>
    <n v="3.488719393392329E-2"/>
    <n v="0.13636363636363635"/>
    <x v="0"/>
    <x v="2"/>
  </r>
  <r>
    <x v="7"/>
    <x v="1"/>
    <x v="2"/>
    <x v="9"/>
    <n v="0"/>
    <n v="0"/>
    <n v="8"/>
    <n v="8"/>
    <n v="21"/>
    <n v="21"/>
    <n v="99501"/>
    <n v="87495.370294318956"/>
    <n v="0"/>
    <n v="0"/>
    <x v="0"/>
    <x v="2"/>
  </r>
  <r>
    <x v="7"/>
    <x v="1"/>
    <x v="2"/>
    <x v="10"/>
    <n v="0"/>
    <n v="0"/>
    <n v="15"/>
    <n v="15"/>
    <n v="18"/>
    <n v="18"/>
    <n v="103213"/>
    <n v="90582.795345653663"/>
    <n v="0"/>
    <n v="0"/>
    <x v="0"/>
    <x v="2"/>
  </r>
  <r>
    <x v="7"/>
    <x v="1"/>
    <x v="2"/>
    <x v="11"/>
    <n v="0"/>
    <n v="0"/>
    <n v="14"/>
    <n v="14"/>
    <n v="18"/>
    <n v="18"/>
    <n v="107974"/>
    <n v="95343.425051334707"/>
    <n v="0"/>
    <n v="0"/>
    <x v="0"/>
    <x v="2"/>
  </r>
  <r>
    <x v="7"/>
    <x v="1"/>
    <x v="2"/>
    <x v="12"/>
    <n v="0"/>
    <n v="0"/>
    <n v="15"/>
    <n v="15"/>
    <n v="20"/>
    <n v="20"/>
    <n v="107998"/>
    <n v="97456.136892539362"/>
    <n v="0"/>
    <n v="0"/>
    <x v="0"/>
    <x v="2"/>
  </r>
  <r>
    <x v="7"/>
    <x v="1"/>
    <x v="2"/>
    <x v="13"/>
    <n v="0"/>
    <n v="0"/>
    <n v="16"/>
    <n v="16"/>
    <n v="22"/>
    <n v="22"/>
    <n v="101193"/>
    <n v="92234.921286789875"/>
    <n v="0"/>
    <n v="0"/>
    <x v="0"/>
    <x v="2"/>
  </r>
  <r>
    <x v="7"/>
    <x v="1"/>
    <x v="2"/>
    <x v="14"/>
    <n v="0"/>
    <n v="0"/>
    <n v="13"/>
    <n v="13"/>
    <n v="16"/>
    <n v="16"/>
    <n v="86982"/>
    <n v="77608.052019164956"/>
    <n v="0"/>
    <n v="0"/>
    <x v="0"/>
    <x v="2"/>
  </r>
  <r>
    <x v="7"/>
    <x v="1"/>
    <x v="2"/>
    <x v="15"/>
    <n v="0"/>
    <n v="0"/>
    <n v="15"/>
    <n v="15"/>
    <n v="21"/>
    <n v="21"/>
    <n v="83558"/>
    <n v="73888.947296372353"/>
    <n v="0"/>
    <n v="0"/>
    <x v="0"/>
    <x v="2"/>
  </r>
  <r>
    <x v="7"/>
    <x v="1"/>
    <x v="2"/>
    <x v="16"/>
    <n v="0"/>
    <n v="0"/>
    <n v="19"/>
    <n v="19"/>
    <n v="22"/>
    <n v="22"/>
    <n v="80371"/>
    <n v="70567.123887748123"/>
    <n v="0"/>
    <n v="0"/>
    <x v="0"/>
    <x v="2"/>
  </r>
  <r>
    <x v="7"/>
    <x v="1"/>
    <x v="2"/>
    <x v="17"/>
    <n v="0"/>
    <n v="0"/>
    <n v="0"/>
    <n v="0"/>
    <n v="11"/>
    <n v="11"/>
    <n v="79129"/>
    <n v="51274.058863791921"/>
    <n v="0"/>
    <m/>
    <x v="0"/>
    <x v="2"/>
  </r>
  <r>
    <x v="7"/>
    <x v="1"/>
    <x v="3"/>
    <x v="1"/>
    <m/>
    <m/>
    <m/>
    <m/>
    <m/>
    <m/>
    <m/>
    <m/>
    <m/>
    <m/>
    <x v="0"/>
    <x v="2"/>
  </r>
  <r>
    <x v="7"/>
    <x v="1"/>
    <x v="3"/>
    <x v="2"/>
    <m/>
    <m/>
    <m/>
    <m/>
    <m/>
    <m/>
    <m/>
    <m/>
    <m/>
    <m/>
    <x v="0"/>
    <x v="2"/>
  </r>
  <r>
    <x v="7"/>
    <x v="1"/>
    <x v="3"/>
    <x v="3"/>
    <m/>
    <m/>
    <m/>
    <m/>
    <m/>
    <m/>
    <m/>
    <m/>
    <m/>
    <m/>
    <x v="0"/>
    <x v="2"/>
  </r>
  <r>
    <x v="7"/>
    <x v="1"/>
    <x v="3"/>
    <x v="4"/>
    <m/>
    <m/>
    <m/>
    <m/>
    <m/>
    <m/>
    <m/>
    <m/>
    <m/>
    <m/>
    <x v="0"/>
    <x v="2"/>
  </r>
  <r>
    <x v="7"/>
    <x v="1"/>
    <x v="3"/>
    <x v="5"/>
    <n v="0"/>
    <n v="0"/>
    <n v="36"/>
    <n v="36"/>
    <n v="40"/>
    <n v="40"/>
    <n v="98987"/>
    <n v="90223.403148528407"/>
    <n v="0"/>
    <n v="0"/>
    <x v="0"/>
    <x v="2"/>
  </r>
  <r>
    <x v="7"/>
    <x v="1"/>
    <x v="3"/>
    <x v="6"/>
    <n v="0"/>
    <n v="0"/>
    <n v="37"/>
    <n v="37"/>
    <n v="42"/>
    <n v="42"/>
    <n v="99227"/>
    <n v="89788.084873374406"/>
    <n v="0"/>
    <n v="0"/>
    <x v="0"/>
    <x v="2"/>
  </r>
  <r>
    <x v="7"/>
    <x v="1"/>
    <x v="3"/>
    <x v="7"/>
    <n v="0"/>
    <n v="0"/>
    <n v="34"/>
    <n v="34"/>
    <n v="39"/>
    <n v="39"/>
    <n v="95362"/>
    <n v="86863.63586584531"/>
    <n v="0"/>
    <n v="0"/>
    <x v="0"/>
    <x v="2"/>
  </r>
  <r>
    <x v="7"/>
    <x v="1"/>
    <x v="3"/>
    <x v="8"/>
    <n v="0"/>
    <n v="0"/>
    <n v="37"/>
    <n v="37"/>
    <n v="48"/>
    <n v="48"/>
    <n v="95747"/>
    <n v="85819.950718685825"/>
    <n v="0"/>
    <n v="0"/>
    <x v="0"/>
    <x v="2"/>
  </r>
  <r>
    <x v="7"/>
    <x v="1"/>
    <x v="3"/>
    <x v="9"/>
    <n v="0"/>
    <n v="0"/>
    <n v="23"/>
    <n v="23"/>
    <n v="31"/>
    <n v="31"/>
    <n v="98837"/>
    <n v="87629.08145106092"/>
    <n v="0"/>
    <n v="0"/>
    <x v="0"/>
    <x v="2"/>
  </r>
  <r>
    <x v="7"/>
    <x v="1"/>
    <x v="3"/>
    <x v="10"/>
    <n v="0"/>
    <n v="0"/>
    <n v="30"/>
    <n v="30"/>
    <n v="35"/>
    <n v="35"/>
    <n v="102290"/>
    <n v="90610.847364818619"/>
    <n v="0"/>
    <n v="0"/>
    <x v="0"/>
    <x v="2"/>
  </r>
  <r>
    <x v="7"/>
    <x v="1"/>
    <x v="3"/>
    <x v="11"/>
    <n v="0"/>
    <n v="0"/>
    <n v="29"/>
    <n v="29"/>
    <n v="34"/>
    <n v="34"/>
    <n v="107375"/>
    <n v="95517.850787132105"/>
    <n v="0"/>
    <n v="0"/>
    <x v="0"/>
    <x v="2"/>
  </r>
  <r>
    <x v="7"/>
    <x v="1"/>
    <x v="3"/>
    <x v="12"/>
    <n v="0"/>
    <n v="0"/>
    <n v="43"/>
    <n v="43"/>
    <n v="49"/>
    <n v="49"/>
    <n v="109001"/>
    <n v="98923.477070499663"/>
    <n v="0"/>
    <n v="0"/>
    <x v="0"/>
    <x v="2"/>
  </r>
  <r>
    <x v="7"/>
    <x v="1"/>
    <x v="3"/>
    <x v="13"/>
    <n v="0"/>
    <n v="0"/>
    <n v="35"/>
    <n v="35"/>
    <n v="40"/>
    <n v="40"/>
    <n v="102838"/>
    <n v="94180.725530458585"/>
    <n v="0"/>
    <n v="0"/>
    <x v="0"/>
    <x v="2"/>
  </r>
  <r>
    <x v="7"/>
    <x v="1"/>
    <x v="3"/>
    <x v="14"/>
    <n v="0"/>
    <n v="0"/>
    <n v="31"/>
    <n v="31"/>
    <n v="36"/>
    <n v="36"/>
    <n v="88888"/>
    <n v="79862.590006844621"/>
    <n v="0"/>
    <n v="0"/>
    <x v="0"/>
    <x v="2"/>
  </r>
  <r>
    <x v="7"/>
    <x v="1"/>
    <x v="3"/>
    <x v="15"/>
    <n v="0"/>
    <n v="0"/>
    <n v="28"/>
    <n v="28"/>
    <n v="32"/>
    <n v="32"/>
    <n v="85644"/>
    <n v="75984.424366872001"/>
    <n v="0"/>
    <n v="0"/>
    <x v="0"/>
    <x v="2"/>
  </r>
  <r>
    <x v="7"/>
    <x v="1"/>
    <x v="3"/>
    <x v="16"/>
    <n v="0"/>
    <n v="0"/>
    <n v="27"/>
    <n v="27"/>
    <n v="28"/>
    <n v="28"/>
    <n v="83076"/>
    <n v="73069.582477754957"/>
    <n v="0"/>
    <n v="0"/>
    <x v="0"/>
    <x v="2"/>
  </r>
  <r>
    <x v="7"/>
    <x v="1"/>
    <x v="3"/>
    <x v="17"/>
    <n v="0"/>
    <n v="0"/>
    <n v="0"/>
    <n v="0"/>
    <n v="6"/>
    <n v="6"/>
    <n v="82047"/>
    <n v="53326.631074606434"/>
    <n v="0"/>
    <m/>
    <x v="0"/>
    <x v="2"/>
  </r>
  <r>
    <x v="7"/>
    <x v="1"/>
    <x v="4"/>
    <x v="1"/>
    <m/>
    <m/>
    <m/>
    <m/>
    <m/>
    <m/>
    <m/>
    <m/>
    <m/>
    <m/>
    <x v="0"/>
    <x v="2"/>
  </r>
  <r>
    <x v="7"/>
    <x v="1"/>
    <x v="4"/>
    <x v="2"/>
    <m/>
    <m/>
    <m/>
    <m/>
    <m/>
    <m/>
    <m/>
    <m/>
    <m/>
    <m/>
    <x v="0"/>
    <x v="2"/>
  </r>
  <r>
    <x v="7"/>
    <x v="1"/>
    <x v="4"/>
    <x v="3"/>
    <m/>
    <m/>
    <m/>
    <m/>
    <m/>
    <m/>
    <m/>
    <m/>
    <m/>
    <m/>
    <x v="0"/>
    <x v="2"/>
  </r>
  <r>
    <x v="7"/>
    <x v="1"/>
    <x v="4"/>
    <x v="4"/>
    <m/>
    <m/>
    <m/>
    <m/>
    <m/>
    <m/>
    <m/>
    <m/>
    <m/>
    <m/>
    <x v="0"/>
    <x v="2"/>
  </r>
  <r>
    <x v="7"/>
    <x v="1"/>
    <x v="4"/>
    <x v="5"/>
    <m/>
    <m/>
    <m/>
    <m/>
    <m/>
    <m/>
    <m/>
    <m/>
    <m/>
    <m/>
    <x v="0"/>
    <x v="2"/>
  </r>
  <r>
    <x v="7"/>
    <x v="1"/>
    <x v="4"/>
    <x v="6"/>
    <m/>
    <m/>
    <m/>
    <m/>
    <m/>
    <m/>
    <m/>
    <m/>
    <m/>
    <m/>
    <x v="0"/>
    <x v="2"/>
  </r>
  <r>
    <x v="7"/>
    <x v="1"/>
    <x v="4"/>
    <x v="7"/>
    <m/>
    <m/>
    <m/>
    <m/>
    <m/>
    <m/>
    <m/>
    <m/>
    <m/>
    <m/>
    <x v="0"/>
    <x v="2"/>
  </r>
  <r>
    <x v="7"/>
    <x v="1"/>
    <x v="4"/>
    <x v="8"/>
    <m/>
    <m/>
    <m/>
    <m/>
    <m/>
    <m/>
    <m/>
    <m/>
    <m/>
    <m/>
    <x v="0"/>
    <x v="2"/>
  </r>
  <r>
    <x v="7"/>
    <x v="1"/>
    <x v="4"/>
    <x v="9"/>
    <m/>
    <m/>
    <m/>
    <m/>
    <m/>
    <m/>
    <m/>
    <m/>
    <m/>
    <m/>
    <x v="0"/>
    <x v="2"/>
  </r>
  <r>
    <x v="7"/>
    <x v="1"/>
    <x v="4"/>
    <x v="10"/>
    <m/>
    <m/>
    <m/>
    <m/>
    <m/>
    <m/>
    <m/>
    <m/>
    <m/>
    <m/>
    <x v="0"/>
    <x v="2"/>
  </r>
  <r>
    <x v="7"/>
    <x v="1"/>
    <x v="4"/>
    <x v="11"/>
    <m/>
    <m/>
    <m/>
    <m/>
    <m/>
    <m/>
    <m/>
    <m/>
    <m/>
    <m/>
    <x v="0"/>
    <x v="2"/>
  </r>
  <r>
    <x v="7"/>
    <x v="1"/>
    <x v="4"/>
    <x v="12"/>
    <m/>
    <m/>
    <m/>
    <m/>
    <m/>
    <m/>
    <m/>
    <m/>
    <m/>
    <m/>
    <x v="0"/>
    <x v="2"/>
  </r>
  <r>
    <x v="7"/>
    <x v="1"/>
    <x v="4"/>
    <x v="13"/>
    <m/>
    <m/>
    <m/>
    <m/>
    <m/>
    <m/>
    <m/>
    <m/>
    <m/>
    <m/>
    <x v="0"/>
    <x v="2"/>
  </r>
  <r>
    <x v="7"/>
    <x v="1"/>
    <x v="4"/>
    <x v="14"/>
    <m/>
    <m/>
    <m/>
    <m/>
    <m/>
    <m/>
    <m/>
    <m/>
    <m/>
    <m/>
    <x v="0"/>
    <x v="2"/>
  </r>
  <r>
    <x v="7"/>
    <x v="1"/>
    <x v="4"/>
    <x v="15"/>
    <m/>
    <m/>
    <m/>
    <m/>
    <m/>
    <m/>
    <m/>
    <m/>
    <m/>
    <m/>
    <x v="0"/>
    <x v="2"/>
  </r>
  <r>
    <x v="7"/>
    <x v="1"/>
    <x v="4"/>
    <x v="16"/>
    <m/>
    <m/>
    <m/>
    <m/>
    <m/>
    <m/>
    <m/>
    <m/>
    <m/>
    <m/>
    <x v="0"/>
    <x v="2"/>
  </r>
  <r>
    <x v="7"/>
    <x v="1"/>
    <x v="4"/>
    <x v="17"/>
    <m/>
    <m/>
    <m/>
    <m/>
    <m/>
    <m/>
    <m/>
    <m/>
    <m/>
    <m/>
    <x v="0"/>
    <x v="2"/>
  </r>
  <r>
    <x v="7"/>
    <x v="2"/>
    <x v="1"/>
    <x v="1"/>
    <m/>
    <m/>
    <m/>
    <m/>
    <m/>
    <m/>
    <m/>
    <m/>
    <m/>
    <m/>
    <x v="0"/>
    <x v="2"/>
  </r>
  <r>
    <x v="7"/>
    <x v="2"/>
    <x v="1"/>
    <x v="2"/>
    <m/>
    <m/>
    <m/>
    <m/>
    <m/>
    <m/>
    <m/>
    <m/>
    <m/>
    <m/>
    <x v="0"/>
    <x v="2"/>
  </r>
  <r>
    <x v="7"/>
    <x v="2"/>
    <x v="1"/>
    <x v="3"/>
    <m/>
    <m/>
    <m/>
    <m/>
    <m/>
    <m/>
    <m/>
    <m/>
    <m/>
    <m/>
    <x v="0"/>
    <x v="2"/>
  </r>
  <r>
    <x v="7"/>
    <x v="2"/>
    <x v="1"/>
    <x v="4"/>
    <m/>
    <m/>
    <m/>
    <m/>
    <m/>
    <m/>
    <m/>
    <m/>
    <m/>
    <m/>
    <x v="0"/>
    <x v="2"/>
  </r>
  <r>
    <x v="7"/>
    <x v="2"/>
    <x v="1"/>
    <x v="5"/>
    <m/>
    <m/>
    <m/>
    <m/>
    <m/>
    <m/>
    <m/>
    <m/>
    <m/>
    <m/>
    <x v="0"/>
    <x v="2"/>
  </r>
  <r>
    <x v="7"/>
    <x v="2"/>
    <x v="1"/>
    <x v="6"/>
    <m/>
    <m/>
    <m/>
    <m/>
    <m/>
    <m/>
    <m/>
    <m/>
    <m/>
    <m/>
    <x v="0"/>
    <x v="2"/>
  </r>
  <r>
    <x v="7"/>
    <x v="2"/>
    <x v="1"/>
    <x v="7"/>
    <m/>
    <m/>
    <m/>
    <m/>
    <m/>
    <m/>
    <m/>
    <m/>
    <m/>
    <m/>
    <x v="0"/>
    <x v="2"/>
  </r>
  <r>
    <x v="7"/>
    <x v="2"/>
    <x v="1"/>
    <x v="8"/>
    <m/>
    <m/>
    <m/>
    <m/>
    <m/>
    <m/>
    <m/>
    <m/>
    <m/>
    <m/>
    <x v="0"/>
    <x v="2"/>
  </r>
  <r>
    <x v="7"/>
    <x v="2"/>
    <x v="1"/>
    <x v="9"/>
    <m/>
    <m/>
    <m/>
    <m/>
    <m/>
    <m/>
    <m/>
    <m/>
    <m/>
    <m/>
    <x v="0"/>
    <x v="2"/>
  </r>
  <r>
    <x v="7"/>
    <x v="2"/>
    <x v="1"/>
    <x v="10"/>
    <m/>
    <m/>
    <m/>
    <m/>
    <m/>
    <m/>
    <m/>
    <m/>
    <m/>
    <m/>
    <x v="0"/>
    <x v="2"/>
  </r>
  <r>
    <x v="7"/>
    <x v="2"/>
    <x v="1"/>
    <x v="11"/>
    <m/>
    <m/>
    <m/>
    <m/>
    <m/>
    <m/>
    <m/>
    <m/>
    <m/>
    <m/>
    <x v="0"/>
    <x v="2"/>
  </r>
  <r>
    <x v="7"/>
    <x v="2"/>
    <x v="1"/>
    <x v="12"/>
    <m/>
    <m/>
    <m/>
    <m/>
    <m/>
    <m/>
    <m/>
    <m/>
    <m/>
    <m/>
    <x v="0"/>
    <x v="2"/>
  </r>
  <r>
    <x v="7"/>
    <x v="2"/>
    <x v="1"/>
    <x v="13"/>
    <m/>
    <m/>
    <m/>
    <m/>
    <m/>
    <m/>
    <m/>
    <m/>
    <m/>
    <m/>
    <x v="0"/>
    <x v="2"/>
  </r>
  <r>
    <x v="7"/>
    <x v="2"/>
    <x v="1"/>
    <x v="14"/>
    <m/>
    <m/>
    <m/>
    <m/>
    <m/>
    <m/>
    <m/>
    <m/>
    <m/>
    <m/>
    <x v="0"/>
    <x v="2"/>
  </r>
  <r>
    <x v="7"/>
    <x v="2"/>
    <x v="1"/>
    <x v="15"/>
    <m/>
    <m/>
    <m/>
    <m/>
    <m/>
    <m/>
    <m/>
    <m/>
    <m/>
    <m/>
    <x v="0"/>
    <x v="2"/>
  </r>
  <r>
    <x v="7"/>
    <x v="2"/>
    <x v="1"/>
    <x v="16"/>
    <m/>
    <m/>
    <m/>
    <m/>
    <m/>
    <m/>
    <m/>
    <m/>
    <m/>
    <m/>
    <x v="0"/>
    <x v="2"/>
  </r>
  <r>
    <x v="7"/>
    <x v="2"/>
    <x v="1"/>
    <x v="17"/>
    <m/>
    <m/>
    <m/>
    <m/>
    <m/>
    <m/>
    <m/>
    <m/>
    <m/>
    <m/>
    <x v="0"/>
    <x v="2"/>
  </r>
  <r>
    <x v="7"/>
    <x v="2"/>
    <x v="2"/>
    <x v="1"/>
    <m/>
    <m/>
    <m/>
    <m/>
    <m/>
    <m/>
    <m/>
    <m/>
    <m/>
    <m/>
    <x v="0"/>
    <x v="2"/>
  </r>
  <r>
    <x v="7"/>
    <x v="2"/>
    <x v="2"/>
    <x v="2"/>
    <m/>
    <m/>
    <m/>
    <m/>
    <m/>
    <m/>
    <m/>
    <m/>
    <m/>
    <m/>
    <x v="0"/>
    <x v="2"/>
  </r>
  <r>
    <x v="7"/>
    <x v="2"/>
    <x v="2"/>
    <x v="3"/>
    <m/>
    <m/>
    <m/>
    <m/>
    <m/>
    <m/>
    <m/>
    <m/>
    <m/>
    <m/>
    <x v="0"/>
    <x v="2"/>
  </r>
  <r>
    <x v="7"/>
    <x v="2"/>
    <x v="2"/>
    <x v="4"/>
    <m/>
    <m/>
    <m/>
    <m/>
    <m/>
    <m/>
    <m/>
    <m/>
    <m/>
    <m/>
    <x v="0"/>
    <x v="2"/>
  </r>
  <r>
    <x v="7"/>
    <x v="2"/>
    <x v="2"/>
    <x v="5"/>
    <n v="0"/>
    <n v="0"/>
    <n v="149"/>
    <n v="149"/>
    <n v="163"/>
    <n v="163"/>
    <n v="150517"/>
    <n v="136111.76454483232"/>
    <n v="0"/>
    <n v="0"/>
    <x v="0"/>
    <x v="2"/>
  </r>
  <r>
    <x v="7"/>
    <x v="2"/>
    <x v="2"/>
    <x v="6"/>
    <n v="0"/>
    <n v="0"/>
    <n v="119"/>
    <n v="119"/>
    <n v="131"/>
    <n v="131"/>
    <n v="150782"/>
    <n v="136141.92197125257"/>
    <n v="0"/>
    <n v="0"/>
    <x v="0"/>
    <x v="2"/>
  </r>
  <r>
    <x v="7"/>
    <x v="2"/>
    <x v="2"/>
    <x v="7"/>
    <n v="1"/>
    <n v="1"/>
    <n v="126"/>
    <n v="126"/>
    <n v="133"/>
    <n v="133"/>
    <n v="142800"/>
    <n v="129601.08145106092"/>
    <n v="7.7159849964493791E-3"/>
    <n v="7.9365079365079361E-3"/>
    <x v="0"/>
    <x v="2"/>
  </r>
  <r>
    <x v="7"/>
    <x v="2"/>
    <x v="2"/>
    <x v="8"/>
    <n v="1"/>
    <n v="1"/>
    <n v="129"/>
    <n v="129"/>
    <n v="138"/>
    <n v="138"/>
    <n v="144063"/>
    <n v="128749.49760438057"/>
    <n v="7.7670205989679606E-3"/>
    <n v="7.7519379844961239E-3"/>
    <x v="0"/>
    <x v="2"/>
  </r>
  <r>
    <x v="7"/>
    <x v="2"/>
    <x v="2"/>
    <x v="9"/>
    <n v="0"/>
    <n v="0"/>
    <n v="108"/>
    <n v="108"/>
    <n v="121"/>
    <n v="121"/>
    <n v="149334"/>
    <n v="131952.86789869951"/>
    <n v="0"/>
    <n v="0"/>
    <x v="0"/>
    <x v="2"/>
  </r>
  <r>
    <x v="7"/>
    <x v="2"/>
    <x v="2"/>
    <x v="10"/>
    <n v="0"/>
    <n v="0"/>
    <n v="132"/>
    <n v="132"/>
    <n v="148"/>
    <n v="148"/>
    <n v="157047"/>
    <n v="137618.47501711157"/>
    <n v="0"/>
    <n v="0"/>
    <x v="0"/>
    <x v="2"/>
  </r>
  <r>
    <x v="7"/>
    <x v="2"/>
    <x v="2"/>
    <x v="11"/>
    <n v="0"/>
    <n v="0"/>
    <n v="108"/>
    <n v="108"/>
    <n v="119"/>
    <n v="119"/>
    <n v="173298"/>
    <n v="150515.47159479809"/>
    <n v="0"/>
    <n v="0"/>
    <x v="0"/>
    <x v="2"/>
  </r>
  <r>
    <x v="7"/>
    <x v="2"/>
    <x v="2"/>
    <x v="12"/>
    <n v="0"/>
    <n v="0"/>
    <n v="117"/>
    <n v="117"/>
    <n v="133"/>
    <n v="133"/>
    <n v="176240"/>
    <n v="158051.90965092403"/>
    <n v="0"/>
    <n v="0"/>
    <x v="0"/>
    <x v="2"/>
  </r>
  <r>
    <x v="7"/>
    <x v="2"/>
    <x v="2"/>
    <x v="13"/>
    <n v="0"/>
    <n v="0"/>
    <n v="108"/>
    <n v="108"/>
    <n v="121"/>
    <n v="121"/>
    <n v="168955"/>
    <n v="152904.86789869951"/>
    <n v="0"/>
    <n v="0"/>
    <x v="0"/>
    <x v="2"/>
  </r>
  <r>
    <x v="7"/>
    <x v="2"/>
    <x v="2"/>
    <x v="14"/>
    <n v="0"/>
    <n v="0"/>
    <n v="105"/>
    <n v="105"/>
    <n v="114"/>
    <n v="114"/>
    <n v="157044"/>
    <n v="139997.48391512662"/>
    <n v="0"/>
    <n v="0"/>
    <x v="0"/>
    <x v="2"/>
  </r>
  <r>
    <x v="7"/>
    <x v="2"/>
    <x v="2"/>
    <x v="15"/>
    <n v="0"/>
    <n v="0"/>
    <n v="105"/>
    <n v="105"/>
    <n v="116"/>
    <n v="116"/>
    <n v="155580"/>
    <n v="138033.08145106092"/>
    <n v="0"/>
    <n v="0"/>
    <x v="0"/>
    <x v="2"/>
  </r>
  <r>
    <x v="7"/>
    <x v="2"/>
    <x v="2"/>
    <x v="16"/>
    <n v="0"/>
    <n v="0"/>
    <n v="112"/>
    <n v="112"/>
    <n v="122"/>
    <n v="122"/>
    <n v="153071"/>
    <n v="134535.72621492128"/>
    <n v="0"/>
    <n v="0"/>
    <x v="0"/>
    <x v="2"/>
  </r>
  <r>
    <x v="7"/>
    <x v="2"/>
    <x v="2"/>
    <x v="17"/>
    <n v="0"/>
    <n v="0"/>
    <n v="0"/>
    <n v="0"/>
    <n v="53"/>
    <n v="53"/>
    <n v="156818"/>
    <n v="101237.01300479124"/>
    <n v="0"/>
    <m/>
    <x v="0"/>
    <x v="2"/>
  </r>
  <r>
    <x v="7"/>
    <x v="2"/>
    <x v="3"/>
    <x v="1"/>
    <m/>
    <m/>
    <m/>
    <m/>
    <m/>
    <m/>
    <m/>
    <m/>
    <m/>
    <m/>
    <x v="0"/>
    <x v="2"/>
  </r>
  <r>
    <x v="7"/>
    <x v="2"/>
    <x v="3"/>
    <x v="2"/>
    <m/>
    <m/>
    <m/>
    <m/>
    <m/>
    <m/>
    <m/>
    <m/>
    <m/>
    <m/>
    <x v="0"/>
    <x v="2"/>
  </r>
  <r>
    <x v="7"/>
    <x v="2"/>
    <x v="3"/>
    <x v="3"/>
    <m/>
    <m/>
    <m/>
    <m/>
    <m/>
    <m/>
    <m/>
    <m/>
    <m/>
    <m/>
    <x v="0"/>
    <x v="2"/>
  </r>
  <r>
    <x v="7"/>
    <x v="2"/>
    <x v="3"/>
    <x v="4"/>
    <m/>
    <m/>
    <m/>
    <m/>
    <m/>
    <m/>
    <m/>
    <m/>
    <m/>
    <m/>
    <x v="0"/>
    <x v="2"/>
  </r>
  <r>
    <x v="7"/>
    <x v="2"/>
    <x v="3"/>
    <x v="5"/>
    <n v="0"/>
    <n v="0"/>
    <n v="179"/>
    <n v="179"/>
    <n v="188"/>
    <n v="188"/>
    <n v="121822"/>
    <n v="109999.42505133471"/>
    <n v="0"/>
    <n v="0"/>
    <x v="0"/>
    <x v="2"/>
  </r>
  <r>
    <x v="7"/>
    <x v="2"/>
    <x v="3"/>
    <x v="6"/>
    <n v="0"/>
    <n v="0"/>
    <n v="175"/>
    <n v="175"/>
    <n v="184"/>
    <n v="184"/>
    <n v="121696"/>
    <n v="109807.80561259411"/>
    <n v="0"/>
    <n v="0"/>
    <x v="0"/>
    <x v="2"/>
  </r>
  <r>
    <x v="7"/>
    <x v="2"/>
    <x v="3"/>
    <x v="7"/>
    <n v="0"/>
    <n v="0"/>
    <n v="161"/>
    <n v="161"/>
    <n v="172"/>
    <n v="172"/>
    <n v="114376"/>
    <n v="103716.21902806297"/>
    <n v="0"/>
    <n v="0"/>
    <x v="0"/>
    <x v="2"/>
  </r>
  <r>
    <x v="7"/>
    <x v="2"/>
    <x v="3"/>
    <x v="8"/>
    <n v="0"/>
    <n v="0"/>
    <n v="150"/>
    <n v="150"/>
    <n v="154"/>
    <n v="154"/>
    <n v="114846"/>
    <n v="102330.97330595483"/>
    <n v="0"/>
    <n v="0"/>
    <x v="0"/>
    <x v="2"/>
  </r>
  <r>
    <x v="7"/>
    <x v="2"/>
    <x v="3"/>
    <x v="9"/>
    <n v="0"/>
    <n v="0"/>
    <n v="153"/>
    <n v="153"/>
    <n v="157"/>
    <n v="157"/>
    <n v="121081"/>
    <n v="106238.51334702258"/>
    <n v="0"/>
    <n v="0"/>
    <x v="0"/>
    <x v="2"/>
  </r>
  <r>
    <x v="7"/>
    <x v="2"/>
    <x v="3"/>
    <x v="10"/>
    <n v="0"/>
    <n v="0"/>
    <n v="149"/>
    <n v="149"/>
    <n v="157"/>
    <n v="157"/>
    <n v="129005"/>
    <n v="112441.00205338809"/>
    <n v="0"/>
    <n v="0"/>
    <x v="0"/>
    <x v="2"/>
  </r>
  <r>
    <x v="7"/>
    <x v="2"/>
    <x v="3"/>
    <x v="11"/>
    <n v="0"/>
    <n v="0"/>
    <n v="152"/>
    <n v="152"/>
    <n v="155"/>
    <n v="155"/>
    <n v="138616"/>
    <n v="121888.60780287474"/>
    <n v="0"/>
    <n v="0"/>
    <x v="0"/>
    <x v="2"/>
  </r>
  <r>
    <x v="7"/>
    <x v="2"/>
    <x v="3"/>
    <x v="12"/>
    <n v="0"/>
    <n v="0"/>
    <n v="140"/>
    <n v="140"/>
    <n v="150"/>
    <n v="150"/>
    <n v="139181"/>
    <n v="124830.01505817933"/>
    <n v="0"/>
    <n v="0"/>
    <x v="0"/>
    <x v="2"/>
  </r>
  <r>
    <x v="7"/>
    <x v="2"/>
    <x v="3"/>
    <x v="13"/>
    <n v="0"/>
    <n v="0"/>
    <n v="136"/>
    <n v="136"/>
    <n v="141"/>
    <n v="141"/>
    <n v="133537"/>
    <n v="120449.1279945243"/>
    <n v="0"/>
    <n v="0"/>
    <x v="0"/>
    <x v="2"/>
  </r>
  <r>
    <x v="7"/>
    <x v="2"/>
    <x v="3"/>
    <x v="14"/>
    <n v="0"/>
    <n v="0"/>
    <n v="131"/>
    <n v="131"/>
    <n v="138"/>
    <n v="138"/>
    <n v="124935"/>
    <n v="111746.08624229979"/>
    <n v="0"/>
    <n v="0"/>
    <x v="0"/>
    <x v="2"/>
  </r>
  <r>
    <x v="7"/>
    <x v="2"/>
    <x v="3"/>
    <x v="15"/>
    <n v="0"/>
    <n v="0"/>
    <n v="153"/>
    <n v="153"/>
    <n v="164"/>
    <n v="164"/>
    <n v="124818"/>
    <n v="110198.92128678988"/>
    <n v="0"/>
    <n v="0"/>
    <x v="0"/>
    <x v="2"/>
  </r>
  <r>
    <x v="7"/>
    <x v="2"/>
    <x v="3"/>
    <x v="16"/>
    <n v="0"/>
    <n v="0"/>
    <n v="123"/>
    <n v="123"/>
    <n v="131"/>
    <n v="131"/>
    <n v="125092"/>
    <n v="109116.26557152635"/>
    <n v="0"/>
    <n v="0"/>
    <x v="0"/>
    <x v="2"/>
  </r>
  <r>
    <x v="7"/>
    <x v="2"/>
    <x v="3"/>
    <x v="17"/>
    <n v="0"/>
    <n v="0"/>
    <n v="0"/>
    <n v="0"/>
    <n v="59"/>
    <n v="59"/>
    <n v="133304"/>
    <n v="85707.143052703628"/>
    <n v="0"/>
    <m/>
    <x v="0"/>
    <x v="2"/>
  </r>
  <r>
    <x v="7"/>
    <x v="2"/>
    <x v="4"/>
    <x v="1"/>
    <m/>
    <m/>
    <m/>
    <m/>
    <m/>
    <m/>
    <m/>
    <m/>
    <m/>
    <m/>
    <x v="0"/>
    <x v="2"/>
  </r>
  <r>
    <x v="7"/>
    <x v="2"/>
    <x v="4"/>
    <x v="2"/>
    <m/>
    <m/>
    <m/>
    <m/>
    <m/>
    <m/>
    <m/>
    <m/>
    <m/>
    <m/>
    <x v="0"/>
    <x v="2"/>
  </r>
  <r>
    <x v="7"/>
    <x v="2"/>
    <x v="4"/>
    <x v="3"/>
    <m/>
    <m/>
    <m/>
    <m/>
    <m/>
    <m/>
    <m/>
    <m/>
    <m/>
    <m/>
    <x v="0"/>
    <x v="2"/>
  </r>
  <r>
    <x v="7"/>
    <x v="2"/>
    <x v="4"/>
    <x v="4"/>
    <m/>
    <m/>
    <m/>
    <m/>
    <m/>
    <m/>
    <m/>
    <m/>
    <m/>
    <m/>
    <x v="0"/>
    <x v="2"/>
  </r>
  <r>
    <x v="7"/>
    <x v="2"/>
    <x v="4"/>
    <x v="5"/>
    <n v="0"/>
    <n v="0"/>
    <n v="0"/>
    <n v="0"/>
    <n v="0"/>
    <n v="0"/>
    <n v="3"/>
    <n v="1.8781656399726214"/>
    <n v="0"/>
    <m/>
    <x v="0"/>
    <x v="2"/>
  </r>
  <r>
    <x v="7"/>
    <x v="2"/>
    <x v="4"/>
    <x v="6"/>
    <n v="0"/>
    <n v="0"/>
    <n v="0"/>
    <n v="0"/>
    <n v="0"/>
    <n v="0"/>
    <n v="1"/>
    <n v="0.99931553730321698"/>
    <n v="0"/>
    <m/>
    <x v="0"/>
    <x v="2"/>
  </r>
  <r>
    <x v="7"/>
    <x v="2"/>
    <x v="4"/>
    <x v="7"/>
    <n v="0"/>
    <n v="0"/>
    <n v="0"/>
    <n v="0"/>
    <n v="0"/>
    <n v="0"/>
    <n v="1"/>
    <n v="0.99931553730321698"/>
    <n v="0"/>
    <m/>
    <x v="0"/>
    <x v="2"/>
  </r>
  <r>
    <x v="7"/>
    <x v="2"/>
    <x v="4"/>
    <x v="8"/>
    <n v="0"/>
    <n v="0"/>
    <n v="1"/>
    <n v="1"/>
    <n v="1"/>
    <n v="1"/>
    <n v="1"/>
    <n v="0.82409308692676253"/>
    <n v="0"/>
    <n v="0"/>
    <x v="0"/>
    <x v="2"/>
  </r>
  <r>
    <x v="7"/>
    <x v="2"/>
    <x v="4"/>
    <x v="9"/>
    <m/>
    <m/>
    <m/>
    <m/>
    <m/>
    <m/>
    <m/>
    <m/>
    <m/>
    <m/>
    <x v="0"/>
    <x v="2"/>
  </r>
  <r>
    <x v="7"/>
    <x v="2"/>
    <x v="4"/>
    <x v="10"/>
    <m/>
    <m/>
    <m/>
    <m/>
    <m/>
    <m/>
    <m/>
    <m/>
    <m/>
    <m/>
    <x v="0"/>
    <x v="2"/>
  </r>
  <r>
    <x v="7"/>
    <x v="2"/>
    <x v="4"/>
    <x v="11"/>
    <m/>
    <m/>
    <m/>
    <m/>
    <m/>
    <m/>
    <m/>
    <m/>
    <m/>
    <m/>
    <x v="0"/>
    <x v="2"/>
  </r>
  <r>
    <x v="7"/>
    <x v="2"/>
    <x v="4"/>
    <x v="12"/>
    <m/>
    <m/>
    <m/>
    <m/>
    <m/>
    <m/>
    <m/>
    <m/>
    <m/>
    <m/>
    <x v="0"/>
    <x v="2"/>
  </r>
  <r>
    <x v="7"/>
    <x v="2"/>
    <x v="4"/>
    <x v="13"/>
    <m/>
    <m/>
    <m/>
    <m/>
    <m/>
    <m/>
    <m/>
    <m/>
    <m/>
    <m/>
    <x v="0"/>
    <x v="2"/>
  </r>
  <r>
    <x v="7"/>
    <x v="2"/>
    <x v="4"/>
    <x v="14"/>
    <m/>
    <m/>
    <m/>
    <m/>
    <m/>
    <m/>
    <m/>
    <m/>
    <m/>
    <m/>
    <x v="0"/>
    <x v="2"/>
  </r>
  <r>
    <x v="7"/>
    <x v="2"/>
    <x v="4"/>
    <x v="15"/>
    <m/>
    <m/>
    <m/>
    <m/>
    <m/>
    <m/>
    <m/>
    <m/>
    <m/>
    <m/>
    <x v="0"/>
    <x v="2"/>
  </r>
  <r>
    <x v="7"/>
    <x v="2"/>
    <x v="4"/>
    <x v="16"/>
    <m/>
    <m/>
    <m/>
    <m/>
    <m/>
    <m/>
    <m/>
    <m/>
    <m/>
    <m/>
    <x v="0"/>
    <x v="2"/>
  </r>
  <r>
    <x v="7"/>
    <x v="2"/>
    <x v="4"/>
    <x v="17"/>
    <m/>
    <m/>
    <m/>
    <m/>
    <m/>
    <m/>
    <m/>
    <m/>
    <m/>
    <m/>
    <x v="0"/>
    <x v="2"/>
  </r>
  <r>
    <x v="7"/>
    <x v="3"/>
    <x v="1"/>
    <x v="1"/>
    <m/>
    <m/>
    <m/>
    <m/>
    <m/>
    <m/>
    <m/>
    <m/>
    <m/>
    <m/>
    <x v="0"/>
    <x v="2"/>
  </r>
  <r>
    <x v="7"/>
    <x v="3"/>
    <x v="1"/>
    <x v="2"/>
    <m/>
    <m/>
    <m/>
    <m/>
    <m/>
    <m/>
    <m/>
    <m/>
    <m/>
    <m/>
    <x v="0"/>
    <x v="2"/>
  </r>
  <r>
    <x v="7"/>
    <x v="3"/>
    <x v="1"/>
    <x v="3"/>
    <m/>
    <m/>
    <m/>
    <m/>
    <m/>
    <m/>
    <m/>
    <m/>
    <m/>
    <m/>
    <x v="0"/>
    <x v="2"/>
  </r>
  <r>
    <x v="7"/>
    <x v="3"/>
    <x v="1"/>
    <x v="4"/>
    <m/>
    <m/>
    <m/>
    <m/>
    <m/>
    <m/>
    <m/>
    <m/>
    <m/>
    <m/>
    <x v="0"/>
    <x v="2"/>
  </r>
  <r>
    <x v="7"/>
    <x v="3"/>
    <x v="1"/>
    <x v="5"/>
    <m/>
    <m/>
    <m/>
    <m/>
    <m/>
    <m/>
    <m/>
    <m/>
    <m/>
    <m/>
    <x v="0"/>
    <x v="2"/>
  </r>
  <r>
    <x v="7"/>
    <x v="3"/>
    <x v="1"/>
    <x v="6"/>
    <m/>
    <m/>
    <m/>
    <m/>
    <m/>
    <m/>
    <m/>
    <m/>
    <m/>
    <m/>
    <x v="0"/>
    <x v="2"/>
  </r>
  <r>
    <x v="7"/>
    <x v="3"/>
    <x v="1"/>
    <x v="7"/>
    <m/>
    <m/>
    <m/>
    <m/>
    <m/>
    <m/>
    <m/>
    <m/>
    <m/>
    <m/>
    <x v="0"/>
    <x v="2"/>
  </r>
  <r>
    <x v="7"/>
    <x v="3"/>
    <x v="1"/>
    <x v="8"/>
    <m/>
    <m/>
    <m/>
    <m/>
    <m/>
    <m/>
    <m/>
    <m/>
    <m/>
    <m/>
    <x v="0"/>
    <x v="2"/>
  </r>
  <r>
    <x v="7"/>
    <x v="3"/>
    <x v="1"/>
    <x v="9"/>
    <m/>
    <m/>
    <m/>
    <m/>
    <m/>
    <m/>
    <m/>
    <m/>
    <m/>
    <m/>
    <x v="0"/>
    <x v="2"/>
  </r>
  <r>
    <x v="7"/>
    <x v="3"/>
    <x v="1"/>
    <x v="10"/>
    <m/>
    <m/>
    <m/>
    <m/>
    <m/>
    <m/>
    <m/>
    <m/>
    <m/>
    <m/>
    <x v="0"/>
    <x v="2"/>
  </r>
  <r>
    <x v="7"/>
    <x v="3"/>
    <x v="1"/>
    <x v="11"/>
    <m/>
    <m/>
    <m/>
    <m/>
    <m/>
    <m/>
    <m/>
    <m/>
    <m/>
    <m/>
    <x v="0"/>
    <x v="2"/>
  </r>
  <r>
    <x v="7"/>
    <x v="3"/>
    <x v="1"/>
    <x v="12"/>
    <m/>
    <m/>
    <m/>
    <m/>
    <m/>
    <m/>
    <m/>
    <m/>
    <m/>
    <m/>
    <x v="0"/>
    <x v="2"/>
  </r>
  <r>
    <x v="7"/>
    <x v="3"/>
    <x v="1"/>
    <x v="13"/>
    <m/>
    <m/>
    <m/>
    <m/>
    <m/>
    <m/>
    <m/>
    <m/>
    <m/>
    <m/>
    <x v="0"/>
    <x v="2"/>
  </r>
  <r>
    <x v="7"/>
    <x v="3"/>
    <x v="1"/>
    <x v="14"/>
    <m/>
    <m/>
    <m/>
    <m/>
    <m/>
    <m/>
    <m/>
    <m/>
    <m/>
    <m/>
    <x v="0"/>
    <x v="2"/>
  </r>
  <r>
    <x v="7"/>
    <x v="3"/>
    <x v="1"/>
    <x v="15"/>
    <m/>
    <m/>
    <m/>
    <m/>
    <m/>
    <m/>
    <m/>
    <m/>
    <m/>
    <m/>
    <x v="0"/>
    <x v="2"/>
  </r>
  <r>
    <x v="7"/>
    <x v="3"/>
    <x v="1"/>
    <x v="16"/>
    <m/>
    <m/>
    <m/>
    <m/>
    <m/>
    <m/>
    <m/>
    <m/>
    <m/>
    <m/>
    <x v="0"/>
    <x v="2"/>
  </r>
  <r>
    <x v="7"/>
    <x v="3"/>
    <x v="1"/>
    <x v="17"/>
    <m/>
    <m/>
    <m/>
    <m/>
    <m/>
    <m/>
    <m/>
    <m/>
    <m/>
    <m/>
    <x v="0"/>
    <x v="2"/>
  </r>
  <r>
    <x v="7"/>
    <x v="3"/>
    <x v="2"/>
    <x v="1"/>
    <m/>
    <m/>
    <m/>
    <m/>
    <m/>
    <m/>
    <m/>
    <m/>
    <m/>
    <m/>
    <x v="0"/>
    <x v="2"/>
  </r>
  <r>
    <x v="7"/>
    <x v="3"/>
    <x v="2"/>
    <x v="2"/>
    <m/>
    <m/>
    <m/>
    <m/>
    <m/>
    <m/>
    <m/>
    <m/>
    <m/>
    <m/>
    <x v="0"/>
    <x v="2"/>
  </r>
  <r>
    <x v="7"/>
    <x v="3"/>
    <x v="2"/>
    <x v="3"/>
    <m/>
    <m/>
    <m/>
    <m/>
    <m/>
    <m/>
    <m/>
    <m/>
    <m/>
    <m/>
    <x v="0"/>
    <x v="2"/>
  </r>
  <r>
    <x v="7"/>
    <x v="3"/>
    <x v="2"/>
    <x v="4"/>
    <m/>
    <m/>
    <m/>
    <m/>
    <m/>
    <m/>
    <m/>
    <m/>
    <m/>
    <m/>
    <x v="0"/>
    <x v="2"/>
  </r>
  <r>
    <x v="7"/>
    <x v="3"/>
    <x v="2"/>
    <x v="5"/>
    <n v="194"/>
    <n v="191"/>
    <n v="1549"/>
    <n v="1549"/>
    <n v="1587"/>
    <n v="1587"/>
    <n v="85631"/>
    <n v="80417.913757700211"/>
    <n v="2.3750927010551961"/>
    <n v="0.12330535829567463"/>
    <x v="0"/>
    <x v="2"/>
  </r>
  <r>
    <x v="7"/>
    <x v="3"/>
    <x v="2"/>
    <x v="6"/>
    <n v="184"/>
    <n v="183"/>
    <n v="1555"/>
    <n v="1555"/>
    <n v="1594"/>
    <n v="1594"/>
    <n v="88280"/>
    <n v="83052.75017111568"/>
    <n v="2.2034189069351764"/>
    <n v="0.11768488745980707"/>
    <x v="0"/>
    <x v="2"/>
  </r>
  <r>
    <x v="7"/>
    <x v="3"/>
    <x v="2"/>
    <x v="7"/>
    <n v="221"/>
    <n v="221"/>
    <n v="1702"/>
    <n v="1702"/>
    <n v="1727"/>
    <n v="1727"/>
    <n v="88658"/>
    <n v="83666.600958247771"/>
    <n v="2.6414363374255618"/>
    <n v="0.12984723854289071"/>
    <x v="0"/>
    <x v="2"/>
  </r>
  <r>
    <x v="7"/>
    <x v="3"/>
    <x v="2"/>
    <x v="8"/>
    <n v="215"/>
    <n v="212"/>
    <n v="1670"/>
    <n v="1670"/>
    <n v="1736"/>
    <n v="1736"/>
    <n v="89981"/>
    <n v="84593.8097193703"/>
    <n v="2.5060935392705952"/>
    <n v="0.12694610778443113"/>
    <x v="0"/>
    <x v="2"/>
  </r>
  <r>
    <x v="7"/>
    <x v="3"/>
    <x v="2"/>
    <x v="9"/>
    <n v="225"/>
    <n v="225"/>
    <n v="1575"/>
    <n v="1575"/>
    <n v="1641"/>
    <n v="1641"/>
    <n v="93519"/>
    <n v="87584.309377138939"/>
    <n v="2.5689532931195207"/>
    <n v="0.14285714285714285"/>
    <x v="0"/>
    <x v="2"/>
  </r>
  <r>
    <x v="7"/>
    <x v="3"/>
    <x v="2"/>
    <x v="10"/>
    <n v="230"/>
    <n v="228"/>
    <n v="1629"/>
    <n v="1629"/>
    <n v="1657"/>
    <n v="1657"/>
    <n v="98599"/>
    <n v="91606.332648870637"/>
    <n v="2.4889109017597035"/>
    <n v="0.13996316758747698"/>
    <x v="0"/>
    <x v="2"/>
  </r>
  <r>
    <x v="7"/>
    <x v="3"/>
    <x v="2"/>
    <x v="11"/>
    <n v="241"/>
    <n v="241"/>
    <n v="1623"/>
    <n v="1623"/>
    <n v="1650"/>
    <n v="1650"/>
    <n v="110259"/>
    <n v="101006.81998631074"/>
    <n v="2.3859775016445646"/>
    <n v="0.14849044978434997"/>
    <x v="0"/>
    <x v="2"/>
  </r>
  <r>
    <x v="7"/>
    <x v="3"/>
    <x v="2"/>
    <x v="12"/>
    <n v="232"/>
    <n v="232"/>
    <n v="1835"/>
    <n v="1835"/>
    <n v="1875"/>
    <n v="1875"/>
    <n v="118938"/>
    <n v="111424.80766598221"/>
    <n v="2.0821216106153457"/>
    <n v="0.12643051771117167"/>
    <x v="0"/>
    <x v="2"/>
  </r>
  <r>
    <x v="7"/>
    <x v="3"/>
    <x v="2"/>
    <x v="13"/>
    <n v="258"/>
    <n v="256"/>
    <n v="1927"/>
    <n v="1927"/>
    <n v="1969"/>
    <n v="1969"/>
    <n v="123433"/>
    <n v="116530.91033538672"/>
    <n v="2.1968420161072144"/>
    <n v="0.13284898806434872"/>
    <x v="0"/>
    <x v="2"/>
  </r>
  <r>
    <x v="7"/>
    <x v="3"/>
    <x v="2"/>
    <x v="14"/>
    <n v="214"/>
    <n v="213"/>
    <n v="1959"/>
    <n v="1959"/>
    <n v="1991"/>
    <n v="1991"/>
    <n v="125314"/>
    <n v="117840.82409308692"/>
    <n v="1.8075230009571492"/>
    <n v="0.10872894333843798"/>
    <x v="0"/>
    <x v="2"/>
  </r>
  <r>
    <x v="7"/>
    <x v="3"/>
    <x v="2"/>
    <x v="15"/>
    <n v="240"/>
    <n v="237"/>
    <n v="2006"/>
    <n v="2006"/>
    <n v="2049"/>
    <n v="2049"/>
    <n v="125883"/>
    <n v="118341.85352498289"/>
    <n v="2.0026727057301623"/>
    <n v="0.11814556331006978"/>
    <x v="0"/>
    <x v="2"/>
  </r>
  <r>
    <x v="7"/>
    <x v="3"/>
    <x v="2"/>
    <x v="16"/>
    <n v="250"/>
    <n v="248"/>
    <n v="2116"/>
    <n v="2116"/>
    <n v="2151"/>
    <n v="2151"/>
    <n v="125239"/>
    <n v="117153.42094455851"/>
    <n v="2.116882272839161"/>
    <n v="0.11720226843100189"/>
    <x v="0"/>
    <x v="2"/>
  </r>
  <r>
    <x v="7"/>
    <x v="3"/>
    <x v="2"/>
    <x v="17"/>
    <n v="0"/>
    <n v="0"/>
    <n v="12"/>
    <n v="12"/>
    <n v="1373"/>
    <n v="1373"/>
    <n v="132596"/>
    <n v="89351.531827515399"/>
    <n v="0"/>
    <n v="0"/>
    <x v="0"/>
    <x v="2"/>
  </r>
  <r>
    <x v="7"/>
    <x v="3"/>
    <x v="3"/>
    <x v="1"/>
    <m/>
    <m/>
    <m/>
    <m/>
    <m/>
    <m/>
    <m/>
    <m/>
    <m/>
    <m/>
    <x v="0"/>
    <x v="2"/>
  </r>
  <r>
    <x v="7"/>
    <x v="3"/>
    <x v="3"/>
    <x v="2"/>
    <m/>
    <m/>
    <m/>
    <m/>
    <m/>
    <m/>
    <m/>
    <m/>
    <m/>
    <m/>
    <x v="0"/>
    <x v="2"/>
  </r>
  <r>
    <x v="7"/>
    <x v="3"/>
    <x v="3"/>
    <x v="3"/>
    <m/>
    <m/>
    <m/>
    <m/>
    <m/>
    <m/>
    <m/>
    <m/>
    <m/>
    <m/>
    <x v="0"/>
    <x v="2"/>
  </r>
  <r>
    <x v="7"/>
    <x v="3"/>
    <x v="3"/>
    <x v="4"/>
    <m/>
    <m/>
    <m/>
    <m/>
    <m/>
    <m/>
    <m/>
    <m/>
    <m/>
    <m/>
    <x v="0"/>
    <x v="2"/>
  </r>
  <r>
    <x v="7"/>
    <x v="3"/>
    <x v="3"/>
    <x v="5"/>
    <n v="98"/>
    <n v="98"/>
    <n v="1469"/>
    <n v="1469"/>
    <n v="1510"/>
    <n v="1510"/>
    <n v="72044"/>
    <n v="67446.710472279257"/>
    <n v="1.4529989574551336"/>
    <n v="6.6712049012933969E-2"/>
    <x v="0"/>
    <x v="2"/>
  </r>
  <r>
    <x v="7"/>
    <x v="3"/>
    <x v="3"/>
    <x v="6"/>
    <n v="110"/>
    <n v="110"/>
    <n v="1533"/>
    <n v="1533"/>
    <n v="1577"/>
    <n v="1577"/>
    <n v="74144"/>
    <n v="69366.913073237505"/>
    <n v="1.5857704361712353"/>
    <n v="7.175472928897586E-2"/>
    <x v="0"/>
    <x v="2"/>
  </r>
  <r>
    <x v="7"/>
    <x v="3"/>
    <x v="3"/>
    <x v="7"/>
    <n v="87"/>
    <n v="87"/>
    <n v="1427"/>
    <n v="1427"/>
    <n v="1460"/>
    <n v="1460"/>
    <n v="74135"/>
    <n v="69889.007529089664"/>
    <n v="1.244830955194038"/>
    <n v="6.0967063770147163E-2"/>
    <x v="0"/>
    <x v="2"/>
  </r>
  <r>
    <x v="7"/>
    <x v="3"/>
    <x v="3"/>
    <x v="8"/>
    <n v="108"/>
    <n v="107"/>
    <n v="1399"/>
    <n v="1399"/>
    <n v="1457"/>
    <n v="1457"/>
    <n v="75521"/>
    <n v="70894.795345653663"/>
    <n v="1.5092786357349974"/>
    <n v="7.6483202287348104E-2"/>
    <x v="0"/>
    <x v="2"/>
  </r>
  <r>
    <x v="7"/>
    <x v="3"/>
    <x v="3"/>
    <x v="9"/>
    <n v="111"/>
    <n v="109"/>
    <n v="1473"/>
    <n v="1473"/>
    <n v="1533"/>
    <n v="1533"/>
    <n v="78530"/>
    <n v="73405.193702943187"/>
    <n v="1.4849085534887654"/>
    <n v="7.3998642226748138E-2"/>
    <x v="0"/>
    <x v="2"/>
  </r>
  <r>
    <x v="7"/>
    <x v="3"/>
    <x v="3"/>
    <x v="10"/>
    <n v="116"/>
    <n v="115"/>
    <n v="1479"/>
    <n v="1479"/>
    <n v="1509"/>
    <n v="1509"/>
    <n v="83091"/>
    <n v="76826.113620807664"/>
    <n v="1.4968868602101628"/>
    <n v="7.77552400270453E-2"/>
    <x v="0"/>
    <x v="2"/>
  </r>
  <r>
    <x v="7"/>
    <x v="3"/>
    <x v="3"/>
    <x v="11"/>
    <n v="105"/>
    <n v="104"/>
    <n v="1518"/>
    <n v="1518"/>
    <n v="1556"/>
    <n v="1556"/>
    <n v="90033"/>
    <n v="83511.550992470904"/>
    <n v="1.245336708084565"/>
    <n v="6.8511198945981552E-2"/>
    <x v="0"/>
    <x v="2"/>
  </r>
  <r>
    <x v="7"/>
    <x v="3"/>
    <x v="3"/>
    <x v="12"/>
    <n v="96"/>
    <n v="96"/>
    <n v="1635"/>
    <n v="1635"/>
    <n v="1676"/>
    <n v="1676"/>
    <n v="95959"/>
    <n v="90007.808350444902"/>
    <n v="1.0665741312823054"/>
    <n v="5.8715596330275233E-2"/>
    <x v="0"/>
    <x v="2"/>
  </r>
  <r>
    <x v="7"/>
    <x v="3"/>
    <x v="3"/>
    <x v="13"/>
    <n v="107"/>
    <n v="107"/>
    <n v="1715"/>
    <n v="1715"/>
    <n v="1749"/>
    <n v="1749"/>
    <n v="99116"/>
    <n v="93585.670088980158"/>
    <n v="1.143337435082376"/>
    <n v="6.2390670553935858E-2"/>
    <x v="0"/>
    <x v="2"/>
  </r>
  <r>
    <x v="7"/>
    <x v="3"/>
    <x v="3"/>
    <x v="14"/>
    <n v="105"/>
    <n v="105"/>
    <n v="1727"/>
    <n v="1727"/>
    <n v="1765"/>
    <n v="1765"/>
    <n v="100116"/>
    <n v="94331.665982203966"/>
    <n v="1.1130938789929636"/>
    <n v="6.0799073537927038E-2"/>
    <x v="0"/>
    <x v="2"/>
  </r>
  <r>
    <x v="7"/>
    <x v="3"/>
    <x v="3"/>
    <x v="15"/>
    <n v="141"/>
    <n v="141"/>
    <n v="1859"/>
    <n v="1859"/>
    <n v="1902"/>
    <n v="1902"/>
    <n v="99867"/>
    <n v="93852.887063655027"/>
    <n v="1.5023512265996442"/>
    <n v="7.5847229693383533E-2"/>
    <x v="0"/>
    <x v="2"/>
  </r>
  <r>
    <x v="7"/>
    <x v="3"/>
    <x v="3"/>
    <x v="16"/>
    <n v="116"/>
    <n v="114"/>
    <n v="1783"/>
    <n v="1783"/>
    <n v="1844"/>
    <n v="1844"/>
    <n v="98997"/>
    <n v="92681.259411362087"/>
    <n v="1.2300221287889015"/>
    <n v="6.3937184520471119E-2"/>
    <x v="0"/>
    <x v="2"/>
  </r>
  <r>
    <x v="7"/>
    <x v="3"/>
    <x v="3"/>
    <x v="17"/>
    <n v="0"/>
    <n v="0"/>
    <n v="13"/>
    <n v="13"/>
    <n v="1315"/>
    <n v="1315"/>
    <n v="105989"/>
    <n v="71307.441478439432"/>
    <n v="0"/>
    <n v="0"/>
    <x v="0"/>
    <x v="2"/>
  </r>
  <r>
    <x v="7"/>
    <x v="3"/>
    <x v="4"/>
    <x v="1"/>
    <m/>
    <m/>
    <m/>
    <m/>
    <m/>
    <m/>
    <m/>
    <m/>
    <m/>
    <m/>
    <x v="0"/>
    <x v="2"/>
  </r>
  <r>
    <x v="7"/>
    <x v="3"/>
    <x v="4"/>
    <x v="2"/>
    <m/>
    <m/>
    <m/>
    <m/>
    <m/>
    <m/>
    <m/>
    <m/>
    <m/>
    <m/>
    <x v="0"/>
    <x v="2"/>
  </r>
  <r>
    <x v="7"/>
    <x v="3"/>
    <x v="4"/>
    <x v="3"/>
    <m/>
    <m/>
    <m/>
    <m/>
    <m/>
    <m/>
    <m/>
    <m/>
    <m/>
    <m/>
    <x v="0"/>
    <x v="2"/>
  </r>
  <r>
    <x v="7"/>
    <x v="3"/>
    <x v="4"/>
    <x v="4"/>
    <m/>
    <m/>
    <m/>
    <m/>
    <m/>
    <m/>
    <m/>
    <m/>
    <m/>
    <m/>
    <x v="0"/>
    <x v="2"/>
  </r>
  <r>
    <x v="7"/>
    <x v="3"/>
    <x v="4"/>
    <x v="5"/>
    <n v="0"/>
    <n v="0"/>
    <n v="0"/>
    <n v="0"/>
    <n v="0"/>
    <n v="0"/>
    <n v="9"/>
    <n v="8.5639972621492131"/>
    <n v="0"/>
    <m/>
    <x v="0"/>
    <x v="2"/>
  </r>
  <r>
    <x v="7"/>
    <x v="3"/>
    <x v="4"/>
    <x v="6"/>
    <n v="0"/>
    <n v="0"/>
    <n v="1"/>
    <n v="1"/>
    <n v="1"/>
    <n v="1"/>
    <n v="6"/>
    <n v="5.8562628336755651"/>
    <n v="0"/>
    <n v="0"/>
    <x v="0"/>
    <x v="2"/>
  </r>
  <r>
    <x v="7"/>
    <x v="3"/>
    <x v="4"/>
    <x v="7"/>
    <n v="0"/>
    <n v="0"/>
    <n v="0"/>
    <n v="0"/>
    <n v="0"/>
    <n v="0"/>
    <n v="4"/>
    <n v="3.9972621492128679"/>
    <n v="0"/>
    <m/>
    <x v="0"/>
    <x v="2"/>
  </r>
  <r>
    <x v="7"/>
    <x v="3"/>
    <x v="4"/>
    <x v="8"/>
    <n v="0"/>
    <n v="0"/>
    <n v="0"/>
    <n v="0"/>
    <n v="0"/>
    <n v="0"/>
    <n v="3"/>
    <n v="2.9979466119096507"/>
    <n v="0"/>
    <m/>
    <x v="0"/>
    <x v="2"/>
  </r>
  <r>
    <x v="7"/>
    <x v="3"/>
    <x v="4"/>
    <x v="9"/>
    <n v="0"/>
    <n v="0"/>
    <n v="0"/>
    <n v="0"/>
    <n v="0"/>
    <n v="0"/>
    <n v="2"/>
    <n v="2.0041067761806981"/>
    <n v="0"/>
    <m/>
    <x v="0"/>
    <x v="2"/>
  </r>
  <r>
    <x v="7"/>
    <x v="3"/>
    <x v="4"/>
    <x v="10"/>
    <n v="0"/>
    <n v="0"/>
    <n v="0"/>
    <n v="0"/>
    <n v="0"/>
    <n v="0"/>
    <n v="1"/>
    <n v="0.99931553730321698"/>
    <n v="0"/>
    <m/>
    <x v="0"/>
    <x v="2"/>
  </r>
  <r>
    <x v="7"/>
    <x v="3"/>
    <x v="4"/>
    <x v="11"/>
    <n v="0"/>
    <n v="0"/>
    <n v="0"/>
    <n v="0"/>
    <n v="0"/>
    <n v="0"/>
    <n v="2"/>
    <n v="1.4182067077344285"/>
    <n v="0"/>
    <m/>
    <x v="0"/>
    <x v="2"/>
  </r>
  <r>
    <x v="7"/>
    <x v="3"/>
    <x v="4"/>
    <x v="12"/>
    <n v="0"/>
    <n v="0"/>
    <n v="0"/>
    <n v="0"/>
    <n v="0"/>
    <n v="0"/>
    <n v="2"/>
    <n v="1.9137577002053388"/>
    <n v="0"/>
    <m/>
    <x v="0"/>
    <x v="2"/>
  </r>
  <r>
    <x v="7"/>
    <x v="3"/>
    <x v="4"/>
    <x v="13"/>
    <n v="0"/>
    <n v="0"/>
    <n v="0"/>
    <n v="0"/>
    <n v="0"/>
    <n v="0"/>
    <n v="2"/>
    <n v="2.0041067761806981"/>
    <n v="0"/>
    <m/>
    <x v="0"/>
    <x v="2"/>
  </r>
  <r>
    <x v="7"/>
    <x v="3"/>
    <x v="4"/>
    <x v="14"/>
    <n v="0"/>
    <n v="0"/>
    <n v="0"/>
    <n v="0"/>
    <n v="0"/>
    <n v="0"/>
    <n v="1"/>
    <n v="0.99931553730321698"/>
    <n v="0"/>
    <m/>
    <x v="0"/>
    <x v="2"/>
  </r>
  <r>
    <x v="7"/>
    <x v="3"/>
    <x v="4"/>
    <x v="15"/>
    <m/>
    <m/>
    <m/>
    <m/>
    <m/>
    <m/>
    <m/>
    <m/>
    <m/>
    <m/>
    <x v="0"/>
    <x v="2"/>
  </r>
  <r>
    <x v="7"/>
    <x v="3"/>
    <x v="4"/>
    <x v="16"/>
    <m/>
    <m/>
    <m/>
    <m/>
    <m/>
    <m/>
    <m/>
    <m/>
    <m/>
    <m/>
    <x v="0"/>
    <x v="2"/>
  </r>
  <r>
    <x v="7"/>
    <x v="3"/>
    <x v="4"/>
    <x v="17"/>
    <m/>
    <m/>
    <m/>
    <m/>
    <m/>
    <m/>
    <m/>
    <m/>
    <m/>
    <m/>
    <x v="0"/>
    <x v="2"/>
  </r>
  <r>
    <x v="0"/>
    <x v="0"/>
    <x v="0"/>
    <x v="0"/>
    <n v="5144"/>
    <n v="4661"/>
    <n v="44001"/>
    <n v="44001"/>
    <n v="48155"/>
    <n v="48155"/>
    <n v="1761854"/>
    <n v="7725905.7686516084"/>
    <n v="0.60329495849047587"/>
    <n v="0.10592941069521147"/>
    <x v="0"/>
    <x v="3"/>
  </r>
  <r>
    <x v="1"/>
    <x v="1"/>
    <x v="0"/>
    <x v="0"/>
    <n v="21"/>
    <n v="17"/>
    <n v="591"/>
    <n v="591"/>
    <n v="738"/>
    <n v="738"/>
    <n v="628563"/>
    <n v="2190108.8651608489"/>
    <n v="7.7621712191697206E-3"/>
    <n v="2.8764805414551606E-2"/>
    <x v="0"/>
    <x v="3"/>
  </r>
  <r>
    <x v="1"/>
    <x v="2"/>
    <x v="0"/>
    <x v="0"/>
    <n v="159"/>
    <n v="148"/>
    <n v="3221"/>
    <n v="3221"/>
    <n v="3563"/>
    <n v="3563"/>
    <n v="937389"/>
    <n v="3203925.9685147158"/>
    <n v="4.6193327016419865E-2"/>
    <n v="4.5948463210183171E-2"/>
    <x v="0"/>
    <x v="3"/>
  </r>
  <r>
    <x v="1"/>
    <x v="3"/>
    <x v="0"/>
    <x v="0"/>
    <n v="4964"/>
    <n v="4496"/>
    <n v="40189"/>
    <n v="40189"/>
    <n v="43854"/>
    <n v="43854"/>
    <n v="457076"/>
    <n v="2329709.6563997264"/>
    <n v="1.9298542149445366"/>
    <n v="0.11187140759909428"/>
    <x v="0"/>
    <x v="3"/>
  </r>
  <r>
    <x v="2"/>
    <x v="0"/>
    <x v="1"/>
    <x v="0"/>
    <m/>
    <m/>
    <m/>
    <m/>
    <m/>
    <m/>
    <m/>
    <m/>
    <m/>
    <m/>
    <x v="0"/>
    <x v="3"/>
  </r>
  <r>
    <x v="2"/>
    <x v="0"/>
    <x v="2"/>
    <x v="0"/>
    <n v="3025"/>
    <n v="2732"/>
    <n v="22777"/>
    <n v="22777"/>
    <n v="24890"/>
    <n v="24890"/>
    <n v="928870"/>
    <n v="4147366.6036960986"/>
    <n v="0.65873125311981451"/>
    <n v="0.11994555911665276"/>
    <x v="0"/>
    <x v="3"/>
  </r>
  <r>
    <x v="2"/>
    <x v="0"/>
    <x v="3"/>
    <x v="0"/>
    <n v="2119"/>
    <n v="1929"/>
    <n v="21222"/>
    <n v="21222"/>
    <n v="23263"/>
    <n v="23263"/>
    <n v="832970"/>
    <n v="3578503.7097878167"/>
    <n v="0.5390521168732777"/>
    <n v="9.0896239751201577E-2"/>
    <x v="0"/>
    <x v="3"/>
  </r>
  <r>
    <x v="2"/>
    <x v="0"/>
    <x v="4"/>
    <x v="0"/>
    <n v="0"/>
    <n v="0"/>
    <n v="2"/>
    <n v="2"/>
    <n v="2"/>
    <n v="2"/>
    <n v="14"/>
    <n v="35.455167693360714"/>
    <n v="0"/>
    <n v="0"/>
    <x v="0"/>
    <x v="3"/>
  </r>
  <r>
    <x v="3"/>
    <x v="1"/>
    <x v="1"/>
    <x v="0"/>
    <m/>
    <m/>
    <m/>
    <m/>
    <m/>
    <m/>
    <m/>
    <m/>
    <m/>
    <m/>
    <x v="0"/>
    <x v="3"/>
  </r>
  <r>
    <x v="3"/>
    <x v="1"/>
    <x v="2"/>
    <x v="0"/>
    <n v="6"/>
    <n v="4"/>
    <n v="201"/>
    <n v="201"/>
    <n v="278"/>
    <n v="278"/>
    <n v="316089"/>
    <n v="1088308.580424367"/>
    <n v="3.675428157003292E-3"/>
    <n v="1.9900497512437811E-2"/>
    <x v="0"/>
    <x v="3"/>
  </r>
  <r>
    <x v="3"/>
    <x v="1"/>
    <x v="3"/>
    <x v="0"/>
    <n v="15"/>
    <n v="13"/>
    <n v="390"/>
    <n v="390"/>
    <n v="460"/>
    <n v="460"/>
    <n v="312474"/>
    <n v="1101800.284736482"/>
    <n v="1.1798871519723027E-2"/>
    <n v="3.3333333333333333E-2"/>
    <x v="0"/>
    <x v="3"/>
  </r>
  <r>
    <x v="3"/>
    <x v="1"/>
    <x v="4"/>
    <x v="0"/>
    <m/>
    <m/>
    <m/>
    <m/>
    <m/>
    <m/>
    <m/>
    <m/>
    <m/>
    <m/>
    <x v="0"/>
    <x v="3"/>
  </r>
  <r>
    <x v="3"/>
    <x v="2"/>
    <x v="1"/>
    <x v="0"/>
    <m/>
    <m/>
    <m/>
    <m/>
    <m/>
    <m/>
    <m/>
    <m/>
    <m/>
    <m/>
    <x v="0"/>
    <x v="3"/>
  </r>
  <r>
    <x v="3"/>
    <x v="2"/>
    <x v="2"/>
    <x v="0"/>
    <n v="81"/>
    <n v="75"/>
    <n v="1418"/>
    <n v="1418"/>
    <n v="1612"/>
    <n v="1612"/>
    <n v="506739"/>
    <n v="1775451.1622176592"/>
    <n v="4.2242784029226634E-2"/>
    <n v="5.2891396332863189E-2"/>
    <x v="0"/>
    <x v="3"/>
  </r>
  <r>
    <x v="3"/>
    <x v="2"/>
    <x v="3"/>
    <x v="0"/>
    <n v="78"/>
    <n v="73"/>
    <n v="1802"/>
    <n v="1802"/>
    <n v="1950"/>
    <n v="1950"/>
    <n v="430647"/>
    <n v="1428470.1054072552"/>
    <n v="5.1103624586660693E-2"/>
    <n v="4.0510543840177583E-2"/>
    <x v="0"/>
    <x v="3"/>
  </r>
  <r>
    <x v="3"/>
    <x v="2"/>
    <x v="4"/>
    <x v="0"/>
    <n v="0"/>
    <n v="0"/>
    <n v="1"/>
    <n v="1"/>
    <n v="1"/>
    <n v="1"/>
    <n v="3"/>
    <n v="4.7008898015058183"/>
    <n v="0"/>
    <n v="0"/>
    <x v="0"/>
    <x v="3"/>
  </r>
  <r>
    <x v="3"/>
    <x v="3"/>
    <x v="1"/>
    <x v="0"/>
    <m/>
    <m/>
    <m/>
    <m/>
    <m/>
    <m/>
    <m/>
    <m/>
    <m/>
    <m/>
    <x v="0"/>
    <x v="3"/>
  </r>
  <r>
    <x v="3"/>
    <x v="3"/>
    <x v="2"/>
    <x v="0"/>
    <n v="2938"/>
    <n v="2653"/>
    <n v="21158"/>
    <n v="21158"/>
    <n v="23000"/>
    <n v="23000"/>
    <n v="249586"/>
    <n v="1282571.8850102669"/>
    <n v="2.0685000435502006"/>
    <n v="0.12538992343321675"/>
    <x v="0"/>
    <x v="3"/>
  </r>
  <r>
    <x v="3"/>
    <x v="3"/>
    <x v="3"/>
    <x v="0"/>
    <n v="2026"/>
    <n v="1843"/>
    <n v="19030"/>
    <n v="19030"/>
    <n v="20853"/>
    <n v="20853"/>
    <n v="207478"/>
    <n v="1047107.0171115674"/>
    <n v="1.7600875267591025"/>
    <n v="9.684708355228587E-2"/>
    <x v="0"/>
    <x v="3"/>
  </r>
  <r>
    <x v="3"/>
    <x v="3"/>
    <x v="4"/>
    <x v="0"/>
    <n v="0"/>
    <n v="0"/>
    <n v="1"/>
    <n v="1"/>
    <n v="1"/>
    <n v="1"/>
    <n v="12"/>
    <n v="30.754277891854894"/>
    <n v="0"/>
    <n v="0"/>
    <x v="0"/>
    <x v="3"/>
  </r>
  <r>
    <x v="4"/>
    <x v="0"/>
    <x v="0"/>
    <x v="1"/>
    <m/>
    <m/>
    <m/>
    <m/>
    <m/>
    <m/>
    <m/>
    <m/>
    <m/>
    <m/>
    <x v="0"/>
    <x v="3"/>
  </r>
  <r>
    <x v="4"/>
    <x v="0"/>
    <x v="0"/>
    <x v="2"/>
    <m/>
    <m/>
    <m/>
    <m/>
    <m/>
    <m/>
    <m/>
    <m/>
    <m/>
    <m/>
    <x v="0"/>
    <x v="3"/>
  </r>
  <r>
    <x v="4"/>
    <x v="0"/>
    <x v="0"/>
    <x v="3"/>
    <m/>
    <m/>
    <m/>
    <m/>
    <m/>
    <m/>
    <m/>
    <m/>
    <m/>
    <m/>
    <x v="0"/>
    <x v="3"/>
  </r>
  <r>
    <x v="4"/>
    <x v="0"/>
    <x v="0"/>
    <x v="4"/>
    <m/>
    <m/>
    <m/>
    <m/>
    <m/>
    <m/>
    <m/>
    <m/>
    <m/>
    <m/>
    <x v="0"/>
    <x v="3"/>
  </r>
  <r>
    <x v="4"/>
    <x v="0"/>
    <x v="0"/>
    <x v="5"/>
    <n v="480"/>
    <n v="426"/>
    <n v="3403"/>
    <n v="3403"/>
    <n v="3516"/>
    <n v="3516"/>
    <n v="612734"/>
    <n v="574126.02053388092"/>
    <n v="0.74199737472943961"/>
    <n v="0.12518366147516896"/>
    <x v="0"/>
    <x v="3"/>
  </r>
  <r>
    <x v="4"/>
    <x v="0"/>
    <x v="0"/>
    <x v="6"/>
    <n v="432"/>
    <n v="400"/>
    <n v="3436"/>
    <n v="3436"/>
    <n v="3548"/>
    <n v="3548"/>
    <n v="618169"/>
    <n v="577790.32443531824"/>
    <n v="0.69229265891727254"/>
    <n v="0.11641443538998836"/>
    <x v="0"/>
    <x v="3"/>
  </r>
  <r>
    <x v="4"/>
    <x v="0"/>
    <x v="0"/>
    <x v="7"/>
    <n v="419"/>
    <n v="381"/>
    <n v="3477"/>
    <n v="3477"/>
    <n v="3564"/>
    <n v="3564"/>
    <n v="595895"/>
    <n v="560578.521560575"/>
    <n v="0.6796550087922516"/>
    <n v="0.1095772217428818"/>
    <x v="0"/>
    <x v="3"/>
  </r>
  <r>
    <x v="4"/>
    <x v="0"/>
    <x v="0"/>
    <x v="8"/>
    <n v="414"/>
    <n v="381"/>
    <n v="3408"/>
    <n v="3408"/>
    <n v="3563"/>
    <n v="3563"/>
    <n v="600721"/>
    <n v="558550.35455167689"/>
    <n v="0.68212292212366687"/>
    <n v="0.11179577464788733"/>
    <x v="0"/>
    <x v="3"/>
  </r>
  <r>
    <x v="4"/>
    <x v="0"/>
    <x v="0"/>
    <x v="9"/>
    <n v="354"/>
    <n v="328"/>
    <n v="3340"/>
    <n v="3340"/>
    <n v="3504"/>
    <n v="3504"/>
    <n v="623865"/>
    <n v="574486.77070499654"/>
    <n v="0.57094439197875035"/>
    <n v="9.8203592814371257E-2"/>
    <x v="0"/>
    <x v="3"/>
  </r>
  <r>
    <x v="4"/>
    <x v="0"/>
    <x v="0"/>
    <x v="10"/>
    <n v="392"/>
    <n v="347"/>
    <n v="3434"/>
    <n v="3434"/>
    <n v="3524"/>
    <n v="3524"/>
    <n v="655305"/>
    <n v="599878.88569472963"/>
    <n v="0.57845009763618127"/>
    <n v="0.10104834012813046"/>
    <x v="0"/>
    <x v="3"/>
  </r>
  <r>
    <x v="4"/>
    <x v="0"/>
    <x v="0"/>
    <x v="11"/>
    <n v="412"/>
    <n v="369"/>
    <n v="3444"/>
    <n v="3444"/>
    <n v="3532"/>
    <n v="3532"/>
    <n v="708014"/>
    <n v="647994.77891854895"/>
    <n v="0.56944903262311963"/>
    <n v="0.10714285714285714"/>
    <x v="0"/>
    <x v="3"/>
  </r>
  <r>
    <x v="4"/>
    <x v="0"/>
    <x v="0"/>
    <x v="12"/>
    <n v="420"/>
    <n v="384"/>
    <n v="3785"/>
    <n v="3785"/>
    <n v="3903"/>
    <n v="3903"/>
    <n v="726069"/>
    <n v="680894.1190965093"/>
    <n v="0.56396433634870646"/>
    <n v="0.10145310435931308"/>
    <x v="0"/>
    <x v="3"/>
  </r>
  <r>
    <x v="4"/>
    <x v="0"/>
    <x v="0"/>
    <x v="13"/>
    <n v="449"/>
    <n v="405"/>
    <n v="3937"/>
    <n v="3937"/>
    <n v="4042"/>
    <n v="4042"/>
    <n v="708174"/>
    <n v="670068.52292950032"/>
    <n v="0.60441579650595101"/>
    <n v="0.10287020574041147"/>
    <x v="0"/>
    <x v="3"/>
  </r>
  <r>
    <x v="4"/>
    <x v="0"/>
    <x v="0"/>
    <x v="14"/>
    <n v="437"/>
    <n v="396"/>
    <n v="3966"/>
    <n v="3966"/>
    <n v="4060"/>
    <n v="4060"/>
    <n v="663720"/>
    <n v="621541.79055441474"/>
    <n v="0.63712530037082193"/>
    <n v="9.9848714069591532E-2"/>
    <x v="0"/>
    <x v="3"/>
  </r>
  <r>
    <x v="4"/>
    <x v="0"/>
    <x v="0"/>
    <x v="15"/>
    <n v="461"/>
    <n v="412"/>
    <n v="4166"/>
    <n v="4166"/>
    <n v="4284"/>
    <n v="4284"/>
    <n v="655860"/>
    <n v="610446.01779603015"/>
    <n v="0.6749163529438611"/>
    <n v="9.8895823331733079E-2"/>
    <x v="0"/>
    <x v="3"/>
  </r>
  <r>
    <x v="4"/>
    <x v="0"/>
    <x v="0"/>
    <x v="16"/>
    <n v="474"/>
    <n v="432"/>
    <n v="4180"/>
    <n v="4180"/>
    <n v="4298"/>
    <n v="4298"/>
    <n v="646682"/>
    <n v="597251.54825462017"/>
    <n v="0.72331331959281897"/>
    <n v="0.10334928229665072"/>
    <x v="0"/>
    <x v="3"/>
  </r>
  <r>
    <x v="4"/>
    <x v="0"/>
    <x v="0"/>
    <x v="17"/>
    <n v="0"/>
    <n v="0"/>
    <n v="25"/>
    <n v="25"/>
    <n v="2817"/>
    <n v="2817"/>
    <n v="675451"/>
    <n v="452298.11362080765"/>
    <n v="0"/>
    <n v="0"/>
    <x v="0"/>
    <x v="3"/>
  </r>
  <r>
    <x v="5"/>
    <x v="1"/>
    <x v="0"/>
    <x v="1"/>
    <m/>
    <m/>
    <m/>
    <m/>
    <m/>
    <m/>
    <m/>
    <m/>
    <m/>
    <m/>
    <x v="0"/>
    <x v="3"/>
  </r>
  <r>
    <x v="5"/>
    <x v="1"/>
    <x v="0"/>
    <x v="2"/>
    <m/>
    <m/>
    <m/>
    <m/>
    <m/>
    <m/>
    <m/>
    <m/>
    <m/>
    <m/>
    <x v="0"/>
    <x v="3"/>
  </r>
  <r>
    <x v="5"/>
    <x v="1"/>
    <x v="0"/>
    <x v="3"/>
    <m/>
    <m/>
    <m/>
    <m/>
    <m/>
    <m/>
    <m/>
    <m/>
    <m/>
    <m/>
    <x v="0"/>
    <x v="3"/>
  </r>
  <r>
    <x v="5"/>
    <x v="1"/>
    <x v="0"/>
    <x v="4"/>
    <m/>
    <m/>
    <m/>
    <m/>
    <m/>
    <m/>
    <m/>
    <m/>
    <m/>
    <m/>
    <x v="0"/>
    <x v="3"/>
  </r>
  <r>
    <x v="5"/>
    <x v="1"/>
    <x v="0"/>
    <x v="5"/>
    <n v="1"/>
    <n v="1"/>
    <n v="57"/>
    <n v="57"/>
    <n v="68"/>
    <n v="68"/>
    <n v="198449"/>
    <n v="179971.91512662559"/>
    <n v="5.5564225079030504E-3"/>
    <n v="1.7543859649122806E-2"/>
    <x v="0"/>
    <x v="3"/>
  </r>
  <r>
    <x v="5"/>
    <x v="1"/>
    <x v="0"/>
    <x v="6"/>
    <n v="1"/>
    <n v="1"/>
    <n v="53"/>
    <n v="53"/>
    <n v="61"/>
    <n v="61"/>
    <n v="199079"/>
    <n v="179238.81998631076"/>
    <n v="5.5791485353249605E-3"/>
    <n v="1.8867924528301886E-2"/>
    <x v="0"/>
    <x v="3"/>
  </r>
  <r>
    <x v="5"/>
    <x v="1"/>
    <x v="0"/>
    <x v="7"/>
    <n v="0"/>
    <n v="0"/>
    <n v="61"/>
    <n v="61"/>
    <n v="72"/>
    <n v="72"/>
    <n v="191585"/>
    <n v="173530.69952087611"/>
    <n v="0"/>
    <n v="0"/>
    <x v="0"/>
    <x v="3"/>
  </r>
  <r>
    <x v="5"/>
    <x v="1"/>
    <x v="0"/>
    <x v="8"/>
    <n v="3"/>
    <n v="3"/>
    <n v="59"/>
    <n v="59"/>
    <n v="77"/>
    <n v="77"/>
    <n v="192599"/>
    <n v="171811.38945927448"/>
    <n v="1.7461007733198669E-2"/>
    <n v="5.0847457627118647E-2"/>
    <x v="0"/>
    <x v="3"/>
  </r>
  <r>
    <x v="5"/>
    <x v="1"/>
    <x v="0"/>
    <x v="9"/>
    <n v="2"/>
    <n v="2"/>
    <n v="31"/>
    <n v="31"/>
    <n v="52"/>
    <n v="52"/>
    <n v="198338"/>
    <n v="175124.45174537989"/>
    <n v="1.1420449743408055E-2"/>
    <n v="6.4516129032258063E-2"/>
    <x v="0"/>
    <x v="3"/>
  </r>
  <r>
    <x v="5"/>
    <x v="1"/>
    <x v="0"/>
    <x v="10"/>
    <n v="3"/>
    <n v="3"/>
    <n v="45"/>
    <n v="45"/>
    <n v="53"/>
    <n v="53"/>
    <n v="205503"/>
    <n v="181193.64271047228"/>
    <n v="1.6556872278315378E-2"/>
    <n v="6.6666666666666666E-2"/>
    <x v="0"/>
    <x v="3"/>
  </r>
  <r>
    <x v="5"/>
    <x v="1"/>
    <x v="0"/>
    <x v="11"/>
    <n v="0"/>
    <n v="0"/>
    <n v="43"/>
    <n v="43"/>
    <n v="52"/>
    <n v="52"/>
    <n v="215349"/>
    <n v="190861.2758384668"/>
    <n v="0"/>
    <n v="0"/>
    <x v="0"/>
    <x v="3"/>
  </r>
  <r>
    <x v="5"/>
    <x v="1"/>
    <x v="0"/>
    <x v="12"/>
    <n v="1"/>
    <n v="1"/>
    <n v="58"/>
    <n v="58"/>
    <n v="69"/>
    <n v="69"/>
    <n v="216999"/>
    <n v="196379.61396303901"/>
    <n v="5.0921782552653958E-3"/>
    <n v="1.7241379310344827E-2"/>
    <x v="0"/>
    <x v="3"/>
  </r>
  <r>
    <x v="5"/>
    <x v="1"/>
    <x v="0"/>
    <x v="13"/>
    <n v="7"/>
    <n v="3"/>
    <n v="51"/>
    <n v="51"/>
    <n v="62"/>
    <n v="62"/>
    <n v="204031"/>
    <n v="186415.64681724846"/>
    <n v="1.6093069713944308E-2"/>
    <n v="5.8823529411764705E-2"/>
    <x v="0"/>
    <x v="3"/>
  </r>
  <r>
    <x v="5"/>
    <x v="1"/>
    <x v="0"/>
    <x v="14"/>
    <n v="0"/>
    <n v="0"/>
    <n v="44"/>
    <n v="44"/>
    <n v="52"/>
    <n v="52"/>
    <n v="175870"/>
    <n v="157470.64202600959"/>
    <n v="0"/>
    <n v="0"/>
    <x v="0"/>
    <x v="3"/>
  </r>
  <r>
    <x v="5"/>
    <x v="1"/>
    <x v="0"/>
    <x v="15"/>
    <n v="1"/>
    <n v="1"/>
    <n v="43"/>
    <n v="43"/>
    <n v="53"/>
    <n v="53"/>
    <n v="169202"/>
    <n v="149873.37166324435"/>
    <n v="6.672299347791644E-3"/>
    <n v="2.3255813953488372E-2"/>
    <x v="0"/>
    <x v="3"/>
  </r>
  <r>
    <x v="5"/>
    <x v="1"/>
    <x v="0"/>
    <x v="16"/>
    <n v="2"/>
    <n v="2"/>
    <n v="46"/>
    <n v="46"/>
    <n v="50"/>
    <n v="50"/>
    <n v="163447"/>
    <n v="143636.70636550308"/>
    <n v="1.3924017408967376E-2"/>
    <n v="4.3478260869565216E-2"/>
    <x v="0"/>
    <x v="3"/>
  </r>
  <r>
    <x v="5"/>
    <x v="1"/>
    <x v="0"/>
    <x v="17"/>
    <n v="0"/>
    <n v="0"/>
    <n v="0"/>
    <n v="0"/>
    <n v="17"/>
    <n v="17"/>
    <n v="161176"/>
    <n v="104600.68993839835"/>
    <n v="0"/>
    <m/>
    <x v="0"/>
    <x v="3"/>
  </r>
  <r>
    <x v="5"/>
    <x v="2"/>
    <x v="0"/>
    <x v="1"/>
    <m/>
    <m/>
    <m/>
    <m/>
    <m/>
    <m/>
    <m/>
    <m/>
    <m/>
    <m/>
    <x v="0"/>
    <x v="3"/>
  </r>
  <r>
    <x v="5"/>
    <x v="2"/>
    <x v="0"/>
    <x v="2"/>
    <m/>
    <m/>
    <m/>
    <m/>
    <m/>
    <m/>
    <m/>
    <m/>
    <m/>
    <m/>
    <x v="0"/>
    <x v="3"/>
  </r>
  <r>
    <x v="5"/>
    <x v="2"/>
    <x v="0"/>
    <x v="3"/>
    <m/>
    <m/>
    <m/>
    <m/>
    <m/>
    <m/>
    <m/>
    <m/>
    <m/>
    <m/>
    <x v="0"/>
    <x v="3"/>
  </r>
  <r>
    <x v="5"/>
    <x v="2"/>
    <x v="0"/>
    <x v="4"/>
    <m/>
    <m/>
    <m/>
    <m/>
    <m/>
    <m/>
    <m/>
    <m/>
    <m/>
    <m/>
    <x v="0"/>
    <x v="3"/>
  </r>
  <r>
    <x v="5"/>
    <x v="2"/>
    <x v="0"/>
    <x v="5"/>
    <n v="19"/>
    <n v="18"/>
    <n v="328"/>
    <n v="328"/>
    <n v="351"/>
    <n v="351"/>
    <n v="272342"/>
    <n v="246113.06776180697"/>
    <n v="7.3137116056839174E-2"/>
    <n v="5.4878048780487805E-2"/>
    <x v="0"/>
    <x v="3"/>
  </r>
  <r>
    <x v="5"/>
    <x v="2"/>
    <x v="0"/>
    <x v="6"/>
    <n v="19"/>
    <n v="16"/>
    <n v="294"/>
    <n v="294"/>
    <n v="315"/>
    <n v="315"/>
    <n v="272479"/>
    <n v="245950.726899384"/>
    <n v="6.5053680473753761E-2"/>
    <n v="5.4421768707482991E-2"/>
    <x v="0"/>
    <x v="3"/>
  </r>
  <r>
    <x v="5"/>
    <x v="2"/>
    <x v="0"/>
    <x v="7"/>
    <n v="9"/>
    <n v="9"/>
    <n v="287"/>
    <n v="287"/>
    <n v="305"/>
    <n v="305"/>
    <n v="257177"/>
    <n v="233318.2997946612"/>
    <n v="3.8573913867539417E-2"/>
    <n v="3.1358885017421602E-2"/>
    <x v="0"/>
    <x v="3"/>
  </r>
  <r>
    <x v="5"/>
    <x v="2"/>
    <x v="0"/>
    <x v="8"/>
    <n v="19"/>
    <n v="17"/>
    <n v="280"/>
    <n v="280"/>
    <n v="293"/>
    <n v="293"/>
    <n v="258910"/>
    <n v="231081.2950034223"/>
    <n v="7.3567183357476987E-2"/>
    <n v="6.0714285714285714E-2"/>
    <x v="0"/>
    <x v="3"/>
  </r>
  <r>
    <x v="5"/>
    <x v="2"/>
    <x v="0"/>
    <x v="9"/>
    <n v="12"/>
    <n v="12"/>
    <n v="261"/>
    <n v="261"/>
    <n v="278"/>
    <n v="278"/>
    <n v="270415"/>
    <n v="238191.38124572212"/>
    <n v="5.037965663258237E-2"/>
    <n v="4.5977011494252873E-2"/>
    <x v="0"/>
    <x v="3"/>
  </r>
  <r>
    <x v="5"/>
    <x v="2"/>
    <x v="0"/>
    <x v="10"/>
    <n v="9"/>
    <n v="9"/>
    <n v="281"/>
    <n v="281"/>
    <n v="305"/>
    <n v="305"/>
    <n v="286052"/>
    <n v="250059.47707049965"/>
    <n v="3.5991437338976022E-2"/>
    <n v="3.2028469750889681E-2"/>
    <x v="0"/>
    <x v="3"/>
  </r>
  <r>
    <x v="5"/>
    <x v="2"/>
    <x v="0"/>
    <x v="11"/>
    <n v="16"/>
    <n v="16"/>
    <n v="260"/>
    <n v="260"/>
    <n v="274"/>
    <n v="274"/>
    <n v="311914"/>
    <n v="272404.07939767285"/>
    <n v="5.8736271627717364E-2"/>
    <n v="6.1538461538461542E-2"/>
    <x v="0"/>
    <x v="3"/>
  </r>
  <r>
    <x v="5"/>
    <x v="2"/>
    <x v="0"/>
    <x v="12"/>
    <n v="10"/>
    <n v="10"/>
    <n v="257"/>
    <n v="257"/>
    <n v="283"/>
    <n v="283"/>
    <n v="315421"/>
    <n v="282881.92470910336"/>
    <n v="3.5350438209451961E-2"/>
    <n v="3.8910505836575876E-2"/>
    <x v="0"/>
    <x v="3"/>
  </r>
  <r>
    <x v="5"/>
    <x v="2"/>
    <x v="0"/>
    <x v="13"/>
    <n v="6"/>
    <n v="6"/>
    <n v="244"/>
    <n v="244"/>
    <n v="262"/>
    <n v="262"/>
    <n v="302492"/>
    <n v="273353.99589322379"/>
    <n v="2.1949560241086401E-2"/>
    <n v="2.4590163934426229E-2"/>
    <x v="0"/>
    <x v="3"/>
  </r>
  <r>
    <x v="5"/>
    <x v="2"/>
    <x v="0"/>
    <x v="14"/>
    <n v="9"/>
    <n v="6"/>
    <n v="236"/>
    <n v="236"/>
    <n v="252"/>
    <n v="252"/>
    <n v="281979"/>
    <n v="251743.57015742641"/>
    <n v="2.3833776553847767E-2"/>
    <n v="2.5423728813559324E-2"/>
    <x v="0"/>
    <x v="3"/>
  </r>
  <r>
    <x v="5"/>
    <x v="2"/>
    <x v="0"/>
    <x v="15"/>
    <n v="15"/>
    <n v="13"/>
    <n v="258"/>
    <n v="258"/>
    <n v="280"/>
    <n v="280"/>
    <n v="280398"/>
    <n v="248232.00273785079"/>
    <n v="5.2370362630997459E-2"/>
    <n v="5.0387596899224806E-2"/>
    <x v="0"/>
    <x v="3"/>
  </r>
  <r>
    <x v="5"/>
    <x v="2"/>
    <x v="0"/>
    <x v="16"/>
    <n v="16"/>
    <n v="16"/>
    <n v="235"/>
    <n v="235"/>
    <n v="253"/>
    <n v="253"/>
    <n v="278163"/>
    <n v="243651.99178644764"/>
    <n v="6.5667429528027149E-2"/>
    <n v="6.8085106382978725E-2"/>
    <x v="0"/>
    <x v="3"/>
  </r>
  <r>
    <x v="5"/>
    <x v="2"/>
    <x v="0"/>
    <x v="17"/>
    <n v="0"/>
    <n v="0"/>
    <n v="0"/>
    <n v="0"/>
    <n v="112"/>
    <n v="112"/>
    <n v="290122"/>
    <n v="186944.15605749487"/>
    <n v="0"/>
    <m/>
    <x v="0"/>
    <x v="3"/>
  </r>
  <r>
    <x v="5"/>
    <x v="3"/>
    <x v="0"/>
    <x v="1"/>
    <m/>
    <m/>
    <m/>
    <m/>
    <m/>
    <m/>
    <m/>
    <m/>
    <m/>
    <m/>
    <x v="0"/>
    <x v="3"/>
  </r>
  <r>
    <x v="5"/>
    <x v="3"/>
    <x v="0"/>
    <x v="2"/>
    <m/>
    <m/>
    <m/>
    <m/>
    <m/>
    <m/>
    <m/>
    <m/>
    <m/>
    <m/>
    <x v="0"/>
    <x v="3"/>
  </r>
  <r>
    <x v="5"/>
    <x v="3"/>
    <x v="0"/>
    <x v="3"/>
    <m/>
    <m/>
    <m/>
    <m/>
    <m/>
    <m/>
    <m/>
    <m/>
    <m/>
    <m/>
    <x v="0"/>
    <x v="3"/>
  </r>
  <r>
    <x v="5"/>
    <x v="3"/>
    <x v="0"/>
    <x v="4"/>
    <m/>
    <m/>
    <m/>
    <m/>
    <m/>
    <m/>
    <m/>
    <m/>
    <m/>
    <m/>
    <x v="0"/>
    <x v="3"/>
  </r>
  <r>
    <x v="5"/>
    <x v="3"/>
    <x v="0"/>
    <x v="5"/>
    <n v="460"/>
    <n v="407"/>
    <n v="3018"/>
    <n v="3018"/>
    <n v="3097"/>
    <n v="3097"/>
    <n v="157684"/>
    <n v="147873.18822724163"/>
    <n v="2.7523583205262985"/>
    <n v="0.13485752153744202"/>
    <x v="0"/>
    <x v="3"/>
  </r>
  <r>
    <x v="5"/>
    <x v="3"/>
    <x v="0"/>
    <x v="6"/>
    <n v="412"/>
    <n v="383"/>
    <n v="3089"/>
    <n v="3089"/>
    <n v="3172"/>
    <n v="3172"/>
    <n v="162430"/>
    <n v="152425.51950718687"/>
    <n v="2.5127026054317732"/>
    <n v="0.12398834574295889"/>
    <x v="0"/>
    <x v="3"/>
  </r>
  <r>
    <x v="5"/>
    <x v="3"/>
    <x v="0"/>
    <x v="7"/>
    <n v="410"/>
    <n v="372"/>
    <n v="3129"/>
    <n v="3129"/>
    <n v="3187"/>
    <n v="3187"/>
    <n v="162797"/>
    <n v="153559.60574948665"/>
    <n v="2.4225120804677736"/>
    <n v="0.11888782358581017"/>
    <x v="0"/>
    <x v="3"/>
  </r>
  <r>
    <x v="5"/>
    <x v="3"/>
    <x v="0"/>
    <x v="8"/>
    <n v="392"/>
    <n v="361"/>
    <n v="3069"/>
    <n v="3069"/>
    <n v="3193"/>
    <n v="3193"/>
    <n v="165505"/>
    <n v="155491.60301163586"/>
    <n v="2.3216687783004293"/>
    <n v="0.11762789182144021"/>
    <x v="0"/>
    <x v="3"/>
  </r>
  <r>
    <x v="5"/>
    <x v="3"/>
    <x v="0"/>
    <x v="9"/>
    <n v="340"/>
    <n v="314"/>
    <n v="3048"/>
    <n v="3048"/>
    <n v="3174"/>
    <n v="3174"/>
    <n v="172051"/>
    <n v="160991.5071868583"/>
    <n v="1.9504134440803083"/>
    <n v="0.10301837270341208"/>
    <x v="0"/>
    <x v="3"/>
  </r>
  <r>
    <x v="5"/>
    <x v="3"/>
    <x v="0"/>
    <x v="10"/>
    <n v="380"/>
    <n v="335"/>
    <n v="3108"/>
    <n v="3108"/>
    <n v="3166"/>
    <n v="3166"/>
    <n v="181691"/>
    <n v="168433.44558521561"/>
    <n v="1.9889161492603515"/>
    <n v="0.10778635778635778"/>
    <x v="0"/>
    <x v="3"/>
  </r>
  <r>
    <x v="5"/>
    <x v="3"/>
    <x v="0"/>
    <x v="11"/>
    <n v="396"/>
    <n v="353"/>
    <n v="3141"/>
    <n v="3141"/>
    <n v="3206"/>
    <n v="3206"/>
    <n v="200294"/>
    <n v="184519.78918548938"/>
    <n v="1.9130739394306651"/>
    <n v="0.11238459089461955"/>
    <x v="0"/>
    <x v="3"/>
  </r>
  <r>
    <x v="5"/>
    <x v="3"/>
    <x v="0"/>
    <x v="12"/>
    <n v="409"/>
    <n v="373"/>
    <n v="3470"/>
    <n v="3470"/>
    <n v="3551"/>
    <n v="3551"/>
    <n v="214899"/>
    <n v="201434.52977412732"/>
    <n v="1.8517182750060408"/>
    <n v="0.10749279538904899"/>
    <x v="0"/>
    <x v="3"/>
  </r>
  <r>
    <x v="5"/>
    <x v="3"/>
    <x v="0"/>
    <x v="13"/>
    <n v="436"/>
    <n v="396"/>
    <n v="3642"/>
    <n v="3642"/>
    <n v="3718"/>
    <n v="3718"/>
    <n v="222551"/>
    <n v="210118.58453114305"/>
    <n v="1.8846500459901312"/>
    <n v="0.10873146622734761"/>
    <x v="0"/>
    <x v="3"/>
  </r>
  <r>
    <x v="5"/>
    <x v="3"/>
    <x v="0"/>
    <x v="14"/>
    <n v="428"/>
    <n v="390"/>
    <n v="3686"/>
    <n v="3686"/>
    <n v="3756"/>
    <n v="3756"/>
    <n v="225431"/>
    <n v="212173.48939082821"/>
    <n v="1.8381184243127164"/>
    <n v="0.10580575149213239"/>
    <x v="0"/>
    <x v="3"/>
  </r>
  <r>
    <x v="5"/>
    <x v="3"/>
    <x v="0"/>
    <x v="15"/>
    <n v="445"/>
    <n v="398"/>
    <n v="3865"/>
    <n v="3865"/>
    <n v="3951"/>
    <n v="3951"/>
    <n v="225750"/>
    <n v="212194.74058863791"/>
    <n v="1.8756355548489552"/>
    <n v="0.10297542043984476"/>
    <x v="0"/>
    <x v="3"/>
  </r>
  <r>
    <x v="5"/>
    <x v="3"/>
    <x v="0"/>
    <x v="16"/>
    <n v="456"/>
    <n v="414"/>
    <n v="3899"/>
    <n v="3899"/>
    <n v="3995"/>
    <n v="3995"/>
    <n v="224236"/>
    <n v="209834.6803559206"/>
    <n v="1.9729817744987395"/>
    <n v="0.10618107206976148"/>
    <x v="0"/>
    <x v="3"/>
  </r>
  <r>
    <x v="5"/>
    <x v="3"/>
    <x v="0"/>
    <x v="17"/>
    <n v="0"/>
    <n v="0"/>
    <n v="25"/>
    <n v="25"/>
    <n v="2688"/>
    <n v="2688"/>
    <n v="238585"/>
    <n v="160658.97330595483"/>
    <n v="0"/>
    <n v="0"/>
    <x v="0"/>
    <x v="3"/>
  </r>
  <r>
    <x v="6"/>
    <x v="0"/>
    <x v="1"/>
    <x v="1"/>
    <m/>
    <m/>
    <m/>
    <m/>
    <m/>
    <m/>
    <m/>
    <m/>
    <m/>
    <m/>
    <x v="0"/>
    <x v="3"/>
  </r>
  <r>
    <x v="6"/>
    <x v="0"/>
    <x v="1"/>
    <x v="2"/>
    <m/>
    <m/>
    <m/>
    <m/>
    <m/>
    <m/>
    <m/>
    <m/>
    <m/>
    <m/>
    <x v="0"/>
    <x v="3"/>
  </r>
  <r>
    <x v="6"/>
    <x v="0"/>
    <x v="1"/>
    <x v="3"/>
    <m/>
    <m/>
    <m/>
    <m/>
    <m/>
    <m/>
    <m/>
    <m/>
    <m/>
    <m/>
    <x v="0"/>
    <x v="3"/>
  </r>
  <r>
    <x v="6"/>
    <x v="0"/>
    <x v="1"/>
    <x v="4"/>
    <m/>
    <m/>
    <m/>
    <m/>
    <m/>
    <m/>
    <m/>
    <m/>
    <m/>
    <m/>
    <x v="0"/>
    <x v="3"/>
  </r>
  <r>
    <x v="6"/>
    <x v="0"/>
    <x v="1"/>
    <x v="5"/>
    <m/>
    <m/>
    <m/>
    <m/>
    <m/>
    <m/>
    <m/>
    <m/>
    <m/>
    <m/>
    <x v="0"/>
    <x v="3"/>
  </r>
  <r>
    <x v="6"/>
    <x v="0"/>
    <x v="1"/>
    <x v="6"/>
    <m/>
    <m/>
    <m/>
    <m/>
    <m/>
    <m/>
    <m/>
    <m/>
    <m/>
    <m/>
    <x v="0"/>
    <x v="3"/>
  </r>
  <r>
    <x v="6"/>
    <x v="0"/>
    <x v="1"/>
    <x v="7"/>
    <m/>
    <m/>
    <m/>
    <m/>
    <m/>
    <m/>
    <m/>
    <m/>
    <m/>
    <m/>
    <x v="0"/>
    <x v="3"/>
  </r>
  <r>
    <x v="6"/>
    <x v="0"/>
    <x v="1"/>
    <x v="8"/>
    <m/>
    <m/>
    <m/>
    <m/>
    <m/>
    <m/>
    <m/>
    <m/>
    <m/>
    <m/>
    <x v="0"/>
    <x v="3"/>
  </r>
  <r>
    <x v="6"/>
    <x v="0"/>
    <x v="1"/>
    <x v="9"/>
    <m/>
    <m/>
    <m/>
    <m/>
    <m/>
    <m/>
    <m/>
    <m/>
    <m/>
    <m/>
    <x v="0"/>
    <x v="3"/>
  </r>
  <r>
    <x v="6"/>
    <x v="0"/>
    <x v="1"/>
    <x v="10"/>
    <m/>
    <m/>
    <m/>
    <m/>
    <m/>
    <m/>
    <m/>
    <m/>
    <m/>
    <m/>
    <x v="0"/>
    <x v="3"/>
  </r>
  <r>
    <x v="6"/>
    <x v="0"/>
    <x v="1"/>
    <x v="11"/>
    <m/>
    <m/>
    <m/>
    <m/>
    <m/>
    <m/>
    <m/>
    <m/>
    <m/>
    <m/>
    <x v="0"/>
    <x v="3"/>
  </r>
  <r>
    <x v="6"/>
    <x v="0"/>
    <x v="1"/>
    <x v="12"/>
    <m/>
    <m/>
    <m/>
    <m/>
    <m/>
    <m/>
    <m/>
    <m/>
    <m/>
    <m/>
    <x v="0"/>
    <x v="3"/>
  </r>
  <r>
    <x v="6"/>
    <x v="0"/>
    <x v="1"/>
    <x v="13"/>
    <m/>
    <m/>
    <m/>
    <m/>
    <m/>
    <m/>
    <m/>
    <m/>
    <m/>
    <m/>
    <x v="0"/>
    <x v="3"/>
  </r>
  <r>
    <x v="6"/>
    <x v="0"/>
    <x v="1"/>
    <x v="14"/>
    <m/>
    <m/>
    <m/>
    <m/>
    <m/>
    <m/>
    <m/>
    <m/>
    <m/>
    <m/>
    <x v="0"/>
    <x v="3"/>
  </r>
  <r>
    <x v="6"/>
    <x v="0"/>
    <x v="1"/>
    <x v="15"/>
    <m/>
    <m/>
    <m/>
    <m/>
    <m/>
    <m/>
    <m/>
    <m/>
    <m/>
    <m/>
    <x v="0"/>
    <x v="3"/>
  </r>
  <r>
    <x v="6"/>
    <x v="0"/>
    <x v="1"/>
    <x v="16"/>
    <m/>
    <m/>
    <m/>
    <m/>
    <m/>
    <m/>
    <m/>
    <m/>
    <m/>
    <m/>
    <x v="0"/>
    <x v="3"/>
  </r>
  <r>
    <x v="6"/>
    <x v="0"/>
    <x v="1"/>
    <x v="17"/>
    <m/>
    <m/>
    <m/>
    <m/>
    <m/>
    <m/>
    <m/>
    <m/>
    <m/>
    <m/>
    <x v="0"/>
    <x v="3"/>
  </r>
  <r>
    <x v="6"/>
    <x v="0"/>
    <x v="2"/>
    <x v="1"/>
    <m/>
    <m/>
    <m/>
    <m/>
    <m/>
    <m/>
    <m/>
    <m/>
    <m/>
    <m/>
    <x v="0"/>
    <x v="3"/>
  </r>
  <r>
    <x v="6"/>
    <x v="0"/>
    <x v="2"/>
    <x v="2"/>
    <m/>
    <m/>
    <m/>
    <m/>
    <m/>
    <m/>
    <m/>
    <m/>
    <m/>
    <m/>
    <x v="0"/>
    <x v="3"/>
  </r>
  <r>
    <x v="6"/>
    <x v="0"/>
    <x v="2"/>
    <x v="3"/>
    <m/>
    <m/>
    <m/>
    <m/>
    <m/>
    <m/>
    <m/>
    <m/>
    <m/>
    <m/>
    <x v="0"/>
    <x v="3"/>
  </r>
  <r>
    <x v="6"/>
    <x v="0"/>
    <x v="2"/>
    <x v="4"/>
    <m/>
    <m/>
    <m/>
    <m/>
    <m/>
    <m/>
    <m/>
    <m/>
    <m/>
    <m/>
    <x v="0"/>
    <x v="3"/>
  </r>
  <r>
    <x v="6"/>
    <x v="0"/>
    <x v="2"/>
    <x v="5"/>
    <n v="277"/>
    <n v="245"/>
    <n v="1719"/>
    <n v="1719"/>
    <n v="1778"/>
    <n v="1778"/>
    <n v="326882"/>
    <n v="306359.55646817246"/>
    <n v="0.79971391401806302"/>
    <n v="0.14252472367655614"/>
    <x v="0"/>
    <x v="3"/>
  </r>
  <r>
    <x v="6"/>
    <x v="0"/>
    <x v="2"/>
    <x v="6"/>
    <n v="243"/>
    <n v="224"/>
    <n v="1690"/>
    <n v="1690"/>
    <n v="1744"/>
    <n v="1744"/>
    <n v="330201"/>
    <n v="308732.03832991101"/>
    <n v="0.72554828197206289"/>
    <n v="0.13254437869822486"/>
    <x v="0"/>
    <x v="3"/>
  </r>
  <r>
    <x v="6"/>
    <x v="0"/>
    <x v="2"/>
    <x v="7"/>
    <n v="251"/>
    <n v="232"/>
    <n v="1855"/>
    <n v="1855"/>
    <n v="1893"/>
    <n v="1893"/>
    <n v="319032"/>
    <n v="300017.98220396991"/>
    <n v="0.77328698198587553"/>
    <n v="0.12506738544474394"/>
    <x v="0"/>
    <x v="3"/>
  </r>
  <r>
    <x v="6"/>
    <x v="0"/>
    <x v="2"/>
    <x v="8"/>
    <n v="230"/>
    <n v="214"/>
    <n v="1821"/>
    <n v="1821"/>
    <n v="1903"/>
    <n v="1903"/>
    <n v="321913"/>
    <n v="299414.5516769336"/>
    <n v="0.71472812126681351"/>
    <n v="0.11751784733662822"/>
    <x v="0"/>
    <x v="3"/>
  </r>
  <r>
    <x v="6"/>
    <x v="0"/>
    <x v="2"/>
    <x v="9"/>
    <n v="203"/>
    <n v="188"/>
    <n v="1691"/>
    <n v="1691"/>
    <n v="1783"/>
    <n v="1783"/>
    <n v="333130"/>
    <n v="307118.10540725529"/>
    <n v="0.61214235399994343"/>
    <n v="0.11117681845062094"/>
    <x v="0"/>
    <x v="3"/>
  </r>
  <r>
    <x v="6"/>
    <x v="0"/>
    <x v="2"/>
    <x v="10"/>
    <n v="245"/>
    <n v="210"/>
    <n v="1776"/>
    <n v="1776"/>
    <n v="1823"/>
    <n v="1823"/>
    <n v="348918"/>
    <n v="319899.12662559893"/>
    <n v="0.65645693445664877"/>
    <n v="0.11824324324324324"/>
    <x v="0"/>
    <x v="3"/>
  </r>
  <r>
    <x v="6"/>
    <x v="0"/>
    <x v="2"/>
    <x v="11"/>
    <n v="229"/>
    <n v="210"/>
    <n v="1745"/>
    <n v="1745"/>
    <n v="1787"/>
    <n v="1787"/>
    <n v="380682"/>
    <n v="346964.13415468857"/>
    <n v="0.60524987838188127"/>
    <n v="0.12034383954154727"/>
    <x v="0"/>
    <x v="3"/>
  </r>
  <r>
    <x v="6"/>
    <x v="0"/>
    <x v="2"/>
    <x v="12"/>
    <n v="258"/>
    <n v="234"/>
    <n v="1967"/>
    <n v="1967"/>
    <n v="2028"/>
    <n v="2028"/>
    <n v="391428"/>
    <n v="367025.10335386719"/>
    <n v="0.63755856986814585"/>
    <n v="0.11896288764616167"/>
    <x v="0"/>
    <x v="3"/>
  </r>
  <r>
    <x v="6"/>
    <x v="0"/>
    <x v="2"/>
    <x v="13"/>
    <n v="273"/>
    <n v="245"/>
    <n v="2051"/>
    <n v="2051"/>
    <n v="2112"/>
    <n v="2112"/>
    <n v="382058"/>
    <n v="361757.86995208764"/>
    <n v="0.67724856969234304"/>
    <n v="0.11945392491467577"/>
    <x v="0"/>
    <x v="3"/>
  </r>
  <r>
    <x v="6"/>
    <x v="0"/>
    <x v="2"/>
    <x v="14"/>
    <n v="253"/>
    <n v="229"/>
    <n v="2077"/>
    <n v="2077"/>
    <n v="2121"/>
    <n v="2121"/>
    <n v="358586"/>
    <n v="335520.34770704998"/>
    <n v="0.6825219440936704"/>
    <n v="0.11025517573423206"/>
    <x v="0"/>
    <x v="3"/>
  </r>
  <r>
    <x v="6"/>
    <x v="0"/>
    <x v="2"/>
    <x v="15"/>
    <n v="277"/>
    <n v="239"/>
    <n v="2126"/>
    <n v="2126"/>
    <n v="2186"/>
    <n v="2186"/>
    <n v="354491"/>
    <n v="330333.89459274471"/>
    <n v="0.72351037514528571"/>
    <n v="0.11241768579492004"/>
    <x v="0"/>
    <x v="3"/>
  </r>
  <r>
    <x v="6"/>
    <x v="0"/>
    <x v="2"/>
    <x v="16"/>
    <n v="286"/>
    <n v="262"/>
    <n v="2247"/>
    <n v="2247"/>
    <n v="2295"/>
    <n v="2295"/>
    <n v="348418"/>
    <n v="322317.06228610541"/>
    <n v="0.81286419695472145"/>
    <n v="0.11659991099243436"/>
    <x v="0"/>
    <x v="3"/>
  </r>
  <r>
    <x v="6"/>
    <x v="0"/>
    <x v="2"/>
    <x v="17"/>
    <n v="0"/>
    <n v="0"/>
    <n v="12"/>
    <n v="12"/>
    <n v="1437"/>
    <n v="1437"/>
    <n v="360825"/>
    <n v="241906.83093771391"/>
    <n v="0"/>
    <n v="0"/>
    <x v="0"/>
    <x v="3"/>
  </r>
  <r>
    <x v="6"/>
    <x v="0"/>
    <x v="3"/>
    <x v="1"/>
    <m/>
    <m/>
    <m/>
    <m/>
    <m/>
    <m/>
    <m/>
    <m/>
    <m/>
    <m/>
    <x v="0"/>
    <x v="3"/>
  </r>
  <r>
    <x v="6"/>
    <x v="0"/>
    <x v="3"/>
    <x v="2"/>
    <m/>
    <m/>
    <m/>
    <m/>
    <m/>
    <m/>
    <m/>
    <m/>
    <m/>
    <m/>
    <x v="0"/>
    <x v="3"/>
  </r>
  <r>
    <x v="6"/>
    <x v="0"/>
    <x v="3"/>
    <x v="3"/>
    <m/>
    <m/>
    <m/>
    <m/>
    <m/>
    <m/>
    <m/>
    <m/>
    <m/>
    <m/>
    <x v="0"/>
    <x v="3"/>
  </r>
  <r>
    <x v="6"/>
    <x v="0"/>
    <x v="3"/>
    <x v="4"/>
    <m/>
    <m/>
    <m/>
    <m/>
    <m/>
    <m/>
    <m/>
    <m/>
    <m/>
    <m/>
    <x v="0"/>
    <x v="3"/>
  </r>
  <r>
    <x v="6"/>
    <x v="0"/>
    <x v="3"/>
    <x v="5"/>
    <n v="203"/>
    <n v="181"/>
    <n v="1684"/>
    <n v="1684"/>
    <n v="1738"/>
    <n v="1738"/>
    <n v="285841"/>
    <n v="267756.0219028063"/>
    <n v="0.67598853132685777"/>
    <n v="0.10748218527315914"/>
    <x v="0"/>
    <x v="3"/>
  </r>
  <r>
    <x v="6"/>
    <x v="0"/>
    <x v="3"/>
    <x v="6"/>
    <n v="189"/>
    <n v="176"/>
    <n v="1745"/>
    <n v="1745"/>
    <n v="1803"/>
    <n v="1803"/>
    <n v="287961"/>
    <n v="269051.43052703625"/>
    <n v="0.6541500249793849"/>
    <n v="0.10085959885386819"/>
    <x v="0"/>
    <x v="3"/>
  </r>
  <r>
    <x v="6"/>
    <x v="0"/>
    <x v="3"/>
    <x v="7"/>
    <n v="168"/>
    <n v="149"/>
    <n v="1622"/>
    <n v="1622"/>
    <n v="1671"/>
    <n v="1671"/>
    <n v="276858"/>
    <n v="260555.54277891855"/>
    <n v="0.57185503870254084"/>
    <n v="9.1861898890258933E-2"/>
    <x v="0"/>
    <x v="3"/>
  </r>
  <r>
    <x v="6"/>
    <x v="0"/>
    <x v="3"/>
    <x v="8"/>
    <n v="184"/>
    <n v="167"/>
    <n v="1586"/>
    <n v="1586"/>
    <n v="1659"/>
    <n v="1659"/>
    <n v="278804"/>
    <n v="259131.98083504449"/>
    <n v="0.64445924220487127"/>
    <n v="0.10529634300126103"/>
    <x v="0"/>
    <x v="3"/>
  </r>
  <r>
    <x v="6"/>
    <x v="0"/>
    <x v="3"/>
    <x v="9"/>
    <n v="151"/>
    <n v="140"/>
    <n v="1649"/>
    <n v="1649"/>
    <n v="1721"/>
    <n v="1721"/>
    <n v="290733"/>
    <n v="267366.6611909651"/>
    <n v="0.52362549383075774"/>
    <n v="8.4899939357186177E-2"/>
    <x v="0"/>
    <x v="3"/>
  </r>
  <r>
    <x v="6"/>
    <x v="0"/>
    <x v="3"/>
    <x v="10"/>
    <n v="147"/>
    <n v="137"/>
    <n v="1658"/>
    <n v="1658"/>
    <n v="1701"/>
    <n v="1701"/>
    <n v="306386"/>
    <n v="279978.75975359342"/>
    <n v="0.48932283334840243"/>
    <n v="8.2629674306393244E-2"/>
    <x v="0"/>
    <x v="3"/>
  </r>
  <r>
    <x v="6"/>
    <x v="0"/>
    <x v="3"/>
    <x v="11"/>
    <n v="183"/>
    <n v="159"/>
    <n v="1699"/>
    <n v="1699"/>
    <n v="1745"/>
    <n v="1745"/>
    <n v="327330"/>
    <n v="301029.22655715264"/>
    <n v="0.52818791656368513"/>
    <n v="9.3584461447910536E-2"/>
    <x v="0"/>
    <x v="3"/>
  </r>
  <r>
    <x v="6"/>
    <x v="0"/>
    <x v="3"/>
    <x v="12"/>
    <n v="162"/>
    <n v="150"/>
    <n v="1818"/>
    <n v="1818"/>
    <n v="1875"/>
    <n v="1875"/>
    <n v="334639"/>
    <n v="313867.10198494181"/>
    <n v="0.47790927768911712"/>
    <n v="8.2508250825082508E-2"/>
    <x v="0"/>
    <x v="3"/>
  </r>
  <r>
    <x v="6"/>
    <x v="0"/>
    <x v="3"/>
    <x v="13"/>
    <n v="176"/>
    <n v="160"/>
    <n v="1886"/>
    <n v="1886"/>
    <n v="1930"/>
    <n v="1930"/>
    <n v="326114"/>
    <n v="308308.64887063653"/>
    <n v="0.51896046570894128"/>
    <n v="8.4835630965005307E-2"/>
    <x v="0"/>
    <x v="3"/>
  </r>
  <r>
    <x v="6"/>
    <x v="0"/>
    <x v="3"/>
    <x v="14"/>
    <n v="184"/>
    <n v="167"/>
    <n v="1889"/>
    <n v="1889"/>
    <n v="1939"/>
    <n v="1939"/>
    <n v="305133"/>
    <n v="286020.44353182754"/>
    <n v="0.58387434806357374"/>
    <n v="8.8406564319745903E-2"/>
    <x v="0"/>
    <x v="3"/>
  </r>
  <r>
    <x v="6"/>
    <x v="0"/>
    <x v="3"/>
    <x v="15"/>
    <n v="184"/>
    <n v="173"/>
    <n v="2040"/>
    <n v="2040"/>
    <n v="2098"/>
    <n v="2098"/>
    <n v="301369"/>
    <n v="280112.12320328545"/>
    <n v="0.61760982717070378"/>
    <n v="8.4803921568627455E-2"/>
    <x v="0"/>
    <x v="3"/>
  </r>
  <r>
    <x v="6"/>
    <x v="0"/>
    <x v="3"/>
    <x v="16"/>
    <n v="188"/>
    <n v="170"/>
    <n v="1933"/>
    <n v="1933"/>
    <n v="2003"/>
    <n v="2003"/>
    <n v="298264"/>
    <n v="274934.48596851469"/>
    <n v="0.6183291244862904"/>
    <n v="8.7946197620279359E-2"/>
    <x v="0"/>
    <x v="3"/>
  </r>
  <r>
    <x v="6"/>
    <x v="0"/>
    <x v="3"/>
    <x v="17"/>
    <n v="0"/>
    <n v="0"/>
    <n v="13"/>
    <n v="13"/>
    <n v="1380"/>
    <n v="1380"/>
    <n v="314626"/>
    <n v="210391.28268309377"/>
    <n v="0"/>
    <n v="0"/>
    <x v="0"/>
    <x v="3"/>
  </r>
  <r>
    <x v="6"/>
    <x v="0"/>
    <x v="4"/>
    <x v="1"/>
    <m/>
    <m/>
    <m/>
    <m/>
    <m/>
    <m/>
    <m/>
    <m/>
    <m/>
    <m/>
    <x v="0"/>
    <x v="3"/>
  </r>
  <r>
    <x v="6"/>
    <x v="0"/>
    <x v="4"/>
    <x v="2"/>
    <m/>
    <m/>
    <m/>
    <m/>
    <m/>
    <m/>
    <m/>
    <m/>
    <m/>
    <m/>
    <x v="0"/>
    <x v="3"/>
  </r>
  <r>
    <x v="6"/>
    <x v="0"/>
    <x v="4"/>
    <x v="3"/>
    <m/>
    <m/>
    <m/>
    <m/>
    <m/>
    <m/>
    <m/>
    <m/>
    <m/>
    <m/>
    <x v="0"/>
    <x v="3"/>
  </r>
  <r>
    <x v="6"/>
    <x v="0"/>
    <x v="4"/>
    <x v="4"/>
    <m/>
    <m/>
    <m/>
    <m/>
    <m/>
    <m/>
    <m/>
    <m/>
    <m/>
    <m/>
    <x v="0"/>
    <x v="3"/>
  </r>
  <r>
    <x v="6"/>
    <x v="0"/>
    <x v="4"/>
    <x v="5"/>
    <n v="0"/>
    <n v="0"/>
    <n v="0"/>
    <n v="0"/>
    <n v="0"/>
    <n v="0"/>
    <n v="11"/>
    <n v="10.442162902121835"/>
    <n v="0"/>
    <m/>
    <x v="0"/>
    <x v="3"/>
  </r>
  <r>
    <x v="6"/>
    <x v="0"/>
    <x v="4"/>
    <x v="6"/>
    <n v="0"/>
    <n v="0"/>
    <n v="1"/>
    <n v="1"/>
    <n v="1"/>
    <n v="1"/>
    <n v="7"/>
    <n v="6.8555783709787814"/>
    <n v="0"/>
    <n v="0"/>
    <x v="0"/>
    <x v="3"/>
  </r>
  <r>
    <x v="6"/>
    <x v="0"/>
    <x v="4"/>
    <x v="7"/>
    <n v="0"/>
    <n v="0"/>
    <n v="0"/>
    <n v="0"/>
    <n v="0"/>
    <n v="0"/>
    <n v="5"/>
    <n v="4.9965776865160851"/>
    <n v="0"/>
    <m/>
    <x v="0"/>
    <x v="3"/>
  </r>
  <r>
    <x v="6"/>
    <x v="0"/>
    <x v="4"/>
    <x v="8"/>
    <n v="0"/>
    <n v="0"/>
    <n v="1"/>
    <n v="1"/>
    <n v="1"/>
    <n v="1"/>
    <n v="4"/>
    <n v="3.8220396988364134"/>
    <n v="0"/>
    <n v="0"/>
    <x v="0"/>
    <x v="3"/>
  </r>
  <r>
    <x v="6"/>
    <x v="0"/>
    <x v="4"/>
    <x v="9"/>
    <n v="0"/>
    <n v="0"/>
    <n v="0"/>
    <n v="0"/>
    <n v="0"/>
    <n v="0"/>
    <n v="2"/>
    <n v="2.0041067761806981"/>
    <n v="0"/>
    <m/>
    <x v="0"/>
    <x v="3"/>
  </r>
  <r>
    <x v="6"/>
    <x v="0"/>
    <x v="4"/>
    <x v="10"/>
    <n v="0"/>
    <n v="0"/>
    <n v="0"/>
    <n v="0"/>
    <n v="0"/>
    <n v="0"/>
    <n v="1"/>
    <n v="0.99931553730321698"/>
    <n v="0"/>
    <m/>
    <x v="0"/>
    <x v="3"/>
  </r>
  <r>
    <x v="6"/>
    <x v="0"/>
    <x v="4"/>
    <x v="11"/>
    <n v="0"/>
    <n v="0"/>
    <n v="0"/>
    <n v="0"/>
    <n v="0"/>
    <n v="0"/>
    <n v="2"/>
    <n v="1.4182067077344285"/>
    <n v="0"/>
    <m/>
    <x v="0"/>
    <x v="3"/>
  </r>
  <r>
    <x v="6"/>
    <x v="0"/>
    <x v="4"/>
    <x v="12"/>
    <n v="0"/>
    <n v="0"/>
    <n v="0"/>
    <n v="0"/>
    <n v="0"/>
    <n v="0"/>
    <n v="2"/>
    <n v="1.9137577002053388"/>
    <n v="0"/>
    <m/>
    <x v="0"/>
    <x v="3"/>
  </r>
  <r>
    <x v="6"/>
    <x v="0"/>
    <x v="4"/>
    <x v="13"/>
    <n v="0"/>
    <n v="0"/>
    <n v="0"/>
    <n v="0"/>
    <n v="0"/>
    <n v="0"/>
    <n v="2"/>
    <n v="2.0041067761806981"/>
    <n v="0"/>
    <m/>
    <x v="0"/>
    <x v="3"/>
  </r>
  <r>
    <x v="6"/>
    <x v="0"/>
    <x v="4"/>
    <x v="14"/>
    <n v="0"/>
    <n v="0"/>
    <n v="0"/>
    <n v="0"/>
    <n v="0"/>
    <n v="0"/>
    <n v="1"/>
    <n v="0.99931553730321698"/>
    <n v="0"/>
    <m/>
    <x v="0"/>
    <x v="3"/>
  </r>
  <r>
    <x v="6"/>
    <x v="0"/>
    <x v="4"/>
    <x v="15"/>
    <m/>
    <m/>
    <m/>
    <m/>
    <m/>
    <m/>
    <m/>
    <m/>
    <m/>
    <m/>
    <x v="0"/>
    <x v="3"/>
  </r>
  <r>
    <x v="6"/>
    <x v="0"/>
    <x v="4"/>
    <x v="16"/>
    <m/>
    <m/>
    <m/>
    <m/>
    <m/>
    <m/>
    <m/>
    <m/>
    <m/>
    <m/>
    <x v="0"/>
    <x v="3"/>
  </r>
  <r>
    <x v="6"/>
    <x v="0"/>
    <x v="4"/>
    <x v="17"/>
    <m/>
    <m/>
    <m/>
    <m/>
    <m/>
    <m/>
    <m/>
    <m/>
    <m/>
    <m/>
    <x v="0"/>
    <x v="3"/>
  </r>
  <r>
    <x v="7"/>
    <x v="1"/>
    <x v="1"/>
    <x v="1"/>
    <m/>
    <m/>
    <m/>
    <m/>
    <m/>
    <m/>
    <m/>
    <m/>
    <m/>
    <m/>
    <x v="0"/>
    <x v="3"/>
  </r>
  <r>
    <x v="7"/>
    <x v="1"/>
    <x v="1"/>
    <x v="2"/>
    <m/>
    <m/>
    <m/>
    <m/>
    <m/>
    <m/>
    <m/>
    <m/>
    <m/>
    <m/>
    <x v="0"/>
    <x v="3"/>
  </r>
  <r>
    <x v="7"/>
    <x v="1"/>
    <x v="1"/>
    <x v="3"/>
    <m/>
    <m/>
    <m/>
    <m/>
    <m/>
    <m/>
    <m/>
    <m/>
    <m/>
    <m/>
    <x v="0"/>
    <x v="3"/>
  </r>
  <r>
    <x v="7"/>
    <x v="1"/>
    <x v="1"/>
    <x v="4"/>
    <m/>
    <m/>
    <m/>
    <m/>
    <m/>
    <m/>
    <m/>
    <m/>
    <m/>
    <m/>
    <x v="0"/>
    <x v="3"/>
  </r>
  <r>
    <x v="7"/>
    <x v="1"/>
    <x v="1"/>
    <x v="5"/>
    <m/>
    <m/>
    <m/>
    <m/>
    <m/>
    <m/>
    <m/>
    <m/>
    <m/>
    <m/>
    <x v="0"/>
    <x v="3"/>
  </r>
  <r>
    <x v="7"/>
    <x v="1"/>
    <x v="1"/>
    <x v="6"/>
    <m/>
    <m/>
    <m/>
    <m/>
    <m/>
    <m/>
    <m/>
    <m/>
    <m/>
    <m/>
    <x v="0"/>
    <x v="3"/>
  </r>
  <r>
    <x v="7"/>
    <x v="1"/>
    <x v="1"/>
    <x v="7"/>
    <m/>
    <m/>
    <m/>
    <m/>
    <m/>
    <m/>
    <m/>
    <m/>
    <m/>
    <m/>
    <x v="0"/>
    <x v="3"/>
  </r>
  <r>
    <x v="7"/>
    <x v="1"/>
    <x v="1"/>
    <x v="8"/>
    <m/>
    <m/>
    <m/>
    <m/>
    <m/>
    <m/>
    <m/>
    <m/>
    <m/>
    <m/>
    <x v="0"/>
    <x v="3"/>
  </r>
  <r>
    <x v="7"/>
    <x v="1"/>
    <x v="1"/>
    <x v="9"/>
    <m/>
    <m/>
    <m/>
    <m/>
    <m/>
    <m/>
    <m/>
    <m/>
    <m/>
    <m/>
    <x v="0"/>
    <x v="3"/>
  </r>
  <r>
    <x v="7"/>
    <x v="1"/>
    <x v="1"/>
    <x v="10"/>
    <m/>
    <m/>
    <m/>
    <m/>
    <m/>
    <m/>
    <m/>
    <m/>
    <m/>
    <m/>
    <x v="0"/>
    <x v="3"/>
  </r>
  <r>
    <x v="7"/>
    <x v="1"/>
    <x v="1"/>
    <x v="11"/>
    <m/>
    <m/>
    <m/>
    <m/>
    <m/>
    <m/>
    <m/>
    <m/>
    <m/>
    <m/>
    <x v="0"/>
    <x v="3"/>
  </r>
  <r>
    <x v="7"/>
    <x v="1"/>
    <x v="1"/>
    <x v="12"/>
    <m/>
    <m/>
    <m/>
    <m/>
    <m/>
    <m/>
    <m/>
    <m/>
    <m/>
    <m/>
    <x v="0"/>
    <x v="3"/>
  </r>
  <r>
    <x v="7"/>
    <x v="1"/>
    <x v="1"/>
    <x v="13"/>
    <m/>
    <m/>
    <m/>
    <m/>
    <m/>
    <m/>
    <m/>
    <m/>
    <m/>
    <m/>
    <x v="0"/>
    <x v="3"/>
  </r>
  <r>
    <x v="7"/>
    <x v="1"/>
    <x v="1"/>
    <x v="14"/>
    <m/>
    <m/>
    <m/>
    <m/>
    <m/>
    <m/>
    <m/>
    <m/>
    <m/>
    <m/>
    <x v="0"/>
    <x v="3"/>
  </r>
  <r>
    <x v="7"/>
    <x v="1"/>
    <x v="1"/>
    <x v="15"/>
    <m/>
    <m/>
    <m/>
    <m/>
    <m/>
    <m/>
    <m/>
    <m/>
    <m/>
    <m/>
    <x v="0"/>
    <x v="3"/>
  </r>
  <r>
    <x v="7"/>
    <x v="1"/>
    <x v="1"/>
    <x v="16"/>
    <m/>
    <m/>
    <m/>
    <m/>
    <m/>
    <m/>
    <m/>
    <m/>
    <m/>
    <m/>
    <x v="0"/>
    <x v="3"/>
  </r>
  <r>
    <x v="7"/>
    <x v="1"/>
    <x v="1"/>
    <x v="17"/>
    <m/>
    <m/>
    <m/>
    <m/>
    <m/>
    <m/>
    <m/>
    <m/>
    <m/>
    <m/>
    <x v="0"/>
    <x v="3"/>
  </r>
  <r>
    <x v="7"/>
    <x v="1"/>
    <x v="2"/>
    <x v="1"/>
    <m/>
    <m/>
    <m/>
    <m/>
    <m/>
    <m/>
    <m/>
    <m/>
    <m/>
    <m/>
    <x v="0"/>
    <x v="3"/>
  </r>
  <r>
    <x v="7"/>
    <x v="1"/>
    <x v="2"/>
    <x v="2"/>
    <m/>
    <m/>
    <m/>
    <m/>
    <m/>
    <m/>
    <m/>
    <m/>
    <m/>
    <m/>
    <x v="0"/>
    <x v="3"/>
  </r>
  <r>
    <x v="7"/>
    <x v="1"/>
    <x v="2"/>
    <x v="3"/>
    <m/>
    <m/>
    <m/>
    <m/>
    <m/>
    <m/>
    <m/>
    <m/>
    <m/>
    <m/>
    <x v="0"/>
    <x v="3"/>
  </r>
  <r>
    <x v="7"/>
    <x v="1"/>
    <x v="2"/>
    <x v="4"/>
    <m/>
    <m/>
    <m/>
    <m/>
    <m/>
    <m/>
    <m/>
    <m/>
    <m/>
    <m/>
    <x v="0"/>
    <x v="3"/>
  </r>
  <r>
    <x v="7"/>
    <x v="1"/>
    <x v="2"/>
    <x v="5"/>
    <n v="0"/>
    <n v="0"/>
    <n v="21"/>
    <n v="21"/>
    <n v="28"/>
    <n v="28"/>
    <n v="99462"/>
    <n v="89748.511978097187"/>
    <n v="0"/>
    <n v="0"/>
    <x v="0"/>
    <x v="3"/>
  </r>
  <r>
    <x v="7"/>
    <x v="1"/>
    <x v="2"/>
    <x v="6"/>
    <n v="0"/>
    <n v="0"/>
    <n v="16"/>
    <n v="16"/>
    <n v="19"/>
    <n v="19"/>
    <n v="99852"/>
    <n v="89450.735112936338"/>
    <n v="0"/>
    <n v="0"/>
    <x v="0"/>
    <x v="3"/>
  </r>
  <r>
    <x v="7"/>
    <x v="1"/>
    <x v="2"/>
    <x v="7"/>
    <n v="0"/>
    <n v="0"/>
    <n v="27"/>
    <n v="27"/>
    <n v="33"/>
    <n v="33"/>
    <n v="96223"/>
    <n v="86667.063655030797"/>
    <n v="0"/>
    <n v="0"/>
    <x v="0"/>
    <x v="3"/>
  </r>
  <r>
    <x v="7"/>
    <x v="1"/>
    <x v="2"/>
    <x v="8"/>
    <n v="1"/>
    <n v="1"/>
    <n v="22"/>
    <n v="22"/>
    <n v="29"/>
    <n v="29"/>
    <n v="96852"/>
    <n v="85991.438740588637"/>
    <n v="1.1629064644641095E-2"/>
    <n v="4.5454545454545456E-2"/>
    <x v="0"/>
    <x v="3"/>
  </r>
  <r>
    <x v="7"/>
    <x v="1"/>
    <x v="2"/>
    <x v="9"/>
    <n v="1"/>
    <n v="1"/>
    <n v="8"/>
    <n v="8"/>
    <n v="21"/>
    <n v="21"/>
    <n v="99501"/>
    <n v="87495.370294318956"/>
    <n v="1.1429176156820375E-2"/>
    <n v="0.125"/>
    <x v="0"/>
    <x v="3"/>
  </r>
  <r>
    <x v="7"/>
    <x v="1"/>
    <x v="2"/>
    <x v="10"/>
    <n v="0"/>
    <n v="0"/>
    <n v="15"/>
    <n v="15"/>
    <n v="18"/>
    <n v="18"/>
    <n v="103213"/>
    <n v="90582.795345653663"/>
    <n v="0"/>
    <n v="0"/>
    <x v="0"/>
    <x v="3"/>
  </r>
  <r>
    <x v="7"/>
    <x v="1"/>
    <x v="2"/>
    <x v="11"/>
    <n v="0"/>
    <n v="0"/>
    <n v="14"/>
    <n v="14"/>
    <n v="18"/>
    <n v="18"/>
    <n v="107974"/>
    <n v="95343.425051334707"/>
    <n v="0"/>
    <n v="0"/>
    <x v="0"/>
    <x v="3"/>
  </r>
  <r>
    <x v="7"/>
    <x v="1"/>
    <x v="2"/>
    <x v="12"/>
    <n v="0"/>
    <n v="0"/>
    <n v="15"/>
    <n v="15"/>
    <n v="20"/>
    <n v="20"/>
    <n v="107998"/>
    <n v="97456.136892539362"/>
    <n v="0"/>
    <n v="0"/>
    <x v="0"/>
    <x v="3"/>
  </r>
  <r>
    <x v="7"/>
    <x v="1"/>
    <x v="2"/>
    <x v="13"/>
    <n v="3"/>
    <n v="1"/>
    <n v="16"/>
    <n v="16"/>
    <n v="22"/>
    <n v="22"/>
    <n v="101193"/>
    <n v="92234.921286789875"/>
    <n v="1.0841880559432131E-2"/>
    <n v="6.25E-2"/>
    <x v="0"/>
    <x v="3"/>
  </r>
  <r>
    <x v="7"/>
    <x v="1"/>
    <x v="2"/>
    <x v="14"/>
    <n v="0"/>
    <n v="0"/>
    <n v="13"/>
    <n v="13"/>
    <n v="16"/>
    <n v="16"/>
    <n v="86982"/>
    <n v="77608.052019164956"/>
    <n v="0"/>
    <n v="0"/>
    <x v="0"/>
    <x v="3"/>
  </r>
  <r>
    <x v="7"/>
    <x v="1"/>
    <x v="2"/>
    <x v="15"/>
    <n v="0"/>
    <n v="0"/>
    <n v="15"/>
    <n v="15"/>
    <n v="21"/>
    <n v="21"/>
    <n v="83558"/>
    <n v="73888.947296372353"/>
    <n v="0"/>
    <n v="0"/>
    <x v="0"/>
    <x v="3"/>
  </r>
  <r>
    <x v="7"/>
    <x v="1"/>
    <x v="2"/>
    <x v="16"/>
    <n v="1"/>
    <n v="1"/>
    <n v="19"/>
    <n v="19"/>
    <n v="22"/>
    <n v="22"/>
    <n v="80371"/>
    <n v="70567.123887748123"/>
    <n v="1.4170904876195758E-2"/>
    <n v="5.2631578947368418E-2"/>
    <x v="0"/>
    <x v="3"/>
  </r>
  <r>
    <x v="7"/>
    <x v="1"/>
    <x v="2"/>
    <x v="17"/>
    <n v="0"/>
    <n v="0"/>
    <n v="0"/>
    <n v="0"/>
    <n v="11"/>
    <n v="11"/>
    <n v="79129"/>
    <n v="51274.058863791921"/>
    <n v="0"/>
    <m/>
    <x v="0"/>
    <x v="3"/>
  </r>
  <r>
    <x v="7"/>
    <x v="1"/>
    <x v="3"/>
    <x v="1"/>
    <m/>
    <m/>
    <m/>
    <m/>
    <m/>
    <m/>
    <m/>
    <m/>
    <m/>
    <m/>
    <x v="0"/>
    <x v="3"/>
  </r>
  <r>
    <x v="7"/>
    <x v="1"/>
    <x v="3"/>
    <x v="2"/>
    <m/>
    <m/>
    <m/>
    <m/>
    <m/>
    <m/>
    <m/>
    <m/>
    <m/>
    <m/>
    <x v="0"/>
    <x v="3"/>
  </r>
  <r>
    <x v="7"/>
    <x v="1"/>
    <x v="3"/>
    <x v="3"/>
    <m/>
    <m/>
    <m/>
    <m/>
    <m/>
    <m/>
    <m/>
    <m/>
    <m/>
    <m/>
    <x v="0"/>
    <x v="3"/>
  </r>
  <r>
    <x v="7"/>
    <x v="1"/>
    <x v="3"/>
    <x v="4"/>
    <m/>
    <m/>
    <m/>
    <m/>
    <m/>
    <m/>
    <m/>
    <m/>
    <m/>
    <m/>
    <x v="0"/>
    <x v="3"/>
  </r>
  <r>
    <x v="7"/>
    <x v="1"/>
    <x v="3"/>
    <x v="5"/>
    <n v="1"/>
    <n v="1"/>
    <n v="36"/>
    <n v="36"/>
    <n v="40"/>
    <n v="40"/>
    <n v="98987"/>
    <n v="90223.403148528407"/>
    <n v="1.1083598768201757E-2"/>
    <n v="2.7777777777777776E-2"/>
    <x v="0"/>
    <x v="3"/>
  </r>
  <r>
    <x v="7"/>
    <x v="1"/>
    <x v="3"/>
    <x v="6"/>
    <n v="1"/>
    <n v="1"/>
    <n v="37"/>
    <n v="37"/>
    <n v="42"/>
    <n v="42"/>
    <n v="99227"/>
    <n v="89788.084873374406"/>
    <n v="1.1137335220038068E-2"/>
    <n v="2.7027027027027029E-2"/>
    <x v="0"/>
    <x v="3"/>
  </r>
  <r>
    <x v="7"/>
    <x v="1"/>
    <x v="3"/>
    <x v="7"/>
    <n v="0"/>
    <n v="0"/>
    <n v="34"/>
    <n v="34"/>
    <n v="39"/>
    <n v="39"/>
    <n v="95362"/>
    <n v="86863.63586584531"/>
    <n v="0"/>
    <n v="0"/>
    <x v="0"/>
    <x v="3"/>
  </r>
  <r>
    <x v="7"/>
    <x v="1"/>
    <x v="3"/>
    <x v="8"/>
    <n v="2"/>
    <n v="2"/>
    <n v="37"/>
    <n v="37"/>
    <n v="48"/>
    <n v="48"/>
    <n v="95747"/>
    <n v="85819.950718685825"/>
    <n v="2.3304604386874046E-2"/>
    <n v="5.4054054054054057E-2"/>
    <x v="0"/>
    <x v="3"/>
  </r>
  <r>
    <x v="7"/>
    <x v="1"/>
    <x v="3"/>
    <x v="9"/>
    <n v="1"/>
    <n v="1"/>
    <n v="23"/>
    <n v="23"/>
    <n v="31"/>
    <n v="31"/>
    <n v="98837"/>
    <n v="87629.08145106092"/>
    <n v="1.1411736645424954E-2"/>
    <n v="4.3478260869565216E-2"/>
    <x v="0"/>
    <x v="3"/>
  </r>
  <r>
    <x v="7"/>
    <x v="1"/>
    <x v="3"/>
    <x v="10"/>
    <n v="3"/>
    <n v="3"/>
    <n v="30"/>
    <n v="30"/>
    <n v="35"/>
    <n v="35"/>
    <n v="102290"/>
    <n v="90610.847364818619"/>
    <n v="3.3108618749820976E-2"/>
    <n v="0.1"/>
    <x v="0"/>
    <x v="3"/>
  </r>
  <r>
    <x v="7"/>
    <x v="1"/>
    <x v="3"/>
    <x v="11"/>
    <n v="0"/>
    <n v="0"/>
    <n v="29"/>
    <n v="29"/>
    <n v="34"/>
    <n v="34"/>
    <n v="107375"/>
    <n v="95517.850787132105"/>
    <n v="0"/>
    <n v="0"/>
    <x v="0"/>
    <x v="3"/>
  </r>
  <r>
    <x v="7"/>
    <x v="1"/>
    <x v="3"/>
    <x v="12"/>
    <n v="1"/>
    <n v="1"/>
    <n v="43"/>
    <n v="43"/>
    <n v="49"/>
    <n v="49"/>
    <n v="109001"/>
    <n v="98923.477070499663"/>
    <n v="1.0108823806176276E-2"/>
    <n v="2.3255813953488372E-2"/>
    <x v="0"/>
    <x v="3"/>
  </r>
  <r>
    <x v="7"/>
    <x v="1"/>
    <x v="3"/>
    <x v="13"/>
    <n v="4"/>
    <n v="2"/>
    <n v="35"/>
    <n v="35"/>
    <n v="40"/>
    <n v="40"/>
    <n v="102838"/>
    <n v="94180.725530458585"/>
    <n v="2.123576760250364E-2"/>
    <n v="5.7142857142857141E-2"/>
    <x v="0"/>
    <x v="3"/>
  </r>
  <r>
    <x v="7"/>
    <x v="1"/>
    <x v="3"/>
    <x v="14"/>
    <n v="0"/>
    <n v="0"/>
    <n v="31"/>
    <n v="31"/>
    <n v="36"/>
    <n v="36"/>
    <n v="88888"/>
    <n v="79862.590006844621"/>
    <n v="0"/>
    <n v="0"/>
    <x v="0"/>
    <x v="3"/>
  </r>
  <r>
    <x v="7"/>
    <x v="1"/>
    <x v="3"/>
    <x v="15"/>
    <n v="1"/>
    <n v="1"/>
    <n v="28"/>
    <n v="28"/>
    <n v="32"/>
    <n v="32"/>
    <n v="85644"/>
    <n v="75984.424366872001"/>
    <n v="1.316059190198964E-2"/>
    <n v="3.5714285714285712E-2"/>
    <x v="0"/>
    <x v="3"/>
  </r>
  <r>
    <x v="7"/>
    <x v="1"/>
    <x v="3"/>
    <x v="16"/>
    <n v="1"/>
    <n v="1"/>
    <n v="27"/>
    <n v="27"/>
    <n v="28"/>
    <n v="28"/>
    <n v="83076"/>
    <n v="73069.582477754957"/>
    <n v="1.3685585247519874E-2"/>
    <n v="3.7037037037037035E-2"/>
    <x v="0"/>
    <x v="3"/>
  </r>
  <r>
    <x v="7"/>
    <x v="1"/>
    <x v="3"/>
    <x v="17"/>
    <n v="0"/>
    <n v="0"/>
    <n v="0"/>
    <n v="0"/>
    <n v="6"/>
    <n v="6"/>
    <n v="82047"/>
    <n v="53326.631074606434"/>
    <n v="0"/>
    <m/>
    <x v="0"/>
    <x v="3"/>
  </r>
  <r>
    <x v="7"/>
    <x v="1"/>
    <x v="4"/>
    <x v="1"/>
    <m/>
    <m/>
    <m/>
    <m/>
    <m/>
    <m/>
    <m/>
    <m/>
    <m/>
    <m/>
    <x v="0"/>
    <x v="3"/>
  </r>
  <r>
    <x v="7"/>
    <x v="1"/>
    <x v="4"/>
    <x v="2"/>
    <m/>
    <m/>
    <m/>
    <m/>
    <m/>
    <m/>
    <m/>
    <m/>
    <m/>
    <m/>
    <x v="0"/>
    <x v="3"/>
  </r>
  <r>
    <x v="7"/>
    <x v="1"/>
    <x v="4"/>
    <x v="3"/>
    <m/>
    <m/>
    <m/>
    <m/>
    <m/>
    <m/>
    <m/>
    <m/>
    <m/>
    <m/>
    <x v="0"/>
    <x v="3"/>
  </r>
  <r>
    <x v="7"/>
    <x v="1"/>
    <x v="4"/>
    <x v="4"/>
    <m/>
    <m/>
    <m/>
    <m/>
    <m/>
    <m/>
    <m/>
    <m/>
    <m/>
    <m/>
    <x v="0"/>
    <x v="3"/>
  </r>
  <r>
    <x v="7"/>
    <x v="1"/>
    <x v="4"/>
    <x v="5"/>
    <m/>
    <m/>
    <m/>
    <m/>
    <m/>
    <m/>
    <m/>
    <m/>
    <m/>
    <m/>
    <x v="0"/>
    <x v="3"/>
  </r>
  <r>
    <x v="7"/>
    <x v="1"/>
    <x v="4"/>
    <x v="6"/>
    <m/>
    <m/>
    <m/>
    <m/>
    <m/>
    <m/>
    <m/>
    <m/>
    <m/>
    <m/>
    <x v="0"/>
    <x v="3"/>
  </r>
  <r>
    <x v="7"/>
    <x v="1"/>
    <x v="4"/>
    <x v="7"/>
    <m/>
    <m/>
    <m/>
    <m/>
    <m/>
    <m/>
    <m/>
    <m/>
    <m/>
    <m/>
    <x v="0"/>
    <x v="3"/>
  </r>
  <r>
    <x v="7"/>
    <x v="1"/>
    <x v="4"/>
    <x v="8"/>
    <m/>
    <m/>
    <m/>
    <m/>
    <m/>
    <m/>
    <m/>
    <m/>
    <m/>
    <m/>
    <x v="0"/>
    <x v="3"/>
  </r>
  <r>
    <x v="7"/>
    <x v="1"/>
    <x v="4"/>
    <x v="9"/>
    <m/>
    <m/>
    <m/>
    <m/>
    <m/>
    <m/>
    <m/>
    <m/>
    <m/>
    <m/>
    <x v="0"/>
    <x v="3"/>
  </r>
  <r>
    <x v="7"/>
    <x v="1"/>
    <x v="4"/>
    <x v="10"/>
    <m/>
    <m/>
    <m/>
    <m/>
    <m/>
    <m/>
    <m/>
    <m/>
    <m/>
    <m/>
    <x v="0"/>
    <x v="3"/>
  </r>
  <r>
    <x v="7"/>
    <x v="1"/>
    <x v="4"/>
    <x v="11"/>
    <m/>
    <m/>
    <m/>
    <m/>
    <m/>
    <m/>
    <m/>
    <m/>
    <m/>
    <m/>
    <x v="0"/>
    <x v="3"/>
  </r>
  <r>
    <x v="7"/>
    <x v="1"/>
    <x v="4"/>
    <x v="12"/>
    <m/>
    <m/>
    <m/>
    <m/>
    <m/>
    <m/>
    <m/>
    <m/>
    <m/>
    <m/>
    <x v="0"/>
    <x v="3"/>
  </r>
  <r>
    <x v="7"/>
    <x v="1"/>
    <x v="4"/>
    <x v="13"/>
    <m/>
    <m/>
    <m/>
    <m/>
    <m/>
    <m/>
    <m/>
    <m/>
    <m/>
    <m/>
    <x v="0"/>
    <x v="3"/>
  </r>
  <r>
    <x v="7"/>
    <x v="1"/>
    <x v="4"/>
    <x v="14"/>
    <m/>
    <m/>
    <m/>
    <m/>
    <m/>
    <m/>
    <m/>
    <m/>
    <m/>
    <m/>
    <x v="0"/>
    <x v="3"/>
  </r>
  <r>
    <x v="7"/>
    <x v="1"/>
    <x v="4"/>
    <x v="15"/>
    <m/>
    <m/>
    <m/>
    <m/>
    <m/>
    <m/>
    <m/>
    <m/>
    <m/>
    <m/>
    <x v="0"/>
    <x v="3"/>
  </r>
  <r>
    <x v="7"/>
    <x v="1"/>
    <x v="4"/>
    <x v="16"/>
    <m/>
    <m/>
    <m/>
    <m/>
    <m/>
    <m/>
    <m/>
    <m/>
    <m/>
    <m/>
    <x v="0"/>
    <x v="3"/>
  </r>
  <r>
    <x v="7"/>
    <x v="1"/>
    <x v="4"/>
    <x v="17"/>
    <m/>
    <m/>
    <m/>
    <m/>
    <m/>
    <m/>
    <m/>
    <m/>
    <m/>
    <m/>
    <x v="0"/>
    <x v="3"/>
  </r>
  <r>
    <x v="7"/>
    <x v="2"/>
    <x v="1"/>
    <x v="1"/>
    <m/>
    <m/>
    <m/>
    <m/>
    <m/>
    <m/>
    <m/>
    <m/>
    <m/>
    <m/>
    <x v="0"/>
    <x v="3"/>
  </r>
  <r>
    <x v="7"/>
    <x v="2"/>
    <x v="1"/>
    <x v="2"/>
    <m/>
    <m/>
    <m/>
    <m/>
    <m/>
    <m/>
    <m/>
    <m/>
    <m/>
    <m/>
    <x v="0"/>
    <x v="3"/>
  </r>
  <r>
    <x v="7"/>
    <x v="2"/>
    <x v="1"/>
    <x v="3"/>
    <m/>
    <m/>
    <m/>
    <m/>
    <m/>
    <m/>
    <m/>
    <m/>
    <m/>
    <m/>
    <x v="0"/>
    <x v="3"/>
  </r>
  <r>
    <x v="7"/>
    <x v="2"/>
    <x v="1"/>
    <x v="4"/>
    <m/>
    <m/>
    <m/>
    <m/>
    <m/>
    <m/>
    <m/>
    <m/>
    <m/>
    <m/>
    <x v="0"/>
    <x v="3"/>
  </r>
  <r>
    <x v="7"/>
    <x v="2"/>
    <x v="1"/>
    <x v="5"/>
    <m/>
    <m/>
    <m/>
    <m/>
    <m/>
    <m/>
    <m/>
    <m/>
    <m/>
    <m/>
    <x v="0"/>
    <x v="3"/>
  </r>
  <r>
    <x v="7"/>
    <x v="2"/>
    <x v="1"/>
    <x v="6"/>
    <m/>
    <m/>
    <m/>
    <m/>
    <m/>
    <m/>
    <m/>
    <m/>
    <m/>
    <m/>
    <x v="0"/>
    <x v="3"/>
  </r>
  <r>
    <x v="7"/>
    <x v="2"/>
    <x v="1"/>
    <x v="7"/>
    <m/>
    <m/>
    <m/>
    <m/>
    <m/>
    <m/>
    <m/>
    <m/>
    <m/>
    <m/>
    <x v="0"/>
    <x v="3"/>
  </r>
  <r>
    <x v="7"/>
    <x v="2"/>
    <x v="1"/>
    <x v="8"/>
    <m/>
    <m/>
    <m/>
    <m/>
    <m/>
    <m/>
    <m/>
    <m/>
    <m/>
    <m/>
    <x v="0"/>
    <x v="3"/>
  </r>
  <r>
    <x v="7"/>
    <x v="2"/>
    <x v="1"/>
    <x v="9"/>
    <m/>
    <m/>
    <m/>
    <m/>
    <m/>
    <m/>
    <m/>
    <m/>
    <m/>
    <m/>
    <x v="0"/>
    <x v="3"/>
  </r>
  <r>
    <x v="7"/>
    <x v="2"/>
    <x v="1"/>
    <x v="10"/>
    <m/>
    <m/>
    <m/>
    <m/>
    <m/>
    <m/>
    <m/>
    <m/>
    <m/>
    <m/>
    <x v="0"/>
    <x v="3"/>
  </r>
  <r>
    <x v="7"/>
    <x v="2"/>
    <x v="1"/>
    <x v="11"/>
    <m/>
    <m/>
    <m/>
    <m/>
    <m/>
    <m/>
    <m/>
    <m/>
    <m/>
    <m/>
    <x v="0"/>
    <x v="3"/>
  </r>
  <r>
    <x v="7"/>
    <x v="2"/>
    <x v="1"/>
    <x v="12"/>
    <m/>
    <m/>
    <m/>
    <m/>
    <m/>
    <m/>
    <m/>
    <m/>
    <m/>
    <m/>
    <x v="0"/>
    <x v="3"/>
  </r>
  <r>
    <x v="7"/>
    <x v="2"/>
    <x v="1"/>
    <x v="13"/>
    <m/>
    <m/>
    <m/>
    <m/>
    <m/>
    <m/>
    <m/>
    <m/>
    <m/>
    <m/>
    <x v="0"/>
    <x v="3"/>
  </r>
  <r>
    <x v="7"/>
    <x v="2"/>
    <x v="1"/>
    <x v="14"/>
    <m/>
    <m/>
    <m/>
    <m/>
    <m/>
    <m/>
    <m/>
    <m/>
    <m/>
    <m/>
    <x v="0"/>
    <x v="3"/>
  </r>
  <r>
    <x v="7"/>
    <x v="2"/>
    <x v="1"/>
    <x v="15"/>
    <m/>
    <m/>
    <m/>
    <m/>
    <m/>
    <m/>
    <m/>
    <m/>
    <m/>
    <m/>
    <x v="0"/>
    <x v="3"/>
  </r>
  <r>
    <x v="7"/>
    <x v="2"/>
    <x v="1"/>
    <x v="16"/>
    <m/>
    <m/>
    <m/>
    <m/>
    <m/>
    <m/>
    <m/>
    <m/>
    <m/>
    <m/>
    <x v="0"/>
    <x v="3"/>
  </r>
  <r>
    <x v="7"/>
    <x v="2"/>
    <x v="1"/>
    <x v="17"/>
    <m/>
    <m/>
    <m/>
    <m/>
    <m/>
    <m/>
    <m/>
    <m/>
    <m/>
    <m/>
    <x v="0"/>
    <x v="3"/>
  </r>
  <r>
    <x v="7"/>
    <x v="2"/>
    <x v="2"/>
    <x v="1"/>
    <m/>
    <m/>
    <m/>
    <m/>
    <m/>
    <m/>
    <m/>
    <m/>
    <m/>
    <m/>
    <x v="0"/>
    <x v="3"/>
  </r>
  <r>
    <x v="7"/>
    <x v="2"/>
    <x v="2"/>
    <x v="2"/>
    <m/>
    <m/>
    <m/>
    <m/>
    <m/>
    <m/>
    <m/>
    <m/>
    <m/>
    <m/>
    <x v="0"/>
    <x v="3"/>
  </r>
  <r>
    <x v="7"/>
    <x v="2"/>
    <x v="2"/>
    <x v="3"/>
    <m/>
    <m/>
    <m/>
    <m/>
    <m/>
    <m/>
    <m/>
    <m/>
    <m/>
    <m/>
    <x v="0"/>
    <x v="3"/>
  </r>
  <r>
    <x v="7"/>
    <x v="2"/>
    <x v="2"/>
    <x v="4"/>
    <m/>
    <m/>
    <m/>
    <m/>
    <m/>
    <m/>
    <m/>
    <m/>
    <m/>
    <m/>
    <x v="0"/>
    <x v="3"/>
  </r>
  <r>
    <x v="7"/>
    <x v="2"/>
    <x v="2"/>
    <x v="5"/>
    <n v="7"/>
    <n v="7"/>
    <n v="149"/>
    <n v="149"/>
    <n v="163"/>
    <n v="163"/>
    <n v="150517"/>
    <n v="136111.76454483232"/>
    <n v="5.1428324534683031E-2"/>
    <n v="4.6979865771812082E-2"/>
    <x v="0"/>
    <x v="3"/>
  </r>
  <r>
    <x v="7"/>
    <x v="2"/>
    <x v="2"/>
    <x v="6"/>
    <n v="12"/>
    <n v="10"/>
    <n v="119"/>
    <n v="119"/>
    <n v="131"/>
    <n v="131"/>
    <n v="150782"/>
    <n v="136141.92197125257"/>
    <n v="7.3452760583999827E-2"/>
    <n v="8.4033613445378158E-2"/>
    <x v="0"/>
    <x v="3"/>
  </r>
  <r>
    <x v="7"/>
    <x v="2"/>
    <x v="2"/>
    <x v="7"/>
    <n v="3"/>
    <n v="3"/>
    <n v="126"/>
    <n v="126"/>
    <n v="133"/>
    <n v="133"/>
    <n v="142800"/>
    <n v="129601.08145106092"/>
    <n v="2.3147954989348137E-2"/>
    <n v="2.3809523809523808E-2"/>
    <x v="0"/>
    <x v="3"/>
  </r>
  <r>
    <x v="7"/>
    <x v="2"/>
    <x v="2"/>
    <x v="8"/>
    <n v="8"/>
    <n v="8"/>
    <n v="129"/>
    <n v="129"/>
    <n v="138"/>
    <n v="138"/>
    <n v="144063"/>
    <n v="128749.49760438057"/>
    <n v="6.2136164791743685E-2"/>
    <n v="6.2015503875968991E-2"/>
    <x v="0"/>
    <x v="3"/>
  </r>
  <r>
    <x v="7"/>
    <x v="2"/>
    <x v="2"/>
    <x v="9"/>
    <n v="6"/>
    <n v="6"/>
    <n v="108"/>
    <n v="108"/>
    <n v="121"/>
    <n v="121"/>
    <n v="149334"/>
    <n v="131952.86789869951"/>
    <n v="4.5470781314175091E-2"/>
    <n v="5.5555555555555552E-2"/>
    <x v="0"/>
    <x v="3"/>
  </r>
  <r>
    <x v="7"/>
    <x v="2"/>
    <x v="2"/>
    <x v="10"/>
    <n v="4"/>
    <n v="4"/>
    <n v="132"/>
    <n v="132"/>
    <n v="148"/>
    <n v="148"/>
    <n v="157047"/>
    <n v="137618.47501711157"/>
    <n v="2.9065864881169752E-2"/>
    <n v="3.0303030303030304E-2"/>
    <x v="0"/>
    <x v="3"/>
  </r>
  <r>
    <x v="7"/>
    <x v="2"/>
    <x v="2"/>
    <x v="11"/>
    <n v="8"/>
    <n v="8"/>
    <n v="108"/>
    <n v="108"/>
    <n v="119"/>
    <n v="119"/>
    <n v="173298"/>
    <n v="150515.47159479809"/>
    <n v="5.3150682220474706E-2"/>
    <n v="7.407407407407407E-2"/>
    <x v="0"/>
    <x v="3"/>
  </r>
  <r>
    <x v="7"/>
    <x v="2"/>
    <x v="2"/>
    <x v="12"/>
    <n v="6"/>
    <n v="6"/>
    <n v="117"/>
    <n v="117"/>
    <n v="133"/>
    <n v="133"/>
    <n v="176240"/>
    <n v="158051.90965092403"/>
    <n v="3.7962211359873446E-2"/>
    <n v="5.128205128205128E-2"/>
    <x v="0"/>
    <x v="3"/>
  </r>
  <r>
    <x v="7"/>
    <x v="2"/>
    <x v="2"/>
    <x v="13"/>
    <n v="3"/>
    <n v="3"/>
    <n v="108"/>
    <n v="108"/>
    <n v="121"/>
    <n v="121"/>
    <n v="168955"/>
    <n v="152904.86789869951"/>
    <n v="1.9620042456643828E-2"/>
    <n v="2.7777777777777776E-2"/>
    <x v="0"/>
    <x v="3"/>
  </r>
  <r>
    <x v="7"/>
    <x v="2"/>
    <x v="2"/>
    <x v="14"/>
    <n v="7"/>
    <n v="4"/>
    <n v="105"/>
    <n v="105"/>
    <n v="114"/>
    <n v="114"/>
    <n v="157044"/>
    <n v="139997.48391512662"/>
    <n v="2.8571942067365991E-2"/>
    <n v="3.8095238095238099E-2"/>
    <x v="0"/>
    <x v="3"/>
  </r>
  <r>
    <x v="7"/>
    <x v="2"/>
    <x v="2"/>
    <x v="15"/>
    <n v="8"/>
    <n v="7"/>
    <n v="105"/>
    <n v="105"/>
    <n v="116"/>
    <n v="116"/>
    <n v="155580"/>
    <n v="138033.08145106092"/>
    <n v="5.0712480851786403E-2"/>
    <n v="6.6666666666666666E-2"/>
    <x v="0"/>
    <x v="3"/>
  </r>
  <r>
    <x v="7"/>
    <x v="2"/>
    <x v="2"/>
    <x v="16"/>
    <n v="9"/>
    <n v="9"/>
    <n v="112"/>
    <n v="112"/>
    <n v="122"/>
    <n v="122"/>
    <n v="153071"/>
    <n v="134535.72621492128"/>
    <n v="6.6896728870534133E-2"/>
    <n v="8.0357142857142863E-2"/>
    <x v="0"/>
    <x v="3"/>
  </r>
  <r>
    <x v="7"/>
    <x v="2"/>
    <x v="2"/>
    <x v="17"/>
    <n v="0"/>
    <n v="0"/>
    <n v="0"/>
    <n v="0"/>
    <n v="53"/>
    <n v="53"/>
    <n v="156818"/>
    <n v="101237.01300479124"/>
    <n v="0"/>
    <m/>
    <x v="0"/>
    <x v="3"/>
  </r>
  <r>
    <x v="7"/>
    <x v="2"/>
    <x v="3"/>
    <x v="1"/>
    <m/>
    <m/>
    <m/>
    <m/>
    <m/>
    <m/>
    <m/>
    <m/>
    <m/>
    <m/>
    <x v="0"/>
    <x v="3"/>
  </r>
  <r>
    <x v="7"/>
    <x v="2"/>
    <x v="3"/>
    <x v="2"/>
    <m/>
    <m/>
    <m/>
    <m/>
    <m/>
    <m/>
    <m/>
    <m/>
    <m/>
    <m/>
    <x v="0"/>
    <x v="3"/>
  </r>
  <r>
    <x v="7"/>
    <x v="2"/>
    <x v="3"/>
    <x v="3"/>
    <m/>
    <m/>
    <m/>
    <m/>
    <m/>
    <m/>
    <m/>
    <m/>
    <m/>
    <m/>
    <x v="0"/>
    <x v="3"/>
  </r>
  <r>
    <x v="7"/>
    <x v="2"/>
    <x v="3"/>
    <x v="4"/>
    <m/>
    <m/>
    <m/>
    <m/>
    <m/>
    <m/>
    <m/>
    <m/>
    <m/>
    <m/>
    <x v="0"/>
    <x v="3"/>
  </r>
  <r>
    <x v="7"/>
    <x v="2"/>
    <x v="3"/>
    <x v="5"/>
    <n v="12"/>
    <n v="11"/>
    <n v="179"/>
    <n v="179"/>
    <n v="188"/>
    <n v="188"/>
    <n v="121822"/>
    <n v="109999.42505133471"/>
    <n v="0.10000052268333677"/>
    <n v="6.1452513966480445E-2"/>
    <x v="0"/>
    <x v="3"/>
  </r>
  <r>
    <x v="7"/>
    <x v="2"/>
    <x v="3"/>
    <x v="6"/>
    <n v="7"/>
    <n v="6"/>
    <n v="175"/>
    <n v="175"/>
    <n v="184"/>
    <n v="184"/>
    <n v="121696"/>
    <n v="109807.80561259411"/>
    <n v="5.4640924354396228E-2"/>
    <n v="3.4285714285714287E-2"/>
    <x v="0"/>
    <x v="3"/>
  </r>
  <r>
    <x v="7"/>
    <x v="2"/>
    <x v="3"/>
    <x v="7"/>
    <n v="6"/>
    <n v="6"/>
    <n v="161"/>
    <n v="161"/>
    <n v="172"/>
    <n v="172"/>
    <n v="114376"/>
    <n v="103716.21902806297"/>
    <n v="5.7850161298075783E-2"/>
    <n v="3.7267080745341616E-2"/>
    <x v="0"/>
    <x v="3"/>
  </r>
  <r>
    <x v="7"/>
    <x v="2"/>
    <x v="3"/>
    <x v="8"/>
    <n v="11"/>
    <n v="9"/>
    <n v="150"/>
    <n v="150"/>
    <n v="154"/>
    <n v="154"/>
    <n v="114846"/>
    <n v="102330.97330595483"/>
    <n v="8.7949911050794957E-2"/>
    <n v="0.06"/>
    <x v="0"/>
    <x v="3"/>
  </r>
  <r>
    <x v="7"/>
    <x v="2"/>
    <x v="3"/>
    <x v="9"/>
    <n v="6"/>
    <n v="6"/>
    <n v="153"/>
    <n v="153"/>
    <n v="157"/>
    <n v="157"/>
    <n v="121081"/>
    <n v="106238.51334702258"/>
    <n v="5.6476693912322656E-2"/>
    <n v="3.9215686274509803E-2"/>
    <x v="0"/>
    <x v="3"/>
  </r>
  <r>
    <x v="7"/>
    <x v="2"/>
    <x v="3"/>
    <x v="10"/>
    <n v="5"/>
    <n v="5"/>
    <n v="149"/>
    <n v="149"/>
    <n v="157"/>
    <n v="157"/>
    <n v="129005"/>
    <n v="112441.00205338809"/>
    <n v="4.4467764504855185E-2"/>
    <n v="3.3557046979865772E-2"/>
    <x v="0"/>
    <x v="3"/>
  </r>
  <r>
    <x v="7"/>
    <x v="2"/>
    <x v="3"/>
    <x v="11"/>
    <n v="8"/>
    <n v="8"/>
    <n v="152"/>
    <n v="152"/>
    <n v="155"/>
    <n v="155"/>
    <n v="138616"/>
    <n v="121888.60780287474"/>
    <n v="6.5633697391458107E-2"/>
    <n v="5.2631578947368418E-2"/>
    <x v="0"/>
    <x v="3"/>
  </r>
  <r>
    <x v="7"/>
    <x v="2"/>
    <x v="3"/>
    <x v="12"/>
    <n v="4"/>
    <n v="4"/>
    <n v="140"/>
    <n v="140"/>
    <n v="150"/>
    <n v="150"/>
    <n v="139181"/>
    <n v="124830.01505817933"/>
    <n v="3.2043575402404031E-2"/>
    <n v="2.8571428571428571E-2"/>
    <x v="0"/>
    <x v="3"/>
  </r>
  <r>
    <x v="7"/>
    <x v="2"/>
    <x v="3"/>
    <x v="13"/>
    <n v="3"/>
    <n v="3"/>
    <n v="136"/>
    <n v="136"/>
    <n v="141"/>
    <n v="141"/>
    <n v="133537"/>
    <n v="120449.1279945243"/>
    <n v="2.490678056329625E-2"/>
    <n v="2.2058823529411766E-2"/>
    <x v="0"/>
    <x v="3"/>
  </r>
  <r>
    <x v="7"/>
    <x v="2"/>
    <x v="3"/>
    <x v="14"/>
    <n v="2"/>
    <n v="2"/>
    <n v="131"/>
    <n v="131"/>
    <n v="138"/>
    <n v="138"/>
    <n v="124935"/>
    <n v="111746.08624229979"/>
    <n v="1.7897718544373775E-2"/>
    <n v="1.5267175572519083E-2"/>
    <x v="0"/>
    <x v="3"/>
  </r>
  <r>
    <x v="7"/>
    <x v="2"/>
    <x v="3"/>
    <x v="15"/>
    <n v="7"/>
    <n v="6"/>
    <n v="153"/>
    <n v="153"/>
    <n v="164"/>
    <n v="164"/>
    <n v="124818"/>
    <n v="110198.92128678988"/>
    <n v="5.4446993944570053E-2"/>
    <n v="3.9215686274509803E-2"/>
    <x v="0"/>
    <x v="3"/>
  </r>
  <r>
    <x v="7"/>
    <x v="2"/>
    <x v="3"/>
    <x v="16"/>
    <n v="7"/>
    <n v="7"/>
    <n v="123"/>
    <n v="123"/>
    <n v="131"/>
    <n v="131"/>
    <n v="125092"/>
    <n v="109116.26557152635"/>
    <n v="6.4151755591483825E-2"/>
    <n v="5.6910569105691054E-2"/>
    <x v="0"/>
    <x v="3"/>
  </r>
  <r>
    <x v="7"/>
    <x v="2"/>
    <x v="3"/>
    <x v="17"/>
    <n v="0"/>
    <n v="0"/>
    <n v="0"/>
    <n v="0"/>
    <n v="59"/>
    <n v="59"/>
    <n v="133304"/>
    <n v="85707.143052703628"/>
    <n v="0"/>
    <m/>
    <x v="0"/>
    <x v="3"/>
  </r>
  <r>
    <x v="7"/>
    <x v="2"/>
    <x v="4"/>
    <x v="1"/>
    <m/>
    <m/>
    <m/>
    <m/>
    <m/>
    <m/>
    <m/>
    <m/>
    <m/>
    <m/>
    <x v="0"/>
    <x v="3"/>
  </r>
  <r>
    <x v="7"/>
    <x v="2"/>
    <x v="4"/>
    <x v="2"/>
    <m/>
    <m/>
    <m/>
    <m/>
    <m/>
    <m/>
    <m/>
    <m/>
    <m/>
    <m/>
    <x v="0"/>
    <x v="3"/>
  </r>
  <r>
    <x v="7"/>
    <x v="2"/>
    <x v="4"/>
    <x v="3"/>
    <m/>
    <m/>
    <m/>
    <m/>
    <m/>
    <m/>
    <m/>
    <m/>
    <m/>
    <m/>
    <x v="0"/>
    <x v="3"/>
  </r>
  <r>
    <x v="7"/>
    <x v="2"/>
    <x v="4"/>
    <x v="4"/>
    <m/>
    <m/>
    <m/>
    <m/>
    <m/>
    <m/>
    <m/>
    <m/>
    <m/>
    <m/>
    <x v="0"/>
    <x v="3"/>
  </r>
  <r>
    <x v="7"/>
    <x v="2"/>
    <x v="4"/>
    <x v="5"/>
    <n v="0"/>
    <n v="0"/>
    <n v="0"/>
    <n v="0"/>
    <n v="0"/>
    <n v="0"/>
    <n v="3"/>
    <n v="1.8781656399726214"/>
    <n v="0"/>
    <m/>
    <x v="0"/>
    <x v="3"/>
  </r>
  <r>
    <x v="7"/>
    <x v="2"/>
    <x v="4"/>
    <x v="6"/>
    <n v="0"/>
    <n v="0"/>
    <n v="0"/>
    <n v="0"/>
    <n v="0"/>
    <n v="0"/>
    <n v="1"/>
    <n v="0.99931553730321698"/>
    <n v="0"/>
    <m/>
    <x v="0"/>
    <x v="3"/>
  </r>
  <r>
    <x v="7"/>
    <x v="2"/>
    <x v="4"/>
    <x v="7"/>
    <n v="0"/>
    <n v="0"/>
    <n v="0"/>
    <n v="0"/>
    <n v="0"/>
    <n v="0"/>
    <n v="1"/>
    <n v="0.99931553730321698"/>
    <n v="0"/>
    <m/>
    <x v="0"/>
    <x v="3"/>
  </r>
  <r>
    <x v="7"/>
    <x v="2"/>
    <x v="4"/>
    <x v="8"/>
    <n v="0"/>
    <n v="0"/>
    <n v="1"/>
    <n v="1"/>
    <n v="1"/>
    <n v="1"/>
    <n v="1"/>
    <n v="0.82409308692676253"/>
    <n v="0"/>
    <n v="0"/>
    <x v="0"/>
    <x v="3"/>
  </r>
  <r>
    <x v="7"/>
    <x v="2"/>
    <x v="4"/>
    <x v="9"/>
    <m/>
    <m/>
    <m/>
    <m/>
    <m/>
    <m/>
    <m/>
    <m/>
    <m/>
    <m/>
    <x v="0"/>
    <x v="3"/>
  </r>
  <r>
    <x v="7"/>
    <x v="2"/>
    <x v="4"/>
    <x v="10"/>
    <m/>
    <m/>
    <m/>
    <m/>
    <m/>
    <m/>
    <m/>
    <m/>
    <m/>
    <m/>
    <x v="0"/>
    <x v="3"/>
  </r>
  <r>
    <x v="7"/>
    <x v="2"/>
    <x v="4"/>
    <x v="11"/>
    <m/>
    <m/>
    <m/>
    <m/>
    <m/>
    <m/>
    <m/>
    <m/>
    <m/>
    <m/>
    <x v="0"/>
    <x v="3"/>
  </r>
  <r>
    <x v="7"/>
    <x v="2"/>
    <x v="4"/>
    <x v="12"/>
    <m/>
    <m/>
    <m/>
    <m/>
    <m/>
    <m/>
    <m/>
    <m/>
    <m/>
    <m/>
    <x v="0"/>
    <x v="3"/>
  </r>
  <r>
    <x v="7"/>
    <x v="2"/>
    <x v="4"/>
    <x v="13"/>
    <m/>
    <m/>
    <m/>
    <m/>
    <m/>
    <m/>
    <m/>
    <m/>
    <m/>
    <m/>
    <x v="0"/>
    <x v="3"/>
  </r>
  <r>
    <x v="7"/>
    <x v="2"/>
    <x v="4"/>
    <x v="14"/>
    <m/>
    <m/>
    <m/>
    <m/>
    <m/>
    <m/>
    <m/>
    <m/>
    <m/>
    <m/>
    <x v="0"/>
    <x v="3"/>
  </r>
  <r>
    <x v="7"/>
    <x v="2"/>
    <x v="4"/>
    <x v="15"/>
    <m/>
    <m/>
    <m/>
    <m/>
    <m/>
    <m/>
    <m/>
    <m/>
    <m/>
    <m/>
    <x v="0"/>
    <x v="3"/>
  </r>
  <r>
    <x v="7"/>
    <x v="2"/>
    <x v="4"/>
    <x v="16"/>
    <m/>
    <m/>
    <m/>
    <m/>
    <m/>
    <m/>
    <m/>
    <m/>
    <m/>
    <m/>
    <x v="0"/>
    <x v="3"/>
  </r>
  <r>
    <x v="7"/>
    <x v="2"/>
    <x v="4"/>
    <x v="17"/>
    <m/>
    <m/>
    <m/>
    <m/>
    <m/>
    <m/>
    <m/>
    <m/>
    <m/>
    <m/>
    <x v="0"/>
    <x v="3"/>
  </r>
  <r>
    <x v="7"/>
    <x v="3"/>
    <x v="1"/>
    <x v="1"/>
    <m/>
    <m/>
    <m/>
    <m/>
    <m/>
    <m/>
    <m/>
    <m/>
    <m/>
    <m/>
    <x v="0"/>
    <x v="3"/>
  </r>
  <r>
    <x v="7"/>
    <x v="3"/>
    <x v="1"/>
    <x v="2"/>
    <m/>
    <m/>
    <m/>
    <m/>
    <m/>
    <m/>
    <m/>
    <m/>
    <m/>
    <m/>
    <x v="0"/>
    <x v="3"/>
  </r>
  <r>
    <x v="7"/>
    <x v="3"/>
    <x v="1"/>
    <x v="3"/>
    <m/>
    <m/>
    <m/>
    <m/>
    <m/>
    <m/>
    <m/>
    <m/>
    <m/>
    <m/>
    <x v="0"/>
    <x v="3"/>
  </r>
  <r>
    <x v="7"/>
    <x v="3"/>
    <x v="1"/>
    <x v="4"/>
    <m/>
    <m/>
    <m/>
    <m/>
    <m/>
    <m/>
    <m/>
    <m/>
    <m/>
    <m/>
    <x v="0"/>
    <x v="3"/>
  </r>
  <r>
    <x v="7"/>
    <x v="3"/>
    <x v="1"/>
    <x v="5"/>
    <m/>
    <m/>
    <m/>
    <m/>
    <m/>
    <m/>
    <m/>
    <m/>
    <m/>
    <m/>
    <x v="0"/>
    <x v="3"/>
  </r>
  <r>
    <x v="7"/>
    <x v="3"/>
    <x v="1"/>
    <x v="6"/>
    <m/>
    <m/>
    <m/>
    <m/>
    <m/>
    <m/>
    <m/>
    <m/>
    <m/>
    <m/>
    <x v="0"/>
    <x v="3"/>
  </r>
  <r>
    <x v="7"/>
    <x v="3"/>
    <x v="1"/>
    <x v="7"/>
    <m/>
    <m/>
    <m/>
    <m/>
    <m/>
    <m/>
    <m/>
    <m/>
    <m/>
    <m/>
    <x v="0"/>
    <x v="3"/>
  </r>
  <r>
    <x v="7"/>
    <x v="3"/>
    <x v="1"/>
    <x v="8"/>
    <m/>
    <m/>
    <m/>
    <m/>
    <m/>
    <m/>
    <m/>
    <m/>
    <m/>
    <m/>
    <x v="0"/>
    <x v="3"/>
  </r>
  <r>
    <x v="7"/>
    <x v="3"/>
    <x v="1"/>
    <x v="9"/>
    <m/>
    <m/>
    <m/>
    <m/>
    <m/>
    <m/>
    <m/>
    <m/>
    <m/>
    <m/>
    <x v="0"/>
    <x v="3"/>
  </r>
  <r>
    <x v="7"/>
    <x v="3"/>
    <x v="1"/>
    <x v="10"/>
    <m/>
    <m/>
    <m/>
    <m/>
    <m/>
    <m/>
    <m/>
    <m/>
    <m/>
    <m/>
    <x v="0"/>
    <x v="3"/>
  </r>
  <r>
    <x v="7"/>
    <x v="3"/>
    <x v="1"/>
    <x v="11"/>
    <m/>
    <m/>
    <m/>
    <m/>
    <m/>
    <m/>
    <m/>
    <m/>
    <m/>
    <m/>
    <x v="0"/>
    <x v="3"/>
  </r>
  <r>
    <x v="7"/>
    <x v="3"/>
    <x v="1"/>
    <x v="12"/>
    <m/>
    <m/>
    <m/>
    <m/>
    <m/>
    <m/>
    <m/>
    <m/>
    <m/>
    <m/>
    <x v="0"/>
    <x v="3"/>
  </r>
  <r>
    <x v="7"/>
    <x v="3"/>
    <x v="1"/>
    <x v="13"/>
    <m/>
    <m/>
    <m/>
    <m/>
    <m/>
    <m/>
    <m/>
    <m/>
    <m/>
    <m/>
    <x v="0"/>
    <x v="3"/>
  </r>
  <r>
    <x v="7"/>
    <x v="3"/>
    <x v="1"/>
    <x v="14"/>
    <m/>
    <m/>
    <m/>
    <m/>
    <m/>
    <m/>
    <m/>
    <m/>
    <m/>
    <m/>
    <x v="0"/>
    <x v="3"/>
  </r>
  <r>
    <x v="7"/>
    <x v="3"/>
    <x v="1"/>
    <x v="15"/>
    <m/>
    <m/>
    <m/>
    <m/>
    <m/>
    <m/>
    <m/>
    <m/>
    <m/>
    <m/>
    <x v="0"/>
    <x v="3"/>
  </r>
  <r>
    <x v="7"/>
    <x v="3"/>
    <x v="1"/>
    <x v="16"/>
    <m/>
    <m/>
    <m/>
    <m/>
    <m/>
    <m/>
    <m/>
    <m/>
    <m/>
    <m/>
    <x v="0"/>
    <x v="3"/>
  </r>
  <r>
    <x v="7"/>
    <x v="3"/>
    <x v="1"/>
    <x v="17"/>
    <m/>
    <m/>
    <m/>
    <m/>
    <m/>
    <m/>
    <m/>
    <m/>
    <m/>
    <m/>
    <x v="0"/>
    <x v="3"/>
  </r>
  <r>
    <x v="7"/>
    <x v="3"/>
    <x v="2"/>
    <x v="1"/>
    <m/>
    <m/>
    <m/>
    <m/>
    <m/>
    <m/>
    <m/>
    <m/>
    <m/>
    <m/>
    <x v="0"/>
    <x v="3"/>
  </r>
  <r>
    <x v="7"/>
    <x v="3"/>
    <x v="2"/>
    <x v="2"/>
    <m/>
    <m/>
    <m/>
    <m/>
    <m/>
    <m/>
    <m/>
    <m/>
    <m/>
    <m/>
    <x v="0"/>
    <x v="3"/>
  </r>
  <r>
    <x v="7"/>
    <x v="3"/>
    <x v="2"/>
    <x v="3"/>
    <m/>
    <m/>
    <m/>
    <m/>
    <m/>
    <m/>
    <m/>
    <m/>
    <m/>
    <m/>
    <x v="0"/>
    <x v="3"/>
  </r>
  <r>
    <x v="7"/>
    <x v="3"/>
    <x v="2"/>
    <x v="4"/>
    <m/>
    <m/>
    <m/>
    <m/>
    <m/>
    <m/>
    <m/>
    <m/>
    <m/>
    <m/>
    <x v="0"/>
    <x v="3"/>
  </r>
  <r>
    <x v="7"/>
    <x v="3"/>
    <x v="2"/>
    <x v="5"/>
    <n v="270"/>
    <n v="238"/>
    <n v="1549"/>
    <n v="1549"/>
    <n v="1587"/>
    <n v="1587"/>
    <n v="85631"/>
    <n v="80417.913757700211"/>
    <n v="2.9595395960792494"/>
    <n v="0.15364751452550032"/>
    <x v="0"/>
    <x v="3"/>
  </r>
  <r>
    <x v="7"/>
    <x v="3"/>
    <x v="2"/>
    <x v="6"/>
    <n v="231"/>
    <n v="214"/>
    <n v="1555"/>
    <n v="1555"/>
    <n v="1594"/>
    <n v="1594"/>
    <n v="88280"/>
    <n v="83052.75017111568"/>
    <n v="2.5766756616619002"/>
    <n v="0.13762057877813505"/>
    <x v="0"/>
    <x v="3"/>
  </r>
  <r>
    <x v="7"/>
    <x v="3"/>
    <x v="2"/>
    <x v="7"/>
    <n v="248"/>
    <n v="229"/>
    <n v="1702"/>
    <n v="1702"/>
    <n v="1727"/>
    <n v="1727"/>
    <n v="88658"/>
    <n v="83666.600958247771"/>
    <n v="2.7370539424002427"/>
    <n v="0.1345475910693302"/>
    <x v="0"/>
    <x v="3"/>
  </r>
  <r>
    <x v="7"/>
    <x v="3"/>
    <x v="2"/>
    <x v="8"/>
    <n v="221"/>
    <n v="205"/>
    <n v="1670"/>
    <n v="1670"/>
    <n v="1736"/>
    <n v="1736"/>
    <n v="89981"/>
    <n v="84593.8097193703"/>
    <n v="2.4233451676909059"/>
    <n v="0.12275449101796407"/>
    <x v="0"/>
    <x v="3"/>
  </r>
  <r>
    <x v="7"/>
    <x v="3"/>
    <x v="2"/>
    <x v="9"/>
    <n v="196"/>
    <n v="181"/>
    <n v="1575"/>
    <n v="1575"/>
    <n v="1641"/>
    <n v="1641"/>
    <n v="93519"/>
    <n v="87584.309377138939"/>
    <n v="2.0665802046872588"/>
    <n v="0.11492063492063492"/>
    <x v="0"/>
    <x v="3"/>
  </r>
  <r>
    <x v="7"/>
    <x v="3"/>
    <x v="2"/>
    <x v="10"/>
    <n v="241"/>
    <n v="206"/>
    <n v="1629"/>
    <n v="1629"/>
    <n v="1657"/>
    <n v="1657"/>
    <n v="98599"/>
    <n v="91606.332648870637"/>
    <n v="2.2487528322916619"/>
    <n v="0.12645794966236956"/>
    <x v="0"/>
    <x v="3"/>
  </r>
  <r>
    <x v="7"/>
    <x v="3"/>
    <x v="2"/>
    <x v="11"/>
    <n v="221"/>
    <n v="202"/>
    <n v="1623"/>
    <n v="1623"/>
    <n v="1650"/>
    <n v="1650"/>
    <n v="110259"/>
    <n v="101006.81998631074"/>
    <n v="1.9998649598846558"/>
    <n v="0.12446087492298213"/>
    <x v="0"/>
    <x v="3"/>
  </r>
  <r>
    <x v="7"/>
    <x v="3"/>
    <x v="2"/>
    <x v="12"/>
    <n v="252"/>
    <n v="228"/>
    <n v="1835"/>
    <n v="1835"/>
    <n v="1875"/>
    <n v="1875"/>
    <n v="118938"/>
    <n v="111424.80766598221"/>
    <n v="2.0462229621564605"/>
    <n v="0.12425068119891008"/>
    <x v="0"/>
    <x v="3"/>
  </r>
  <r>
    <x v="7"/>
    <x v="3"/>
    <x v="2"/>
    <x v="13"/>
    <n v="267"/>
    <n v="241"/>
    <n v="1927"/>
    <n v="1927"/>
    <n v="1969"/>
    <n v="1969"/>
    <n v="123433"/>
    <n v="116530.91033538672"/>
    <n v="2.0681208042259325"/>
    <n v="0.12506486766995328"/>
    <x v="0"/>
    <x v="3"/>
  </r>
  <r>
    <x v="7"/>
    <x v="3"/>
    <x v="2"/>
    <x v="14"/>
    <n v="246"/>
    <n v="225"/>
    <n v="1959"/>
    <n v="1959"/>
    <n v="1991"/>
    <n v="1991"/>
    <n v="125314"/>
    <n v="117840.82409308692"/>
    <n v="1.9093552827012139"/>
    <n v="0.11485451761102604"/>
    <x v="0"/>
    <x v="3"/>
  </r>
  <r>
    <x v="7"/>
    <x v="3"/>
    <x v="2"/>
    <x v="15"/>
    <n v="269"/>
    <n v="232"/>
    <n v="2006"/>
    <n v="2006"/>
    <n v="2049"/>
    <n v="2049"/>
    <n v="125883"/>
    <n v="118341.85352498289"/>
    <n v="1.9604222267063189"/>
    <n v="0.1156530408773679"/>
    <x v="0"/>
    <x v="3"/>
  </r>
  <r>
    <x v="7"/>
    <x v="3"/>
    <x v="2"/>
    <x v="16"/>
    <n v="276"/>
    <n v="252"/>
    <n v="2116"/>
    <n v="2116"/>
    <n v="2151"/>
    <n v="2151"/>
    <n v="125239"/>
    <n v="117153.42094455851"/>
    <n v="2.1510255353043086"/>
    <n v="0.11909262759924386"/>
    <x v="0"/>
    <x v="3"/>
  </r>
  <r>
    <x v="7"/>
    <x v="3"/>
    <x v="2"/>
    <x v="17"/>
    <n v="0"/>
    <n v="0"/>
    <n v="12"/>
    <n v="12"/>
    <n v="1373"/>
    <n v="1373"/>
    <n v="132596"/>
    <n v="89351.531827515399"/>
    <n v="0"/>
    <n v="0"/>
    <x v="0"/>
    <x v="3"/>
  </r>
  <r>
    <x v="7"/>
    <x v="3"/>
    <x v="3"/>
    <x v="1"/>
    <m/>
    <m/>
    <m/>
    <m/>
    <m/>
    <m/>
    <m/>
    <m/>
    <m/>
    <m/>
    <x v="0"/>
    <x v="3"/>
  </r>
  <r>
    <x v="7"/>
    <x v="3"/>
    <x v="3"/>
    <x v="2"/>
    <m/>
    <m/>
    <m/>
    <m/>
    <m/>
    <m/>
    <m/>
    <m/>
    <m/>
    <m/>
    <x v="0"/>
    <x v="3"/>
  </r>
  <r>
    <x v="7"/>
    <x v="3"/>
    <x v="3"/>
    <x v="3"/>
    <m/>
    <m/>
    <m/>
    <m/>
    <m/>
    <m/>
    <m/>
    <m/>
    <m/>
    <m/>
    <x v="0"/>
    <x v="3"/>
  </r>
  <r>
    <x v="7"/>
    <x v="3"/>
    <x v="3"/>
    <x v="4"/>
    <m/>
    <m/>
    <m/>
    <m/>
    <m/>
    <m/>
    <m/>
    <m/>
    <m/>
    <m/>
    <x v="0"/>
    <x v="3"/>
  </r>
  <r>
    <x v="7"/>
    <x v="3"/>
    <x v="3"/>
    <x v="5"/>
    <n v="190"/>
    <n v="169"/>
    <n v="1469"/>
    <n v="1469"/>
    <n v="1510"/>
    <n v="1510"/>
    <n v="72044"/>
    <n v="67446.710472279257"/>
    <n v="2.5056818756114039"/>
    <n v="0.11504424778761062"/>
    <x v="0"/>
    <x v="3"/>
  </r>
  <r>
    <x v="7"/>
    <x v="3"/>
    <x v="3"/>
    <x v="6"/>
    <n v="181"/>
    <n v="169"/>
    <n v="1533"/>
    <n v="1533"/>
    <n v="1577"/>
    <n v="1577"/>
    <n v="74144"/>
    <n v="69366.913073237505"/>
    <n v="2.4363200337539888"/>
    <n v="0.11024135681669928"/>
    <x v="0"/>
    <x v="3"/>
  </r>
  <r>
    <x v="7"/>
    <x v="3"/>
    <x v="3"/>
    <x v="7"/>
    <n v="162"/>
    <n v="143"/>
    <n v="1427"/>
    <n v="1427"/>
    <n v="1460"/>
    <n v="1460"/>
    <n v="74135"/>
    <n v="69889.007529089664"/>
    <n v="2.0461014550890511"/>
    <n v="0.10021023125437982"/>
    <x v="0"/>
    <x v="3"/>
  </r>
  <r>
    <x v="7"/>
    <x v="3"/>
    <x v="3"/>
    <x v="8"/>
    <n v="171"/>
    <n v="156"/>
    <n v="1399"/>
    <n v="1399"/>
    <n v="1457"/>
    <n v="1457"/>
    <n v="75521"/>
    <n v="70894.795345653663"/>
    <n v="2.2004436184547624"/>
    <n v="0.11150822015725519"/>
    <x v="0"/>
    <x v="3"/>
  </r>
  <r>
    <x v="7"/>
    <x v="3"/>
    <x v="3"/>
    <x v="9"/>
    <n v="144"/>
    <n v="133"/>
    <n v="1473"/>
    <n v="1473"/>
    <n v="1533"/>
    <n v="1533"/>
    <n v="78530"/>
    <n v="73405.193702943187"/>
    <n v="1.8118608955413376"/>
    <n v="9.0291921249151391E-2"/>
    <x v="0"/>
    <x v="3"/>
  </r>
  <r>
    <x v="7"/>
    <x v="3"/>
    <x v="3"/>
    <x v="10"/>
    <n v="139"/>
    <n v="129"/>
    <n v="1479"/>
    <n v="1479"/>
    <n v="1509"/>
    <n v="1509"/>
    <n v="83091"/>
    <n v="76826.113620807664"/>
    <n v="1.6791165649313999"/>
    <n v="8.7221095334685597E-2"/>
    <x v="0"/>
    <x v="3"/>
  </r>
  <r>
    <x v="7"/>
    <x v="3"/>
    <x v="3"/>
    <x v="11"/>
    <n v="175"/>
    <n v="151"/>
    <n v="1518"/>
    <n v="1518"/>
    <n v="1556"/>
    <n v="1556"/>
    <n v="90033"/>
    <n v="83511.550992470904"/>
    <n v="1.8081331050073972"/>
    <n v="9.9472990777338607E-2"/>
    <x v="0"/>
    <x v="3"/>
  </r>
  <r>
    <x v="7"/>
    <x v="3"/>
    <x v="3"/>
    <x v="12"/>
    <n v="157"/>
    <n v="145"/>
    <n v="1635"/>
    <n v="1635"/>
    <n v="1676"/>
    <n v="1676"/>
    <n v="95959"/>
    <n v="90007.808350444902"/>
    <n v="1.6109713441243154"/>
    <n v="8.8685015290519878E-2"/>
    <x v="0"/>
    <x v="3"/>
  </r>
  <r>
    <x v="7"/>
    <x v="3"/>
    <x v="3"/>
    <x v="13"/>
    <n v="169"/>
    <n v="155"/>
    <n v="1715"/>
    <n v="1715"/>
    <n v="1749"/>
    <n v="1749"/>
    <n v="99116"/>
    <n v="93585.670088980158"/>
    <n v="1.6562364713810118"/>
    <n v="9.0379008746355682E-2"/>
    <x v="0"/>
    <x v="3"/>
  </r>
  <r>
    <x v="7"/>
    <x v="3"/>
    <x v="3"/>
    <x v="14"/>
    <n v="182"/>
    <n v="165"/>
    <n v="1727"/>
    <n v="1727"/>
    <n v="1765"/>
    <n v="1765"/>
    <n v="100116"/>
    <n v="94331.665982203966"/>
    <n v="1.7491475241318"/>
    <n v="9.5541401273885357E-2"/>
    <x v="0"/>
    <x v="3"/>
  </r>
  <r>
    <x v="7"/>
    <x v="3"/>
    <x v="3"/>
    <x v="15"/>
    <n v="176"/>
    <n v="166"/>
    <n v="1859"/>
    <n v="1859"/>
    <n v="1902"/>
    <n v="1902"/>
    <n v="99867"/>
    <n v="93852.887063655027"/>
    <n v="1.7687255575570278"/>
    <n v="8.9295320064550834E-2"/>
    <x v="0"/>
    <x v="3"/>
  </r>
  <r>
    <x v="7"/>
    <x v="3"/>
    <x v="3"/>
    <x v="16"/>
    <n v="180"/>
    <n v="162"/>
    <n v="1783"/>
    <n v="1783"/>
    <n v="1844"/>
    <n v="1844"/>
    <n v="98997"/>
    <n v="92681.259411362087"/>
    <n v="1.7479261830158073"/>
    <n v="9.0858104318564212E-2"/>
    <x v="0"/>
    <x v="3"/>
  </r>
  <r>
    <x v="7"/>
    <x v="3"/>
    <x v="3"/>
    <x v="17"/>
    <n v="0"/>
    <n v="0"/>
    <n v="13"/>
    <n v="13"/>
    <n v="1315"/>
    <n v="1315"/>
    <n v="105989"/>
    <n v="71307.441478439432"/>
    <n v="0"/>
    <n v="0"/>
    <x v="0"/>
    <x v="3"/>
  </r>
  <r>
    <x v="7"/>
    <x v="3"/>
    <x v="4"/>
    <x v="1"/>
    <m/>
    <m/>
    <m/>
    <m/>
    <m/>
    <m/>
    <m/>
    <m/>
    <m/>
    <m/>
    <x v="0"/>
    <x v="3"/>
  </r>
  <r>
    <x v="7"/>
    <x v="3"/>
    <x v="4"/>
    <x v="2"/>
    <m/>
    <m/>
    <m/>
    <m/>
    <m/>
    <m/>
    <m/>
    <m/>
    <m/>
    <m/>
    <x v="0"/>
    <x v="3"/>
  </r>
  <r>
    <x v="7"/>
    <x v="3"/>
    <x v="4"/>
    <x v="3"/>
    <m/>
    <m/>
    <m/>
    <m/>
    <m/>
    <m/>
    <m/>
    <m/>
    <m/>
    <m/>
    <x v="0"/>
    <x v="3"/>
  </r>
  <r>
    <x v="7"/>
    <x v="3"/>
    <x v="4"/>
    <x v="4"/>
    <m/>
    <m/>
    <m/>
    <m/>
    <m/>
    <m/>
    <m/>
    <m/>
    <m/>
    <m/>
    <x v="0"/>
    <x v="3"/>
  </r>
  <r>
    <x v="7"/>
    <x v="3"/>
    <x v="4"/>
    <x v="5"/>
    <n v="0"/>
    <n v="0"/>
    <n v="0"/>
    <n v="0"/>
    <n v="0"/>
    <n v="0"/>
    <n v="9"/>
    <n v="8.5639972621492131"/>
    <n v="0"/>
    <m/>
    <x v="0"/>
    <x v="3"/>
  </r>
  <r>
    <x v="7"/>
    <x v="3"/>
    <x v="4"/>
    <x v="6"/>
    <n v="0"/>
    <n v="0"/>
    <n v="1"/>
    <n v="1"/>
    <n v="1"/>
    <n v="1"/>
    <n v="6"/>
    <n v="5.8562628336755651"/>
    <n v="0"/>
    <n v="0"/>
    <x v="0"/>
    <x v="3"/>
  </r>
  <r>
    <x v="7"/>
    <x v="3"/>
    <x v="4"/>
    <x v="7"/>
    <n v="0"/>
    <n v="0"/>
    <n v="0"/>
    <n v="0"/>
    <n v="0"/>
    <n v="0"/>
    <n v="4"/>
    <n v="3.9972621492128679"/>
    <n v="0"/>
    <m/>
    <x v="0"/>
    <x v="3"/>
  </r>
  <r>
    <x v="7"/>
    <x v="3"/>
    <x v="4"/>
    <x v="8"/>
    <n v="0"/>
    <n v="0"/>
    <n v="0"/>
    <n v="0"/>
    <n v="0"/>
    <n v="0"/>
    <n v="3"/>
    <n v="2.9979466119096507"/>
    <n v="0"/>
    <m/>
    <x v="0"/>
    <x v="3"/>
  </r>
  <r>
    <x v="7"/>
    <x v="3"/>
    <x v="4"/>
    <x v="9"/>
    <n v="0"/>
    <n v="0"/>
    <n v="0"/>
    <n v="0"/>
    <n v="0"/>
    <n v="0"/>
    <n v="2"/>
    <n v="2.0041067761806981"/>
    <n v="0"/>
    <m/>
    <x v="0"/>
    <x v="3"/>
  </r>
  <r>
    <x v="7"/>
    <x v="3"/>
    <x v="4"/>
    <x v="10"/>
    <n v="0"/>
    <n v="0"/>
    <n v="0"/>
    <n v="0"/>
    <n v="0"/>
    <n v="0"/>
    <n v="1"/>
    <n v="0.99931553730321698"/>
    <n v="0"/>
    <m/>
    <x v="0"/>
    <x v="3"/>
  </r>
  <r>
    <x v="7"/>
    <x v="3"/>
    <x v="4"/>
    <x v="11"/>
    <n v="0"/>
    <n v="0"/>
    <n v="0"/>
    <n v="0"/>
    <n v="0"/>
    <n v="0"/>
    <n v="2"/>
    <n v="1.4182067077344285"/>
    <n v="0"/>
    <m/>
    <x v="0"/>
    <x v="3"/>
  </r>
  <r>
    <x v="7"/>
    <x v="3"/>
    <x v="4"/>
    <x v="12"/>
    <n v="0"/>
    <n v="0"/>
    <n v="0"/>
    <n v="0"/>
    <n v="0"/>
    <n v="0"/>
    <n v="2"/>
    <n v="1.9137577002053388"/>
    <n v="0"/>
    <m/>
    <x v="0"/>
    <x v="3"/>
  </r>
  <r>
    <x v="7"/>
    <x v="3"/>
    <x v="4"/>
    <x v="13"/>
    <n v="0"/>
    <n v="0"/>
    <n v="0"/>
    <n v="0"/>
    <n v="0"/>
    <n v="0"/>
    <n v="2"/>
    <n v="2.0041067761806981"/>
    <n v="0"/>
    <m/>
    <x v="0"/>
    <x v="3"/>
  </r>
  <r>
    <x v="7"/>
    <x v="3"/>
    <x v="4"/>
    <x v="14"/>
    <n v="0"/>
    <n v="0"/>
    <n v="0"/>
    <n v="0"/>
    <n v="0"/>
    <n v="0"/>
    <n v="1"/>
    <n v="0.99931553730321698"/>
    <n v="0"/>
    <m/>
    <x v="0"/>
    <x v="3"/>
  </r>
  <r>
    <x v="7"/>
    <x v="3"/>
    <x v="4"/>
    <x v="15"/>
    <m/>
    <m/>
    <m/>
    <m/>
    <m/>
    <m/>
    <m/>
    <m/>
    <m/>
    <m/>
    <x v="0"/>
    <x v="3"/>
  </r>
  <r>
    <x v="7"/>
    <x v="3"/>
    <x v="4"/>
    <x v="16"/>
    <m/>
    <m/>
    <m/>
    <m/>
    <m/>
    <m/>
    <m/>
    <m/>
    <m/>
    <m/>
    <x v="0"/>
    <x v="3"/>
  </r>
  <r>
    <x v="7"/>
    <x v="3"/>
    <x v="4"/>
    <x v="17"/>
    <m/>
    <m/>
    <m/>
    <m/>
    <m/>
    <m/>
    <m/>
    <m/>
    <m/>
    <m/>
    <x v="0"/>
    <x v="3"/>
  </r>
  <r>
    <x v="0"/>
    <x v="0"/>
    <x v="0"/>
    <x v="0"/>
    <n v="5354"/>
    <n v="5167"/>
    <n v="44001"/>
    <n v="44001"/>
    <n v="48155"/>
    <n v="48155"/>
    <n v="1761854"/>
    <n v="7725905.7686516084"/>
    <n v="0.6687888973439795"/>
    <n v="0.11742914933751505"/>
    <x v="0"/>
    <x v="4"/>
  </r>
  <r>
    <x v="1"/>
    <x v="1"/>
    <x v="0"/>
    <x v="0"/>
    <n v="5"/>
    <n v="5"/>
    <n v="591"/>
    <n v="591"/>
    <n v="738"/>
    <n v="738"/>
    <n v="628563"/>
    <n v="2190108.8651608489"/>
    <n v="2.2829915350499178E-3"/>
    <n v="8.4602368866328256E-3"/>
    <x v="0"/>
    <x v="4"/>
  </r>
  <r>
    <x v="1"/>
    <x v="2"/>
    <x v="0"/>
    <x v="0"/>
    <n v="101"/>
    <n v="97"/>
    <n v="3221"/>
    <n v="3221"/>
    <n v="3563"/>
    <n v="3563"/>
    <n v="937389"/>
    <n v="3203925.9685147158"/>
    <n v="3.0275356220221126E-2"/>
    <n v="3.0114871158025459E-2"/>
    <x v="0"/>
    <x v="4"/>
  </r>
  <r>
    <x v="1"/>
    <x v="3"/>
    <x v="0"/>
    <x v="0"/>
    <n v="5248"/>
    <n v="5065"/>
    <n v="40189"/>
    <n v="40189"/>
    <n v="43854"/>
    <n v="43854"/>
    <n v="457076"/>
    <n v="2329709.6563997264"/>
    <n v="2.1740906580725263"/>
    <n v="0.12602951056259176"/>
    <x v="0"/>
    <x v="4"/>
  </r>
  <r>
    <x v="2"/>
    <x v="0"/>
    <x v="1"/>
    <x v="0"/>
    <m/>
    <m/>
    <m/>
    <m/>
    <m/>
    <m/>
    <m/>
    <m/>
    <m/>
    <m/>
    <x v="0"/>
    <x v="4"/>
  </r>
  <r>
    <x v="2"/>
    <x v="0"/>
    <x v="2"/>
    <x v="0"/>
    <n v="2766"/>
    <n v="2658"/>
    <n v="22777"/>
    <n v="22777"/>
    <n v="24890"/>
    <n v="24890"/>
    <n v="928870"/>
    <n v="4147366.6036960986"/>
    <n v="0.64088860570734507"/>
    <n v="0.1166966676910919"/>
    <x v="0"/>
    <x v="4"/>
  </r>
  <r>
    <x v="2"/>
    <x v="0"/>
    <x v="3"/>
    <x v="0"/>
    <n v="2588"/>
    <n v="2509"/>
    <n v="21222"/>
    <n v="21222"/>
    <n v="23263"/>
    <n v="23263"/>
    <n v="832970"/>
    <n v="3578503.7097878167"/>
    <n v="0.70113103226285833"/>
    <n v="0.11822636886250118"/>
    <x v="0"/>
    <x v="4"/>
  </r>
  <r>
    <x v="2"/>
    <x v="0"/>
    <x v="4"/>
    <x v="0"/>
    <n v="0"/>
    <n v="0"/>
    <n v="2"/>
    <n v="2"/>
    <n v="2"/>
    <n v="2"/>
    <n v="14"/>
    <n v="35.455167693360714"/>
    <n v="0"/>
    <n v="0"/>
    <x v="0"/>
    <x v="4"/>
  </r>
  <r>
    <x v="3"/>
    <x v="1"/>
    <x v="1"/>
    <x v="0"/>
    <m/>
    <m/>
    <m/>
    <m/>
    <m/>
    <m/>
    <m/>
    <m/>
    <m/>
    <m/>
    <x v="0"/>
    <x v="4"/>
  </r>
  <r>
    <x v="3"/>
    <x v="1"/>
    <x v="2"/>
    <x v="0"/>
    <n v="3"/>
    <n v="3"/>
    <n v="201"/>
    <n v="201"/>
    <n v="278"/>
    <n v="278"/>
    <n v="316089"/>
    <n v="1088308.580424367"/>
    <n v="2.756571117752469E-3"/>
    <n v="1.4925373134328358E-2"/>
    <x v="0"/>
    <x v="4"/>
  </r>
  <r>
    <x v="3"/>
    <x v="1"/>
    <x v="3"/>
    <x v="0"/>
    <n v="2"/>
    <n v="2"/>
    <n v="390"/>
    <n v="390"/>
    <n v="460"/>
    <n v="460"/>
    <n v="312474"/>
    <n v="1101800.284736482"/>
    <n v="1.8152110030343121E-3"/>
    <n v="5.1282051282051282E-3"/>
    <x v="0"/>
    <x v="4"/>
  </r>
  <r>
    <x v="3"/>
    <x v="1"/>
    <x v="4"/>
    <x v="0"/>
    <m/>
    <m/>
    <m/>
    <m/>
    <m/>
    <m/>
    <m/>
    <m/>
    <m/>
    <m/>
    <x v="0"/>
    <x v="4"/>
  </r>
  <r>
    <x v="3"/>
    <x v="2"/>
    <x v="1"/>
    <x v="0"/>
    <m/>
    <m/>
    <m/>
    <m/>
    <m/>
    <m/>
    <m/>
    <m/>
    <m/>
    <m/>
    <x v="0"/>
    <x v="4"/>
  </r>
  <r>
    <x v="3"/>
    <x v="2"/>
    <x v="2"/>
    <x v="0"/>
    <n v="63"/>
    <n v="59"/>
    <n v="1418"/>
    <n v="1418"/>
    <n v="1612"/>
    <n v="1612"/>
    <n v="506739"/>
    <n v="1775451.1622176592"/>
    <n v="3.3230990102991617E-2"/>
    <n v="4.1607898448519039E-2"/>
    <x v="0"/>
    <x v="4"/>
  </r>
  <r>
    <x v="3"/>
    <x v="2"/>
    <x v="3"/>
    <x v="0"/>
    <n v="38"/>
    <n v="38"/>
    <n v="1802"/>
    <n v="1802"/>
    <n v="1950"/>
    <n v="1950"/>
    <n v="430647"/>
    <n v="1428470.1054072552"/>
    <n v="2.6601886771138443E-2"/>
    <n v="2.1087680355160933E-2"/>
    <x v="0"/>
    <x v="4"/>
  </r>
  <r>
    <x v="3"/>
    <x v="2"/>
    <x v="4"/>
    <x v="0"/>
    <n v="0"/>
    <n v="0"/>
    <n v="1"/>
    <n v="1"/>
    <n v="1"/>
    <n v="1"/>
    <n v="3"/>
    <n v="4.7008898015058183"/>
    <n v="0"/>
    <n v="0"/>
    <x v="0"/>
    <x v="4"/>
  </r>
  <r>
    <x v="3"/>
    <x v="3"/>
    <x v="1"/>
    <x v="0"/>
    <m/>
    <m/>
    <m/>
    <m/>
    <m/>
    <m/>
    <m/>
    <m/>
    <m/>
    <m/>
    <x v="0"/>
    <x v="4"/>
  </r>
  <r>
    <x v="3"/>
    <x v="3"/>
    <x v="2"/>
    <x v="0"/>
    <n v="2700"/>
    <n v="2596"/>
    <n v="21158"/>
    <n v="21158"/>
    <n v="23000"/>
    <n v="23000"/>
    <n v="249586"/>
    <n v="1282571.8850102669"/>
    <n v="2.0240580901079235"/>
    <n v="0.12269590698553738"/>
    <x v="0"/>
    <x v="4"/>
  </r>
  <r>
    <x v="3"/>
    <x v="3"/>
    <x v="3"/>
    <x v="0"/>
    <n v="2548"/>
    <n v="2469"/>
    <n v="19030"/>
    <n v="19030"/>
    <n v="20853"/>
    <n v="20853"/>
    <n v="207478"/>
    <n v="1047107.0171115674"/>
    <n v="2.3579251782790149"/>
    <n v="0.12974251182343668"/>
    <x v="0"/>
    <x v="4"/>
  </r>
  <r>
    <x v="3"/>
    <x v="3"/>
    <x v="4"/>
    <x v="0"/>
    <n v="0"/>
    <n v="0"/>
    <n v="1"/>
    <n v="1"/>
    <n v="1"/>
    <n v="1"/>
    <n v="12"/>
    <n v="30.754277891854894"/>
    <n v="0"/>
    <n v="0"/>
    <x v="0"/>
    <x v="4"/>
  </r>
  <r>
    <x v="4"/>
    <x v="0"/>
    <x v="0"/>
    <x v="1"/>
    <m/>
    <m/>
    <m/>
    <m/>
    <m/>
    <m/>
    <m/>
    <m/>
    <m/>
    <m/>
    <x v="0"/>
    <x v="4"/>
  </r>
  <r>
    <x v="4"/>
    <x v="0"/>
    <x v="0"/>
    <x v="2"/>
    <m/>
    <m/>
    <m/>
    <m/>
    <m/>
    <m/>
    <m/>
    <m/>
    <m/>
    <m/>
    <x v="0"/>
    <x v="4"/>
  </r>
  <r>
    <x v="4"/>
    <x v="0"/>
    <x v="0"/>
    <x v="3"/>
    <m/>
    <m/>
    <m/>
    <m/>
    <m/>
    <m/>
    <m/>
    <m/>
    <m/>
    <m/>
    <x v="0"/>
    <x v="4"/>
  </r>
  <r>
    <x v="4"/>
    <x v="0"/>
    <x v="0"/>
    <x v="4"/>
    <m/>
    <m/>
    <m/>
    <m/>
    <m/>
    <m/>
    <m/>
    <m/>
    <m/>
    <m/>
    <x v="0"/>
    <x v="4"/>
  </r>
  <r>
    <x v="4"/>
    <x v="0"/>
    <x v="0"/>
    <x v="5"/>
    <n v="416"/>
    <n v="405"/>
    <n v="3403"/>
    <n v="3403"/>
    <n v="3516"/>
    <n v="3516"/>
    <n v="612734"/>
    <n v="574126.02053388092"/>
    <n v="0.70542003935545317"/>
    <n v="0.11901263590949163"/>
    <x v="0"/>
    <x v="4"/>
  </r>
  <r>
    <x v="4"/>
    <x v="0"/>
    <x v="0"/>
    <x v="6"/>
    <n v="389"/>
    <n v="383"/>
    <n v="3436"/>
    <n v="3436"/>
    <n v="3548"/>
    <n v="3548"/>
    <n v="618169"/>
    <n v="577790.32443531824"/>
    <n v="0.6628702209132884"/>
    <n v="0.11146682188591385"/>
    <x v="0"/>
    <x v="4"/>
  </r>
  <r>
    <x v="4"/>
    <x v="0"/>
    <x v="0"/>
    <x v="7"/>
    <n v="406"/>
    <n v="399"/>
    <n v="3477"/>
    <n v="3477"/>
    <n v="3564"/>
    <n v="3564"/>
    <n v="595895"/>
    <n v="560578.521560575"/>
    <n v="0.71176469424700362"/>
    <n v="0.11475409836065574"/>
    <x v="0"/>
    <x v="4"/>
  </r>
  <r>
    <x v="4"/>
    <x v="0"/>
    <x v="0"/>
    <x v="8"/>
    <n v="408"/>
    <n v="393"/>
    <n v="3408"/>
    <n v="3408"/>
    <n v="3563"/>
    <n v="3563"/>
    <n v="600721"/>
    <n v="558550.35455167689"/>
    <n v="0.70360710864724685"/>
    <n v="0.1153169014084507"/>
    <x v="0"/>
    <x v="4"/>
  </r>
  <r>
    <x v="4"/>
    <x v="0"/>
    <x v="0"/>
    <x v="9"/>
    <n v="398"/>
    <n v="373"/>
    <n v="3340"/>
    <n v="3340"/>
    <n v="3504"/>
    <n v="3504"/>
    <n v="623865"/>
    <n v="574486.77070499654"/>
    <n v="0.64927517746363983"/>
    <n v="0.11167664670658682"/>
    <x v="0"/>
    <x v="4"/>
  </r>
  <r>
    <x v="4"/>
    <x v="0"/>
    <x v="0"/>
    <x v="10"/>
    <n v="427"/>
    <n v="409"/>
    <n v="3434"/>
    <n v="3434"/>
    <n v="3524"/>
    <n v="3524"/>
    <n v="655305"/>
    <n v="599878.88569472963"/>
    <n v="0.68180429375561424"/>
    <n v="0.11910308677926616"/>
    <x v="0"/>
    <x v="4"/>
  </r>
  <r>
    <x v="4"/>
    <x v="0"/>
    <x v="0"/>
    <x v="11"/>
    <n v="420"/>
    <n v="405"/>
    <n v="3444"/>
    <n v="3444"/>
    <n v="3532"/>
    <n v="3532"/>
    <n v="708014"/>
    <n v="647994.77891854895"/>
    <n v="0.62500503580586309"/>
    <n v="0.11759581881533102"/>
    <x v="0"/>
    <x v="4"/>
  </r>
  <r>
    <x v="4"/>
    <x v="0"/>
    <x v="0"/>
    <x v="12"/>
    <n v="516"/>
    <n v="498"/>
    <n v="3785"/>
    <n v="3785"/>
    <n v="3903"/>
    <n v="3903"/>
    <n v="726069"/>
    <n v="680894.1190965093"/>
    <n v="0.73139124870222871"/>
    <n v="0.13157199471598416"/>
    <x v="0"/>
    <x v="4"/>
  </r>
  <r>
    <x v="4"/>
    <x v="0"/>
    <x v="0"/>
    <x v="13"/>
    <n v="482"/>
    <n v="460"/>
    <n v="3937"/>
    <n v="3937"/>
    <n v="4042"/>
    <n v="4042"/>
    <n v="708174"/>
    <n v="670068.52292950032"/>
    <n v="0.68649695405614186"/>
    <n v="0.11684023368046736"/>
    <x v="0"/>
    <x v="4"/>
  </r>
  <r>
    <x v="4"/>
    <x v="0"/>
    <x v="0"/>
    <x v="14"/>
    <n v="463"/>
    <n v="450"/>
    <n v="3966"/>
    <n v="3966"/>
    <n v="4060"/>
    <n v="4060"/>
    <n v="663720"/>
    <n v="621541.79055441474"/>
    <n v="0.72400602314866136"/>
    <n v="0.11346444780635401"/>
    <x v="0"/>
    <x v="4"/>
  </r>
  <r>
    <x v="4"/>
    <x v="0"/>
    <x v="0"/>
    <x v="15"/>
    <n v="508"/>
    <n v="491"/>
    <n v="4166"/>
    <n v="4166"/>
    <n v="4284"/>
    <n v="4284"/>
    <n v="655860"/>
    <n v="610446.01779603015"/>
    <n v="0.80432992547435878"/>
    <n v="0.11785885741718675"/>
    <x v="0"/>
    <x v="4"/>
  </r>
  <r>
    <x v="4"/>
    <x v="0"/>
    <x v="0"/>
    <x v="16"/>
    <n v="521"/>
    <n v="501"/>
    <n v="4180"/>
    <n v="4180"/>
    <n v="4298"/>
    <n v="4298"/>
    <n v="646682"/>
    <n v="597251.54825462017"/>
    <n v="0.83884253036111645"/>
    <n v="0.11985645933014354"/>
    <x v="0"/>
    <x v="4"/>
  </r>
  <r>
    <x v="4"/>
    <x v="0"/>
    <x v="0"/>
    <x v="17"/>
    <n v="0"/>
    <n v="0"/>
    <n v="25"/>
    <n v="25"/>
    <n v="2817"/>
    <n v="2817"/>
    <n v="675451"/>
    <n v="452298.11362080765"/>
    <n v="0"/>
    <n v="0"/>
    <x v="0"/>
    <x v="4"/>
  </r>
  <r>
    <x v="5"/>
    <x v="1"/>
    <x v="0"/>
    <x v="1"/>
    <m/>
    <m/>
    <m/>
    <m/>
    <m/>
    <m/>
    <m/>
    <m/>
    <m/>
    <m/>
    <x v="0"/>
    <x v="4"/>
  </r>
  <r>
    <x v="5"/>
    <x v="1"/>
    <x v="0"/>
    <x v="2"/>
    <m/>
    <m/>
    <m/>
    <m/>
    <m/>
    <m/>
    <m/>
    <m/>
    <m/>
    <m/>
    <x v="0"/>
    <x v="4"/>
  </r>
  <r>
    <x v="5"/>
    <x v="1"/>
    <x v="0"/>
    <x v="3"/>
    <m/>
    <m/>
    <m/>
    <m/>
    <m/>
    <m/>
    <m/>
    <m/>
    <m/>
    <m/>
    <x v="0"/>
    <x v="4"/>
  </r>
  <r>
    <x v="5"/>
    <x v="1"/>
    <x v="0"/>
    <x v="4"/>
    <m/>
    <m/>
    <m/>
    <m/>
    <m/>
    <m/>
    <m/>
    <m/>
    <m/>
    <m/>
    <x v="0"/>
    <x v="4"/>
  </r>
  <r>
    <x v="5"/>
    <x v="1"/>
    <x v="0"/>
    <x v="5"/>
    <n v="0"/>
    <n v="0"/>
    <n v="57"/>
    <n v="57"/>
    <n v="68"/>
    <n v="68"/>
    <n v="198449"/>
    <n v="179971.91512662559"/>
    <n v="0"/>
    <n v="0"/>
    <x v="0"/>
    <x v="4"/>
  </r>
  <r>
    <x v="5"/>
    <x v="1"/>
    <x v="0"/>
    <x v="6"/>
    <n v="0"/>
    <n v="0"/>
    <n v="53"/>
    <n v="53"/>
    <n v="61"/>
    <n v="61"/>
    <n v="199079"/>
    <n v="179238.81998631076"/>
    <n v="0"/>
    <n v="0"/>
    <x v="0"/>
    <x v="4"/>
  </r>
  <r>
    <x v="5"/>
    <x v="1"/>
    <x v="0"/>
    <x v="7"/>
    <n v="1"/>
    <n v="1"/>
    <n v="61"/>
    <n v="61"/>
    <n v="72"/>
    <n v="72"/>
    <n v="191585"/>
    <n v="173530.69952087611"/>
    <n v="5.7626690998251748E-3"/>
    <n v="1.6393442622950821E-2"/>
    <x v="0"/>
    <x v="4"/>
  </r>
  <r>
    <x v="5"/>
    <x v="1"/>
    <x v="0"/>
    <x v="8"/>
    <n v="3"/>
    <n v="3"/>
    <n v="59"/>
    <n v="59"/>
    <n v="77"/>
    <n v="77"/>
    <n v="192599"/>
    <n v="171811.38945927448"/>
    <n v="1.7461007733198669E-2"/>
    <n v="5.0847457627118647E-2"/>
    <x v="0"/>
    <x v="4"/>
  </r>
  <r>
    <x v="5"/>
    <x v="1"/>
    <x v="0"/>
    <x v="9"/>
    <n v="0"/>
    <n v="0"/>
    <n v="31"/>
    <n v="31"/>
    <n v="52"/>
    <n v="52"/>
    <n v="198338"/>
    <n v="175124.45174537989"/>
    <n v="0"/>
    <n v="0"/>
    <x v="0"/>
    <x v="4"/>
  </r>
  <r>
    <x v="5"/>
    <x v="1"/>
    <x v="0"/>
    <x v="10"/>
    <n v="0"/>
    <n v="0"/>
    <n v="45"/>
    <n v="45"/>
    <n v="53"/>
    <n v="53"/>
    <n v="205503"/>
    <n v="181193.64271047228"/>
    <n v="0"/>
    <n v="0"/>
    <x v="0"/>
    <x v="4"/>
  </r>
  <r>
    <x v="5"/>
    <x v="1"/>
    <x v="0"/>
    <x v="11"/>
    <n v="0"/>
    <n v="0"/>
    <n v="43"/>
    <n v="43"/>
    <n v="52"/>
    <n v="52"/>
    <n v="215349"/>
    <n v="190861.2758384668"/>
    <n v="0"/>
    <n v="0"/>
    <x v="0"/>
    <x v="4"/>
  </r>
  <r>
    <x v="5"/>
    <x v="1"/>
    <x v="0"/>
    <x v="12"/>
    <n v="1"/>
    <n v="1"/>
    <n v="58"/>
    <n v="58"/>
    <n v="69"/>
    <n v="69"/>
    <n v="216999"/>
    <n v="196379.61396303901"/>
    <n v="5.0921782552653958E-3"/>
    <n v="1.7241379310344827E-2"/>
    <x v="0"/>
    <x v="4"/>
  </r>
  <r>
    <x v="5"/>
    <x v="1"/>
    <x v="0"/>
    <x v="13"/>
    <n v="0"/>
    <n v="0"/>
    <n v="51"/>
    <n v="51"/>
    <n v="62"/>
    <n v="62"/>
    <n v="204031"/>
    <n v="186415.64681724846"/>
    <n v="0"/>
    <n v="0"/>
    <x v="0"/>
    <x v="4"/>
  </r>
  <r>
    <x v="5"/>
    <x v="1"/>
    <x v="0"/>
    <x v="14"/>
    <n v="0"/>
    <n v="0"/>
    <n v="44"/>
    <n v="44"/>
    <n v="52"/>
    <n v="52"/>
    <n v="175870"/>
    <n v="157470.64202600959"/>
    <n v="0"/>
    <n v="0"/>
    <x v="0"/>
    <x v="4"/>
  </r>
  <r>
    <x v="5"/>
    <x v="1"/>
    <x v="0"/>
    <x v="15"/>
    <n v="0"/>
    <n v="0"/>
    <n v="43"/>
    <n v="43"/>
    <n v="53"/>
    <n v="53"/>
    <n v="169202"/>
    <n v="149873.37166324435"/>
    <n v="0"/>
    <n v="0"/>
    <x v="0"/>
    <x v="4"/>
  </r>
  <r>
    <x v="5"/>
    <x v="1"/>
    <x v="0"/>
    <x v="16"/>
    <n v="0"/>
    <n v="0"/>
    <n v="46"/>
    <n v="46"/>
    <n v="50"/>
    <n v="50"/>
    <n v="163447"/>
    <n v="143636.70636550308"/>
    <n v="0"/>
    <n v="0"/>
    <x v="0"/>
    <x v="4"/>
  </r>
  <r>
    <x v="5"/>
    <x v="1"/>
    <x v="0"/>
    <x v="17"/>
    <n v="0"/>
    <n v="0"/>
    <n v="0"/>
    <n v="0"/>
    <n v="17"/>
    <n v="17"/>
    <n v="161176"/>
    <n v="104600.68993839835"/>
    <n v="0"/>
    <m/>
    <x v="0"/>
    <x v="4"/>
  </r>
  <r>
    <x v="5"/>
    <x v="2"/>
    <x v="0"/>
    <x v="1"/>
    <m/>
    <m/>
    <m/>
    <m/>
    <m/>
    <m/>
    <m/>
    <m/>
    <m/>
    <m/>
    <x v="0"/>
    <x v="4"/>
  </r>
  <r>
    <x v="5"/>
    <x v="2"/>
    <x v="0"/>
    <x v="2"/>
    <m/>
    <m/>
    <m/>
    <m/>
    <m/>
    <m/>
    <m/>
    <m/>
    <m/>
    <m/>
    <x v="0"/>
    <x v="4"/>
  </r>
  <r>
    <x v="5"/>
    <x v="2"/>
    <x v="0"/>
    <x v="3"/>
    <m/>
    <m/>
    <m/>
    <m/>
    <m/>
    <m/>
    <m/>
    <m/>
    <m/>
    <m/>
    <x v="0"/>
    <x v="4"/>
  </r>
  <r>
    <x v="5"/>
    <x v="2"/>
    <x v="0"/>
    <x v="4"/>
    <m/>
    <m/>
    <m/>
    <m/>
    <m/>
    <m/>
    <m/>
    <m/>
    <m/>
    <m/>
    <x v="0"/>
    <x v="4"/>
  </r>
  <r>
    <x v="5"/>
    <x v="2"/>
    <x v="0"/>
    <x v="5"/>
    <n v="10"/>
    <n v="9"/>
    <n v="328"/>
    <n v="328"/>
    <n v="351"/>
    <n v="351"/>
    <n v="272342"/>
    <n v="246113.06776180697"/>
    <n v="3.6568558028419587E-2"/>
    <n v="2.7439024390243903E-2"/>
    <x v="0"/>
    <x v="4"/>
  </r>
  <r>
    <x v="5"/>
    <x v="2"/>
    <x v="0"/>
    <x v="6"/>
    <n v="10"/>
    <n v="10"/>
    <n v="294"/>
    <n v="294"/>
    <n v="315"/>
    <n v="315"/>
    <n v="272479"/>
    <n v="245950.726899384"/>
    <n v="4.0658550296096101E-2"/>
    <n v="3.4013605442176874E-2"/>
    <x v="0"/>
    <x v="4"/>
  </r>
  <r>
    <x v="5"/>
    <x v="2"/>
    <x v="0"/>
    <x v="7"/>
    <n v="10"/>
    <n v="10"/>
    <n v="287"/>
    <n v="287"/>
    <n v="305"/>
    <n v="305"/>
    <n v="257177"/>
    <n v="233318.2997946612"/>
    <n v="4.2859904297266015E-2"/>
    <n v="3.484320557491289E-2"/>
    <x v="0"/>
    <x v="4"/>
  </r>
  <r>
    <x v="5"/>
    <x v="2"/>
    <x v="0"/>
    <x v="8"/>
    <n v="12"/>
    <n v="12"/>
    <n v="280"/>
    <n v="280"/>
    <n v="293"/>
    <n v="293"/>
    <n v="258910"/>
    <n v="231081.2950034223"/>
    <n v="5.1929776487630815E-2"/>
    <n v="4.2857142857142858E-2"/>
    <x v="0"/>
    <x v="4"/>
  </r>
  <r>
    <x v="5"/>
    <x v="2"/>
    <x v="0"/>
    <x v="9"/>
    <n v="6"/>
    <n v="6"/>
    <n v="261"/>
    <n v="261"/>
    <n v="278"/>
    <n v="278"/>
    <n v="270415"/>
    <n v="238191.38124572212"/>
    <n v="2.5189828316291185E-2"/>
    <n v="2.2988505747126436E-2"/>
    <x v="0"/>
    <x v="4"/>
  </r>
  <r>
    <x v="5"/>
    <x v="2"/>
    <x v="0"/>
    <x v="10"/>
    <n v="6"/>
    <n v="6"/>
    <n v="281"/>
    <n v="281"/>
    <n v="305"/>
    <n v="305"/>
    <n v="286052"/>
    <n v="250059.47707049965"/>
    <n v="2.399429155931735E-2"/>
    <n v="2.1352313167259787E-2"/>
    <x v="0"/>
    <x v="4"/>
  </r>
  <r>
    <x v="5"/>
    <x v="2"/>
    <x v="0"/>
    <x v="11"/>
    <n v="9"/>
    <n v="6"/>
    <n v="260"/>
    <n v="260"/>
    <n v="274"/>
    <n v="274"/>
    <n v="311914"/>
    <n v="272404.07939767285"/>
    <n v="2.2026101860394012E-2"/>
    <n v="2.3076923076923078E-2"/>
    <x v="0"/>
    <x v="4"/>
  </r>
  <r>
    <x v="5"/>
    <x v="2"/>
    <x v="0"/>
    <x v="12"/>
    <n v="10"/>
    <n v="10"/>
    <n v="257"/>
    <n v="257"/>
    <n v="283"/>
    <n v="283"/>
    <n v="315421"/>
    <n v="282881.92470910336"/>
    <n v="3.5350438209451961E-2"/>
    <n v="3.8910505836575876E-2"/>
    <x v="0"/>
    <x v="4"/>
  </r>
  <r>
    <x v="5"/>
    <x v="2"/>
    <x v="0"/>
    <x v="13"/>
    <n v="10"/>
    <n v="10"/>
    <n v="244"/>
    <n v="244"/>
    <n v="262"/>
    <n v="262"/>
    <n v="302492"/>
    <n v="273353.99589322379"/>
    <n v="3.6582600401810668E-2"/>
    <n v="4.0983606557377046E-2"/>
    <x v="0"/>
    <x v="4"/>
  </r>
  <r>
    <x v="5"/>
    <x v="2"/>
    <x v="0"/>
    <x v="14"/>
    <n v="4"/>
    <n v="4"/>
    <n v="236"/>
    <n v="236"/>
    <n v="252"/>
    <n v="252"/>
    <n v="281979"/>
    <n v="251743.57015742641"/>
    <n v="1.5889184369231844E-2"/>
    <n v="1.6949152542372881E-2"/>
    <x v="0"/>
    <x v="4"/>
  </r>
  <r>
    <x v="5"/>
    <x v="2"/>
    <x v="0"/>
    <x v="15"/>
    <n v="8"/>
    <n v="8"/>
    <n v="258"/>
    <n v="258"/>
    <n v="280"/>
    <n v="280"/>
    <n v="280398"/>
    <n v="248232.00273785079"/>
    <n v="3.2227915465229205E-2"/>
    <n v="3.1007751937984496E-2"/>
    <x v="0"/>
    <x v="4"/>
  </r>
  <r>
    <x v="5"/>
    <x v="2"/>
    <x v="0"/>
    <x v="16"/>
    <n v="6"/>
    <n v="6"/>
    <n v="235"/>
    <n v="235"/>
    <n v="253"/>
    <n v="253"/>
    <n v="278163"/>
    <n v="243651.99178644764"/>
    <n v="2.4625286073010181E-2"/>
    <n v="2.553191489361702E-2"/>
    <x v="0"/>
    <x v="4"/>
  </r>
  <r>
    <x v="5"/>
    <x v="2"/>
    <x v="0"/>
    <x v="17"/>
    <n v="0"/>
    <n v="0"/>
    <n v="0"/>
    <n v="0"/>
    <n v="112"/>
    <n v="112"/>
    <n v="290122"/>
    <n v="186944.15605749487"/>
    <n v="0"/>
    <m/>
    <x v="0"/>
    <x v="4"/>
  </r>
  <r>
    <x v="5"/>
    <x v="3"/>
    <x v="0"/>
    <x v="1"/>
    <m/>
    <m/>
    <m/>
    <m/>
    <m/>
    <m/>
    <m/>
    <m/>
    <m/>
    <m/>
    <x v="0"/>
    <x v="4"/>
  </r>
  <r>
    <x v="5"/>
    <x v="3"/>
    <x v="0"/>
    <x v="2"/>
    <m/>
    <m/>
    <m/>
    <m/>
    <m/>
    <m/>
    <m/>
    <m/>
    <m/>
    <m/>
    <x v="0"/>
    <x v="4"/>
  </r>
  <r>
    <x v="5"/>
    <x v="3"/>
    <x v="0"/>
    <x v="3"/>
    <m/>
    <m/>
    <m/>
    <m/>
    <m/>
    <m/>
    <m/>
    <m/>
    <m/>
    <m/>
    <x v="0"/>
    <x v="4"/>
  </r>
  <r>
    <x v="5"/>
    <x v="3"/>
    <x v="0"/>
    <x v="4"/>
    <m/>
    <m/>
    <m/>
    <m/>
    <m/>
    <m/>
    <m/>
    <m/>
    <m/>
    <m/>
    <x v="0"/>
    <x v="4"/>
  </r>
  <r>
    <x v="5"/>
    <x v="3"/>
    <x v="0"/>
    <x v="5"/>
    <n v="406"/>
    <n v="396"/>
    <n v="3018"/>
    <n v="3018"/>
    <n v="3097"/>
    <n v="3097"/>
    <n v="157684"/>
    <n v="147873.18822724163"/>
    <n v="2.6779702578093718"/>
    <n v="0.1312127236580517"/>
    <x v="0"/>
    <x v="4"/>
  </r>
  <r>
    <x v="5"/>
    <x v="3"/>
    <x v="0"/>
    <x v="6"/>
    <n v="379"/>
    <n v="373"/>
    <n v="3089"/>
    <n v="3089"/>
    <n v="3172"/>
    <n v="3172"/>
    <n v="162430"/>
    <n v="152425.51950718687"/>
    <n v="2.4470967932795076"/>
    <n v="0.12075105212042732"/>
    <x v="0"/>
    <x v="4"/>
  </r>
  <r>
    <x v="5"/>
    <x v="3"/>
    <x v="0"/>
    <x v="7"/>
    <n v="395"/>
    <n v="388"/>
    <n v="3129"/>
    <n v="3129"/>
    <n v="3187"/>
    <n v="3187"/>
    <n v="162797"/>
    <n v="153559.60574948665"/>
    <n v="2.5267061484448821"/>
    <n v="0.12400127836369447"/>
    <x v="0"/>
    <x v="4"/>
  </r>
  <r>
    <x v="5"/>
    <x v="3"/>
    <x v="0"/>
    <x v="8"/>
    <n v="393"/>
    <n v="378"/>
    <n v="3069"/>
    <n v="3069"/>
    <n v="3193"/>
    <n v="3193"/>
    <n v="165505"/>
    <n v="155491.60301163586"/>
    <n v="2.4309994409904774"/>
    <n v="0.12316715542521994"/>
    <x v="0"/>
    <x v="4"/>
  </r>
  <r>
    <x v="5"/>
    <x v="3"/>
    <x v="0"/>
    <x v="9"/>
    <n v="392"/>
    <n v="367"/>
    <n v="3048"/>
    <n v="3048"/>
    <n v="3174"/>
    <n v="3174"/>
    <n v="172051"/>
    <n v="160991.5071868583"/>
    <n v="2.2796233566161566"/>
    <n v="0.12040682414698163"/>
    <x v="0"/>
    <x v="4"/>
  </r>
  <r>
    <x v="5"/>
    <x v="3"/>
    <x v="0"/>
    <x v="10"/>
    <n v="421"/>
    <n v="403"/>
    <n v="3108"/>
    <n v="3108"/>
    <n v="3166"/>
    <n v="3166"/>
    <n v="181691"/>
    <n v="168433.44558521561"/>
    <n v="2.3926364422445423"/>
    <n v="0.12966537966537967"/>
    <x v="0"/>
    <x v="4"/>
  </r>
  <r>
    <x v="5"/>
    <x v="3"/>
    <x v="0"/>
    <x v="11"/>
    <n v="411"/>
    <n v="399"/>
    <n v="3141"/>
    <n v="3141"/>
    <n v="3206"/>
    <n v="3206"/>
    <n v="200294"/>
    <n v="184519.78918548938"/>
    <n v="2.1623696935774372"/>
    <n v="0.12702960840496658"/>
    <x v="0"/>
    <x v="4"/>
  </r>
  <r>
    <x v="5"/>
    <x v="3"/>
    <x v="0"/>
    <x v="12"/>
    <n v="505"/>
    <n v="487"/>
    <n v="3470"/>
    <n v="3470"/>
    <n v="3551"/>
    <n v="3551"/>
    <n v="214899"/>
    <n v="201434.52977412732"/>
    <n v="2.4176589810400584"/>
    <n v="0.14034582132564841"/>
    <x v="0"/>
    <x v="4"/>
  </r>
  <r>
    <x v="5"/>
    <x v="3"/>
    <x v="0"/>
    <x v="13"/>
    <n v="472"/>
    <n v="450"/>
    <n v="3642"/>
    <n v="3642"/>
    <n v="3718"/>
    <n v="3718"/>
    <n v="222551"/>
    <n v="210118.58453114305"/>
    <n v="2.1416477795342401"/>
    <n v="0.12355848434925865"/>
    <x v="0"/>
    <x v="4"/>
  </r>
  <r>
    <x v="5"/>
    <x v="3"/>
    <x v="0"/>
    <x v="14"/>
    <n v="459"/>
    <n v="446"/>
    <n v="3686"/>
    <n v="3686"/>
    <n v="3756"/>
    <n v="3756"/>
    <n v="225431"/>
    <n v="212173.48939082821"/>
    <n v="2.1020533775473629"/>
    <n v="0.12099837221920781"/>
    <x v="0"/>
    <x v="4"/>
  </r>
  <r>
    <x v="5"/>
    <x v="3"/>
    <x v="0"/>
    <x v="15"/>
    <n v="500"/>
    <n v="483"/>
    <n v="3865"/>
    <n v="3865"/>
    <n v="3951"/>
    <n v="3951"/>
    <n v="225750"/>
    <n v="212194.74058863791"/>
    <n v="2.2762109874171994"/>
    <n v="0.12496765847347995"/>
    <x v="0"/>
    <x v="4"/>
  </r>
  <r>
    <x v="5"/>
    <x v="3"/>
    <x v="0"/>
    <x v="16"/>
    <n v="515"/>
    <n v="495"/>
    <n v="3899"/>
    <n v="3899"/>
    <n v="3995"/>
    <n v="3995"/>
    <n v="224236"/>
    <n v="209834.6803559206"/>
    <n v="2.3589999477702319"/>
    <n v="0.12695562964862786"/>
    <x v="0"/>
    <x v="4"/>
  </r>
  <r>
    <x v="5"/>
    <x v="3"/>
    <x v="0"/>
    <x v="17"/>
    <n v="0"/>
    <n v="0"/>
    <n v="25"/>
    <n v="25"/>
    <n v="2688"/>
    <n v="2688"/>
    <n v="238585"/>
    <n v="160658.97330595483"/>
    <n v="0"/>
    <n v="0"/>
    <x v="0"/>
    <x v="4"/>
  </r>
  <r>
    <x v="6"/>
    <x v="0"/>
    <x v="1"/>
    <x v="1"/>
    <m/>
    <m/>
    <m/>
    <m/>
    <m/>
    <m/>
    <m/>
    <m/>
    <m/>
    <m/>
    <x v="0"/>
    <x v="4"/>
  </r>
  <r>
    <x v="6"/>
    <x v="0"/>
    <x v="1"/>
    <x v="2"/>
    <m/>
    <m/>
    <m/>
    <m/>
    <m/>
    <m/>
    <m/>
    <m/>
    <m/>
    <m/>
    <x v="0"/>
    <x v="4"/>
  </r>
  <r>
    <x v="6"/>
    <x v="0"/>
    <x v="1"/>
    <x v="3"/>
    <m/>
    <m/>
    <m/>
    <m/>
    <m/>
    <m/>
    <m/>
    <m/>
    <m/>
    <m/>
    <x v="0"/>
    <x v="4"/>
  </r>
  <r>
    <x v="6"/>
    <x v="0"/>
    <x v="1"/>
    <x v="4"/>
    <m/>
    <m/>
    <m/>
    <m/>
    <m/>
    <m/>
    <m/>
    <m/>
    <m/>
    <m/>
    <x v="0"/>
    <x v="4"/>
  </r>
  <r>
    <x v="6"/>
    <x v="0"/>
    <x v="1"/>
    <x v="5"/>
    <m/>
    <m/>
    <m/>
    <m/>
    <m/>
    <m/>
    <m/>
    <m/>
    <m/>
    <m/>
    <x v="0"/>
    <x v="4"/>
  </r>
  <r>
    <x v="6"/>
    <x v="0"/>
    <x v="1"/>
    <x v="6"/>
    <m/>
    <m/>
    <m/>
    <m/>
    <m/>
    <m/>
    <m/>
    <m/>
    <m/>
    <m/>
    <x v="0"/>
    <x v="4"/>
  </r>
  <r>
    <x v="6"/>
    <x v="0"/>
    <x v="1"/>
    <x v="7"/>
    <m/>
    <m/>
    <m/>
    <m/>
    <m/>
    <m/>
    <m/>
    <m/>
    <m/>
    <m/>
    <x v="0"/>
    <x v="4"/>
  </r>
  <r>
    <x v="6"/>
    <x v="0"/>
    <x v="1"/>
    <x v="8"/>
    <m/>
    <m/>
    <m/>
    <m/>
    <m/>
    <m/>
    <m/>
    <m/>
    <m/>
    <m/>
    <x v="0"/>
    <x v="4"/>
  </r>
  <r>
    <x v="6"/>
    <x v="0"/>
    <x v="1"/>
    <x v="9"/>
    <m/>
    <m/>
    <m/>
    <m/>
    <m/>
    <m/>
    <m/>
    <m/>
    <m/>
    <m/>
    <x v="0"/>
    <x v="4"/>
  </r>
  <r>
    <x v="6"/>
    <x v="0"/>
    <x v="1"/>
    <x v="10"/>
    <m/>
    <m/>
    <m/>
    <m/>
    <m/>
    <m/>
    <m/>
    <m/>
    <m/>
    <m/>
    <x v="0"/>
    <x v="4"/>
  </r>
  <r>
    <x v="6"/>
    <x v="0"/>
    <x v="1"/>
    <x v="11"/>
    <m/>
    <m/>
    <m/>
    <m/>
    <m/>
    <m/>
    <m/>
    <m/>
    <m/>
    <m/>
    <x v="0"/>
    <x v="4"/>
  </r>
  <r>
    <x v="6"/>
    <x v="0"/>
    <x v="1"/>
    <x v="12"/>
    <m/>
    <m/>
    <m/>
    <m/>
    <m/>
    <m/>
    <m/>
    <m/>
    <m/>
    <m/>
    <x v="0"/>
    <x v="4"/>
  </r>
  <r>
    <x v="6"/>
    <x v="0"/>
    <x v="1"/>
    <x v="13"/>
    <m/>
    <m/>
    <m/>
    <m/>
    <m/>
    <m/>
    <m/>
    <m/>
    <m/>
    <m/>
    <x v="0"/>
    <x v="4"/>
  </r>
  <r>
    <x v="6"/>
    <x v="0"/>
    <x v="1"/>
    <x v="14"/>
    <m/>
    <m/>
    <m/>
    <m/>
    <m/>
    <m/>
    <m/>
    <m/>
    <m/>
    <m/>
    <x v="0"/>
    <x v="4"/>
  </r>
  <r>
    <x v="6"/>
    <x v="0"/>
    <x v="1"/>
    <x v="15"/>
    <m/>
    <m/>
    <m/>
    <m/>
    <m/>
    <m/>
    <m/>
    <m/>
    <m/>
    <m/>
    <x v="0"/>
    <x v="4"/>
  </r>
  <r>
    <x v="6"/>
    <x v="0"/>
    <x v="1"/>
    <x v="16"/>
    <m/>
    <m/>
    <m/>
    <m/>
    <m/>
    <m/>
    <m/>
    <m/>
    <m/>
    <m/>
    <x v="0"/>
    <x v="4"/>
  </r>
  <r>
    <x v="6"/>
    <x v="0"/>
    <x v="1"/>
    <x v="17"/>
    <m/>
    <m/>
    <m/>
    <m/>
    <m/>
    <m/>
    <m/>
    <m/>
    <m/>
    <m/>
    <x v="0"/>
    <x v="4"/>
  </r>
  <r>
    <x v="6"/>
    <x v="0"/>
    <x v="2"/>
    <x v="1"/>
    <m/>
    <m/>
    <m/>
    <m/>
    <m/>
    <m/>
    <m/>
    <m/>
    <m/>
    <m/>
    <x v="0"/>
    <x v="4"/>
  </r>
  <r>
    <x v="6"/>
    <x v="0"/>
    <x v="2"/>
    <x v="2"/>
    <m/>
    <m/>
    <m/>
    <m/>
    <m/>
    <m/>
    <m/>
    <m/>
    <m/>
    <m/>
    <x v="0"/>
    <x v="4"/>
  </r>
  <r>
    <x v="6"/>
    <x v="0"/>
    <x v="2"/>
    <x v="3"/>
    <m/>
    <m/>
    <m/>
    <m/>
    <m/>
    <m/>
    <m/>
    <m/>
    <m/>
    <m/>
    <x v="0"/>
    <x v="4"/>
  </r>
  <r>
    <x v="6"/>
    <x v="0"/>
    <x v="2"/>
    <x v="4"/>
    <m/>
    <m/>
    <m/>
    <m/>
    <m/>
    <m/>
    <m/>
    <m/>
    <m/>
    <m/>
    <x v="0"/>
    <x v="4"/>
  </r>
  <r>
    <x v="6"/>
    <x v="0"/>
    <x v="2"/>
    <x v="5"/>
    <n v="220"/>
    <n v="212"/>
    <n v="1719"/>
    <n v="1719"/>
    <n v="1778"/>
    <n v="1778"/>
    <n v="326882"/>
    <n v="306359.55646817246"/>
    <n v="0.69199734600746676"/>
    <n v="0.12332751599767307"/>
    <x v="0"/>
    <x v="4"/>
  </r>
  <r>
    <x v="6"/>
    <x v="0"/>
    <x v="2"/>
    <x v="6"/>
    <n v="195"/>
    <n v="193"/>
    <n v="1690"/>
    <n v="1690"/>
    <n v="1744"/>
    <n v="1744"/>
    <n v="330201"/>
    <n v="308732.03832991101"/>
    <n v="0.62513758223485771"/>
    <n v="0.11420118343195267"/>
    <x v="0"/>
    <x v="4"/>
  </r>
  <r>
    <x v="6"/>
    <x v="0"/>
    <x v="2"/>
    <x v="7"/>
    <n v="229"/>
    <n v="222"/>
    <n v="1855"/>
    <n v="1855"/>
    <n v="1893"/>
    <n v="1893"/>
    <n v="319032"/>
    <n v="300017.98220396991"/>
    <n v="0.73995564655544988"/>
    <n v="0.1196765498652291"/>
    <x v="0"/>
    <x v="4"/>
  </r>
  <r>
    <x v="6"/>
    <x v="0"/>
    <x v="2"/>
    <x v="8"/>
    <n v="217"/>
    <n v="207"/>
    <n v="1821"/>
    <n v="1821"/>
    <n v="1903"/>
    <n v="1903"/>
    <n v="321913"/>
    <n v="299414.5516769336"/>
    <n v="0.69134916402911406"/>
    <n v="0.11367380560131796"/>
    <x v="0"/>
    <x v="4"/>
  </r>
  <r>
    <x v="6"/>
    <x v="0"/>
    <x v="2"/>
    <x v="9"/>
    <n v="201"/>
    <n v="189"/>
    <n v="1691"/>
    <n v="1691"/>
    <n v="1783"/>
    <n v="1783"/>
    <n v="333130"/>
    <n v="307118.10540725529"/>
    <n v="0.61539843035100694"/>
    <n v="0.11176818450620934"/>
    <x v="0"/>
    <x v="4"/>
  </r>
  <r>
    <x v="6"/>
    <x v="0"/>
    <x v="2"/>
    <x v="10"/>
    <n v="217"/>
    <n v="205"/>
    <n v="1776"/>
    <n v="1776"/>
    <n v="1823"/>
    <n v="1823"/>
    <n v="348918"/>
    <n v="319899.12662559893"/>
    <n v="0.64082700744577625"/>
    <n v="0.11542792792792793"/>
    <x v="0"/>
    <x v="4"/>
  </r>
  <r>
    <x v="6"/>
    <x v="0"/>
    <x v="2"/>
    <x v="11"/>
    <n v="217"/>
    <n v="206"/>
    <n v="1745"/>
    <n v="1745"/>
    <n v="1787"/>
    <n v="1787"/>
    <n v="380682"/>
    <n v="346964.13415468857"/>
    <n v="0.59372130926984545"/>
    <n v="0.1180515759312321"/>
    <x v="0"/>
    <x v="4"/>
  </r>
  <r>
    <x v="6"/>
    <x v="0"/>
    <x v="2"/>
    <x v="12"/>
    <n v="255"/>
    <n v="248"/>
    <n v="1967"/>
    <n v="1967"/>
    <n v="2028"/>
    <n v="2028"/>
    <n v="391428"/>
    <n v="367025.10335386719"/>
    <n v="0.67570309968931697"/>
    <n v="0.1260803253685816"/>
    <x v="0"/>
    <x v="4"/>
  </r>
  <r>
    <x v="6"/>
    <x v="0"/>
    <x v="2"/>
    <x v="13"/>
    <n v="263"/>
    <n v="250"/>
    <n v="2051"/>
    <n v="2051"/>
    <n v="2112"/>
    <n v="2112"/>
    <n v="382058"/>
    <n v="361757.86995208764"/>
    <n v="0.69106996907381946"/>
    <n v="0.12189176011701609"/>
    <x v="0"/>
    <x v="4"/>
  </r>
  <r>
    <x v="6"/>
    <x v="0"/>
    <x v="2"/>
    <x v="14"/>
    <n v="238"/>
    <n v="227"/>
    <n v="2077"/>
    <n v="2077"/>
    <n v="2121"/>
    <n v="2121"/>
    <n v="358586"/>
    <n v="335520.34770704998"/>
    <n v="0.67656105375224096"/>
    <n v="0.10929224843524314"/>
    <x v="0"/>
    <x v="4"/>
  </r>
  <r>
    <x v="6"/>
    <x v="0"/>
    <x v="2"/>
    <x v="15"/>
    <n v="248"/>
    <n v="243"/>
    <n v="2126"/>
    <n v="2126"/>
    <n v="2186"/>
    <n v="2186"/>
    <n v="354491"/>
    <n v="330333.89459274471"/>
    <n v="0.73561933539876334"/>
    <n v="0.11429915333960489"/>
    <x v="0"/>
    <x v="4"/>
  </r>
  <r>
    <x v="6"/>
    <x v="0"/>
    <x v="2"/>
    <x v="16"/>
    <n v="266"/>
    <n v="256"/>
    <n v="2247"/>
    <n v="2247"/>
    <n v="2295"/>
    <n v="2295"/>
    <n v="348418"/>
    <n v="322317.06228610541"/>
    <n v="0.79424898633743768"/>
    <n v="0.11392968402314196"/>
    <x v="0"/>
    <x v="4"/>
  </r>
  <r>
    <x v="6"/>
    <x v="0"/>
    <x v="2"/>
    <x v="17"/>
    <n v="0"/>
    <n v="0"/>
    <n v="12"/>
    <n v="12"/>
    <n v="1437"/>
    <n v="1437"/>
    <n v="360825"/>
    <n v="241906.83093771391"/>
    <n v="0"/>
    <n v="0"/>
    <x v="0"/>
    <x v="4"/>
  </r>
  <r>
    <x v="6"/>
    <x v="0"/>
    <x v="3"/>
    <x v="1"/>
    <m/>
    <m/>
    <m/>
    <m/>
    <m/>
    <m/>
    <m/>
    <m/>
    <m/>
    <m/>
    <x v="0"/>
    <x v="4"/>
  </r>
  <r>
    <x v="6"/>
    <x v="0"/>
    <x v="3"/>
    <x v="2"/>
    <m/>
    <m/>
    <m/>
    <m/>
    <m/>
    <m/>
    <m/>
    <m/>
    <m/>
    <m/>
    <x v="0"/>
    <x v="4"/>
  </r>
  <r>
    <x v="6"/>
    <x v="0"/>
    <x v="3"/>
    <x v="3"/>
    <m/>
    <m/>
    <m/>
    <m/>
    <m/>
    <m/>
    <m/>
    <m/>
    <m/>
    <m/>
    <x v="0"/>
    <x v="4"/>
  </r>
  <r>
    <x v="6"/>
    <x v="0"/>
    <x v="3"/>
    <x v="4"/>
    <m/>
    <m/>
    <m/>
    <m/>
    <m/>
    <m/>
    <m/>
    <m/>
    <m/>
    <m/>
    <x v="0"/>
    <x v="4"/>
  </r>
  <r>
    <x v="6"/>
    <x v="0"/>
    <x v="3"/>
    <x v="5"/>
    <n v="196"/>
    <n v="193"/>
    <n v="1684"/>
    <n v="1684"/>
    <n v="1738"/>
    <n v="1738"/>
    <n v="285841"/>
    <n v="267756.0219028063"/>
    <n v="0.72080545053084832"/>
    <n v="0.11460807600950118"/>
    <x v="0"/>
    <x v="4"/>
  </r>
  <r>
    <x v="6"/>
    <x v="0"/>
    <x v="3"/>
    <x v="6"/>
    <n v="194"/>
    <n v="190"/>
    <n v="1745"/>
    <n v="1745"/>
    <n v="1803"/>
    <n v="1803"/>
    <n v="287961"/>
    <n v="269051.43052703625"/>
    <n v="0.70618468605729046"/>
    <n v="0.10888252148997135"/>
    <x v="0"/>
    <x v="4"/>
  </r>
  <r>
    <x v="6"/>
    <x v="0"/>
    <x v="3"/>
    <x v="7"/>
    <n v="177"/>
    <n v="177"/>
    <n v="1622"/>
    <n v="1622"/>
    <n v="1671"/>
    <n v="1671"/>
    <n v="276858"/>
    <n v="260555.54277891855"/>
    <n v="0.67931773053925992"/>
    <n v="0.10912453760789149"/>
    <x v="0"/>
    <x v="4"/>
  </r>
  <r>
    <x v="6"/>
    <x v="0"/>
    <x v="3"/>
    <x v="8"/>
    <n v="191"/>
    <n v="186"/>
    <n v="1586"/>
    <n v="1586"/>
    <n v="1659"/>
    <n v="1659"/>
    <n v="278804"/>
    <n v="259131.98083504449"/>
    <n v="0.71778095239584461"/>
    <n v="0.11727616645649433"/>
    <x v="0"/>
    <x v="4"/>
  </r>
  <r>
    <x v="6"/>
    <x v="0"/>
    <x v="3"/>
    <x v="9"/>
    <n v="197"/>
    <n v="184"/>
    <n v="1649"/>
    <n v="1649"/>
    <n v="1721"/>
    <n v="1721"/>
    <n v="290733"/>
    <n v="267366.6611909651"/>
    <n v="0.68819350617756736"/>
    <n v="0.11158277744087326"/>
    <x v="0"/>
    <x v="4"/>
  </r>
  <r>
    <x v="6"/>
    <x v="0"/>
    <x v="3"/>
    <x v="10"/>
    <n v="210"/>
    <n v="204"/>
    <n v="1658"/>
    <n v="1658"/>
    <n v="1701"/>
    <n v="1701"/>
    <n v="306386"/>
    <n v="279978.75975359342"/>
    <n v="0.72862670075236569"/>
    <n v="0.12303980699638119"/>
    <x v="0"/>
    <x v="4"/>
  </r>
  <r>
    <x v="6"/>
    <x v="0"/>
    <x v="3"/>
    <x v="11"/>
    <n v="203"/>
    <n v="199"/>
    <n v="1699"/>
    <n v="1699"/>
    <n v="1745"/>
    <n v="1745"/>
    <n v="327330"/>
    <n v="301029.22655715264"/>
    <n v="0.66106537985014679"/>
    <n v="0.11712772218952325"/>
    <x v="0"/>
    <x v="4"/>
  </r>
  <r>
    <x v="6"/>
    <x v="0"/>
    <x v="3"/>
    <x v="12"/>
    <n v="261"/>
    <n v="250"/>
    <n v="1818"/>
    <n v="1818"/>
    <n v="1875"/>
    <n v="1875"/>
    <n v="334639"/>
    <n v="313867.10198494181"/>
    <n v="0.79651546281519525"/>
    <n v="0.13751375137513752"/>
    <x v="0"/>
    <x v="4"/>
  </r>
  <r>
    <x v="6"/>
    <x v="0"/>
    <x v="3"/>
    <x v="13"/>
    <n v="219"/>
    <n v="210"/>
    <n v="1886"/>
    <n v="1886"/>
    <n v="1930"/>
    <n v="1930"/>
    <n v="326114"/>
    <n v="308308.64887063653"/>
    <n v="0.68113561124298549"/>
    <n v="0.11134676564156946"/>
    <x v="0"/>
    <x v="4"/>
  </r>
  <r>
    <x v="6"/>
    <x v="0"/>
    <x v="3"/>
    <x v="14"/>
    <n v="225"/>
    <n v="223"/>
    <n v="1889"/>
    <n v="1889"/>
    <n v="1939"/>
    <n v="1939"/>
    <n v="305133"/>
    <n v="286020.44353182754"/>
    <n v="0.77966454861183798"/>
    <n v="0.11805187930121758"/>
    <x v="0"/>
    <x v="4"/>
  </r>
  <r>
    <x v="6"/>
    <x v="0"/>
    <x v="3"/>
    <x v="15"/>
    <n v="260"/>
    <n v="248"/>
    <n v="2040"/>
    <n v="2040"/>
    <n v="2098"/>
    <n v="2098"/>
    <n v="301369"/>
    <n v="280112.12320328545"/>
    <n v="0.88535975224470831"/>
    <n v="0.12156862745098039"/>
    <x v="0"/>
    <x v="4"/>
  </r>
  <r>
    <x v="6"/>
    <x v="0"/>
    <x v="3"/>
    <x v="16"/>
    <n v="255"/>
    <n v="245"/>
    <n v="1933"/>
    <n v="1933"/>
    <n v="2003"/>
    <n v="2003"/>
    <n v="298264"/>
    <n v="274934.48596851469"/>
    <n v="0.8911213852890657"/>
    <n v="0.12674599068804968"/>
    <x v="0"/>
    <x v="4"/>
  </r>
  <r>
    <x v="6"/>
    <x v="0"/>
    <x v="3"/>
    <x v="17"/>
    <n v="0"/>
    <n v="0"/>
    <n v="13"/>
    <n v="13"/>
    <n v="1380"/>
    <n v="1380"/>
    <n v="314626"/>
    <n v="210391.28268309377"/>
    <n v="0"/>
    <n v="0"/>
    <x v="0"/>
    <x v="4"/>
  </r>
  <r>
    <x v="6"/>
    <x v="0"/>
    <x v="4"/>
    <x v="1"/>
    <m/>
    <m/>
    <m/>
    <m/>
    <m/>
    <m/>
    <m/>
    <m/>
    <m/>
    <m/>
    <x v="0"/>
    <x v="4"/>
  </r>
  <r>
    <x v="6"/>
    <x v="0"/>
    <x v="4"/>
    <x v="2"/>
    <m/>
    <m/>
    <m/>
    <m/>
    <m/>
    <m/>
    <m/>
    <m/>
    <m/>
    <m/>
    <x v="0"/>
    <x v="4"/>
  </r>
  <r>
    <x v="6"/>
    <x v="0"/>
    <x v="4"/>
    <x v="3"/>
    <m/>
    <m/>
    <m/>
    <m/>
    <m/>
    <m/>
    <m/>
    <m/>
    <m/>
    <m/>
    <x v="0"/>
    <x v="4"/>
  </r>
  <r>
    <x v="6"/>
    <x v="0"/>
    <x v="4"/>
    <x v="4"/>
    <m/>
    <m/>
    <m/>
    <m/>
    <m/>
    <m/>
    <m/>
    <m/>
    <m/>
    <m/>
    <x v="0"/>
    <x v="4"/>
  </r>
  <r>
    <x v="6"/>
    <x v="0"/>
    <x v="4"/>
    <x v="5"/>
    <n v="0"/>
    <n v="0"/>
    <n v="0"/>
    <n v="0"/>
    <n v="0"/>
    <n v="0"/>
    <n v="11"/>
    <n v="10.442162902121835"/>
    <n v="0"/>
    <m/>
    <x v="0"/>
    <x v="4"/>
  </r>
  <r>
    <x v="6"/>
    <x v="0"/>
    <x v="4"/>
    <x v="6"/>
    <n v="0"/>
    <n v="0"/>
    <n v="1"/>
    <n v="1"/>
    <n v="1"/>
    <n v="1"/>
    <n v="7"/>
    <n v="6.8555783709787814"/>
    <n v="0"/>
    <n v="0"/>
    <x v="0"/>
    <x v="4"/>
  </r>
  <r>
    <x v="6"/>
    <x v="0"/>
    <x v="4"/>
    <x v="7"/>
    <n v="0"/>
    <n v="0"/>
    <n v="0"/>
    <n v="0"/>
    <n v="0"/>
    <n v="0"/>
    <n v="5"/>
    <n v="4.9965776865160851"/>
    <n v="0"/>
    <m/>
    <x v="0"/>
    <x v="4"/>
  </r>
  <r>
    <x v="6"/>
    <x v="0"/>
    <x v="4"/>
    <x v="8"/>
    <n v="0"/>
    <n v="0"/>
    <n v="1"/>
    <n v="1"/>
    <n v="1"/>
    <n v="1"/>
    <n v="4"/>
    <n v="3.8220396988364134"/>
    <n v="0"/>
    <n v="0"/>
    <x v="0"/>
    <x v="4"/>
  </r>
  <r>
    <x v="6"/>
    <x v="0"/>
    <x v="4"/>
    <x v="9"/>
    <n v="0"/>
    <n v="0"/>
    <n v="0"/>
    <n v="0"/>
    <n v="0"/>
    <n v="0"/>
    <n v="2"/>
    <n v="2.0041067761806981"/>
    <n v="0"/>
    <m/>
    <x v="0"/>
    <x v="4"/>
  </r>
  <r>
    <x v="6"/>
    <x v="0"/>
    <x v="4"/>
    <x v="10"/>
    <n v="0"/>
    <n v="0"/>
    <n v="0"/>
    <n v="0"/>
    <n v="0"/>
    <n v="0"/>
    <n v="1"/>
    <n v="0.99931553730321698"/>
    <n v="0"/>
    <m/>
    <x v="0"/>
    <x v="4"/>
  </r>
  <r>
    <x v="6"/>
    <x v="0"/>
    <x v="4"/>
    <x v="11"/>
    <n v="0"/>
    <n v="0"/>
    <n v="0"/>
    <n v="0"/>
    <n v="0"/>
    <n v="0"/>
    <n v="2"/>
    <n v="1.4182067077344285"/>
    <n v="0"/>
    <m/>
    <x v="0"/>
    <x v="4"/>
  </r>
  <r>
    <x v="6"/>
    <x v="0"/>
    <x v="4"/>
    <x v="12"/>
    <n v="0"/>
    <n v="0"/>
    <n v="0"/>
    <n v="0"/>
    <n v="0"/>
    <n v="0"/>
    <n v="2"/>
    <n v="1.9137577002053388"/>
    <n v="0"/>
    <m/>
    <x v="0"/>
    <x v="4"/>
  </r>
  <r>
    <x v="6"/>
    <x v="0"/>
    <x v="4"/>
    <x v="13"/>
    <n v="0"/>
    <n v="0"/>
    <n v="0"/>
    <n v="0"/>
    <n v="0"/>
    <n v="0"/>
    <n v="2"/>
    <n v="2.0041067761806981"/>
    <n v="0"/>
    <m/>
    <x v="0"/>
    <x v="4"/>
  </r>
  <r>
    <x v="6"/>
    <x v="0"/>
    <x v="4"/>
    <x v="14"/>
    <n v="0"/>
    <n v="0"/>
    <n v="0"/>
    <n v="0"/>
    <n v="0"/>
    <n v="0"/>
    <n v="1"/>
    <n v="0.99931553730321698"/>
    <n v="0"/>
    <m/>
    <x v="0"/>
    <x v="4"/>
  </r>
  <r>
    <x v="6"/>
    <x v="0"/>
    <x v="4"/>
    <x v="15"/>
    <m/>
    <m/>
    <m/>
    <m/>
    <m/>
    <m/>
    <m/>
    <m/>
    <m/>
    <m/>
    <x v="0"/>
    <x v="4"/>
  </r>
  <r>
    <x v="6"/>
    <x v="0"/>
    <x v="4"/>
    <x v="16"/>
    <m/>
    <m/>
    <m/>
    <m/>
    <m/>
    <m/>
    <m/>
    <m/>
    <m/>
    <m/>
    <x v="0"/>
    <x v="4"/>
  </r>
  <r>
    <x v="6"/>
    <x v="0"/>
    <x v="4"/>
    <x v="17"/>
    <m/>
    <m/>
    <m/>
    <m/>
    <m/>
    <m/>
    <m/>
    <m/>
    <m/>
    <m/>
    <x v="0"/>
    <x v="4"/>
  </r>
  <r>
    <x v="7"/>
    <x v="1"/>
    <x v="1"/>
    <x v="1"/>
    <m/>
    <m/>
    <m/>
    <m/>
    <m/>
    <m/>
    <m/>
    <m/>
    <m/>
    <m/>
    <x v="0"/>
    <x v="4"/>
  </r>
  <r>
    <x v="7"/>
    <x v="1"/>
    <x v="1"/>
    <x v="2"/>
    <m/>
    <m/>
    <m/>
    <m/>
    <m/>
    <m/>
    <m/>
    <m/>
    <m/>
    <m/>
    <x v="0"/>
    <x v="4"/>
  </r>
  <r>
    <x v="7"/>
    <x v="1"/>
    <x v="1"/>
    <x v="3"/>
    <m/>
    <m/>
    <m/>
    <m/>
    <m/>
    <m/>
    <m/>
    <m/>
    <m/>
    <m/>
    <x v="0"/>
    <x v="4"/>
  </r>
  <r>
    <x v="7"/>
    <x v="1"/>
    <x v="1"/>
    <x v="4"/>
    <m/>
    <m/>
    <m/>
    <m/>
    <m/>
    <m/>
    <m/>
    <m/>
    <m/>
    <m/>
    <x v="0"/>
    <x v="4"/>
  </r>
  <r>
    <x v="7"/>
    <x v="1"/>
    <x v="1"/>
    <x v="5"/>
    <m/>
    <m/>
    <m/>
    <m/>
    <m/>
    <m/>
    <m/>
    <m/>
    <m/>
    <m/>
    <x v="0"/>
    <x v="4"/>
  </r>
  <r>
    <x v="7"/>
    <x v="1"/>
    <x v="1"/>
    <x v="6"/>
    <m/>
    <m/>
    <m/>
    <m/>
    <m/>
    <m/>
    <m/>
    <m/>
    <m/>
    <m/>
    <x v="0"/>
    <x v="4"/>
  </r>
  <r>
    <x v="7"/>
    <x v="1"/>
    <x v="1"/>
    <x v="7"/>
    <m/>
    <m/>
    <m/>
    <m/>
    <m/>
    <m/>
    <m/>
    <m/>
    <m/>
    <m/>
    <x v="0"/>
    <x v="4"/>
  </r>
  <r>
    <x v="7"/>
    <x v="1"/>
    <x v="1"/>
    <x v="8"/>
    <m/>
    <m/>
    <m/>
    <m/>
    <m/>
    <m/>
    <m/>
    <m/>
    <m/>
    <m/>
    <x v="0"/>
    <x v="4"/>
  </r>
  <r>
    <x v="7"/>
    <x v="1"/>
    <x v="1"/>
    <x v="9"/>
    <m/>
    <m/>
    <m/>
    <m/>
    <m/>
    <m/>
    <m/>
    <m/>
    <m/>
    <m/>
    <x v="0"/>
    <x v="4"/>
  </r>
  <r>
    <x v="7"/>
    <x v="1"/>
    <x v="1"/>
    <x v="10"/>
    <m/>
    <m/>
    <m/>
    <m/>
    <m/>
    <m/>
    <m/>
    <m/>
    <m/>
    <m/>
    <x v="0"/>
    <x v="4"/>
  </r>
  <r>
    <x v="7"/>
    <x v="1"/>
    <x v="1"/>
    <x v="11"/>
    <m/>
    <m/>
    <m/>
    <m/>
    <m/>
    <m/>
    <m/>
    <m/>
    <m/>
    <m/>
    <x v="0"/>
    <x v="4"/>
  </r>
  <r>
    <x v="7"/>
    <x v="1"/>
    <x v="1"/>
    <x v="12"/>
    <m/>
    <m/>
    <m/>
    <m/>
    <m/>
    <m/>
    <m/>
    <m/>
    <m/>
    <m/>
    <x v="0"/>
    <x v="4"/>
  </r>
  <r>
    <x v="7"/>
    <x v="1"/>
    <x v="1"/>
    <x v="13"/>
    <m/>
    <m/>
    <m/>
    <m/>
    <m/>
    <m/>
    <m/>
    <m/>
    <m/>
    <m/>
    <x v="0"/>
    <x v="4"/>
  </r>
  <r>
    <x v="7"/>
    <x v="1"/>
    <x v="1"/>
    <x v="14"/>
    <m/>
    <m/>
    <m/>
    <m/>
    <m/>
    <m/>
    <m/>
    <m/>
    <m/>
    <m/>
    <x v="0"/>
    <x v="4"/>
  </r>
  <r>
    <x v="7"/>
    <x v="1"/>
    <x v="1"/>
    <x v="15"/>
    <m/>
    <m/>
    <m/>
    <m/>
    <m/>
    <m/>
    <m/>
    <m/>
    <m/>
    <m/>
    <x v="0"/>
    <x v="4"/>
  </r>
  <r>
    <x v="7"/>
    <x v="1"/>
    <x v="1"/>
    <x v="16"/>
    <m/>
    <m/>
    <m/>
    <m/>
    <m/>
    <m/>
    <m/>
    <m/>
    <m/>
    <m/>
    <x v="0"/>
    <x v="4"/>
  </r>
  <r>
    <x v="7"/>
    <x v="1"/>
    <x v="1"/>
    <x v="17"/>
    <m/>
    <m/>
    <m/>
    <m/>
    <m/>
    <m/>
    <m/>
    <m/>
    <m/>
    <m/>
    <x v="0"/>
    <x v="4"/>
  </r>
  <r>
    <x v="7"/>
    <x v="1"/>
    <x v="2"/>
    <x v="1"/>
    <m/>
    <m/>
    <m/>
    <m/>
    <m/>
    <m/>
    <m/>
    <m/>
    <m/>
    <m/>
    <x v="0"/>
    <x v="4"/>
  </r>
  <r>
    <x v="7"/>
    <x v="1"/>
    <x v="2"/>
    <x v="2"/>
    <m/>
    <m/>
    <m/>
    <m/>
    <m/>
    <m/>
    <m/>
    <m/>
    <m/>
    <m/>
    <x v="0"/>
    <x v="4"/>
  </r>
  <r>
    <x v="7"/>
    <x v="1"/>
    <x v="2"/>
    <x v="3"/>
    <m/>
    <m/>
    <m/>
    <m/>
    <m/>
    <m/>
    <m/>
    <m/>
    <m/>
    <m/>
    <x v="0"/>
    <x v="4"/>
  </r>
  <r>
    <x v="7"/>
    <x v="1"/>
    <x v="2"/>
    <x v="4"/>
    <m/>
    <m/>
    <m/>
    <m/>
    <m/>
    <m/>
    <m/>
    <m/>
    <m/>
    <m/>
    <x v="0"/>
    <x v="4"/>
  </r>
  <r>
    <x v="7"/>
    <x v="1"/>
    <x v="2"/>
    <x v="5"/>
    <n v="0"/>
    <n v="0"/>
    <n v="21"/>
    <n v="21"/>
    <n v="28"/>
    <n v="28"/>
    <n v="99462"/>
    <n v="89748.511978097187"/>
    <n v="0"/>
    <n v="0"/>
    <x v="0"/>
    <x v="4"/>
  </r>
  <r>
    <x v="7"/>
    <x v="1"/>
    <x v="2"/>
    <x v="6"/>
    <n v="0"/>
    <n v="0"/>
    <n v="16"/>
    <n v="16"/>
    <n v="19"/>
    <n v="19"/>
    <n v="99852"/>
    <n v="89450.735112936338"/>
    <n v="0"/>
    <n v="0"/>
    <x v="0"/>
    <x v="4"/>
  </r>
  <r>
    <x v="7"/>
    <x v="1"/>
    <x v="2"/>
    <x v="7"/>
    <n v="1"/>
    <n v="1"/>
    <n v="27"/>
    <n v="27"/>
    <n v="33"/>
    <n v="33"/>
    <n v="96223"/>
    <n v="86667.063655030797"/>
    <n v="1.1538408685223208E-2"/>
    <n v="3.7037037037037035E-2"/>
    <x v="0"/>
    <x v="4"/>
  </r>
  <r>
    <x v="7"/>
    <x v="1"/>
    <x v="2"/>
    <x v="8"/>
    <n v="2"/>
    <n v="2"/>
    <n v="22"/>
    <n v="22"/>
    <n v="29"/>
    <n v="29"/>
    <n v="96852"/>
    <n v="85991.438740588637"/>
    <n v="2.3258129289282191E-2"/>
    <n v="9.0909090909090912E-2"/>
    <x v="0"/>
    <x v="4"/>
  </r>
  <r>
    <x v="7"/>
    <x v="1"/>
    <x v="2"/>
    <x v="9"/>
    <n v="0"/>
    <n v="0"/>
    <n v="8"/>
    <n v="8"/>
    <n v="21"/>
    <n v="21"/>
    <n v="99501"/>
    <n v="87495.370294318956"/>
    <n v="0"/>
    <n v="0"/>
    <x v="0"/>
    <x v="4"/>
  </r>
  <r>
    <x v="7"/>
    <x v="1"/>
    <x v="2"/>
    <x v="10"/>
    <n v="0"/>
    <n v="0"/>
    <n v="15"/>
    <n v="15"/>
    <n v="18"/>
    <n v="18"/>
    <n v="103213"/>
    <n v="90582.795345653663"/>
    <n v="0"/>
    <n v="0"/>
    <x v="0"/>
    <x v="4"/>
  </r>
  <r>
    <x v="7"/>
    <x v="1"/>
    <x v="2"/>
    <x v="11"/>
    <n v="0"/>
    <n v="0"/>
    <n v="14"/>
    <n v="14"/>
    <n v="18"/>
    <n v="18"/>
    <n v="107974"/>
    <n v="95343.425051334707"/>
    <n v="0"/>
    <n v="0"/>
    <x v="0"/>
    <x v="4"/>
  </r>
  <r>
    <x v="7"/>
    <x v="1"/>
    <x v="2"/>
    <x v="12"/>
    <n v="0"/>
    <n v="0"/>
    <n v="15"/>
    <n v="15"/>
    <n v="20"/>
    <n v="20"/>
    <n v="107998"/>
    <n v="97456.136892539362"/>
    <n v="0"/>
    <n v="0"/>
    <x v="0"/>
    <x v="4"/>
  </r>
  <r>
    <x v="7"/>
    <x v="1"/>
    <x v="2"/>
    <x v="13"/>
    <n v="0"/>
    <n v="0"/>
    <n v="16"/>
    <n v="16"/>
    <n v="22"/>
    <n v="22"/>
    <n v="101193"/>
    <n v="92234.921286789875"/>
    <n v="0"/>
    <n v="0"/>
    <x v="0"/>
    <x v="4"/>
  </r>
  <r>
    <x v="7"/>
    <x v="1"/>
    <x v="2"/>
    <x v="14"/>
    <n v="0"/>
    <n v="0"/>
    <n v="13"/>
    <n v="13"/>
    <n v="16"/>
    <n v="16"/>
    <n v="86982"/>
    <n v="77608.052019164956"/>
    <n v="0"/>
    <n v="0"/>
    <x v="0"/>
    <x v="4"/>
  </r>
  <r>
    <x v="7"/>
    <x v="1"/>
    <x v="2"/>
    <x v="15"/>
    <n v="0"/>
    <n v="0"/>
    <n v="15"/>
    <n v="15"/>
    <n v="21"/>
    <n v="21"/>
    <n v="83558"/>
    <n v="73888.947296372353"/>
    <n v="0"/>
    <n v="0"/>
    <x v="0"/>
    <x v="4"/>
  </r>
  <r>
    <x v="7"/>
    <x v="1"/>
    <x v="2"/>
    <x v="16"/>
    <n v="0"/>
    <n v="0"/>
    <n v="19"/>
    <n v="19"/>
    <n v="22"/>
    <n v="22"/>
    <n v="80371"/>
    <n v="70567.123887748123"/>
    <n v="0"/>
    <n v="0"/>
    <x v="0"/>
    <x v="4"/>
  </r>
  <r>
    <x v="7"/>
    <x v="1"/>
    <x v="2"/>
    <x v="17"/>
    <n v="0"/>
    <n v="0"/>
    <n v="0"/>
    <n v="0"/>
    <n v="11"/>
    <n v="11"/>
    <n v="79129"/>
    <n v="51274.058863791921"/>
    <n v="0"/>
    <m/>
    <x v="0"/>
    <x v="4"/>
  </r>
  <r>
    <x v="7"/>
    <x v="1"/>
    <x v="3"/>
    <x v="1"/>
    <m/>
    <m/>
    <m/>
    <m/>
    <m/>
    <m/>
    <m/>
    <m/>
    <m/>
    <m/>
    <x v="0"/>
    <x v="4"/>
  </r>
  <r>
    <x v="7"/>
    <x v="1"/>
    <x v="3"/>
    <x v="2"/>
    <m/>
    <m/>
    <m/>
    <m/>
    <m/>
    <m/>
    <m/>
    <m/>
    <m/>
    <m/>
    <x v="0"/>
    <x v="4"/>
  </r>
  <r>
    <x v="7"/>
    <x v="1"/>
    <x v="3"/>
    <x v="3"/>
    <m/>
    <m/>
    <m/>
    <m/>
    <m/>
    <m/>
    <m/>
    <m/>
    <m/>
    <m/>
    <x v="0"/>
    <x v="4"/>
  </r>
  <r>
    <x v="7"/>
    <x v="1"/>
    <x v="3"/>
    <x v="4"/>
    <m/>
    <m/>
    <m/>
    <m/>
    <m/>
    <m/>
    <m/>
    <m/>
    <m/>
    <m/>
    <x v="0"/>
    <x v="4"/>
  </r>
  <r>
    <x v="7"/>
    <x v="1"/>
    <x v="3"/>
    <x v="5"/>
    <n v="0"/>
    <n v="0"/>
    <n v="36"/>
    <n v="36"/>
    <n v="40"/>
    <n v="40"/>
    <n v="98987"/>
    <n v="90223.403148528407"/>
    <n v="0"/>
    <n v="0"/>
    <x v="0"/>
    <x v="4"/>
  </r>
  <r>
    <x v="7"/>
    <x v="1"/>
    <x v="3"/>
    <x v="6"/>
    <n v="0"/>
    <n v="0"/>
    <n v="37"/>
    <n v="37"/>
    <n v="42"/>
    <n v="42"/>
    <n v="99227"/>
    <n v="89788.084873374406"/>
    <n v="0"/>
    <n v="0"/>
    <x v="0"/>
    <x v="4"/>
  </r>
  <r>
    <x v="7"/>
    <x v="1"/>
    <x v="3"/>
    <x v="7"/>
    <n v="0"/>
    <n v="0"/>
    <n v="34"/>
    <n v="34"/>
    <n v="39"/>
    <n v="39"/>
    <n v="95362"/>
    <n v="86863.63586584531"/>
    <n v="0"/>
    <n v="0"/>
    <x v="0"/>
    <x v="4"/>
  </r>
  <r>
    <x v="7"/>
    <x v="1"/>
    <x v="3"/>
    <x v="8"/>
    <n v="1"/>
    <n v="1"/>
    <n v="37"/>
    <n v="37"/>
    <n v="48"/>
    <n v="48"/>
    <n v="95747"/>
    <n v="85819.950718685825"/>
    <n v="1.1652302193437023E-2"/>
    <n v="2.7027027027027029E-2"/>
    <x v="0"/>
    <x v="4"/>
  </r>
  <r>
    <x v="7"/>
    <x v="1"/>
    <x v="3"/>
    <x v="9"/>
    <n v="0"/>
    <n v="0"/>
    <n v="23"/>
    <n v="23"/>
    <n v="31"/>
    <n v="31"/>
    <n v="98837"/>
    <n v="87629.08145106092"/>
    <n v="0"/>
    <n v="0"/>
    <x v="0"/>
    <x v="4"/>
  </r>
  <r>
    <x v="7"/>
    <x v="1"/>
    <x v="3"/>
    <x v="10"/>
    <n v="0"/>
    <n v="0"/>
    <n v="30"/>
    <n v="30"/>
    <n v="35"/>
    <n v="35"/>
    <n v="102290"/>
    <n v="90610.847364818619"/>
    <n v="0"/>
    <n v="0"/>
    <x v="0"/>
    <x v="4"/>
  </r>
  <r>
    <x v="7"/>
    <x v="1"/>
    <x v="3"/>
    <x v="11"/>
    <n v="0"/>
    <n v="0"/>
    <n v="29"/>
    <n v="29"/>
    <n v="34"/>
    <n v="34"/>
    <n v="107375"/>
    <n v="95517.850787132105"/>
    <n v="0"/>
    <n v="0"/>
    <x v="0"/>
    <x v="4"/>
  </r>
  <r>
    <x v="7"/>
    <x v="1"/>
    <x v="3"/>
    <x v="12"/>
    <n v="1"/>
    <n v="1"/>
    <n v="43"/>
    <n v="43"/>
    <n v="49"/>
    <n v="49"/>
    <n v="109001"/>
    <n v="98923.477070499663"/>
    <n v="1.0108823806176276E-2"/>
    <n v="2.3255813953488372E-2"/>
    <x v="0"/>
    <x v="4"/>
  </r>
  <r>
    <x v="7"/>
    <x v="1"/>
    <x v="3"/>
    <x v="13"/>
    <n v="0"/>
    <n v="0"/>
    <n v="35"/>
    <n v="35"/>
    <n v="40"/>
    <n v="40"/>
    <n v="102838"/>
    <n v="94180.725530458585"/>
    <n v="0"/>
    <n v="0"/>
    <x v="0"/>
    <x v="4"/>
  </r>
  <r>
    <x v="7"/>
    <x v="1"/>
    <x v="3"/>
    <x v="14"/>
    <n v="0"/>
    <n v="0"/>
    <n v="31"/>
    <n v="31"/>
    <n v="36"/>
    <n v="36"/>
    <n v="88888"/>
    <n v="79862.590006844621"/>
    <n v="0"/>
    <n v="0"/>
    <x v="0"/>
    <x v="4"/>
  </r>
  <r>
    <x v="7"/>
    <x v="1"/>
    <x v="3"/>
    <x v="15"/>
    <n v="0"/>
    <n v="0"/>
    <n v="28"/>
    <n v="28"/>
    <n v="32"/>
    <n v="32"/>
    <n v="85644"/>
    <n v="75984.424366872001"/>
    <n v="0"/>
    <n v="0"/>
    <x v="0"/>
    <x v="4"/>
  </r>
  <r>
    <x v="7"/>
    <x v="1"/>
    <x v="3"/>
    <x v="16"/>
    <n v="0"/>
    <n v="0"/>
    <n v="27"/>
    <n v="27"/>
    <n v="28"/>
    <n v="28"/>
    <n v="83076"/>
    <n v="73069.582477754957"/>
    <n v="0"/>
    <n v="0"/>
    <x v="0"/>
    <x v="4"/>
  </r>
  <r>
    <x v="7"/>
    <x v="1"/>
    <x v="3"/>
    <x v="17"/>
    <n v="0"/>
    <n v="0"/>
    <n v="0"/>
    <n v="0"/>
    <n v="6"/>
    <n v="6"/>
    <n v="82047"/>
    <n v="53326.631074606434"/>
    <n v="0"/>
    <m/>
    <x v="0"/>
    <x v="4"/>
  </r>
  <r>
    <x v="7"/>
    <x v="1"/>
    <x v="4"/>
    <x v="1"/>
    <m/>
    <m/>
    <m/>
    <m/>
    <m/>
    <m/>
    <m/>
    <m/>
    <m/>
    <m/>
    <x v="0"/>
    <x v="4"/>
  </r>
  <r>
    <x v="7"/>
    <x v="1"/>
    <x v="4"/>
    <x v="2"/>
    <m/>
    <m/>
    <m/>
    <m/>
    <m/>
    <m/>
    <m/>
    <m/>
    <m/>
    <m/>
    <x v="0"/>
    <x v="4"/>
  </r>
  <r>
    <x v="7"/>
    <x v="1"/>
    <x v="4"/>
    <x v="3"/>
    <m/>
    <m/>
    <m/>
    <m/>
    <m/>
    <m/>
    <m/>
    <m/>
    <m/>
    <m/>
    <x v="0"/>
    <x v="4"/>
  </r>
  <r>
    <x v="7"/>
    <x v="1"/>
    <x v="4"/>
    <x v="4"/>
    <m/>
    <m/>
    <m/>
    <m/>
    <m/>
    <m/>
    <m/>
    <m/>
    <m/>
    <m/>
    <x v="0"/>
    <x v="4"/>
  </r>
  <r>
    <x v="7"/>
    <x v="1"/>
    <x v="4"/>
    <x v="5"/>
    <m/>
    <m/>
    <m/>
    <m/>
    <m/>
    <m/>
    <m/>
    <m/>
    <m/>
    <m/>
    <x v="0"/>
    <x v="4"/>
  </r>
  <r>
    <x v="7"/>
    <x v="1"/>
    <x v="4"/>
    <x v="6"/>
    <m/>
    <m/>
    <m/>
    <m/>
    <m/>
    <m/>
    <m/>
    <m/>
    <m/>
    <m/>
    <x v="0"/>
    <x v="4"/>
  </r>
  <r>
    <x v="7"/>
    <x v="1"/>
    <x v="4"/>
    <x v="7"/>
    <m/>
    <m/>
    <m/>
    <m/>
    <m/>
    <m/>
    <m/>
    <m/>
    <m/>
    <m/>
    <x v="0"/>
    <x v="4"/>
  </r>
  <r>
    <x v="7"/>
    <x v="1"/>
    <x v="4"/>
    <x v="8"/>
    <m/>
    <m/>
    <m/>
    <m/>
    <m/>
    <m/>
    <m/>
    <m/>
    <m/>
    <m/>
    <x v="0"/>
    <x v="4"/>
  </r>
  <r>
    <x v="7"/>
    <x v="1"/>
    <x v="4"/>
    <x v="9"/>
    <m/>
    <m/>
    <m/>
    <m/>
    <m/>
    <m/>
    <m/>
    <m/>
    <m/>
    <m/>
    <x v="0"/>
    <x v="4"/>
  </r>
  <r>
    <x v="7"/>
    <x v="1"/>
    <x v="4"/>
    <x v="10"/>
    <m/>
    <m/>
    <m/>
    <m/>
    <m/>
    <m/>
    <m/>
    <m/>
    <m/>
    <m/>
    <x v="0"/>
    <x v="4"/>
  </r>
  <r>
    <x v="7"/>
    <x v="1"/>
    <x v="4"/>
    <x v="11"/>
    <m/>
    <m/>
    <m/>
    <m/>
    <m/>
    <m/>
    <m/>
    <m/>
    <m/>
    <m/>
    <x v="0"/>
    <x v="4"/>
  </r>
  <r>
    <x v="7"/>
    <x v="1"/>
    <x v="4"/>
    <x v="12"/>
    <m/>
    <m/>
    <m/>
    <m/>
    <m/>
    <m/>
    <m/>
    <m/>
    <m/>
    <m/>
    <x v="0"/>
    <x v="4"/>
  </r>
  <r>
    <x v="7"/>
    <x v="1"/>
    <x v="4"/>
    <x v="13"/>
    <m/>
    <m/>
    <m/>
    <m/>
    <m/>
    <m/>
    <m/>
    <m/>
    <m/>
    <m/>
    <x v="0"/>
    <x v="4"/>
  </r>
  <r>
    <x v="7"/>
    <x v="1"/>
    <x v="4"/>
    <x v="14"/>
    <m/>
    <m/>
    <m/>
    <m/>
    <m/>
    <m/>
    <m/>
    <m/>
    <m/>
    <m/>
    <x v="0"/>
    <x v="4"/>
  </r>
  <r>
    <x v="7"/>
    <x v="1"/>
    <x v="4"/>
    <x v="15"/>
    <m/>
    <m/>
    <m/>
    <m/>
    <m/>
    <m/>
    <m/>
    <m/>
    <m/>
    <m/>
    <x v="0"/>
    <x v="4"/>
  </r>
  <r>
    <x v="7"/>
    <x v="1"/>
    <x v="4"/>
    <x v="16"/>
    <m/>
    <m/>
    <m/>
    <m/>
    <m/>
    <m/>
    <m/>
    <m/>
    <m/>
    <m/>
    <x v="0"/>
    <x v="4"/>
  </r>
  <r>
    <x v="7"/>
    <x v="1"/>
    <x v="4"/>
    <x v="17"/>
    <m/>
    <m/>
    <m/>
    <m/>
    <m/>
    <m/>
    <m/>
    <m/>
    <m/>
    <m/>
    <x v="0"/>
    <x v="4"/>
  </r>
  <r>
    <x v="7"/>
    <x v="2"/>
    <x v="1"/>
    <x v="1"/>
    <m/>
    <m/>
    <m/>
    <m/>
    <m/>
    <m/>
    <m/>
    <m/>
    <m/>
    <m/>
    <x v="0"/>
    <x v="4"/>
  </r>
  <r>
    <x v="7"/>
    <x v="2"/>
    <x v="1"/>
    <x v="2"/>
    <m/>
    <m/>
    <m/>
    <m/>
    <m/>
    <m/>
    <m/>
    <m/>
    <m/>
    <m/>
    <x v="0"/>
    <x v="4"/>
  </r>
  <r>
    <x v="7"/>
    <x v="2"/>
    <x v="1"/>
    <x v="3"/>
    <m/>
    <m/>
    <m/>
    <m/>
    <m/>
    <m/>
    <m/>
    <m/>
    <m/>
    <m/>
    <x v="0"/>
    <x v="4"/>
  </r>
  <r>
    <x v="7"/>
    <x v="2"/>
    <x v="1"/>
    <x v="4"/>
    <m/>
    <m/>
    <m/>
    <m/>
    <m/>
    <m/>
    <m/>
    <m/>
    <m/>
    <m/>
    <x v="0"/>
    <x v="4"/>
  </r>
  <r>
    <x v="7"/>
    <x v="2"/>
    <x v="1"/>
    <x v="5"/>
    <m/>
    <m/>
    <m/>
    <m/>
    <m/>
    <m/>
    <m/>
    <m/>
    <m/>
    <m/>
    <x v="0"/>
    <x v="4"/>
  </r>
  <r>
    <x v="7"/>
    <x v="2"/>
    <x v="1"/>
    <x v="6"/>
    <m/>
    <m/>
    <m/>
    <m/>
    <m/>
    <m/>
    <m/>
    <m/>
    <m/>
    <m/>
    <x v="0"/>
    <x v="4"/>
  </r>
  <r>
    <x v="7"/>
    <x v="2"/>
    <x v="1"/>
    <x v="7"/>
    <m/>
    <m/>
    <m/>
    <m/>
    <m/>
    <m/>
    <m/>
    <m/>
    <m/>
    <m/>
    <x v="0"/>
    <x v="4"/>
  </r>
  <r>
    <x v="7"/>
    <x v="2"/>
    <x v="1"/>
    <x v="8"/>
    <m/>
    <m/>
    <m/>
    <m/>
    <m/>
    <m/>
    <m/>
    <m/>
    <m/>
    <m/>
    <x v="0"/>
    <x v="4"/>
  </r>
  <r>
    <x v="7"/>
    <x v="2"/>
    <x v="1"/>
    <x v="9"/>
    <m/>
    <m/>
    <m/>
    <m/>
    <m/>
    <m/>
    <m/>
    <m/>
    <m/>
    <m/>
    <x v="0"/>
    <x v="4"/>
  </r>
  <r>
    <x v="7"/>
    <x v="2"/>
    <x v="1"/>
    <x v="10"/>
    <m/>
    <m/>
    <m/>
    <m/>
    <m/>
    <m/>
    <m/>
    <m/>
    <m/>
    <m/>
    <x v="0"/>
    <x v="4"/>
  </r>
  <r>
    <x v="7"/>
    <x v="2"/>
    <x v="1"/>
    <x v="11"/>
    <m/>
    <m/>
    <m/>
    <m/>
    <m/>
    <m/>
    <m/>
    <m/>
    <m/>
    <m/>
    <x v="0"/>
    <x v="4"/>
  </r>
  <r>
    <x v="7"/>
    <x v="2"/>
    <x v="1"/>
    <x v="12"/>
    <m/>
    <m/>
    <m/>
    <m/>
    <m/>
    <m/>
    <m/>
    <m/>
    <m/>
    <m/>
    <x v="0"/>
    <x v="4"/>
  </r>
  <r>
    <x v="7"/>
    <x v="2"/>
    <x v="1"/>
    <x v="13"/>
    <m/>
    <m/>
    <m/>
    <m/>
    <m/>
    <m/>
    <m/>
    <m/>
    <m/>
    <m/>
    <x v="0"/>
    <x v="4"/>
  </r>
  <r>
    <x v="7"/>
    <x v="2"/>
    <x v="1"/>
    <x v="14"/>
    <m/>
    <m/>
    <m/>
    <m/>
    <m/>
    <m/>
    <m/>
    <m/>
    <m/>
    <m/>
    <x v="0"/>
    <x v="4"/>
  </r>
  <r>
    <x v="7"/>
    <x v="2"/>
    <x v="1"/>
    <x v="15"/>
    <m/>
    <m/>
    <m/>
    <m/>
    <m/>
    <m/>
    <m/>
    <m/>
    <m/>
    <m/>
    <x v="0"/>
    <x v="4"/>
  </r>
  <r>
    <x v="7"/>
    <x v="2"/>
    <x v="1"/>
    <x v="16"/>
    <m/>
    <m/>
    <m/>
    <m/>
    <m/>
    <m/>
    <m/>
    <m/>
    <m/>
    <m/>
    <x v="0"/>
    <x v="4"/>
  </r>
  <r>
    <x v="7"/>
    <x v="2"/>
    <x v="1"/>
    <x v="17"/>
    <m/>
    <m/>
    <m/>
    <m/>
    <m/>
    <m/>
    <m/>
    <m/>
    <m/>
    <m/>
    <x v="0"/>
    <x v="4"/>
  </r>
  <r>
    <x v="7"/>
    <x v="2"/>
    <x v="2"/>
    <x v="1"/>
    <m/>
    <m/>
    <m/>
    <m/>
    <m/>
    <m/>
    <m/>
    <m/>
    <m/>
    <m/>
    <x v="0"/>
    <x v="4"/>
  </r>
  <r>
    <x v="7"/>
    <x v="2"/>
    <x v="2"/>
    <x v="2"/>
    <m/>
    <m/>
    <m/>
    <m/>
    <m/>
    <m/>
    <m/>
    <m/>
    <m/>
    <m/>
    <x v="0"/>
    <x v="4"/>
  </r>
  <r>
    <x v="7"/>
    <x v="2"/>
    <x v="2"/>
    <x v="3"/>
    <m/>
    <m/>
    <m/>
    <m/>
    <m/>
    <m/>
    <m/>
    <m/>
    <m/>
    <m/>
    <x v="0"/>
    <x v="4"/>
  </r>
  <r>
    <x v="7"/>
    <x v="2"/>
    <x v="2"/>
    <x v="4"/>
    <m/>
    <m/>
    <m/>
    <m/>
    <m/>
    <m/>
    <m/>
    <m/>
    <m/>
    <m/>
    <x v="0"/>
    <x v="4"/>
  </r>
  <r>
    <x v="7"/>
    <x v="2"/>
    <x v="2"/>
    <x v="5"/>
    <n v="7"/>
    <n v="6"/>
    <n v="149"/>
    <n v="149"/>
    <n v="163"/>
    <n v="163"/>
    <n v="150517"/>
    <n v="136111.76454483232"/>
    <n v="4.4081421029728313E-2"/>
    <n v="4.0268456375838924E-2"/>
    <x v="0"/>
    <x v="4"/>
  </r>
  <r>
    <x v="7"/>
    <x v="2"/>
    <x v="2"/>
    <x v="6"/>
    <n v="4"/>
    <n v="4"/>
    <n v="119"/>
    <n v="119"/>
    <n v="131"/>
    <n v="131"/>
    <n v="150782"/>
    <n v="136141.92197125257"/>
    <n v="2.9381104233599929E-2"/>
    <n v="3.3613445378151259E-2"/>
    <x v="0"/>
    <x v="4"/>
  </r>
  <r>
    <x v="7"/>
    <x v="2"/>
    <x v="2"/>
    <x v="7"/>
    <n v="6"/>
    <n v="6"/>
    <n v="126"/>
    <n v="126"/>
    <n v="133"/>
    <n v="133"/>
    <n v="142800"/>
    <n v="129601.08145106092"/>
    <n v="4.6295909978696273E-2"/>
    <n v="4.7619047619047616E-2"/>
    <x v="0"/>
    <x v="4"/>
  </r>
  <r>
    <x v="7"/>
    <x v="2"/>
    <x v="2"/>
    <x v="8"/>
    <n v="9"/>
    <n v="9"/>
    <n v="129"/>
    <n v="129"/>
    <n v="138"/>
    <n v="138"/>
    <n v="144063"/>
    <n v="128749.49760438057"/>
    <n v="6.990318539071165E-2"/>
    <n v="6.9767441860465115E-2"/>
    <x v="0"/>
    <x v="4"/>
  </r>
  <r>
    <x v="7"/>
    <x v="2"/>
    <x v="2"/>
    <x v="9"/>
    <n v="3"/>
    <n v="3"/>
    <n v="108"/>
    <n v="108"/>
    <n v="121"/>
    <n v="121"/>
    <n v="149334"/>
    <n v="131952.86789869951"/>
    <n v="2.2735390657087545E-2"/>
    <n v="2.7777777777777776E-2"/>
    <x v="0"/>
    <x v="4"/>
  </r>
  <r>
    <x v="7"/>
    <x v="2"/>
    <x v="2"/>
    <x v="10"/>
    <n v="4"/>
    <n v="4"/>
    <n v="132"/>
    <n v="132"/>
    <n v="148"/>
    <n v="148"/>
    <n v="157047"/>
    <n v="137618.47501711157"/>
    <n v="2.9065864881169752E-2"/>
    <n v="3.0303030303030304E-2"/>
    <x v="0"/>
    <x v="4"/>
  </r>
  <r>
    <x v="7"/>
    <x v="2"/>
    <x v="2"/>
    <x v="11"/>
    <n v="8"/>
    <n v="5"/>
    <n v="108"/>
    <n v="108"/>
    <n v="119"/>
    <n v="119"/>
    <n v="173298"/>
    <n v="150515.47159479809"/>
    <n v="3.3219176387796687E-2"/>
    <n v="4.6296296296296294E-2"/>
    <x v="0"/>
    <x v="4"/>
  </r>
  <r>
    <x v="7"/>
    <x v="2"/>
    <x v="2"/>
    <x v="12"/>
    <n v="6"/>
    <n v="6"/>
    <n v="117"/>
    <n v="117"/>
    <n v="133"/>
    <n v="133"/>
    <n v="176240"/>
    <n v="158051.90965092403"/>
    <n v="3.7962211359873446E-2"/>
    <n v="5.128205128205128E-2"/>
    <x v="0"/>
    <x v="4"/>
  </r>
  <r>
    <x v="7"/>
    <x v="2"/>
    <x v="2"/>
    <x v="13"/>
    <n v="6"/>
    <n v="6"/>
    <n v="108"/>
    <n v="108"/>
    <n v="121"/>
    <n v="121"/>
    <n v="168955"/>
    <n v="152904.86789869951"/>
    <n v="3.9240084913287655E-2"/>
    <n v="5.5555555555555552E-2"/>
    <x v="0"/>
    <x v="4"/>
  </r>
  <r>
    <x v="7"/>
    <x v="2"/>
    <x v="2"/>
    <x v="14"/>
    <n v="3"/>
    <n v="3"/>
    <n v="105"/>
    <n v="105"/>
    <n v="114"/>
    <n v="114"/>
    <n v="157044"/>
    <n v="139997.48391512662"/>
    <n v="2.1428956550524493E-2"/>
    <n v="2.8571428571428571E-2"/>
    <x v="0"/>
    <x v="4"/>
  </r>
  <r>
    <x v="7"/>
    <x v="2"/>
    <x v="2"/>
    <x v="15"/>
    <n v="4"/>
    <n v="4"/>
    <n v="105"/>
    <n v="105"/>
    <n v="116"/>
    <n v="116"/>
    <n v="155580"/>
    <n v="138033.08145106092"/>
    <n v="2.8978560486735087E-2"/>
    <n v="3.8095238095238099E-2"/>
    <x v="0"/>
    <x v="4"/>
  </r>
  <r>
    <x v="7"/>
    <x v="2"/>
    <x v="2"/>
    <x v="16"/>
    <n v="3"/>
    <n v="3"/>
    <n v="112"/>
    <n v="112"/>
    <n v="122"/>
    <n v="122"/>
    <n v="153071"/>
    <n v="134535.72621492128"/>
    <n v="2.2298909623511377E-2"/>
    <n v="2.6785714285714284E-2"/>
    <x v="0"/>
    <x v="4"/>
  </r>
  <r>
    <x v="7"/>
    <x v="2"/>
    <x v="2"/>
    <x v="17"/>
    <n v="0"/>
    <n v="0"/>
    <n v="0"/>
    <n v="0"/>
    <n v="53"/>
    <n v="53"/>
    <n v="156818"/>
    <n v="101237.01300479124"/>
    <n v="0"/>
    <m/>
    <x v="0"/>
    <x v="4"/>
  </r>
  <r>
    <x v="7"/>
    <x v="2"/>
    <x v="3"/>
    <x v="1"/>
    <m/>
    <m/>
    <m/>
    <m/>
    <m/>
    <m/>
    <m/>
    <m/>
    <m/>
    <m/>
    <x v="0"/>
    <x v="4"/>
  </r>
  <r>
    <x v="7"/>
    <x v="2"/>
    <x v="3"/>
    <x v="2"/>
    <m/>
    <m/>
    <m/>
    <m/>
    <m/>
    <m/>
    <m/>
    <m/>
    <m/>
    <m/>
    <x v="0"/>
    <x v="4"/>
  </r>
  <r>
    <x v="7"/>
    <x v="2"/>
    <x v="3"/>
    <x v="3"/>
    <m/>
    <m/>
    <m/>
    <m/>
    <m/>
    <m/>
    <m/>
    <m/>
    <m/>
    <m/>
    <x v="0"/>
    <x v="4"/>
  </r>
  <r>
    <x v="7"/>
    <x v="2"/>
    <x v="3"/>
    <x v="4"/>
    <m/>
    <m/>
    <m/>
    <m/>
    <m/>
    <m/>
    <m/>
    <m/>
    <m/>
    <m/>
    <x v="0"/>
    <x v="4"/>
  </r>
  <r>
    <x v="7"/>
    <x v="2"/>
    <x v="3"/>
    <x v="5"/>
    <n v="3"/>
    <n v="3"/>
    <n v="179"/>
    <n v="179"/>
    <n v="188"/>
    <n v="188"/>
    <n v="121822"/>
    <n v="109999.42505133471"/>
    <n v="2.727286982272821E-2"/>
    <n v="1.6759776536312849E-2"/>
    <x v="0"/>
    <x v="4"/>
  </r>
  <r>
    <x v="7"/>
    <x v="2"/>
    <x v="3"/>
    <x v="6"/>
    <n v="6"/>
    <n v="6"/>
    <n v="175"/>
    <n v="175"/>
    <n v="184"/>
    <n v="184"/>
    <n v="121696"/>
    <n v="109807.80561259411"/>
    <n v="5.4640924354396228E-2"/>
    <n v="3.4285714285714287E-2"/>
    <x v="0"/>
    <x v="4"/>
  </r>
  <r>
    <x v="7"/>
    <x v="2"/>
    <x v="3"/>
    <x v="7"/>
    <n v="4"/>
    <n v="4"/>
    <n v="161"/>
    <n v="161"/>
    <n v="172"/>
    <n v="172"/>
    <n v="114376"/>
    <n v="103716.21902806297"/>
    <n v="3.8566774198717194E-2"/>
    <n v="2.4844720496894408E-2"/>
    <x v="0"/>
    <x v="4"/>
  </r>
  <r>
    <x v="7"/>
    <x v="2"/>
    <x v="3"/>
    <x v="8"/>
    <n v="3"/>
    <n v="3"/>
    <n v="150"/>
    <n v="150"/>
    <n v="154"/>
    <n v="154"/>
    <n v="114846"/>
    <n v="102330.97330595483"/>
    <n v="2.931663701693165E-2"/>
    <n v="0.02"/>
    <x v="0"/>
    <x v="4"/>
  </r>
  <r>
    <x v="7"/>
    <x v="2"/>
    <x v="3"/>
    <x v="9"/>
    <n v="3"/>
    <n v="3"/>
    <n v="153"/>
    <n v="153"/>
    <n v="157"/>
    <n v="157"/>
    <n v="121081"/>
    <n v="106238.51334702258"/>
    <n v="2.8238346956161328E-2"/>
    <n v="1.9607843137254902E-2"/>
    <x v="0"/>
    <x v="4"/>
  </r>
  <r>
    <x v="7"/>
    <x v="2"/>
    <x v="3"/>
    <x v="10"/>
    <n v="2"/>
    <n v="2"/>
    <n v="149"/>
    <n v="149"/>
    <n v="157"/>
    <n v="157"/>
    <n v="129005"/>
    <n v="112441.00205338809"/>
    <n v="1.7787105801942076E-2"/>
    <n v="1.3422818791946308E-2"/>
    <x v="0"/>
    <x v="4"/>
  </r>
  <r>
    <x v="7"/>
    <x v="2"/>
    <x v="3"/>
    <x v="11"/>
    <n v="1"/>
    <n v="1"/>
    <n v="152"/>
    <n v="152"/>
    <n v="155"/>
    <n v="155"/>
    <n v="138616"/>
    <n v="121888.60780287474"/>
    <n v="8.2042121739322633E-3"/>
    <n v="6.5789473684210523E-3"/>
    <x v="0"/>
    <x v="4"/>
  </r>
  <r>
    <x v="7"/>
    <x v="2"/>
    <x v="3"/>
    <x v="12"/>
    <n v="4"/>
    <n v="4"/>
    <n v="140"/>
    <n v="140"/>
    <n v="150"/>
    <n v="150"/>
    <n v="139181"/>
    <n v="124830.01505817933"/>
    <n v="3.2043575402404031E-2"/>
    <n v="2.8571428571428571E-2"/>
    <x v="0"/>
    <x v="4"/>
  </r>
  <r>
    <x v="7"/>
    <x v="2"/>
    <x v="3"/>
    <x v="13"/>
    <n v="4"/>
    <n v="4"/>
    <n v="136"/>
    <n v="136"/>
    <n v="141"/>
    <n v="141"/>
    <n v="133537"/>
    <n v="120449.1279945243"/>
    <n v="3.3209040751061666E-2"/>
    <n v="2.9411764705882353E-2"/>
    <x v="0"/>
    <x v="4"/>
  </r>
  <r>
    <x v="7"/>
    <x v="2"/>
    <x v="3"/>
    <x v="14"/>
    <n v="1"/>
    <n v="1"/>
    <n v="131"/>
    <n v="131"/>
    <n v="138"/>
    <n v="138"/>
    <n v="124935"/>
    <n v="111746.08624229979"/>
    <n v="8.9488592721868876E-3"/>
    <n v="7.6335877862595417E-3"/>
    <x v="0"/>
    <x v="4"/>
  </r>
  <r>
    <x v="7"/>
    <x v="2"/>
    <x v="3"/>
    <x v="15"/>
    <n v="4"/>
    <n v="4"/>
    <n v="153"/>
    <n v="153"/>
    <n v="164"/>
    <n v="164"/>
    <n v="124818"/>
    <n v="110198.92128678988"/>
    <n v="3.6297995963046698E-2"/>
    <n v="2.6143790849673203E-2"/>
    <x v="0"/>
    <x v="4"/>
  </r>
  <r>
    <x v="7"/>
    <x v="2"/>
    <x v="3"/>
    <x v="16"/>
    <n v="3"/>
    <n v="3"/>
    <n v="123"/>
    <n v="123"/>
    <n v="131"/>
    <n v="131"/>
    <n v="125092"/>
    <n v="109116.26557152635"/>
    <n v="2.7493609539207355E-2"/>
    <n v="2.4390243902439025E-2"/>
    <x v="0"/>
    <x v="4"/>
  </r>
  <r>
    <x v="7"/>
    <x v="2"/>
    <x v="3"/>
    <x v="17"/>
    <n v="0"/>
    <n v="0"/>
    <n v="0"/>
    <n v="0"/>
    <n v="59"/>
    <n v="59"/>
    <n v="133304"/>
    <n v="85707.143052703628"/>
    <n v="0"/>
    <m/>
    <x v="0"/>
    <x v="4"/>
  </r>
  <r>
    <x v="7"/>
    <x v="2"/>
    <x v="4"/>
    <x v="1"/>
    <m/>
    <m/>
    <m/>
    <m/>
    <m/>
    <m/>
    <m/>
    <m/>
    <m/>
    <m/>
    <x v="0"/>
    <x v="4"/>
  </r>
  <r>
    <x v="7"/>
    <x v="2"/>
    <x v="4"/>
    <x v="2"/>
    <m/>
    <m/>
    <m/>
    <m/>
    <m/>
    <m/>
    <m/>
    <m/>
    <m/>
    <m/>
    <x v="0"/>
    <x v="4"/>
  </r>
  <r>
    <x v="7"/>
    <x v="2"/>
    <x v="4"/>
    <x v="3"/>
    <m/>
    <m/>
    <m/>
    <m/>
    <m/>
    <m/>
    <m/>
    <m/>
    <m/>
    <m/>
    <x v="0"/>
    <x v="4"/>
  </r>
  <r>
    <x v="7"/>
    <x v="2"/>
    <x v="4"/>
    <x v="4"/>
    <m/>
    <m/>
    <m/>
    <m/>
    <m/>
    <m/>
    <m/>
    <m/>
    <m/>
    <m/>
    <x v="0"/>
    <x v="4"/>
  </r>
  <r>
    <x v="7"/>
    <x v="2"/>
    <x v="4"/>
    <x v="5"/>
    <n v="0"/>
    <n v="0"/>
    <n v="0"/>
    <n v="0"/>
    <n v="0"/>
    <n v="0"/>
    <n v="3"/>
    <n v="1.8781656399726214"/>
    <n v="0"/>
    <m/>
    <x v="0"/>
    <x v="4"/>
  </r>
  <r>
    <x v="7"/>
    <x v="2"/>
    <x v="4"/>
    <x v="6"/>
    <n v="0"/>
    <n v="0"/>
    <n v="0"/>
    <n v="0"/>
    <n v="0"/>
    <n v="0"/>
    <n v="1"/>
    <n v="0.99931553730321698"/>
    <n v="0"/>
    <m/>
    <x v="0"/>
    <x v="4"/>
  </r>
  <r>
    <x v="7"/>
    <x v="2"/>
    <x v="4"/>
    <x v="7"/>
    <n v="0"/>
    <n v="0"/>
    <n v="0"/>
    <n v="0"/>
    <n v="0"/>
    <n v="0"/>
    <n v="1"/>
    <n v="0.99931553730321698"/>
    <n v="0"/>
    <m/>
    <x v="0"/>
    <x v="4"/>
  </r>
  <r>
    <x v="7"/>
    <x v="2"/>
    <x v="4"/>
    <x v="8"/>
    <n v="0"/>
    <n v="0"/>
    <n v="1"/>
    <n v="1"/>
    <n v="1"/>
    <n v="1"/>
    <n v="1"/>
    <n v="0.82409308692676253"/>
    <n v="0"/>
    <n v="0"/>
    <x v="0"/>
    <x v="4"/>
  </r>
  <r>
    <x v="7"/>
    <x v="2"/>
    <x v="4"/>
    <x v="9"/>
    <m/>
    <m/>
    <m/>
    <m/>
    <m/>
    <m/>
    <m/>
    <m/>
    <m/>
    <m/>
    <x v="0"/>
    <x v="4"/>
  </r>
  <r>
    <x v="7"/>
    <x v="2"/>
    <x v="4"/>
    <x v="10"/>
    <m/>
    <m/>
    <m/>
    <m/>
    <m/>
    <m/>
    <m/>
    <m/>
    <m/>
    <m/>
    <x v="0"/>
    <x v="4"/>
  </r>
  <r>
    <x v="7"/>
    <x v="2"/>
    <x v="4"/>
    <x v="11"/>
    <m/>
    <m/>
    <m/>
    <m/>
    <m/>
    <m/>
    <m/>
    <m/>
    <m/>
    <m/>
    <x v="0"/>
    <x v="4"/>
  </r>
  <r>
    <x v="7"/>
    <x v="2"/>
    <x v="4"/>
    <x v="12"/>
    <m/>
    <m/>
    <m/>
    <m/>
    <m/>
    <m/>
    <m/>
    <m/>
    <m/>
    <m/>
    <x v="0"/>
    <x v="4"/>
  </r>
  <r>
    <x v="7"/>
    <x v="2"/>
    <x v="4"/>
    <x v="13"/>
    <m/>
    <m/>
    <m/>
    <m/>
    <m/>
    <m/>
    <m/>
    <m/>
    <m/>
    <m/>
    <x v="0"/>
    <x v="4"/>
  </r>
  <r>
    <x v="7"/>
    <x v="2"/>
    <x v="4"/>
    <x v="14"/>
    <m/>
    <m/>
    <m/>
    <m/>
    <m/>
    <m/>
    <m/>
    <m/>
    <m/>
    <m/>
    <x v="0"/>
    <x v="4"/>
  </r>
  <r>
    <x v="7"/>
    <x v="2"/>
    <x v="4"/>
    <x v="15"/>
    <m/>
    <m/>
    <m/>
    <m/>
    <m/>
    <m/>
    <m/>
    <m/>
    <m/>
    <m/>
    <x v="0"/>
    <x v="4"/>
  </r>
  <r>
    <x v="7"/>
    <x v="2"/>
    <x v="4"/>
    <x v="16"/>
    <m/>
    <m/>
    <m/>
    <m/>
    <m/>
    <m/>
    <m/>
    <m/>
    <m/>
    <m/>
    <x v="0"/>
    <x v="4"/>
  </r>
  <r>
    <x v="7"/>
    <x v="2"/>
    <x v="4"/>
    <x v="17"/>
    <m/>
    <m/>
    <m/>
    <m/>
    <m/>
    <m/>
    <m/>
    <m/>
    <m/>
    <m/>
    <x v="0"/>
    <x v="4"/>
  </r>
  <r>
    <x v="7"/>
    <x v="3"/>
    <x v="1"/>
    <x v="1"/>
    <m/>
    <m/>
    <m/>
    <m/>
    <m/>
    <m/>
    <m/>
    <m/>
    <m/>
    <m/>
    <x v="0"/>
    <x v="4"/>
  </r>
  <r>
    <x v="7"/>
    <x v="3"/>
    <x v="1"/>
    <x v="2"/>
    <m/>
    <m/>
    <m/>
    <m/>
    <m/>
    <m/>
    <m/>
    <m/>
    <m/>
    <m/>
    <x v="0"/>
    <x v="4"/>
  </r>
  <r>
    <x v="7"/>
    <x v="3"/>
    <x v="1"/>
    <x v="3"/>
    <m/>
    <m/>
    <m/>
    <m/>
    <m/>
    <m/>
    <m/>
    <m/>
    <m/>
    <m/>
    <x v="0"/>
    <x v="4"/>
  </r>
  <r>
    <x v="7"/>
    <x v="3"/>
    <x v="1"/>
    <x v="4"/>
    <m/>
    <m/>
    <m/>
    <m/>
    <m/>
    <m/>
    <m/>
    <m/>
    <m/>
    <m/>
    <x v="0"/>
    <x v="4"/>
  </r>
  <r>
    <x v="7"/>
    <x v="3"/>
    <x v="1"/>
    <x v="5"/>
    <m/>
    <m/>
    <m/>
    <m/>
    <m/>
    <m/>
    <m/>
    <m/>
    <m/>
    <m/>
    <x v="0"/>
    <x v="4"/>
  </r>
  <r>
    <x v="7"/>
    <x v="3"/>
    <x v="1"/>
    <x v="6"/>
    <m/>
    <m/>
    <m/>
    <m/>
    <m/>
    <m/>
    <m/>
    <m/>
    <m/>
    <m/>
    <x v="0"/>
    <x v="4"/>
  </r>
  <r>
    <x v="7"/>
    <x v="3"/>
    <x v="1"/>
    <x v="7"/>
    <m/>
    <m/>
    <m/>
    <m/>
    <m/>
    <m/>
    <m/>
    <m/>
    <m/>
    <m/>
    <x v="0"/>
    <x v="4"/>
  </r>
  <r>
    <x v="7"/>
    <x v="3"/>
    <x v="1"/>
    <x v="8"/>
    <m/>
    <m/>
    <m/>
    <m/>
    <m/>
    <m/>
    <m/>
    <m/>
    <m/>
    <m/>
    <x v="0"/>
    <x v="4"/>
  </r>
  <r>
    <x v="7"/>
    <x v="3"/>
    <x v="1"/>
    <x v="9"/>
    <m/>
    <m/>
    <m/>
    <m/>
    <m/>
    <m/>
    <m/>
    <m/>
    <m/>
    <m/>
    <x v="0"/>
    <x v="4"/>
  </r>
  <r>
    <x v="7"/>
    <x v="3"/>
    <x v="1"/>
    <x v="10"/>
    <m/>
    <m/>
    <m/>
    <m/>
    <m/>
    <m/>
    <m/>
    <m/>
    <m/>
    <m/>
    <x v="0"/>
    <x v="4"/>
  </r>
  <r>
    <x v="7"/>
    <x v="3"/>
    <x v="1"/>
    <x v="11"/>
    <m/>
    <m/>
    <m/>
    <m/>
    <m/>
    <m/>
    <m/>
    <m/>
    <m/>
    <m/>
    <x v="0"/>
    <x v="4"/>
  </r>
  <r>
    <x v="7"/>
    <x v="3"/>
    <x v="1"/>
    <x v="12"/>
    <m/>
    <m/>
    <m/>
    <m/>
    <m/>
    <m/>
    <m/>
    <m/>
    <m/>
    <m/>
    <x v="0"/>
    <x v="4"/>
  </r>
  <r>
    <x v="7"/>
    <x v="3"/>
    <x v="1"/>
    <x v="13"/>
    <m/>
    <m/>
    <m/>
    <m/>
    <m/>
    <m/>
    <m/>
    <m/>
    <m/>
    <m/>
    <x v="0"/>
    <x v="4"/>
  </r>
  <r>
    <x v="7"/>
    <x v="3"/>
    <x v="1"/>
    <x v="14"/>
    <m/>
    <m/>
    <m/>
    <m/>
    <m/>
    <m/>
    <m/>
    <m/>
    <m/>
    <m/>
    <x v="0"/>
    <x v="4"/>
  </r>
  <r>
    <x v="7"/>
    <x v="3"/>
    <x v="1"/>
    <x v="15"/>
    <m/>
    <m/>
    <m/>
    <m/>
    <m/>
    <m/>
    <m/>
    <m/>
    <m/>
    <m/>
    <x v="0"/>
    <x v="4"/>
  </r>
  <r>
    <x v="7"/>
    <x v="3"/>
    <x v="1"/>
    <x v="16"/>
    <m/>
    <m/>
    <m/>
    <m/>
    <m/>
    <m/>
    <m/>
    <m/>
    <m/>
    <m/>
    <x v="0"/>
    <x v="4"/>
  </r>
  <r>
    <x v="7"/>
    <x v="3"/>
    <x v="1"/>
    <x v="17"/>
    <m/>
    <m/>
    <m/>
    <m/>
    <m/>
    <m/>
    <m/>
    <m/>
    <m/>
    <m/>
    <x v="0"/>
    <x v="4"/>
  </r>
  <r>
    <x v="7"/>
    <x v="3"/>
    <x v="2"/>
    <x v="1"/>
    <m/>
    <m/>
    <m/>
    <m/>
    <m/>
    <m/>
    <m/>
    <m/>
    <m/>
    <m/>
    <x v="0"/>
    <x v="4"/>
  </r>
  <r>
    <x v="7"/>
    <x v="3"/>
    <x v="2"/>
    <x v="2"/>
    <m/>
    <m/>
    <m/>
    <m/>
    <m/>
    <m/>
    <m/>
    <m/>
    <m/>
    <m/>
    <x v="0"/>
    <x v="4"/>
  </r>
  <r>
    <x v="7"/>
    <x v="3"/>
    <x v="2"/>
    <x v="3"/>
    <m/>
    <m/>
    <m/>
    <m/>
    <m/>
    <m/>
    <m/>
    <m/>
    <m/>
    <m/>
    <x v="0"/>
    <x v="4"/>
  </r>
  <r>
    <x v="7"/>
    <x v="3"/>
    <x v="2"/>
    <x v="4"/>
    <m/>
    <m/>
    <m/>
    <m/>
    <m/>
    <m/>
    <m/>
    <m/>
    <m/>
    <m/>
    <x v="0"/>
    <x v="4"/>
  </r>
  <r>
    <x v="7"/>
    <x v="3"/>
    <x v="2"/>
    <x v="5"/>
    <n v="213"/>
    <n v="206"/>
    <n v="1549"/>
    <n v="1549"/>
    <n v="1587"/>
    <n v="1587"/>
    <n v="85631"/>
    <n v="80417.913757700211"/>
    <n v="2.5616183058501067"/>
    <n v="0.13298902517753389"/>
    <x v="0"/>
    <x v="4"/>
  </r>
  <r>
    <x v="7"/>
    <x v="3"/>
    <x v="2"/>
    <x v="6"/>
    <n v="191"/>
    <n v="189"/>
    <n v="1555"/>
    <n v="1555"/>
    <n v="1594"/>
    <n v="1594"/>
    <n v="88280"/>
    <n v="83052.75017111568"/>
    <n v="2.2756621497855103"/>
    <n v="0.12154340836012861"/>
    <x v="0"/>
    <x v="4"/>
  </r>
  <r>
    <x v="7"/>
    <x v="3"/>
    <x v="2"/>
    <x v="7"/>
    <n v="222"/>
    <n v="215"/>
    <n v="1702"/>
    <n v="1702"/>
    <n v="1727"/>
    <n v="1727"/>
    <n v="88658"/>
    <n v="83666.600958247771"/>
    <n v="2.5697231336945512"/>
    <n v="0.12632197414806109"/>
    <x v="0"/>
    <x v="4"/>
  </r>
  <r>
    <x v="7"/>
    <x v="3"/>
    <x v="2"/>
    <x v="8"/>
    <n v="206"/>
    <n v="196"/>
    <n v="1670"/>
    <n v="1670"/>
    <n v="1736"/>
    <n v="1736"/>
    <n v="89981"/>
    <n v="84593.8097193703"/>
    <n v="2.3169544042313053"/>
    <n v="0.11736526946107785"/>
    <x v="0"/>
    <x v="4"/>
  </r>
  <r>
    <x v="7"/>
    <x v="3"/>
    <x v="2"/>
    <x v="9"/>
    <n v="198"/>
    <n v="186"/>
    <n v="1575"/>
    <n v="1575"/>
    <n v="1641"/>
    <n v="1641"/>
    <n v="93519"/>
    <n v="87584.309377138939"/>
    <n v="2.1236680556454703"/>
    <n v="0.1180952380952381"/>
    <x v="0"/>
    <x v="4"/>
  </r>
  <r>
    <x v="7"/>
    <x v="3"/>
    <x v="2"/>
    <x v="10"/>
    <n v="213"/>
    <n v="201"/>
    <n v="1629"/>
    <n v="1629"/>
    <n v="1657"/>
    <n v="1657"/>
    <n v="98599"/>
    <n v="91606.332648870637"/>
    <n v="2.1941714528671072"/>
    <n v="0.12338858195211787"/>
    <x v="0"/>
    <x v="4"/>
  </r>
  <r>
    <x v="7"/>
    <x v="3"/>
    <x v="2"/>
    <x v="11"/>
    <n v="209"/>
    <n v="201"/>
    <n v="1623"/>
    <n v="1623"/>
    <n v="1650"/>
    <n v="1650"/>
    <n v="110259"/>
    <n v="101006.81998631074"/>
    <n v="1.9899646383010685"/>
    <n v="0.12384473197781885"/>
    <x v="0"/>
    <x v="4"/>
  </r>
  <r>
    <x v="7"/>
    <x v="3"/>
    <x v="2"/>
    <x v="12"/>
    <n v="249"/>
    <n v="242"/>
    <n v="1835"/>
    <n v="1835"/>
    <n v="1875"/>
    <n v="1875"/>
    <n v="118938"/>
    <n v="111424.80766598221"/>
    <n v="2.1718682317625588"/>
    <n v="0.13188010899182562"/>
    <x v="0"/>
    <x v="4"/>
  </r>
  <r>
    <x v="7"/>
    <x v="3"/>
    <x v="2"/>
    <x v="13"/>
    <n v="257"/>
    <n v="244"/>
    <n v="1927"/>
    <n v="1927"/>
    <n v="1969"/>
    <n v="1969"/>
    <n v="123433"/>
    <n v="116530.91033538672"/>
    <n v="2.0938650466021889"/>
    <n v="0.12662169174883239"/>
    <x v="0"/>
    <x v="4"/>
  </r>
  <r>
    <x v="7"/>
    <x v="3"/>
    <x v="2"/>
    <x v="14"/>
    <n v="235"/>
    <n v="224"/>
    <n v="1959"/>
    <n v="1959"/>
    <n v="1991"/>
    <n v="1991"/>
    <n v="125314"/>
    <n v="117840.82409308692"/>
    <n v="1.9008692592225418"/>
    <n v="0.11434405308831036"/>
    <x v="0"/>
    <x v="4"/>
  </r>
  <r>
    <x v="7"/>
    <x v="3"/>
    <x v="2"/>
    <x v="15"/>
    <n v="244"/>
    <n v="239"/>
    <n v="2006"/>
    <n v="2006"/>
    <n v="2049"/>
    <n v="2049"/>
    <n v="125883"/>
    <n v="118341.85352498289"/>
    <n v="2.0195728973396996"/>
    <n v="0.11914257228315055"/>
    <x v="0"/>
    <x v="4"/>
  </r>
  <r>
    <x v="7"/>
    <x v="3"/>
    <x v="2"/>
    <x v="16"/>
    <n v="263"/>
    <n v="253"/>
    <n v="2116"/>
    <n v="2116"/>
    <n v="2151"/>
    <n v="2151"/>
    <n v="125239"/>
    <n v="117153.42094455851"/>
    <n v="2.1595613509205958"/>
    <n v="0.11956521739130435"/>
    <x v="0"/>
    <x v="4"/>
  </r>
  <r>
    <x v="7"/>
    <x v="3"/>
    <x v="2"/>
    <x v="17"/>
    <n v="0"/>
    <n v="0"/>
    <n v="12"/>
    <n v="12"/>
    <n v="1373"/>
    <n v="1373"/>
    <n v="132596"/>
    <n v="89351.531827515399"/>
    <n v="0"/>
    <n v="0"/>
    <x v="0"/>
    <x v="4"/>
  </r>
  <r>
    <x v="7"/>
    <x v="3"/>
    <x v="3"/>
    <x v="1"/>
    <m/>
    <m/>
    <m/>
    <m/>
    <m/>
    <m/>
    <m/>
    <m/>
    <m/>
    <m/>
    <x v="0"/>
    <x v="4"/>
  </r>
  <r>
    <x v="7"/>
    <x v="3"/>
    <x v="3"/>
    <x v="2"/>
    <m/>
    <m/>
    <m/>
    <m/>
    <m/>
    <m/>
    <m/>
    <m/>
    <m/>
    <m/>
    <x v="0"/>
    <x v="4"/>
  </r>
  <r>
    <x v="7"/>
    <x v="3"/>
    <x v="3"/>
    <x v="3"/>
    <m/>
    <m/>
    <m/>
    <m/>
    <m/>
    <m/>
    <m/>
    <m/>
    <m/>
    <m/>
    <x v="0"/>
    <x v="4"/>
  </r>
  <r>
    <x v="7"/>
    <x v="3"/>
    <x v="3"/>
    <x v="4"/>
    <m/>
    <m/>
    <m/>
    <m/>
    <m/>
    <m/>
    <m/>
    <m/>
    <m/>
    <m/>
    <x v="0"/>
    <x v="4"/>
  </r>
  <r>
    <x v="7"/>
    <x v="3"/>
    <x v="3"/>
    <x v="5"/>
    <n v="193"/>
    <n v="190"/>
    <n v="1469"/>
    <n v="1469"/>
    <n v="1510"/>
    <n v="1510"/>
    <n v="72044"/>
    <n v="67446.710472279257"/>
    <n v="2.8170387950660754"/>
    <n v="0.12933968686181074"/>
    <x v="0"/>
    <x v="4"/>
  </r>
  <r>
    <x v="7"/>
    <x v="3"/>
    <x v="3"/>
    <x v="6"/>
    <n v="188"/>
    <n v="184"/>
    <n v="1533"/>
    <n v="1533"/>
    <n v="1577"/>
    <n v="1577"/>
    <n v="74144"/>
    <n v="69366.913073237505"/>
    <n v="2.6525614568682481"/>
    <n v="0.12002609262883235"/>
    <x v="0"/>
    <x v="4"/>
  </r>
  <r>
    <x v="7"/>
    <x v="3"/>
    <x v="3"/>
    <x v="7"/>
    <n v="173"/>
    <n v="173"/>
    <n v="1427"/>
    <n v="1427"/>
    <n v="1460"/>
    <n v="1460"/>
    <n v="74135"/>
    <n v="69889.007529089664"/>
    <n v="2.4753535086042366"/>
    <n v="0.1212333566923616"/>
    <x v="0"/>
    <x v="4"/>
  </r>
  <r>
    <x v="7"/>
    <x v="3"/>
    <x v="3"/>
    <x v="8"/>
    <n v="187"/>
    <n v="182"/>
    <n v="1399"/>
    <n v="1399"/>
    <n v="1457"/>
    <n v="1457"/>
    <n v="75521"/>
    <n v="70894.795345653663"/>
    <n v="2.5671842215305563"/>
    <n v="0.13009292351679771"/>
    <x v="0"/>
    <x v="4"/>
  </r>
  <r>
    <x v="7"/>
    <x v="3"/>
    <x v="3"/>
    <x v="9"/>
    <n v="194"/>
    <n v="181"/>
    <n v="1473"/>
    <n v="1473"/>
    <n v="1533"/>
    <n v="1533"/>
    <n v="78530"/>
    <n v="73405.193702943187"/>
    <n v="2.4657655796464821"/>
    <n v="0.12287847929395791"/>
    <x v="0"/>
    <x v="4"/>
  </r>
  <r>
    <x v="7"/>
    <x v="3"/>
    <x v="3"/>
    <x v="10"/>
    <n v="208"/>
    <n v="202"/>
    <n v="1479"/>
    <n v="1479"/>
    <n v="1509"/>
    <n v="1509"/>
    <n v="83091"/>
    <n v="76826.113620807664"/>
    <n v="2.629314310977851"/>
    <n v="0.13657876943881"/>
    <x v="0"/>
    <x v="4"/>
  </r>
  <r>
    <x v="7"/>
    <x v="3"/>
    <x v="3"/>
    <x v="11"/>
    <n v="202"/>
    <n v="198"/>
    <n v="1518"/>
    <n v="1518"/>
    <n v="1556"/>
    <n v="1556"/>
    <n v="90033"/>
    <n v="83511.550992470904"/>
    <n v="2.3709295019302297"/>
    <n v="0.13043478260869565"/>
    <x v="0"/>
    <x v="4"/>
  </r>
  <r>
    <x v="7"/>
    <x v="3"/>
    <x v="3"/>
    <x v="12"/>
    <n v="256"/>
    <n v="245"/>
    <n v="1635"/>
    <n v="1635"/>
    <n v="1676"/>
    <n v="1676"/>
    <n v="95959"/>
    <n v="90007.808350444902"/>
    <n v="2.72198606421005"/>
    <n v="0.14984709480122324"/>
    <x v="0"/>
    <x v="4"/>
  </r>
  <r>
    <x v="7"/>
    <x v="3"/>
    <x v="3"/>
    <x v="13"/>
    <n v="215"/>
    <n v="206"/>
    <n v="1715"/>
    <n v="1715"/>
    <n v="1749"/>
    <n v="1749"/>
    <n v="99116"/>
    <n v="93585.670088980158"/>
    <n v="2.2011916974483126"/>
    <n v="0.12011661807580175"/>
    <x v="0"/>
    <x v="4"/>
  </r>
  <r>
    <x v="7"/>
    <x v="3"/>
    <x v="3"/>
    <x v="14"/>
    <n v="224"/>
    <n v="222"/>
    <n v="1727"/>
    <n v="1727"/>
    <n v="1765"/>
    <n v="1765"/>
    <n v="100116"/>
    <n v="94331.665982203966"/>
    <n v="2.3533984870136946"/>
    <n v="0.12854661262304573"/>
    <x v="0"/>
    <x v="4"/>
  </r>
  <r>
    <x v="7"/>
    <x v="3"/>
    <x v="3"/>
    <x v="15"/>
    <n v="256"/>
    <n v="244"/>
    <n v="1859"/>
    <n v="1859"/>
    <n v="1902"/>
    <n v="1902"/>
    <n v="99867"/>
    <n v="93852.887063655027"/>
    <n v="2.5998134701440652"/>
    <n v="0.1312533620225928"/>
    <x v="0"/>
    <x v="4"/>
  </r>
  <r>
    <x v="7"/>
    <x v="3"/>
    <x v="3"/>
    <x v="16"/>
    <n v="252"/>
    <n v="242"/>
    <n v="1783"/>
    <n v="1783"/>
    <n v="1844"/>
    <n v="1844"/>
    <n v="98997"/>
    <n v="92681.259411362087"/>
    <n v="2.6110996067273171"/>
    <n v="0.13572630398205271"/>
    <x v="0"/>
    <x v="4"/>
  </r>
  <r>
    <x v="7"/>
    <x v="3"/>
    <x v="3"/>
    <x v="17"/>
    <n v="0"/>
    <n v="0"/>
    <n v="13"/>
    <n v="13"/>
    <n v="1315"/>
    <n v="1315"/>
    <n v="105989"/>
    <n v="71307.441478439432"/>
    <n v="0"/>
    <n v="0"/>
    <x v="0"/>
    <x v="4"/>
  </r>
  <r>
    <x v="7"/>
    <x v="3"/>
    <x v="4"/>
    <x v="1"/>
    <m/>
    <m/>
    <m/>
    <m/>
    <m/>
    <m/>
    <m/>
    <m/>
    <m/>
    <m/>
    <x v="0"/>
    <x v="4"/>
  </r>
  <r>
    <x v="7"/>
    <x v="3"/>
    <x v="4"/>
    <x v="2"/>
    <m/>
    <m/>
    <m/>
    <m/>
    <m/>
    <m/>
    <m/>
    <m/>
    <m/>
    <m/>
    <x v="0"/>
    <x v="4"/>
  </r>
  <r>
    <x v="7"/>
    <x v="3"/>
    <x v="4"/>
    <x v="3"/>
    <m/>
    <m/>
    <m/>
    <m/>
    <m/>
    <m/>
    <m/>
    <m/>
    <m/>
    <m/>
    <x v="0"/>
    <x v="4"/>
  </r>
  <r>
    <x v="7"/>
    <x v="3"/>
    <x v="4"/>
    <x v="4"/>
    <m/>
    <m/>
    <m/>
    <m/>
    <m/>
    <m/>
    <m/>
    <m/>
    <m/>
    <m/>
    <x v="0"/>
    <x v="4"/>
  </r>
  <r>
    <x v="7"/>
    <x v="3"/>
    <x v="4"/>
    <x v="5"/>
    <n v="0"/>
    <n v="0"/>
    <n v="0"/>
    <n v="0"/>
    <n v="0"/>
    <n v="0"/>
    <n v="9"/>
    <n v="8.5639972621492131"/>
    <n v="0"/>
    <m/>
    <x v="0"/>
    <x v="4"/>
  </r>
  <r>
    <x v="7"/>
    <x v="3"/>
    <x v="4"/>
    <x v="6"/>
    <n v="0"/>
    <n v="0"/>
    <n v="1"/>
    <n v="1"/>
    <n v="1"/>
    <n v="1"/>
    <n v="6"/>
    <n v="5.8562628336755651"/>
    <n v="0"/>
    <n v="0"/>
    <x v="0"/>
    <x v="4"/>
  </r>
  <r>
    <x v="7"/>
    <x v="3"/>
    <x v="4"/>
    <x v="7"/>
    <n v="0"/>
    <n v="0"/>
    <n v="0"/>
    <n v="0"/>
    <n v="0"/>
    <n v="0"/>
    <n v="4"/>
    <n v="3.9972621492128679"/>
    <n v="0"/>
    <m/>
    <x v="0"/>
    <x v="4"/>
  </r>
  <r>
    <x v="7"/>
    <x v="3"/>
    <x v="4"/>
    <x v="8"/>
    <n v="0"/>
    <n v="0"/>
    <n v="0"/>
    <n v="0"/>
    <n v="0"/>
    <n v="0"/>
    <n v="3"/>
    <n v="2.9979466119096507"/>
    <n v="0"/>
    <m/>
    <x v="0"/>
    <x v="4"/>
  </r>
  <r>
    <x v="7"/>
    <x v="3"/>
    <x v="4"/>
    <x v="9"/>
    <n v="0"/>
    <n v="0"/>
    <n v="0"/>
    <n v="0"/>
    <n v="0"/>
    <n v="0"/>
    <n v="2"/>
    <n v="2.0041067761806981"/>
    <n v="0"/>
    <m/>
    <x v="0"/>
    <x v="4"/>
  </r>
  <r>
    <x v="7"/>
    <x v="3"/>
    <x v="4"/>
    <x v="10"/>
    <n v="0"/>
    <n v="0"/>
    <n v="0"/>
    <n v="0"/>
    <n v="0"/>
    <n v="0"/>
    <n v="1"/>
    <n v="0.99931553730321698"/>
    <n v="0"/>
    <m/>
    <x v="0"/>
    <x v="4"/>
  </r>
  <r>
    <x v="7"/>
    <x v="3"/>
    <x v="4"/>
    <x v="11"/>
    <n v="0"/>
    <n v="0"/>
    <n v="0"/>
    <n v="0"/>
    <n v="0"/>
    <n v="0"/>
    <n v="2"/>
    <n v="1.4182067077344285"/>
    <n v="0"/>
    <m/>
    <x v="0"/>
    <x v="4"/>
  </r>
  <r>
    <x v="7"/>
    <x v="3"/>
    <x v="4"/>
    <x v="12"/>
    <n v="0"/>
    <n v="0"/>
    <n v="0"/>
    <n v="0"/>
    <n v="0"/>
    <n v="0"/>
    <n v="2"/>
    <n v="1.9137577002053388"/>
    <n v="0"/>
    <m/>
    <x v="0"/>
    <x v="4"/>
  </r>
  <r>
    <x v="7"/>
    <x v="3"/>
    <x v="4"/>
    <x v="13"/>
    <n v="0"/>
    <n v="0"/>
    <n v="0"/>
    <n v="0"/>
    <n v="0"/>
    <n v="0"/>
    <n v="2"/>
    <n v="2.0041067761806981"/>
    <n v="0"/>
    <m/>
    <x v="0"/>
    <x v="4"/>
  </r>
  <r>
    <x v="7"/>
    <x v="3"/>
    <x v="4"/>
    <x v="14"/>
    <n v="0"/>
    <n v="0"/>
    <n v="0"/>
    <n v="0"/>
    <n v="0"/>
    <n v="0"/>
    <n v="1"/>
    <n v="0.99931553730321698"/>
    <n v="0"/>
    <m/>
    <x v="0"/>
    <x v="4"/>
  </r>
  <r>
    <x v="7"/>
    <x v="3"/>
    <x v="4"/>
    <x v="15"/>
    <m/>
    <m/>
    <m/>
    <m/>
    <m/>
    <m/>
    <m/>
    <m/>
    <m/>
    <m/>
    <x v="0"/>
    <x v="4"/>
  </r>
  <r>
    <x v="7"/>
    <x v="3"/>
    <x v="4"/>
    <x v="16"/>
    <m/>
    <m/>
    <m/>
    <m/>
    <m/>
    <m/>
    <m/>
    <m/>
    <m/>
    <m/>
    <x v="0"/>
    <x v="4"/>
  </r>
  <r>
    <x v="7"/>
    <x v="3"/>
    <x v="4"/>
    <x v="17"/>
    <m/>
    <m/>
    <m/>
    <m/>
    <m/>
    <m/>
    <m/>
    <m/>
    <m/>
    <m/>
    <x v="0"/>
    <x v="4"/>
  </r>
  <r>
    <x v="0"/>
    <x v="0"/>
    <x v="0"/>
    <x v="0"/>
    <n v="5017"/>
    <n v="4883"/>
    <n v="44001"/>
    <n v="44001"/>
    <n v="48155"/>
    <n v="48155"/>
    <n v="1761854"/>
    <n v="7725905.7686516084"/>
    <n v="0.6320294534024874"/>
    <n v="0.11097475057385059"/>
    <x v="0"/>
    <x v="5"/>
  </r>
  <r>
    <x v="1"/>
    <x v="1"/>
    <x v="0"/>
    <x v="0"/>
    <n v="8"/>
    <n v="8"/>
    <n v="591"/>
    <n v="591"/>
    <n v="738"/>
    <n v="738"/>
    <n v="628563"/>
    <n v="2190108.8651608489"/>
    <n v="3.6527864560798686E-3"/>
    <n v="1.3536379018612521E-2"/>
    <x v="0"/>
    <x v="5"/>
  </r>
  <r>
    <x v="1"/>
    <x v="2"/>
    <x v="0"/>
    <x v="0"/>
    <n v="216"/>
    <n v="216"/>
    <n v="3221"/>
    <n v="3221"/>
    <n v="3563"/>
    <n v="3563"/>
    <n v="937389"/>
    <n v="3203925.9685147158"/>
    <n v="6.7417288078018181E-2"/>
    <n v="6.7059919279726793E-2"/>
    <x v="0"/>
    <x v="5"/>
  </r>
  <r>
    <x v="1"/>
    <x v="3"/>
    <x v="0"/>
    <x v="0"/>
    <n v="4793"/>
    <n v="4659"/>
    <n v="40189"/>
    <n v="40189"/>
    <n v="43854"/>
    <n v="43854"/>
    <n v="457076"/>
    <n v="2329709.6563997264"/>
    <n v="1.9998200149970187"/>
    <n v="0.11592724377317176"/>
    <x v="0"/>
    <x v="5"/>
  </r>
  <r>
    <x v="2"/>
    <x v="0"/>
    <x v="1"/>
    <x v="0"/>
    <m/>
    <m/>
    <m/>
    <m/>
    <m/>
    <m/>
    <m/>
    <m/>
    <m/>
    <m/>
    <x v="0"/>
    <x v="5"/>
  </r>
  <r>
    <x v="2"/>
    <x v="0"/>
    <x v="2"/>
    <x v="0"/>
    <n v="2308"/>
    <n v="2255"/>
    <n v="22777"/>
    <n v="22777"/>
    <n v="24890"/>
    <n v="24890"/>
    <n v="928870"/>
    <n v="4147366.6036960986"/>
    <n v="0.54371851236646473"/>
    <n v="9.9003380603240113E-2"/>
    <x v="0"/>
    <x v="5"/>
  </r>
  <r>
    <x v="2"/>
    <x v="0"/>
    <x v="3"/>
    <x v="0"/>
    <n v="2709"/>
    <n v="2628"/>
    <n v="21222"/>
    <n v="21222"/>
    <n v="23263"/>
    <n v="23263"/>
    <n v="832970"/>
    <n v="3578503.7097878167"/>
    <n v="0.73438515455830677"/>
    <n v="0.12383375742154368"/>
    <x v="0"/>
    <x v="5"/>
  </r>
  <r>
    <x v="2"/>
    <x v="0"/>
    <x v="4"/>
    <x v="0"/>
    <n v="0"/>
    <n v="0"/>
    <n v="2"/>
    <n v="2"/>
    <n v="2"/>
    <n v="2"/>
    <n v="14"/>
    <n v="35.455167693360714"/>
    <n v="0"/>
    <n v="0"/>
    <x v="0"/>
    <x v="5"/>
  </r>
  <r>
    <x v="3"/>
    <x v="1"/>
    <x v="1"/>
    <x v="0"/>
    <m/>
    <m/>
    <m/>
    <m/>
    <m/>
    <m/>
    <m/>
    <m/>
    <m/>
    <m/>
    <x v="0"/>
    <x v="5"/>
  </r>
  <r>
    <x v="3"/>
    <x v="1"/>
    <x v="2"/>
    <x v="0"/>
    <n v="4"/>
    <n v="4"/>
    <n v="201"/>
    <n v="201"/>
    <n v="278"/>
    <n v="278"/>
    <n v="316089"/>
    <n v="1088308.580424367"/>
    <n v="3.675428157003292E-3"/>
    <n v="1.9900497512437811E-2"/>
    <x v="0"/>
    <x v="5"/>
  </r>
  <r>
    <x v="3"/>
    <x v="1"/>
    <x v="3"/>
    <x v="0"/>
    <n v="4"/>
    <n v="4"/>
    <n v="390"/>
    <n v="390"/>
    <n v="460"/>
    <n v="460"/>
    <n v="312474"/>
    <n v="1101800.284736482"/>
    <n v="3.6304220060686242E-3"/>
    <n v="1.0256410256410256E-2"/>
    <x v="0"/>
    <x v="5"/>
  </r>
  <r>
    <x v="3"/>
    <x v="1"/>
    <x v="4"/>
    <x v="0"/>
    <m/>
    <m/>
    <m/>
    <m/>
    <m/>
    <m/>
    <m/>
    <m/>
    <m/>
    <m/>
    <x v="0"/>
    <x v="5"/>
  </r>
  <r>
    <x v="3"/>
    <x v="2"/>
    <x v="1"/>
    <x v="0"/>
    <m/>
    <m/>
    <m/>
    <m/>
    <m/>
    <m/>
    <m/>
    <m/>
    <m/>
    <m/>
    <x v="0"/>
    <x v="5"/>
  </r>
  <r>
    <x v="3"/>
    <x v="2"/>
    <x v="2"/>
    <x v="0"/>
    <n v="81"/>
    <n v="81"/>
    <n v="1418"/>
    <n v="1418"/>
    <n v="1612"/>
    <n v="1612"/>
    <n v="506739"/>
    <n v="1775451.1622176592"/>
    <n v="4.5622206751564767E-2"/>
    <n v="5.7122708039492244E-2"/>
    <x v="0"/>
    <x v="5"/>
  </r>
  <r>
    <x v="3"/>
    <x v="2"/>
    <x v="3"/>
    <x v="0"/>
    <n v="135"/>
    <n v="135"/>
    <n v="1802"/>
    <n v="1802"/>
    <n v="1950"/>
    <n v="1950"/>
    <n v="430647"/>
    <n v="1428470.1054072552"/>
    <n v="9.4506703002728676E-2"/>
    <n v="7.491675915649279E-2"/>
    <x v="0"/>
    <x v="5"/>
  </r>
  <r>
    <x v="3"/>
    <x v="2"/>
    <x v="4"/>
    <x v="0"/>
    <n v="0"/>
    <n v="0"/>
    <n v="1"/>
    <n v="1"/>
    <n v="1"/>
    <n v="1"/>
    <n v="3"/>
    <n v="4.7008898015058183"/>
    <n v="0"/>
    <n v="0"/>
    <x v="0"/>
    <x v="5"/>
  </r>
  <r>
    <x v="3"/>
    <x v="3"/>
    <x v="1"/>
    <x v="0"/>
    <m/>
    <m/>
    <m/>
    <m/>
    <m/>
    <m/>
    <m/>
    <m/>
    <m/>
    <m/>
    <x v="0"/>
    <x v="5"/>
  </r>
  <r>
    <x v="3"/>
    <x v="3"/>
    <x v="2"/>
    <x v="0"/>
    <n v="2223"/>
    <n v="2170"/>
    <n v="21158"/>
    <n v="21158"/>
    <n v="23000"/>
    <n v="23000"/>
    <n v="249586"/>
    <n v="1282571.8850102669"/>
    <n v="1.6919129643814306"/>
    <n v="0.10256167879761792"/>
    <x v="0"/>
    <x v="5"/>
  </r>
  <r>
    <x v="3"/>
    <x v="3"/>
    <x v="3"/>
    <x v="0"/>
    <n v="2570"/>
    <n v="2489"/>
    <n v="19030"/>
    <n v="19030"/>
    <n v="20853"/>
    <n v="20853"/>
    <n v="207478"/>
    <n v="1047107.0171115674"/>
    <n v="2.3770254227365197"/>
    <n v="0.13079348397267473"/>
    <x v="0"/>
    <x v="5"/>
  </r>
  <r>
    <x v="3"/>
    <x v="3"/>
    <x v="4"/>
    <x v="0"/>
    <n v="0"/>
    <n v="0"/>
    <n v="1"/>
    <n v="1"/>
    <n v="1"/>
    <n v="1"/>
    <n v="12"/>
    <n v="30.754277891854894"/>
    <n v="0"/>
    <n v="0"/>
    <x v="0"/>
    <x v="5"/>
  </r>
  <r>
    <x v="4"/>
    <x v="0"/>
    <x v="0"/>
    <x v="1"/>
    <m/>
    <m/>
    <m/>
    <m/>
    <m/>
    <m/>
    <m/>
    <m/>
    <m/>
    <m/>
    <x v="0"/>
    <x v="5"/>
  </r>
  <r>
    <x v="4"/>
    <x v="0"/>
    <x v="0"/>
    <x v="2"/>
    <m/>
    <m/>
    <m/>
    <m/>
    <m/>
    <m/>
    <m/>
    <m/>
    <m/>
    <m/>
    <x v="0"/>
    <x v="5"/>
  </r>
  <r>
    <x v="4"/>
    <x v="0"/>
    <x v="0"/>
    <x v="3"/>
    <m/>
    <m/>
    <m/>
    <m/>
    <m/>
    <m/>
    <m/>
    <m/>
    <m/>
    <m/>
    <x v="0"/>
    <x v="5"/>
  </r>
  <r>
    <x v="4"/>
    <x v="0"/>
    <x v="0"/>
    <x v="4"/>
    <m/>
    <m/>
    <m/>
    <m/>
    <m/>
    <m/>
    <m/>
    <m/>
    <m/>
    <m/>
    <x v="0"/>
    <x v="5"/>
  </r>
  <r>
    <x v="4"/>
    <x v="0"/>
    <x v="0"/>
    <x v="5"/>
    <n v="357"/>
    <n v="354"/>
    <n v="3403"/>
    <n v="3403"/>
    <n v="3516"/>
    <n v="3516"/>
    <n v="612734"/>
    <n v="574126.02053388092"/>
    <n v="0.61658936773291462"/>
    <n v="0.10402585953570379"/>
    <x v="0"/>
    <x v="5"/>
  </r>
  <r>
    <x v="4"/>
    <x v="0"/>
    <x v="0"/>
    <x v="6"/>
    <n v="388"/>
    <n v="388"/>
    <n v="3436"/>
    <n v="3436"/>
    <n v="3548"/>
    <n v="3548"/>
    <n v="618169"/>
    <n v="577790.32443531824"/>
    <n v="0.67152387914975431"/>
    <n v="0.11292200232828871"/>
    <x v="0"/>
    <x v="5"/>
  </r>
  <r>
    <x v="4"/>
    <x v="0"/>
    <x v="0"/>
    <x v="7"/>
    <n v="405"/>
    <n v="405"/>
    <n v="3477"/>
    <n v="3477"/>
    <n v="3564"/>
    <n v="3564"/>
    <n v="595895"/>
    <n v="560578.521560575"/>
    <n v="0.72246792273192095"/>
    <n v="0.11647972389991372"/>
    <x v="0"/>
    <x v="5"/>
  </r>
  <r>
    <x v="4"/>
    <x v="0"/>
    <x v="0"/>
    <x v="8"/>
    <n v="387"/>
    <n v="385"/>
    <n v="3408"/>
    <n v="3408"/>
    <n v="3563"/>
    <n v="3563"/>
    <n v="600721"/>
    <n v="558550.35455167689"/>
    <n v="0.68928431763152687"/>
    <n v="0.11296948356807512"/>
    <x v="0"/>
    <x v="5"/>
  </r>
  <r>
    <x v="4"/>
    <x v="0"/>
    <x v="0"/>
    <x v="9"/>
    <n v="379"/>
    <n v="376"/>
    <n v="3340"/>
    <n v="3340"/>
    <n v="3504"/>
    <n v="3504"/>
    <n v="623865"/>
    <n v="574486.77070499654"/>
    <n v="0.65449722982929914"/>
    <n v="0.1125748502994012"/>
    <x v="0"/>
    <x v="5"/>
  </r>
  <r>
    <x v="4"/>
    <x v="0"/>
    <x v="0"/>
    <x v="10"/>
    <n v="351"/>
    <n v="351"/>
    <n v="3434"/>
    <n v="3434"/>
    <n v="3524"/>
    <n v="3524"/>
    <n v="655305"/>
    <n v="599878.88569472963"/>
    <n v="0.58511811028904792"/>
    <n v="0.10221316249271986"/>
    <x v="0"/>
    <x v="5"/>
  </r>
  <r>
    <x v="4"/>
    <x v="0"/>
    <x v="0"/>
    <x v="11"/>
    <n v="369"/>
    <n v="369"/>
    <n v="3444"/>
    <n v="3444"/>
    <n v="3532"/>
    <n v="3532"/>
    <n v="708014"/>
    <n v="647994.77891854895"/>
    <n v="0.56944903262311963"/>
    <n v="0.10714285714285714"/>
    <x v="0"/>
    <x v="5"/>
  </r>
  <r>
    <x v="4"/>
    <x v="0"/>
    <x v="0"/>
    <x v="12"/>
    <n v="472"/>
    <n v="434"/>
    <n v="3785"/>
    <n v="3785"/>
    <n v="3903"/>
    <n v="3903"/>
    <n v="726069"/>
    <n v="680894.1190965093"/>
    <n v="0.63739719264411099"/>
    <n v="0.11466314398943196"/>
    <x v="0"/>
    <x v="5"/>
  </r>
  <r>
    <x v="4"/>
    <x v="0"/>
    <x v="0"/>
    <x v="13"/>
    <n v="502"/>
    <n v="465"/>
    <n v="3937"/>
    <n v="3937"/>
    <n v="4042"/>
    <n v="4042"/>
    <n v="708174"/>
    <n v="670068.52292950032"/>
    <n v="0.69395887746979557"/>
    <n v="0.11811023622047244"/>
    <x v="0"/>
    <x v="5"/>
  </r>
  <r>
    <x v="4"/>
    <x v="0"/>
    <x v="0"/>
    <x v="14"/>
    <n v="474"/>
    <n v="456"/>
    <n v="3966"/>
    <n v="3966"/>
    <n v="4060"/>
    <n v="4060"/>
    <n v="663720"/>
    <n v="621541.79055441474"/>
    <n v="0.73365943679064349"/>
    <n v="0.11497730711043873"/>
    <x v="0"/>
    <x v="5"/>
  </r>
  <r>
    <x v="4"/>
    <x v="0"/>
    <x v="0"/>
    <x v="15"/>
    <n v="466"/>
    <n v="454"/>
    <n v="4166"/>
    <n v="4166"/>
    <n v="4284"/>
    <n v="4284"/>
    <n v="655860"/>
    <n v="610446.01779603015"/>
    <n v="0.74371850542842943"/>
    <n v="0.10897743638982237"/>
    <x v="0"/>
    <x v="5"/>
  </r>
  <r>
    <x v="4"/>
    <x v="0"/>
    <x v="0"/>
    <x v="16"/>
    <n v="467"/>
    <n v="446"/>
    <n v="4180"/>
    <n v="4180"/>
    <n v="4298"/>
    <n v="4298"/>
    <n v="646682"/>
    <n v="597251.54825462017"/>
    <n v="0.74675402902406773"/>
    <n v="0.10669856459330143"/>
    <x v="0"/>
    <x v="5"/>
  </r>
  <r>
    <x v="4"/>
    <x v="0"/>
    <x v="0"/>
    <x v="17"/>
    <n v="0"/>
    <n v="0"/>
    <n v="25"/>
    <n v="25"/>
    <n v="2817"/>
    <n v="2817"/>
    <n v="675451"/>
    <n v="452298.11362080765"/>
    <n v="0"/>
    <n v="0"/>
    <x v="0"/>
    <x v="5"/>
  </r>
  <r>
    <x v="5"/>
    <x v="1"/>
    <x v="0"/>
    <x v="1"/>
    <m/>
    <m/>
    <m/>
    <m/>
    <m/>
    <m/>
    <m/>
    <m/>
    <m/>
    <m/>
    <x v="0"/>
    <x v="5"/>
  </r>
  <r>
    <x v="5"/>
    <x v="1"/>
    <x v="0"/>
    <x v="2"/>
    <m/>
    <m/>
    <m/>
    <m/>
    <m/>
    <m/>
    <m/>
    <m/>
    <m/>
    <m/>
    <x v="0"/>
    <x v="5"/>
  </r>
  <r>
    <x v="5"/>
    <x v="1"/>
    <x v="0"/>
    <x v="3"/>
    <m/>
    <m/>
    <m/>
    <m/>
    <m/>
    <m/>
    <m/>
    <m/>
    <m/>
    <m/>
    <x v="0"/>
    <x v="5"/>
  </r>
  <r>
    <x v="5"/>
    <x v="1"/>
    <x v="0"/>
    <x v="4"/>
    <m/>
    <m/>
    <m/>
    <m/>
    <m/>
    <m/>
    <m/>
    <m/>
    <m/>
    <m/>
    <x v="0"/>
    <x v="5"/>
  </r>
  <r>
    <x v="5"/>
    <x v="1"/>
    <x v="0"/>
    <x v="5"/>
    <n v="0"/>
    <n v="0"/>
    <n v="57"/>
    <n v="57"/>
    <n v="68"/>
    <n v="68"/>
    <n v="198449"/>
    <n v="179971.91512662559"/>
    <n v="0"/>
    <n v="0"/>
    <x v="0"/>
    <x v="5"/>
  </r>
  <r>
    <x v="5"/>
    <x v="1"/>
    <x v="0"/>
    <x v="6"/>
    <n v="0"/>
    <n v="0"/>
    <n v="53"/>
    <n v="53"/>
    <n v="61"/>
    <n v="61"/>
    <n v="199079"/>
    <n v="179238.81998631076"/>
    <n v="0"/>
    <n v="0"/>
    <x v="0"/>
    <x v="5"/>
  </r>
  <r>
    <x v="5"/>
    <x v="1"/>
    <x v="0"/>
    <x v="7"/>
    <n v="1"/>
    <n v="1"/>
    <n v="61"/>
    <n v="61"/>
    <n v="72"/>
    <n v="72"/>
    <n v="191585"/>
    <n v="173530.69952087611"/>
    <n v="5.7626690998251748E-3"/>
    <n v="1.6393442622950821E-2"/>
    <x v="0"/>
    <x v="5"/>
  </r>
  <r>
    <x v="5"/>
    <x v="1"/>
    <x v="0"/>
    <x v="8"/>
    <n v="4"/>
    <n v="4"/>
    <n v="59"/>
    <n v="59"/>
    <n v="77"/>
    <n v="77"/>
    <n v="192599"/>
    <n v="171811.38945927448"/>
    <n v="2.3281343644264891E-2"/>
    <n v="6.7796610169491525E-2"/>
    <x v="0"/>
    <x v="5"/>
  </r>
  <r>
    <x v="5"/>
    <x v="1"/>
    <x v="0"/>
    <x v="9"/>
    <n v="0"/>
    <n v="0"/>
    <n v="31"/>
    <n v="31"/>
    <n v="52"/>
    <n v="52"/>
    <n v="198338"/>
    <n v="175124.45174537989"/>
    <n v="0"/>
    <n v="0"/>
    <x v="0"/>
    <x v="5"/>
  </r>
  <r>
    <x v="5"/>
    <x v="1"/>
    <x v="0"/>
    <x v="10"/>
    <n v="0"/>
    <n v="0"/>
    <n v="45"/>
    <n v="45"/>
    <n v="53"/>
    <n v="53"/>
    <n v="205503"/>
    <n v="181193.64271047228"/>
    <n v="0"/>
    <n v="0"/>
    <x v="0"/>
    <x v="5"/>
  </r>
  <r>
    <x v="5"/>
    <x v="1"/>
    <x v="0"/>
    <x v="11"/>
    <n v="0"/>
    <n v="0"/>
    <n v="43"/>
    <n v="43"/>
    <n v="52"/>
    <n v="52"/>
    <n v="215349"/>
    <n v="190861.2758384668"/>
    <n v="0"/>
    <n v="0"/>
    <x v="0"/>
    <x v="5"/>
  </r>
  <r>
    <x v="5"/>
    <x v="1"/>
    <x v="0"/>
    <x v="12"/>
    <n v="1"/>
    <n v="1"/>
    <n v="58"/>
    <n v="58"/>
    <n v="69"/>
    <n v="69"/>
    <n v="216999"/>
    <n v="196379.61396303901"/>
    <n v="5.0921782552653958E-3"/>
    <n v="1.7241379310344827E-2"/>
    <x v="0"/>
    <x v="5"/>
  </r>
  <r>
    <x v="5"/>
    <x v="1"/>
    <x v="0"/>
    <x v="13"/>
    <n v="1"/>
    <n v="1"/>
    <n v="51"/>
    <n v="51"/>
    <n v="62"/>
    <n v="62"/>
    <n v="204031"/>
    <n v="186415.64681724846"/>
    <n v="5.3643565713147696E-3"/>
    <n v="1.9607843137254902E-2"/>
    <x v="0"/>
    <x v="5"/>
  </r>
  <r>
    <x v="5"/>
    <x v="1"/>
    <x v="0"/>
    <x v="14"/>
    <n v="1"/>
    <n v="1"/>
    <n v="44"/>
    <n v="44"/>
    <n v="52"/>
    <n v="52"/>
    <n v="175870"/>
    <n v="157470.64202600959"/>
    <n v="6.3503900608649893E-3"/>
    <n v="2.2727272727272728E-2"/>
    <x v="0"/>
    <x v="5"/>
  </r>
  <r>
    <x v="5"/>
    <x v="1"/>
    <x v="0"/>
    <x v="15"/>
    <n v="0"/>
    <n v="0"/>
    <n v="43"/>
    <n v="43"/>
    <n v="53"/>
    <n v="53"/>
    <n v="169202"/>
    <n v="149873.37166324435"/>
    <n v="0"/>
    <n v="0"/>
    <x v="0"/>
    <x v="5"/>
  </r>
  <r>
    <x v="5"/>
    <x v="1"/>
    <x v="0"/>
    <x v="16"/>
    <n v="0"/>
    <n v="0"/>
    <n v="46"/>
    <n v="46"/>
    <n v="50"/>
    <n v="50"/>
    <n v="163447"/>
    <n v="143636.70636550308"/>
    <n v="0"/>
    <n v="0"/>
    <x v="0"/>
    <x v="5"/>
  </r>
  <r>
    <x v="5"/>
    <x v="1"/>
    <x v="0"/>
    <x v="17"/>
    <n v="0"/>
    <n v="0"/>
    <n v="0"/>
    <n v="0"/>
    <n v="17"/>
    <n v="17"/>
    <n v="161176"/>
    <n v="104600.68993839835"/>
    <n v="0"/>
    <m/>
    <x v="0"/>
    <x v="5"/>
  </r>
  <r>
    <x v="5"/>
    <x v="2"/>
    <x v="0"/>
    <x v="1"/>
    <m/>
    <m/>
    <m/>
    <m/>
    <m/>
    <m/>
    <m/>
    <m/>
    <m/>
    <m/>
    <x v="0"/>
    <x v="5"/>
  </r>
  <r>
    <x v="5"/>
    <x v="2"/>
    <x v="0"/>
    <x v="2"/>
    <m/>
    <m/>
    <m/>
    <m/>
    <m/>
    <m/>
    <m/>
    <m/>
    <m/>
    <m/>
    <x v="0"/>
    <x v="5"/>
  </r>
  <r>
    <x v="5"/>
    <x v="2"/>
    <x v="0"/>
    <x v="3"/>
    <m/>
    <m/>
    <m/>
    <m/>
    <m/>
    <m/>
    <m/>
    <m/>
    <m/>
    <m/>
    <x v="0"/>
    <x v="5"/>
  </r>
  <r>
    <x v="5"/>
    <x v="2"/>
    <x v="0"/>
    <x v="4"/>
    <m/>
    <m/>
    <m/>
    <m/>
    <m/>
    <m/>
    <m/>
    <m/>
    <m/>
    <m/>
    <x v="0"/>
    <x v="5"/>
  </r>
  <r>
    <x v="5"/>
    <x v="2"/>
    <x v="0"/>
    <x v="5"/>
    <n v="28"/>
    <n v="28"/>
    <n v="328"/>
    <n v="328"/>
    <n v="351"/>
    <n v="351"/>
    <n v="272342"/>
    <n v="246113.06776180697"/>
    <n v="0.1137688471995276"/>
    <n v="8.5365853658536592E-2"/>
    <x v="0"/>
    <x v="5"/>
  </r>
  <r>
    <x v="5"/>
    <x v="2"/>
    <x v="0"/>
    <x v="6"/>
    <n v="21"/>
    <n v="21"/>
    <n v="294"/>
    <n v="294"/>
    <n v="315"/>
    <n v="315"/>
    <n v="272479"/>
    <n v="245950.726899384"/>
    <n v="8.5382955621801815E-2"/>
    <n v="7.1428571428571425E-2"/>
    <x v="0"/>
    <x v="5"/>
  </r>
  <r>
    <x v="5"/>
    <x v="2"/>
    <x v="0"/>
    <x v="7"/>
    <n v="30"/>
    <n v="30"/>
    <n v="287"/>
    <n v="287"/>
    <n v="305"/>
    <n v="305"/>
    <n v="257177"/>
    <n v="233318.2997946612"/>
    <n v="0.12857971289179804"/>
    <n v="0.10452961672473868"/>
    <x v="0"/>
    <x v="5"/>
  </r>
  <r>
    <x v="5"/>
    <x v="2"/>
    <x v="0"/>
    <x v="8"/>
    <n v="20"/>
    <n v="20"/>
    <n v="280"/>
    <n v="280"/>
    <n v="293"/>
    <n v="293"/>
    <n v="258910"/>
    <n v="231081.2950034223"/>
    <n v="8.6549627479384689E-2"/>
    <n v="7.1428571428571425E-2"/>
    <x v="0"/>
    <x v="5"/>
  </r>
  <r>
    <x v="5"/>
    <x v="2"/>
    <x v="0"/>
    <x v="9"/>
    <n v="18"/>
    <n v="18"/>
    <n v="261"/>
    <n v="261"/>
    <n v="278"/>
    <n v="278"/>
    <n v="270415"/>
    <n v="238191.38124572212"/>
    <n v="7.5569484948873555E-2"/>
    <n v="6.8965517241379309E-2"/>
    <x v="0"/>
    <x v="5"/>
  </r>
  <r>
    <x v="5"/>
    <x v="2"/>
    <x v="0"/>
    <x v="10"/>
    <n v="16"/>
    <n v="16"/>
    <n v="281"/>
    <n v="281"/>
    <n v="305"/>
    <n v="305"/>
    <n v="286052"/>
    <n v="250059.47707049965"/>
    <n v="6.3984777491512934E-2"/>
    <n v="5.6939501779359428E-2"/>
    <x v="0"/>
    <x v="5"/>
  </r>
  <r>
    <x v="5"/>
    <x v="2"/>
    <x v="0"/>
    <x v="11"/>
    <n v="16"/>
    <n v="16"/>
    <n v="260"/>
    <n v="260"/>
    <n v="274"/>
    <n v="274"/>
    <n v="311914"/>
    <n v="272404.07939767285"/>
    <n v="5.8736271627717364E-2"/>
    <n v="6.1538461538461542E-2"/>
    <x v="0"/>
    <x v="5"/>
  </r>
  <r>
    <x v="5"/>
    <x v="2"/>
    <x v="0"/>
    <x v="12"/>
    <n v="12"/>
    <n v="12"/>
    <n v="257"/>
    <n v="257"/>
    <n v="283"/>
    <n v="283"/>
    <n v="315421"/>
    <n v="282881.92470910336"/>
    <n v="4.2420525851342351E-2"/>
    <n v="4.6692607003891051E-2"/>
    <x v="0"/>
    <x v="5"/>
  </r>
  <r>
    <x v="5"/>
    <x v="2"/>
    <x v="0"/>
    <x v="13"/>
    <n v="10"/>
    <n v="10"/>
    <n v="244"/>
    <n v="244"/>
    <n v="262"/>
    <n v="262"/>
    <n v="302492"/>
    <n v="273353.99589322379"/>
    <n v="3.6582600401810668E-2"/>
    <n v="4.0983606557377046E-2"/>
    <x v="0"/>
    <x v="5"/>
  </r>
  <r>
    <x v="5"/>
    <x v="2"/>
    <x v="0"/>
    <x v="14"/>
    <n v="9"/>
    <n v="9"/>
    <n v="236"/>
    <n v="236"/>
    <n v="252"/>
    <n v="252"/>
    <n v="281979"/>
    <n v="251743.57015742641"/>
    <n v="3.5750664830771647E-2"/>
    <n v="3.8135593220338986E-2"/>
    <x v="0"/>
    <x v="5"/>
  </r>
  <r>
    <x v="5"/>
    <x v="2"/>
    <x v="0"/>
    <x v="15"/>
    <n v="22"/>
    <n v="22"/>
    <n v="258"/>
    <n v="258"/>
    <n v="280"/>
    <n v="280"/>
    <n v="280398"/>
    <n v="248232.00273785079"/>
    <n v="8.8626767529380313E-2"/>
    <n v="8.5271317829457363E-2"/>
    <x v="0"/>
    <x v="5"/>
  </r>
  <r>
    <x v="5"/>
    <x v="2"/>
    <x v="0"/>
    <x v="16"/>
    <n v="14"/>
    <n v="14"/>
    <n v="235"/>
    <n v="235"/>
    <n v="253"/>
    <n v="253"/>
    <n v="278163"/>
    <n v="243651.99178644764"/>
    <n v="5.7459000837023752E-2"/>
    <n v="5.9574468085106386E-2"/>
    <x v="0"/>
    <x v="5"/>
  </r>
  <r>
    <x v="5"/>
    <x v="2"/>
    <x v="0"/>
    <x v="17"/>
    <n v="0"/>
    <n v="0"/>
    <n v="0"/>
    <n v="0"/>
    <n v="112"/>
    <n v="112"/>
    <n v="290122"/>
    <n v="186944.15605749487"/>
    <n v="0"/>
    <m/>
    <x v="0"/>
    <x v="5"/>
  </r>
  <r>
    <x v="5"/>
    <x v="3"/>
    <x v="0"/>
    <x v="1"/>
    <m/>
    <m/>
    <m/>
    <m/>
    <m/>
    <m/>
    <m/>
    <m/>
    <m/>
    <m/>
    <x v="0"/>
    <x v="5"/>
  </r>
  <r>
    <x v="5"/>
    <x v="3"/>
    <x v="0"/>
    <x v="2"/>
    <m/>
    <m/>
    <m/>
    <m/>
    <m/>
    <m/>
    <m/>
    <m/>
    <m/>
    <m/>
    <x v="0"/>
    <x v="5"/>
  </r>
  <r>
    <x v="5"/>
    <x v="3"/>
    <x v="0"/>
    <x v="3"/>
    <m/>
    <m/>
    <m/>
    <m/>
    <m/>
    <m/>
    <m/>
    <m/>
    <m/>
    <m/>
    <x v="0"/>
    <x v="5"/>
  </r>
  <r>
    <x v="5"/>
    <x v="3"/>
    <x v="0"/>
    <x v="4"/>
    <m/>
    <m/>
    <m/>
    <m/>
    <m/>
    <m/>
    <m/>
    <m/>
    <m/>
    <m/>
    <x v="0"/>
    <x v="5"/>
  </r>
  <r>
    <x v="5"/>
    <x v="3"/>
    <x v="0"/>
    <x v="5"/>
    <n v="329"/>
    <n v="326"/>
    <n v="3018"/>
    <n v="3018"/>
    <n v="3097"/>
    <n v="3097"/>
    <n v="157684"/>
    <n v="147873.18822724163"/>
    <n v="2.2045916768834726"/>
    <n v="0.10801855533465872"/>
    <x v="0"/>
    <x v="5"/>
  </r>
  <r>
    <x v="5"/>
    <x v="3"/>
    <x v="0"/>
    <x v="6"/>
    <n v="367"/>
    <n v="367"/>
    <n v="3089"/>
    <n v="3089"/>
    <n v="3172"/>
    <n v="3172"/>
    <n v="162430"/>
    <n v="152425.51950718687"/>
    <n v="2.4077333059881481"/>
    <n v="0.11880867594690839"/>
    <x v="0"/>
    <x v="5"/>
  </r>
  <r>
    <x v="5"/>
    <x v="3"/>
    <x v="0"/>
    <x v="7"/>
    <n v="374"/>
    <n v="374"/>
    <n v="3129"/>
    <n v="3129"/>
    <n v="3187"/>
    <n v="3187"/>
    <n v="162797"/>
    <n v="153559.60574948665"/>
    <n v="2.4355363389649121"/>
    <n v="0.1195270054330457"/>
    <x v="0"/>
    <x v="5"/>
  </r>
  <r>
    <x v="5"/>
    <x v="3"/>
    <x v="0"/>
    <x v="8"/>
    <n v="363"/>
    <n v="361"/>
    <n v="3069"/>
    <n v="3069"/>
    <n v="3193"/>
    <n v="3193"/>
    <n v="165505"/>
    <n v="155491.60301163586"/>
    <n v="2.3216687783004293"/>
    <n v="0.11762789182144021"/>
    <x v="0"/>
    <x v="5"/>
  </r>
  <r>
    <x v="5"/>
    <x v="3"/>
    <x v="0"/>
    <x v="9"/>
    <n v="361"/>
    <n v="358"/>
    <n v="3048"/>
    <n v="3048"/>
    <n v="3174"/>
    <n v="3174"/>
    <n v="172051"/>
    <n v="160991.5071868583"/>
    <n v="2.2237197865628993"/>
    <n v="0.11745406824146981"/>
    <x v="0"/>
    <x v="5"/>
  </r>
  <r>
    <x v="5"/>
    <x v="3"/>
    <x v="0"/>
    <x v="10"/>
    <n v="335"/>
    <n v="335"/>
    <n v="3108"/>
    <n v="3108"/>
    <n v="3166"/>
    <n v="3166"/>
    <n v="181691"/>
    <n v="168433.44558521561"/>
    <n v="1.9889161492603515"/>
    <n v="0.10778635778635778"/>
    <x v="0"/>
    <x v="5"/>
  </r>
  <r>
    <x v="5"/>
    <x v="3"/>
    <x v="0"/>
    <x v="11"/>
    <n v="353"/>
    <n v="353"/>
    <n v="3141"/>
    <n v="3141"/>
    <n v="3206"/>
    <n v="3206"/>
    <n v="200294"/>
    <n v="184519.78918548938"/>
    <n v="1.9130739394306651"/>
    <n v="0.11238459089461955"/>
    <x v="0"/>
    <x v="5"/>
  </r>
  <r>
    <x v="5"/>
    <x v="3"/>
    <x v="0"/>
    <x v="12"/>
    <n v="459"/>
    <n v="421"/>
    <n v="3470"/>
    <n v="3470"/>
    <n v="3551"/>
    <n v="3551"/>
    <n v="214899"/>
    <n v="201434.52977412732"/>
    <n v="2.0900090985993112"/>
    <n v="0.1213256484149856"/>
    <x v="0"/>
    <x v="5"/>
  </r>
  <r>
    <x v="5"/>
    <x v="3"/>
    <x v="0"/>
    <x v="13"/>
    <n v="491"/>
    <n v="454"/>
    <n v="3642"/>
    <n v="3642"/>
    <n v="3718"/>
    <n v="3718"/>
    <n v="222551"/>
    <n v="210118.58453114305"/>
    <n v="2.1606846486856552"/>
    <n v="0.12465678198791873"/>
    <x v="0"/>
    <x v="5"/>
  </r>
  <r>
    <x v="5"/>
    <x v="3"/>
    <x v="0"/>
    <x v="14"/>
    <n v="464"/>
    <n v="446"/>
    <n v="3686"/>
    <n v="3686"/>
    <n v="3756"/>
    <n v="3756"/>
    <n v="225431"/>
    <n v="212173.48939082821"/>
    <n v="2.1020533775473629"/>
    <n v="0.12099837221920781"/>
    <x v="0"/>
    <x v="5"/>
  </r>
  <r>
    <x v="5"/>
    <x v="3"/>
    <x v="0"/>
    <x v="15"/>
    <n v="444"/>
    <n v="432"/>
    <n v="3865"/>
    <n v="3865"/>
    <n v="3951"/>
    <n v="3951"/>
    <n v="225750"/>
    <n v="212194.74058863791"/>
    <n v="2.0358657278762529"/>
    <n v="0.11177231565329883"/>
    <x v="0"/>
    <x v="5"/>
  </r>
  <r>
    <x v="5"/>
    <x v="3"/>
    <x v="0"/>
    <x v="16"/>
    <n v="453"/>
    <n v="432"/>
    <n v="3899"/>
    <n v="3899"/>
    <n v="3995"/>
    <n v="3995"/>
    <n v="224236"/>
    <n v="209834.6803559206"/>
    <n v="2.0587635907812931"/>
    <n v="0.11079764042062067"/>
    <x v="0"/>
    <x v="5"/>
  </r>
  <r>
    <x v="5"/>
    <x v="3"/>
    <x v="0"/>
    <x v="17"/>
    <n v="0"/>
    <n v="0"/>
    <n v="25"/>
    <n v="25"/>
    <n v="2688"/>
    <n v="2688"/>
    <n v="238585"/>
    <n v="160658.97330595483"/>
    <n v="0"/>
    <n v="0"/>
    <x v="0"/>
    <x v="5"/>
  </r>
  <r>
    <x v="6"/>
    <x v="0"/>
    <x v="1"/>
    <x v="1"/>
    <m/>
    <m/>
    <m/>
    <m/>
    <m/>
    <m/>
    <m/>
    <m/>
    <m/>
    <m/>
    <x v="0"/>
    <x v="5"/>
  </r>
  <r>
    <x v="6"/>
    <x v="0"/>
    <x v="1"/>
    <x v="2"/>
    <m/>
    <m/>
    <m/>
    <m/>
    <m/>
    <m/>
    <m/>
    <m/>
    <m/>
    <m/>
    <x v="0"/>
    <x v="5"/>
  </r>
  <r>
    <x v="6"/>
    <x v="0"/>
    <x v="1"/>
    <x v="3"/>
    <m/>
    <m/>
    <m/>
    <m/>
    <m/>
    <m/>
    <m/>
    <m/>
    <m/>
    <m/>
    <x v="0"/>
    <x v="5"/>
  </r>
  <r>
    <x v="6"/>
    <x v="0"/>
    <x v="1"/>
    <x v="4"/>
    <m/>
    <m/>
    <m/>
    <m/>
    <m/>
    <m/>
    <m/>
    <m/>
    <m/>
    <m/>
    <x v="0"/>
    <x v="5"/>
  </r>
  <r>
    <x v="6"/>
    <x v="0"/>
    <x v="1"/>
    <x v="5"/>
    <m/>
    <m/>
    <m/>
    <m/>
    <m/>
    <m/>
    <m/>
    <m/>
    <m/>
    <m/>
    <x v="0"/>
    <x v="5"/>
  </r>
  <r>
    <x v="6"/>
    <x v="0"/>
    <x v="1"/>
    <x v="6"/>
    <m/>
    <m/>
    <m/>
    <m/>
    <m/>
    <m/>
    <m/>
    <m/>
    <m/>
    <m/>
    <x v="0"/>
    <x v="5"/>
  </r>
  <r>
    <x v="6"/>
    <x v="0"/>
    <x v="1"/>
    <x v="7"/>
    <m/>
    <m/>
    <m/>
    <m/>
    <m/>
    <m/>
    <m/>
    <m/>
    <m/>
    <m/>
    <x v="0"/>
    <x v="5"/>
  </r>
  <r>
    <x v="6"/>
    <x v="0"/>
    <x v="1"/>
    <x v="8"/>
    <m/>
    <m/>
    <m/>
    <m/>
    <m/>
    <m/>
    <m/>
    <m/>
    <m/>
    <m/>
    <x v="0"/>
    <x v="5"/>
  </r>
  <r>
    <x v="6"/>
    <x v="0"/>
    <x v="1"/>
    <x v="9"/>
    <m/>
    <m/>
    <m/>
    <m/>
    <m/>
    <m/>
    <m/>
    <m/>
    <m/>
    <m/>
    <x v="0"/>
    <x v="5"/>
  </r>
  <r>
    <x v="6"/>
    <x v="0"/>
    <x v="1"/>
    <x v="10"/>
    <m/>
    <m/>
    <m/>
    <m/>
    <m/>
    <m/>
    <m/>
    <m/>
    <m/>
    <m/>
    <x v="0"/>
    <x v="5"/>
  </r>
  <r>
    <x v="6"/>
    <x v="0"/>
    <x v="1"/>
    <x v="11"/>
    <m/>
    <m/>
    <m/>
    <m/>
    <m/>
    <m/>
    <m/>
    <m/>
    <m/>
    <m/>
    <x v="0"/>
    <x v="5"/>
  </r>
  <r>
    <x v="6"/>
    <x v="0"/>
    <x v="1"/>
    <x v="12"/>
    <m/>
    <m/>
    <m/>
    <m/>
    <m/>
    <m/>
    <m/>
    <m/>
    <m/>
    <m/>
    <x v="0"/>
    <x v="5"/>
  </r>
  <r>
    <x v="6"/>
    <x v="0"/>
    <x v="1"/>
    <x v="13"/>
    <m/>
    <m/>
    <m/>
    <m/>
    <m/>
    <m/>
    <m/>
    <m/>
    <m/>
    <m/>
    <x v="0"/>
    <x v="5"/>
  </r>
  <r>
    <x v="6"/>
    <x v="0"/>
    <x v="1"/>
    <x v="14"/>
    <m/>
    <m/>
    <m/>
    <m/>
    <m/>
    <m/>
    <m/>
    <m/>
    <m/>
    <m/>
    <x v="0"/>
    <x v="5"/>
  </r>
  <r>
    <x v="6"/>
    <x v="0"/>
    <x v="1"/>
    <x v="15"/>
    <m/>
    <m/>
    <m/>
    <m/>
    <m/>
    <m/>
    <m/>
    <m/>
    <m/>
    <m/>
    <x v="0"/>
    <x v="5"/>
  </r>
  <r>
    <x v="6"/>
    <x v="0"/>
    <x v="1"/>
    <x v="16"/>
    <m/>
    <m/>
    <m/>
    <m/>
    <m/>
    <m/>
    <m/>
    <m/>
    <m/>
    <m/>
    <x v="0"/>
    <x v="5"/>
  </r>
  <r>
    <x v="6"/>
    <x v="0"/>
    <x v="1"/>
    <x v="17"/>
    <m/>
    <m/>
    <m/>
    <m/>
    <m/>
    <m/>
    <m/>
    <m/>
    <m/>
    <m/>
    <x v="0"/>
    <x v="5"/>
  </r>
  <r>
    <x v="6"/>
    <x v="0"/>
    <x v="2"/>
    <x v="1"/>
    <m/>
    <m/>
    <m/>
    <m/>
    <m/>
    <m/>
    <m/>
    <m/>
    <m/>
    <m/>
    <x v="0"/>
    <x v="5"/>
  </r>
  <r>
    <x v="6"/>
    <x v="0"/>
    <x v="2"/>
    <x v="2"/>
    <m/>
    <m/>
    <m/>
    <m/>
    <m/>
    <m/>
    <m/>
    <m/>
    <m/>
    <m/>
    <x v="0"/>
    <x v="5"/>
  </r>
  <r>
    <x v="6"/>
    <x v="0"/>
    <x v="2"/>
    <x v="3"/>
    <m/>
    <m/>
    <m/>
    <m/>
    <m/>
    <m/>
    <m/>
    <m/>
    <m/>
    <m/>
    <x v="0"/>
    <x v="5"/>
  </r>
  <r>
    <x v="6"/>
    <x v="0"/>
    <x v="2"/>
    <x v="4"/>
    <m/>
    <m/>
    <m/>
    <m/>
    <m/>
    <m/>
    <m/>
    <m/>
    <m/>
    <m/>
    <x v="0"/>
    <x v="5"/>
  </r>
  <r>
    <x v="6"/>
    <x v="0"/>
    <x v="2"/>
    <x v="5"/>
    <n v="169"/>
    <n v="168"/>
    <n v="1719"/>
    <n v="1719"/>
    <n v="1778"/>
    <n v="1778"/>
    <n v="326882"/>
    <n v="306359.55646817246"/>
    <n v="0.54837525532667175"/>
    <n v="9.7731239092495634E-2"/>
    <x v="0"/>
    <x v="5"/>
  </r>
  <r>
    <x v="6"/>
    <x v="0"/>
    <x v="2"/>
    <x v="6"/>
    <n v="161"/>
    <n v="161"/>
    <n v="1690"/>
    <n v="1690"/>
    <n v="1744"/>
    <n v="1744"/>
    <n v="330201"/>
    <n v="308732.03832991101"/>
    <n v="0.52148782766742019"/>
    <n v="9.5266272189349119E-2"/>
    <x v="0"/>
    <x v="5"/>
  </r>
  <r>
    <x v="6"/>
    <x v="0"/>
    <x v="2"/>
    <x v="7"/>
    <n v="205"/>
    <n v="205"/>
    <n v="1855"/>
    <n v="1855"/>
    <n v="1893"/>
    <n v="1893"/>
    <n v="319032"/>
    <n v="300017.98220396991"/>
    <n v="0.68329237632372619"/>
    <n v="0.11051212938005391"/>
    <x v="0"/>
    <x v="5"/>
  </r>
  <r>
    <x v="6"/>
    <x v="0"/>
    <x v="2"/>
    <x v="8"/>
    <n v="199"/>
    <n v="198"/>
    <n v="1821"/>
    <n v="1821"/>
    <n v="1903"/>
    <n v="1903"/>
    <n v="321913"/>
    <n v="299414.5516769336"/>
    <n v="0.66129050472350037"/>
    <n v="0.10873146622734761"/>
    <x v="0"/>
    <x v="5"/>
  </r>
  <r>
    <x v="6"/>
    <x v="0"/>
    <x v="2"/>
    <x v="9"/>
    <n v="162"/>
    <n v="160"/>
    <n v="1691"/>
    <n v="1691"/>
    <n v="1783"/>
    <n v="1783"/>
    <n v="333130"/>
    <n v="307118.10540725529"/>
    <n v="0.52097221617016454"/>
    <n v="9.461856889414548E-2"/>
    <x v="0"/>
    <x v="5"/>
  </r>
  <r>
    <x v="6"/>
    <x v="0"/>
    <x v="2"/>
    <x v="10"/>
    <n v="173"/>
    <n v="173"/>
    <n v="1776"/>
    <n v="1776"/>
    <n v="1823"/>
    <n v="1823"/>
    <n v="348918"/>
    <n v="319899.12662559893"/>
    <n v="0.54079547457619159"/>
    <n v="9.7409909909909914E-2"/>
    <x v="0"/>
    <x v="5"/>
  </r>
  <r>
    <x v="6"/>
    <x v="0"/>
    <x v="2"/>
    <x v="11"/>
    <n v="158"/>
    <n v="158"/>
    <n v="1745"/>
    <n v="1745"/>
    <n v="1787"/>
    <n v="1787"/>
    <n v="380682"/>
    <n v="346964.13415468857"/>
    <n v="0.45537847992541547"/>
    <n v="9.0544412607449859E-2"/>
    <x v="0"/>
    <x v="5"/>
  </r>
  <r>
    <x v="6"/>
    <x v="0"/>
    <x v="2"/>
    <x v="12"/>
    <n v="207"/>
    <n v="192"/>
    <n v="1967"/>
    <n v="1967"/>
    <n v="2028"/>
    <n v="2028"/>
    <n v="391428"/>
    <n v="367025.10335386719"/>
    <n v="0.52312498040463251"/>
    <n v="9.7610574478901882E-2"/>
    <x v="0"/>
    <x v="5"/>
  </r>
  <r>
    <x v="6"/>
    <x v="0"/>
    <x v="2"/>
    <x v="13"/>
    <n v="234"/>
    <n v="220"/>
    <n v="2051"/>
    <n v="2051"/>
    <n v="2112"/>
    <n v="2112"/>
    <n v="382058"/>
    <n v="361757.86995208764"/>
    <n v="0.60814157278496106"/>
    <n v="0.10726474890297416"/>
    <x v="0"/>
    <x v="5"/>
  </r>
  <r>
    <x v="6"/>
    <x v="0"/>
    <x v="2"/>
    <x v="14"/>
    <n v="219"/>
    <n v="210"/>
    <n v="2077"/>
    <n v="2077"/>
    <n v="2121"/>
    <n v="2121"/>
    <n v="358586"/>
    <n v="335520.34770704998"/>
    <n v="0.62589348585009075"/>
    <n v="0.10110736639383726"/>
    <x v="0"/>
    <x v="5"/>
  </r>
  <r>
    <x v="6"/>
    <x v="0"/>
    <x v="2"/>
    <x v="15"/>
    <n v="208"/>
    <n v="205"/>
    <n v="2126"/>
    <n v="2126"/>
    <n v="2186"/>
    <n v="2186"/>
    <n v="354491"/>
    <n v="330333.89459274471"/>
    <n v="0.6205842129907263"/>
    <n v="9.6425211665098778E-2"/>
    <x v="0"/>
    <x v="5"/>
  </r>
  <r>
    <x v="6"/>
    <x v="0"/>
    <x v="2"/>
    <x v="16"/>
    <n v="213"/>
    <n v="205"/>
    <n v="2247"/>
    <n v="2247"/>
    <n v="2295"/>
    <n v="2295"/>
    <n v="348418"/>
    <n v="322317.06228610541"/>
    <n v="0.63601969609052633"/>
    <n v="9.1232754784156656E-2"/>
    <x v="0"/>
    <x v="5"/>
  </r>
  <r>
    <x v="6"/>
    <x v="0"/>
    <x v="2"/>
    <x v="17"/>
    <n v="0"/>
    <n v="0"/>
    <n v="12"/>
    <n v="12"/>
    <n v="1437"/>
    <n v="1437"/>
    <n v="360825"/>
    <n v="241906.83093771391"/>
    <n v="0"/>
    <n v="0"/>
    <x v="0"/>
    <x v="5"/>
  </r>
  <r>
    <x v="6"/>
    <x v="0"/>
    <x v="3"/>
    <x v="1"/>
    <m/>
    <m/>
    <m/>
    <m/>
    <m/>
    <m/>
    <m/>
    <m/>
    <m/>
    <m/>
    <x v="0"/>
    <x v="5"/>
  </r>
  <r>
    <x v="6"/>
    <x v="0"/>
    <x v="3"/>
    <x v="2"/>
    <m/>
    <m/>
    <m/>
    <m/>
    <m/>
    <m/>
    <m/>
    <m/>
    <m/>
    <m/>
    <x v="0"/>
    <x v="5"/>
  </r>
  <r>
    <x v="6"/>
    <x v="0"/>
    <x v="3"/>
    <x v="3"/>
    <m/>
    <m/>
    <m/>
    <m/>
    <m/>
    <m/>
    <m/>
    <m/>
    <m/>
    <m/>
    <x v="0"/>
    <x v="5"/>
  </r>
  <r>
    <x v="6"/>
    <x v="0"/>
    <x v="3"/>
    <x v="4"/>
    <m/>
    <m/>
    <m/>
    <m/>
    <m/>
    <m/>
    <m/>
    <m/>
    <m/>
    <m/>
    <x v="0"/>
    <x v="5"/>
  </r>
  <r>
    <x v="6"/>
    <x v="0"/>
    <x v="3"/>
    <x v="5"/>
    <n v="188"/>
    <n v="186"/>
    <n v="1684"/>
    <n v="1684"/>
    <n v="1738"/>
    <n v="1738"/>
    <n v="285841"/>
    <n v="267756.0219028063"/>
    <n v="0.69466224766185392"/>
    <n v="0.11045130641330166"/>
    <x v="0"/>
    <x v="5"/>
  </r>
  <r>
    <x v="6"/>
    <x v="0"/>
    <x v="3"/>
    <x v="6"/>
    <n v="227"/>
    <n v="227"/>
    <n v="1745"/>
    <n v="1745"/>
    <n v="1803"/>
    <n v="1803"/>
    <n v="287961"/>
    <n v="269051.43052703625"/>
    <n v="0.84370486176318393"/>
    <n v="0.13008595988538682"/>
    <x v="0"/>
    <x v="5"/>
  </r>
  <r>
    <x v="6"/>
    <x v="0"/>
    <x v="3"/>
    <x v="7"/>
    <n v="200"/>
    <n v="200"/>
    <n v="1622"/>
    <n v="1622"/>
    <n v="1671"/>
    <n v="1671"/>
    <n v="276858"/>
    <n v="260555.54277891855"/>
    <n v="0.76759065597656484"/>
    <n v="0.12330456226880394"/>
    <x v="0"/>
    <x v="5"/>
  </r>
  <r>
    <x v="6"/>
    <x v="0"/>
    <x v="3"/>
    <x v="8"/>
    <n v="188"/>
    <n v="187"/>
    <n v="1586"/>
    <n v="1586"/>
    <n v="1659"/>
    <n v="1659"/>
    <n v="278804"/>
    <n v="259131.98083504449"/>
    <n v="0.72163998977431698"/>
    <n v="0.11790668348045397"/>
    <x v="0"/>
    <x v="5"/>
  </r>
  <r>
    <x v="6"/>
    <x v="0"/>
    <x v="3"/>
    <x v="9"/>
    <n v="217"/>
    <n v="216"/>
    <n v="1649"/>
    <n v="1649"/>
    <n v="1721"/>
    <n v="1721"/>
    <n v="290733"/>
    <n v="267366.6611909651"/>
    <n v="0.8078793333388834"/>
    <n v="0.13098847786537296"/>
    <x v="0"/>
    <x v="5"/>
  </r>
  <r>
    <x v="6"/>
    <x v="0"/>
    <x v="3"/>
    <x v="10"/>
    <n v="178"/>
    <n v="178"/>
    <n v="1658"/>
    <n v="1658"/>
    <n v="1701"/>
    <n v="1701"/>
    <n v="306386"/>
    <n v="279978.75975359342"/>
    <n v="0.63576251340157397"/>
    <n v="0.10735826296743065"/>
    <x v="0"/>
    <x v="5"/>
  </r>
  <r>
    <x v="6"/>
    <x v="0"/>
    <x v="3"/>
    <x v="11"/>
    <n v="211"/>
    <n v="211"/>
    <n v="1699"/>
    <n v="1699"/>
    <n v="1745"/>
    <n v="1745"/>
    <n v="327330"/>
    <n v="301029.22655715264"/>
    <n v="0.70092861883608526"/>
    <n v="0.12419070041200707"/>
    <x v="0"/>
    <x v="5"/>
  </r>
  <r>
    <x v="6"/>
    <x v="0"/>
    <x v="3"/>
    <x v="12"/>
    <n v="265"/>
    <n v="242"/>
    <n v="1818"/>
    <n v="1818"/>
    <n v="1875"/>
    <n v="1875"/>
    <n v="334639"/>
    <n v="313867.10198494181"/>
    <n v="0.77102696800510895"/>
    <n v="0.13311331133113311"/>
    <x v="0"/>
    <x v="5"/>
  </r>
  <r>
    <x v="6"/>
    <x v="0"/>
    <x v="3"/>
    <x v="13"/>
    <n v="268"/>
    <n v="245"/>
    <n v="1886"/>
    <n v="1886"/>
    <n v="1930"/>
    <n v="1930"/>
    <n v="326114"/>
    <n v="308308.64887063653"/>
    <n v="0.79465821311681639"/>
    <n v="0.12990455991516436"/>
    <x v="0"/>
    <x v="5"/>
  </r>
  <r>
    <x v="6"/>
    <x v="0"/>
    <x v="3"/>
    <x v="14"/>
    <n v="255"/>
    <n v="246"/>
    <n v="1889"/>
    <n v="1889"/>
    <n v="1939"/>
    <n v="1939"/>
    <n v="305133"/>
    <n v="286020.44353182754"/>
    <n v="0.86007838097987499"/>
    <n v="0.13022763366860773"/>
    <x v="0"/>
    <x v="5"/>
  </r>
  <r>
    <x v="6"/>
    <x v="0"/>
    <x v="3"/>
    <x v="15"/>
    <n v="258"/>
    <n v="249"/>
    <n v="2040"/>
    <n v="2040"/>
    <n v="2098"/>
    <n v="2098"/>
    <n v="301369"/>
    <n v="280112.12320328545"/>
    <n v="0.88892975124569495"/>
    <n v="0.12205882352941176"/>
    <x v="0"/>
    <x v="5"/>
  </r>
  <r>
    <x v="6"/>
    <x v="0"/>
    <x v="3"/>
    <x v="16"/>
    <n v="254"/>
    <n v="241"/>
    <n v="1933"/>
    <n v="1933"/>
    <n v="2003"/>
    <n v="2003"/>
    <n v="298264"/>
    <n v="274934.48596851469"/>
    <n v="0.87657246471291761"/>
    <n v="0.12467666839110192"/>
    <x v="0"/>
    <x v="5"/>
  </r>
  <r>
    <x v="6"/>
    <x v="0"/>
    <x v="3"/>
    <x v="17"/>
    <n v="0"/>
    <n v="0"/>
    <n v="13"/>
    <n v="13"/>
    <n v="1380"/>
    <n v="1380"/>
    <n v="314626"/>
    <n v="210391.28268309377"/>
    <n v="0"/>
    <n v="0"/>
    <x v="0"/>
    <x v="5"/>
  </r>
  <r>
    <x v="6"/>
    <x v="0"/>
    <x v="4"/>
    <x v="1"/>
    <m/>
    <m/>
    <m/>
    <m/>
    <m/>
    <m/>
    <m/>
    <m/>
    <m/>
    <m/>
    <x v="0"/>
    <x v="5"/>
  </r>
  <r>
    <x v="6"/>
    <x v="0"/>
    <x v="4"/>
    <x v="2"/>
    <m/>
    <m/>
    <m/>
    <m/>
    <m/>
    <m/>
    <m/>
    <m/>
    <m/>
    <m/>
    <x v="0"/>
    <x v="5"/>
  </r>
  <r>
    <x v="6"/>
    <x v="0"/>
    <x v="4"/>
    <x v="3"/>
    <m/>
    <m/>
    <m/>
    <m/>
    <m/>
    <m/>
    <m/>
    <m/>
    <m/>
    <m/>
    <x v="0"/>
    <x v="5"/>
  </r>
  <r>
    <x v="6"/>
    <x v="0"/>
    <x v="4"/>
    <x v="4"/>
    <m/>
    <m/>
    <m/>
    <m/>
    <m/>
    <m/>
    <m/>
    <m/>
    <m/>
    <m/>
    <x v="0"/>
    <x v="5"/>
  </r>
  <r>
    <x v="6"/>
    <x v="0"/>
    <x v="4"/>
    <x v="5"/>
    <n v="0"/>
    <n v="0"/>
    <n v="0"/>
    <n v="0"/>
    <n v="0"/>
    <n v="0"/>
    <n v="11"/>
    <n v="10.442162902121835"/>
    <n v="0"/>
    <m/>
    <x v="0"/>
    <x v="5"/>
  </r>
  <r>
    <x v="6"/>
    <x v="0"/>
    <x v="4"/>
    <x v="6"/>
    <n v="0"/>
    <n v="0"/>
    <n v="1"/>
    <n v="1"/>
    <n v="1"/>
    <n v="1"/>
    <n v="7"/>
    <n v="6.8555783709787814"/>
    <n v="0"/>
    <n v="0"/>
    <x v="0"/>
    <x v="5"/>
  </r>
  <r>
    <x v="6"/>
    <x v="0"/>
    <x v="4"/>
    <x v="7"/>
    <n v="0"/>
    <n v="0"/>
    <n v="0"/>
    <n v="0"/>
    <n v="0"/>
    <n v="0"/>
    <n v="5"/>
    <n v="4.9965776865160851"/>
    <n v="0"/>
    <m/>
    <x v="0"/>
    <x v="5"/>
  </r>
  <r>
    <x v="6"/>
    <x v="0"/>
    <x v="4"/>
    <x v="8"/>
    <n v="0"/>
    <n v="0"/>
    <n v="1"/>
    <n v="1"/>
    <n v="1"/>
    <n v="1"/>
    <n v="4"/>
    <n v="3.8220396988364134"/>
    <n v="0"/>
    <n v="0"/>
    <x v="0"/>
    <x v="5"/>
  </r>
  <r>
    <x v="6"/>
    <x v="0"/>
    <x v="4"/>
    <x v="9"/>
    <n v="0"/>
    <n v="0"/>
    <n v="0"/>
    <n v="0"/>
    <n v="0"/>
    <n v="0"/>
    <n v="2"/>
    <n v="2.0041067761806981"/>
    <n v="0"/>
    <m/>
    <x v="0"/>
    <x v="5"/>
  </r>
  <r>
    <x v="6"/>
    <x v="0"/>
    <x v="4"/>
    <x v="10"/>
    <n v="0"/>
    <n v="0"/>
    <n v="0"/>
    <n v="0"/>
    <n v="0"/>
    <n v="0"/>
    <n v="1"/>
    <n v="0.99931553730321698"/>
    <n v="0"/>
    <m/>
    <x v="0"/>
    <x v="5"/>
  </r>
  <r>
    <x v="6"/>
    <x v="0"/>
    <x v="4"/>
    <x v="11"/>
    <n v="0"/>
    <n v="0"/>
    <n v="0"/>
    <n v="0"/>
    <n v="0"/>
    <n v="0"/>
    <n v="2"/>
    <n v="1.4182067077344285"/>
    <n v="0"/>
    <m/>
    <x v="0"/>
    <x v="5"/>
  </r>
  <r>
    <x v="6"/>
    <x v="0"/>
    <x v="4"/>
    <x v="12"/>
    <n v="0"/>
    <n v="0"/>
    <n v="0"/>
    <n v="0"/>
    <n v="0"/>
    <n v="0"/>
    <n v="2"/>
    <n v="1.9137577002053388"/>
    <n v="0"/>
    <m/>
    <x v="0"/>
    <x v="5"/>
  </r>
  <r>
    <x v="6"/>
    <x v="0"/>
    <x v="4"/>
    <x v="13"/>
    <n v="0"/>
    <n v="0"/>
    <n v="0"/>
    <n v="0"/>
    <n v="0"/>
    <n v="0"/>
    <n v="2"/>
    <n v="2.0041067761806981"/>
    <n v="0"/>
    <m/>
    <x v="0"/>
    <x v="5"/>
  </r>
  <r>
    <x v="6"/>
    <x v="0"/>
    <x v="4"/>
    <x v="14"/>
    <n v="0"/>
    <n v="0"/>
    <n v="0"/>
    <n v="0"/>
    <n v="0"/>
    <n v="0"/>
    <n v="1"/>
    <n v="0.99931553730321698"/>
    <n v="0"/>
    <m/>
    <x v="0"/>
    <x v="5"/>
  </r>
  <r>
    <x v="6"/>
    <x v="0"/>
    <x v="4"/>
    <x v="15"/>
    <m/>
    <m/>
    <m/>
    <m/>
    <m/>
    <m/>
    <m/>
    <m/>
    <m/>
    <m/>
    <x v="0"/>
    <x v="5"/>
  </r>
  <r>
    <x v="6"/>
    <x v="0"/>
    <x v="4"/>
    <x v="16"/>
    <m/>
    <m/>
    <m/>
    <m/>
    <m/>
    <m/>
    <m/>
    <m/>
    <m/>
    <m/>
    <x v="0"/>
    <x v="5"/>
  </r>
  <r>
    <x v="6"/>
    <x v="0"/>
    <x v="4"/>
    <x v="17"/>
    <m/>
    <m/>
    <m/>
    <m/>
    <m/>
    <m/>
    <m/>
    <m/>
    <m/>
    <m/>
    <x v="0"/>
    <x v="5"/>
  </r>
  <r>
    <x v="7"/>
    <x v="1"/>
    <x v="1"/>
    <x v="1"/>
    <m/>
    <m/>
    <m/>
    <m/>
    <m/>
    <m/>
    <m/>
    <m/>
    <m/>
    <m/>
    <x v="0"/>
    <x v="5"/>
  </r>
  <r>
    <x v="7"/>
    <x v="1"/>
    <x v="1"/>
    <x v="2"/>
    <m/>
    <m/>
    <m/>
    <m/>
    <m/>
    <m/>
    <m/>
    <m/>
    <m/>
    <m/>
    <x v="0"/>
    <x v="5"/>
  </r>
  <r>
    <x v="7"/>
    <x v="1"/>
    <x v="1"/>
    <x v="3"/>
    <m/>
    <m/>
    <m/>
    <m/>
    <m/>
    <m/>
    <m/>
    <m/>
    <m/>
    <m/>
    <x v="0"/>
    <x v="5"/>
  </r>
  <r>
    <x v="7"/>
    <x v="1"/>
    <x v="1"/>
    <x v="4"/>
    <m/>
    <m/>
    <m/>
    <m/>
    <m/>
    <m/>
    <m/>
    <m/>
    <m/>
    <m/>
    <x v="0"/>
    <x v="5"/>
  </r>
  <r>
    <x v="7"/>
    <x v="1"/>
    <x v="1"/>
    <x v="5"/>
    <m/>
    <m/>
    <m/>
    <m/>
    <m/>
    <m/>
    <m/>
    <m/>
    <m/>
    <m/>
    <x v="0"/>
    <x v="5"/>
  </r>
  <r>
    <x v="7"/>
    <x v="1"/>
    <x v="1"/>
    <x v="6"/>
    <m/>
    <m/>
    <m/>
    <m/>
    <m/>
    <m/>
    <m/>
    <m/>
    <m/>
    <m/>
    <x v="0"/>
    <x v="5"/>
  </r>
  <r>
    <x v="7"/>
    <x v="1"/>
    <x v="1"/>
    <x v="7"/>
    <m/>
    <m/>
    <m/>
    <m/>
    <m/>
    <m/>
    <m/>
    <m/>
    <m/>
    <m/>
    <x v="0"/>
    <x v="5"/>
  </r>
  <r>
    <x v="7"/>
    <x v="1"/>
    <x v="1"/>
    <x v="8"/>
    <m/>
    <m/>
    <m/>
    <m/>
    <m/>
    <m/>
    <m/>
    <m/>
    <m/>
    <m/>
    <x v="0"/>
    <x v="5"/>
  </r>
  <r>
    <x v="7"/>
    <x v="1"/>
    <x v="1"/>
    <x v="9"/>
    <m/>
    <m/>
    <m/>
    <m/>
    <m/>
    <m/>
    <m/>
    <m/>
    <m/>
    <m/>
    <x v="0"/>
    <x v="5"/>
  </r>
  <r>
    <x v="7"/>
    <x v="1"/>
    <x v="1"/>
    <x v="10"/>
    <m/>
    <m/>
    <m/>
    <m/>
    <m/>
    <m/>
    <m/>
    <m/>
    <m/>
    <m/>
    <x v="0"/>
    <x v="5"/>
  </r>
  <r>
    <x v="7"/>
    <x v="1"/>
    <x v="1"/>
    <x v="11"/>
    <m/>
    <m/>
    <m/>
    <m/>
    <m/>
    <m/>
    <m/>
    <m/>
    <m/>
    <m/>
    <x v="0"/>
    <x v="5"/>
  </r>
  <r>
    <x v="7"/>
    <x v="1"/>
    <x v="1"/>
    <x v="12"/>
    <m/>
    <m/>
    <m/>
    <m/>
    <m/>
    <m/>
    <m/>
    <m/>
    <m/>
    <m/>
    <x v="0"/>
    <x v="5"/>
  </r>
  <r>
    <x v="7"/>
    <x v="1"/>
    <x v="1"/>
    <x v="13"/>
    <m/>
    <m/>
    <m/>
    <m/>
    <m/>
    <m/>
    <m/>
    <m/>
    <m/>
    <m/>
    <x v="0"/>
    <x v="5"/>
  </r>
  <r>
    <x v="7"/>
    <x v="1"/>
    <x v="1"/>
    <x v="14"/>
    <m/>
    <m/>
    <m/>
    <m/>
    <m/>
    <m/>
    <m/>
    <m/>
    <m/>
    <m/>
    <x v="0"/>
    <x v="5"/>
  </r>
  <r>
    <x v="7"/>
    <x v="1"/>
    <x v="1"/>
    <x v="15"/>
    <m/>
    <m/>
    <m/>
    <m/>
    <m/>
    <m/>
    <m/>
    <m/>
    <m/>
    <m/>
    <x v="0"/>
    <x v="5"/>
  </r>
  <r>
    <x v="7"/>
    <x v="1"/>
    <x v="1"/>
    <x v="16"/>
    <m/>
    <m/>
    <m/>
    <m/>
    <m/>
    <m/>
    <m/>
    <m/>
    <m/>
    <m/>
    <x v="0"/>
    <x v="5"/>
  </r>
  <r>
    <x v="7"/>
    <x v="1"/>
    <x v="1"/>
    <x v="17"/>
    <m/>
    <m/>
    <m/>
    <m/>
    <m/>
    <m/>
    <m/>
    <m/>
    <m/>
    <m/>
    <x v="0"/>
    <x v="5"/>
  </r>
  <r>
    <x v="7"/>
    <x v="1"/>
    <x v="2"/>
    <x v="1"/>
    <m/>
    <m/>
    <m/>
    <m/>
    <m/>
    <m/>
    <m/>
    <m/>
    <m/>
    <m/>
    <x v="0"/>
    <x v="5"/>
  </r>
  <r>
    <x v="7"/>
    <x v="1"/>
    <x v="2"/>
    <x v="2"/>
    <m/>
    <m/>
    <m/>
    <m/>
    <m/>
    <m/>
    <m/>
    <m/>
    <m/>
    <m/>
    <x v="0"/>
    <x v="5"/>
  </r>
  <r>
    <x v="7"/>
    <x v="1"/>
    <x v="2"/>
    <x v="3"/>
    <m/>
    <m/>
    <m/>
    <m/>
    <m/>
    <m/>
    <m/>
    <m/>
    <m/>
    <m/>
    <x v="0"/>
    <x v="5"/>
  </r>
  <r>
    <x v="7"/>
    <x v="1"/>
    <x v="2"/>
    <x v="4"/>
    <m/>
    <m/>
    <m/>
    <m/>
    <m/>
    <m/>
    <m/>
    <m/>
    <m/>
    <m/>
    <x v="0"/>
    <x v="5"/>
  </r>
  <r>
    <x v="7"/>
    <x v="1"/>
    <x v="2"/>
    <x v="5"/>
    <n v="0"/>
    <n v="0"/>
    <n v="21"/>
    <n v="21"/>
    <n v="28"/>
    <n v="28"/>
    <n v="99462"/>
    <n v="89748.511978097187"/>
    <n v="0"/>
    <n v="0"/>
    <x v="0"/>
    <x v="5"/>
  </r>
  <r>
    <x v="7"/>
    <x v="1"/>
    <x v="2"/>
    <x v="6"/>
    <n v="0"/>
    <n v="0"/>
    <n v="16"/>
    <n v="16"/>
    <n v="19"/>
    <n v="19"/>
    <n v="99852"/>
    <n v="89450.735112936338"/>
    <n v="0"/>
    <n v="0"/>
    <x v="0"/>
    <x v="5"/>
  </r>
  <r>
    <x v="7"/>
    <x v="1"/>
    <x v="2"/>
    <x v="7"/>
    <n v="0"/>
    <n v="0"/>
    <n v="27"/>
    <n v="27"/>
    <n v="33"/>
    <n v="33"/>
    <n v="96223"/>
    <n v="86667.063655030797"/>
    <n v="0"/>
    <n v="0"/>
    <x v="0"/>
    <x v="5"/>
  </r>
  <r>
    <x v="7"/>
    <x v="1"/>
    <x v="2"/>
    <x v="8"/>
    <n v="3"/>
    <n v="3"/>
    <n v="22"/>
    <n v="22"/>
    <n v="29"/>
    <n v="29"/>
    <n v="96852"/>
    <n v="85991.438740588637"/>
    <n v="3.488719393392329E-2"/>
    <n v="0.13636363636363635"/>
    <x v="0"/>
    <x v="5"/>
  </r>
  <r>
    <x v="7"/>
    <x v="1"/>
    <x v="2"/>
    <x v="9"/>
    <n v="0"/>
    <n v="0"/>
    <n v="8"/>
    <n v="8"/>
    <n v="21"/>
    <n v="21"/>
    <n v="99501"/>
    <n v="87495.370294318956"/>
    <n v="0"/>
    <n v="0"/>
    <x v="0"/>
    <x v="5"/>
  </r>
  <r>
    <x v="7"/>
    <x v="1"/>
    <x v="2"/>
    <x v="10"/>
    <n v="0"/>
    <n v="0"/>
    <n v="15"/>
    <n v="15"/>
    <n v="18"/>
    <n v="18"/>
    <n v="103213"/>
    <n v="90582.795345653663"/>
    <n v="0"/>
    <n v="0"/>
    <x v="0"/>
    <x v="5"/>
  </r>
  <r>
    <x v="7"/>
    <x v="1"/>
    <x v="2"/>
    <x v="11"/>
    <n v="0"/>
    <n v="0"/>
    <n v="14"/>
    <n v="14"/>
    <n v="18"/>
    <n v="18"/>
    <n v="107974"/>
    <n v="95343.425051334707"/>
    <n v="0"/>
    <n v="0"/>
    <x v="0"/>
    <x v="5"/>
  </r>
  <r>
    <x v="7"/>
    <x v="1"/>
    <x v="2"/>
    <x v="12"/>
    <n v="0"/>
    <n v="0"/>
    <n v="15"/>
    <n v="15"/>
    <n v="20"/>
    <n v="20"/>
    <n v="107998"/>
    <n v="97456.136892539362"/>
    <n v="0"/>
    <n v="0"/>
    <x v="0"/>
    <x v="5"/>
  </r>
  <r>
    <x v="7"/>
    <x v="1"/>
    <x v="2"/>
    <x v="13"/>
    <n v="0"/>
    <n v="0"/>
    <n v="16"/>
    <n v="16"/>
    <n v="22"/>
    <n v="22"/>
    <n v="101193"/>
    <n v="92234.921286789875"/>
    <n v="0"/>
    <n v="0"/>
    <x v="0"/>
    <x v="5"/>
  </r>
  <r>
    <x v="7"/>
    <x v="1"/>
    <x v="2"/>
    <x v="14"/>
    <n v="1"/>
    <n v="1"/>
    <n v="13"/>
    <n v="13"/>
    <n v="16"/>
    <n v="16"/>
    <n v="86982"/>
    <n v="77608.052019164956"/>
    <n v="1.2885260923094095E-2"/>
    <n v="7.6923076923076927E-2"/>
    <x v="0"/>
    <x v="5"/>
  </r>
  <r>
    <x v="7"/>
    <x v="1"/>
    <x v="2"/>
    <x v="15"/>
    <n v="0"/>
    <n v="0"/>
    <n v="15"/>
    <n v="15"/>
    <n v="21"/>
    <n v="21"/>
    <n v="83558"/>
    <n v="73888.947296372353"/>
    <n v="0"/>
    <n v="0"/>
    <x v="0"/>
    <x v="5"/>
  </r>
  <r>
    <x v="7"/>
    <x v="1"/>
    <x v="2"/>
    <x v="16"/>
    <n v="0"/>
    <n v="0"/>
    <n v="19"/>
    <n v="19"/>
    <n v="22"/>
    <n v="22"/>
    <n v="80371"/>
    <n v="70567.123887748123"/>
    <n v="0"/>
    <n v="0"/>
    <x v="0"/>
    <x v="5"/>
  </r>
  <r>
    <x v="7"/>
    <x v="1"/>
    <x v="2"/>
    <x v="17"/>
    <n v="0"/>
    <n v="0"/>
    <n v="0"/>
    <n v="0"/>
    <n v="11"/>
    <n v="11"/>
    <n v="79129"/>
    <n v="51274.058863791921"/>
    <n v="0"/>
    <m/>
    <x v="0"/>
    <x v="5"/>
  </r>
  <r>
    <x v="7"/>
    <x v="1"/>
    <x v="3"/>
    <x v="1"/>
    <m/>
    <m/>
    <m/>
    <m/>
    <m/>
    <m/>
    <m/>
    <m/>
    <m/>
    <m/>
    <x v="0"/>
    <x v="5"/>
  </r>
  <r>
    <x v="7"/>
    <x v="1"/>
    <x v="3"/>
    <x v="2"/>
    <m/>
    <m/>
    <m/>
    <m/>
    <m/>
    <m/>
    <m/>
    <m/>
    <m/>
    <m/>
    <x v="0"/>
    <x v="5"/>
  </r>
  <r>
    <x v="7"/>
    <x v="1"/>
    <x v="3"/>
    <x v="3"/>
    <m/>
    <m/>
    <m/>
    <m/>
    <m/>
    <m/>
    <m/>
    <m/>
    <m/>
    <m/>
    <x v="0"/>
    <x v="5"/>
  </r>
  <r>
    <x v="7"/>
    <x v="1"/>
    <x v="3"/>
    <x v="4"/>
    <m/>
    <m/>
    <m/>
    <m/>
    <m/>
    <m/>
    <m/>
    <m/>
    <m/>
    <m/>
    <x v="0"/>
    <x v="5"/>
  </r>
  <r>
    <x v="7"/>
    <x v="1"/>
    <x v="3"/>
    <x v="5"/>
    <n v="0"/>
    <n v="0"/>
    <n v="36"/>
    <n v="36"/>
    <n v="40"/>
    <n v="40"/>
    <n v="98987"/>
    <n v="90223.403148528407"/>
    <n v="0"/>
    <n v="0"/>
    <x v="0"/>
    <x v="5"/>
  </r>
  <r>
    <x v="7"/>
    <x v="1"/>
    <x v="3"/>
    <x v="6"/>
    <n v="0"/>
    <n v="0"/>
    <n v="37"/>
    <n v="37"/>
    <n v="42"/>
    <n v="42"/>
    <n v="99227"/>
    <n v="89788.084873374406"/>
    <n v="0"/>
    <n v="0"/>
    <x v="0"/>
    <x v="5"/>
  </r>
  <r>
    <x v="7"/>
    <x v="1"/>
    <x v="3"/>
    <x v="7"/>
    <n v="1"/>
    <n v="1"/>
    <n v="34"/>
    <n v="34"/>
    <n v="39"/>
    <n v="39"/>
    <n v="95362"/>
    <n v="86863.63586584531"/>
    <n v="1.1512297292556676E-2"/>
    <n v="2.9411764705882353E-2"/>
    <x v="0"/>
    <x v="5"/>
  </r>
  <r>
    <x v="7"/>
    <x v="1"/>
    <x v="3"/>
    <x v="8"/>
    <n v="1"/>
    <n v="1"/>
    <n v="37"/>
    <n v="37"/>
    <n v="48"/>
    <n v="48"/>
    <n v="95747"/>
    <n v="85819.950718685825"/>
    <n v="1.1652302193437023E-2"/>
    <n v="2.7027027027027029E-2"/>
    <x v="0"/>
    <x v="5"/>
  </r>
  <r>
    <x v="7"/>
    <x v="1"/>
    <x v="3"/>
    <x v="9"/>
    <n v="0"/>
    <n v="0"/>
    <n v="23"/>
    <n v="23"/>
    <n v="31"/>
    <n v="31"/>
    <n v="98837"/>
    <n v="87629.08145106092"/>
    <n v="0"/>
    <n v="0"/>
    <x v="0"/>
    <x v="5"/>
  </r>
  <r>
    <x v="7"/>
    <x v="1"/>
    <x v="3"/>
    <x v="10"/>
    <n v="0"/>
    <n v="0"/>
    <n v="30"/>
    <n v="30"/>
    <n v="35"/>
    <n v="35"/>
    <n v="102290"/>
    <n v="90610.847364818619"/>
    <n v="0"/>
    <n v="0"/>
    <x v="0"/>
    <x v="5"/>
  </r>
  <r>
    <x v="7"/>
    <x v="1"/>
    <x v="3"/>
    <x v="11"/>
    <n v="0"/>
    <n v="0"/>
    <n v="29"/>
    <n v="29"/>
    <n v="34"/>
    <n v="34"/>
    <n v="107375"/>
    <n v="95517.850787132105"/>
    <n v="0"/>
    <n v="0"/>
    <x v="0"/>
    <x v="5"/>
  </r>
  <r>
    <x v="7"/>
    <x v="1"/>
    <x v="3"/>
    <x v="12"/>
    <n v="1"/>
    <n v="1"/>
    <n v="43"/>
    <n v="43"/>
    <n v="49"/>
    <n v="49"/>
    <n v="109001"/>
    <n v="98923.477070499663"/>
    <n v="1.0108823806176276E-2"/>
    <n v="2.3255813953488372E-2"/>
    <x v="0"/>
    <x v="5"/>
  </r>
  <r>
    <x v="7"/>
    <x v="1"/>
    <x v="3"/>
    <x v="13"/>
    <n v="1"/>
    <n v="1"/>
    <n v="35"/>
    <n v="35"/>
    <n v="40"/>
    <n v="40"/>
    <n v="102838"/>
    <n v="94180.725530458585"/>
    <n v="1.061788380125182E-2"/>
    <n v="2.8571428571428571E-2"/>
    <x v="0"/>
    <x v="5"/>
  </r>
  <r>
    <x v="7"/>
    <x v="1"/>
    <x v="3"/>
    <x v="14"/>
    <n v="0"/>
    <n v="0"/>
    <n v="31"/>
    <n v="31"/>
    <n v="36"/>
    <n v="36"/>
    <n v="88888"/>
    <n v="79862.590006844621"/>
    <n v="0"/>
    <n v="0"/>
    <x v="0"/>
    <x v="5"/>
  </r>
  <r>
    <x v="7"/>
    <x v="1"/>
    <x v="3"/>
    <x v="15"/>
    <n v="0"/>
    <n v="0"/>
    <n v="28"/>
    <n v="28"/>
    <n v="32"/>
    <n v="32"/>
    <n v="85644"/>
    <n v="75984.424366872001"/>
    <n v="0"/>
    <n v="0"/>
    <x v="0"/>
    <x v="5"/>
  </r>
  <r>
    <x v="7"/>
    <x v="1"/>
    <x v="3"/>
    <x v="16"/>
    <n v="0"/>
    <n v="0"/>
    <n v="27"/>
    <n v="27"/>
    <n v="28"/>
    <n v="28"/>
    <n v="83076"/>
    <n v="73069.582477754957"/>
    <n v="0"/>
    <n v="0"/>
    <x v="0"/>
    <x v="5"/>
  </r>
  <r>
    <x v="7"/>
    <x v="1"/>
    <x v="3"/>
    <x v="17"/>
    <n v="0"/>
    <n v="0"/>
    <n v="0"/>
    <n v="0"/>
    <n v="6"/>
    <n v="6"/>
    <n v="82047"/>
    <n v="53326.631074606434"/>
    <n v="0"/>
    <m/>
    <x v="0"/>
    <x v="5"/>
  </r>
  <r>
    <x v="7"/>
    <x v="1"/>
    <x v="4"/>
    <x v="1"/>
    <m/>
    <m/>
    <m/>
    <m/>
    <m/>
    <m/>
    <m/>
    <m/>
    <m/>
    <m/>
    <x v="0"/>
    <x v="5"/>
  </r>
  <r>
    <x v="7"/>
    <x v="1"/>
    <x v="4"/>
    <x v="2"/>
    <m/>
    <m/>
    <m/>
    <m/>
    <m/>
    <m/>
    <m/>
    <m/>
    <m/>
    <m/>
    <x v="0"/>
    <x v="5"/>
  </r>
  <r>
    <x v="7"/>
    <x v="1"/>
    <x v="4"/>
    <x v="3"/>
    <m/>
    <m/>
    <m/>
    <m/>
    <m/>
    <m/>
    <m/>
    <m/>
    <m/>
    <m/>
    <x v="0"/>
    <x v="5"/>
  </r>
  <r>
    <x v="7"/>
    <x v="1"/>
    <x v="4"/>
    <x v="4"/>
    <m/>
    <m/>
    <m/>
    <m/>
    <m/>
    <m/>
    <m/>
    <m/>
    <m/>
    <m/>
    <x v="0"/>
    <x v="5"/>
  </r>
  <r>
    <x v="7"/>
    <x v="1"/>
    <x v="4"/>
    <x v="5"/>
    <m/>
    <m/>
    <m/>
    <m/>
    <m/>
    <m/>
    <m/>
    <m/>
    <m/>
    <m/>
    <x v="0"/>
    <x v="5"/>
  </r>
  <r>
    <x v="7"/>
    <x v="1"/>
    <x v="4"/>
    <x v="6"/>
    <m/>
    <m/>
    <m/>
    <m/>
    <m/>
    <m/>
    <m/>
    <m/>
    <m/>
    <m/>
    <x v="0"/>
    <x v="5"/>
  </r>
  <r>
    <x v="7"/>
    <x v="1"/>
    <x v="4"/>
    <x v="7"/>
    <m/>
    <m/>
    <m/>
    <m/>
    <m/>
    <m/>
    <m/>
    <m/>
    <m/>
    <m/>
    <x v="0"/>
    <x v="5"/>
  </r>
  <r>
    <x v="7"/>
    <x v="1"/>
    <x v="4"/>
    <x v="8"/>
    <m/>
    <m/>
    <m/>
    <m/>
    <m/>
    <m/>
    <m/>
    <m/>
    <m/>
    <m/>
    <x v="0"/>
    <x v="5"/>
  </r>
  <r>
    <x v="7"/>
    <x v="1"/>
    <x v="4"/>
    <x v="9"/>
    <m/>
    <m/>
    <m/>
    <m/>
    <m/>
    <m/>
    <m/>
    <m/>
    <m/>
    <m/>
    <x v="0"/>
    <x v="5"/>
  </r>
  <r>
    <x v="7"/>
    <x v="1"/>
    <x v="4"/>
    <x v="10"/>
    <m/>
    <m/>
    <m/>
    <m/>
    <m/>
    <m/>
    <m/>
    <m/>
    <m/>
    <m/>
    <x v="0"/>
    <x v="5"/>
  </r>
  <r>
    <x v="7"/>
    <x v="1"/>
    <x v="4"/>
    <x v="11"/>
    <m/>
    <m/>
    <m/>
    <m/>
    <m/>
    <m/>
    <m/>
    <m/>
    <m/>
    <m/>
    <x v="0"/>
    <x v="5"/>
  </r>
  <r>
    <x v="7"/>
    <x v="1"/>
    <x v="4"/>
    <x v="12"/>
    <m/>
    <m/>
    <m/>
    <m/>
    <m/>
    <m/>
    <m/>
    <m/>
    <m/>
    <m/>
    <x v="0"/>
    <x v="5"/>
  </r>
  <r>
    <x v="7"/>
    <x v="1"/>
    <x v="4"/>
    <x v="13"/>
    <m/>
    <m/>
    <m/>
    <m/>
    <m/>
    <m/>
    <m/>
    <m/>
    <m/>
    <m/>
    <x v="0"/>
    <x v="5"/>
  </r>
  <r>
    <x v="7"/>
    <x v="1"/>
    <x v="4"/>
    <x v="14"/>
    <m/>
    <m/>
    <m/>
    <m/>
    <m/>
    <m/>
    <m/>
    <m/>
    <m/>
    <m/>
    <x v="0"/>
    <x v="5"/>
  </r>
  <r>
    <x v="7"/>
    <x v="1"/>
    <x v="4"/>
    <x v="15"/>
    <m/>
    <m/>
    <m/>
    <m/>
    <m/>
    <m/>
    <m/>
    <m/>
    <m/>
    <m/>
    <x v="0"/>
    <x v="5"/>
  </r>
  <r>
    <x v="7"/>
    <x v="1"/>
    <x v="4"/>
    <x v="16"/>
    <m/>
    <m/>
    <m/>
    <m/>
    <m/>
    <m/>
    <m/>
    <m/>
    <m/>
    <m/>
    <x v="0"/>
    <x v="5"/>
  </r>
  <r>
    <x v="7"/>
    <x v="1"/>
    <x v="4"/>
    <x v="17"/>
    <m/>
    <m/>
    <m/>
    <m/>
    <m/>
    <m/>
    <m/>
    <m/>
    <m/>
    <m/>
    <x v="0"/>
    <x v="5"/>
  </r>
  <r>
    <x v="7"/>
    <x v="2"/>
    <x v="1"/>
    <x v="1"/>
    <m/>
    <m/>
    <m/>
    <m/>
    <m/>
    <m/>
    <m/>
    <m/>
    <m/>
    <m/>
    <x v="0"/>
    <x v="5"/>
  </r>
  <r>
    <x v="7"/>
    <x v="2"/>
    <x v="1"/>
    <x v="2"/>
    <m/>
    <m/>
    <m/>
    <m/>
    <m/>
    <m/>
    <m/>
    <m/>
    <m/>
    <m/>
    <x v="0"/>
    <x v="5"/>
  </r>
  <r>
    <x v="7"/>
    <x v="2"/>
    <x v="1"/>
    <x v="3"/>
    <m/>
    <m/>
    <m/>
    <m/>
    <m/>
    <m/>
    <m/>
    <m/>
    <m/>
    <m/>
    <x v="0"/>
    <x v="5"/>
  </r>
  <r>
    <x v="7"/>
    <x v="2"/>
    <x v="1"/>
    <x v="4"/>
    <m/>
    <m/>
    <m/>
    <m/>
    <m/>
    <m/>
    <m/>
    <m/>
    <m/>
    <m/>
    <x v="0"/>
    <x v="5"/>
  </r>
  <r>
    <x v="7"/>
    <x v="2"/>
    <x v="1"/>
    <x v="5"/>
    <m/>
    <m/>
    <m/>
    <m/>
    <m/>
    <m/>
    <m/>
    <m/>
    <m/>
    <m/>
    <x v="0"/>
    <x v="5"/>
  </r>
  <r>
    <x v="7"/>
    <x v="2"/>
    <x v="1"/>
    <x v="6"/>
    <m/>
    <m/>
    <m/>
    <m/>
    <m/>
    <m/>
    <m/>
    <m/>
    <m/>
    <m/>
    <x v="0"/>
    <x v="5"/>
  </r>
  <r>
    <x v="7"/>
    <x v="2"/>
    <x v="1"/>
    <x v="7"/>
    <m/>
    <m/>
    <m/>
    <m/>
    <m/>
    <m/>
    <m/>
    <m/>
    <m/>
    <m/>
    <x v="0"/>
    <x v="5"/>
  </r>
  <r>
    <x v="7"/>
    <x v="2"/>
    <x v="1"/>
    <x v="8"/>
    <m/>
    <m/>
    <m/>
    <m/>
    <m/>
    <m/>
    <m/>
    <m/>
    <m/>
    <m/>
    <x v="0"/>
    <x v="5"/>
  </r>
  <r>
    <x v="7"/>
    <x v="2"/>
    <x v="1"/>
    <x v="9"/>
    <m/>
    <m/>
    <m/>
    <m/>
    <m/>
    <m/>
    <m/>
    <m/>
    <m/>
    <m/>
    <x v="0"/>
    <x v="5"/>
  </r>
  <r>
    <x v="7"/>
    <x v="2"/>
    <x v="1"/>
    <x v="10"/>
    <m/>
    <m/>
    <m/>
    <m/>
    <m/>
    <m/>
    <m/>
    <m/>
    <m/>
    <m/>
    <x v="0"/>
    <x v="5"/>
  </r>
  <r>
    <x v="7"/>
    <x v="2"/>
    <x v="1"/>
    <x v="11"/>
    <m/>
    <m/>
    <m/>
    <m/>
    <m/>
    <m/>
    <m/>
    <m/>
    <m/>
    <m/>
    <x v="0"/>
    <x v="5"/>
  </r>
  <r>
    <x v="7"/>
    <x v="2"/>
    <x v="1"/>
    <x v="12"/>
    <m/>
    <m/>
    <m/>
    <m/>
    <m/>
    <m/>
    <m/>
    <m/>
    <m/>
    <m/>
    <x v="0"/>
    <x v="5"/>
  </r>
  <r>
    <x v="7"/>
    <x v="2"/>
    <x v="1"/>
    <x v="13"/>
    <m/>
    <m/>
    <m/>
    <m/>
    <m/>
    <m/>
    <m/>
    <m/>
    <m/>
    <m/>
    <x v="0"/>
    <x v="5"/>
  </r>
  <r>
    <x v="7"/>
    <x v="2"/>
    <x v="1"/>
    <x v="14"/>
    <m/>
    <m/>
    <m/>
    <m/>
    <m/>
    <m/>
    <m/>
    <m/>
    <m/>
    <m/>
    <x v="0"/>
    <x v="5"/>
  </r>
  <r>
    <x v="7"/>
    <x v="2"/>
    <x v="1"/>
    <x v="15"/>
    <m/>
    <m/>
    <m/>
    <m/>
    <m/>
    <m/>
    <m/>
    <m/>
    <m/>
    <m/>
    <x v="0"/>
    <x v="5"/>
  </r>
  <r>
    <x v="7"/>
    <x v="2"/>
    <x v="1"/>
    <x v="16"/>
    <m/>
    <m/>
    <m/>
    <m/>
    <m/>
    <m/>
    <m/>
    <m/>
    <m/>
    <m/>
    <x v="0"/>
    <x v="5"/>
  </r>
  <r>
    <x v="7"/>
    <x v="2"/>
    <x v="1"/>
    <x v="17"/>
    <m/>
    <m/>
    <m/>
    <m/>
    <m/>
    <m/>
    <m/>
    <m/>
    <m/>
    <m/>
    <x v="0"/>
    <x v="5"/>
  </r>
  <r>
    <x v="7"/>
    <x v="2"/>
    <x v="2"/>
    <x v="1"/>
    <m/>
    <m/>
    <m/>
    <m/>
    <m/>
    <m/>
    <m/>
    <m/>
    <m/>
    <m/>
    <x v="0"/>
    <x v="5"/>
  </r>
  <r>
    <x v="7"/>
    <x v="2"/>
    <x v="2"/>
    <x v="2"/>
    <m/>
    <m/>
    <m/>
    <m/>
    <m/>
    <m/>
    <m/>
    <m/>
    <m/>
    <m/>
    <x v="0"/>
    <x v="5"/>
  </r>
  <r>
    <x v="7"/>
    <x v="2"/>
    <x v="2"/>
    <x v="3"/>
    <m/>
    <m/>
    <m/>
    <m/>
    <m/>
    <m/>
    <m/>
    <m/>
    <m/>
    <m/>
    <x v="0"/>
    <x v="5"/>
  </r>
  <r>
    <x v="7"/>
    <x v="2"/>
    <x v="2"/>
    <x v="4"/>
    <m/>
    <m/>
    <m/>
    <m/>
    <m/>
    <m/>
    <m/>
    <m/>
    <m/>
    <m/>
    <x v="0"/>
    <x v="5"/>
  </r>
  <r>
    <x v="7"/>
    <x v="2"/>
    <x v="2"/>
    <x v="5"/>
    <n v="12"/>
    <n v="12"/>
    <n v="149"/>
    <n v="149"/>
    <n v="163"/>
    <n v="163"/>
    <n v="150517"/>
    <n v="136111.76454483232"/>
    <n v="8.8162842059456625E-2"/>
    <n v="8.0536912751677847E-2"/>
    <x v="0"/>
    <x v="5"/>
  </r>
  <r>
    <x v="7"/>
    <x v="2"/>
    <x v="2"/>
    <x v="6"/>
    <n v="8"/>
    <n v="8"/>
    <n v="119"/>
    <n v="119"/>
    <n v="131"/>
    <n v="131"/>
    <n v="150782"/>
    <n v="136141.92197125257"/>
    <n v="5.8762208467199858E-2"/>
    <n v="6.7226890756302518E-2"/>
    <x v="0"/>
    <x v="5"/>
  </r>
  <r>
    <x v="7"/>
    <x v="2"/>
    <x v="2"/>
    <x v="7"/>
    <n v="11"/>
    <n v="11"/>
    <n v="126"/>
    <n v="126"/>
    <n v="133"/>
    <n v="133"/>
    <n v="142800"/>
    <n v="129601.08145106092"/>
    <n v="8.4875834960943169E-2"/>
    <n v="8.7301587301587297E-2"/>
    <x v="0"/>
    <x v="5"/>
  </r>
  <r>
    <x v="7"/>
    <x v="2"/>
    <x v="2"/>
    <x v="8"/>
    <n v="8"/>
    <n v="8"/>
    <n v="129"/>
    <n v="129"/>
    <n v="138"/>
    <n v="138"/>
    <n v="144063"/>
    <n v="128749.49760438057"/>
    <n v="6.2136164791743685E-2"/>
    <n v="6.2015503875968991E-2"/>
    <x v="0"/>
    <x v="5"/>
  </r>
  <r>
    <x v="7"/>
    <x v="2"/>
    <x v="2"/>
    <x v="9"/>
    <n v="6"/>
    <n v="6"/>
    <n v="108"/>
    <n v="108"/>
    <n v="121"/>
    <n v="121"/>
    <n v="149334"/>
    <n v="131952.86789869951"/>
    <n v="4.5470781314175091E-2"/>
    <n v="5.5555555555555552E-2"/>
    <x v="0"/>
    <x v="5"/>
  </r>
  <r>
    <x v="7"/>
    <x v="2"/>
    <x v="2"/>
    <x v="10"/>
    <n v="5"/>
    <n v="5"/>
    <n v="132"/>
    <n v="132"/>
    <n v="148"/>
    <n v="148"/>
    <n v="157047"/>
    <n v="137618.47501711157"/>
    <n v="3.6332331101462188E-2"/>
    <n v="3.787878787878788E-2"/>
    <x v="0"/>
    <x v="5"/>
  </r>
  <r>
    <x v="7"/>
    <x v="2"/>
    <x v="2"/>
    <x v="11"/>
    <n v="6"/>
    <n v="6"/>
    <n v="108"/>
    <n v="108"/>
    <n v="119"/>
    <n v="119"/>
    <n v="173298"/>
    <n v="150515.47159479809"/>
    <n v="3.9863011665356031E-2"/>
    <n v="5.5555555555555552E-2"/>
    <x v="0"/>
    <x v="5"/>
  </r>
  <r>
    <x v="7"/>
    <x v="2"/>
    <x v="2"/>
    <x v="12"/>
    <n v="1"/>
    <n v="1"/>
    <n v="117"/>
    <n v="117"/>
    <n v="133"/>
    <n v="133"/>
    <n v="176240"/>
    <n v="158051.90965092403"/>
    <n v="6.3270352266455747E-3"/>
    <n v="8.5470085470085479E-3"/>
    <x v="0"/>
    <x v="5"/>
  </r>
  <r>
    <x v="7"/>
    <x v="2"/>
    <x v="2"/>
    <x v="13"/>
    <n v="5"/>
    <n v="5"/>
    <n v="108"/>
    <n v="108"/>
    <n v="121"/>
    <n v="121"/>
    <n v="168955"/>
    <n v="152904.86789869951"/>
    <n v="3.2700070761073043E-2"/>
    <n v="4.6296296296296294E-2"/>
    <x v="0"/>
    <x v="5"/>
  </r>
  <r>
    <x v="7"/>
    <x v="2"/>
    <x v="2"/>
    <x v="14"/>
    <n v="3"/>
    <n v="3"/>
    <n v="105"/>
    <n v="105"/>
    <n v="114"/>
    <n v="114"/>
    <n v="157044"/>
    <n v="139997.48391512662"/>
    <n v="2.1428956550524493E-2"/>
    <n v="2.8571428571428571E-2"/>
    <x v="0"/>
    <x v="5"/>
  </r>
  <r>
    <x v="7"/>
    <x v="2"/>
    <x v="2"/>
    <x v="15"/>
    <n v="9"/>
    <n v="9"/>
    <n v="105"/>
    <n v="105"/>
    <n v="116"/>
    <n v="116"/>
    <n v="155580"/>
    <n v="138033.08145106092"/>
    <n v="6.5201761095153951E-2"/>
    <n v="8.5714285714285715E-2"/>
    <x v="0"/>
    <x v="5"/>
  </r>
  <r>
    <x v="7"/>
    <x v="2"/>
    <x v="2"/>
    <x v="16"/>
    <n v="7"/>
    <n v="7"/>
    <n v="112"/>
    <n v="112"/>
    <n v="122"/>
    <n v="122"/>
    <n v="153071"/>
    <n v="134535.72621492128"/>
    <n v="5.2030789121526547E-2"/>
    <n v="6.25E-2"/>
    <x v="0"/>
    <x v="5"/>
  </r>
  <r>
    <x v="7"/>
    <x v="2"/>
    <x v="2"/>
    <x v="17"/>
    <n v="0"/>
    <n v="0"/>
    <n v="0"/>
    <n v="0"/>
    <n v="53"/>
    <n v="53"/>
    <n v="156818"/>
    <n v="101237.01300479124"/>
    <n v="0"/>
    <m/>
    <x v="0"/>
    <x v="5"/>
  </r>
  <r>
    <x v="7"/>
    <x v="2"/>
    <x v="3"/>
    <x v="1"/>
    <m/>
    <m/>
    <m/>
    <m/>
    <m/>
    <m/>
    <m/>
    <m/>
    <m/>
    <m/>
    <x v="0"/>
    <x v="5"/>
  </r>
  <r>
    <x v="7"/>
    <x v="2"/>
    <x v="3"/>
    <x v="2"/>
    <m/>
    <m/>
    <m/>
    <m/>
    <m/>
    <m/>
    <m/>
    <m/>
    <m/>
    <m/>
    <x v="0"/>
    <x v="5"/>
  </r>
  <r>
    <x v="7"/>
    <x v="2"/>
    <x v="3"/>
    <x v="3"/>
    <m/>
    <m/>
    <m/>
    <m/>
    <m/>
    <m/>
    <m/>
    <m/>
    <m/>
    <m/>
    <x v="0"/>
    <x v="5"/>
  </r>
  <r>
    <x v="7"/>
    <x v="2"/>
    <x v="3"/>
    <x v="4"/>
    <m/>
    <m/>
    <m/>
    <m/>
    <m/>
    <m/>
    <m/>
    <m/>
    <m/>
    <m/>
    <x v="0"/>
    <x v="5"/>
  </r>
  <r>
    <x v="7"/>
    <x v="2"/>
    <x v="3"/>
    <x v="5"/>
    <n v="16"/>
    <n v="16"/>
    <n v="179"/>
    <n v="179"/>
    <n v="188"/>
    <n v="188"/>
    <n v="121822"/>
    <n v="109999.42505133471"/>
    <n v="0.14545530572121712"/>
    <n v="8.9385474860335198E-2"/>
    <x v="0"/>
    <x v="5"/>
  </r>
  <r>
    <x v="7"/>
    <x v="2"/>
    <x v="3"/>
    <x v="6"/>
    <n v="13"/>
    <n v="13"/>
    <n v="175"/>
    <n v="175"/>
    <n v="184"/>
    <n v="184"/>
    <n v="121696"/>
    <n v="109807.80561259411"/>
    <n v="0.11838866943452515"/>
    <n v="7.4285714285714288E-2"/>
    <x v="0"/>
    <x v="5"/>
  </r>
  <r>
    <x v="7"/>
    <x v="2"/>
    <x v="3"/>
    <x v="7"/>
    <n v="19"/>
    <n v="19"/>
    <n v="161"/>
    <n v="161"/>
    <n v="172"/>
    <n v="172"/>
    <n v="114376"/>
    <n v="103716.21902806297"/>
    <n v="0.18319217744390665"/>
    <n v="0.11801242236024845"/>
    <x v="0"/>
    <x v="5"/>
  </r>
  <r>
    <x v="7"/>
    <x v="2"/>
    <x v="3"/>
    <x v="8"/>
    <n v="12"/>
    <n v="12"/>
    <n v="150"/>
    <n v="150"/>
    <n v="154"/>
    <n v="154"/>
    <n v="114846"/>
    <n v="102330.97330595483"/>
    <n v="0.1172665480677266"/>
    <n v="0.08"/>
    <x v="0"/>
    <x v="5"/>
  </r>
  <r>
    <x v="7"/>
    <x v="2"/>
    <x v="3"/>
    <x v="9"/>
    <n v="12"/>
    <n v="12"/>
    <n v="153"/>
    <n v="153"/>
    <n v="157"/>
    <n v="157"/>
    <n v="121081"/>
    <n v="106238.51334702258"/>
    <n v="0.11295338782464531"/>
    <n v="7.8431372549019607E-2"/>
    <x v="0"/>
    <x v="5"/>
  </r>
  <r>
    <x v="7"/>
    <x v="2"/>
    <x v="3"/>
    <x v="10"/>
    <n v="11"/>
    <n v="11"/>
    <n v="149"/>
    <n v="149"/>
    <n v="157"/>
    <n v="157"/>
    <n v="129005"/>
    <n v="112441.00205338809"/>
    <n v="9.7829081910681404E-2"/>
    <n v="7.3825503355704702E-2"/>
    <x v="0"/>
    <x v="5"/>
  </r>
  <r>
    <x v="7"/>
    <x v="2"/>
    <x v="3"/>
    <x v="11"/>
    <n v="10"/>
    <n v="10"/>
    <n v="152"/>
    <n v="152"/>
    <n v="155"/>
    <n v="155"/>
    <n v="138616"/>
    <n v="121888.60780287474"/>
    <n v="8.2042121739322627E-2"/>
    <n v="6.5789473684210523E-2"/>
    <x v="0"/>
    <x v="5"/>
  </r>
  <r>
    <x v="7"/>
    <x v="2"/>
    <x v="3"/>
    <x v="12"/>
    <n v="11"/>
    <n v="11"/>
    <n v="140"/>
    <n v="140"/>
    <n v="150"/>
    <n v="150"/>
    <n v="139181"/>
    <n v="124830.01505817933"/>
    <n v="8.8119832356611083E-2"/>
    <n v="7.857142857142857E-2"/>
    <x v="0"/>
    <x v="5"/>
  </r>
  <r>
    <x v="7"/>
    <x v="2"/>
    <x v="3"/>
    <x v="13"/>
    <n v="5"/>
    <n v="5"/>
    <n v="136"/>
    <n v="136"/>
    <n v="141"/>
    <n v="141"/>
    <n v="133537"/>
    <n v="120449.1279945243"/>
    <n v="4.151130093882708E-2"/>
    <n v="3.6764705882352942E-2"/>
    <x v="0"/>
    <x v="5"/>
  </r>
  <r>
    <x v="7"/>
    <x v="2"/>
    <x v="3"/>
    <x v="14"/>
    <n v="6"/>
    <n v="6"/>
    <n v="131"/>
    <n v="131"/>
    <n v="138"/>
    <n v="138"/>
    <n v="124935"/>
    <n v="111746.08624229979"/>
    <n v="5.3693155633121326E-2"/>
    <n v="4.5801526717557252E-2"/>
    <x v="0"/>
    <x v="5"/>
  </r>
  <r>
    <x v="7"/>
    <x v="2"/>
    <x v="3"/>
    <x v="15"/>
    <n v="13"/>
    <n v="13"/>
    <n v="153"/>
    <n v="153"/>
    <n v="164"/>
    <n v="164"/>
    <n v="124818"/>
    <n v="110198.92128678988"/>
    <n v="0.11796848687990177"/>
    <n v="8.4967320261437912E-2"/>
    <x v="0"/>
    <x v="5"/>
  </r>
  <r>
    <x v="7"/>
    <x v="2"/>
    <x v="3"/>
    <x v="16"/>
    <n v="7"/>
    <n v="7"/>
    <n v="123"/>
    <n v="123"/>
    <n v="131"/>
    <n v="131"/>
    <n v="125092"/>
    <n v="109116.26557152635"/>
    <n v="6.4151755591483825E-2"/>
    <n v="5.6910569105691054E-2"/>
    <x v="0"/>
    <x v="5"/>
  </r>
  <r>
    <x v="7"/>
    <x v="2"/>
    <x v="3"/>
    <x v="17"/>
    <n v="0"/>
    <n v="0"/>
    <n v="0"/>
    <n v="0"/>
    <n v="59"/>
    <n v="59"/>
    <n v="133304"/>
    <n v="85707.143052703628"/>
    <n v="0"/>
    <m/>
    <x v="0"/>
    <x v="5"/>
  </r>
  <r>
    <x v="7"/>
    <x v="2"/>
    <x v="4"/>
    <x v="1"/>
    <m/>
    <m/>
    <m/>
    <m/>
    <m/>
    <m/>
    <m/>
    <m/>
    <m/>
    <m/>
    <x v="0"/>
    <x v="5"/>
  </r>
  <r>
    <x v="7"/>
    <x v="2"/>
    <x v="4"/>
    <x v="2"/>
    <m/>
    <m/>
    <m/>
    <m/>
    <m/>
    <m/>
    <m/>
    <m/>
    <m/>
    <m/>
    <x v="0"/>
    <x v="5"/>
  </r>
  <r>
    <x v="7"/>
    <x v="2"/>
    <x v="4"/>
    <x v="3"/>
    <m/>
    <m/>
    <m/>
    <m/>
    <m/>
    <m/>
    <m/>
    <m/>
    <m/>
    <m/>
    <x v="0"/>
    <x v="5"/>
  </r>
  <r>
    <x v="7"/>
    <x v="2"/>
    <x v="4"/>
    <x v="4"/>
    <m/>
    <m/>
    <m/>
    <m/>
    <m/>
    <m/>
    <m/>
    <m/>
    <m/>
    <m/>
    <x v="0"/>
    <x v="5"/>
  </r>
  <r>
    <x v="7"/>
    <x v="2"/>
    <x v="4"/>
    <x v="5"/>
    <n v="0"/>
    <n v="0"/>
    <n v="0"/>
    <n v="0"/>
    <n v="0"/>
    <n v="0"/>
    <n v="3"/>
    <n v="1.8781656399726214"/>
    <n v="0"/>
    <m/>
    <x v="0"/>
    <x v="5"/>
  </r>
  <r>
    <x v="7"/>
    <x v="2"/>
    <x v="4"/>
    <x v="6"/>
    <n v="0"/>
    <n v="0"/>
    <n v="0"/>
    <n v="0"/>
    <n v="0"/>
    <n v="0"/>
    <n v="1"/>
    <n v="0.99931553730321698"/>
    <n v="0"/>
    <m/>
    <x v="0"/>
    <x v="5"/>
  </r>
  <r>
    <x v="7"/>
    <x v="2"/>
    <x v="4"/>
    <x v="7"/>
    <n v="0"/>
    <n v="0"/>
    <n v="0"/>
    <n v="0"/>
    <n v="0"/>
    <n v="0"/>
    <n v="1"/>
    <n v="0.99931553730321698"/>
    <n v="0"/>
    <m/>
    <x v="0"/>
    <x v="5"/>
  </r>
  <r>
    <x v="7"/>
    <x v="2"/>
    <x v="4"/>
    <x v="8"/>
    <n v="0"/>
    <n v="0"/>
    <n v="1"/>
    <n v="1"/>
    <n v="1"/>
    <n v="1"/>
    <n v="1"/>
    <n v="0.82409308692676253"/>
    <n v="0"/>
    <n v="0"/>
    <x v="0"/>
    <x v="5"/>
  </r>
  <r>
    <x v="7"/>
    <x v="2"/>
    <x v="4"/>
    <x v="9"/>
    <m/>
    <m/>
    <m/>
    <m/>
    <m/>
    <m/>
    <m/>
    <m/>
    <m/>
    <m/>
    <x v="0"/>
    <x v="5"/>
  </r>
  <r>
    <x v="7"/>
    <x v="2"/>
    <x v="4"/>
    <x v="10"/>
    <m/>
    <m/>
    <m/>
    <m/>
    <m/>
    <m/>
    <m/>
    <m/>
    <m/>
    <m/>
    <x v="0"/>
    <x v="5"/>
  </r>
  <r>
    <x v="7"/>
    <x v="2"/>
    <x v="4"/>
    <x v="11"/>
    <m/>
    <m/>
    <m/>
    <m/>
    <m/>
    <m/>
    <m/>
    <m/>
    <m/>
    <m/>
    <x v="0"/>
    <x v="5"/>
  </r>
  <r>
    <x v="7"/>
    <x v="2"/>
    <x v="4"/>
    <x v="12"/>
    <m/>
    <m/>
    <m/>
    <m/>
    <m/>
    <m/>
    <m/>
    <m/>
    <m/>
    <m/>
    <x v="0"/>
    <x v="5"/>
  </r>
  <r>
    <x v="7"/>
    <x v="2"/>
    <x v="4"/>
    <x v="13"/>
    <m/>
    <m/>
    <m/>
    <m/>
    <m/>
    <m/>
    <m/>
    <m/>
    <m/>
    <m/>
    <x v="0"/>
    <x v="5"/>
  </r>
  <r>
    <x v="7"/>
    <x v="2"/>
    <x v="4"/>
    <x v="14"/>
    <m/>
    <m/>
    <m/>
    <m/>
    <m/>
    <m/>
    <m/>
    <m/>
    <m/>
    <m/>
    <x v="0"/>
    <x v="5"/>
  </r>
  <r>
    <x v="7"/>
    <x v="2"/>
    <x v="4"/>
    <x v="15"/>
    <m/>
    <m/>
    <m/>
    <m/>
    <m/>
    <m/>
    <m/>
    <m/>
    <m/>
    <m/>
    <x v="0"/>
    <x v="5"/>
  </r>
  <r>
    <x v="7"/>
    <x v="2"/>
    <x v="4"/>
    <x v="16"/>
    <m/>
    <m/>
    <m/>
    <m/>
    <m/>
    <m/>
    <m/>
    <m/>
    <m/>
    <m/>
    <x v="0"/>
    <x v="5"/>
  </r>
  <r>
    <x v="7"/>
    <x v="2"/>
    <x v="4"/>
    <x v="17"/>
    <m/>
    <m/>
    <m/>
    <m/>
    <m/>
    <m/>
    <m/>
    <m/>
    <m/>
    <m/>
    <x v="0"/>
    <x v="5"/>
  </r>
  <r>
    <x v="7"/>
    <x v="3"/>
    <x v="1"/>
    <x v="1"/>
    <m/>
    <m/>
    <m/>
    <m/>
    <m/>
    <m/>
    <m/>
    <m/>
    <m/>
    <m/>
    <x v="0"/>
    <x v="5"/>
  </r>
  <r>
    <x v="7"/>
    <x v="3"/>
    <x v="1"/>
    <x v="2"/>
    <m/>
    <m/>
    <m/>
    <m/>
    <m/>
    <m/>
    <m/>
    <m/>
    <m/>
    <m/>
    <x v="0"/>
    <x v="5"/>
  </r>
  <r>
    <x v="7"/>
    <x v="3"/>
    <x v="1"/>
    <x v="3"/>
    <m/>
    <m/>
    <m/>
    <m/>
    <m/>
    <m/>
    <m/>
    <m/>
    <m/>
    <m/>
    <x v="0"/>
    <x v="5"/>
  </r>
  <r>
    <x v="7"/>
    <x v="3"/>
    <x v="1"/>
    <x v="4"/>
    <m/>
    <m/>
    <m/>
    <m/>
    <m/>
    <m/>
    <m/>
    <m/>
    <m/>
    <m/>
    <x v="0"/>
    <x v="5"/>
  </r>
  <r>
    <x v="7"/>
    <x v="3"/>
    <x v="1"/>
    <x v="5"/>
    <m/>
    <m/>
    <m/>
    <m/>
    <m/>
    <m/>
    <m/>
    <m/>
    <m/>
    <m/>
    <x v="0"/>
    <x v="5"/>
  </r>
  <r>
    <x v="7"/>
    <x v="3"/>
    <x v="1"/>
    <x v="6"/>
    <m/>
    <m/>
    <m/>
    <m/>
    <m/>
    <m/>
    <m/>
    <m/>
    <m/>
    <m/>
    <x v="0"/>
    <x v="5"/>
  </r>
  <r>
    <x v="7"/>
    <x v="3"/>
    <x v="1"/>
    <x v="7"/>
    <m/>
    <m/>
    <m/>
    <m/>
    <m/>
    <m/>
    <m/>
    <m/>
    <m/>
    <m/>
    <x v="0"/>
    <x v="5"/>
  </r>
  <r>
    <x v="7"/>
    <x v="3"/>
    <x v="1"/>
    <x v="8"/>
    <m/>
    <m/>
    <m/>
    <m/>
    <m/>
    <m/>
    <m/>
    <m/>
    <m/>
    <m/>
    <x v="0"/>
    <x v="5"/>
  </r>
  <r>
    <x v="7"/>
    <x v="3"/>
    <x v="1"/>
    <x v="9"/>
    <m/>
    <m/>
    <m/>
    <m/>
    <m/>
    <m/>
    <m/>
    <m/>
    <m/>
    <m/>
    <x v="0"/>
    <x v="5"/>
  </r>
  <r>
    <x v="7"/>
    <x v="3"/>
    <x v="1"/>
    <x v="10"/>
    <m/>
    <m/>
    <m/>
    <m/>
    <m/>
    <m/>
    <m/>
    <m/>
    <m/>
    <m/>
    <x v="0"/>
    <x v="5"/>
  </r>
  <r>
    <x v="7"/>
    <x v="3"/>
    <x v="1"/>
    <x v="11"/>
    <m/>
    <m/>
    <m/>
    <m/>
    <m/>
    <m/>
    <m/>
    <m/>
    <m/>
    <m/>
    <x v="0"/>
    <x v="5"/>
  </r>
  <r>
    <x v="7"/>
    <x v="3"/>
    <x v="1"/>
    <x v="12"/>
    <m/>
    <m/>
    <m/>
    <m/>
    <m/>
    <m/>
    <m/>
    <m/>
    <m/>
    <m/>
    <x v="0"/>
    <x v="5"/>
  </r>
  <r>
    <x v="7"/>
    <x v="3"/>
    <x v="1"/>
    <x v="13"/>
    <m/>
    <m/>
    <m/>
    <m/>
    <m/>
    <m/>
    <m/>
    <m/>
    <m/>
    <m/>
    <x v="0"/>
    <x v="5"/>
  </r>
  <r>
    <x v="7"/>
    <x v="3"/>
    <x v="1"/>
    <x v="14"/>
    <m/>
    <m/>
    <m/>
    <m/>
    <m/>
    <m/>
    <m/>
    <m/>
    <m/>
    <m/>
    <x v="0"/>
    <x v="5"/>
  </r>
  <r>
    <x v="7"/>
    <x v="3"/>
    <x v="1"/>
    <x v="15"/>
    <m/>
    <m/>
    <m/>
    <m/>
    <m/>
    <m/>
    <m/>
    <m/>
    <m/>
    <m/>
    <x v="0"/>
    <x v="5"/>
  </r>
  <r>
    <x v="7"/>
    <x v="3"/>
    <x v="1"/>
    <x v="16"/>
    <m/>
    <m/>
    <m/>
    <m/>
    <m/>
    <m/>
    <m/>
    <m/>
    <m/>
    <m/>
    <x v="0"/>
    <x v="5"/>
  </r>
  <r>
    <x v="7"/>
    <x v="3"/>
    <x v="1"/>
    <x v="17"/>
    <m/>
    <m/>
    <m/>
    <m/>
    <m/>
    <m/>
    <m/>
    <m/>
    <m/>
    <m/>
    <x v="0"/>
    <x v="5"/>
  </r>
  <r>
    <x v="7"/>
    <x v="3"/>
    <x v="2"/>
    <x v="1"/>
    <m/>
    <m/>
    <m/>
    <m/>
    <m/>
    <m/>
    <m/>
    <m/>
    <m/>
    <m/>
    <x v="0"/>
    <x v="5"/>
  </r>
  <r>
    <x v="7"/>
    <x v="3"/>
    <x v="2"/>
    <x v="2"/>
    <m/>
    <m/>
    <m/>
    <m/>
    <m/>
    <m/>
    <m/>
    <m/>
    <m/>
    <m/>
    <x v="0"/>
    <x v="5"/>
  </r>
  <r>
    <x v="7"/>
    <x v="3"/>
    <x v="2"/>
    <x v="3"/>
    <m/>
    <m/>
    <m/>
    <m/>
    <m/>
    <m/>
    <m/>
    <m/>
    <m/>
    <m/>
    <x v="0"/>
    <x v="5"/>
  </r>
  <r>
    <x v="7"/>
    <x v="3"/>
    <x v="2"/>
    <x v="4"/>
    <m/>
    <m/>
    <m/>
    <m/>
    <m/>
    <m/>
    <m/>
    <m/>
    <m/>
    <m/>
    <x v="0"/>
    <x v="5"/>
  </r>
  <r>
    <x v="7"/>
    <x v="3"/>
    <x v="2"/>
    <x v="5"/>
    <n v="157"/>
    <n v="156"/>
    <n v="1549"/>
    <n v="1549"/>
    <n v="1587"/>
    <n v="1587"/>
    <n v="85631"/>
    <n v="80417.913757700211"/>
    <n v="1.9398662898670711"/>
    <n v="0.10071013557133635"/>
    <x v="0"/>
    <x v="5"/>
  </r>
  <r>
    <x v="7"/>
    <x v="3"/>
    <x v="2"/>
    <x v="6"/>
    <n v="153"/>
    <n v="153"/>
    <n v="1555"/>
    <n v="1555"/>
    <n v="1594"/>
    <n v="1594"/>
    <n v="88280"/>
    <n v="83052.75017111568"/>
    <n v="1.8422026926835082"/>
    <n v="9.8392282958199351E-2"/>
    <x v="0"/>
    <x v="5"/>
  </r>
  <r>
    <x v="7"/>
    <x v="3"/>
    <x v="2"/>
    <x v="7"/>
    <n v="194"/>
    <n v="194"/>
    <n v="1702"/>
    <n v="1702"/>
    <n v="1727"/>
    <n v="1727"/>
    <n v="88658"/>
    <n v="83666.600958247771"/>
    <n v="2.3187269206360135"/>
    <n v="0.11398354876615746"/>
    <x v="0"/>
    <x v="5"/>
  </r>
  <r>
    <x v="7"/>
    <x v="3"/>
    <x v="2"/>
    <x v="8"/>
    <n v="188"/>
    <n v="187"/>
    <n v="1670"/>
    <n v="1670"/>
    <n v="1736"/>
    <n v="1736"/>
    <n v="89981"/>
    <n v="84593.8097193703"/>
    <n v="2.2105636407717042"/>
    <n v="0.11197604790419162"/>
    <x v="0"/>
    <x v="5"/>
  </r>
  <r>
    <x v="7"/>
    <x v="3"/>
    <x v="2"/>
    <x v="9"/>
    <n v="156"/>
    <n v="154"/>
    <n v="1575"/>
    <n v="1575"/>
    <n v="1641"/>
    <n v="1641"/>
    <n v="93519"/>
    <n v="87584.309377138939"/>
    <n v="1.7583058095129165"/>
    <n v="9.7777777777777783E-2"/>
    <x v="0"/>
    <x v="5"/>
  </r>
  <r>
    <x v="7"/>
    <x v="3"/>
    <x v="2"/>
    <x v="10"/>
    <n v="168"/>
    <n v="168"/>
    <n v="1629"/>
    <n v="1629"/>
    <n v="1657"/>
    <n v="1657"/>
    <n v="98599"/>
    <n v="91606.332648870637"/>
    <n v="1.8339343486650448"/>
    <n v="0.10313075506445672"/>
    <x v="0"/>
    <x v="5"/>
  </r>
  <r>
    <x v="7"/>
    <x v="3"/>
    <x v="2"/>
    <x v="11"/>
    <n v="152"/>
    <n v="152"/>
    <n v="1623"/>
    <n v="1623"/>
    <n v="1650"/>
    <n v="1650"/>
    <n v="110259"/>
    <n v="101006.81998631074"/>
    <n v="1.5048488807052856"/>
    <n v="9.3653727664818234E-2"/>
    <x v="0"/>
    <x v="5"/>
  </r>
  <r>
    <x v="7"/>
    <x v="3"/>
    <x v="2"/>
    <x v="12"/>
    <n v="206"/>
    <n v="191"/>
    <n v="1835"/>
    <n v="1835"/>
    <n v="1875"/>
    <n v="1875"/>
    <n v="118938"/>
    <n v="111424.80766598221"/>
    <n v="1.7141604639117716"/>
    <n v="0.10408719346049046"/>
    <x v="0"/>
    <x v="5"/>
  </r>
  <r>
    <x v="7"/>
    <x v="3"/>
    <x v="2"/>
    <x v="13"/>
    <n v="229"/>
    <n v="215"/>
    <n v="1927"/>
    <n v="1927"/>
    <n v="1969"/>
    <n v="1969"/>
    <n v="123433"/>
    <n v="116530.91033538672"/>
    <n v="1.8450040369650433"/>
    <n v="0.11157239231966788"/>
    <x v="0"/>
    <x v="5"/>
  </r>
  <r>
    <x v="7"/>
    <x v="3"/>
    <x v="2"/>
    <x v="14"/>
    <n v="215"/>
    <n v="206"/>
    <n v="1959"/>
    <n v="1959"/>
    <n v="1991"/>
    <n v="1991"/>
    <n v="125314"/>
    <n v="117840.82409308692"/>
    <n v="1.7481208366064447"/>
    <n v="0.10515569167942827"/>
    <x v="0"/>
    <x v="5"/>
  </r>
  <r>
    <x v="7"/>
    <x v="3"/>
    <x v="2"/>
    <x v="15"/>
    <n v="199"/>
    <n v="196"/>
    <n v="2006"/>
    <n v="2006"/>
    <n v="2049"/>
    <n v="2049"/>
    <n v="125883"/>
    <n v="118341.85352498289"/>
    <n v="1.6562187777346489"/>
    <n v="9.7706879361914259E-2"/>
    <x v="0"/>
    <x v="5"/>
  </r>
  <r>
    <x v="7"/>
    <x v="3"/>
    <x v="2"/>
    <x v="16"/>
    <n v="206"/>
    <n v="198"/>
    <n v="2116"/>
    <n v="2116"/>
    <n v="2151"/>
    <n v="2151"/>
    <n v="125239"/>
    <n v="117153.42094455851"/>
    <n v="1.690091492024814"/>
    <n v="9.3572778827977321E-2"/>
    <x v="0"/>
    <x v="5"/>
  </r>
  <r>
    <x v="7"/>
    <x v="3"/>
    <x v="2"/>
    <x v="17"/>
    <n v="0"/>
    <n v="0"/>
    <n v="12"/>
    <n v="12"/>
    <n v="1373"/>
    <n v="1373"/>
    <n v="132596"/>
    <n v="89351.531827515399"/>
    <n v="0"/>
    <n v="0"/>
    <x v="0"/>
    <x v="5"/>
  </r>
  <r>
    <x v="7"/>
    <x v="3"/>
    <x v="3"/>
    <x v="1"/>
    <m/>
    <m/>
    <m/>
    <m/>
    <m/>
    <m/>
    <m/>
    <m/>
    <m/>
    <m/>
    <x v="0"/>
    <x v="5"/>
  </r>
  <r>
    <x v="7"/>
    <x v="3"/>
    <x v="3"/>
    <x v="2"/>
    <m/>
    <m/>
    <m/>
    <m/>
    <m/>
    <m/>
    <m/>
    <m/>
    <m/>
    <m/>
    <x v="0"/>
    <x v="5"/>
  </r>
  <r>
    <x v="7"/>
    <x v="3"/>
    <x v="3"/>
    <x v="3"/>
    <m/>
    <m/>
    <m/>
    <m/>
    <m/>
    <m/>
    <m/>
    <m/>
    <m/>
    <m/>
    <x v="0"/>
    <x v="5"/>
  </r>
  <r>
    <x v="7"/>
    <x v="3"/>
    <x v="3"/>
    <x v="4"/>
    <m/>
    <m/>
    <m/>
    <m/>
    <m/>
    <m/>
    <m/>
    <m/>
    <m/>
    <m/>
    <x v="0"/>
    <x v="5"/>
  </r>
  <r>
    <x v="7"/>
    <x v="3"/>
    <x v="3"/>
    <x v="5"/>
    <n v="172"/>
    <n v="170"/>
    <n v="1469"/>
    <n v="1469"/>
    <n v="1510"/>
    <n v="1510"/>
    <n v="72044"/>
    <n v="67446.710472279257"/>
    <n v="2.5205083955854359"/>
    <n v="0.11572498298162015"/>
    <x v="0"/>
    <x v="5"/>
  </r>
  <r>
    <x v="7"/>
    <x v="3"/>
    <x v="3"/>
    <x v="6"/>
    <n v="214"/>
    <n v="214"/>
    <n v="1533"/>
    <n v="1533"/>
    <n v="1577"/>
    <n v="1577"/>
    <n v="74144"/>
    <n v="69366.913073237505"/>
    <n v="3.0850443030967667"/>
    <n v="0.13959556425309849"/>
    <x v="0"/>
    <x v="5"/>
  </r>
  <r>
    <x v="7"/>
    <x v="3"/>
    <x v="3"/>
    <x v="7"/>
    <n v="180"/>
    <n v="180"/>
    <n v="1427"/>
    <n v="1427"/>
    <n v="1460"/>
    <n v="1460"/>
    <n v="74135"/>
    <n v="69889.007529089664"/>
    <n v="2.5755123210911131"/>
    <n v="0.12613875262789068"/>
    <x v="0"/>
    <x v="5"/>
  </r>
  <r>
    <x v="7"/>
    <x v="3"/>
    <x v="3"/>
    <x v="8"/>
    <n v="175"/>
    <n v="174"/>
    <n v="1399"/>
    <n v="1399"/>
    <n v="1457"/>
    <n v="1457"/>
    <n v="75521"/>
    <n v="70894.795345653663"/>
    <n v="2.4543409590456968"/>
    <n v="0.12437455325232309"/>
    <x v="0"/>
    <x v="5"/>
  </r>
  <r>
    <x v="7"/>
    <x v="3"/>
    <x v="3"/>
    <x v="9"/>
    <n v="205"/>
    <n v="204"/>
    <n v="1473"/>
    <n v="1473"/>
    <n v="1533"/>
    <n v="1533"/>
    <n v="78530"/>
    <n v="73405.193702943187"/>
    <n v="2.7790949074468636"/>
    <n v="0.1384928716904277"/>
    <x v="0"/>
    <x v="5"/>
  </r>
  <r>
    <x v="7"/>
    <x v="3"/>
    <x v="3"/>
    <x v="10"/>
    <n v="167"/>
    <n v="167"/>
    <n v="1479"/>
    <n v="1479"/>
    <n v="1509"/>
    <n v="1509"/>
    <n v="83091"/>
    <n v="76826.113620807664"/>
    <n v="2.173740049174758"/>
    <n v="0.11291413116970926"/>
    <x v="0"/>
    <x v="5"/>
  </r>
  <r>
    <x v="7"/>
    <x v="3"/>
    <x v="3"/>
    <x v="11"/>
    <n v="201"/>
    <n v="201"/>
    <n v="1518"/>
    <n v="1518"/>
    <n v="1556"/>
    <n v="1556"/>
    <n v="90033"/>
    <n v="83511.550992470904"/>
    <n v="2.4068526762018996"/>
    <n v="0.1324110671936759"/>
    <x v="0"/>
    <x v="5"/>
  </r>
  <r>
    <x v="7"/>
    <x v="3"/>
    <x v="3"/>
    <x v="12"/>
    <n v="253"/>
    <n v="230"/>
    <n v="1635"/>
    <n v="1635"/>
    <n v="1676"/>
    <n v="1676"/>
    <n v="95959"/>
    <n v="90007.808350444902"/>
    <n v="2.5553338561971897"/>
    <n v="0.14067278287461774"/>
    <x v="0"/>
    <x v="5"/>
  </r>
  <r>
    <x v="7"/>
    <x v="3"/>
    <x v="3"/>
    <x v="13"/>
    <n v="262"/>
    <n v="239"/>
    <n v="1715"/>
    <n v="1715"/>
    <n v="1749"/>
    <n v="1749"/>
    <n v="99116"/>
    <n v="93585.670088980158"/>
    <n v="2.5538097849036245"/>
    <n v="0.13935860058309038"/>
    <x v="0"/>
    <x v="5"/>
  </r>
  <r>
    <x v="7"/>
    <x v="3"/>
    <x v="3"/>
    <x v="14"/>
    <n v="249"/>
    <n v="240"/>
    <n v="1727"/>
    <n v="1727"/>
    <n v="1765"/>
    <n v="1765"/>
    <n v="100116"/>
    <n v="94331.665982203966"/>
    <n v="2.5442145805553453"/>
    <n v="0.13896931094383325"/>
    <x v="0"/>
    <x v="5"/>
  </r>
  <r>
    <x v="7"/>
    <x v="3"/>
    <x v="3"/>
    <x v="15"/>
    <n v="245"/>
    <n v="236"/>
    <n v="1859"/>
    <n v="1859"/>
    <n v="1902"/>
    <n v="1902"/>
    <n v="99867"/>
    <n v="93852.887063655027"/>
    <n v="2.514573684237702"/>
    <n v="0.12694997310381925"/>
    <x v="0"/>
    <x v="5"/>
  </r>
  <r>
    <x v="7"/>
    <x v="3"/>
    <x v="3"/>
    <x v="16"/>
    <n v="247"/>
    <n v="234"/>
    <n v="1783"/>
    <n v="1783"/>
    <n v="1844"/>
    <n v="1844"/>
    <n v="98997"/>
    <n v="92681.259411362087"/>
    <n v="2.5247822643561659"/>
    <n v="0.13123948401570387"/>
    <x v="0"/>
    <x v="5"/>
  </r>
  <r>
    <x v="7"/>
    <x v="3"/>
    <x v="3"/>
    <x v="17"/>
    <n v="0"/>
    <n v="0"/>
    <n v="13"/>
    <n v="13"/>
    <n v="1315"/>
    <n v="1315"/>
    <n v="105989"/>
    <n v="71307.441478439432"/>
    <n v="0"/>
    <n v="0"/>
    <x v="0"/>
    <x v="5"/>
  </r>
  <r>
    <x v="7"/>
    <x v="3"/>
    <x v="4"/>
    <x v="1"/>
    <m/>
    <m/>
    <m/>
    <m/>
    <m/>
    <m/>
    <m/>
    <m/>
    <m/>
    <m/>
    <x v="0"/>
    <x v="5"/>
  </r>
  <r>
    <x v="7"/>
    <x v="3"/>
    <x v="4"/>
    <x v="2"/>
    <m/>
    <m/>
    <m/>
    <m/>
    <m/>
    <m/>
    <m/>
    <m/>
    <m/>
    <m/>
    <x v="0"/>
    <x v="5"/>
  </r>
  <r>
    <x v="7"/>
    <x v="3"/>
    <x v="4"/>
    <x v="3"/>
    <m/>
    <m/>
    <m/>
    <m/>
    <m/>
    <m/>
    <m/>
    <m/>
    <m/>
    <m/>
    <x v="0"/>
    <x v="5"/>
  </r>
  <r>
    <x v="7"/>
    <x v="3"/>
    <x v="4"/>
    <x v="4"/>
    <m/>
    <m/>
    <m/>
    <m/>
    <m/>
    <m/>
    <m/>
    <m/>
    <m/>
    <m/>
    <x v="0"/>
    <x v="5"/>
  </r>
  <r>
    <x v="7"/>
    <x v="3"/>
    <x v="4"/>
    <x v="5"/>
    <n v="0"/>
    <n v="0"/>
    <n v="0"/>
    <n v="0"/>
    <n v="0"/>
    <n v="0"/>
    <n v="9"/>
    <n v="8.5639972621492131"/>
    <n v="0"/>
    <m/>
    <x v="0"/>
    <x v="5"/>
  </r>
  <r>
    <x v="7"/>
    <x v="3"/>
    <x v="4"/>
    <x v="6"/>
    <n v="0"/>
    <n v="0"/>
    <n v="1"/>
    <n v="1"/>
    <n v="1"/>
    <n v="1"/>
    <n v="6"/>
    <n v="5.8562628336755651"/>
    <n v="0"/>
    <n v="0"/>
    <x v="0"/>
    <x v="5"/>
  </r>
  <r>
    <x v="7"/>
    <x v="3"/>
    <x v="4"/>
    <x v="7"/>
    <n v="0"/>
    <n v="0"/>
    <n v="0"/>
    <n v="0"/>
    <n v="0"/>
    <n v="0"/>
    <n v="4"/>
    <n v="3.9972621492128679"/>
    <n v="0"/>
    <m/>
    <x v="0"/>
    <x v="5"/>
  </r>
  <r>
    <x v="7"/>
    <x v="3"/>
    <x v="4"/>
    <x v="8"/>
    <n v="0"/>
    <n v="0"/>
    <n v="0"/>
    <n v="0"/>
    <n v="0"/>
    <n v="0"/>
    <n v="3"/>
    <n v="2.9979466119096507"/>
    <n v="0"/>
    <m/>
    <x v="0"/>
    <x v="5"/>
  </r>
  <r>
    <x v="7"/>
    <x v="3"/>
    <x v="4"/>
    <x v="9"/>
    <n v="0"/>
    <n v="0"/>
    <n v="0"/>
    <n v="0"/>
    <n v="0"/>
    <n v="0"/>
    <n v="2"/>
    <n v="2.0041067761806981"/>
    <n v="0"/>
    <m/>
    <x v="0"/>
    <x v="5"/>
  </r>
  <r>
    <x v="7"/>
    <x v="3"/>
    <x v="4"/>
    <x v="10"/>
    <n v="0"/>
    <n v="0"/>
    <n v="0"/>
    <n v="0"/>
    <n v="0"/>
    <n v="0"/>
    <n v="1"/>
    <n v="0.99931553730321698"/>
    <n v="0"/>
    <m/>
    <x v="0"/>
    <x v="5"/>
  </r>
  <r>
    <x v="7"/>
    <x v="3"/>
    <x v="4"/>
    <x v="11"/>
    <n v="0"/>
    <n v="0"/>
    <n v="0"/>
    <n v="0"/>
    <n v="0"/>
    <n v="0"/>
    <n v="2"/>
    <n v="1.4182067077344285"/>
    <n v="0"/>
    <m/>
    <x v="0"/>
    <x v="5"/>
  </r>
  <r>
    <x v="7"/>
    <x v="3"/>
    <x v="4"/>
    <x v="12"/>
    <n v="0"/>
    <n v="0"/>
    <n v="0"/>
    <n v="0"/>
    <n v="0"/>
    <n v="0"/>
    <n v="2"/>
    <n v="1.9137577002053388"/>
    <n v="0"/>
    <m/>
    <x v="0"/>
    <x v="5"/>
  </r>
  <r>
    <x v="7"/>
    <x v="3"/>
    <x v="4"/>
    <x v="13"/>
    <n v="0"/>
    <n v="0"/>
    <n v="0"/>
    <n v="0"/>
    <n v="0"/>
    <n v="0"/>
    <n v="2"/>
    <n v="2.0041067761806981"/>
    <n v="0"/>
    <m/>
    <x v="0"/>
    <x v="5"/>
  </r>
  <r>
    <x v="7"/>
    <x v="3"/>
    <x v="4"/>
    <x v="14"/>
    <n v="0"/>
    <n v="0"/>
    <n v="0"/>
    <n v="0"/>
    <n v="0"/>
    <n v="0"/>
    <n v="1"/>
    <n v="0.99931553730321698"/>
    <n v="0"/>
    <m/>
    <x v="0"/>
    <x v="5"/>
  </r>
  <r>
    <x v="7"/>
    <x v="3"/>
    <x v="4"/>
    <x v="15"/>
    <m/>
    <m/>
    <m/>
    <m/>
    <m/>
    <m/>
    <m/>
    <m/>
    <m/>
    <m/>
    <x v="0"/>
    <x v="5"/>
  </r>
  <r>
    <x v="7"/>
    <x v="3"/>
    <x v="4"/>
    <x v="16"/>
    <m/>
    <m/>
    <m/>
    <m/>
    <m/>
    <m/>
    <m/>
    <m/>
    <m/>
    <m/>
    <x v="0"/>
    <x v="5"/>
  </r>
  <r>
    <x v="7"/>
    <x v="3"/>
    <x v="4"/>
    <x v="17"/>
    <m/>
    <m/>
    <m/>
    <m/>
    <m/>
    <m/>
    <m/>
    <m/>
    <m/>
    <m/>
    <x v="0"/>
    <x v="5"/>
  </r>
  <r>
    <x v="0"/>
    <x v="0"/>
    <x v="0"/>
    <x v="0"/>
    <n v="31246"/>
    <n v="18377"/>
    <n v="44001"/>
    <n v="44001"/>
    <n v="48155"/>
    <n v="48155"/>
    <n v="1761854"/>
    <n v="7725905.7686516084"/>
    <n v="2.3786207792704301"/>
    <n v="0.41764959887275288"/>
    <x v="0"/>
    <x v="6"/>
  </r>
  <r>
    <x v="1"/>
    <x v="1"/>
    <x v="0"/>
    <x v="0"/>
    <n v="72"/>
    <n v="56"/>
    <n v="591"/>
    <n v="591"/>
    <n v="738"/>
    <n v="738"/>
    <n v="628563"/>
    <n v="2190108.8651608489"/>
    <n v="2.5569505192559079E-2"/>
    <n v="9.475465313028765E-2"/>
    <x v="0"/>
    <x v="6"/>
  </r>
  <r>
    <x v="1"/>
    <x v="2"/>
    <x v="0"/>
    <x v="0"/>
    <n v="1297"/>
    <n v="862"/>
    <n v="3221"/>
    <n v="3221"/>
    <n v="3563"/>
    <n v="3563"/>
    <n v="937389"/>
    <n v="3203925.9685147158"/>
    <n v="0.2690449181632022"/>
    <n v="0.2676187519403912"/>
    <x v="0"/>
    <x v="6"/>
  </r>
  <r>
    <x v="1"/>
    <x v="3"/>
    <x v="0"/>
    <x v="0"/>
    <n v="29877"/>
    <n v="17459"/>
    <n v="40189"/>
    <n v="40189"/>
    <n v="43854"/>
    <n v="43854"/>
    <n v="457076"/>
    <n v="2329709.6563997264"/>
    <n v="7.4940668902839551"/>
    <n v="0.43442235437557541"/>
    <x v="0"/>
    <x v="6"/>
  </r>
  <r>
    <x v="2"/>
    <x v="0"/>
    <x v="1"/>
    <x v="0"/>
    <m/>
    <m/>
    <m/>
    <m/>
    <m/>
    <m/>
    <m/>
    <m/>
    <m/>
    <m/>
    <x v="0"/>
    <x v="6"/>
  </r>
  <r>
    <x v="2"/>
    <x v="0"/>
    <x v="2"/>
    <x v="0"/>
    <n v="14847"/>
    <n v="8897"/>
    <n v="22777"/>
    <n v="22777"/>
    <n v="24890"/>
    <n v="24890"/>
    <n v="928870"/>
    <n v="4147366.6036960986"/>
    <n v="2.1452166760640519"/>
    <n v="0.39061333801642006"/>
    <x v="0"/>
    <x v="6"/>
  </r>
  <r>
    <x v="2"/>
    <x v="0"/>
    <x v="3"/>
    <x v="0"/>
    <n v="16399"/>
    <n v="9480"/>
    <n v="21222"/>
    <n v="21222"/>
    <n v="23263"/>
    <n v="23263"/>
    <n v="832970"/>
    <n v="3578503.7097878167"/>
    <n v="2.6491519274021114"/>
    <n v="0.44670624823296579"/>
    <x v="0"/>
    <x v="6"/>
  </r>
  <r>
    <x v="2"/>
    <x v="0"/>
    <x v="4"/>
    <x v="0"/>
    <n v="0"/>
    <n v="0"/>
    <n v="2"/>
    <n v="2"/>
    <n v="2"/>
    <n v="2"/>
    <n v="14"/>
    <n v="35.455167693360714"/>
    <n v="0"/>
    <n v="0"/>
    <x v="0"/>
    <x v="6"/>
  </r>
  <r>
    <x v="3"/>
    <x v="1"/>
    <x v="1"/>
    <x v="0"/>
    <m/>
    <m/>
    <m/>
    <m/>
    <m/>
    <m/>
    <m/>
    <m/>
    <m/>
    <m/>
    <x v="0"/>
    <x v="6"/>
  </r>
  <r>
    <x v="3"/>
    <x v="1"/>
    <x v="2"/>
    <x v="0"/>
    <n v="25"/>
    <n v="22"/>
    <n v="201"/>
    <n v="201"/>
    <n v="278"/>
    <n v="278"/>
    <n v="316089"/>
    <n v="1088308.580424367"/>
    <n v="2.0214854863518105E-2"/>
    <n v="0.10945273631840796"/>
    <x v="0"/>
    <x v="6"/>
  </r>
  <r>
    <x v="3"/>
    <x v="1"/>
    <x v="3"/>
    <x v="0"/>
    <n v="47"/>
    <n v="34"/>
    <n v="390"/>
    <n v="390"/>
    <n v="460"/>
    <n v="460"/>
    <n v="312474"/>
    <n v="1101800.284736482"/>
    <n v="3.0858587051583303E-2"/>
    <n v="8.7179487179487175E-2"/>
    <x v="0"/>
    <x v="6"/>
  </r>
  <r>
    <x v="3"/>
    <x v="1"/>
    <x v="4"/>
    <x v="0"/>
    <m/>
    <m/>
    <m/>
    <m/>
    <m/>
    <m/>
    <m/>
    <m/>
    <m/>
    <m/>
    <x v="0"/>
    <x v="6"/>
  </r>
  <r>
    <x v="3"/>
    <x v="2"/>
    <x v="1"/>
    <x v="0"/>
    <m/>
    <m/>
    <m/>
    <m/>
    <m/>
    <m/>
    <m/>
    <m/>
    <m/>
    <m/>
    <x v="0"/>
    <x v="6"/>
  </r>
  <r>
    <x v="3"/>
    <x v="2"/>
    <x v="2"/>
    <x v="0"/>
    <n v="398"/>
    <n v="281"/>
    <n v="1418"/>
    <n v="1418"/>
    <n v="1612"/>
    <n v="1612"/>
    <n v="506739"/>
    <n v="1775451.1622176592"/>
    <n v="0.15826963082950246"/>
    <n v="0.19816643159379407"/>
    <x v="0"/>
    <x v="6"/>
  </r>
  <r>
    <x v="3"/>
    <x v="2"/>
    <x v="3"/>
    <x v="0"/>
    <n v="899"/>
    <n v="581"/>
    <n v="1802"/>
    <n v="1802"/>
    <n v="1950"/>
    <n v="1950"/>
    <n v="430647"/>
    <n v="1428470.1054072552"/>
    <n v="0.40672884773766937"/>
    <n v="0.32241953385127636"/>
    <x v="0"/>
    <x v="6"/>
  </r>
  <r>
    <x v="3"/>
    <x v="2"/>
    <x v="4"/>
    <x v="0"/>
    <n v="0"/>
    <n v="0"/>
    <n v="1"/>
    <n v="1"/>
    <n v="1"/>
    <n v="1"/>
    <n v="3"/>
    <n v="4.7008898015058183"/>
    <n v="0"/>
    <n v="0"/>
    <x v="0"/>
    <x v="6"/>
  </r>
  <r>
    <x v="3"/>
    <x v="3"/>
    <x v="1"/>
    <x v="0"/>
    <m/>
    <m/>
    <m/>
    <m/>
    <m/>
    <m/>
    <m/>
    <m/>
    <m/>
    <m/>
    <x v="0"/>
    <x v="6"/>
  </r>
  <r>
    <x v="3"/>
    <x v="3"/>
    <x v="2"/>
    <x v="0"/>
    <n v="14424"/>
    <n v="8594"/>
    <n v="21158"/>
    <n v="21158"/>
    <n v="23000"/>
    <n v="23000"/>
    <n v="249586"/>
    <n v="1282571.8850102669"/>
    <n v="6.700599085665444"/>
    <n v="0.40618205879572739"/>
    <x v="0"/>
    <x v="6"/>
  </r>
  <r>
    <x v="3"/>
    <x v="3"/>
    <x v="3"/>
    <x v="0"/>
    <n v="15453"/>
    <n v="8865"/>
    <n v="19030"/>
    <n v="19030"/>
    <n v="20853"/>
    <n v="20853"/>
    <n v="207478"/>
    <n v="1047107.0171115674"/>
    <n v="8.4661833557891715"/>
    <n v="0.46584340514976352"/>
    <x v="0"/>
    <x v="6"/>
  </r>
  <r>
    <x v="3"/>
    <x v="3"/>
    <x v="4"/>
    <x v="0"/>
    <n v="0"/>
    <n v="0"/>
    <n v="1"/>
    <n v="1"/>
    <n v="1"/>
    <n v="1"/>
    <n v="12"/>
    <n v="30.754277891854894"/>
    <n v="0"/>
    <n v="0"/>
    <x v="0"/>
    <x v="6"/>
  </r>
  <r>
    <x v="4"/>
    <x v="0"/>
    <x v="0"/>
    <x v="1"/>
    <m/>
    <m/>
    <m/>
    <m/>
    <m/>
    <m/>
    <m/>
    <m/>
    <m/>
    <m/>
    <x v="0"/>
    <x v="6"/>
  </r>
  <r>
    <x v="4"/>
    <x v="0"/>
    <x v="0"/>
    <x v="2"/>
    <m/>
    <m/>
    <m/>
    <m/>
    <m/>
    <m/>
    <m/>
    <m/>
    <m/>
    <m/>
    <x v="0"/>
    <x v="6"/>
  </r>
  <r>
    <x v="4"/>
    <x v="0"/>
    <x v="0"/>
    <x v="3"/>
    <m/>
    <m/>
    <m/>
    <m/>
    <m/>
    <m/>
    <m/>
    <m/>
    <m/>
    <m/>
    <x v="0"/>
    <x v="6"/>
  </r>
  <r>
    <x v="4"/>
    <x v="0"/>
    <x v="0"/>
    <x v="4"/>
    <m/>
    <m/>
    <m/>
    <m/>
    <m/>
    <m/>
    <m/>
    <m/>
    <m/>
    <m/>
    <x v="0"/>
    <x v="6"/>
  </r>
  <r>
    <x v="4"/>
    <x v="0"/>
    <x v="0"/>
    <x v="5"/>
    <n v="2264"/>
    <n v="1364"/>
    <n v="3403"/>
    <n v="3403"/>
    <n v="3516"/>
    <n v="3516"/>
    <n v="612734"/>
    <n v="574126.02053388092"/>
    <n v="2.3757850214341683"/>
    <n v="0.40082280340875698"/>
    <x v="0"/>
    <x v="6"/>
  </r>
  <r>
    <x v="4"/>
    <x v="0"/>
    <x v="0"/>
    <x v="6"/>
    <n v="2352"/>
    <n v="1437"/>
    <n v="3436"/>
    <n v="3436"/>
    <n v="3548"/>
    <n v="3548"/>
    <n v="618169"/>
    <n v="577790.32443531824"/>
    <n v="2.4870613771603014"/>
    <n v="0.41821885913853318"/>
    <x v="0"/>
    <x v="6"/>
  </r>
  <r>
    <x v="4"/>
    <x v="0"/>
    <x v="0"/>
    <x v="7"/>
    <n v="2349"/>
    <n v="1434"/>
    <n v="3477"/>
    <n v="3477"/>
    <n v="3564"/>
    <n v="3564"/>
    <n v="595895"/>
    <n v="560578.521560575"/>
    <n v="2.5580716078952461"/>
    <n v="0.41242450388265744"/>
    <x v="0"/>
    <x v="6"/>
  </r>
  <r>
    <x v="4"/>
    <x v="0"/>
    <x v="0"/>
    <x v="8"/>
    <n v="2365"/>
    <n v="1422"/>
    <n v="3408"/>
    <n v="3408"/>
    <n v="3563"/>
    <n v="3563"/>
    <n v="600721"/>
    <n v="558550.35455167689"/>
    <n v="2.5458761030442369"/>
    <n v="0.41725352112676056"/>
    <x v="0"/>
    <x v="6"/>
  </r>
  <r>
    <x v="4"/>
    <x v="0"/>
    <x v="0"/>
    <x v="9"/>
    <n v="2409"/>
    <n v="1434"/>
    <n v="3340"/>
    <n v="3340"/>
    <n v="3504"/>
    <n v="3504"/>
    <n v="623865"/>
    <n v="574486.77070499654"/>
    <n v="2.4961410307851462"/>
    <n v="0.42934131736526948"/>
    <x v="0"/>
    <x v="6"/>
  </r>
  <r>
    <x v="4"/>
    <x v="0"/>
    <x v="0"/>
    <x v="10"/>
    <n v="2485"/>
    <n v="1476"/>
    <n v="3434"/>
    <n v="3434"/>
    <n v="3524"/>
    <n v="3524"/>
    <n v="655305"/>
    <n v="599878.88569472963"/>
    <n v="2.4604966689077914"/>
    <n v="0.42981945253348863"/>
    <x v="0"/>
    <x v="6"/>
  </r>
  <r>
    <x v="4"/>
    <x v="0"/>
    <x v="0"/>
    <x v="11"/>
    <n v="2420"/>
    <n v="1413"/>
    <n v="3444"/>
    <n v="3444"/>
    <n v="3532"/>
    <n v="3532"/>
    <n v="708014"/>
    <n v="647994.77891854895"/>
    <n v="2.1805731249226779"/>
    <n v="0.41027874564459932"/>
    <x v="0"/>
    <x v="6"/>
  </r>
  <r>
    <x v="4"/>
    <x v="0"/>
    <x v="0"/>
    <x v="12"/>
    <n v="2800"/>
    <n v="1622"/>
    <n v="3785"/>
    <n v="3785"/>
    <n v="3903"/>
    <n v="3903"/>
    <n v="726069"/>
    <n v="680894.1190965093"/>
    <n v="2.3821618582229216"/>
    <n v="0.42853368560105681"/>
    <x v="0"/>
    <x v="6"/>
  </r>
  <r>
    <x v="4"/>
    <x v="0"/>
    <x v="0"/>
    <x v="13"/>
    <n v="2866"/>
    <n v="1672"/>
    <n v="3937"/>
    <n v="3937"/>
    <n v="4042"/>
    <n v="4042"/>
    <n v="708174"/>
    <n v="670068.52292950032"/>
    <n v="2.4952671895258023"/>
    <n v="0.42468884937769874"/>
    <x v="0"/>
    <x v="6"/>
  </r>
  <r>
    <x v="4"/>
    <x v="0"/>
    <x v="0"/>
    <x v="14"/>
    <n v="2851"/>
    <n v="1606"/>
    <n v="3966"/>
    <n v="3966"/>
    <n v="4060"/>
    <n v="4060"/>
    <n v="663720"/>
    <n v="621541.79055441474"/>
    <n v="2.583897051503889"/>
    <n v="0.4049420070600101"/>
    <x v="0"/>
    <x v="6"/>
  </r>
  <r>
    <x v="4"/>
    <x v="0"/>
    <x v="0"/>
    <x v="15"/>
    <n v="3015"/>
    <n v="1716"/>
    <n v="4166"/>
    <n v="4166"/>
    <n v="4284"/>
    <n v="4284"/>
    <n v="655860"/>
    <n v="610446.01779603015"/>
    <n v="2.8110593729409361"/>
    <n v="0.41190590494479118"/>
    <x v="0"/>
    <x v="6"/>
  </r>
  <r>
    <x v="4"/>
    <x v="0"/>
    <x v="0"/>
    <x v="16"/>
    <n v="3070"/>
    <n v="1781"/>
    <n v="4180"/>
    <n v="4180"/>
    <n v="4298"/>
    <n v="4298"/>
    <n v="646682"/>
    <n v="597251.54825462017"/>
    <n v="2.9819931069324319"/>
    <n v="0.42607655502392344"/>
    <x v="0"/>
    <x v="6"/>
  </r>
  <r>
    <x v="4"/>
    <x v="0"/>
    <x v="0"/>
    <x v="17"/>
    <n v="0"/>
    <n v="0"/>
    <n v="25"/>
    <n v="25"/>
    <n v="2817"/>
    <n v="2817"/>
    <n v="675451"/>
    <n v="452298.11362080765"/>
    <n v="0"/>
    <n v="0"/>
    <x v="0"/>
    <x v="6"/>
  </r>
  <r>
    <x v="5"/>
    <x v="1"/>
    <x v="0"/>
    <x v="1"/>
    <m/>
    <m/>
    <m/>
    <m/>
    <m/>
    <m/>
    <m/>
    <m/>
    <m/>
    <m/>
    <x v="0"/>
    <x v="6"/>
  </r>
  <r>
    <x v="5"/>
    <x v="1"/>
    <x v="0"/>
    <x v="2"/>
    <m/>
    <m/>
    <m/>
    <m/>
    <m/>
    <m/>
    <m/>
    <m/>
    <m/>
    <m/>
    <x v="0"/>
    <x v="6"/>
  </r>
  <r>
    <x v="5"/>
    <x v="1"/>
    <x v="0"/>
    <x v="3"/>
    <m/>
    <m/>
    <m/>
    <m/>
    <m/>
    <m/>
    <m/>
    <m/>
    <m/>
    <m/>
    <x v="0"/>
    <x v="6"/>
  </r>
  <r>
    <x v="5"/>
    <x v="1"/>
    <x v="0"/>
    <x v="4"/>
    <m/>
    <m/>
    <m/>
    <m/>
    <m/>
    <m/>
    <m/>
    <m/>
    <m/>
    <m/>
    <x v="0"/>
    <x v="6"/>
  </r>
  <r>
    <x v="5"/>
    <x v="1"/>
    <x v="0"/>
    <x v="5"/>
    <n v="10"/>
    <n v="7"/>
    <n v="57"/>
    <n v="57"/>
    <n v="68"/>
    <n v="68"/>
    <n v="198449"/>
    <n v="179971.91512662559"/>
    <n v="3.8894957555321359E-2"/>
    <n v="0.12280701754385964"/>
    <x v="0"/>
    <x v="6"/>
  </r>
  <r>
    <x v="5"/>
    <x v="1"/>
    <x v="0"/>
    <x v="6"/>
    <n v="5"/>
    <n v="5"/>
    <n v="53"/>
    <n v="53"/>
    <n v="61"/>
    <n v="61"/>
    <n v="199079"/>
    <n v="179238.81998631076"/>
    <n v="2.7895742676624806E-2"/>
    <n v="9.4339622641509441E-2"/>
    <x v="0"/>
    <x v="6"/>
  </r>
  <r>
    <x v="5"/>
    <x v="1"/>
    <x v="0"/>
    <x v="7"/>
    <n v="8"/>
    <n v="5"/>
    <n v="61"/>
    <n v="61"/>
    <n v="72"/>
    <n v="72"/>
    <n v="191585"/>
    <n v="173530.69952087611"/>
    <n v="2.8813345499125873E-2"/>
    <n v="8.1967213114754092E-2"/>
    <x v="0"/>
    <x v="6"/>
  </r>
  <r>
    <x v="5"/>
    <x v="1"/>
    <x v="0"/>
    <x v="8"/>
    <n v="11"/>
    <n v="8"/>
    <n v="59"/>
    <n v="59"/>
    <n v="77"/>
    <n v="77"/>
    <n v="192599"/>
    <n v="171811.38945927448"/>
    <n v="4.6562687288529782E-2"/>
    <n v="0.13559322033898305"/>
    <x v="0"/>
    <x v="6"/>
  </r>
  <r>
    <x v="5"/>
    <x v="1"/>
    <x v="0"/>
    <x v="9"/>
    <n v="0"/>
    <n v="0"/>
    <n v="31"/>
    <n v="31"/>
    <n v="52"/>
    <n v="52"/>
    <n v="198338"/>
    <n v="175124.45174537989"/>
    <n v="0"/>
    <n v="0"/>
    <x v="0"/>
    <x v="6"/>
  </r>
  <r>
    <x v="5"/>
    <x v="1"/>
    <x v="0"/>
    <x v="10"/>
    <n v="8"/>
    <n v="8"/>
    <n v="45"/>
    <n v="45"/>
    <n v="53"/>
    <n v="53"/>
    <n v="205503"/>
    <n v="181193.64271047228"/>
    <n v="4.4151659408841012E-2"/>
    <n v="0.17777777777777778"/>
    <x v="0"/>
    <x v="6"/>
  </r>
  <r>
    <x v="5"/>
    <x v="1"/>
    <x v="0"/>
    <x v="11"/>
    <n v="10"/>
    <n v="8"/>
    <n v="43"/>
    <n v="43"/>
    <n v="52"/>
    <n v="52"/>
    <n v="215349"/>
    <n v="190861.2758384668"/>
    <n v="4.1915259996326892E-2"/>
    <n v="0.18604651162790697"/>
    <x v="0"/>
    <x v="6"/>
  </r>
  <r>
    <x v="5"/>
    <x v="1"/>
    <x v="0"/>
    <x v="12"/>
    <n v="7"/>
    <n v="4"/>
    <n v="58"/>
    <n v="58"/>
    <n v="69"/>
    <n v="69"/>
    <n v="216999"/>
    <n v="196379.61396303901"/>
    <n v="2.0368713021061583E-2"/>
    <n v="6.8965517241379309E-2"/>
    <x v="0"/>
    <x v="6"/>
  </r>
  <r>
    <x v="5"/>
    <x v="1"/>
    <x v="0"/>
    <x v="13"/>
    <n v="3"/>
    <n v="3"/>
    <n v="51"/>
    <n v="51"/>
    <n v="62"/>
    <n v="62"/>
    <n v="204031"/>
    <n v="186415.64681724846"/>
    <n v="1.6093069713944308E-2"/>
    <n v="5.8823529411764705E-2"/>
    <x v="0"/>
    <x v="6"/>
  </r>
  <r>
    <x v="5"/>
    <x v="1"/>
    <x v="0"/>
    <x v="14"/>
    <n v="2"/>
    <n v="2"/>
    <n v="44"/>
    <n v="44"/>
    <n v="52"/>
    <n v="52"/>
    <n v="175870"/>
    <n v="157470.64202600959"/>
    <n v="1.2700780121729979E-2"/>
    <n v="4.5454545454545456E-2"/>
    <x v="0"/>
    <x v="6"/>
  </r>
  <r>
    <x v="5"/>
    <x v="1"/>
    <x v="0"/>
    <x v="15"/>
    <n v="1"/>
    <n v="1"/>
    <n v="43"/>
    <n v="43"/>
    <n v="53"/>
    <n v="53"/>
    <n v="169202"/>
    <n v="149873.37166324435"/>
    <n v="6.672299347791644E-3"/>
    <n v="2.3255813953488372E-2"/>
    <x v="0"/>
    <x v="6"/>
  </r>
  <r>
    <x v="5"/>
    <x v="1"/>
    <x v="0"/>
    <x v="16"/>
    <n v="7"/>
    <n v="5"/>
    <n v="46"/>
    <n v="46"/>
    <n v="50"/>
    <n v="50"/>
    <n v="163447"/>
    <n v="143636.70636550308"/>
    <n v="3.4810043522418441E-2"/>
    <n v="0.10869565217391304"/>
    <x v="0"/>
    <x v="6"/>
  </r>
  <r>
    <x v="5"/>
    <x v="1"/>
    <x v="0"/>
    <x v="17"/>
    <n v="0"/>
    <n v="0"/>
    <n v="0"/>
    <n v="0"/>
    <n v="17"/>
    <n v="17"/>
    <n v="161176"/>
    <n v="104600.68993839835"/>
    <n v="0"/>
    <m/>
    <x v="0"/>
    <x v="6"/>
  </r>
  <r>
    <x v="5"/>
    <x v="2"/>
    <x v="0"/>
    <x v="1"/>
    <m/>
    <m/>
    <m/>
    <m/>
    <m/>
    <m/>
    <m/>
    <m/>
    <m/>
    <m/>
    <x v="0"/>
    <x v="6"/>
  </r>
  <r>
    <x v="5"/>
    <x v="2"/>
    <x v="0"/>
    <x v="2"/>
    <m/>
    <m/>
    <m/>
    <m/>
    <m/>
    <m/>
    <m/>
    <m/>
    <m/>
    <m/>
    <x v="0"/>
    <x v="6"/>
  </r>
  <r>
    <x v="5"/>
    <x v="2"/>
    <x v="0"/>
    <x v="3"/>
    <m/>
    <m/>
    <m/>
    <m/>
    <m/>
    <m/>
    <m/>
    <m/>
    <m/>
    <m/>
    <x v="0"/>
    <x v="6"/>
  </r>
  <r>
    <x v="5"/>
    <x v="2"/>
    <x v="0"/>
    <x v="4"/>
    <m/>
    <m/>
    <m/>
    <m/>
    <m/>
    <m/>
    <m/>
    <m/>
    <m/>
    <m/>
    <x v="0"/>
    <x v="6"/>
  </r>
  <r>
    <x v="5"/>
    <x v="2"/>
    <x v="0"/>
    <x v="5"/>
    <n v="125"/>
    <n v="80"/>
    <n v="328"/>
    <n v="328"/>
    <n v="351"/>
    <n v="351"/>
    <n v="272342"/>
    <n v="246113.06776180697"/>
    <n v="0.32505384914150742"/>
    <n v="0.24390243902439024"/>
    <x v="0"/>
    <x v="6"/>
  </r>
  <r>
    <x v="5"/>
    <x v="2"/>
    <x v="0"/>
    <x v="6"/>
    <n v="105"/>
    <n v="76"/>
    <n v="294"/>
    <n v="294"/>
    <n v="315"/>
    <n v="315"/>
    <n v="272479"/>
    <n v="245950.726899384"/>
    <n v="0.30900498225033035"/>
    <n v="0.25850340136054423"/>
    <x v="0"/>
    <x v="6"/>
  </r>
  <r>
    <x v="5"/>
    <x v="2"/>
    <x v="0"/>
    <x v="7"/>
    <n v="115"/>
    <n v="84"/>
    <n v="287"/>
    <n v="287"/>
    <n v="305"/>
    <n v="305"/>
    <n v="257177"/>
    <n v="233318.2997946612"/>
    <n v="0.36002319609703454"/>
    <n v="0.29268292682926828"/>
    <x v="0"/>
    <x v="6"/>
  </r>
  <r>
    <x v="5"/>
    <x v="2"/>
    <x v="0"/>
    <x v="8"/>
    <n v="123"/>
    <n v="77"/>
    <n v="280"/>
    <n v="280"/>
    <n v="293"/>
    <n v="293"/>
    <n v="258910"/>
    <n v="231081.2950034223"/>
    <n v="0.33321606579563107"/>
    <n v="0.27500000000000002"/>
    <x v="0"/>
    <x v="6"/>
  </r>
  <r>
    <x v="5"/>
    <x v="2"/>
    <x v="0"/>
    <x v="9"/>
    <n v="115"/>
    <n v="78"/>
    <n v="261"/>
    <n v="261"/>
    <n v="278"/>
    <n v="278"/>
    <n v="270415"/>
    <n v="238191.38124572212"/>
    <n v="0.32746776811178541"/>
    <n v="0.2988505747126437"/>
    <x v="0"/>
    <x v="6"/>
  </r>
  <r>
    <x v="5"/>
    <x v="2"/>
    <x v="0"/>
    <x v="10"/>
    <n v="127"/>
    <n v="84"/>
    <n v="281"/>
    <n v="281"/>
    <n v="305"/>
    <n v="305"/>
    <n v="286052"/>
    <n v="250059.47707049965"/>
    <n v="0.33592008183044292"/>
    <n v="0.29893238434163699"/>
    <x v="0"/>
    <x v="6"/>
  </r>
  <r>
    <x v="5"/>
    <x v="2"/>
    <x v="0"/>
    <x v="11"/>
    <n v="98"/>
    <n v="63"/>
    <n v="260"/>
    <n v="260"/>
    <n v="274"/>
    <n v="274"/>
    <n v="311914"/>
    <n v="272404.07939767285"/>
    <n v="0.23127406953413712"/>
    <n v="0.24230769230769231"/>
    <x v="0"/>
    <x v="6"/>
  </r>
  <r>
    <x v="5"/>
    <x v="2"/>
    <x v="0"/>
    <x v="12"/>
    <n v="93"/>
    <n v="62"/>
    <n v="257"/>
    <n v="257"/>
    <n v="283"/>
    <n v="283"/>
    <n v="315421"/>
    <n v="282881.92470910336"/>
    <n v="0.21917271689860215"/>
    <n v="0.24124513618677043"/>
    <x v="0"/>
    <x v="6"/>
  </r>
  <r>
    <x v="5"/>
    <x v="2"/>
    <x v="0"/>
    <x v="13"/>
    <n v="103"/>
    <n v="66"/>
    <n v="244"/>
    <n v="244"/>
    <n v="262"/>
    <n v="262"/>
    <n v="302492"/>
    <n v="273353.99589322379"/>
    <n v="0.2414451626519504"/>
    <n v="0.27049180327868855"/>
    <x v="0"/>
    <x v="6"/>
  </r>
  <r>
    <x v="5"/>
    <x v="2"/>
    <x v="0"/>
    <x v="14"/>
    <n v="91"/>
    <n v="57"/>
    <n v="236"/>
    <n v="236"/>
    <n v="252"/>
    <n v="252"/>
    <n v="281979"/>
    <n v="251743.57015742641"/>
    <n v="0.2264208772615538"/>
    <n v="0.24152542372881355"/>
    <x v="0"/>
    <x v="6"/>
  </r>
  <r>
    <x v="5"/>
    <x v="2"/>
    <x v="0"/>
    <x v="15"/>
    <n v="101"/>
    <n v="67"/>
    <n v="258"/>
    <n v="258"/>
    <n v="280"/>
    <n v="280"/>
    <n v="280398"/>
    <n v="248232.00273785079"/>
    <n v="0.26990879202129459"/>
    <n v="0.25968992248062017"/>
    <x v="0"/>
    <x v="6"/>
  </r>
  <r>
    <x v="5"/>
    <x v="2"/>
    <x v="0"/>
    <x v="16"/>
    <n v="101"/>
    <n v="68"/>
    <n v="235"/>
    <n v="235"/>
    <n v="253"/>
    <n v="253"/>
    <n v="278163"/>
    <n v="243651.99178644764"/>
    <n v="0.27908657549411536"/>
    <n v="0.28936170212765955"/>
    <x v="0"/>
    <x v="6"/>
  </r>
  <r>
    <x v="5"/>
    <x v="2"/>
    <x v="0"/>
    <x v="17"/>
    <n v="0"/>
    <n v="0"/>
    <n v="0"/>
    <n v="0"/>
    <n v="112"/>
    <n v="112"/>
    <n v="290122"/>
    <n v="186944.15605749487"/>
    <n v="0"/>
    <m/>
    <x v="0"/>
    <x v="6"/>
  </r>
  <r>
    <x v="5"/>
    <x v="3"/>
    <x v="0"/>
    <x v="1"/>
    <m/>
    <m/>
    <m/>
    <m/>
    <m/>
    <m/>
    <m/>
    <m/>
    <m/>
    <m/>
    <x v="0"/>
    <x v="6"/>
  </r>
  <r>
    <x v="5"/>
    <x v="3"/>
    <x v="0"/>
    <x v="2"/>
    <m/>
    <m/>
    <m/>
    <m/>
    <m/>
    <m/>
    <m/>
    <m/>
    <m/>
    <m/>
    <x v="0"/>
    <x v="6"/>
  </r>
  <r>
    <x v="5"/>
    <x v="3"/>
    <x v="0"/>
    <x v="3"/>
    <m/>
    <m/>
    <m/>
    <m/>
    <m/>
    <m/>
    <m/>
    <m/>
    <m/>
    <m/>
    <x v="0"/>
    <x v="6"/>
  </r>
  <r>
    <x v="5"/>
    <x v="3"/>
    <x v="0"/>
    <x v="4"/>
    <m/>
    <m/>
    <m/>
    <m/>
    <m/>
    <m/>
    <m/>
    <m/>
    <m/>
    <m/>
    <x v="0"/>
    <x v="6"/>
  </r>
  <r>
    <x v="5"/>
    <x v="3"/>
    <x v="0"/>
    <x v="5"/>
    <n v="2129"/>
    <n v="1277"/>
    <n v="3018"/>
    <n v="3018"/>
    <n v="3097"/>
    <n v="3097"/>
    <n v="157684"/>
    <n v="147873.18822724163"/>
    <n v="8.6357778263196145"/>
    <n v="0.42312789927104044"/>
    <x v="0"/>
    <x v="6"/>
  </r>
  <r>
    <x v="5"/>
    <x v="3"/>
    <x v="0"/>
    <x v="6"/>
    <n v="2242"/>
    <n v="1356"/>
    <n v="3089"/>
    <n v="3089"/>
    <n v="3172"/>
    <n v="3172"/>
    <n v="162430"/>
    <n v="152425.51950718687"/>
    <n v="8.8961481278472174"/>
    <n v="0.43897701521528004"/>
    <x v="0"/>
    <x v="6"/>
  </r>
  <r>
    <x v="5"/>
    <x v="3"/>
    <x v="0"/>
    <x v="7"/>
    <n v="2226"/>
    <n v="1345"/>
    <n v="3129"/>
    <n v="3129"/>
    <n v="3187"/>
    <n v="3187"/>
    <n v="162797"/>
    <n v="153559.60574948665"/>
    <n v="8.7588138393256862"/>
    <n v="0.42984979226589964"/>
    <x v="0"/>
    <x v="6"/>
  </r>
  <r>
    <x v="5"/>
    <x v="3"/>
    <x v="0"/>
    <x v="8"/>
    <n v="2231"/>
    <n v="1337"/>
    <n v="3069"/>
    <n v="3069"/>
    <n v="3193"/>
    <n v="3193"/>
    <n v="165505"/>
    <n v="155491.60301163586"/>
    <n v="8.5985350597996515"/>
    <n v="0.43564679048550015"/>
    <x v="0"/>
    <x v="6"/>
  </r>
  <r>
    <x v="5"/>
    <x v="3"/>
    <x v="0"/>
    <x v="9"/>
    <n v="2294"/>
    <n v="1356"/>
    <n v="3048"/>
    <n v="3048"/>
    <n v="3174"/>
    <n v="3174"/>
    <n v="172051"/>
    <n v="160991.5071868583"/>
    <n v="8.4228045546907584"/>
    <n v="0.44488188976377951"/>
    <x v="0"/>
    <x v="6"/>
  </r>
  <r>
    <x v="5"/>
    <x v="3"/>
    <x v="0"/>
    <x v="10"/>
    <n v="2350"/>
    <n v="1384"/>
    <n v="3108"/>
    <n v="3108"/>
    <n v="3166"/>
    <n v="3166"/>
    <n v="181691"/>
    <n v="168433.44558521561"/>
    <n v="8.2168953748547064"/>
    <n v="0.44530244530244528"/>
    <x v="0"/>
    <x v="6"/>
  </r>
  <r>
    <x v="5"/>
    <x v="3"/>
    <x v="0"/>
    <x v="11"/>
    <n v="2312"/>
    <n v="1342"/>
    <n v="3141"/>
    <n v="3141"/>
    <n v="3206"/>
    <n v="3206"/>
    <n v="200294"/>
    <n v="184519.78918548938"/>
    <n v="7.2729326535862677"/>
    <n v="0.42725246736708056"/>
    <x v="0"/>
    <x v="6"/>
  </r>
  <r>
    <x v="5"/>
    <x v="3"/>
    <x v="0"/>
    <x v="12"/>
    <n v="2700"/>
    <n v="1556"/>
    <n v="3470"/>
    <n v="3470"/>
    <n v="3551"/>
    <n v="3551"/>
    <n v="214899"/>
    <n v="201434.52977412732"/>
    <n v="7.724594198148524"/>
    <n v="0.44841498559077808"/>
    <x v="0"/>
    <x v="6"/>
  </r>
  <r>
    <x v="5"/>
    <x v="3"/>
    <x v="0"/>
    <x v="13"/>
    <n v="2760"/>
    <n v="1603"/>
    <n v="3642"/>
    <n v="3642"/>
    <n v="3718"/>
    <n v="3718"/>
    <n v="222551"/>
    <n v="210118.58453114305"/>
    <n v="7.6290253124297482"/>
    <n v="0.44014277869302582"/>
    <x v="0"/>
    <x v="6"/>
  </r>
  <r>
    <x v="5"/>
    <x v="3"/>
    <x v="0"/>
    <x v="14"/>
    <n v="2758"/>
    <n v="1547"/>
    <n v="3686"/>
    <n v="3686"/>
    <n v="3756"/>
    <n v="3756"/>
    <n v="225431"/>
    <n v="212173.48939082821"/>
    <n v="7.2912030831071082"/>
    <n v="0.41969614758545848"/>
    <x v="0"/>
    <x v="6"/>
  </r>
  <r>
    <x v="5"/>
    <x v="3"/>
    <x v="0"/>
    <x v="15"/>
    <n v="2913"/>
    <n v="1648"/>
    <n v="3865"/>
    <n v="3865"/>
    <n v="3951"/>
    <n v="3951"/>
    <n v="225750"/>
    <n v="212194.74058863791"/>
    <n v="7.7664507396760758"/>
    <n v="0.4263906856403622"/>
    <x v="0"/>
    <x v="6"/>
  </r>
  <r>
    <x v="5"/>
    <x v="3"/>
    <x v="0"/>
    <x v="16"/>
    <n v="2962"/>
    <n v="1708"/>
    <n v="3899"/>
    <n v="3899"/>
    <n v="3995"/>
    <n v="3995"/>
    <n v="224236"/>
    <n v="209834.6803559206"/>
    <n v="8.1397412339223347"/>
    <n v="0.43806104129263912"/>
    <x v="0"/>
    <x v="6"/>
  </r>
  <r>
    <x v="5"/>
    <x v="3"/>
    <x v="0"/>
    <x v="17"/>
    <n v="0"/>
    <n v="0"/>
    <n v="25"/>
    <n v="25"/>
    <n v="2688"/>
    <n v="2688"/>
    <n v="238585"/>
    <n v="160658.97330595483"/>
    <n v="0"/>
    <n v="0"/>
    <x v="0"/>
    <x v="6"/>
  </r>
  <r>
    <x v="6"/>
    <x v="0"/>
    <x v="1"/>
    <x v="1"/>
    <m/>
    <m/>
    <m/>
    <m/>
    <m/>
    <m/>
    <m/>
    <m/>
    <m/>
    <m/>
    <x v="0"/>
    <x v="6"/>
  </r>
  <r>
    <x v="6"/>
    <x v="0"/>
    <x v="1"/>
    <x v="2"/>
    <m/>
    <m/>
    <m/>
    <m/>
    <m/>
    <m/>
    <m/>
    <m/>
    <m/>
    <m/>
    <x v="0"/>
    <x v="6"/>
  </r>
  <r>
    <x v="6"/>
    <x v="0"/>
    <x v="1"/>
    <x v="3"/>
    <m/>
    <m/>
    <m/>
    <m/>
    <m/>
    <m/>
    <m/>
    <m/>
    <m/>
    <m/>
    <x v="0"/>
    <x v="6"/>
  </r>
  <r>
    <x v="6"/>
    <x v="0"/>
    <x v="1"/>
    <x v="4"/>
    <m/>
    <m/>
    <m/>
    <m/>
    <m/>
    <m/>
    <m/>
    <m/>
    <m/>
    <m/>
    <x v="0"/>
    <x v="6"/>
  </r>
  <r>
    <x v="6"/>
    <x v="0"/>
    <x v="1"/>
    <x v="5"/>
    <m/>
    <m/>
    <m/>
    <m/>
    <m/>
    <m/>
    <m/>
    <m/>
    <m/>
    <m/>
    <x v="0"/>
    <x v="6"/>
  </r>
  <r>
    <x v="6"/>
    <x v="0"/>
    <x v="1"/>
    <x v="6"/>
    <m/>
    <m/>
    <m/>
    <m/>
    <m/>
    <m/>
    <m/>
    <m/>
    <m/>
    <m/>
    <x v="0"/>
    <x v="6"/>
  </r>
  <r>
    <x v="6"/>
    <x v="0"/>
    <x v="1"/>
    <x v="7"/>
    <m/>
    <m/>
    <m/>
    <m/>
    <m/>
    <m/>
    <m/>
    <m/>
    <m/>
    <m/>
    <x v="0"/>
    <x v="6"/>
  </r>
  <r>
    <x v="6"/>
    <x v="0"/>
    <x v="1"/>
    <x v="8"/>
    <m/>
    <m/>
    <m/>
    <m/>
    <m/>
    <m/>
    <m/>
    <m/>
    <m/>
    <m/>
    <x v="0"/>
    <x v="6"/>
  </r>
  <r>
    <x v="6"/>
    <x v="0"/>
    <x v="1"/>
    <x v="9"/>
    <m/>
    <m/>
    <m/>
    <m/>
    <m/>
    <m/>
    <m/>
    <m/>
    <m/>
    <m/>
    <x v="0"/>
    <x v="6"/>
  </r>
  <r>
    <x v="6"/>
    <x v="0"/>
    <x v="1"/>
    <x v="10"/>
    <m/>
    <m/>
    <m/>
    <m/>
    <m/>
    <m/>
    <m/>
    <m/>
    <m/>
    <m/>
    <x v="0"/>
    <x v="6"/>
  </r>
  <r>
    <x v="6"/>
    <x v="0"/>
    <x v="1"/>
    <x v="11"/>
    <m/>
    <m/>
    <m/>
    <m/>
    <m/>
    <m/>
    <m/>
    <m/>
    <m/>
    <m/>
    <x v="0"/>
    <x v="6"/>
  </r>
  <r>
    <x v="6"/>
    <x v="0"/>
    <x v="1"/>
    <x v="12"/>
    <m/>
    <m/>
    <m/>
    <m/>
    <m/>
    <m/>
    <m/>
    <m/>
    <m/>
    <m/>
    <x v="0"/>
    <x v="6"/>
  </r>
  <r>
    <x v="6"/>
    <x v="0"/>
    <x v="1"/>
    <x v="13"/>
    <m/>
    <m/>
    <m/>
    <m/>
    <m/>
    <m/>
    <m/>
    <m/>
    <m/>
    <m/>
    <x v="0"/>
    <x v="6"/>
  </r>
  <r>
    <x v="6"/>
    <x v="0"/>
    <x v="1"/>
    <x v="14"/>
    <m/>
    <m/>
    <m/>
    <m/>
    <m/>
    <m/>
    <m/>
    <m/>
    <m/>
    <m/>
    <x v="0"/>
    <x v="6"/>
  </r>
  <r>
    <x v="6"/>
    <x v="0"/>
    <x v="1"/>
    <x v="15"/>
    <m/>
    <m/>
    <m/>
    <m/>
    <m/>
    <m/>
    <m/>
    <m/>
    <m/>
    <m/>
    <x v="0"/>
    <x v="6"/>
  </r>
  <r>
    <x v="6"/>
    <x v="0"/>
    <x v="1"/>
    <x v="16"/>
    <m/>
    <m/>
    <m/>
    <m/>
    <m/>
    <m/>
    <m/>
    <m/>
    <m/>
    <m/>
    <x v="0"/>
    <x v="6"/>
  </r>
  <r>
    <x v="6"/>
    <x v="0"/>
    <x v="1"/>
    <x v="17"/>
    <m/>
    <m/>
    <m/>
    <m/>
    <m/>
    <m/>
    <m/>
    <m/>
    <m/>
    <m/>
    <x v="0"/>
    <x v="6"/>
  </r>
  <r>
    <x v="6"/>
    <x v="0"/>
    <x v="2"/>
    <x v="1"/>
    <m/>
    <m/>
    <m/>
    <m/>
    <m/>
    <m/>
    <m/>
    <m/>
    <m/>
    <m/>
    <x v="0"/>
    <x v="6"/>
  </r>
  <r>
    <x v="6"/>
    <x v="0"/>
    <x v="2"/>
    <x v="2"/>
    <m/>
    <m/>
    <m/>
    <m/>
    <m/>
    <m/>
    <m/>
    <m/>
    <m/>
    <m/>
    <x v="0"/>
    <x v="6"/>
  </r>
  <r>
    <x v="6"/>
    <x v="0"/>
    <x v="2"/>
    <x v="3"/>
    <m/>
    <m/>
    <m/>
    <m/>
    <m/>
    <m/>
    <m/>
    <m/>
    <m/>
    <m/>
    <x v="0"/>
    <x v="6"/>
  </r>
  <r>
    <x v="6"/>
    <x v="0"/>
    <x v="2"/>
    <x v="4"/>
    <m/>
    <m/>
    <m/>
    <m/>
    <m/>
    <m/>
    <m/>
    <m/>
    <m/>
    <m/>
    <x v="0"/>
    <x v="6"/>
  </r>
  <r>
    <x v="6"/>
    <x v="0"/>
    <x v="2"/>
    <x v="5"/>
    <n v="1031"/>
    <n v="638"/>
    <n v="1719"/>
    <n v="1719"/>
    <n v="1778"/>
    <n v="1778"/>
    <n v="326882"/>
    <n v="306359.55646817246"/>
    <n v="2.0825203148715272"/>
    <n v="0.37114601512507273"/>
    <x v="0"/>
    <x v="6"/>
  </r>
  <r>
    <x v="6"/>
    <x v="0"/>
    <x v="2"/>
    <x v="6"/>
    <n v="1046"/>
    <n v="649"/>
    <n v="1690"/>
    <n v="1690"/>
    <n v="1744"/>
    <n v="1744"/>
    <n v="330201"/>
    <n v="308732.03832991101"/>
    <n v="2.1021465848208427"/>
    <n v="0.38402366863905324"/>
    <x v="0"/>
    <x v="6"/>
  </r>
  <r>
    <x v="6"/>
    <x v="0"/>
    <x v="2"/>
    <x v="7"/>
    <n v="1140"/>
    <n v="699"/>
    <n v="1855"/>
    <n v="1855"/>
    <n v="1893"/>
    <n v="1893"/>
    <n v="319032"/>
    <n v="300017.98220396991"/>
    <n v="2.3298603465867544"/>
    <n v="0.37681940700808625"/>
    <x v="0"/>
    <x v="6"/>
  </r>
  <r>
    <x v="6"/>
    <x v="0"/>
    <x v="2"/>
    <x v="8"/>
    <n v="1170"/>
    <n v="716"/>
    <n v="1821"/>
    <n v="1821"/>
    <n v="1903"/>
    <n v="1903"/>
    <n v="321913"/>
    <n v="299414.5516769336"/>
    <n v="2.3913333403132642"/>
    <n v="0.3931905546403075"/>
    <x v="0"/>
    <x v="6"/>
  </r>
  <r>
    <x v="6"/>
    <x v="0"/>
    <x v="2"/>
    <x v="9"/>
    <n v="1124"/>
    <n v="690"/>
    <n v="1691"/>
    <n v="1691"/>
    <n v="1783"/>
    <n v="1783"/>
    <n v="333130"/>
    <n v="307118.10540725529"/>
    <n v="2.2466926822338347"/>
    <n v="0.40804257835600238"/>
    <x v="0"/>
    <x v="6"/>
  </r>
  <r>
    <x v="6"/>
    <x v="0"/>
    <x v="2"/>
    <x v="10"/>
    <n v="1215"/>
    <n v="725"/>
    <n v="1776"/>
    <n v="1776"/>
    <n v="1823"/>
    <n v="1823"/>
    <n v="348918"/>
    <n v="319899.12662559893"/>
    <n v="2.2663394165765256"/>
    <n v="0.40822072072072074"/>
    <x v="0"/>
    <x v="6"/>
  </r>
  <r>
    <x v="6"/>
    <x v="0"/>
    <x v="2"/>
    <x v="11"/>
    <n v="1185"/>
    <n v="682"/>
    <n v="1745"/>
    <n v="1745"/>
    <n v="1787"/>
    <n v="1787"/>
    <n v="380682"/>
    <n v="346964.13415468857"/>
    <n v="1.9656210336021098"/>
    <n v="0.39083094555873926"/>
    <x v="0"/>
    <x v="6"/>
  </r>
  <r>
    <x v="6"/>
    <x v="0"/>
    <x v="2"/>
    <x v="12"/>
    <n v="1352"/>
    <n v="792"/>
    <n v="1967"/>
    <n v="1967"/>
    <n v="2028"/>
    <n v="2028"/>
    <n v="391428"/>
    <n v="367025.10335386719"/>
    <n v="2.157890544169109"/>
    <n v="0.40264361972547025"/>
    <x v="0"/>
    <x v="6"/>
  </r>
  <r>
    <x v="6"/>
    <x v="0"/>
    <x v="2"/>
    <x v="13"/>
    <n v="1354"/>
    <n v="811"/>
    <n v="2051"/>
    <n v="2051"/>
    <n v="2112"/>
    <n v="2112"/>
    <n v="382058"/>
    <n v="361757.86995208764"/>
    <n v="2.2418309796754703"/>
    <n v="0.39541686981960017"/>
    <x v="0"/>
    <x v="6"/>
  </r>
  <r>
    <x v="6"/>
    <x v="0"/>
    <x v="2"/>
    <x v="14"/>
    <n v="1356"/>
    <n v="795"/>
    <n v="2077"/>
    <n v="2077"/>
    <n v="2121"/>
    <n v="2121"/>
    <n v="358586"/>
    <n v="335520.34770704998"/>
    <n v="2.3694539107182004"/>
    <n v="0.38276360134809823"/>
    <x v="0"/>
    <x v="6"/>
  </r>
  <r>
    <x v="6"/>
    <x v="0"/>
    <x v="2"/>
    <x v="15"/>
    <n v="1426"/>
    <n v="821"/>
    <n v="2126"/>
    <n v="2126"/>
    <n v="2186"/>
    <n v="2186"/>
    <n v="354491"/>
    <n v="330333.89459274471"/>
    <n v="2.4853640920262743"/>
    <n v="0.38617121354656631"/>
    <x v="0"/>
    <x v="6"/>
  </r>
  <r>
    <x v="6"/>
    <x v="0"/>
    <x v="2"/>
    <x v="16"/>
    <n v="1448"/>
    <n v="879"/>
    <n v="2247"/>
    <n v="2247"/>
    <n v="2295"/>
    <n v="2295"/>
    <n v="348418"/>
    <n v="322317.06228610541"/>
    <n v="2.7271283554320616"/>
    <n v="0.39118825100133514"/>
    <x v="0"/>
    <x v="6"/>
  </r>
  <r>
    <x v="6"/>
    <x v="0"/>
    <x v="2"/>
    <x v="17"/>
    <n v="0"/>
    <n v="0"/>
    <n v="12"/>
    <n v="12"/>
    <n v="1437"/>
    <n v="1437"/>
    <n v="360825"/>
    <n v="241906.83093771391"/>
    <n v="0"/>
    <n v="0"/>
    <x v="0"/>
    <x v="6"/>
  </r>
  <r>
    <x v="6"/>
    <x v="0"/>
    <x v="3"/>
    <x v="1"/>
    <m/>
    <m/>
    <m/>
    <m/>
    <m/>
    <m/>
    <m/>
    <m/>
    <m/>
    <m/>
    <x v="0"/>
    <x v="6"/>
  </r>
  <r>
    <x v="6"/>
    <x v="0"/>
    <x v="3"/>
    <x v="2"/>
    <m/>
    <m/>
    <m/>
    <m/>
    <m/>
    <m/>
    <m/>
    <m/>
    <m/>
    <m/>
    <x v="0"/>
    <x v="6"/>
  </r>
  <r>
    <x v="6"/>
    <x v="0"/>
    <x v="3"/>
    <x v="3"/>
    <m/>
    <m/>
    <m/>
    <m/>
    <m/>
    <m/>
    <m/>
    <m/>
    <m/>
    <m/>
    <x v="0"/>
    <x v="6"/>
  </r>
  <r>
    <x v="6"/>
    <x v="0"/>
    <x v="3"/>
    <x v="4"/>
    <m/>
    <m/>
    <m/>
    <m/>
    <m/>
    <m/>
    <m/>
    <m/>
    <m/>
    <m/>
    <x v="0"/>
    <x v="6"/>
  </r>
  <r>
    <x v="6"/>
    <x v="0"/>
    <x v="3"/>
    <x v="5"/>
    <n v="1233"/>
    <n v="726"/>
    <n v="1684"/>
    <n v="1684"/>
    <n v="1738"/>
    <n v="1738"/>
    <n v="285841"/>
    <n v="267756.0219028063"/>
    <n v="2.7114236118414294"/>
    <n v="0.43111638954869358"/>
    <x v="0"/>
    <x v="6"/>
  </r>
  <r>
    <x v="6"/>
    <x v="0"/>
    <x v="3"/>
    <x v="6"/>
    <n v="1306"/>
    <n v="788"/>
    <n v="1745"/>
    <n v="1745"/>
    <n v="1803"/>
    <n v="1803"/>
    <n v="287961"/>
    <n v="269051.43052703625"/>
    <n v="2.9288080663849732"/>
    <n v="0.45157593123209167"/>
    <x v="0"/>
    <x v="6"/>
  </r>
  <r>
    <x v="6"/>
    <x v="0"/>
    <x v="3"/>
    <x v="7"/>
    <n v="1209"/>
    <n v="735"/>
    <n v="1622"/>
    <n v="1622"/>
    <n v="1671"/>
    <n v="1671"/>
    <n v="276858"/>
    <n v="260555.54277891855"/>
    <n v="2.8208956607138758"/>
    <n v="0.45314426633785448"/>
    <x v="0"/>
    <x v="6"/>
  </r>
  <r>
    <x v="6"/>
    <x v="0"/>
    <x v="3"/>
    <x v="8"/>
    <n v="1195"/>
    <n v="706"/>
    <n v="1586"/>
    <n v="1586"/>
    <n v="1659"/>
    <n v="1659"/>
    <n v="278804"/>
    <n v="259131.98083504449"/>
    <n v="2.7244803892014318"/>
    <n v="0.44514501891551073"/>
    <x v="0"/>
    <x v="6"/>
  </r>
  <r>
    <x v="6"/>
    <x v="0"/>
    <x v="3"/>
    <x v="9"/>
    <n v="1285"/>
    <n v="744"/>
    <n v="1649"/>
    <n v="1649"/>
    <n v="1721"/>
    <n v="1721"/>
    <n v="290733"/>
    <n v="267366.6611909651"/>
    <n v="2.7826954815005984"/>
    <n v="0.45118253486961796"/>
    <x v="0"/>
    <x v="6"/>
  </r>
  <r>
    <x v="6"/>
    <x v="0"/>
    <x v="3"/>
    <x v="10"/>
    <n v="1270"/>
    <n v="751"/>
    <n v="1658"/>
    <n v="1658"/>
    <n v="1701"/>
    <n v="1701"/>
    <n v="306386"/>
    <n v="279978.75975359342"/>
    <n v="2.6823463346324834"/>
    <n v="0.45295536791314839"/>
    <x v="0"/>
    <x v="6"/>
  </r>
  <r>
    <x v="6"/>
    <x v="0"/>
    <x v="3"/>
    <x v="11"/>
    <n v="1235"/>
    <n v="731"/>
    <n v="1699"/>
    <n v="1699"/>
    <n v="1745"/>
    <n v="1745"/>
    <n v="327330"/>
    <n v="301029.22655715264"/>
    <n v="2.428335641560087"/>
    <n v="0.43025309005297235"/>
    <x v="0"/>
    <x v="6"/>
  </r>
  <r>
    <x v="6"/>
    <x v="0"/>
    <x v="3"/>
    <x v="12"/>
    <n v="1448"/>
    <n v="830"/>
    <n v="1818"/>
    <n v="1818"/>
    <n v="1875"/>
    <n v="1875"/>
    <n v="334639"/>
    <n v="313867.10198494181"/>
    <n v="2.644431336546448"/>
    <n v="0.45654565456545654"/>
    <x v="0"/>
    <x v="6"/>
  </r>
  <r>
    <x v="6"/>
    <x v="0"/>
    <x v="3"/>
    <x v="13"/>
    <n v="1512"/>
    <n v="861"/>
    <n v="1886"/>
    <n v="1886"/>
    <n v="1930"/>
    <n v="1930"/>
    <n v="326114"/>
    <n v="308308.64887063653"/>
    <n v="2.7926560060962404"/>
    <n v="0.45652173913043476"/>
    <x v="0"/>
    <x v="6"/>
  </r>
  <r>
    <x v="6"/>
    <x v="0"/>
    <x v="3"/>
    <x v="14"/>
    <n v="1495"/>
    <n v="811"/>
    <n v="1889"/>
    <n v="1889"/>
    <n v="1939"/>
    <n v="1939"/>
    <n v="305133"/>
    <n v="286020.44353182754"/>
    <n v="2.8354616543686126"/>
    <n v="0.4293276866066702"/>
    <x v="0"/>
    <x v="6"/>
  </r>
  <r>
    <x v="6"/>
    <x v="0"/>
    <x v="3"/>
    <x v="15"/>
    <n v="1589"/>
    <n v="895"/>
    <n v="2040"/>
    <n v="2040"/>
    <n v="2098"/>
    <n v="2098"/>
    <n v="301369"/>
    <n v="280112.12320328545"/>
    <n v="3.1951491058831207"/>
    <n v="0.43872549019607843"/>
    <x v="0"/>
    <x v="6"/>
  </r>
  <r>
    <x v="6"/>
    <x v="0"/>
    <x v="3"/>
    <x v="16"/>
    <n v="1622"/>
    <n v="902"/>
    <n v="1933"/>
    <n v="1933"/>
    <n v="2003"/>
    <n v="2003"/>
    <n v="298264"/>
    <n v="274934.48596851469"/>
    <n v="3.2807815899213764"/>
    <n v="0.46663217796171752"/>
    <x v="0"/>
    <x v="6"/>
  </r>
  <r>
    <x v="6"/>
    <x v="0"/>
    <x v="3"/>
    <x v="17"/>
    <n v="0"/>
    <n v="0"/>
    <n v="13"/>
    <n v="13"/>
    <n v="1380"/>
    <n v="1380"/>
    <n v="314626"/>
    <n v="210391.28268309377"/>
    <n v="0"/>
    <n v="0"/>
    <x v="0"/>
    <x v="6"/>
  </r>
  <r>
    <x v="6"/>
    <x v="0"/>
    <x v="4"/>
    <x v="1"/>
    <m/>
    <m/>
    <m/>
    <m/>
    <m/>
    <m/>
    <m/>
    <m/>
    <m/>
    <m/>
    <x v="0"/>
    <x v="6"/>
  </r>
  <r>
    <x v="6"/>
    <x v="0"/>
    <x v="4"/>
    <x v="2"/>
    <m/>
    <m/>
    <m/>
    <m/>
    <m/>
    <m/>
    <m/>
    <m/>
    <m/>
    <m/>
    <x v="0"/>
    <x v="6"/>
  </r>
  <r>
    <x v="6"/>
    <x v="0"/>
    <x v="4"/>
    <x v="3"/>
    <m/>
    <m/>
    <m/>
    <m/>
    <m/>
    <m/>
    <m/>
    <m/>
    <m/>
    <m/>
    <x v="0"/>
    <x v="6"/>
  </r>
  <r>
    <x v="6"/>
    <x v="0"/>
    <x v="4"/>
    <x v="4"/>
    <m/>
    <m/>
    <m/>
    <m/>
    <m/>
    <m/>
    <m/>
    <m/>
    <m/>
    <m/>
    <x v="0"/>
    <x v="6"/>
  </r>
  <r>
    <x v="6"/>
    <x v="0"/>
    <x v="4"/>
    <x v="5"/>
    <n v="0"/>
    <n v="0"/>
    <n v="0"/>
    <n v="0"/>
    <n v="0"/>
    <n v="0"/>
    <n v="11"/>
    <n v="10.442162902121835"/>
    <n v="0"/>
    <m/>
    <x v="0"/>
    <x v="6"/>
  </r>
  <r>
    <x v="6"/>
    <x v="0"/>
    <x v="4"/>
    <x v="6"/>
    <n v="0"/>
    <n v="0"/>
    <n v="1"/>
    <n v="1"/>
    <n v="1"/>
    <n v="1"/>
    <n v="7"/>
    <n v="6.8555783709787814"/>
    <n v="0"/>
    <n v="0"/>
    <x v="0"/>
    <x v="6"/>
  </r>
  <r>
    <x v="6"/>
    <x v="0"/>
    <x v="4"/>
    <x v="7"/>
    <n v="0"/>
    <n v="0"/>
    <n v="0"/>
    <n v="0"/>
    <n v="0"/>
    <n v="0"/>
    <n v="5"/>
    <n v="4.9965776865160851"/>
    <n v="0"/>
    <m/>
    <x v="0"/>
    <x v="6"/>
  </r>
  <r>
    <x v="6"/>
    <x v="0"/>
    <x v="4"/>
    <x v="8"/>
    <n v="0"/>
    <n v="0"/>
    <n v="1"/>
    <n v="1"/>
    <n v="1"/>
    <n v="1"/>
    <n v="4"/>
    <n v="3.8220396988364134"/>
    <n v="0"/>
    <n v="0"/>
    <x v="0"/>
    <x v="6"/>
  </r>
  <r>
    <x v="6"/>
    <x v="0"/>
    <x v="4"/>
    <x v="9"/>
    <n v="0"/>
    <n v="0"/>
    <n v="0"/>
    <n v="0"/>
    <n v="0"/>
    <n v="0"/>
    <n v="2"/>
    <n v="2.0041067761806981"/>
    <n v="0"/>
    <m/>
    <x v="0"/>
    <x v="6"/>
  </r>
  <r>
    <x v="6"/>
    <x v="0"/>
    <x v="4"/>
    <x v="10"/>
    <n v="0"/>
    <n v="0"/>
    <n v="0"/>
    <n v="0"/>
    <n v="0"/>
    <n v="0"/>
    <n v="1"/>
    <n v="0.99931553730321698"/>
    <n v="0"/>
    <m/>
    <x v="0"/>
    <x v="6"/>
  </r>
  <r>
    <x v="6"/>
    <x v="0"/>
    <x v="4"/>
    <x v="11"/>
    <n v="0"/>
    <n v="0"/>
    <n v="0"/>
    <n v="0"/>
    <n v="0"/>
    <n v="0"/>
    <n v="2"/>
    <n v="1.4182067077344285"/>
    <n v="0"/>
    <m/>
    <x v="0"/>
    <x v="6"/>
  </r>
  <r>
    <x v="6"/>
    <x v="0"/>
    <x v="4"/>
    <x v="12"/>
    <n v="0"/>
    <n v="0"/>
    <n v="0"/>
    <n v="0"/>
    <n v="0"/>
    <n v="0"/>
    <n v="2"/>
    <n v="1.9137577002053388"/>
    <n v="0"/>
    <m/>
    <x v="0"/>
    <x v="6"/>
  </r>
  <r>
    <x v="6"/>
    <x v="0"/>
    <x v="4"/>
    <x v="13"/>
    <n v="0"/>
    <n v="0"/>
    <n v="0"/>
    <n v="0"/>
    <n v="0"/>
    <n v="0"/>
    <n v="2"/>
    <n v="2.0041067761806981"/>
    <n v="0"/>
    <m/>
    <x v="0"/>
    <x v="6"/>
  </r>
  <r>
    <x v="6"/>
    <x v="0"/>
    <x v="4"/>
    <x v="14"/>
    <n v="0"/>
    <n v="0"/>
    <n v="0"/>
    <n v="0"/>
    <n v="0"/>
    <n v="0"/>
    <n v="1"/>
    <n v="0.99931553730321698"/>
    <n v="0"/>
    <m/>
    <x v="0"/>
    <x v="6"/>
  </r>
  <r>
    <x v="6"/>
    <x v="0"/>
    <x v="4"/>
    <x v="15"/>
    <m/>
    <m/>
    <m/>
    <m/>
    <m/>
    <m/>
    <m/>
    <m/>
    <m/>
    <m/>
    <x v="0"/>
    <x v="6"/>
  </r>
  <r>
    <x v="6"/>
    <x v="0"/>
    <x v="4"/>
    <x v="16"/>
    <m/>
    <m/>
    <m/>
    <m/>
    <m/>
    <m/>
    <m/>
    <m/>
    <m/>
    <m/>
    <x v="0"/>
    <x v="6"/>
  </r>
  <r>
    <x v="6"/>
    <x v="0"/>
    <x v="4"/>
    <x v="17"/>
    <m/>
    <m/>
    <m/>
    <m/>
    <m/>
    <m/>
    <m/>
    <m/>
    <m/>
    <m/>
    <x v="0"/>
    <x v="6"/>
  </r>
  <r>
    <x v="7"/>
    <x v="1"/>
    <x v="1"/>
    <x v="1"/>
    <m/>
    <m/>
    <m/>
    <m/>
    <m/>
    <m/>
    <m/>
    <m/>
    <m/>
    <m/>
    <x v="0"/>
    <x v="6"/>
  </r>
  <r>
    <x v="7"/>
    <x v="1"/>
    <x v="1"/>
    <x v="2"/>
    <m/>
    <m/>
    <m/>
    <m/>
    <m/>
    <m/>
    <m/>
    <m/>
    <m/>
    <m/>
    <x v="0"/>
    <x v="6"/>
  </r>
  <r>
    <x v="7"/>
    <x v="1"/>
    <x v="1"/>
    <x v="3"/>
    <m/>
    <m/>
    <m/>
    <m/>
    <m/>
    <m/>
    <m/>
    <m/>
    <m/>
    <m/>
    <x v="0"/>
    <x v="6"/>
  </r>
  <r>
    <x v="7"/>
    <x v="1"/>
    <x v="1"/>
    <x v="4"/>
    <m/>
    <m/>
    <m/>
    <m/>
    <m/>
    <m/>
    <m/>
    <m/>
    <m/>
    <m/>
    <x v="0"/>
    <x v="6"/>
  </r>
  <r>
    <x v="7"/>
    <x v="1"/>
    <x v="1"/>
    <x v="5"/>
    <m/>
    <m/>
    <m/>
    <m/>
    <m/>
    <m/>
    <m/>
    <m/>
    <m/>
    <m/>
    <x v="0"/>
    <x v="6"/>
  </r>
  <r>
    <x v="7"/>
    <x v="1"/>
    <x v="1"/>
    <x v="6"/>
    <m/>
    <m/>
    <m/>
    <m/>
    <m/>
    <m/>
    <m/>
    <m/>
    <m/>
    <m/>
    <x v="0"/>
    <x v="6"/>
  </r>
  <r>
    <x v="7"/>
    <x v="1"/>
    <x v="1"/>
    <x v="7"/>
    <m/>
    <m/>
    <m/>
    <m/>
    <m/>
    <m/>
    <m/>
    <m/>
    <m/>
    <m/>
    <x v="0"/>
    <x v="6"/>
  </r>
  <r>
    <x v="7"/>
    <x v="1"/>
    <x v="1"/>
    <x v="8"/>
    <m/>
    <m/>
    <m/>
    <m/>
    <m/>
    <m/>
    <m/>
    <m/>
    <m/>
    <m/>
    <x v="0"/>
    <x v="6"/>
  </r>
  <r>
    <x v="7"/>
    <x v="1"/>
    <x v="1"/>
    <x v="9"/>
    <m/>
    <m/>
    <m/>
    <m/>
    <m/>
    <m/>
    <m/>
    <m/>
    <m/>
    <m/>
    <x v="0"/>
    <x v="6"/>
  </r>
  <r>
    <x v="7"/>
    <x v="1"/>
    <x v="1"/>
    <x v="10"/>
    <m/>
    <m/>
    <m/>
    <m/>
    <m/>
    <m/>
    <m/>
    <m/>
    <m/>
    <m/>
    <x v="0"/>
    <x v="6"/>
  </r>
  <r>
    <x v="7"/>
    <x v="1"/>
    <x v="1"/>
    <x v="11"/>
    <m/>
    <m/>
    <m/>
    <m/>
    <m/>
    <m/>
    <m/>
    <m/>
    <m/>
    <m/>
    <x v="0"/>
    <x v="6"/>
  </r>
  <r>
    <x v="7"/>
    <x v="1"/>
    <x v="1"/>
    <x v="12"/>
    <m/>
    <m/>
    <m/>
    <m/>
    <m/>
    <m/>
    <m/>
    <m/>
    <m/>
    <m/>
    <x v="0"/>
    <x v="6"/>
  </r>
  <r>
    <x v="7"/>
    <x v="1"/>
    <x v="1"/>
    <x v="13"/>
    <m/>
    <m/>
    <m/>
    <m/>
    <m/>
    <m/>
    <m/>
    <m/>
    <m/>
    <m/>
    <x v="0"/>
    <x v="6"/>
  </r>
  <r>
    <x v="7"/>
    <x v="1"/>
    <x v="1"/>
    <x v="14"/>
    <m/>
    <m/>
    <m/>
    <m/>
    <m/>
    <m/>
    <m/>
    <m/>
    <m/>
    <m/>
    <x v="0"/>
    <x v="6"/>
  </r>
  <r>
    <x v="7"/>
    <x v="1"/>
    <x v="1"/>
    <x v="15"/>
    <m/>
    <m/>
    <m/>
    <m/>
    <m/>
    <m/>
    <m/>
    <m/>
    <m/>
    <m/>
    <x v="0"/>
    <x v="6"/>
  </r>
  <r>
    <x v="7"/>
    <x v="1"/>
    <x v="1"/>
    <x v="16"/>
    <m/>
    <m/>
    <m/>
    <m/>
    <m/>
    <m/>
    <m/>
    <m/>
    <m/>
    <m/>
    <x v="0"/>
    <x v="6"/>
  </r>
  <r>
    <x v="7"/>
    <x v="1"/>
    <x v="1"/>
    <x v="17"/>
    <m/>
    <m/>
    <m/>
    <m/>
    <m/>
    <m/>
    <m/>
    <m/>
    <m/>
    <m/>
    <x v="0"/>
    <x v="6"/>
  </r>
  <r>
    <x v="7"/>
    <x v="1"/>
    <x v="2"/>
    <x v="1"/>
    <m/>
    <m/>
    <m/>
    <m/>
    <m/>
    <m/>
    <m/>
    <m/>
    <m/>
    <m/>
    <x v="0"/>
    <x v="6"/>
  </r>
  <r>
    <x v="7"/>
    <x v="1"/>
    <x v="2"/>
    <x v="2"/>
    <m/>
    <m/>
    <m/>
    <m/>
    <m/>
    <m/>
    <m/>
    <m/>
    <m/>
    <m/>
    <x v="0"/>
    <x v="6"/>
  </r>
  <r>
    <x v="7"/>
    <x v="1"/>
    <x v="2"/>
    <x v="3"/>
    <m/>
    <m/>
    <m/>
    <m/>
    <m/>
    <m/>
    <m/>
    <m/>
    <m/>
    <m/>
    <x v="0"/>
    <x v="6"/>
  </r>
  <r>
    <x v="7"/>
    <x v="1"/>
    <x v="2"/>
    <x v="4"/>
    <m/>
    <m/>
    <m/>
    <m/>
    <m/>
    <m/>
    <m/>
    <m/>
    <m/>
    <m/>
    <x v="0"/>
    <x v="6"/>
  </r>
  <r>
    <x v="7"/>
    <x v="1"/>
    <x v="2"/>
    <x v="5"/>
    <n v="2"/>
    <n v="2"/>
    <n v="21"/>
    <n v="21"/>
    <n v="28"/>
    <n v="28"/>
    <n v="99462"/>
    <n v="89748.511978097187"/>
    <n v="2.2284492031334101E-2"/>
    <n v="9.5238095238095233E-2"/>
    <x v="0"/>
    <x v="6"/>
  </r>
  <r>
    <x v="7"/>
    <x v="1"/>
    <x v="2"/>
    <x v="6"/>
    <n v="3"/>
    <n v="3"/>
    <n v="16"/>
    <n v="16"/>
    <n v="19"/>
    <n v="19"/>
    <n v="99852"/>
    <n v="89450.735112936338"/>
    <n v="3.3538013927021833E-2"/>
    <n v="0.1875"/>
    <x v="0"/>
    <x v="6"/>
  </r>
  <r>
    <x v="7"/>
    <x v="1"/>
    <x v="2"/>
    <x v="7"/>
    <n v="4"/>
    <n v="2"/>
    <n v="27"/>
    <n v="27"/>
    <n v="33"/>
    <n v="33"/>
    <n v="96223"/>
    <n v="86667.063655030797"/>
    <n v="2.3076817370446416E-2"/>
    <n v="7.407407407407407E-2"/>
    <x v="0"/>
    <x v="6"/>
  </r>
  <r>
    <x v="7"/>
    <x v="1"/>
    <x v="2"/>
    <x v="8"/>
    <n v="5"/>
    <n v="5"/>
    <n v="22"/>
    <n v="22"/>
    <n v="29"/>
    <n v="29"/>
    <n v="96852"/>
    <n v="85991.438740588637"/>
    <n v="5.8145323223205481E-2"/>
    <n v="0.22727272727272727"/>
    <x v="0"/>
    <x v="6"/>
  </r>
  <r>
    <x v="7"/>
    <x v="1"/>
    <x v="2"/>
    <x v="9"/>
    <n v="0"/>
    <n v="0"/>
    <n v="8"/>
    <n v="8"/>
    <n v="21"/>
    <n v="21"/>
    <n v="99501"/>
    <n v="87495.370294318956"/>
    <n v="0"/>
    <n v="0"/>
    <x v="0"/>
    <x v="6"/>
  </r>
  <r>
    <x v="7"/>
    <x v="1"/>
    <x v="2"/>
    <x v="10"/>
    <n v="2"/>
    <n v="2"/>
    <n v="15"/>
    <n v="15"/>
    <n v="18"/>
    <n v="18"/>
    <n v="103213"/>
    <n v="90582.795345653663"/>
    <n v="2.2079247967213056E-2"/>
    <n v="0.13333333333333333"/>
    <x v="0"/>
    <x v="6"/>
  </r>
  <r>
    <x v="7"/>
    <x v="1"/>
    <x v="2"/>
    <x v="11"/>
    <n v="2"/>
    <n v="2"/>
    <n v="14"/>
    <n v="14"/>
    <n v="18"/>
    <n v="18"/>
    <n v="107974"/>
    <n v="95343.425051334707"/>
    <n v="2.0976800434043166E-2"/>
    <n v="0.14285714285714285"/>
    <x v="0"/>
    <x v="6"/>
  </r>
  <r>
    <x v="7"/>
    <x v="1"/>
    <x v="2"/>
    <x v="12"/>
    <n v="2"/>
    <n v="1"/>
    <n v="15"/>
    <n v="15"/>
    <n v="20"/>
    <n v="20"/>
    <n v="107998"/>
    <n v="97456.136892539362"/>
    <n v="1.0261026466734019E-2"/>
    <n v="6.6666666666666666E-2"/>
    <x v="0"/>
    <x v="6"/>
  </r>
  <r>
    <x v="7"/>
    <x v="1"/>
    <x v="2"/>
    <x v="13"/>
    <n v="2"/>
    <n v="2"/>
    <n v="16"/>
    <n v="16"/>
    <n v="22"/>
    <n v="22"/>
    <n v="101193"/>
    <n v="92234.921286789875"/>
    <n v="2.1683761118864261E-2"/>
    <n v="0.125"/>
    <x v="0"/>
    <x v="6"/>
  </r>
  <r>
    <x v="7"/>
    <x v="1"/>
    <x v="2"/>
    <x v="14"/>
    <n v="1"/>
    <n v="1"/>
    <n v="13"/>
    <n v="13"/>
    <n v="16"/>
    <n v="16"/>
    <n v="86982"/>
    <n v="77608.052019164956"/>
    <n v="1.2885260923094095E-2"/>
    <n v="7.6923076923076927E-2"/>
    <x v="0"/>
    <x v="6"/>
  </r>
  <r>
    <x v="7"/>
    <x v="1"/>
    <x v="2"/>
    <x v="15"/>
    <n v="0"/>
    <n v="0"/>
    <n v="15"/>
    <n v="15"/>
    <n v="21"/>
    <n v="21"/>
    <n v="83558"/>
    <n v="73888.947296372353"/>
    <n v="0"/>
    <n v="0"/>
    <x v="0"/>
    <x v="6"/>
  </r>
  <r>
    <x v="7"/>
    <x v="1"/>
    <x v="2"/>
    <x v="16"/>
    <n v="2"/>
    <n v="2"/>
    <n v="19"/>
    <n v="19"/>
    <n v="22"/>
    <n v="22"/>
    <n v="80371"/>
    <n v="70567.123887748123"/>
    <n v="2.8341809752391516E-2"/>
    <n v="0.10526315789473684"/>
    <x v="0"/>
    <x v="6"/>
  </r>
  <r>
    <x v="7"/>
    <x v="1"/>
    <x v="2"/>
    <x v="17"/>
    <n v="0"/>
    <n v="0"/>
    <n v="0"/>
    <n v="0"/>
    <n v="11"/>
    <n v="11"/>
    <n v="79129"/>
    <n v="51274.058863791921"/>
    <n v="0"/>
    <m/>
    <x v="0"/>
    <x v="6"/>
  </r>
  <r>
    <x v="7"/>
    <x v="1"/>
    <x v="3"/>
    <x v="1"/>
    <m/>
    <m/>
    <m/>
    <m/>
    <m/>
    <m/>
    <m/>
    <m/>
    <m/>
    <m/>
    <x v="0"/>
    <x v="6"/>
  </r>
  <r>
    <x v="7"/>
    <x v="1"/>
    <x v="3"/>
    <x v="2"/>
    <m/>
    <m/>
    <m/>
    <m/>
    <m/>
    <m/>
    <m/>
    <m/>
    <m/>
    <m/>
    <x v="0"/>
    <x v="6"/>
  </r>
  <r>
    <x v="7"/>
    <x v="1"/>
    <x v="3"/>
    <x v="3"/>
    <m/>
    <m/>
    <m/>
    <m/>
    <m/>
    <m/>
    <m/>
    <m/>
    <m/>
    <m/>
    <x v="0"/>
    <x v="6"/>
  </r>
  <r>
    <x v="7"/>
    <x v="1"/>
    <x v="3"/>
    <x v="4"/>
    <m/>
    <m/>
    <m/>
    <m/>
    <m/>
    <m/>
    <m/>
    <m/>
    <m/>
    <m/>
    <x v="0"/>
    <x v="6"/>
  </r>
  <r>
    <x v="7"/>
    <x v="1"/>
    <x v="3"/>
    <x v="5"/>
    <n v="8"/>
    <n v="5"/>
    <n v="36"/>
    <n v="36"/>
    <n v="40"/>
    <n v="40"/>
    <n v="98987"/>
    <n v="90223.403148528407"/>
    <n v="5.5417993841008789E-2"/>
    <n v="0.1388888888888889"/>
    <x v="0"/>
    <x v="6"/>
  </r>
  <r>
    <x v="7"/>
    <x v="1"/>
    <x v="3"/>
    <x v="6"/>
    <n v="2"/>
    <n v="2"/>
    <n v="37"/>
    <n v="37"/>
    <n v="42"/>
    <n v="42"/>
    <n v="99227"/>
    <n v="89788.084873374406"/>
    <n v="2.2274670440076135E-2"/>
    <n v="5.4054054054054057E-2"/>
    <x v="0"/>
    <x v="6"/>
  </r>
  <r>
    <x v="7"/>
    <x v="1"/>
    <x v="3"/>
    <x v="7"/>
    <n v="4"/>
    <n v="3"/>
    <n v="34"/>
    <n v="34"/>
    <n v="39"/>
    <n v="39"/>
    <n v="95362"/>
    <n v="86863.63586584531"/>
    <n v="3.4536891877670027E-2"/>
    <n v="8.8235294117647065E-2"/>
    <x v="0"/>
    <x v="6"/>
  </r>
  <r>
    <x v="7"/>
    <x v="1"/>
    <x v="3"/>
    <x v="8"/>
    <n v="6"/>
    <n v="3"/>
    <n v="37"/>
    <n v="37"/>
    <n v="48"/>
    <n v="48"/>
    <n v="95747"/>
    <n v="85819.950718685825"/>
    <n v="3.4956906580311066E-2"/>
    <n v="8.1081081081081086E-2"/>
    <x v="0"/>
    <x v="6"/>
  </r>
  <r>
    <x v="7"/>
    <x v="1"/>
    <x v="3"/>
    <x v="9"/>
    <n v="0"/>
    <n v="0"/>
    <n v="23"/>
    <n v="23"/>
    <n v="31"/>
    <n v="31"/>
    <n v="98837"/>
    <n v="87629.08145106092"/>
    <n v="0"/>
    <n v="0"/>
    <x v="0"/>
    <x v="6"/>
  </r>
  <r>
    <x v="7"/>
    <x v="1"/>
    <x v="3"/>
    <x v="10"/>
    <n v="6"/>
    <n v="6"/>
    <n v="30"/>
    <n v="30"/>
    <n v="35"/>
    <n v="35"/>
    <n v="102290"/>
    <n v="90610.847364818619"/>
    <n v="6.6217237499641951E-2"/>
    <n v="0.2"/>
    <x v="0"/>
    <x v="6"/>
  </r>
  <r>
    <x v="7"/>
    <x v="1"/>
    <x v="3"/>
    <x v="11"/>
    <n v="8"/>
    <n v="6"/>
    <n v="29"/>
    <n v="29"/>
    <n v="34"/>
    <n v="34"/>
    <n v="107375"/>
    <n v="95517.850787132105"/>
    <n v="6.2815483708604375E-2"/>
    <n v="0.20689655172413793"/>
    <x v="0"/>
    <x v="6"/>
  </r>
  <r>
    <x v="7"/>
    <x v="1"/>
    <x v="3"/>
    <x v="12"/>
    <n v="5"/>
    <n v="3"/>
    <n v="43"/>
    <n v="43"/>
    <n v="49"/>
    <n v="49"/>
    <n v="109001"/>
    <n v="98923.477070499663"/>
    <n v="3.032647141852883E-2"/>
    <n v="6.9767441860465115E-2"/>
    <x v="0"/>
    <x v="6"/>
  </r>
  <r>
    <x v="7"/>
    <x v="1"/>
    <x v="3"/>
    <x v="13"/>
    <n v="1"/>
    <n v="1"/>
    <n v="35"/>
    <n v="35"/>
    <n v="40"/>
    <n v="40"/>
    <n v="102838"/>
    <n v="94180.725530458585"/>
    <n v="1.061788380125182E-2"/>
    <n v="2.8571428571428571E-2"/>
    <x v="0"/>
    <x v="6"/>
  </r>
  <r>
    <x v="7"/>
    <x v="1"/>
    <x v="3"/>
    <x v="14"/>
    <n v="1"/>
    <n v="1"/>
    <n v="31"/>
    <n v="31"/>
    <n v="36"/>
    <n v="36"/>
    <n v="88888"/>
    <n v="79862.590006844621"/>
    <n v="1.2521507252823819E-2"/>
    <n v="3.2258064516129031E-2"/>
    <x v="0"/>
    <x v="6"/>
  </r>
  <r>
    <x v="7"/>
    <x v="1"/>
    <x v="3"/>
    <x v="15"/>
    <n v="1"/>
    <n v="1"/>
    <n v="28"/>
    <n v="28"/>
    <n v="32"/>
    <n v="32"/>
    <n v="85644"/>
    <n v="75984.424366872001"/>
    <n v="1.316059190198964E-2"/>
    <n v="3.5714285714285712E-2"/>
    <x v="0"/>
    <x v="6"/>
  </r>
  <r>
    <x v="7"/>
    <x v="1"/>
    <x v="3"/>
    <x v="16"/>
    <n v="5"/>
    <n v="3"/>
    <n v="27"/>
    <n v="27"/>
    <n v="28"/>
    <n v="28"/>
    <n v="83076"/>
    <n v="73069.582477754957"/>
    <n v="4.1056755742559625E-2"/>
    <n v="0.1111111111111111"/>
    <x v="0"/>
    <x v="6"/>
  </r>
  <r>
    <x v="7"/>
    <x v="1"/>
    <x v="3"/>
    <x v="17"/>
    <n v="0"/>
    <n v="0"/>
    <n v="0"/>
    <n v="0"/>
    <n v="6"/>
    <n v="6"/>
    <n v="82047"/>
    <n v="53326.631074606434"/>
    <n v="0"/>
    <m/>
    <x v="0"/>
    <x v="6"/>
  </r>
  <r>
    <x v="7"/>
    <x v="1"/>
    <x v="4"/>
    <x v="1"/>
    <m/>
    <m/>
    <m/>
    <m/>
    <m/>
    <m/>
    <m/>
    <m/>
    <m/>
    <m/>
    <x v="0"/>
    <x v="6"/>
  </r>
  <r>
    <x v="7"/>
    <x v="1"/>
    <x v="4"/>
    <x v="2"/>
    <m/>
    <m/>
    <m/>
    <m/>
    <m/>
    <m/>
    <m/>
    <m/>
    <m/>
    <m/>
    <x v="0"/>
    <x v="6"/>
  </r>
  <r>
    <x v="7"/>
    <x v="1"/>
    <x v="4"/>
    <x v="3"/>
    <m/>
    <m/>
    <m/>
    <m/>
    <m/>
    <m/>
    <m/>
    <m/>
    <m/>
    <m/>
    <x v="0"/>
    <x v="6"/>
  </r>
  <r>
    <x v="7"/>
    <x v="1"/>
    <x v="4"/>
    <x v="4"/>
    <m/>
    <m/>
    <m/>
    <m/>
    <m/>
    <m/>
    <m/>
    <m/>
    <m/>
    <m/>
    <x v="0"/>
    <x v="6"/>
  </r>
  <r>
    <x v="7"/>
    <x v="1"/>
    <x v="4"/>
    <x v="5"/>
    <m/>
    <m/>
    <m/>
    <m/>
    <m/>
    <m/>
    <m/>
    <m/>
    <m/>
    <m/>
    <x v="0"/>
    <x v="6"/>
  </r>
  <r>
    <x v="7"/>
    <x v="1"/>
    <x v="4"/>
    <x v="6"/>
    <m/>
    <m/>
    <m/>
    <m/>
    <m/>
    <m/>
    <m/>
    <m/>
    <m/>
    <m/>
    <x v="0"/>
    <x v="6"/>
  </r>
  <r>
    <x v="7"/>
    <x v="1"/>
    <x v="4"/>
    <x v="7"/>
    <m/>
    <m/>
    <m/>
    <m/>
    <m/>
    <m/>
    <m/>
    <m/>
    <m/>
    <m/>
    <x v="0"/>
    <x v="6"/>
  </r>
  <r>
    <x v="7"/>
    <x v="1"/>
    <x v="4"/>
    <x v="8"/>
    <m/>
    <m/>
    <m/>
    <m/>
    <m/>
    <m/>
    <m/>
    <m/>
    <m/>
    <m/>
    <x v="0"/>
    <x v="6"/>
  </r>
  <r>
    <x v="7"/>
    <x v="1"/>
    <x v="4"/>
    <x v="9"/>
    <m/>
    <m/>
    <m/>
    <m/>
    <m/>
    <m/>
    <m/>
    <m/>
    <m/>
    <m/>
    <x v="0"/>
    <x v="6"/>
  </r>
  <r>
    <x v="7"/>
    <x v="1"/>
    <x v="4"/>
    <x v="10"/>
    <m/>
    <m/>
    <m/>
    <m/>
    <m/>
    <m/>
    <m/>
    <m/>
    <m/>
    <m/>
    <x v="0"/>
    <x v="6"/>
  </r>
  <r>
    <x v="7"/>
    <x v="1"/>
    <x v="4"/>
    <x v="11"/>
    <m/>
    <m/>
    <m/>
    <m/>
    <m/>
    <m/>
    <m/>
    <m/>
    <m/>
    <m/>
    <x v="0"/>
    <x v="6"/>
  </r>
  <r>
    <x v="7"/>
    <x v="1"/>
    <x v="4"/>
    <x v="12"/>
    <m/>
    <m/>
    <m/>
    <m/>
    <m/>
    <m/>
    <m/>
    <m/>
    <m/>
    <m/>
    <x v="0"/>
    <x v="6"/>
  </r>
  <r>
    <x v="7"/>
    <x v="1"/>
    <x v="4"/>
    <x v="13"/>
    <m/>
    <m/>
    <m/>
    <m/>
    <m/>
    <m/>
    <m/>
    <m/>
    <m/>
    <m/>
    <x v="0"/>
    <x v="6"/>
  </r>
  <r>
    <x v="7"/>
    <x v="1"/>
    <x v="4"/>
    <x v="14"/>
    <m/>
    <m/>
    <m/>
    <m/>
    <m/>
    <m/>
    <m/>
    <m/>
    <m/>
    <m/>
    <x v="0"/>
    <x v="6"/>
  </r>
  <r>
    <x v="7"/>
    <x v="1"/>
    <x v="4"/>
    <x v="15"/>
    <m/>
    <m/>
    <m/>
    <m/>
    <m/>
    <m/>
    <m/>
    <m/>
    <m/>
    <m/>
    <x v="0"/>
    <x v="6"/>
  </r>
  <r>
    <x v="7"/>
    <x v="1"/>
    <x v="4"/>
    <x v="16"/>
    <m/>
    <m/>
    <m/>
    <m/>
    <m/>
    <m/>
    <m/>
    <m/>
    <m/>
    <m/>
    <x v="0"/>
    <x v="6"/>
  </r>
  <r>
    <x v="7"/>
    <x v="1"/>
    <x v="4"/>
    <x v="17"/>
    <m/>
    <m/>
    <m/>
    <m/>
    <m/>
    <m/>
    <m/>
    <m/>
    <m/>
    <m/>
    <x v="0"/>
    <x v="6"/>
  </r>
  <r>
    <x v="7"/>
    <x v="2"/>
    <x v="1"/>
    <x v="1"/>
    <m/>
    <m/>
    <m/>
    <m/>
    <m/>
    <m/>
    <m/>
    <m/>
    <m/>
    <m/>
    <x v="0"/>
    <x v="6"/>
  </r>
  <r>
    <x v="7"/>
    <x v="2"/>
    <x v="1"/>
    <x v="2"/>
    <m/>
    <m/>
    <m/>
    <m/>
    <m/>
    <m/>
    <m/>
    <m/>
    <m/>
    <m/>
    <x v="0"/>
    <x v="6"/>
  </r>
  <r>
    <x v="7"/>
    <x v="2"/>
    <x v="1"/>
    <x v="3"/>
    <m/>
    <m/>
    <m/>
    <m/>
    <m/>
    <m/>
    <m/>
    <m/>
    <m/>
    <m/>
    <x v="0"/>
    <x v="6"/>
  </r>
  <r>
    <x v="7"/>
    <x v="2"/>
    <x v="1"/>
    <x v="4"/>
    <m/>
    <m/>
    <m/>
    <m/>
    <m/>
    <m/>
    <m/>
    <m/>
    <m/>
    <m/>
    <x v="0"/>
    <x v="6"/>
  </r>
  <r>
    <x v="7"/>
    <x v="2"/>
    <x v="1"/>
    <x v="5"/>
    <m/>
    <m/>
    <m/>
    <m/>
    <m/>
    <m/>
    <m/>
    <m/>
    <m/>
    <m/>
    <x v="0"/>
    <x v="6"/>
  </r>
  <r>
    <x v="7"/>
    <x v="2"/>
    <x v="1"/>
    <x v="6"/>
    <m/>
    <m/>
    <m/>
    <m/>
    <m/>
    <m/>
    <m/>
    <m/>
    <m/>
    <m/>
    <x v="0"/>
    <x v="6"/>
  </r>
  <r>
    <x v="7"/>
    <x v="2"/>
    <x v="1"/>
    <x v="7"/>
    <m/>
    <m/>
    <m/>
    <m/>
    <m/>
    <m/>
    <m/>
    <m/>
    <m/>
    <m/>
    <x v="0"/>
    <x v="6"/>
  </r>
  <r>
    <x v="7"/>
    <x v="2"/>
    <x v="1"/>
    <x v="8"/>
    <m/>
    <m/>
    <m/>
    <m/>
    <m/>
    <m/>
    <m/>
    <m/>
    <m/>
    <m/>
    <x v="0"/>
    <x v="6"/>
  </r>
  <r>
    <x v="7"/>
    <x v="2"/>
    <x v="1"/>
    <x v="9"/>
    <m/>
    <m/>
    <m/>
    <m/>
    <m/>
    <m/>
    <m/>
    <m/>
    <m/>
    <m/>
    <x v="0"/>
    <x v="6"/>
  </r>
  <r>
    <x v="7"/>
    <x v="2"/>
    <x v="1"/>
    <x v="10"/>
    <m/>
    <m/>
    <m/>
    <m/>
    <m/>
    <m/>
    <m/>
    <m/>
    <m/>
    <m/>
    <x v="0"/>
    <x v="6"/>
  </r>
  <r>
    <x v="7"/>
    <x v="2"/>
    <x v="1"/>
    <x v="11"/>
    <m/>
    <m/>
    <m/>
    <m/>
    <m/>
    <m/>
    <m/>
    <m/>
    <m/>
    <m/>
    <x v="0"/>
    <x v="6"/>
  </r>
  <r>
    <x v="7"/>
    <x v="2"/>
    <x v="1"/>
    <x v="12"/>
    <m/>
    <m/>
    <m/>
    <m/>
    <m/>
    <m/>
    <m/>
    <m/>
    <m/>
    <m/>
    <x v="0"/>
    <x v="6"/>
  </r>
  <r>
    <x v="7"/>
    <x v="2"/>
    <x v="1"/>
    <x v="13"/>
    <m/>
    <m/>
    <m/>
    <m/>
    <m/>
    <m/>
    <m/>
    <m/>
    <m/>
    <m/>
    <x v="0"/>
    <x v="6"/>
  </r>
  <r>
    <x v="7"/>
    <x v="2"/>
    <x v="1"/>
    <x v="14"/>
    <m/>
    <m/>
    <m/>
    <m/>
    <m/>
    <m/>
    <m/>
    <m/>
    <m/>
    <m/>
    <x v="0"/>
    <x v="6"/>
  </r>
  <r>
    <x v="7"/>
    <x v="2"/>
    <x v="1"/>
    <x v="15"/>
    <m/>
    <m/>
    <m/>
    <m/>
    <m/>
    <m/>
    <m/>
    <m/>
    <m/>
    <m/>
    <x v="0"/>
    <x v="6"/>
  </r>
  <r>
    <x v="7"/>
    <x v="2"/>
    <x v="1"/>
    <x v="16"/>
    <m/>
    <m/>
    <m/>
    <m/>
    <m/>
    <m/>
    <m/>
    <m/>
    <m/>
    <m/>
    <x v="0"/>
    <x v="6"/>
  </r>
  <r>
    <x v="7"/>
    <x v="2"/>
    <x v="1"/>
    <x v="17"/>
    <m/>
    <m/>
    <m/>
    <m/>
    <m/>
    <m/>
    <m/>
    <m/>
    <m/>
    <m/>
    <x v="0"/>
    <x v="6"/>
  </r>
  <r>
    <x v="7"/>
    <x v="2"/>
    <x v="2"/>
    <x v="1"/>
    <m/>
    <m/>
    <m/>
    <m/>
    <m/>
    <m/>
    <m/>
    <m/>
    <m/>
    <m/>
    <x v="0"/>
    <x v="6"/>
  </r>
  <r>
    <x v="7"/>
    <x v="2"/>
    <x v="2"/>
    <x v="2"/>
    <m/>
    <m/>
    <m/>
    <m/>
    <m/>
    <m/>
    <m/>
    <m/>
    <m/>
    <m/>
    <x v="0"/>
    <x v="6"/>
  </r>
  <r>
    <x v="7"/>
    <x v="2"/>
    <x v="2"/>
    <x v="3"/>
    <m/>
    <m/>
    <m/>
    <m/>
    <m/>
    <m/>
    <m/>
    <m/>
    <m/>
    <m/>
    <x v="0"/>
    <x v="6"/>
  </r>
  <r>
    <x v="7"/>
    <x v="2"/>
    <x v="2"/>
    <x v="4"/>
    <m/>
    <m/>
    <m/>
    <m/>
    <m/>
    <m/>
    <m/>
    <m/>
    <m/>
    <m/>
    <x v="0"/>
    <x v="6"/>
  </r>
  <r>
    <x v="7"/>
    <x v="2"/>
    <x v="2"/>
    <x v="5"/>
    <n v="32"/>
    <n v="20"/>
    <n v="149"/>
    <n v="149"/>
    <n v="163"/>
    <n v="163"/>
    <n v="150517"/>
    <n v="136111.76454483232"/>
    <n v="0.14693807009909438"/>
    <n v="0.13422818791946309"/>
    <x v="0"/>
    <x v="6"/>
  </r>
  <r>
    <x v="7"/>
    <x v="2"/>
    <x v="2"/>
    <x v="6"/>
    <n v="30"/>
    <n v="25"/>
    <n v="119"/>
    <n v="119"/>
    <n v="131"/>
    <n v="131"/>
    <n v="150782"/>
    <n v="136141.92197125257"/>
    <n v="0.18363190145999955"/>
    <n v="0.21008403361344538"/>
    <x v="0"/>
    <x v="6"/>
  </r>
  <r>
    <x v="7"/>
    <x v="2"/>
    <x v="2"/>
    <x v="7"/>
    <n v="38"/>
    <n v="31"/>
    <n v="126"/>
    <n v="126"/>
    <n v="133"/>
    <n v="133"/>
    <n v="142800"/>
    <n v="129601.08145106092"/>
    <n v="0.23919553488993076"/>
    <n v="0.24603174603174602"/>
    <x v="0"/>
    <x v="6"/>
  </r>
  <r>
    <x v="7"/>
    <x v="2"/>
    <x v="2"/>
    <x v="8"/>
    <n v="52"/>
    <n v="34"/>
    <n v="129"/>
    <n v="129"/>
    <n v="138"/>
    <n v="138"/>
    <n v="144063"/>
    <n v="128749.49760438057"/>
    <n v="0.26407870036491066"/>
    <n v="0.26356589147286824"/>
    <x v="0"/>
    <x v="6"/>
  </r>
  <r>
    <x v="7"/>
    <x v="2"/>
    <x v="2"/>
    <x v="9"/>
    <n v="36"/>
    <n v="25"/>
    <n v="108"/>
    <n v="108"/>
    <n v="121"/>
    <n v="121"/>
    <n v="149334"/>
    <n v="131952.86789869951"/>
    <n v="0.18946158880906289"/>
    <n v="0.23148148148148148"/>
    <x v="0"/>
    <x v="6"/>
  </r>
  <r>
    <x v="7"/>
    <x v="2"/>
    <x v="2"/>
    <x v="10"/>
    <n v="45"/>
    <n v="29"/>
    <n v="132"/>
    <n v="132"/>
    <n v="148"/>
    <n v="148"/>
    <n v="157047"/>
    <n v="137618.47501711157"/>
    <n v="0.21072752038848069"/>
    <n v="0.2196969696969697"/>
    <x v="0"/>
    <x v="6"/>
  </r>
  <r>
    <x v="7"/>
    <x v="2"/>
    <x v="2"/>
    <x v="11"/>
    <n v="25"/>
    <n v="18"/>
    <n v="108"/>
    <n v="108"/>
    <n v="119"/>
    <n v="119"/>
    <n v="173298"/>
    <n v="150515.47159479809"/>
    <n v="0.11958903499606809"/>
    <n v="0.16666666666666666"/>
    <x v="0"/>
    <x v="6"/>
  </r>
  <r>
    <x v="7"/>
    <x v="2"/>
    <x v="2"/>
    <x v="12"/>
    <n v="38"/>
    <n v="24"/>
    <n v="117"/>
    <n v="117"/>
    <n v="133"/>
    <n v="133"/>
    <n v="176240"/>
    <n v="158051.90965092403"/>
    <n v="0.15184884543949378"/>
    <n v="0.20512820512820512"/>
    <x v="0"/>
    <x v="6"/>
  </r>
  <r>
    <x v="7"/>
    <x v="2"/>
    <x v="2"/>
    <x v="13"/>
    <n v="27"/>
    <n v="20"/>
    <n v="108"/>
    <n v="108"/>
    <n v="121"/>
    <n v="121"/>
    <n v="168955"/>
    <n v="152904.86789869951"/>
    <n v="0.13080028304429217"/>
    <n v="0.18518518518518517"/>
    <x v="0"/>
    <x v="6"/>
  </r>
  <r>
    <x v="7"/>
    <x v="2"/>
    <x v="2"/>
    <x v="14"/>
    <n v="22"/>
    <n v="15"/>
    <n v="105"/>
    <n v="105"/>
    <n v="114"/>
    <n v="114"/>
    <n v="157044"/>
    <n v="139997.48391512662"/>
    <n v="0.10714478275262247"/>
    <n v="0.14285714285714285"/>
    <x v="0"/>
    <x v="6"/>
  </r>
  <r>
    <x v="7"/>
    <x v="2"/>
    <x v="2"/>
    <x v="15"/>
    <n v="26"/>
    <n v="19"/>
    <n v="105"/>
    <n v="105"/>
    <n v="116"/>
    <n v="116"/>
    <n v="155580"/>
    <n v="138033.08145106092"/>
    <n v="0.13764816231199167"/>
    <n v="0.18095238095238095"/>
    <x v="0"/>
    <x v="6"/>
  </r>
  <r>
    <x v="7"/>
    <x v="2"/>
    <x v="2"/>
    <x v="16"/>
    <n v="27"/>
    <n v="21"/>
    <n v="112"/>
    <n v="112"/>
    <n v="122"/>
    <n v="122"/>
    <n v="153071"/>
    <n v="134535.72621492128"/>
    <n v="0.15609236736457965"/>
    <n v="0.1875"/>
    <x v="0"/>
    <x v="6"/>
  </r>
  <r>
    <x v="7"/>
    <x v="2"/>
    <x v="2"/>
    <x v="17"/>
    <n v="0"/>
    <n v="0"/>
    <n v="0"/>
    <n v="0"/>
    <n v="53"/>
    <n v="53"/>
    <n v="156818"/>
    <n v="101237.01300479124"/>
    <n v="0"/>
    <m/>
    <x v="0"/>
    <x v="6"/>
  </r>
  <r>
    <x v="7"/>
    <x v="2"/>
    <x v="3"/>
    <x v="1"/>
    <m/>
    <m/>
    <m/>
    <m/>
    <m/>
    <m/>
    <m/>
    <m/>
    <m/>
    <m/>
    <x v="0"/>
    <x v="6"/>
  </r>
  <r>
    <x v="7"/>
    <x v="2"/>
    <x v="3"/>
    <x v="2"/>
    <m/>
    <m/>
    <m/>
    <m/>
    <m/>
    <m/>
    <m/>
    <m/>
    <m/>
    <m/>
    <x v="0"/>
    <x v="6"/>
  </r>
  <r>
    <x v="7"/>
    <x v="2"/>
    <x v="3"/>
    <x v="3"/>
    <m/>
    <m/>
    <m/>
    <m/>
    <m/>
    <m/>
    <m/>
    <m/>
    <m/>
    <m/>
    <x v="0"/>
    <x v="6"/>
  </r>
  <r>
    <x v="7"/>
    <x v="2"/>
    <x v="3"/>
    <x v="4"/>
    <m/>
    <m/>
    <m/>
    <m/>
    <m/>
    <m/>
    <m/>
    <m/>
    <m/>
    <m/>
    <x v="0"/>
    <x v="6"/>
  </r>
  <r>
    <x v="7"/>
    <x v="2"/>
    <x v="3"/>
    <x v="5"/>
    <n v="93"/>
    <n v="60"/>
    <n v="179"/>
    <n v="179"/>
    <n v="188"/>
    <n v="188"/>
    <n v="121822"/>
    <n v="109999.42505133471"/>
    <n v="0.54545739645456426"/>
    <n v="0.33519553072625696"/>
    <x v="0"/>
    <x v="6"/>
  </r>
  <r>
    <x v="7"/>
    <x v="2"/>
    <x v="3"/>
    <x v="6"/>
    <n v="75"/>
    <n v="51"/>
    <n v="175"/>
    <n v="175"/>
    <n v="184"/>
    <n v="184"/>
    <n v="121696"/>
    <n v="109807.80561259411"/>
    <n v="0.4644478570123679"/>
    <n v="0.29142857142857143"/>
    <x v="0"/>
    <x v="6"/>
  </r>
  <r>
    <x v="7"/>
    <x v="2"/>
    <x v="3"/>
    <x v="7"/>
    <n v="77"/>
    <n v="53"/>
    <n v="161"/>
    <n v="161"/>
    <n v="172"/>
    <n v="172"/>
    <n v="114376"/>
    <n v="103716.21902806297"/>
    <n v="0.51100975813300276"/>
    <n v="0.32919254658385094"/>
    <x v="0"/>
    <x v="6"/>
  </r>
  <r>
    <x v="7"/>
    <x v="2"/>
    <x v="3"/>
    <x v="8"/>
    <n v="71"/>
    <n v="43"/>
    <n v="150"/>
    <n v="150"/>
    <n v="154"/>
    <n v="154"/>
    <n v="114846"/>
    <n v="102330.97330595483"/>
    <n v="0.42020513057602032"/>
    <n v="0.28666666666666668"/>
    <x v="0"/>
    <x v="6"/>
  </r>
  <r>
    <x v="7"/>
    <x v="2"/>
    <x v="3"/>
    <x v="9"/>
    <n v="79"/>
    <n v="53"/>
    <n v="153"/>
    <n v="153"/>
    <n v="157"/>
    <n v="157"/>
    <n v="121081"/>
    <n v="106238.51334702258"/>
    <n v="0.49887746289218349"/>
    <n v="0.34640522875816993"/>
    <x v="0"/>
    <x v="6"/>
  </r>
  <r>
    <x v="7"/>
    <x v="2"/>
    <x v="3"/>
    <x v="10"/>
    <n v="82"/>
    <n v="55"/>
    <n v="149"/>
    <n v="149"/>
    <n v="157"/>
    <n v="157"/>
    <n v="129005"/>
    <n v="112441.00205338809"/>
    <n v="0.48914540955340707"/>
    <n v="0.36912751677852351"/>
    <x v="0"/>
    <x v="6"/>
  </r>
  <r>
    <x v="7"/>
    <x v="2"/>
    <x v="3"/>
    <x v="11"/>
    <n v="73"/>
    <n v="45"/>
    <n v="152"/>
    <n v="152"/>
    <n v="155"/>
    <n v="155"/>
    <n v="138616"/>
    <n v="121888.60780287474"/>
    <n v="0.36918954782695185"/>
    <n v="0.29605263157894735"/>
    <x v="0"/>
    <x v="6"/>
  </r>
  <r>
    <x v="7"/>
    <x v="2"/>
    <x v="3"/>
    <x v="12"/>
    <n v="55"/>
    <n v="38"/>
    <n v="140"/>
    <n v="140"/>
    <n v="150"/>
    <n v="150"/>
    <n v="139181"/>
    <n v="124830.01505817933"/>
    <n v="0.30441396632283829"/>
    <n v="0.27142857142857141"/>
    <x v="0"/>
    <x v="6"/>
  </r>
  <r>
    <x v="7"/>
    <x v="2"/>
    <x v="3"/>
    <x v="13"/>
    <n v="76"/>
    <n v="46"/>
    <n v="136"/>
    <n v="136"/>
    <n v="141"/>
    <n v="141"/>
    <n v="133537"/>
    <n v="120449.1279945243"/>
    <n v="0.38190396863720916"/>
    <n v="0.33823529411764708"/>
    <x v="0"/>
    <x v="6"/>
  </r>
  <r>
    <x v="7"/>
    <x v="2"/>
    <x v="3"/>
    <x v="14"/>
    <n v="69"/>
    <n v="42"/>
    <n v="131"/>
    <n v="131"/>
    <n v="138"/>
    <n v="138"/>
    <n v="124935"/>
    <n v="111746.08624229979"/>
    <n v="0.37585208943184928"/>
    <n v="0.32061068702290074"/>
    <x v="0"/>
    <x v="6"/>
  </r>
  <r>
    <x v="7"/>
    <x v="2"/>
    <x v="3"/>
    <x v="15"/>
    <n v="75"/>
    <n v="48"/>
    <n v="153"/>
    <n v="153"/>
    <n v="164"/>
    <n v="164"/>
    <n v="124818"/>
    <n v="110198.92128678988"/>
    <n v="0.43557595155656043"/>
    <n v="0.31372549019607843"/>
    <x v="0"/>
    <x v="6"/>
  </r>
  <r>
    <x v="7"/>
    <x v="2"/>
    <x v="3"/>
    <x v="16"/>
    <n v="74"/>
    <n v="47"/>
    <n v="123"/>
    <n v="123"/>
    <n v="131"/>
    <n v="131"/>
    <n v="125092"/>
    <n v="109116.26557152635"/>
    <n v="0.43073321611424853"/>
    <n v="0.38211382113821141"/>
    <x v="0"/>
    <x v="6"/>
  </r>
  <r>
    <x v="7"/>
    <x v="2"/>
    <x v="3"/>
    <x v="17"/>
    <n v="0"/>
    <n v="0"/>
    <n v="0"/>
    <n v="0"/>
    <n v="59"/>
    <n v="59"/>
    <n v="133304"/>
    <n v="85707.143052703628"/>
    <n v="0"/>
    <m/>
    <x v="0"/>
    <x v="6"/>
  </r>
  <r>
    <x v="7"/>
    <x v="2"/>
    <x v="4"/>
    <x v="1"/>
    <m/>
    <m/>
    <m/>
    <m/>
    <m/>
    <m/>
    <m/>
    <m/>
    <m/>
    <m/>
    <x v="0"/>
    <x v="6"/>
  </r>
  <r>
    <x v="7"/>
    <x v="2"/>
    <x v="4"/>
    <x v="2"/>
    <m/>
    <m/>
    <m/>
    <m/>
    <m/>
    <m/>
    <m/>
    <m/>
    <m/>
    <m/>
    <x v="0"/>
    <x v="6"/>
  </r>
  <r>
    <x v="7"/>
    <x v="2"/>
    <x v="4"/>
    <x v="3"/>
    <m/>
    <m/>
    <m/>
    <m/>
    <m/>
    <m/>
    <m/>
    <m/>
    <m/>
    <m/>
    <x v="0"/>
    <x v="6"/>
  </r>
  <r>
    <x v="7"/>
    <x v="2"/>
    <x v="4"/>
    <x v="4"/>
    <m/>
    <m/>
    <m/>
    <m/>
    <m/>
    <m/>
    <m/>
    <m/>
    <m/>
    <m/>
    <x v="0"/>
    <x v="6"/>
  </r>
  <r>
    <x v="7"/>
    <x v="2"/>
    <x v="4"/>
    <x v="5"/>
    <n v="0"/>
    <n v="0"/>
    <n v="0"/>
    <n v="0"/>
    <n v="0"/>
    <n v="0"/>
    <n v="3"/>
    <n v="1.8781656399726214"/>
    <n v="0"/>
    <m/>
    <x v="0"/>
    <x v="6"/>
  </r>
  <r>
    <x v="7"/>
    <x v="2"/>
    <x v="4"/>
    <x v="6"/>
    <n v="0"/>
    <n v="0"/>
    <n v="0"/>
    <n v="0"/>
    <n v="0"/>
    <n v="0"/>
    <n v="1"/>
    <n v="0.99931553730321698"/>
    <n v="0"/>
    <m/>
    <x v="0"/>
    <x v="6"/>
  </r>
  <r>
    <x v="7"/>
    <x v="2"/>
    <x v="4"/>
    <x v="7"/>
    <n v="0"/>
    <n v="0"/>
    <n v="0"/>
    <n v="0"/>
    <n v="0"/>
    <n v="0"/>
    <n v="1"/>
    <n v="0.99931553730321698"/>
    <n v="0"/>
    <m/>
    <x v="0"/>
    <x v="6"/>
  </r>
  <r>
    <x v="7"/>
    <x v="2"/>
    <x v="4"/>
    <x v="8"/>
    <n v="0"/>
    <n v="0"/>
    <n v="1"/>
    <n v="1"/>
    <n v="1"/>
    <n v="1"/>
    <n v="1"/>
    <n v="0.82409308692676253"/>
    <n v="0"/>
    <n v="0"/>
    <x v="0"/>
    <x v="6"/>
  </r>
  <r>
    <x v="7"/>
    <x v="2"/>
    <x v="4"/>
    <x v="9"/>
    <m/>
    <m/>
    <m/>
    <m/>
    <m/>
    <m/>
    <m/>
    <m/>
    <m/>
    <m/>
    <x v="0"/>
    <x v="6"/>
  </r>
  <r>
    <x v="7"/>
    <x v="2"/>
    <x v="4"/>
    <x v="10"/>
    <m/>
    <m/>
    <m/>
    <m/>
    <m/>
    <m/>
    <m/>
    <m/>
    <m/>
    <m/>
    <x v="0"/>
    <x v="6"/>
  </r>
  <r>
    <x v="7"/>
    <x v="2"/>
    <x v="4"/>
    <x v="11"/>
    <m/>
    <m/>
    <m/>
    <m/>
    <m/>
    <m/>
    <m/>
    <m/>
    <m/>
    <m/>
    <x v="0"/>
    <x v="6"/>
  </r>
  <r>
    <x v="7"/>
    <x v="2"/>
    <x v="4"/>
    <x v="12"/>
    <m/>
    <m/>
    <m/>
    <m/>
    <m/>
    <m/>
    <m/>
    <m/>
    <m/>
    <m/>
    <x v="0"/>
    <x v="6"/>
  </r>
  <r>
    <x v="7"/>
    <x v="2"/>
    <x v="4"/>
    <x v="13"/>
    <m/>
    <m/>
    <m/>
    <m/>
    <m/>
    <m/>
    <m/>
    <m/>
    <m/>
    <m/>
    <x v="0"/>
    <x v="6"/>
  </r>
  <r>
    <x v="7"/>
    <x v="2"/>
    <x v="4"/>
    <x v="14"/>
    <m/>
    <m/>
    <m/>
    <m/>
    <m/>
    <m/>
    <m/>
    <m/>
    <m/>
    <m/>
    <x v="0"/>
    <x v="6"/>
  </r>
  <r>
    <x v="7"/>
    <x v="2"/>
    <x v="4"/>
    <x v="15"/>
    <m/>
    <m/>
    <m/>
    <m/>
    <m/>
    <m/>
    <m/>
    <m/>
    <m/>
    <m/>
    <x v="0"/>
    <x v="6"/>
  </r>
  <r>
    <x v="7"/>
    <x v="2"/>
    <x v="4"/>
    <x v="16"/>
    <m/>
    <m/>
    <m/>
    <m/>
    <m/>
    <m/>
    <m/>
    <m/>
    <m/>
    <m/>
    <x v="0"/>
    <x v="6"/>
  </r>
  <r>
    <x v="7"/>
    <x v="2"/>
    <x v="4"/>
    <x v="17"/>
    <m/>
    <m/>
    <m/>
    <m/>
    <m/>
    <m/>
    <m/>
    <m/>
    <m/>
    <m/>
    <x v="0"/>
    <x v="6"/>
  </r>
  <r>
    <x v="7"/>
    <x v="3"/>
    <x v="1"/>
    <x v="1"/>
    <m/>
    <m/>
    <m/>
    <m/>
    <m/>
    <m/>
    <m/>
    <m/>
    <m/>
    <m/>
    <x v="0"/>
    <x v="6"/>
  </r>
  <r>
    <x v="7"/>
    <x v="3"/>
    <x v="1"/>
    <x v="2"/>
    <m/>
    <m/>
    <m/>
    <m/>
    <m/>
    <m/>
    <m/>
    <m/>
    <m/>
    <m/>
    <x v="0"/>
    <x v="6"/>
  </r>
  <r>
    <x v="7"/>
    <x v="3"/>
    <x v="1"/>
    <x v="3"/>
    <m/>
    <m/>
    <m/>
    <m/>
    <m/>
    <m/>
    <m/>
    <m/>
    <m/>
    <m/>
    <x v="0"/>
    <x v="6"/>
  </r>
  <r>
    <x v="7"/>
    <x v="3"/>
    <x v="1"/>
    <x v="4"/>
    <m/>
    <m/>
    <m/>
    <m/>
    <m/>
    <m/>
    <m/>
    <m/>
    <m/>
    <m/>
    <x v="0"/>
    <x v="6"/>
  </r>
  <r>
    <x v="7"/>
    <x v="3"/>
    <x v="1"/>
    <x v="5"/>
    <m/>
    <m/>
    <m/>
    <m/>
    <m/>
    <m/>
    <m/>
    <m/>
    <m/>
    <m/>
    <x v="0"/>
    <x v="6"/>
  </r>
  <r>
    <x v="7"/>
    <x v="3"/>
    <x v="1"/>
    <x v="6"/>
    <m/>
    <m/>
    <m/>
    <m/>
    <m/>
    <m/>
    <m/>
    <m/>
    <m/>
    <m/>
    <x v="0"/>
    <x v="6"/>
  </r>
  <r>
    <x v="7"/>
    <x v="3"/>
    <x v="1"/>
    <x v="7"/>
    <m/>
    <m/>
    <m/>
    <m/>
    <m/>
    <m/>
    <m/>
    <m/>
    <m/>
    <m/>
    <x v="0"/>
    <x v="6"/>
  </r>
  <r>
    <x v="7"/>
    <x v="3"/>
    <x v="1"/>
    <x v="8"/>
    <m/>
    <m/>
    <m/>
    <m/>
    <m/>
    <m/>
    <m/>
    <m/>
    <m/>
    <m/>
    <x v="0"/>
    <x v="6"/>
  </r>
  <r>
    <x v="7"/>
    <x v="3"/>
    <x v="1"/>
    <x v="9"/>
    <m/>
    <m/>
    <m/>
    <m/>
    <m/>
    <m/>
    <m/>
    <m/>
    <m/>
    <m/>
    <x v="0"/>
    <x v="6"/>
  </r>
  <r>
    <x v="7"/>
    <x v="3"/>
    <x v="1"/>
    <x v="10"/>
    <m/>
    <m/>
    <m/>
    <m/>
    <m/>
    <m/>
    <m/>
    <m/>
    <m/>
    <m/>
    <x v="0"/>
    <x v="6"/>
  </r>
  <r>
    <x v="7"/>
    <x v="3"/>
    <x v="1"/>
    <x v="11"/>
    <m/>
    <m/>
    <m/>
    <m/>
    <m/>
    <m/>
    <m/>
    <m/>
    <m/>
    <m/>
    <x v="0"/>
    <x v="6"/>
  </r>
  <r>
    <x v="7"/>
    <x v="3"/>
    <x v="1"/>
    <x v="12"/>
    <m/>
    <m/>
    <m/>
    <m/>
    <m/>
    <m/>
    <m/>
    <m/>
    <m/>
    <m/>
    <x v="0"/>
    <x v="6"/>
  </r>
  <r>
    <x v="7"/>
    <x v="3"/>
    <x v="1"/>
    <x v="13"/>
    <m/>
    <m/>
    <m/>
    <m/>
    <m/>
    <m/>
    <m/>
    <m/>
    <m/>
    <m/>
    <x v="0"/>
    <x v="6"/>
  </r>
  <r>
    <x v="7"/>
    <x v="3"/>
    <x v="1"/>
    <x v="14"/>
    <m/>
    <m/>
    <m/>
    <m/>
    <m/>
    <m/>
    <m/>
    <m/>
    <m/>
    <m/>
    <x v="0"/>
    <x v="6"/>
  </r>
  <r>
    <x v="7"/>
    <x v="3"/>
    <x v="1"/>
    <x v="15"/>
    <m/>
    <m/>
    <m/>
    <m/>
    <m/>
    <m/>
    <m/>
    <m/>
    <m/>
    <m/>
    <x v="0"/>
    <x v="6"/>
  </r>
  <r>
    <x v="7"/>
    <x v="3"/>
    <x v="1"/>
    <x v="16"/>
    <m/>
    <m/>
    <m/>
    <m/>
    <m/>
    <m/>
    <m/>
    <m/>
    <m/>
    <m/>
    <x v="0"/>
    <x v="6"/>
  </r>
  <r>
    <x v="7"/>
    <x v="3"/>
    <x v="1"/>
    <x v="17"/>
    <m/>
    <m/>
    <m/>
    <m/>
    <m/>
    <m/>
    <m/>
    <m/>
    <m/>
    <m/>
    <x v="0"/>
    <x v="6"/>
  </r>
  <r>
    <x v="7"/>
    <x v="3"/>
    <x v="2"/>
    <x v="1"/>
    <m/>
    <m/>
    <m/>
    <m/>
    <m/>
    <m/>
    <m/>
    <m/>
    <m/>
    <m/>
    <x v="0"/>
    <x v="6"/>
  </r>
  <r>
    <x v="7"/>
    <x v="3"/>
    <x v="2"/>
    <x v="2"/>
    <m/>
    <m/>
    <m/>
    <m/>
    <m/>
    <m/>
    <m/>
    <m/>
    <m/>
    <m/>
    <x v="0"/>
    <x v="6"/>
  </r>
  <r>
    <x v="7"/>
    <x v="3"/>
    <x v="2"/>
    <x v="3"/>
    <m/>
    <m/>
    <m/>
    <m/>
    <m/>
    <m/>
    <m/>
    <m/>
    <m/>
    <m/>
    <x v="0"/>
    <x v="6"/>
  </r>
  <r>
    <x v="7"/>
    <x v="3"/>
    <x v="2"/>
    <x v="4"/>
    <m/>
    <m/>
    <m/>
    <m/>
    <m/>
    <m/>
    <m/>
    <m/>
    <m/>
    <m/>
    <x v="0"/>
    <x v="6"/>
  </r>
  <r>
    <x v="7"/>
    <x v="3"/>
    <x v="2"/>
    <x v="5"/>
    <n v="997"/>
    <n v="616"/>
    <n v="1549"/>
    <n v="1549"/>
    <n v="1587"/>
    <n v="1587"/>
    <n v="85631"/>
    <n v="80417.913757700211"/>
    <n v="7.6599848369109989"/>
    <n v="0.39767591994835377"/>
    <x v="0"/>
    <x v="6"/>
  </r>
  <r>
    <x v="7"/>
    <x v="3"/>
    <x v="2"/>
    <x v="6"/>
    <n v="1013"/>
    <n v="621"/>
    <n v="1555"/>
    <n v="1555"/>
    <n v="1594"/>
    <n v="1594"/>
    <n v="88280"/>
    <n v="83052.75017111568"/>
    <n v="7.4771756350095329"/>
    <n v="0.39935691318327976"/>
    <x v="0"/>
    <x v="6"/>
  </r>
  <r>
    <x v="7"/>
    <x v="3"/>
    <x v="2"/>
    <x v="7"/>
    <n v="1098"/>
    <n v="666"/>
    <n v="1702"/>
    <n v="1702"/>
    <n v="1727"/>
    <n v="1727"/>
    <n v="88658"/>
    <n v="83666.600958247771"/>
    <n v="7.9601656141421913"/>
    <n v="0.39130434782608697"/>
    <x v="0"/>
    <x v="6"/>
  </r>
  <r>
    <x v="7"/>
    <x v="3"/>
    <x v="2"/>
    <x v="8"/>
    <n v="1113"/>
    <n v="677"/>
    <n v="1670"/>
    <n v="1670"/>
    <n v="1736"/>
    <n v="1736"/>
    <n v="89981"/>
    <n v="84593.8097193703"/>
    <n v="8.0029496513499669"/>
    <n v="0.40538922155688623"/>
    <x v="0"/>
    <x v="6"/>
  </r>
  <r>
    <x v="7"/>
    <x v="3"/>
    <x v="2"/>
    <x v="9"/>
    <n v="1088"/>
    <n v="665"/>
    <n v="1575"/>
    <n v="1575"/>
    <n v="1641"/>
    <n v="1641"/>
    <n v="93519"/>
    <n v="87584.309377138939"/>
    <n v="7.5926841774421394"/>
    <n v="0.42222222222222222"/>
    <x v="0"/>
    <x v="6"/>
  </r>
  <r>
    <x v="7"/>
    <x v="3"/>
    <x v="2"/>
    <x v="10"/>
    <n v="1168"/>
    <n v="694"/>
    <n v="1629"/>
    <n v="1629"/>
    <n v="1657"/>
    <n v="1657"/>
    <n v="98599"/>
    <n v="91606.332648870637"/>
    <n v="7.5758954641282203"/>
    <n v="0.42602823818293434"/>
    <x v="0"/>
    <x v="6"/>
  </r>
  <r>
    <x v="7"/>
    <x v="3"/>
    <x v="2"/>
    <x v="11"/>
    <n v="1158"/>
    <n v="662"/>
    <n v="1623"/>
    <n v="1623"/>
    <n v="1650"/>
    <n v="1650"/>
    <n v="110259"/>
    <n v="101006.81998631074"/>
    <n v="6.5540128883348627"/>
    <n v="0.40788662969808998"/>
    <x v="0"/>
    <x v="6"/>
  </r>
  <r>
    <x v="7"/>
    <x v="3"/>
    <x v="2"/>
    <x v="12"/>
    <n v="1312"/>
    <n v="767"/>
    <n v="1835"/>
    <n v="1835"/>
    <n v="1875"/>
    <n v="1875"/>
    <n v="118938"/>
    <n v="111424.80766598221"/>
    <n v="6.8835658419912509"/>
    <n v="0.41798365122615805"/>
    <x v="0"/>
    <x v="6"/>
  </r>
  <r>
    <x v="7"/>
    <x v="3"/>
    <x v="2"/>
    <x v="13"/>
    <n v="1325"/>
    <n v="789"/>
    <n v="1927"/>
    <n v="1927"/>
    <n v="1969"/>
    <n v="1969"/>
    <n v="123433"/>
    <n v="116530.91033538672"/>
    <n v="6.770735744955438"/>
    <n v="0.40944473274519977"/>
    <x v="0"/>
    <x v="6"/>
  </r>
  <r>
    <x v="7"/>
    <x v="3"/>
    <x v="2"/>
    <x v="14"/>
    <n v="1333"/>
    <n v="779"/>
    <n v="1959"/>
    <n v="1959"/>
    <n v="1991"/>
    <n v="1991"/>
    <n v="125314"/>
    <n v="117840.82409308692"/>
    <n v="6.6106122898855366"/>
    <n v="0.39765186319550794"/>
    <x v="0"/>
    <x v="6"/>
  </r>
  <r>
    <x v="7"/>
    <x v="3"/>
    <x v="2"/>
    <x v="15"/>
    <n v="1400"/>
    <n v="802"/>
    <n v="2006"/>
    <n v="2006"/>
    <n v="2049"/>
    <n v="2049"/>
    <n v="125883"/>
    <n v="118341.85352498289"/>
    <n v="6.7769768354244304"/>
    <n v="0.39980059820538383"/>
    <x v="0"/>
    <x v="6"/>
  </r>
  <r>
    <x v="7"/>
    <x v="3"/>
    <x v="2"/>
    <x v="16"/>
    <n v="1419"/>
    <n v="856"/>
    <n v="2116"/>
    <n v="2116"/>
    <n v="2151"/>
    <n v="2151"/>
    <n v="125239"/>
    <n v="117153.42094455851"/>
    <n v="7.3066581675416202"/>
    <n v="0.4045368620037807"/>
    <x v="0"/>
    <x v="6"/>
  </r>
  <r>
    <x v="7"/>
    <x v="3"/>
    <x v="2"/>
    <x v="17"/>
    <n v="0"/>
    <n v="0"/>
    <n v="12"/>
    <n v="12"/>
    <n v="1373"/>
    <n v="1373"/>
    <n v="132596"/>
    <n v="89351.531827515399"/>
    <n v="0"/>
    <n v="0"/>
    <x v="0"/>
    <x v="6"/>
  </r>
  <r>
    <x v="7"/>
    <x v="3"/>
    <x v="3"/>
    <x v="1"/>
    <m/>
    <m/>
    <m/>
    <m/>
    <m/>
    <m/>
    <m/>
    <m/>
    <m/>
    <m/>
    <x v="0"/>
    <x v="6"/>
  </r>
  <r>
    <x v="7"/>
    <x v="3"/>
    <x v="3"/>
    <x v="2"/>
    <m/>
    <m/>
    <m/>
    <m/>
    <m/>
    <m/>
    <m/>
    <m/>
    <m/>
    <m/>
    <x v="0"/>
    <x v="6"/>
  </r>
  <r>
    <x v="7"/>
    <x v="3"/>
    <x v="3"/>
    <x v="3"/>
    <m/>
    <m/>
    <m/>
    <m/>
    <m/>
    <m/>
    <m/>
    <m/>
    <m/>
    <m/>
    <x v="0"/>
    <x v="6"/>
  </r>
  <r>
    <x v="7"/>
    <x v="3"/>
    <x v="3"/>
    <x v="4"/>
    <m/>
    <m/>
    <m/>
    <m/>
    <m/>
    <m/>
    <m/>
    <m/>
    <m/>
    <m/>
    <x v="0"/>
    <x v="6"/>
  </r>
  <r>
    <x v="7"/>
    <x v="3"/>
    <x v="3"/>
    <x v="5"/>
    <n v="1132"/>
    <n v="661"/>
    <n v="1469"/>
    <n v="1469"/>
    <n v="1510"/>
    <n v="1510"/>
    <n v="72044"/>
    <n v="67446.710472279257"/>
    <n v="9.8003297028351355"/>
    <n v="0.44996596324029953"/>
    <x v="0"/>
    <x v="6"/>
  </r>
  <r>
    <x v="7"/>
    <x v="3"/>
    <x v="3"/>
    <x v="6"/>
    <n v="1229"/>
    <n v="735"/>
    <n v="1533"/>
    <n v="1533"/>
    <n v="1577"/>
    <n v="1577"/>
    <n v="74144"/>
    <n v="69366.913073237505"/>
    <n v="10.595829732598709"/>
    <n v="0.47945205479452052"/>
    <x v="0"/>
    <x v="6"/>
  </r>
  <r>
    <x v="7"/>
    <x v="3"/>
    <x v="3"/>
    <x v="7"/>
    <n v="1128"/>
    <n v="679"/>
    <n v="1427"/>
    <n v="1427"/>
    <n v="1460"/>
    <n v="1460"/>
    <n v="74135"/>
    <n v="69889.007529089664"/>
    <n v="9.7154048112270317"/>
    <n v="0.47582340574632093"/>
    <x v="0"/>
    <x v="6"/>
  </r>
  <r>
    <x v="7"/>
    <x v="3"/>
    <x v="3"/>
    <x v="8"/>
    <n v="1118"/>
    <n v="660"/>
    <n v="1399"/>
    <n v="1399"/>
    <n v="1457"/>
    <n v="1457"/>
    <n v="75521"/>
    <n v="70894.795345653663"/>
    <n v="9.3095691550009185"/>
    <n v="0.47176554681915656"/>
    <x v="0"/>
    <x v="6"/>
  </r>
  <r>
    <x v="7"/>
    <x v="3"/>
    <x v="3"/>
    <x v="9"/>
    <n v="1206"/>
    <n v="691"/>
    <n v="1473"/>
    <n v="1473"/>
    <n v="1533"/>
    <n v="1533"/>
    <n v="78530"/>
    <n v="73405.193702943187"/>
    <n v="9.4135028482636418"/>
    <n v="0.46911065852002715"/>
    <x v="0"/>
    <x v="6"/>
  </r>
  <r>
    <x v="7"/>
    <x v="3"/>
    <x v="3"/>
    <x v="10"/>
    <n v="1182"/>
    <n v="690"/>
    <n v="1479"/>
    <n v="1479"/>
    <n v="1509"/>
    <n v="1509"/>
    <n v="83091"/>
    <n v="76826.113620807664"/>
    <n v="8.9813211612609756"/>
    <n v="0.46653144016227183"/>
    <x v="0"/>
    <x v="6"/>
  </r>
  <r>
    <x v="7"/>
    <x v="3"/>
    <x v="3"/>
    <x v="11"/>
    <n v="1154"/>
    <n v="680"/>
    <n v="1518"/>
    <n v="1518"/>
    <n v="1556"/>
    <n v="1556"/>
    <n v="90033"/>
    <n v="83511.550992470904"/>
    <n v="8.1425861682452325"/>
    <n v="0.44795783926218707"/>
    <x v="0"/>
    <x v="6"/>
  </r>
  <r>
    <x v="7"/>
    <x v="3"/>
    <x v="3"/>
    <x v="12"/>
    <n v="1388"/>
    <n v="789"/>
    <n v="1635"/>
    <n v="1635"/>
    <n v="1676"/>
    <n v="1676"/>
    <n v="95959"/>
    <n v="90007.808350444902"/>
    <n v="8.7659061414764476"/>
    <n v="0.48256880733944957"/>
    <x v="0"/>
    <x v="6"/>
  </r>
  <r>
    <x v="7"/>
    <x v="3"/>
    <x v="3"/>
    <x v="13"/>
    <n v="1435"/>
    <n v="814"/>
    <n v="1715"/>
    <n v="1715"/>
    <n v="1749"/>
    <n v="1749"/>
    <n v="99116"/>
    <n v="93585.670088980158"/>
    <n v="8.6979128238977008"/>
    <n v="0.47463556851311955"/>
    <x v="0"/>
    <x v="6"/>
  </r>
  <r>
    <x v="7"/>
    <x v="3"/>
    <x v="3"/>
    <x v="14"/>
    <n v="1425"/>
    <n v="768"/>
    <n v="1727"/>
    <n v="1727"/>
    <n v="1765"/>
    <n v="1765"/>
    <n v="100116"/>
    <n v="94331.665982203966"/>
    <n v="8.1414866577771043"/>
    <n v="0.44470179502026635"/>
    <x v="0"/>
    <x v="6"/>
  </r>
  <r>
    <x v="7"/>
    <x v="3"/>
    <x v="3"/>
    <x v="15"/>
    <n v="1513"/>
    <n v="846"/>
    <n v="1859"/>
    <n v="1859"/>
    <n v="1902"/>
    <n v="1902"/>
    <n v="99867"/>
    <n v="93852.887063655027"/>
    <n v="9.0141073595978654"/>
    <n v="0.45508337816030126"/>
    <x v="0"/>
    <x v="6"/>
  </r>
  <r>
    <x v="7"/>
    <x v="3"/>
    <x v="3"/>
    <x v="16"/>
    <n v="1543"/>
    <n v="852"/>
    <n v="1783"/>
    <n v="1783"/>
    <n v="1844"/>
    <n v="1844"/>
    <n v="98997"/>
    <n v="92681.259411362087"/>
    <n v="9.1927969625275789"/>
    <n v="0.47784632641615254"/>
    <x v="0"/>
    <x v="6"/>
  </r>
  <r>
    <x v="7"/>
    <x v="3"/>
    <x v="3"/>
    <x v="17"/>
    <n v="0"/>
    <n v="0"/>
    <n v="13"/>
    <n v="13"/>
    <n v="1315"/>
    <n v="1315"/>
    <n v="105989"/>
    <n v="71307.441478439432"/>
    <n v="0"/>
    <n v="0"/>
    <x v="0"/>
    <x v="6"/>
  </r>
  <r>
    <x v="7"/>
    <x v="3"/>
    <x v="4"/>
    <x v="1"/>
    <m/>
    <m/>
    <m/>
    <m/>
    <m/>
    <m/>
    <m/>
    <m/>
    <m/>
    <m/>
    <x v="0"/>
    <x v="6"/>
  </r>
  <r>
    <x v="7"/>
    <x v="3"/>
    <x v="4"/>
    <x v="2"/>
    <m/>
    <m/>
    <m/>
    <m/>
    <m/>
    <m/>
    <m/>
    <m/>
    <m/>
    <m/>
    <x v="0"/>
    <x v="6"/>
  </r>
  <r>
    <x v="7"/>
    <x v="3"/>
    <x v="4"/>
    <x v="3"/>
    <m/>
    <m/>
    <m/>
    <m/>
    <m/>
    <m/>
    <m/>
    <m/>
    <m/>
    <m/>
    <x v="0"/>
    <x v="6"/>
  </r>
  <r>
    <x v="7"/>
    <x v="3"/>
    <x v="4"/>
    <x v="4"/>
    <m/>
    <m/>
    <m/>
    <m/>
    <m/>
    <m/>
    <m/>
    <m/>
    <m/>
    <m/>
    <x v="0"/>
    <x v="6"/>
  </r>
  <r>
    <x v="7"/>
    <x v="3"/>
    <x v="4"/>
    <x v="5"/>
    <n v="0"/>
    <n v="0"/>
    <n v="0"/>
    <n v="0"/>
    <n v="0"/>
    <n v="0"/>
    <n v="9"/>
    <n v="8.5639972621492131"/>
    <n v="0"/>
    <m/>
    <x v="0"/>
    <x v="6"/>
  </r>
  <r>
    <x v="7"/>
    <x v="3"/>
    <x v="4"/>
    <x v="6"/>
    <n v="0"/>
    <n v="0"/>
    <n v="1"/>
    <n v="1"/>
    <n v="1"/>
    <n v="1"/>
    <n v="6"/>
    <n v="5.8562628336755651"/>
    <n v="0"/>
    <n v="0"/>
    <x v="0"/>
    <x v="6"/>
  </r>
  <r>
    <x v="7"/>
    <x v="3"/>
    <x v="4"/>
    <x v="7"/>
    <n v="0"/>
    <n v="0"/>
    <n v="0"/>
    <n v="0"/>
    <n v="0"/>
    <n v="0"/>
    <n v="4"/>
    <n v="3.9972621492128679"/>
    <n v="0"/>
    <m/>
    <x v="0"/>
    <x v="6"/>
  </r>
  <r>
    <x v="7"/>
    <x v="3"/>
    <x v="4"/>
    <x v="8"/>
    <n v="0"/>
    <n v="0"/>
    <n v="0"/>
    <n v="0"/>
    <n v="0"/>
    <n v="0"/>
    <n v="3"/>
    <n v="2.9979466119096507"/>
    <n v="0"/>
    <m/>
    <x v="0"/>
    <x v="6"/>
  </r>
  <r>
    <x v="7"/>
    <x v="3"/>
    <x v="4"/>
    <x v="9"/>
    <n v="0"/>
    <n v="0"/>
    <n v="0"/>
    <n v="0"/>
    <n v="0"/>
    <n v="0"/>
    <n v="2"/>
    <n v="2.0041067761806981"/>
    <n v="0"/>
    <m/>
    <x v="0"/>
    <x v="6"/>
  </r>
  <r>
    <x v="7"/>
    <x v="3"/>
    <x v="4"/>
    <x v="10"/>
    <n v="0"/>
    <n v="0"/>
    <n v="0"/>
    <n v="0"/>
    <n v="0"/>
    <n v="0"/>
    <n v="1"/>
    <n v="0.99931553730321698"/>
    <n v="0"/>
    <m/>
    <x v="0"/>
    <x v="6"/>
  </r>
  <r>
    <x v="7"/>
    <x v="3"/>
    <x v="4"/>
    <x v="11"/>
    <n v="0"/>
    <n v="0"/>
    <n v="0"/>
    <n v="0"/>
    <n v="0"/>
    <n v="0"/>
    <n v="2"/>
    <n v="1.4182067077344285"/>
    <n v="0"/>
    <m/>
    <x v="0"/>
    <x v="6"/>
  </r>
  <r>
    <x v="7"/>
    <x v="3"/>
    <x v="4"/>
    <x v="12"/>
    <n v="0"/>
    <n v="0"/>
    <n v="0"/>
    <n v="0"/>
    <n v="0"/>
    <n v="0"/>
    <n v="2"/>
    <n v="1.9137577002053388"/>
    <n v="0"/>
    <m/>
    <x v="0"/>
    <x v="6"/>
  </r>
  <r>
    <x v="7"/>
    <x v="3"/>
    <x v="4"/>
    <x v="13"/>
    <n v="0"/>
    <n v="0"/>
    <n v="0"/>
    <n v="0"/>
    <n v="0"/>
    <n v="0"/>
    <n v="2"/>
    <n v="2.0041067761806981"/>
    <n v="0"/>
    <m/>
    <x v="0"/>
    <x v="6"/>
  </r>
  <r>
    <x v="7"/>
    <x v="3"/>
    <x v="4"/>
    <x v="14"/>
    <n v="0"/>
    <n v="0"/>
    <n v="0"/>
    <n v="0"/>
    <n v="0"/>
    <n v="0"/>
    <n v="1"/>
    <n v="0.99931553730321698"/>
    <n v="0"/>
    <m/>
    <x v="0"/>
    <x v="6"/>
  </r>
  <r>
    <x v="7"/>
    <x v="3"/>
    <x v="4"/>
    <x v="15"/>
    <m/>
    <m/>
    <m/>
    <m/>
    <m/>
    <m/>
    <m/>
    <m/>
    <m/>
    <m/>
    <x v="0"/>
    <x v="6"/>
  </r>
  <r>
    <x v="7"/>
    <x v="3"/>
    <x v="4"/>
    <x v="16"/>
    <m/>
    <m/>
    <m/>
    <m/>
    <m/>
    <m/>
    <m/>
    <m/>
    <m/>
    <m/>
    <x v="0"/>
    <x v="6"/>
  </r>
  <r>
    <x v="7"/>
    <x v="3"/>
    <x v="4"/>
    <x v="17"/>
    <m/>
    <m/>
    <m/>
    <m/>
    <m/>
    <m/>
    <m/>
    <m/>
    <m/>
    <m/>
    <x v="0"/>
    <x v="6"/>
  </r>
  <r>
    <x v="0"/>
    <x v="0"/>
    <x v="0"/>
    <x v="0"/>
    <n v="2865"/>
    <n v="2839"/>
    <n v="44001"/>
    <n v="44001"/>
    <n v="48155"/>
    <n v="48155"/>
    <n v="1761854"/>
    <n v="7725905.7686516084"/>
    <n v="0.36746500475315619"/>
    <n v="6.4521260880434542E-2"/>
    <x v="0"/>
    <x v="7"/>
  </r>
  <r>
    <x v="1"/>
    <x v="1"/>
    <x v="0"/>
    <x v="0"/>
    <n v="21"/>
    <n v="21"/>
    <n v="591"/>
    <n v="591"/>
    <n v="738"/>
    <n v="738"/>
    <n v="628563"/>
    <n v="2190108.8651608489"/>
    <n v="9.5885644472096555E-3"/>
    <n v="3.553299492385787E-2"/>
    <x v="0"/>
    <x v="7"/>
  </r>
  <r>
    <x v="1"/>
    <x v="2"/>
    <x v="0"/>
    <x v="0"/>
    <n v="121"/>
    <n v="118"/>
    <n v="3221"/>
    <n v="3221"/>
    <n v="3563"/>
    <n v="3563"/>
    <n v="937389"/>
    <n v="3203925.9685147158"/>
    <n v="3.6829814783361781E-2"/>
    <n v="3.6634585532443344E-2"/>
    <x v="0"/>
    <x v="7"/>
  </r>
  <r>
    <x v="1"/>
    <x v="3"/>
    <x v="0"/>
    <x v="0"/>
    <n v="2723"/>
    <n v="2700"/>
    <n v="40189"/>
    <n v="40189"/>
    <n v="43854"/>
    <n v="43854"/>
    <n v="457076"/>
    <n v="2329709.6563997264"/>
    <n v="1.1589427002558383"/>
    <n v="6.7182562392694517E-2"/>
    <x v="0"/>
    <x v="7"/>
  </r>
  <r>
    <x v="2"/>
    <x v="0"/>
    <x v="1"/>
    <x v="0"/>
    <m/>
    <m/>
    <m/>
    <m/>
    <m/>
    <m/>
    <m/>
    <m/>
    <m/>
    <m/>
    <x v="0"/>
    <x v="7"/>
  </r>
  <r>
    <x v="2"/>
    <x v="0"/>
    <x v="2"/>
    <x v="0"/>
    <n v="1552"/>
    <n v="1539"/>
    <n v="22777"/>
    <n v="22777"/>
    <n v="24890"/>
    <n v="24890"/>
    <n v="928870"/>
    <n v="4147366.6036960986"/>
    <n v="0.37107884280797748"/>
    <n v="6.7568160864029503E-2"/>
    <x v="0"/>
    <x v="7"/>
  </r>
  <r>
    <x v="2"/>
    <x v="0"/>
    <x v="3"/>
    <x v="0"/>
    <n v="1313"/>
    <n v="1300"/>
    <n v="21222"/>
    <n v="21222"/>
    <n v="23263"/>
    <n v="23263"/>
    <n v="832970"/>
    <n v="3578503.7097878167"/>
    <n v="0.36328032759733592"/>
    <n v="6.1257185939119781E-2"/>
    <x v="0"/>
    <x v="7"/>
  </r>
  <r>
    <x v="2"/>
    <x v="0"/>
    <x v="4"/>
    <x v="0"/>
    <n v="0"/>
    <n v="0"/>
    <n v="2"/>
    <n v="2"/>
    <n v="2"/>
    <n v="2"/>
    <n v="14"/>
    <n v="35.455167693360714"/>
    <n v="0"/>
    <n v="0"/>
    <x v="0"/>
    <x v="7"/>
  </r>
  <r>
    <x v="3"/>
    <x v="1"/>
    <x v="1"/>
    <x v="0"/>
    <m/>
    <m/>
    <m/>
    <m/>
    <m/>
    <m/>
    <m/>
    <m/>
    <m/>
    <m/>
    <x v="0"/>
    <x v="7"/>
  </r>
  <r>
    <x v="3"/>
    <x v="1"/>
    <x v="2"/>
    <x v="0"/>
    <n v="6"/>
    <n v="6"/>
    <n v="201"/>
    <n v="201"/>
    <n v="278"/>
    <n v="278"/>
    <n v="316089"/>
    <n v="1088308.580424367"/>
    <n v="5.513142235504938E-3"/>
    <n v="2.9850746268656716E-2"/>
    <x v="0"/>
    <x v="7"/>
  </r>
  <r>
    <x v="3"/>
    <x v="1"/>
    <x v="3"/>
    <x v="0"/>
    <n v="15"/>
    <n v="15"/>
    <n v="390"/>
    <n v="390"/>
    <n v="460"/>
    <n v="460"/>
    <n v="312474"/>
    <n v="1101800.284736482"/>
    <n v="1.361408252275734E-2"/>
    <n v="3.8461538461538464E-2"/>
    <x v="0"/>
    <x v="7"/>
  </r>
  <r>
    <x v="3"/>
    <x v="1"/>
    <x v="4"/>
    <x v="0"/>
    <m/>
    <m/>
    <m/>
    <m/>
    <m/>
    <m/>
    <m/>
    <m/>
    <m/>
    <m/>
    <x v="0"/>
    <x v="7"/>
  </r>
  <r>
    <x v="3"/>
    <x v="2"/>
    <x v="1"/>
    <x v="0"/>
    <m/>
    <m/>
    <m/>
    <m/>
    <m/>
    <m/>
    <m/>
    <m/>
    <m/>
    <m/>
    <x v="0"/>
    <x v="7"/>
  </r>
  <r>
    <x v="3"/>
    <x v="2"/>
    <x v="2"/>
    <x v="0"/>
    <n v="55"/>
    <n v="52"/>
    <n v="1418"/>
    <n v="1418"/>
    <n v="1612"/>
    <n v="1612"/>
    <n v="506739"/>
    <n v="1775451.1622176592"/>
    <n v="2.9288330260263801E-2"/>
    <n v="3.6671368124118475E-2"/>
    <x v="0"/>
    <x v="7"/>
  </r>
  <r>
    <x v="3"/>
    <x v="2"/>
    <x v="3"/>
    <x v="0"/>
    <n v="66"/>
    <n v="66"/>
    <n v="1802"/>
    <n v="1802"/>
    <n v="1950"/>
    <n v="1950"/>
    <n v="430647"/>
    <n v="1428470.1054072552"/>
    <n v="4.6203277023556241E-2"/>
    <n v="3.662597114317425E-2"/>
    <x v="0"/>
    <x v="7"/>
  </r>
  <r>
    <x v="3"/>
    <x v="2"/>
    <x v="4"/>
    <x v="0"/>
    <n v="0"/>
    <n v="0"/>
    <n v="1"/>
    <n v="1"/>
    <n v="1"/>
    <n v="1"/>
    <n v="3"/>
    <n v="4.7008898015058183"/>
    <n v="0"/>
    <n v="0"/>
    <x v="0"/>
    <x v="7"/>
  </r>
  <r>
    <x v="3"/>
    <x v="3"/>
    <x v="1"/>
    <x v="0"/>
    <m/>
    <m/>
    <m/>
    <m/>
    <m/>
    <m/>
    <m/>
    <m/>
    <m/>
    <m/>
    <x v="0"/>
    <x v="7"/>
  </r>
  <r>
    <x v="3"/>
    <x v="3"/>
    <x v="2"/>
    <x v="0"/>
    <n v="1491"/>
    <n v="1481"/>
    <n v="21158"/>
    <n v="21158"/>
    <n v="23000"/>
    <n v="23000"/>
    <n v="249586"/>
    <n v="1282571.8850102669"/>
    <n v="1.1547111061054833"/>
    <n v="6.9997164193212974E-2"/>
    <x v="0"/>
    <x v="7"/>
  </r>
  <r>
    <x v="3"/>
    <x v="3"/>
    <x v="3"/>
    <x v="0"/>
    <n v="1232"/>
    <n v="1219"/>
    <n v="19030"/>
    <n v="19030"/>
    <n v="20853"/>
    <n v="20853"/>
    <n v="207478"/>
    <n v="1047107.0171115674"/>
    <n v="1.1641598996849409"/>
    <n v="6.4056752496058855E-2"/>
    <x v="0"/>
    <x v="7"/>
  </r>
  <r>
    <x v="3"/>
    <x v="3"/>
    <x v="4"/>
    <x v="0"/>
    <n v="0"/>
    <n v="0"/>
    <n v="1"/>
    <n v="1"/>
    <n v="1"/>
    <n v="1"/>
    <n v="12"/>
    <n v="30.754277891854894"/>
    <n v="0"/>
    <n v="0"/>
    <x v="0"/>
    <x v="7"/>
  </r>
  <r>
    <x v="4"/>
    <x v="0"/>
    <x v="0"/>
    <x v="1"/>
    <m/>
    <m/>
    <m/>
    <m/>
    <m/>
    <m/>
    <m/>
    <m/>
    <m/>
    <m/>
    <x v="0"/>
    <x v="7"/>
  </r>
  <r>
    <x v="4"/>
    <x v="0"/>
    <x v="0"/>
    <x v="2"/>
    <m/>
    <m/>
    <m/>
    <m/>
    <m/>
    <m/>
    <m/>
    <m/>
    <m/>
    <m/>
    <x v="0"/>
    <x v="7"/>
  </r>
  <r>
    <x v="4"/>
    <x v="0"/>
    <x v="0"/>
    <x v="3"/>
    <m/>
    <m/>
    <m/>
    <m/>
    <m/>
    <m/>
    <m/>
    <m/>
    <m/>
    <m/>
    <x v="0"/>
    <x v="7"/>
  </r>
  <r>
    <x v="4"/>
    <x v="0"/>
    <x v="0"/>
    <x v="4"/>
    <m/>
    <m/>
    <m/>
    <m/>
    <m/>
    <m/>
    <m/>
    <m/>
    <m/>
    <m/>
    <x v="0"/>
    <x v="7"/>
  </r>
  <r>
    <x v="4"/>
    <x v="0"/>
    <x v="0"/>
    <x v="5"/>
    <n v="257"/>
    <n v="256"/>
    <n v="3403"/>
    <n v="3403"/>
    <n v="3516"/>
    <n v="3516"/>
    <n v="612734"/>
    <n v="574126.02053388092"/>
    <n v="0.44589513598764446"/>
    <n v="7.5227740229209528E-2"/>
    <x v="0"/>
    <x v="7"/>
  </r>
  <r>
    <x v="4"/>
    <x v="0"/>
    <x v="0"/>
    <x v="6"/>
    <n v="271"/>
    <n v="271"/>
    <n v="3436"/>
    <n v="3436"/>
    <n v="3548"/>
    <n v="3548"/>
    <n v="618169"/>
    <n v="577790.32443531824"/>
    <n v="0.46902827641645212"/>
    <n v="7.8870779976717112E-2"/>
    <x v="0"/>
    <x v="7"/>
  </r>
  <r>
    <x v="4"/>
    <x v="0"/>
    <x v="0"/>
    <x v="7"/>
    <n v="264"/>
    <n v="262"/>
    <n v="3477"/>
    <n v="3477"/>
    <n v="3564"/>
    <n v="3564"/>
    <n v="595895"/>
    <n v="560578.521560575"/>
    <n v="0.4673743105080575"/>
    <n v="7.5352315214265164E-2"/>
    <x v="0"/>
    <x v="7"/>
  </r>
  <r>
    <x v="4"/>
    <x v="0"/>
    <x v="0"/>
    <x v="8"/>
    <n v="245"/>
    <n v="242"/>
    <n v="3408"/>
    <n v="3408"/>
    <n v="3563"/>
    <n v="3563"/>
    <n v="600721"/>
    <n v="558550.35455167689"/>
    <n v="0.43326442822553118"/>
    <n v="7.10093896713615E-2"/>
    <x v="0"/>
    <x v="7"/>
  </r>
  <r>
    <x v="4"/>
    <x v="0"/>
    <x v="0"/>
    <x v="9"/>
    <n v="217"/>
    <n v="216"/>
    <n v="3340"/>
    <n v="3340"/>
    <n v="3504"/>
    <n v="3504"/>
    <n v="623865"/>
    <n v="574486.77070499654"/>
    <n v="0.37598777032746972"/>
    <n v="6.4670658682634732E-2"/>
    <x v="0"/>
    <x v="7"/>
  </r>
  <r>
    <x v="4"/>
    <x v="0"/>
    <x v="0"/>
    <x v="10"/>
    <n v="222"/>
    <n v="217"/>
    <n v="3434"/>
    <n v="3434"/>
    <n v="3524"/>
    <n v="3524"/>
    <n v="655305"/>
    <n v="599878.88569472963"/>
    <n v="0.3617396864180154"/>
    <n v="6.3191613278974962E-2"/>
    <x v="0"/>
    <x v="7"/>
  </r>
  <r>
    <x v="4"/>
    <x v="0"/>
    <x v="0"/>
    <x v="11"/>
    <n v="198"/>
    <n v="196"/>
    <n v="3444"/>
    <n v="3444"/>
    <n v="3532"/>
    <n v="3532"/>
    <n v="708014"/>
    <n v="647994.77891854895"/>
    <n v="0.30247157288382509"/>
    <n v="5.6910569105691054E-2"/>
    <x v="0"/>
    <x v="7"/>
  </r>
  <r>
    <x v="4"/>
    <x v="0"/>
    <x v="0"/>
    <x v="12"/>
    <n v="241"/>
    <n v="238"/>
    <n v="3785"/>
    <n v="3785"/>
    <n v="3903"/>
    <n v="3903"/>
    <n v="726069"/>
    <n v="680894.1190965093"/>
    <n v="0.34954039596612541"/>
    <n v="6.2879788639365913E-2"/>
    <x v="0"/>
    <x v="7"/>
  </r>
  <r>
    <x v="4"/>
    <x v="0"/>
    <x v="0"/>
    <x v="13"/>
    <n v="225"/>
    <n v="222"/>
    <n v="3937"/>
    <n v="3937"/>
    <n v="4042"/>
    <n v="4042"/>
    <n v="708174"/>
    <n v="670068.52292950032"/>
    <n v="0.33130939956622496"/>
    <n v="5.6388112776225553E-2"/>
    <x v="0"/>
    <x v="7"/>
  </r>
  <r>
    <x v="4"/>
    <x v="0"/>
    <x v="0"/>
    <x v="14"/>
    <n v="250"/>
    <n v="247"/>
    <n v="3966"/>
    <n v="3966"/>
    <n v="4060"/>
    <n v="4060"/>
    <n v="663720"/>
    <n v="621541.79055441474"/>
    <n v="0.39739886159493187"/>
    <n v="6.2279374684820976E-2"/>
    <x v="0"/>
    <x v="7"/>
  </r>
  <r>
    <x v="4"/>
    <x v="0"/>
    <x v="0"/>
    <x v="15"/>
    <n v="237"/>
    <n v="236"/>
    <n v="4166"/>
    <n v="4166"/>
    <n v="4284"/>
    <n v="4284"/>
    <n v="655860"/>
    <n v="610446.01779603015"/>
    <n v="0.38660257110376511"/>
    <n v="5.6649063850216036E-2"/>
    <x v="0"/>
    <x v="7"/>
  </r>
  <r>
    <x v="4"/>
    <x v="0"/>
    <x v="0"/>
    <x v="16"/>
    <n v="238"/>
    <n v="236"/>
    <n v="4180"/>
    <n v="4180"/>
    <n v="4298"/>
    <n v="4298"/>
    <n v="646682"/>
    <n v="597251.54825462017"/>
    <n v="0.39514338755533629"/>
    <n v="5.6459330143540667E-2"/>
    <x v="0"/>
    <x v="7"/>
  </r>
  <r>
    <x v="4"/>
    <x v="0"/>
    <x v="0"/>
    <x v="17"/>
    <n v="0"/>
    <n v="0"/>
    <n v="25"/>
    <n v="25"/>
    <n v="2817"/>
    <n v="2817"/>
    <n v="675451"/>
    <n v="452298.11362080765"/>
    <n v="0"/>
    <n v="0"/>
    <x v="0"/>
    <x v="7"/>
  </r>
  <r>
    <x v="5"/>
    <x v="1"/>
    <x v="0"/>
    <x v="1"/>
    <m/>
    <m/>
    <m/>
    <m/>
    <m/>
    <m/>
    <m/>
    <m/>
    <m/>
    <m/>
    <x v="0"/>
    <x v="7"/>
  </r>
  <r>
    <x v="5"/>
    <x v="1"/>
    <x v="0"/>
    <x v="2"/>
    <m/>
    <m/>
    <m/>
    <m/>
    <m/>
    <m/>
    <m/>
    <m/>
    <m/>
    <m/>
    <x v="0"/>
    <x v="7"/>
  </r>
  <r>
    <x v="5"/>
    <x v="1"/>
    <x v="0"/>
    <x v="3"/>
    <m/>
    <m/>
    <m/>
    <m/>
    <m/>
    <m/>
    <m/>
    <m/>
    <m/>
    <m/>
    <x v="0"/>
    <x v="7"/>
  </r>
  <r>
    <x v="5"/>
    <x v="1"/>
    <x v="0"/>
    <x v="4"/>
    <m/>
    <m/>
    <m/>
    <m/>
    <m/>
    <m/>
    <m/>
    <m/>
    <m/>
    <m/>
    <x v="0"/>
    <x v="7"/>
  </r>
  <r>
    <x v="5"/>
    <x v="1"/>
    <x v="0"/>
    <x v="5"/>
    <n v="2"/>
    <n v="2"/>
    <n v="57"/>
    <n v="57"/>
    <n v="68"/>
    <n v="68"/>
    <n v="198449"/>
    <n v="179971.91512662559"/>
    <n v="1.1112845015806101E-2"/>
    <n v="3.5087719298245612E-2"/>
    <x v="0"/>
    <x v="7"/>
  </r>
  <r>
    <x v="5"/>
    <x v="1"/>
    <x v="0"/>
    <x v="6"/>
    <n v="3"/>
    <n v="3"/>
    <n v="53"/>
    <n v="53"/>
    <n v="61"/>
    <n v="61"/>
    <n v="199079"/>
    <n v="179238.81998631076"/>
    <n v="1.6737445605974881E-2"/>
    <n v="5.6603773584905662E-2"/>
    <x v="0"/>
    <x v="7"/>
  </r>
  <r>
    <x v="5"/>
    <x v="1"/>
    <x v="0"/>
    <x v="7"/>
    <n v="2"/>
    <n v="2"/>
    <n v="61"/>
    <n v="61"/>
    <n v="72"/>
    <n v="72"/>
    <n v="191585"/>
    <n v="173530.69952087611"/>
    <n v="1.152533819965035E-2"/>
    <n v="3.2786885245901641E-2"/>
    <x v="0"/>
    <x v="7"/>
  </r>
  <r>
    <x v="5"/>
    <x v="1"/>
    <x v="0"/>
    <x v="8"/>
    <n v="4"/>
    <n v="4"/>
    <n v="59"/>
    <n v="59"/>
    <n v="77"/>
    <n v="77"/>
    <n v="192599"/>
    <n v="171811.38945927448"/>
    <n v="2.3281343644264891E-2"/>
    <n v="6.7796610169491525E-2"/>
    <x v="0"/>
    <x v="7"/>
  </r>
  <r>
    <x v="5"/>
    <x v="1"/>
    <x v="0"/>
    <x v="9"/>
    <n v="2"/>
    <n v="2"/>
    <n v="31"/>
    <n v="31"/>
    <n v="52"/>
    <n v="52"/>
    <n v="198338"/>
    <n v="175124.45174537989"/>
    <n v="1.1420449743408055E-2"/>
    <n v="6.4516129032258063E-2"/>
    <x v="0"/>
    <x v="7"/>
  </r>
  <r>
    <x v="5"/>
    <x v="1"/>
    <x v="0"/>
    <x v="10"/>
    <n v="2"/>
    <n v="2"/>
    <n v="45"/>
    <n v="45"/>
    <n v="53"/>
    <n v="53"/>
    <n v="205503"/>
    <n v="181193.64271047228"/>
    <n v="1.1037914852210253E-2"/>
    <n v="4.4444444444444446E-2"/>
    <x v="0"/>
    <x v="7"/>
  </r>
  <r>
    <x v="5"/>
    <x v="1"/>
    <x v="0"/>
    <x v="11"/>
    <n v="1"/>
    <n v="1"/>
    <n v="43"/>
    <n v="43"/>
    <n v="52"/>
    <n v="52"/>
    <n v="215349"/>
    <n v="190861.2758384668"/>
    <n v="5.2394074995408615E-3"/>
    <n v="2.3255813953488372E-2"/>
    <x v="0"/>
    <x v="7"/>
  </r>
  <r>
    <x v="5"/>
    <x v="1"/>
    <x v="0"/>
    <x v="12"/>
    <n v="0"/>
    <n v="0"/>
    <n v="58"/>
    <n v="58"/>
    <n v="69"/>
    <n v="69"/>
    <n v="216999"/>
    <n v="196379.61396303901"/>
    <n v="0"/>
    <n v="0"/>
    <x v="0"/>
    <x v="7"/>
  </r>
  <r>
    <x v="5"/>
    <x v="1"/>
    <x v="0"/>
    <x v="13"/>
    <n v="3"/>
    <n v="3"/>
    <n v="51"/>
    <n v="51"/>
    <n v="62"/>
    <n v="62"/>
    <n v="204031"/>
    <n v="186415.64681724846"/>
    <n v="1.6093069713944308E-2"/>
    <n v="5.8823529411764705E-2"/>
    <x v="0"/>
    <x v="7"/>
  </r>
  <r>
    <x v="5"/>
    <x v="1"/>
    <x v="0"/>
    <x v="14"/>
    <n v="2"/>
    <n v="2"/>
    <n v="44"/>
    <n v="44"/>
    <n v="52"/>
    <n v="52"/>
    <n v="175870"/>
    <n v="157470.64202600959"/>
    <n v="1.2700780121729979E-2"/>
    <n v="4.5454545454545456E-2"/>
    <x v="0"/>
    <x v="7"/>
  </r>
  <r>
    <x v="5"/>
    <x v="1"/>
    <x v="0"/>
    <x v="15"/>
    <n v="0"/>
    <n v="0"/>
    <n v="43"/>
    <n v="43"/>
    <n v="53"/>
    <n v="53"/>
    <n v="169202"/>
    <n v="149873.37166324435"/>
    <n v="0"/>
    <n v="0"/>
    <x v="0"/>
    <x v="7"/>
  </r>
  <r>
    <x v="5"/>
    <x v="1"/>
    <x v="0"/>
    <x v="16"/>
    <n v="0"/>
    <n v="0"/>
    <n v="46"/>
    <n v="46"/>
    <n v="50"/>
    <n v="50"/>
    <n v="163447"/>
    <n v="143636.70636550308"/>
    <n v="0"/>
    <n v="0"/>
    <x v="0"/>
    <x v="7"/>
  </r>
  <r>
    <x v="5"/>
    <x v="1"/>
    <x v="0"/>
    <x v="17"/>
    <n v="0"/>
    <n v="0"/>
    <n v="0"/>
    <n v="0"/>
    <n v="17"/>
    <n v="17"/>
    <n v="161176"/>
    <n v="104600.68993839835"/>
    <n v="0"/>
    <m/>
    <x v="0"/>
    <x v="7"/>
  </r>
  <r>
    <x v="5"/>
    <x v="2"/>
    <x v="0"/>
    <x v="1"/>
    <m/>
    <m/>
    <m/>
    <m/>
    <m/>
    <m/>
    <m/>
    <m/>
    <m/>
    <m/>
    <x v="0"/>
    <x v="7"/>
  </r>
  <r>
    <x v="5"/>
    <x v="2"/>
    <x v="0"/>
    <x v="2"/>
    <m/>
    <m/>
    <m/>
    <m/>
    <m/>
    <m/>
    <m/>
    <m/>
    <m/>
    <m/>
    <x v="0"/>
    <x v="7"/>
  </r>
  <r>
    <x v="5"/>
    <x v="2"/>
    <x v="0"/>
    <x v="3"/>
    <m/>
    <m/>
    <m/>
    <m/>
    <m/>
    <m/>
    <m/>
    <m/>
    <m/>
    <m/>
    <x v="0"/>
    <x v="7"/>
  </r>
  <r>
    <x v="5"/>
    <x v="2"/>
    <x v="0"/>
    <x v="4"/>
    <m/>
    <m/>
    <m/>
    <m/>
    <m/>
    <m/>
    <m/>
    <m/>
    <m/>
    <m/>
    <x v="0"/>
    <x v="7"/>
  </r>
  <r>
    <x v="5"/>
    <x v="2"/>
    <x v="0"/>
    <x v="5"/>
    <n v="9"/>
    <n v="9"/>
    <n v="328"/>
    <n v="328"/>
    <n v="351"/>
    <n v="351"/>
    <n v="272342"/>
    <n v="246113.06776180697"/>
    <n v="3.6568558028419587E-2"/>
    <n v="2.7439024390243903E-2"/>
    <x v="0"/>
    <x v="7"/>
  </r>
  <r>
    <x v="5"/>
    <x v="2"/>
    <x v="0"/>
    <x v="6"/>
    <n v="15"/>
    <n v="15"/>
    <n v="294"/>
    <n v="294"/>
    <n v="315"/>
    <n v="315"/>
    <n v="272479"/>
    <n v="245950.726899384"/>
    <n v="6.0987825444144148E-2"/>
    <n v="5.1020408163265307E-2"/>
    <x v="0"/>
    <x v="7"/>
  </r>
  <r>
    <x v="5"/>
    <x v="2"/>
    <x v="0"/>
    <x v="7"/>
    <n v="10"/>
    <n v="9"/>
    <n v="287"/>
    <n v="287"/>
    <n v="305"/>
    <n v="305"/>
    <n v="257177"/>
    <n v="233318.2997946612"/>
    <n v="3.8573913867539417E-2"/>
    <n v="3.1358885017421602E-2"/>
    <x v="0"/>
    <x v="7"/>
  </r>
  <r>
    <x v="5"/>
    <x v="2"/>
    <x v="0"/>
    <x v="8"/>
    <n v="11"/>
    <n v="11"/>
    <n v="280"/>
    <n v="280"/>
    <n v="293"/>
    <n v="293"/>
    <n v="258910"/>
    <n v="231081.2950034223"/>
    <n v="4.7602295113661583E-2"/>
    <n v="3.9285714285714285E-2"/>
    <x v="0"/>
    <x v="7"/>
  </r>
  <r>
    <x v="5"/>
    <x v="2"/>
    <x v="0"/>
    <x v="9"/>
    <n v="15"/>
    <n v="15"/>
    <n v="261"/>
    <n v="261"/>
    <n v="278"/>
    <n v="278"/>
    <n v="270415"/>
    <n v="238191.38124572212"/>
    <n v="6.2974570790727963E-2"/>
    <n v="5.7471264367816091E-2"/>
    <x v="0"/>
    <x v="7"/>
  </r>
  <r>
    <x v="5"/>
    <x v="2"/>
    <x v="0"/>
    <x v="10"/>
    <n v="16"/>
    <n v="15"/>
    <n v="281"/>
    <n v="281"/>
    <n v="305"/>
    <n v="305"/>
    <n v="286052"/>
    <n v="250059.47707049965"/>
    <n v="5.9985728898293372E-2"/>
    <n v="5.3380782918149468E-2"/>
    <x v="0"/>
    <x v="7"/>
  </r>
  <r>
    <x v="5"/>
    <x v="2"/>
    <x v="0"/>
    <x v="11"/>
    <n v="3"/>
    <n v="3"/>
    <n v="260"/>
    <n v="260"/>
    <n v="274"/>
    <n v="274"/>
    <n v="311914"/>
    <n v="272404.07939767285"/>
    <n v="1.1013050930197006E-2"/>
    <n v="1.1538461538461539E-2"/>
    <x v="0"/>
    <x v="7"/>
  </r>
  <r>
    <x v="5"/>
    <x v="2"/>
    <x v="0"/>
    <x v="12"/>
    <n v="11"/>
    <n v="11"/>
    <n v="257"/>
    <n v="257"/>
    <n v="283"/>
    <n v="283"/>
    <n v="315421"/>
    <n v="282881.92470910336"/>
    <n v="3.8885482030397156E-2"/>
    <n v="4.2801556420233464E-2"/>
    <x v="0"/>
    <x v="7"/>
  </r>
  <r>
    <x v="5"/>
    <x v="2"/>
    <x v="0"/>
    <x v="13"/>
    <n v="7"/>
    <n v="7"/>
    <n v="244"/>
    <n v="244"/>
    <n v="262"/>
    <n v="262"/>
    <n v="302492"/>
    <n v="273353.99589322379"/>
    <n v="2.5607820281267468E-2"/>
    <n v="2.8688524590163935E-2"/>
    <x v="0"/>
    <x v="7"/>
  </r>
  <r>
    <x v="5"/>
    <x v="2"/>
    <x v="0"/>
    <x v="14"/>
    <n v="10"/>
    <n v="9"/>
    <n v="236"/>
    <n v="236"/>
    <n v="252"/>
    <n v="252"/>
    <n v="281979"/>
    <n v="251743.57015742641"/>
    <n v="3.5750664830771647E-2"/>
    <n v="3.8135593220338986E-2"/>
    <x v="0"/>
    <x v="7"/>
  </r>
  <r>
    <x v="5"/>
    <x v="2"/>
    <x v="0"/>
    <x v="15"/>
    <n v="12"/>
    <n v="12"/>
    <n v="258"/>
    <n v="258"/>
    <n v="280"/>
    <n v="280"/>
    <n v="280398"/>
    <n v="248232.00273785079"/>
    <n v="4.8341873197843804E-2"/>
    <n v="4.6511627906976744E-2"/>
    <x v="0"/>
    <x v="7"/>
  </r>
  <r>
    <x v="5"/>
    <x v="2"/>
    <x v="0"/>
    <x v="16"/>
    <n v="2"/>
    <n v="2"/>
    <n v="235"/>
    <n v="235"/>
    <n v="253"/>
    <n v="253"/>
    <n v="278163"/>
    <n v="243651.99178644764"/>
    <n v="8.2084286910033936E-3"/>
    <n v="8.5106382978723406E-3"/>
    <x v="0"/>
    <x v="7"/>
  </r>
  <r>
    <x v="5"/>
    <x v="2"/>
    <x v="0"/>
    <x v="17"/>
    <n v="0"/>
    <n v="0"/>
    <n v="0"/>
    <n v="0"/>
    <n v="112"/>
    <n v="112"/>
    <n v="290122"/>
    <n v="186944.15605749487"/>
    <n v="0"/>
    <m/>
    <x v="0"/>
    <x v="7"/>
  </r>
  <r>
    <x v="5"/>
    <x v="3"/>
    <x v="0"/>
    <x v="1"/>
    <m/>
    <m/>
    <m/>
    <m/>
    <m/>
    <m/>
    <m/>
    <m/>
    <m/>
    <m/>
    <x v="0"/>
    <x v="7"/>
  </r>
  <r>
    <x v="5"/>
    <x v="3"/>
    <x v="0"/>
    <x v="2"/>
    <m/>
    <m/>
    <m/>
    <m/>
    <m/>
    <m/>
    <m/>
    <m/>
    <m/>
    <m/>
    <x v="0"/>
    <x v="7"/>
  </r>
  <r>
    <x v="5"/>
    <x v="3"/>
    <x v="0"/>
    <x v="3"/>
    <m/>
    <m/>
    <m/>
    <m/>
    <m/>
    <m/>
    <m/>
    <m/>
    <m/>
    <m/>
    <x v="0"/>
    <x v="7"/>
  </r>
  <r>
    <x v="5"/>
    <x v="3"/>
    <x v="0"/>
    <x v="4"/>
    <m/>
    <m/>
    <m/>
    <m/>
    <m/>
    <m/>
    <m/>
    <m/>
    <m/>
    <m/>
    <x v="0"/>
    <x v="7"/>
  </r>
  <r>
    <x v="5"/>
    <x v="3"/>
    <x v="0"/>
    <x v="5"/>
    <n v="246"/>
    <n v="245"/>
    <n v="3018"/>
    <n v="3018"/>
    <n v="3097"/>
    <n v="3097"/>
    <n v="157684"/>
    <n v="147873.18822724163"/>
    <n v="1.6568250332406467"/>
    <n v="8.117958913187541E-2"/>
    <x v="0"/>
    <x v="7"/>
  </r>
  <r>
    <x v="5"/>
    <x v="3"/>
    <x v="0"/>
    <x v="6"/>
    <n v="253"/>
    <n v="253"/>
    <n v="3089"/>
    <n v="3089"/>
    <n v="3172"/>
    <n v="3172"/>
    <n v="162430"/>
    <n v="152425.51950718687"/>
    <n v="1.65982704745232"/>
    <n v="8.190352865004856E-2"/>
    <x v="0"/>
    <x v="7"/>
  </r>
  <r>
    <x v="5"/>
    <x v="3"/>
    <x v="0"/>
    <x v="7"/>
    <n v="252"/>
    <n v="251"/>
    <n v="3129"/>
    <n v="3129"/>
    <n v="3187"/>
    <n v="3187"/>
    <n v="162797"/>
    <n v="153559.60574948665"/>
    <n v="1.6345444413908903"/>
    <n v="8.0217321828060087E-2"/>
    <x v="0"/>
    <x v="7"/>
  </r>
  <r>
    <x v="5"/>
    <x v="3"/>
    <x v="0"/>
    <x v="8"/>
    <n v="230"/>
    <n v="227"/>
    <n v="3069"/>
    <n v="3069"/>
    <n v="3193"/>
    <n v="3193"/>
    <n v="165505"/>
    <n v="155491.60301163586"/>
    <n v="1.4598859076847575"/>
    <n v="7.3965461062235255E-2"/>
    <x v="0"/>
    <x v="7"/>
  </r>
  <r>
    <x v="5"/>
    <x v="3"/>
    <x v="0"/>
    <x v="9"/>
    <n v="200"/>
    <n v="199"/>
    <n v="3048"/>
    <n v="3048"/>
    <n v="3174"/>
    <n v="3174"/>
    <n v="172051"/>
    <n v="160991.5071868583"/>
    <n v="1.2360900489553546"/>
    <n v="6.5288713910761159E-2"/>
    <x v="0"/>
    <x v="7"/>
  </r>
  <r>
    <x v="5"/>
    <x v="3"/>
    <x v="0"/>
    <x v="10"/>
    <n v="204"/>
    <n v="200"/>
    <n v="3108"/>
    <n v="3108"/>
    <n v="3166"/>
    <n v="3166"/>
    <n v="181691"/>
    <n v="168433.44558521561"/>
    <n v="1.1874126264240905"/>
    <n v="6.4350064350064351E-2"/>
    <x v="0"/>
    <x v="7"/>
  </r>
  <r>
    <x v="5"/>
    <x v="3"/>
    <x v="0"/>
    <x v="11"/>
    <n v="194"/>
    <n v="192"/>
    <n v="3141"/>
    <n v="3141"/>
    <n v="3206"/>
    <n v="3206"/>
    <n v="200294"/>
    <n v="184519.78918548938"/>
    <n v="1.0405387999169622"/>
    <n v="6.1127029608404965E-2"/>
    <x v="0"/>
    <x v="7"/>
  </r>
  <r>
    <x v="5"/>
    <x v="3"/>
    <x v="0"/>
    <x v="12"/>
    <n v="230"/>
    <n v="227"/>
    <n v="3470"/>
    <n v="3470"/>
    <n v="3551"/>
    <n v="3551"/>
    <n v="214899"/>
    <n v="201434.52977412732"/>
    <n v="1.1269170199098424"/>
    <n v="6.5417867435158497E-2"/>
    <x v="0"/>
    <x v="7"/>
  </r>
  <r>
    <x v="5"/>
    <x v="3"/>
    <x v="0"/>
    <x v="13"/>
    <n v="215"/>
    <n v="212"/>
    <n v="3642"/>
    <n v="3642"/>
    <n v="3718"/>
    <n v="3718"/>
    <n v="222551"/>
    <n v="210118.58453114305"/>
    <n v="1.0089540650250197"/>
    <n v="5.8209774848984076E-2"/>
    <x v="0"/>
    <x v="7"/>
  </r>
  <r>
    <x v="5"/>
    <x v="3"/>
    <x v="0"/>
    <x v="14"/>
    <n v="238"/>
    <n v="236"/>
    <n v="3686"/>
    <n v="3686"/>
    <n v="3756"/>
    <n v="3756"/>
    <n v="225431"/>
    <n v="212173.48939082821"/>
    <n v="1.1122973029174386"/>
    <n v="6.4026044492674988E-2"/>
    <x v="0"/>
    <x v="7"/>
  </r>
  <r>
    <x v="5"/>
    <x v="3"/>
    <x v="0"/>
    <x v="15"/>
    <n v="225"/>
    <n v="224"/>
    <n v="3865"/>
    <n v="3865"/>
    <n v="3951"/>
    <n v="3951"/>
    <n v="225750"/>
    <n v="212194.74058863791"/>
    <n v="1.0556340811210201"/>
    <n v="5.795601552393273E-2"/>
    <x v="0"/>
    <x v="7"/>
  </r>
  <r>
    <x v="5"/>
    <x v="3"/>
    <x v="0"/>
    <x v="16"/>
    <n v="236"/>
    <n v="234"/>
    <n v="3899"/>
    <n v="3899"/>
    <n v="3995"/>
    <n v="3995"/>
    <n v="224236"/>
    <n v="209834.6803559206"/>
    <n v="1.1151636116732004"/>
    <n v="6.001538856116953E-2"/>
    <x v="0"/>
    <x v="7"/>
  </r>
  <r>
    <x v="5"/>
    <x v="3"/>
    <x v="0"/>
    <x v="17"/>
    <n v="0"/>
    <n v="0"/>
    <n v="25"/>
    <n v="25"/>
    <n v="2688"/>
    <n v="2688"/>
    <n v="238585"/>
    <n v="160658.97330595483"/>
    <n v="0"/>
    <n v="0"/>
    <x v="0"/>
    <x v="7"/>
  </r>
  <r>
    <x v="6"/>
    <x v="0"/>
    <x v="1"/>
    <x v="1"/>
    <m/>
    <m/>
    <m/>
    <m/>
    <m/>
    <m/>
    <m/>
    <m/>
    <m/>
    <m/>
    <x v="0"/>
    <x v="7"/>
  </r>
  <r>
    <x v="6"/>
    <x v="0"/>
    <x v="1"/>
    <x v="2"/>
    <m/>
    <m/>
    <m/>
    <m/>
    <m/>
    <m/>
    <m/>
    <m/>
    <m/>
    <m/>
    <x v="0"/>
    <x v="7"/>
  </r>
  <r>
    <x v="6"/>
    <x v="0"/>
    <x v="1"/>
    <x v="3"/>
    <m/>
    <m/>
    <m/>
    <m/>
    <m/>
    <m/>
    <m/>
    <m/>
    <m/>
    <m/>
    <x v="0"/>
    <x v="7"/>
  </r>
  <r>
    <x v="6"/>
    <x v="0"/>
    <x v="1"/>
    <x v="4"/>
    <m/>
    <m/>
    <m/>
    <m/>
    <m/>
    <m/>
    <m/>
    <m/>
    <m/>
    <m/>
    <x v="0"/>
    <x v="7"/>
  </r>
  <r>
    <x v="6"/>
    <x v="0"/>
    <x v="1"/>
    <x v="5"/>
    <m/>
    <m/>
    <m/>
    <m/>
    <m/>
    <m/>
    <m/>
    <m/>
    <m/>
    <m/>
    <x v="0"/>
    <x v="7"/>
  </r>
  <r>
    <x v="6"/>
    <x v="0"/>
    <x v="1"/>
    <x v="6"/>
    <m/>
    <m/>
    <m/>
    <m/>
    <m/>
    <m/>
    <m/>
    <m/>
    <m/>
    <m/>
    <x v="0"/>
    <x v="7"/>
  </r>
  <r>
    <x v="6"/>
    <x v="0"/>
    <x v="1"/>
    <x v="7"/>
    <m/>
    <m/>
    <m/>
    <m/>
    <m/>
    <m/>
    <m/>
    <m/>
    <m/>
    <m/>
    <x v="0"/>
    <x v="7"/>
  </r>
  <r>
    <x v="6"/>
    <x v="0"/>
    <x v="1"/>
    <x v="8"/>
    <m/>
    <m/>
    <m/>
    <m/>
    <m/>
    <m/>
    <m/>
    <m/>
    <m/>
    <m/>
    <x v="0"/>
    <x v="7"/>
  </r>
  <r>
    <x v="6"/>
    <x v="0"/>
    <x v="1"/>
    <x v="9"/>
    <m/>
    <m/>
    <m/>
    <m/>
    <m/>
    <m/>
    <m/>
    <m/>
    <m/>
    <m/>
    <x v="0"/>
    <x v="7"/>
  </r>
  <r>
    <x v="6"/>
    <x v="0"/>
    <x v="1"/>
    <x v="10"/>
    <m/>
    <m/>
    <m/>
    <m/>
    <m/>
    <m/>
    <m/>
    <m/>
    <m/>
    <m/>
    <x v="0"/>
    <x v="7"/>
  </r>
  <r>
    <x v="6"/>
    <x v="0"/>
    <x v="1"/>
    <x v="11"/>
    <m/>
    <m/>
    <m/>
    <m/>
    <m/>
    <m/>
    <m/>
    <m/>
    <m/>
    <m/>
    <x v="0"/>
    <x v="7"/>
  </r>
  <r>
    <x v="6"/>
    <x v="0"/>
    <x v="1"/>
    <x v="12"/>
    <m/>
    <m/>
    <m/>
    <m/>
    <m/>
    <m/>
    <m/>
    <m/>
    <m/>
    <m/>
    <x v="0"/>
    <x v="7"/>
  </r>
  <r>
    <x v="6"/>
    <x v="0"/>
    <x v="1"/>
    <x v="13"/>
    <m/>
    <m/>
    <m/>
    <m/>
    <m/>
    <m/>
    <m/>
    <m/>
    <m/>
    <m/>
    <x v="0"/>
    <x v="7"/>
  </r>
  <r>
    <x v="6"/>
    <x v="0"/>
    <x v="1"/>
    <x v="14"/>
    <m/>
    <m/>
    <m/>
    <m/>
    <m/>
    <m/>
    <m/>
    <m/>
    <m/>
    <m/>
    <x v="0"/>
    <x v="7"/>
  </r>
  <r>
    <x v="6"/>
    <x v="0"/>
    <x v="1"/>
    <x v="15"/>
    <m/>
    <m/>
    <m/>
    <m/>
    <m/>
    <m/>
    <m/>
    <m/>
    <m/>
    <m/>
    <x v="0"/>
    <x v="7"/>
  </r>
  <r>
    <x v="6"/>
    <x v="0"/>
    <x v="1"/>
    <x v="16"/>
    <m/>
    <m/>
    <m/>
    <m/>
    <m/>
    <m/>
    <m/>
    <m/>
    <m/>
    <m/>
    <x v="0"/>
    <x v="7"/>
  </r>
  <r>
    <x v="6"/>
    <x v="0"/>
    <x v="1"/>
    <x v="17"/>
    <m/>
    <m/>
    <m/>
    <m/>
    <m/>
    <m/>
    <m/>
    <m/>
    <m/>
    <m/>
    <x v="0"/>
    <x v="7"/>
  </r>
  <r>
    <x v="6"/>
    <x v="0"/>
    <x v="2"/>
    <x v="1"/>
    <m/>
    <m/>
    <m/>
    <m/>
    <m/>
    <m/>
    <m/>
    <m/>
    <m/>
    <m/>
    <x v="0"/>
    <x v="7"/>
  </r>
  <r>
    <x v="6"/>
    <x v="0"/>
    <x v="2"/>
    <x v="2"/>
    <m/>
    <m/>
    <m/>
    <m/>
    <m/>
    <m/>
    <m/>
    <m/>
    <m/>
    <m/>
    <x v="0"/>
    <x v="7"/>
  </r>
  <r>
    <x v="6"/>
    <x v="0"/>
    <x v="2"/>
    <x v="3"/>
    <m/>
    <m/>
    <m/>
    <m/>
    <m/>
    <m/>
    <m/>
    <m/>
    <m/>
    <m/>
    <x v="0"/>
    <x v="7"/>
  </r>
  <r>
    <x v="6"/>
    <x v="0"/>
    <x v="2"/>
    <x v="4"/>
    <m/>
    <m/>
    <m/>
    <m/>
    <m/>
    <m/>
    <m/>
    <m/>
    <m/>
    <m/>
    <x v="0"/>
    <x v="7"/>
  </r>
  <r>
    <x v="6"/>
    <x v="0"/>
    <x v="2"/>
    <x v="5"/>
    <n v="127"/>
    <n v="127"/>
    <n v="1719"/>
    <n v="1719"/>
    <n v="1778"/>
    <n v="1778"/>
    <n v="326882"/>
    <n v="306359.55646817246"/>
    <n v="0.41454557991956736"/>
    <n v="7.388016288539849E-2"/>
    <x v="0"/>
    <x v="7"/>
  </r>
  <r>
    <x v="6"/>
    <x v="0"/>
    <x v="2"/>
    <x v="6"/>
    <n v="141"/>
    <n v="141"/>
    <n v="1690"/>
    <n v="1690"/>
    <n v="1744"/>
    <n v="1744"/>
    <n v="330201"/>
    <n v="308732.03832991101"/>
    <n v="0.45670673106277171"/>
    <n v="8.3431952662721895E-2"/>
    <x v="0"/>
    <x v="7"/>
  </r>
  <r>
    <x v="6"/>
    <x v="0"/>
    <x v="2"/>
    <x v="7"/>
    <n v="142"/>
    <n v="141"/>
    <n v="1855"/>
    <n v="1855"/>
    <n v="1893"/>
    <n v="1893"/>
    <n v="319032"/>
    <n v="300017.98220396991"/>
    <n v="0.46997182956900191"/>
    <n v="7.6010781671159031E-2"/>
    <x v="0"/>
    <x v="7"/>
  </r>
  <r>
    <x v="6"/>
    <x v="0"/>
    <x v="2"/>
    <x v="8"/>
    <n v="126"/>
    <n v="124"/>
    <n v="1821"/>
    <n v="1821"/>
    <n v="1903"/>
    <n v="1903"/>
    <n v="321913"/>
    <n v="299414.5516769336"/>
    <n v="0.41414152821067701"/>
    <n v="6.8094453596924773E-2"/>
    <x v="0"/>
    <x v="7"/>
  </r>
  <r>
    <x v="6"/>
    <x v="0"/>
    <x v="2"/>
    <x v="9"/>
    <n v="109"/>
    <n v="109"/>
    <n v="1691"/>
    <n v="1691"/>
    <n v="1783"/>
    <n v="1783"/>
    <n v="333130"/>
    <n v="307118.10540725529"/>
    <n v="0.35491232226592462"/>
    <n v="6.4458900059136612E-2"/>
    <x v="0"/>
    <x v="7"/>
  </r>
  <r>
    <x v="6"/>
    <x v="0"/>
    <x v="2"/>
    <x v="10"/>
    <n v="119"/>
    <n v="117"/>
    <n v="1776"/>
    <n v="1776"/>
    <n v="1823"/>
    <n v="1823"/>
    <n v="348918"/>
    <n v="319899.12662559893"/>
    <n v="0.3657402920544186"/>
    <n v="6.5878378378378372E-2"/>
    <x v="0"/>
    <x v="7"/>
  </r>
  <r>
    <x v="6"/>
    <x v="0"/>
    <x v="2"/>
    <x v="11"/>
    <n v="116"/>
    <n v="115"/>
    <n v="1745"/>
    <n v="1745"/>
    <n v="1787"/>
    <n v="1787"/>
    <n v="380682"/>
    <n v="346964.13415468857"/>
    <n v="0.33144636197103022"/>
    <n v="6.5902578796561598E-2"/>
    <x v="0"/>
    <x v="7"/>
  </r>
  <r>
    <x v="6"/>
    <x v="0"/>
    <x v="2"/>
    <x v="12"/>
    <n v="132"/>
    <n v="130"/>
    <n v="1967"/>
    <n v="1967"/>
    <n v="2028"/>
    <n v="2028"/>
    <n v="391428"/>
    <n v="367025.10335386719"/>
    <n v="0.35419920548230327"/>
    <n v="6.6090493136756481E-2"/>
    <x v="0"/>
    <x v="7"/>
  </r>
  <r>
    <x v="6"/>
    <x v="0"/>
    <x v="2"/>
    <x v="13"/>
    <n v="126"/>
    <n v="126"/>
    <n v="2051"/>
    <n v="2051"/>
    <n v="2112"/>
    <n v="2112"/>
    <n v="382058"/>
    <n v="361757.86995208764"/>
    <n v="0.34829926441320502"/>
    <n v="6.1433447098976107E-2"/>
    <x v="0"/>
    <x v="7"/>
  </r>
  <r>
    <x v="6"/>
    <x v="0"/>
    <x v="2"/>
    <x v="14"/>
    <n v="150"/>
    <n v="147"/>
    <n v="2077"/>
    <n v="2077"/>
    <n v="2121"/>
    <n v="2121"/>
    <n v="358586"/>
    <n v="335520.34770704998"/>
    <n v="0.43812544009506349"/>
    <n v="7.077515647568608E-2"/>
    <x v="0"/>
    <x v="7"/>
  </r>
  <r>
    <x v="6"/>
    <x v="0"/>
    <x v="2"/>
    <x v="15"/>
    <n v="143"/>
    <n v="142"/>
    <n v="2126"/>
    <n v="2126"/>
    <n v="2186"/>
    <n v="2186"/>
    <n v="354491"/>
    <n v="330333.89459274471"/>
    <n v="0.4298680889984543"/>
    <n v="6.679209783631232E-2"/>
    <x v="0"/>
    <x v="7"/>
  </r>
  <r>
    <x v="6"/>
    <x v="0"/>
    <x v="2"/>
    <x v="16"/>
    <n v="121"/>
    <n v="120"/>
    <n v="2247"/>
    <n v="2247"/>
    <n v="2295"/>
    <n v="2295"/>
    <n v="348418"/>
    <n v="322317.06228610541"/>
    <n v="0.3723042123456739"/>
    <n v="5.3404539385847799E-2"/>
    <x v="0"/>
    <x v="7"/>
  </r>
  <r>
    <x v="6"/>
    <x v="0"/>
    <x v="2"/>
    <x v="17"/>
    <n v="0"/>
    <n v="0"/>
    <n v="12"/>
    <n v="12"/>
    <n v="1437"/>
    <n v="1437"/>
    <n v="360825"/>
    <n v="241906.83093771391"/>
    <n v="0"/>
    <n v="0"/>
    <x v="0"/>
    <x v="7"/>
  </r>
  <r>
    <x v="6"/>
    <x v="0"/>
    <x v="3"/>
    <x v="1"/>
    <m/>
    <m/>
    <m/>
    <m/>
    <m/>
    <m/>
    <m/>
    <m/>
    <m/>
    <m/>
    <x v="0"/>
    <x v="7"/>
  </r>
  <r>
    <x v="6"/>
    <x v="0"/>
    <x v="3"/>
    <x v="2"/>
    <m/>
    <m/>
    <m/>
    <m/>
    <m/>
    <m/>
    <m/>
    <m/>
    <m/>
    <m/>
    <x v="0"/>
    <x v="7"/>
  </r>
  <r>
    <x v="6"/>
    <x v="0"/>
    <x v="3"/>
    <x v="3"/>
    <m/>
    <m/>
    <m/>
    <m/>
    <m/>
    <m/>
    <m/>
    <m/>
    <m/>
    <m/>
    <x v="0"/>
    <x v="7"/>
  </r>
  <r>
    <x v="6"/>
    <x v="0"/>
    <x v="3"/>
    <x v="4"/>
    <m/>
    <m/>
    <m/>
    <m/>
    <m/>
    <m/>
    <m/>
    <m/>
    <m/>
    <m/>
    <x v="0"/>
    <x v="7"/>
  </r>
  <r>
    <x v="6"/>
    <x v="0"/>
    <x v="3"/>
    <x v="5"/>
    <n v="130"/>
    <n v="129"/>
    <n v="1684"/>
    <n v="1684"/>
    <n v="1738"/>
    <n v="1738"/>
    <n v="285841"/>
    <n v="267756.0219028063"/>
    <n v="0.48178188144289863"/>
    <n v="7.6603325415676965E-2"/>
    <x v="0"/>
    <x v="7"/>
  </r>
  <r>
    <x v="6"/>
    <x v="0"/>
    <x v="3"/>
    <x v="6"/>
    <n v="130"/>
    <n v="130"/>
    <n v="1745"/>
    <n v="1745"/>
    <n v="1803"/>
    <n v="1803"/>
    <n v="287961"/>
    <n v="269051.43052703625"/>
    <n v="0.48317899572340928"/>
    <n v="7.4498567335243557E-2"/>
    <x v="0"/>
    <x v="7"/>
  </r>
  <r>
    <x v="6"/>
    <x v="0"/>
    <x v="3"/>
    <x v="7"/>
    <n v="122"/>
    <n v="121"/>
    <n v="1622"/>
    <n v="1622"/>
    <n v="1671"/>
    <n v="1671"/>
    <n v="276858"/>
    <n v="260555.54277891855"/>
    <n v="0.46439234686582176"/>
    <n v="7.4599260172626386E-2"/>
    <x v="0"/>
    <x v="7"/>
  </r>
  <r>
    <x v="6"/>
    <x v="0"/>
    <x v="3"/>
    <x v="8"/>
    <n v="119"/>
    <n v="118"/>
    <n v="1586"/>
    <n v="1586"/>
    <n v="1659"/>
    <n v="1659"/>
    <n v="278804"/>
    <n v="259131.98083504449"/>
    <n v="0.45536641065972938"/>
    <n v="7.4401008827238338E-2"/>
    <x v="0"/>
    <x v="7"/>
  </r>
  <r>
    <x v="6"/>
    <x v="0"/>
    <x v="3"/>
    <x v="9"/>
    <n v="108"/>
    <n v="107"/>
    <n v="1649"/>
    <n v="1649"/>
    <n v="1721"/>
    <n v="1721"/>
    <n v="290733"/>
    <n v="267366.6611909651"/>
    <n v="0.40019948457065058"/>
    <n v="6.4887810794420867E-2"/>
    <x v="0"/>
    <x v="7"/>
  </r>
  <r>
    <x v="6"/>
    <x v="0"/>
    <x v="3"/>
    <x v="10"/>
    <n v="103"/>
    <n v="100"/>
    <n v="1658"/>
    <n v="1658"/>
    <n v="1701"/>
    <n v="1701"/>
    <n v="306386"/>
    <n v="279978.75975359342"/>
    <n v="0.35716995134919888"/>
    <n v="6.0313630880579013E-2"/>
    <x v="0"/>
    <x v="7"/>
  </r>
  <r>
    <x v="6"/>
    <x v="0"/>
    <x v="3"/>
    <x v="11"/>
    <n v="82"/>
    <n v="81"/>
    <n v="1699"/>
    <n v="1699"/>
    <n v="1745"/>
    <n v="1745"/>
    <n v="327330"/>
    <n v="301029.22655715264"/>
    <n v="0.26907686315508489"/>
    <n v="4.7675103001765744E-2"/>
    <x v="0"/>
    <x v="7"/>
  </r>
  <r>
    <x v="6"/>
    <x v="0"/>
    <x v="3"/>
    <x v="12"/>
    <n v="109"/>
    <n v="108"/>
    <n v="1818"/>
    <n v="1818"/>
    <n v="1875"/>
    <n v="1875"/>
    <n v="334639"/>
    <n v="313867.10198494181"/>
    <n v="0.34409467993616433"/>
    <n v="5.9405940594059403E-2"/>
    <x v="0"/>
    <x v="7"/>
  </r>
  <r>
    <x v="6"/>
    <x v="0"/>
    <x v="3"/>
    <x v="13"/>
    <n v="99"/>
    <n v="96"/>
    <n v="1886"/>
    <n v="1886"/>
    <n v="1930"/>
    <n v="1930"/>
    <n v="326114"/>
    <n v="308308.64887063653"/>
    <n v="0.31137627942536478"/>
    <n v="5.0901378579003183E-2"/>
    <x v="0"/>
    <x v="7"/>
  </r>
  <r>
    <x v="6"/>
    <x v="0"/>
    <x v="3"/>
    <x v="14"/>
    <n v="100"/>
    <n v="100"/>
    <n v="1889"/>
    <n v="1889"/>
    <n v="1939"/>
    <n v="1939"/>
    <n v="305133"/>
    <n v="286020.44353182754"/>
    <n v="0.34962535812190043"/>
    <n v="5.293806246691371E-2"/>
    <x v="0"/>
    <x v="7"/>
  </r>
  <r>
    <x v="6"/>
    <x v="0"/>
    <x v="3"/>
    <x v="15"/>
    <n v="94"/>
    <n v="94"/>
    <n v="2040"/>
    <n v="2040"/>
    <n v="2098"/>
    <n v="2098"/>
    <n v="301369"/>
    <n v="280112.12320328545"/>
    <n v="0.33557990609275234"/>
    <n v="4.6078431372549022E-2"/>
    <x v="0"/>
    <x v="7"/>
  </r>
  <r>
    <x v="6"/>
    <x v="0"/>
    <x v="3"/>
    <x v="16"/>
    <n v="117"/>
    <n v="116"/>
    <n v="1933"/>
    <n v="1933"/>
    <n v="2003"/>
    <n v="2003"/>
    <n v="298264"/>
    <n v="274934.48596851469"/>
    <n v="0.4219186967082923"/>
    <n v="6.0010346611484737E-2"/>
    <x v="0"/>
    <x v="7"/>
  </r>
  <r>
    <x v="6"/>
    <x v="0"/>
    <x v="3"/>
    <x v="17"/>
    <n v="0"/>
    <n v="0"/>
    <n v="13"/>
    <n v="13"/>
    <n v="1380"/>
    <n v="1380"/>
    <n v="314626"/>
    <n v="210391.28268309377"/>
    <n v="0"/>
    <n v="0"/>
    <x v="0"/>
    <x v="7"/>
  </r>
  <r>
    <x v="6"/>
    <x v="0"/>
    <x v="4"/>
    <x v="1"/>
    <m/>
    <m/>
    <m/>
    <m/>
    <m/>
    <m/>
    <m/>
    <m/>
    <m/>
    <m/>
    <x v="0"/>
    <x v="7"/>
  </r>
  <r>
    <x v="6"/>
    <x v="0"/>
    <x v="4"/>
    <x v="2"/>
    <m/>
    <m/>
    <m/>
    <m/>
    <m/>
    <m/>
    <m/>
    <m/>
    <m/>
    <m/>
    <x v="0"/>
    <x v="7"/>
  </r>
  <r>
    <x v="6"/>
    <x v="0"/>
    <x v="4"/>
    <x v="3"/>
    <m/>
    <m/>
    <m/>
    <m/>
    <m/>
    <m/>
    <m/>
    <m/>
    <m/>
    <m/>
    <x v="0"/>
    <x v="7"/>
  </r>
  <r>
    <x v="6"/>
    <x v="0"/>
    <x v="4"/>
    <x v="4"/>
    <m/>
    <m/>
    <m/>
    <m/>
    <m/>
    <m/>
    <m/>
    <m/>
    <m/>
    <m/>
    <x v="0"/>
    <x v="7"/>
  </r>
  <r>
    <x v="6"/>
    <x v="0"/>
    <x v="4"/>
    <x v="5"/>
    <n v="0"/>
    <n v="0"/>
    <n v="0"/>
    <n v="0"/>
    <n v="0"/>
    <n v="0"/>
    <n v="11"/>
    <n v="10.442162902121835"/>
    <n v="0"/>
    <m/>
    <x v="0"/>
    <x v="7"/>
  </r>
  <r>
    <x v="6"/>
    <x v="0"/>
    <x v="4"/>
    <x v="6"/>
    <n v="0"/>
    <n v="0"/>
    <n v="1"/>
    <n v="1"/>
    <n v="1"/>
    <n v="1"/>
    <n v="7"/>
    <n v="6.8555783709787814"/>
    <n v="0"/>
    <n v="0"/>
    <x v="0"/>
    <x v="7"/>
  </r>
  <r>
    <x v="6"/>
    <x v="0"/>
    <x v="4"/>
    <x v="7"/>
    <n v="0"/>
    <n v="0"/>
    <n v="0"/>
    <n v="0"/>
    <n v="0"/>
    <n v="0"/>
    <n v="5"/>
    <n v="4.9965776865160851"/>
    <n v="0"/>
    <m/>
    <x v="0"/>
    <x v="7"/>
  </r>
  <r>
    <x v="6"/>
    <x v="0"/>
    <x v="4"/>
    <x v="8"/>
    <n v="0"/>
    <n v="0"/>
    <n v="1"/>
    <n v="1"/>
    <n v="1"/>
    <n v="1"/>
    <n v="4"/>
    <n v="3.8220396988364134"/>
    <n v="0"/>
    <n v="0"/>
    <x v="0"/>
    <x v="7"/>
  </r>
  <r>
    <x v="6"/>
    <x v="0"/>
    <x v="4"/>
    <x v="9"/>
    <n v="0"/>
    <n v="0"/>
    <n v="0"/>
    <n v="0"/>
    <n v="0"/>
    <n v="0"/>
    <n v="2"/>
    <n v="2.0041067761806981"/>
    <n v="0"/>
    <m/>
    <x v="0"/>
    <x v="7"/>
  </r>
  <r>
    <x v="6"/>
    <x v="0"/>
    <x v="4"/>
    <x v="10"/>
    <n v="0"/>
    <n v="0"/>
    <n v="0"/>
    <n v="0"/>
    <n v="0"/>
    <n v="0"/>
    <n v="1"/>
    <n v="0.99931553730321698"/>
    <n v="0"/>
    <m/>
    <x v="0"/>
    <x v="7"/>
  </r>
  <r>
    <x v="6"/>
    <x v="0"/>
    <x v="4"/>
    <x v="11"/>
    <n v="0"/>
    <n v="0"/>
    <n v="0"/>
    <n v="0"/>
    <n v="0"/>
    <n v="0"/>
    <n v="2"/>
    <n v="1.4182067077344285"/>
    <n v="0"/>
    <m/>
    <x v="0"/>
    <x v="7"/>
  </r>
  <r>
    <x v="6"/>
    <x v="0"/>
    <x v="4"/>
    <x v="12"/>
    <n v="0"/>
    <n v="0"/>
    <n v="0"/>
    <n v="0"/>
    <n v="0"/>
    <n v="0"/>
    <n v="2"/>
    <n v="1.9137577002053388"/>
    <n v="0"/>
    <m/>
    <x v="0"/>
    <x v="7"/>
  </r>
  <r>
    <x v="6"/>
    <x v="0"/>
    <x v="4"/>
    <x v="13"/>
    <n v="0"/>
    <n v="0"/>
    <n v="0"/>
    <n v="0"/>
    <n v="0"/>
    <n v="0"/>
    <n v="2"/>
    <n v="2.0041067761806981"/>
    <n v="0"/>
    <m/>
    <x v="0"/>
    <x v="7"/>
  </r>
  <r>
    <x v="6"/>
    <x v="0"/>
    <x v="4"/>
    <x v="14"/>
    <n v="0"/>
    <n v="0"/>
    <n v="0"/>
    <n v="0"/>
    <n v="0"/>
    <n v="0"/>
    <n v="1"/>
    <n v="0.99931553730321698"/>
    <n v="0"/>
    <m/>
    <x v="0"/>
    <x v="7"/>
  </r>
  <r>
    <x v="6"/>
    <x v="0"/>
    <x v="4"/>
    <x v="15"/>
    <m/>
    <m/>
    <m/>
    <m/>
    <m/>
    <m/>
    <m/>
    <m/>
    <m/>
    <m/>
    <x v="0"/>
    <x v="7"/>
  </r>
  <r>
    <x v="6"/>
    <x v="0"/>
    <x v="4"/>
    <x v="16"/>
    <m/>
    <m/>
    <m/>
    <m/>
    <m/>
    <m/>
    <m/>
    <m/>
    <m/>
    <m/>
    <x v="0"/>
    <x v="7"/>
  </r>
  <r>
    <x v="6"/>
    <x v="0"/>
    <x v="4"/>
    <x v="17"/>
    <m/>
    <m/>
    <m/>
    <m/>
    <m/>
    <m/>
    <m/>
    <m/>
    <m/>
    <m/>
    <x v="0"/>
    <x v="7"/>
  </r>
  <r>
    <x v="7"/>
    <x v="1"/>
    <x v="1"/>
    <x v="1"/>
    <m/>
    <m/>
    <m/>
    <m/>
    <m/>
    <m/>
    <m/>
    <m/>
    <m/>
    <m/>
    <x v="0"/>
    <x v="7"/>
  </r>
  <r>
    <x v="7"/>
    <x v="1"/>
    <x v="1"/>
    <x v="2"/>
    <m/>
    <m/>
    <m/>
    <m/>
    <m/>
    <m/>
    <m/>
    <m/>
    <m/>
    <m/>
    <x v="0"/>
    <x v="7"/>
  </r>
  <r>
    <x v="7"/>
    <x v="1"/>
    <x v="1"/>
    <x v="3"/>
    <m/>
    <m/>
    <m/>
    <m/>
    <m/>
    <m/>
    <m/>
    <m/>
    <m/>
    <m/>
    <x v="0"/>
    <x v="7"/>
  </r>
  <r>
    <x v="7"/>
    <x v="1"/>
    <x v="1"/>
    <x v="4"/>
    <m/>
    <m/>
    <m/>
    <m/>
    <m/>
    <m/>
    <m/>
    <m/>
    <m/>
    <m/>
    <x v="0"/>
    <x v="7"/>
  </r>
  <r>
    <x v="7"/>
    <x v="1"/>
    <x v="1"/>
    <x v="5"/>
    <m/>
    <m/>
    <m/>
    <m/>
    <m/>
    <m/>
    <m/>
    <m/>
    <m/>
    <m/>
    <x v="0"/>
    <x v="7"/>
  </r>
  <r>
    <x v="7"/>
    <x v="1"/>
    <x v="1"/>
    <x v="6"/>
    <m/>
    <m/>
    <m/>
    <m/>
    <m/>
    <m/>
    <m/>
    <m/>
    <m/>
    <m/>
    <x v="0"/>
    <x v="7"/>
  </r>
  <r>
    <x v="7"/>
    <x v="1"/>
    <x v="1"/>
    <x v="7"/>
    <m/>
    <m/>
    <m/>
    <m/>
    <m/>
    <m/>
    <m/>
    <m/>
    <m/>
    <m/>
    <x v="0"/>
    <x v="7"/>
  </r>
  <r>
    <x v="7"/>
    <x v="1"/>
    <x v="1"/>
    <x v="8"/>
    <m/>
    <m/>
    <m/>
    <m/>
    <m/>
    <m/>
    <m/>
    <m/>
    <m/>
    <m/>
    <x v="0"/>
    <x v="7"/>
  </r>
  <r>
    <x v="7"/>
    <x v="1"/>
    <x v="1"/>
    <x v="9"/>
    <m/>
    <m/>
    <m/>
    <m/>
    <m/>
    <m/>
    <m/>
    <m/>
    <m/>
    <m/>
    <x v="0"/>
    <x v="7"/>
  </r>
  <r>
    <x v="7"/>
    <x v="1"/>
    <x v="1"/>
    <x v="10"/>
    <m/>
    <m/>
    <m/>
    <m/>
    <m/>
    <m/>
    <m/>
    <m/>
    <m/>
    <m/>
    <x v="0"/>
    <x v="7"/>
  </r>
  <r>
    <x v="7"/>
    <x v="1"/>
    <x v="1"/>
    <x v="11"/>
    <m/>
    <m/>
    <m/>
    <m/>
    <m/>
    <m/>
    <m/>
    <m/>
    <m/>
    <m/>
    <x v="0"/>
    <x v="7"/>
  </r>
  <r>
    <x v="7"/>
    <x v="1"/>
    <x v="1"/>
    <x v="12"/>
    <m/>
    <m/>
    <m/>
    <m/>
    <m/>
    <m/>
    <m/>
    <m/>
    <m/>
    <m/>
    <x v="0"/>
    <x v="7"/>
  </r>
  <r>
    <x v="7"/>
    <x v="1"/>
    <x v="1"/>
    <x v="13"/>
    <m/>
    <m/>
    <m/>
    <m/>
    <m/>
    <m/>
    <m/>
    <m/>
    <m/>
    <m/>
    <x v="0"/>
    <x v="7"/>
  </r>
  <r>
    <x v="7"/>
    <x v="1"/>
    <x v="1"/>
    <x v="14"/>
    <m/>
    <m/>
    <m/>
    <m/>
    <m/>
    <m/>
    <m/>
    <m/>
    <m/>
    <m/>
    <x v="0"/>
    <x v="7"/>
  </r>
  <r>
    <x v="7"/>
    <x v="1"/>
    <x v="1"/>
    <x v="15"/>
    <m/>
    <m/>
    <m/>
    <m/>
    <m/>
    <m/>
    <m/>
    <m/>
    <m/>
    <m/>
    <x v="0"/>
    <x v="7"/>
  </r>
  <r>
    <x v="7"/>
    <x v="1"/>
    <x v="1"/>
    <x v="16"/>
    <m/>
    <m/>
    <m/>
    <m/>
    <m/>
    <m/>
    <m/>
    <m/>
    <m/>
    <m/>
    <x v="0"/>
    <x v="7"/>
  </r>
  <r>
    <x v="7"/>
    <x v="1"/>
    <x v="1"/>
    <x v="17"/>
    <m/>
    <m/>
    <m/>
    <m/>
    <m/>
    <m/>
    <m/>
    <m/>
    <m/>
    <m/>
    <x v="0"/>
    <x v="7"/>
  </r>
  <r>
    <x v="7"/>
    <x v="1"/>
    <x v="2"/>
    <x v="1"/>
    <m/>
    <m/>
    <m/>
    <m/>
    <m/>
    <m/>
    <m/>
    <m/>
    <m/>
    <m/>
    <x v="0"/>
    <x v="7"/>
  </r>
  <r>
    <x v="7"/>
    <x v="1"/>
    <x v="2"/>
    <x v="2"/>
    <m/>
    <m/>
    <m/>
    <m/>
    <m/>
    <m/>
    <m/>
    <m/>
    <m/>
    <m/>
    <x v="0"/>
    <x v="7"/>
  </r>
  <r>
    <x v="7"/>
    <x v="1"/>
    <x v="2"/>
    <x v="3"/>
    <m/>
    <m/>
    <m/>
    <m/>
    <m/>
    <m/>
    <m/>
    <m/>
    <m/>
    <m/>
    <x v="0"/>
    <x v="7"/>
  </r>
  <r>
    <x v="7"/>
    <x v="1"/>
    <x v="2"/>
    <x v="4"/>
    <m/>
    <m/>
    <m/>
    <m/>
    <m/>
    <m/>
    <m/>
    <m/>
    <m/>
    <m/>
    <x v="0"/>
    <x v="7"/>
  </r>
  <r>
    <x v="7"/>
    <x v="1"/>
    <x v="2"/>
    <x v="5"/>
    <n v="1"/>
    <n v="1"/>
    <n v="21"/>
    <n v="21"/>
    <n v="28"/>
    <n v="28"/>
    <n v="99462"/>
    <n v="89748.511978097187"/>
    <n v="1.1142246015667051E-2"/>
    <n v="4.7619047619047616E-2"/>
    <x v="0"/>
    <x v="7"/>
  </r>
  <r>
    <x v="7"/>
    <x v="1"/>
    <x v="2"/>
    <x v="6"/>
    <n v="1"/>
    <n v="1"/>
    <n v="16"/>
    <n v="16"/>
    <n v="19"/>
    <n v="19"/>
    <n v="99852"/>
    <n v="89450.735112936338"/>
    <n v="1.1179337975673945E-2"/>
    <n v="6.25E-2"/>
    <x v="0"/>
    <x v="7"/>
  </r>
  <r>
    <x v="7"/>
    <x v="1"/>
    <x v="2"/>
    <x v="7"/>
    <n v="0"/>
    <n v="0"/>
    <n v="27"/>
    <n v="27"/>
    <n v="33"/>
    <n v="33"/>
    <n v="96223"/>
    <n v="86667.063655030797"/>
    <n v="0"/>
    <n v="0"/>
    <x v="0"/>
    <x v="7"/>
  </r>
  <r>
    <x v="7"/>
    <x v="1"/>
    <x v="2"/>
    <x v="8"/>
    <n v="0"/>
    <n v="0"/>
    <n v="22"/>
    <n v="22"/>
    <n v="29"/>
    <n v="29"/>
    <n v="96852"/>
    <n v="85991.438740588637"/>
    <n v="0"/>
    <n v="0"/>
    <x v="0"/>
    <x v="7"/>
  </r>
  <r>
    <x v="7"/>
    <x v="1"/>
    <x v="2"/>
    <x v="9"/>
    <n v="0"/>
    <n v="0"/>
    <n v="8"/>
    <n v="8"/>
    <n v="21"/>
    <n v="21"/>
    <n v="99501"/>
    <n v="87495.370294318956"/>
    <n v="0"/>
    <n v="0"/>
    <x v="0"/>
    <x v="7"/>
  </r>
  <r>
    <x v="7"/>
    <x v="1"/>
    <x v="2"/>
    <x v="10"/>
    <n v="1"/>
    <n v="1"/>
    <n v="15"/>
    <n v="15"/>
    <n v="18"/>
    <n v="18"/>
    <n v="103213"/>
    <n v="90582.795345653663"/>
    <n v="1.1039623983606528E-2"/>
    <n v="6.6666666666666666E-2"/>
    <x v="0"/>
    <x v="7"/>
  </r>
  <r>
    <x v="7"/>
    <x v="1"/>
    <x v="2"/>
    <x v="11"/>
    <n v="0"/>
    <n v="0"/>
    <n v="14"/>
    <n v="14"/>
    <n v="18"/>
    <n v="18"/>
    <n v="107974"/>
    <n v="95343.425051334707"/>
    <n v="0"/>
    <n v="0"/>
    <x v="0"/>
    <x v="7"/>
  </r>
  <r>
    <x v="7"/>
    <x v="1"/>
    <x v="2"/>
    <x v="12"/>
    <n v="0"/>
    <n v="0"/>
    <n v="15"/>
    <n v="15"/>
    <n v="20"/>
    <n v="20"/>
    <n v="107998"/>
    <n v="97456.136892539362"/>
    <n v="0"/>
    <n v="0"/>
    <x v="0"/>
    <x v="7"/>
  </r>
  <r>
    <x v="7"/>
    <x v="1"/>
    <x v="2"/>
    <x v="13"/>
    <n v="1"/>
    <n v="1"/>
    <n v="16"/>
    <n v="16"/>
    <n v="22"/>
    <n v="22"/>
    <n v="101193"/>
    <n v="92234.921286789875"/>
    <n v="1.0841880559432131E-2"/>
    <n v="6.25E-2"/>
    <x v="0"/>
    <x v="7"/>
  </r>
  <r>
    <x v="7"/>
    <x v="1"/>
    <x v="2"/>
    <x v="14"/>
    <n v="2"/>
    <n v="2"/>
    <n v="13"/>
    <n v="13"/>
    <n v="16"/>
    <n v="16"/>
    <n v="86982"/>
    <n v="77608.052019164956"/>
    <n v="2.577052184618819E-2"/>
    <n v="0.15384615384615385"/>
    <x v="0"/>
    <x v="7"/>
  </r>
  <r>
    <x v="7"/>
    <x v="1"/>
    <x v="2"/>
    <x v="15"/>
    <n v="0"/>
    <n v="0"/>
    <n v="15"/>
    <n v="15"/>
    <n v="21"/>
    <n v="21"/>
    <n v="83558"/>
    <n v="73888.947296372353"/>
    <n v="0"/>
    <n v="0"/>
    <x v="0"/>
    <x v="7"/>
  </r>
  <r>
    <x v="7"/>
    <x v="1"/>
    <x v="2"/>
    <x v="16"/>
    <n v="0"/>
    <n v="0"/>
    <n v="19"/>
    <n v="19"/>
    <n v="22"/>
    <n v="22"/>
    <n v="80371"/>
    <n v="70567.123887748123"/>
    <n v="0"/>
    <n v="0"/>
    <x v="0"/>
    <x v="7"/>
  </r>
  <r>
    <x v="7"/>
    <x v="1"/>
    <x v="2"/>
    <x v="17"/>
    <n v="0"/>
    <n v="0"/>
    <n v="0"/>
    <n v="0"/>
    <n v="11"/>
    <n v="11"/>
    <n v="79129"/>
    <n v="51274.058863791921"/>
    <n v="0"/>
    <m/>
    <x v="0"/>
    <x v="7"/>
  </r>
  <r>
    <x v="7"/>
    <x v="1"/>
    <x v="3"/>
    <x v="1"/>
    <m/>
    <m/>
    <m/>
    <m/>
    <m/>
    <m/>
    <m/>
    <m/>
    <m/>
    <m/>
    <x v="0"/>
    <x v="7"/>
  </r>
  <r>
    <x v="7"/>
    <x v="1"/>
    <x v="3"/>
    <x v="2"/>
    <m/>
    <m/>
    <m/>
    <m/>
    <m/>
    <m/>
    <m/>
    <m/>
    <m/>
    <m/>
    <x v="0"/>
    <x v="7"/>
  </r>
  <r>
    <x v="7"/>
    <x v="1"/>
    <x v="3"/>
    <x v="3"/>
    <m/>
    <m/>
    <m/>
    <m/>
    <m/>
    <m/>
    <m/>
    <m/>
    <m/>
    <m/>
    <x v="0"/>
    <x v="7"/>
  </r>
  <r>
    <x v="7"/>
    <x v="1"/>
    <x v="3"/>
    <x v="4"/>
    <m/>
    <m/>
    <m/>
    <m/>
    <m/>
    <m/>
    <m/>
    <m/>
    <m/>
    <m/>
    <x v="0"/>
    <x v="7"/>
  </r>
  <r>
    <x v="7"/>
    <x v="1"/>
    <x v="3"/>
    <x v="5"/>
    <n v="1"/>
    <n v="1"/>
    <n v="36"/>
    <n v="36"/>
    <n v="40"/>
    <n v="40"/>
    <n v="98987"/>
    <n v="90223.403148528407"/>
    <n v="1.1083598768201757E-2"/>
    <n v="2.7777777777777776E-2"/>
    <x v="0"/>
    <x v="7"/>
  </r>
  <r>
    <x v="7"/>
    <x v="1"/>
    <x v="3"/>
    <x v="6"/>
    <n v="2"/>
    <n v="2"/>
    <n v="37"/>
    <n v="37"/>
    <n v="42"/>
    <n v="42"/>
    <n v="99227"/>
    <n v="89788.084873374406"/>
    <n v="2.2274670440076135E-2"/>
    <n v="5.4054054054054057E-2"/>
    <x v="0"/>
    <x v="7"/>
  </r>
  <r>
    <x v="7"/>
    <x v="1"/>
    <x v="3"/>
    <x v="7"/>
    <n v="2"/>
    <n v="2"/>
    <n v="34"/>
    <n v="34"/>
    <n v="39"/>
    <n v="39"/>
    <n v="95362"/>
    <n v="86863.63586584531"/>
    <n v="2.3024594585113353E-2"/>
    <n v="5.8823529411764705E-2"/>
    <x v="0"/>
    <x v="7"/>
  </r>
  <r>
    <x v="7"/>
    <x v="1"/>
    <x v="3"/>
    <x v="8"/>
    <n v="4"/>
    <n v="4"/>
    <n v="37"/>
    <n v="37"/>
    <n v="48"/>
    <n v="48"/>
    <n v="95747"/>
    <n v="85819.950718685825"/>
    <n v="4.6609208773748093E-2"/>
    <n v="0.10810810810810811"/>
    <x v="0"/>
    <x v="7"/>
  </r>
  <r>
    <x v="7"/>
    <x v="1"/>
    <x v="3"/>
    <x v="9"/>
    <n v="2"/>
    <n v="2"/>
    <n v="23"/>
    <n v="23"/>
    <n v="31"/>
    <n v="31"/>
    <n v="98837"/>
    <n v="87629.08145106092"/>
    <n v="2.2823473290849907E-2"/>
    <n v="8.6956521739130432E-2"/>
    <x v="0"/>
    <x v="7"/>
  </r>
  <r>
    <x v="7"/>
    <x v="1"/>
    <x v="3"/>
    <x v="10"/>
    <n v="1"/>
    <n v="1"/>
    <n v="30"/>
    <n v="30"/>
    <n v="35"/>
    <n v="35"/>
    <n v="102290"/>
    <n v="90610.847364818619"/>
    <n v="1.1036206249940323E-2"/>
    <n v="3.3333333333333333E-2"/>
    <x v="0"/>
    <x v="7"/>
  </r>
  <r>
    <x v="7"/>
    <x v="1"/>
    <x v="3"/>
    <x v="11"/>
    <n v="1"/>
    <n v="1"/>
    <n v="29"/>
    <n v="29"/>
    <n v="34"/>
    <n v="34"/>
    <n v="107375"/>
    <n v="95517.850787132105"/>
    <n v="1.0469247284767395E-2"/>
    <n v="3.4482758620689655E-2"/>
    <x v="0"/>
    <x v="7"/>
  </r>
  <r>
    <x v="7"/>
    <x v="1"/>
    <x v="3"/>
    <x v="12"/>
    <n v="0"/>
    <n v="0"/>
    <n v="43"/>
    <n v="43"/>
    <n v="49"/>
    <n v="49"/>
    <n v="109001"/>
    <n v="98923.477070499663"/>
    <n v="0"/>
    <n v="0"/>
    <x v="0"/>
    <x v="7"/>
  </r>
  <r>
    <x v="7"/>
    <x v="1"/>
    <x v="3"/>
    <x v="13"/>
    <n v="2"/>
    <n v="2"/>
    <n v="35"/>
    <n v="35"/>
    <n v="40"/>
    <n v="40"/>
    <n v="102838"/>
    <n v="94180.725530458585"/>
    <n v="2.123576760250364E-2"/>
    <n v="5.7142857142857141E-2"/>
    <x v="0"/>
    <x v="7"/>
  </r>
  <r>
    <x v="7"/>
    <x v="1"/>
    <x v="3"/>
    <x v="14"/>
    <n v="0"/>
    <n v="0"/>
    <n v="31"/>
    <n v="31"/>
    <n v="36"/>
    <n v="36"/>
    <n v="88888"/>
    <n v="79862.590006844621"/>
    <n v="0"/>
    <n v="0"/>
    <x v="0"/>
    <x v="7"/>
  </r>
  <r>
    <x v="7"/>
    <x v="1"/>
    <x v="3"/>
    <x v="15"/>
    <n v="0"/>
    <n v="0"/>
    <n v="28"/>
    <n v="28"/>
    <n v="32"/>
    <n v="32"/>
    <n v="85644"/>
    <n v="75984.424366872001"/>
    <n v="0"/>
    <n v="0"/>
    <x v="0"/>
    <x v="7"/>
  </r>
  <r>
    <x v="7"/>
    <x v="1"/>
    <x v="3"/>
    <x v="16"/>
    <n v="0"/>
    <n v="0"/>
    <n v="27"/>
    <n v="27"/>
    <n v="28"/>
    <n v="28"/>
    <n v="83076"/>
    <n v="73069.582477754957"/>
    <n v="0"/>
    <n v="0"/>
    <x v="0"/>
    <x v="7"/>
  </r>
  <r>
    <x v="7"/>
    <x v="1"/>
    <x v="3"/>
    <x v="17"/>
    <n v="0"/>
    <n v="0"/>
    <n v="0"/>
    <n v="0"/>
    <n v="6"/>
    <n v="6"/>
    <n v="82047"/>
    <n v="53326.631074606434"/>
    <n v="0"/>
    <m/>
    <x v="0"/>
    <x v="7"/>
  </r>
  <r>
    <x v="7"/>
    <x v="1"/>
    <x v="4"/>
    <x v="1"/>
    <m/>
    <m/>
    <m/>
    <m/>
    <m/>
    <m/>
    <m/>
    <m/>
    <m/>
    <m/>
    <x v="0"/>
    <x v="7"/>
  </r>
  <r>
    <x v="7"/>
    <x v="1"/>
    <x v="4"/>
    <x v="2"/>
    <m/>
    <m/>
    <m/>
    <m/>
    <m/>
    <m/>
    <m/>
    <m/>
    <m/>
    <m/>
    <x v="0"/>
    <x v="7"/>
  </r>
  <r>
    <x v="7"/>
    <x v="1"/>
    <x v="4"/>
    <x v="3"/>
    <m/>
    <m/>
    <m/>
    <m/>
    <m/>
    <m/>
    <m/>
    <m/>
    <m/>
    <m/>
    <x v="0"/>
    <x v="7"/>
  </r>
  <r>
    <x v="7"/>
    <x v="1"/>
    <x v="4"/>
    <x v="4"/>
    <m/>
    <m/>
    <m/>
    <m/>
    <m/>
    <m/>
    <m/>
    <m/>
    <m/>
    <m/>
    <x v="0"/>
    <x v="7"/>
  </r>
  <r>
    <x v="7"/>
    <x v="1"/>
    <x v="4"/>
    <x v="5"/>
    <m/>
    <m/>
    <m/>
    <m/>
    <m/>
    <m/>
    <m/>
    <m/>
    <m/>
    <m/>
    <x v="0"/>
    <x v="7"/>
  </r>
  <r>
    <x v="7"/>
    <x v="1"/>
    <x v="4"/>
    <x v="6"/>
    <m/>
    <m/>
    <m/>
    <m/>
    <m/>
    <m/>
    <m/>
    <m/>
    <m/>
    <m/>
    <x v="0"/>
    <x v="7"/>
  </r>
  <r>
    <x v="7"/>
    <x v="1"/>
    <x v="4"/>
    <x v="7"/>
    <m/>
    <m/>
    <m/>
    <m/>
    <m/>
    <m/>
    <m/>
    <m/>
    <m/>
    <m/>
    <x v="0"/>
    <x v="7"/>
  </r>
  <r>
    <x v="7"/>
    <x v="1"/>
    <x v="4"/>
    <x v="8"/>
    <m/>
    <m/>
    <m/>
    <m/>
    <m/>
    <m/>
    <m/>
    <m/>
    <m/>
    <m/>
    <x v="0"/>
    <x v="7"/>
  </r>
  <r>
    <x v="7"/>
    <x v="1"/>
    <x v="4"/>
    <x v="9"/>
    <m/>
    <m/>
    <m/>
    <m/>
    <m/>
    <m/>
    <m/>
    <m/>
    <m/>
    <m/>
    <x v="0"/>
    <x v="7"/>
  </r>
  <r>
    <x v="7"/>
    <x v="1"/>
    <x v="4"/>
    <x v="10"/>
    <m/>
    <m/>
    <m/>
    <m/>
    <m/>
    <m/>
    <m/>
    <m/>
    <m/>
    <m/>
    <x v="0"/>
    <x v="7"/>
  </r>
  <r>
    <x v="7"/>
    <x v="1"/>
    <x v="4"/>
    <x v="11"/>
    <m/>
    <m/>
    <m/>
    <m/>
    <m/>
    <m/>
    <m/>
    <m/>
    <m/>
    <m/>
    <x v="0"/>
    <x v="7"/>
  </r>
  <r>
    <x v="7"/>
    <x v="1"/>
    <x v="4"/>
    <x v="12"/>
    <m/>
    <m/>
    <m/>
    <m/>
    <m/>
    <m/>
    <m/>
    <m/>
    <m/>
    <m/>
    <x v="0"/>
    <x v="7"/>
  </r>
  <r>
    <x v="7"/>
    <x v="1"/>
    <x v="4"/>
    <x v="13"/>
    <m/>
    <m/>
    <m/>
    <m/>
    <m/>
    <m/>
    <m/>
    <m/>
    <m/>
    <m/>
    <x v="0"/>
    <x v="7"/>
  </r>
  <r>
    <x v="7"/>
    <x v="1"/>
    <x v="4"/>
    <x v="14"/>
    <m/>
    <m/>
    <m/>
    <m/>
    <m/>
    <m/>
    <m/>
    <m/>
    <m/>
    <m/>
    <x v="0"/>
    <x v="7"/>
  </r>
  <r>
    <x v="7"/>
    <x v="1"/>
    <x v="4"/>
    <x v="15"/>
    <m/>
    <m/>
    <m/>
    <m/>
    <m/>
    <m/>
    <m/>
    <m/>
    <m/>
    <m/>
    <x v="0"/>
    <x v="7"/>
  </r>
  <r>
    <x v="7"/>
    <x v="1"/>
    <x v="4"/>
    <x v="16"/>
    <m/>
    <m/>
    <m/>
    <m/>
    <m/>
    <m/>
    <m/>
    <m/>
    <m/>
    <m/>
    <x v="0"/>
    <x v="7"/>
  </r>
  <r>
    <x v="7"/>
    <x v="1"/>
    <x v="4"/>
    <x v="17"/>
    <m/>
    <m/>
    <m/>
    <m/>
    <m/>
    <m/>
    <m/>
    <m/>
    <m/>
    <m/>
    <x v="0"/>
    <x v="7"/>
  </r>
  <r>
    <x v="7"/>
    <x v="2"/>
    <x v="1"/>
    <x v="1"/>
    <m/>
    <m/>
    <m/>
    <m/>
    <m/>
    <m/>
    <m/>
    <m/>
    <m/>
    <m/>
    <x v="0"/>
    <x v="7"/>
  </r>
  <r>
    <x v="7"/>
    <x v="2"/>
    <x v="1"/>
    <x v="2"/>
    <m/>
    <m/>
    <m/>
    <m/>
    <m/>
    <m/>
    <m/>
    <m/>
    <m/>
    <m/>
    <x v="0"/>
    <x v="7"/>
  </r>
  <r>
    <x v="7"/>
    <x v="2"/>
    <x v="1"/>
    <x v="3"/>
    <m/>
    <m/>
    <m/>
    <m/>
    <m/>
    <m/>
    <m/>
    <m/>
    <m/>
    <m/>
    <x v="0"/>
    <x v="7"/>
  </r>
  <r>
    <x v="7"/>
    <x v="2"/>
    <x v="1"/>
    <x v="4"/>
    <m/>
    <m/>
    <m/>
    <m/>
    <m/>
    <m/>
    <m/>
    <m/>
    <m/>
    <m/>
    <x v="0"/>
    <x v="7"/>
  </r>
  <r>
    <x v="7"/>
    <x v="2"/>
    <x v="1"/>
    <x v="5"/>
    <m/>
    <m/>
    <m/>
    <m/>
    <m/>
    <m/>
    <m/>
    <m/>
    <m/>
    <m/>
    <x v="0"/>
    <x v="7"/>
  </r>
  <r>
    <x v="7"/>
    <x v="2"/>
    <x v="1"/>
    <x v="6"/>
    <m/>
    <m/>
    <m/>
    <m/>
    <m/>
    <m/>
    <m/>
    <m/>
    <m/>
    <m/>
    <x v="0"/>
    <x v="7"/>
  </r>
  <r>
    <x v="7"/>
    <x v="2"/>
    <x v="1"/>
    <x v="7"/>
    <m/>
    <m/>
    <m/>
    <m/>
    <m/>
    <m/>
    <m/>
    <m/>
    <m/>
    <m/>
    <x v="0"/>
    <x v="7"/>
  </r>
  <r>
    <x v="7"/>
    <x v="2"/>
    <x v="1"/>
    <x v="8"/>
    <m/>
    <m/>
    <m/>
    <m/>
    <m/>
    <m/>
    <m/>
    <m/>
    <m/>
    <m/>
    <x v="0"/>
    <x v="7"/>
  </r>
  <r>
    <x v="7"/>
    <x v="2"/>
    <x v="1"/>
    <x v="9"/>
    <m/>
    <m/>
    <m/>
    <m/>
    <m/>
    <m/>
    <m/>
    <m/>
    <m/>
    <m/>
    <x v="0"/>
    <x v="7"/>
  </r>
  <r>
    <x v="7"/>
    <x v="2"/>
    <x v="1"/>
    <x v="10"/>
    <m/>
    <m/>
    <m/>
    <m/>
    <m/>
    <m/>
    <m/>
    <m/>
    <m/>
    <m/>
    <x v="0"/>
    <x v="7"/>
  </r>
  <r>
    <x v="7"/>
    <x v="2"/>
    <x v="1"/>
    <x v="11"/>
    <m/>
    <m/>
    <m/>
    <m/>
    <m/>
    <m/>
    <m/>
    <m/>
    <m/>
    <m/>
    <x v="0"/>
    <x v="7"/>
  </r>
  <r>
    <x v="7"/>
    <x v="2"/>
    <x v="1"/>
    <x v="12"/>
    <m/>
    <m/>
    <m/>
    <m/>
    <m/>
    <m/>
    <m/>
    <m/>
    <m/>
    <m/>
    <x v="0"/>
    <x v="7"/>
  </r>
  <r>
    <x v="7"/>
    <x v="2"/>
    <x v="1"/>
    <x v="13"/>
    <m/>
    <m/>
    <m/>
    <m/>
    <m/>
    <m/>
    <m/>
    <m/>
    <m/>
    <m/>
    <x v="0"/>
    <x v="7"/>
  </r>
  <r>
    <x v="7"/>
    <x v="2"/>
    <x v="1"/>
    <x v="14"/>
    <m/>
    <m/>
    <m/>
    <m/>
    <m/>
    <m/>
    <m/>
    <m/>
    <m/>
    <m/>
    <x v="0"/>
    <x v="7"/>
  </r>
  <r>
    <x v="7"/>
    <x v="2"/>
    <x v="1"/>
    <x v="15"/>
    <m/>
    <m/>
    <m/>
    <m/>
    <m/>
    <m/>
    <m/>
    <m/>
    <m/>
    <m/>
    <x v="0"/>
    <x v="7"/>
  </r>
  <r>
    <x v="7"/>
    <x v="2"/>
    <x v="1"/>
    <x v="16"/>
    <m/>
    <m/>
    <m/>
    <m/>
    <m/>
    <m/>
    <m/>
    <m/>
    <m/>
    <m/>
    <x v="0"/>
    <x v="7"/>
  </r>
  <r>
    <x v="7"/>
    <x v="2"/>
    <x v="1"/>
    <x v="17"/>
    <m/>
    <m/>
    <m/>
    <m/>
    <m/>
    <m/>
    <m/>
    <m/>
    <m/>
    <m/>
    <x v="0"/>
    <x v="7"/>
  </r>
  <r>
    <x v="7"/>
    <x v="2"/>
    <x v="2"/>
    <x v="1"/>
    <m/>
    <m/>
    <m/>
    <m/>
    <m/>
    <m/>
    <m/>
    <m/>
    <m/>
    <m/>
    <x v="0"/>
    <x v="7"/>
  </r>
  <r>
    <x v="7"/>
    <x v="2"/>
    <x v="2"/>
    <x v="2"/>
    <m/>
    <m/>
    <m/>
    <m/>
    <m/>
    <m/>
    <m/>
    <m/>
    <m/>
    <m/>
    <x v="0"/>
    <x v="7"/>
  </r>
  <r>
    <x v="7"/>
    <x v="2"/>
    <x v="2"/>
    <x v="3"/>
    <m/>
    <m/>
    <m/>
    <m/>
    <m/>
    <m/>
    <m/>
    <m/>
    <m/>
    <m/>
    <x v="0"/>
    <x v="7"/>
  </r>
  <r>
    <x v="7"/>
    <x v="2"/>
    <x v="2"/>
    <x v="4"/>
    <m/>
    <m/>
    <m/>
    <m/>
    <m/>
    <m/>
    <m/>
    <m/>
    <m/>
    <m/>
    <x v="0"/>
    <x v="7"/>
  </r>
  <r>
    <x v="7"/>
    <x v="2"/>
    <x v="2"/>
    <x v="5"/>
    <n v="2"/>
    <n v="2"/>
    <n v="149"/>
    <n v="149"/>
    <n v="163"/>
    <n v="163"/>
    <n v="150517"/>
    <n v="136111.76454483232"/>
    <n v="1.4693807009909438E-2"/>
    <n v="1.3422818791946308E-2"/>
    <x v="0"/>
    <x v="7"/>
  </r>
  <r>
    <x v="7"/>
    <x v="2"/>
    <x v="2"/>
    <x v="6"/>
    <n v="2"/>
    <n v="2"/>
    <n v="119"/>
    <n v="119"/>
    <n v="131"/>
    <n v="131"/>
    <n v="150782"/>
    <n v="136141.92197125257"/>
    <n v="1.4690552116799965E-2"/>
    <n v="1.680672268907563E-2"/>
    <x v="0"/>
    <x v="7"/>
  </r>
  <r>
    <x v="7"/>
    <x v="2"/>
    <x v="2"/>
    <x v="7"/>
    <n v="6"/>
    <n v="5"/>
    <n v="126"/>
    <n v="126"/>
    <n v="133"/>
    <n v="133"/>
    <n v="142800"/>
    <n v="129601.08145106092"/>
    <n v="3.8579924982246896E-2"/>
    <n v="3.968253968253968E-2"/>
    <x v="0"/>
    <x v="7"/>
  </r>
  <r>
    <x v="7"/>
    <x v="2"/>
    <x v="2"/>
    <x v="8"/>
    <n v="7"/>
    <n v="7"/>
    <n v="129"/>
    <n v="129"/>
    <n v="138"/>
    <n v="138"/>
    <n v="144063"/>
    <n v="128749.49760438057"/>
    <n v="5.4369144192775727E-2"/>
    <n v="5.4263565891472867E-2"/>
    <x v="0"/>
    <x v="7"/>
  </r>
  <r>
    <x v="7"/>
    <x v="2"/>
    <x v="2"/>
    <x v="9"/>
    <n v="6"/>
    <n v="6"/>
    <n v="108"/>
    <n v="108"/>
    <n v="121"/>
    <n v="121"/>
    <n v="149334"/>
    <n v="131952.86789869951"/>
    <n v="4.5470781314175091E-2"/>
    <n v="5.5555555555555552E-2"/>
    <x v="0"/>
    <x v="7"/>
  </r>
  <r>
    <x v="7"/>
    <x v="2"/>
    <x v="2"/>
    <x v="10"/>
    <n v="12"/>
    <n v="11"/>
    <n v="132"/>
    <n v="132"/>
    <n v="148"/>
    <n v="148"/>
    <n v="157047"/>
    <n v="137618.47501711157"/>
    <n v="7.9931128423216813E-2"/>
    <n v="8.3333333333333329E-2"/>
    <x v="0"/>
    <x v="7"/>
  </r>
  <r>
    <x v="7"/>
    <x v="2"/>
    <x v="2"/>
    <x v="11"/>
    <n v="1"/>
    <n v="1"/>
    <n v="108"/>
    <n v="108"/>
    <n v="119"/>
    <n v="119"/>
    <n v="173298"/>
    <n v="150515.47159479809"/>
    <n v="6.6438352775593382E-3"/>
    <n v="9.2592592592592587E-3"/>
    <x v="0"/>
    <x v="7"/>
  </r>
  <r>
    <x v="7"/>
    <x v="2"/>
    <x v="2"/>
    <x v="12"/>
    <n v="7"/>
    <n v="7"/>
    <n v="117"/>
    <n v="117"/>
    <n v="133"/>
    <n v="133"/>
    <n v="176240"/>
    <n v="158051.90965092403"/>
    <n v="4.4289246586519018E-2"/>
    <n v="5.9829059829059832E-2"/>
    <x v="0"/>
    <x v="7"/>
  </r>
  <r>
    <x v="7"/>
    <x v="2"/>
    <x v="2"/>
    <x v="13"/>
    <n v="3"/>
    <n v="3"/>
    <n v="108"/>
    <n v="108"/>
    <n v="121"/>
    <n v="121"/>
    <n v="168955"/>
    <n v="152904.86789869951"/>
    <n v="1.9620042456643828E-2"/>
    <n v="2.7777777777777776E-2"/>
    <x v="0"/>
    <x v="7"/>
  </r>
  <r>
    <x v="7"/>
    <x v="2"/>
    <x v="2"/>
    <x v="14"/>
    <n v="3"/>
    <n v="2"/>
    <n v="105"/>
    <n v="105"/>
    <n v="114"/>
    <n v="114"/>
    <n v="157044"/>
    <n v="139997.48391512662"/>
    <n v="1.4285971033682995E-2"/>
    <n v="1.9047619047619049E-2"/>
    <x v="0"/>
    <x v="7"/>
  </r>
  <r>
    <x v="7"/>
    <x v="2"/>
    <x v="2"/>
    <x v="15"/>
    <n v="5"/>
    <n v="5"/>
    <n v="105"/>
    <n v="105"/>
    <n v="116"/>
    <n v="116"/>
    <n v="155580"/>
    <n v="138033.08145106092"/>
    <n v="3.6223200608418861E-2"/>
    <n v="4.7619047619047616E-2"/>
    <x v="0"/>
    <x v="7"/>
  </r>
  <r>
    <x v="7"/>
    <x v="2"/>
    <x v="2"/>
    <x v="16"/>
    <n v="1"/>
    <n v="1"/>
    <n v="112"/>
    <n v="112"/>
    <n v="122"/>
    <n v="122"/>
    <n v="153071"/>
    <n v="134535.72621492128"/>
    <n v="7.4329698745037925E-3"/>
    <n v="8.9285714285714281E-3"/>
    <x v="0"/>
    <x v="7"/>
  </r>
  <r>
    <x v="7"/>
    <x v="2"/>
    <x v="2"/>
    <x v="17"/>
    <n v="0"/>
    <n v="0"/>
    <n v="0"/>
    <n v="0"/>
    <n v="53"/>
    <n v="53"/>
    <n v="156818"/>
    <n v="101237.01300479124"/>
    <n v="0"/>
    <m/>
    <x v="0"/>
    <x v="7"/>
  </r>
  <r>
    <x v="7"/>
    <x v="2"/>
    <x v="3"/>
    <x v="1"/>
    <m/>
    <m/>
    <m/>
    <m/>
    <m/>
    <m/>
    <m/>
    <m/>
    <m/>
    <m/>
    <x v="0"/>
    <x v="7"/>
  </r>
  <r>
    <x v="7"/>
    <x v="2"/>
    <x v="3"/>
    <x v="2"/>
    <m/>
    <m/>
    <m/>
    <m/>
    <m/>
    <m/>
    <m/>
    <m/>
    <m/>
    <m/>
    <x v="0"/>
    <x v="7"/>
  </r>
  <r>
    <x v="7"/>
    <x v="2"/>
    <x v="3"/>
    <x v="3"/>
    <m/>
    <m/>
    <m/>
    <m/>
    <m/>
    <m/>
    <m/>
    <m/>
    <m/>
    <m/>
    <x v="0"/>
    <x v="7"/>
  </r>
  <r>
    <x v="7"/>
    <x v="2"/>
    <x v="3"/>
    <x v="4"/>
    <m/>
    <m/>
    <m/>
    <m/>
    <m/>
    <m/>
    <m/>
    <m/>
    <m/>
    <m/>
    <x v="0"/>
    <x v="7"/>
  </r>
  <r>
    <x v="7"/>
    <x v="2"/>
    <x v="3"/>
    <x v="5"/>
    <n v="7"/>
    <n v="7"/>
    <n v="179"/>
    <n v="179"/>
    <n v="188"/>
    <n v="188"/>
    <n v="121822"/>
    <n v="109999.42505133471"/>
    <n v="6.363669625303249E-2"/>
    <n v="3.9106145251396648E-2"/>
    <x v="0"/>
    <x v="7"/>
  </r>
  <r>
    <x v="7"/>
    <x v="2"/>
    <x v="3"/>
    <x v="6"/>
    <n v="13"/>
    <n v="13"/>
    <n v="175"/>
    <n v="175"/>
    <n v="184"/>
    <n v="184"/>
    <n v="121696"/>
    <n v="109807.80561259411"/>
    <n v="0.11838866943452515"/>
    <n v="7.4285714285714288E-2"/>
    <x v="0"/>
    <x v="7"/>
  </r>
  <r>
    <x v="7"/>
    <x v="2"/>
    <x v="3"/>
    <x v="7"/>
    <n v="4"/>
    <n v="4"/>
    <n v="161"/>
    <n v="161"/>
    <n v="172"/>
    <n v="172"/>
    <n v="114376"/>
    <n v="103716.21902806297"/>
    <n v="3.8566774198717194E-2"/>
    <n v="2.4844720496894408E-2"/>
    <x v="0"/>
    <x v="7"/>
  </r>
  <r>
    <x v="7"/>
    <x v="2"/>
    <x v="3"/>
    <x v="8"/>
    <n v="4"/>
    <n v="4"/>
    <n v="150"/>
    <n v="150"/>
    <n v="154"/>
    <n v="154"/>
    <n v="114846"/>
    <n v="102330.97330595483"/>
    <n v="3.9088849355908867E-2"/>
    <n v="2.6666666666666668E-2"/>
    <x v="0"/>
    <x v="7"/>
  </r>
  <r>
    <x v="7"/>
    <x v="2"/>
    <x v="3"/>
    <x v="9"/>
    <n v="9"/>
    <n v="9"/>
    <n v="153"/>
    <n v="153"/>
    <n v="157"/>
    <n v="157"/>
    <n v="121081"/>
    <n v="106238.51334702258"/>
    <n v="8.4715040868483985E-2"/>
    <n v="5.8823529411764705E-2"/>
    <x v="0"/>
    <x v="7"/>
  </r>
  <r>
    <x v="7"/>
    <x v="2"/>
    <x v="3"/>
    <x v="10"/>
    <n v="4"/>
    <n v="4"/>
    <n v="149"/>
    <n v="149"/>
    <n v="157"/>
    <n v="157"/>
    <n v="129005"/>
    <n v="112441.00205338809"/>
    <n v="3.5574211603884152E-2"/>
    <n v="2.6845637583892617E-2"/>
    <x v="0"/>
    <x v="7"/>
  </r>
  <r>
    <x v="7"/>
    <x v="2"/>
    <x v="3"/>
    <x v="11"/>
    <n v="2"/>
    <n v="2"/>
    <n v="152"/>
    <n v="152"/>
    <n v="155"/>
    <n v="155"/>
    <n v="138616"/>
    <n v="121888.60780287474"/>
    <n v="1.6408424347864527E-2"/>
    <n v="1.3157894736842105E-2"/>
    <x v="0"/>
    <x v="7"/>
  </r>
  <r>
    <x v="7"/>
    <x v="2"/>
    <x v="3"/>
    <x v="12"/>
    <n v="4"/>
    <n v="4"/>
    <n v="140"/>
    <n v="140"/>
    <n v="150"/>
    <n v="150"/>
    <n v="139181"/>
    <n v="124830.01505817933"/>
    <n v="3.2043575402404031E-2"/>
    <n v="2.8571428571428571E-2"/>
    <x v="0"/>
    <x v="7"/>
  </r>
  <r>
    <x v="7"/>
    <x v="2"/>
    <x v="3"/>
    <x v="13"/>
    <n v="4"/>
    <n v="4"/>
    <n v="136"/>
    <n v="136"/>
    <n v="141"/>
    <n v="141"/>
    <n v="133537"/>
    <n v="120449.1279945243"/>
    <n v="3.3209040751061666E-2"/>
    <n v="2.9411764705882353E-2"/>
    <x v="0"/>
    <x v="7"/>
  </r>
  <r>
    <x v="7"/>
    <x v="2"/>
    <x v="3"/>
    <x v="14"/>
    <n v="7"/>
    <n v="7"/>
    <n v="131"/>
    <n v="131"/>
    <n v="138"/>
    <n v="138"/>
    <n v="124935"/>
    <n v="111746.08624229979"/>
    <n v="6.2642014905308213E-2"/>
    <n v="5.3435114503816793E-2"/>
    <x v="0"/>
    <x v="7"/>
  </r>
  <r>
    <x v="7"/>
    <x v="2"/>
    <x v="3"/>
    <x v="15"/>
    <n v="7"/>
    <n v="7"/>
    <n v="153"/>
    <n v="153"/>
    <n v="164"/>
    <n v="164"/>
    <n v="124818"/>
    <n v="110198.92128678988"/>
    <n v="6.3521492935331728E-2"/>
    <n v="4.5751633986928102E-2"/>
    <x v="0"/>
    <x v="7"/>
  </r>
  <r>
    <x v="7"/>
    <x v="2"/>
    <x v="3"/>
    <x v="16"/>
    <n v="1"/>
    <n v="1"/>
    <n v="123"/>
    <n v="123"/>
    <n v="131"/>
    <n v="131"/>
    <n v="125092"/>
    <n v="109116.26557152635"/>
    <n v="9.1645365130691176E-3"/>
    <n v="8.130081300813009E-3"/>
    <x v="0"/>
    <x v="7"/>
  </r>
  <r>
    <x v="7"/>
    <x v="2"/>
    <x v="3"/>
    <x v="17"/>
    <n v="0"/>
    <n v="0"/>
    <n v="0"/>
    <n v="0"/>
    <n v="59"/>
    <n v="59"/>
    <n v="133304"/>
    <n v="85707.143052703628"/>
    <n v="0"/>
    <m/>
    <x v="0"/>
    <x v="7"/>
  </r>
  <r>
    <x v="7"/>
    <x v="2"/>
    <x v="4"/>
    <x v="1"/>
    <m/>
    <m/>
    <m/>
    <m/>
    <m/>
    <m/>
    <m/>
    <m/>
    <m/>
    <m/>
    <x v="0"/>
    <x v="7"/>
  </r>
  <r>
    <x v="7"/>
    <x v="2"/>
    <x v="4"/>
    <x v="2"/>
    <m/>
    <m/>
    <m/>
    <m/>
    <m/>
    <m/>
    <m/>
    <m/>
    <m/>
    <m/>
    <x v="0"/>
    <x v="7"/>
  </r>
  <r>
    <x v="7"/>
    <x v="2"/>
    <x v="4"/>
    <x v="3"/>
    <m/>
    <m/>
    <m/>
    <m/>
    <m/>
    <m/>
    <m/>
    <m/>
    <m/>
    <m/>
    <x v="0"/>
    <x v="7"/>
  </r>
  <r>
    <x v="7"/>
    <x v="2"/>
    <x v="4"/>
    <x v="4"/>
    <m/>
    <m/>
    <m/>
    <m/>
    <m/>
    <m/>
    <m/>
    <m/>
    <m/>
    <m/>
    <x v="0"/>
    <x v="7"/>
  </r>
  <r>
    <x v="7"/>
    <x v="2"/>
    <x v="4"/>
    <x v="5"/>
    <n v="0"/>
    <n v="0"/>
    <n v="0"/>
    <n v="0"/>
    <n v="0"/>
    <n v="0"/>
    <n v="3"/>
    <n v="1.8781656399726214"/>
    <n v="0"/>
    <m/>
    <x v="0"/>
    <x v="7"/>
  </r>
  <r>
    <x v="7"/>
    <x v="2"/>
    <x v="4"/>
    <x v="6"/>
    <n v="0"/>
    <n v="0"/>
    <n v="0"/>
    <n v="0"/>
    <n v="0"/>
    <n v="0"/>
    <n v="1"/>
    <n v="0.99931553730321698"/>
    <n v="0"/>
    <m/>
    <x v="0"/>
    <x v="7"/>
  </r>
  <r>
    <x v="7"/>
    <x v="2"/>
    <x v="4"/>
    <x v="7"/>
    <n v="0"/>
    <n v="0"/>
    <n v="0"/>
    <n v="0"/>
    <n v="0"/>
    <n v="0"/>
    <n v="1"/>
    <n v="0.99931553730321698"/>
    <n v="0"/>
    <m/>
    <x v="0"/>
    <x v="7"/>
  </r>
  <r>
    <x v="7"/>
    <x v="2"/>
    <x v="4"/>
    <x v="8"/>
    <n v="0"/>
    <n v="0"/>
    <n v="1"/>
    <n v="1"/>
    <n v="1"/>
    <n v="1"/>
    <n v="1"/>
    <n v="0.82409308692676253"/>
    <n v="0"/>
    <n v="0"/>
    <x v="0"/>
    <x v="7"/>
  </r>
  <r>
    <x v="7"/>
    <x v="2"/>
    <x v="4"/>
    <x v="9"/>
    <m/>
    <m/>
    <m/>
    <m/>
    <m/>
    <m/>
    <m/>
    <m/>
    <m/>
    <m/>
    <x v="0"/>
    <x v="7"/>
  </r>
  <r>
    <x v="7"/>
    <x v="2"/>
    <x v="4"/>
    <x v="10"/>
    <m/>
    <m/>
    <m/>
    <m/>
    <m/>
    <m/>
    <m/>
    <m/>
    <m/>
    <m/>
    <x v="0"/>
    <x v="7"/>
  </r>
  <r>
    <x v="7"/>
    <x v="2"/>
    <x v="4"/>
    <x v="11"/>
    <m/>
    <m/>
    <m/>
    <m/>
    <m/>
    <m/>
    <m/>
    <m/>
    <m/>
    <m/>
    <x v="0"/>
    <x v="7"/>
  </r>
  <r>
    <x v="7"/>
    <x v="2"/>
    <x v="4"/>
    <x v="12"/>
    <m/>
    <m/>
    <m/>
    <m/>
    <m/>
    <m/>
    <m/>
    <m/>
    <m/>
    <m/>
    <x v="0"/>
    <x v="7"/>
  </r>
  <r>
    <x v="7"/>
    <x v="2"/>
    <x v="4"/>
    <x v="13"/>
    <m/>
    <m/>
    <m/>
    <m/>
    <m/>
    <m/>
    <m/>
    <m/>
    <m/>
    <m/>
    <x v="0"/>
    <x v="7"/>
  </r>
  <r>
    <x v="7"/>
    <x v="2"/>
    <x v="4"/>
    <x v="14"/>
    <m/>
    <m/>
    <m/>
    <m/>
    <m/>
    <m/>
    <m/>
    <m/>
    <m/>
    <m/>
    <x v="0"/>
    <x v="7"/>
  </r>
  <r>
    <x v="7"/>
    <x v="2"/>
    <x v="4"/>
    <x v="15"/>
    <m/>
    <m/>
    <m/>
    <m/>
    <m/>
    <m/>
    <m/>
    <m/>
    <m/>
    <m/>
    <x v="0"/>
    <x v="7"/>
  </r>
  <r>
    <x v="7"/>
    <x v="2"/>
    <x v="4"/>
    <x v="16"/>
    <m/>
    <m/>
    <m/>
    <m/>
    <m/>
    <m/>
    <m/>
    <m/>
    <m/>
    <m/>
    <x v="0"/>
    <x v="7"/>
  </r>
  <r>
    <x v="7"/>
    <x v="2"/>
    <x v="4"/>
    <x v="17"/>
    <m/>
    <m/>
    <m/>
    <m/>
    <m/>
    <m/>
    <m/>
    <m/>
    <m/>
    <m/>
    <x v="0"/>
    <x v="7"/>
  </r>
  <r>
    <x v="7"/>
    <x v="3"/>
    <x v="1"/>
    <x v="1"/>
    <m/>
    <m/>
    <m/>
    <m/>
    <m/>
    <m/>
    <m/>
    <m/>
    <m/>
    <m/>
    <x v="0"/>
    <x v="7"/>
  </r>
  <r>
    <x v="7"/>
    <x v="3"/>
    <x v="1"/>
    <x v="2"/>
    <m/>
    <m/>
    <m/>
    <m/>
    <m/>
    <m/>
    <m/>
    <m/>
    <m/>
    <m/>
    <x v="0"/>
    <x v="7"/>
  </r>
  <r>
    <x v="7"/>
    <x v="3"/>
    <x v="1"/>
    <x v="3"/>
    <m/>
    <m/>
    <m/>
    <m/>
    <m/>
    <m/>
    <m/>
    <m/>
    <m/>
    <m/>
    <x v="0"/>
    <x v="7"/>
  </r>
  <r>
    <x v="7"/>
    <x v="3"/>
    <x v="1"/>
    <x v="4"/>
    <m/>
    <m/>
    <m/>
    <m/>
    <m/>
    <m/>
    <m/>
    <m/>
    <m/>
    <m/>
    <x v="0"/>
    <x v="7"/>
  </r>
  <r>
    <x v="7"/>
    <x v="3"/>
    <x v="1"/>
    <x v="5"/>
    <m/>
    <m/>
    <m/>
    <m/>
    <m/>
    <m/>
    <m/>
    <m/>
    <m/>
    <m/>
    <x v="0"/>
    <x v="7"/>
  </r>
  <r>
    <x v="7"/>
    <x v="3"/>
    <x v="1"/>
    <x v="6"/>
    <m/>
    <m/>
    <m/>
    <m/>
    <m/>
    <m/>
    <m/>
    <m/>
    <m/>
    <m/>
    <x v="0"/>
    <x v="7"/>
  </r>
  <r>
    <x v="7"/>
    <x v="3"/>
    <x v="1"/>
    <x v="7"/>
    <m/>
    <m/>
    <m/>
    <m/>
    <m/>
    <m/>
    <m/>
    <m/>
    <m/>
    <m/>
    <x v="0"/>
    <x v="7"/>
  </r>
  <r>
    <x v="7"/>
    <x v="3"/>
    <x v="1"/>
    <x v="8"/>
    <m/>
    <m/>
    <m/>
    <m/>
    <m/>
    <m/>
    <m/>
    <m/>
    <m/>
    <m/>
    <x v="0"/>
    <x v="7"/>
  </r>
  <r>
    <x v="7"/>
    <x v="3"/>
    <x v="1"/>
    <x v="9"/>
    <m/>
    <m/>
    <m/>
    <m/>
    <m/>
    <m/>
    <m/>
    <m/>
    <m/>
    <m/>
    <x v="0"/>
    <x v="7"/>
  </r>
  <r>
    <x v="7"/>
    <x v="3"/>
    <x v="1"/>
    <x v="10"/>
    <m/>
    <m/>
    <m/>
    <m/>
    <m/>
    <m/>
    <m/>
    <m/>
    <m/>
    <m/>
    <x v="0"/>
    <x v="7"/>
  </r>
  <r>
    <x v="7"/>
    <x v="3"/>
    <x v="1"/>
    <x v="11"/>
    <m/>
    <m/>
    <m/>
    <m/>
    <m/>
    <m/>
    <m/>
    <m/>
    <m/>
    <m/>
    <x v="0"/>
    <x v="7"/>
  </r>
  <r>
    <x v="7"/>
    <x v="3"/>
    <x v="1"/>
    <x v="12"/>
    <m/>
    <m/>
    <m/>
    <m/>
    <m/>
    <m/>
    <m/>
    <m/>
    <m/>
    <m/>
    <x v="0"/>
    <x v="7"/>
  </r>
  <r>
    <x v="7"/>
    <x v="3"/>
    <x v="1"/>
    <x v="13"/>
    <m/>
    <m/>
    <m/>
    <m/>
    <m/>
    <m/>
    <m/>
    <m/>
    <m/>
    <m/>
    <x v="0"/>
    <x v="7"/>
  </r>
  <r>
    <x v="7"/>
    <x v="3"/>
    <x v="1"/>
    <x v="14"/>
    <m/>
    <m/>
    <m/>
    <m/>
    <m/>
    <m/>
    <m/>
    <m/>
    <m/>
    <m/>
    <x v="0"/>
    <x v="7"/>
  </r>
  <r>
    <x v="7"/>
    <x v="3"/>
    <x v="1"/>
    <x v="15"/>
    <m/>
    <m/>
    <m/>
    <m/>
    <m/>
    <m/>
    <m/>
    <m/>
    <m/>
    <m/>
    <x v="0"/>
    <x v="7"/>
  </r>
  <r>
    <x v="7"/>
    <x v="3"/>
    <x v="1"/>
    <x v="16"/>
    <m/>
    <m/>
    <m/>
    <m/>
    <m/>
    <m/>
    <m/>
    <m/>
    <m/>
    <m/>
    <x v="0"/>
    <x v="7"/>
  </r>
  <r>
    <x v="7"/>
    <x v="3"/>
    <x v="1"/>
    <x v="17"/>
    <m/>
    <m/>
    <m/>
    <m/>
    <m/>
    <m/>
    <m/>
    <m/>
    <m/>
    <m/>
    <x v="0"/>
    <x v="7"/>
  </r>
  <r>
    <x v="7"/>
    <x v="3"/>
    <x v="2"/>
    <x v="1"/>
    <m/>
    <m/>
    <m/>
    <m/>
    <m/>
    <m/>
    <m/>
    <m/>
    <m/>
    <m/>
    <x v="0"/>
    <x v="7"/>
  </r>
  <r>
    <x v="7"/>
    <x v="3"/>
    <x v="2"/>
    <x v="2"/>
    <m/>
    <m/>
    <m/>
    <m/>
    <m/>
    <m/>
    <m/>
    <m/>
    <m/>
    <m/>
    <x v="0"/>
    <x v="7"/>
  </r>
  <r>
    <x v="7"/>
    <x v="3"/>
    <x v="2"/>
    <x v="3"/>
    <m/>
    <m/>
    <m/>
    <m/>
    <m/>
    <m/>
    <m/>
    <m/>
    <m/>
    <m/>
    <x v="0"/>
    <x v="7"/>
  </r>
  <r>
    <x v="7"/>
    <x v="3"/>
    <x v="2"/>
    <x v="4"/>
    <m/>
    <m/>
    <m/>
    <m/>
    <m/>
    <m/>
    <m/>
    <m/>
    <m/>
    <m/>
    <x v="0"/>
    <x v="7"/>
  </r>
  <r>
    <x v="7"/>
    <x v="3"/>
    <x v="2"/>
    <x v="5"/>
    <n v="124"/>
    <n v="124"/>
    <n v="1549"/>
    <n v="1549"/>
    <n v="1587"/>
    <n v="1587"/>
    <n v="85631"/>
    <n v="80417.913757700211"/>
    <n v="1.5419449996379282"/>
    <n v="8.005164622336991E-2"/>
    <x v="0"/>
    <x v="7"/>
  </r>
  <r>
    <x v="7"/>
    <x v="3"/>
    <x v="2"/>
    <x v="6"/>
    <n v="138"/>
    <n v="138"/>
    <n v="1555"/>
    <n v="1555"/>
    <n v="1594"/>
    <n v="1594"/>
    <n v="88280"/>
    <n v="83052.75017111568"/>
    <n v="1.6615945855576741"/>
    <n v="8.8745980707395491E-2"/>
    <x v="0"/>
    <x v="7"/>
  </r>
  <r>
    <x v="7"/>
    <x v="3"/>
    <x v="2"/>
    <x v="7"/>
    <n v="136"/>
    <n v="136"/>
    <n v="1702"/>
    <n v="1702"/>
    <n v="1727"/>
    <n v="1727"/>
    <n v="88658"/>
    <n v="83666.600958247771"/>
    <n v="1.6254992845695766"/>
    <n v="7.9905992949471205E-2"/>
    <x v="0"/>
    <x v="7"/>
  </r>
  <r>
    <x v="7"/>
    <x v="3"/>
    <x v="2"/>
    <x v="8"/>
    <n v="119"/>
    <n v="117"/>
    <n v="1670"/>
    <n v="1670"/>
    <n v="1736"/>
    <n v="1736"/>
    <n v="89981"/>
    <n v="84593.8097193703"/>
    <n v="1.3830799249748096"/>
    <n v="7.0059880239520964E-2"/>
    <x v="0"/>
    <x v="7"/>
  </r>
  <r>
    <x v="7"/>
    <x v="3"/>
    <x v="2"/>
    <x v="9"/>
    <n v="103"/>
    <n v="103"/>
    <n v="1575"/>
    <n v="1575"/>
    <n v="1641"/>
    <n v="1641"/>
    <n v="93519"/>
    <n v="87584.309377138939"/>
    <n v="1.1760097297391583"/>
    <n v="6.5396825396825398E-2"/>
    <x v="0"/>
    <x v="7"/>
  </r>
  <r>
    <x v="7"/>
    <x v="3"/>
    <x v="2"/>
    <x v="10"/>
    <n v="106"/>
    <n v="105"/>
    <n v="1629"/>
    <n v="1629"/>
    <n v="1657"/>
    <n v="1657"/>
    <n v="98599"/>
    <n v="91606.332648870637"/>
    <n v="1.1462089679156531"/>
    <n v="6.4456721915285453E-2"/>
    <x v="0"/>
    <x v="7"/>
  </r>
  <r>
    <x v="7"/>
    <x v="3"/>
    <x v="2"/>
    <x v="11"/>
    <n v="115"/>
    <n v="114"/>
    <n v="1623"/>
    <n v="1623"/>
    <n v="1650"/>
    <n v="1650"/>
    <n v="110259"/>
    <n v="101006.81998631074"/>
    <n v="1.1286366605289642"/>
    <n v="7.0240295748613679E-2"/>
    <x v="0"/>
    <x v="7"/>
  </r>
  <r>
    <x v="7"/>
    <x v="3"/>
    <x v="2"/>
    <x v="12"/>
    <n v="125"/>
    <n v="123"/>
    <n v="1835"/>
    <n v="1835"/>
    <n v="1875"/>
    <n v="1875"/>
    <n v="118938"/>
    <n v="111424.80766598221"/>
    <n v="1.103883440110722"/>
    <n v="6.7029972752043601E-2"/>
    <x v="0"/>
    <x v="7"/>
  </r>
  <r>
    <x v="7"/>
    <x v="3"/>
    <x v="2"/>
    <x v="13"/>
    <n v="122"/>
    <n v="122"/>
    <n v="1927"/>
    <n v="1927"/>
    <n v="1969"/>
    <n v="1969"/>
    <n v="123433"/>
    <n v="116530.91033538672"/>
    <n v="1.0469325233010944"/>
    <n v="6.3310845874416197E-2"/>
    <x v="0"/>
    <x v="7"/>
  </r>
  <r>
    <x v="7"/>
    <x v="3"/>
    <x v="2"/>
    <x v="14"/>
    <n v="145"/>
    <n v="143"/>
    <n v="1959"/>
    <n v="1959"/>
    <n v="1991"/>
    <n v="1991"/>
    <n v="125314"/>
    <n v="117840.82409308692"/>
    <n v="1.2135013574501048"/>
    <n v="7.299642674834099E-2"/>
    <x v="0"/>
    <x v="7"/>
  </r>
  <r>
    <x v="7"/>
    <x v="3"/>
    <x v="2"/>
    <x v="15"/>
    <n v="138"/>
    <n v="137"/>
    <n v="2006"/>
    <n v="2006"/>
    <n v="2049"/>
    <n v="2049"/>
    <n v="125883"/>
    <n v="118341.85352498289"/>
    <n v="1.1576631252533005"/>
    <n v="6.8295114656031899E-2"/>
    <x v="0"/>
    <x v="7"/>
  </r>
  <r>
    <x v="7"/>
    <x v="3"/>
    <x v="2"/>
    <x v="16"/>
    <n v="120"/>
    <n v="119"/>
    <n v="2116"/>
    <n v="2116"/>
    <n v="2151"/>
    <n v="2151"/>
    <n v="125239"/>
    <n v="117153.42094455851"/>
    <n v="1.0157620583381459"/>
    <n v="5.623818525519849E-2"/>
    <x v="0"/>
    <x v="7"/>
  </r>
  <r>
    <x v="7"/>
    <x v="3"/>
    <x v="2"/>
    <x v="17"/>
    <n v="0"/>
    <n v="0"/>
    <n v="12"/>
    <n v="12"/>
    <n v="1373"/>
    <n v="1373"/>
    <n v="132596"/>
    <n v="89351.531827515399"/>
    <n v="0"/>
    <n v="0"/>
    <x v="0"/>
    <x v="7"/>
  </r>
  <r>
    <x v="7"/>
    <x v="3"/>
    <x v="3"/>
    <x v="1"/>
    <m/>
    <m/>
    <m/>
    <m/>
    <m/>
    <m/>
    <m/>
    <m/>
    <m/>
    <m/>
    <x v="0"/>
    <x v="7"/>
  </r>
  <r>
    <x v="7"/>
    <x v="3"/>
    <x v="3"/>
    <x v="2"/>
    <m/>
    <m/>
    <m/>
    <m/>
    <m/>
    <m/>
    <m/>
    <m/>
    <m/>
    <m/>
    <x v="0"/>
    <x v="7"/>
  </r>
  <r>
    <x v="7"/>
    <x v="3"/>
    <x v="3"/>
    <x v="3"/>
    <m/>
    <m/>
    <m/>
    <m/>
    <m/>
    <m/>
    <m/>
    <m/>
    <m/>
    <m/>
    <x v="0"/>
    <x v="7"/>
  </r>
  <r>
    <x v="7"/>
    <x v="3"/>
    <x v="3"/>
    <x v="4"/>
    <m/>
    <m/>
    <m/>
    <m/>
    <m/>
    <m/>
    <m/>
    <m/>
    <m/>
    <m/>
    <x v="0"/>
    <x v="7"/>
  </r>
  <r>
    <x v="7"/>
    <x v="3"/>
    <x v="3"/>
    <x v="5"/>
    <n v="122"/>
    <n v="121"/>
    <n v="1469"/>
    <n v="1469"/>
    <n v="1510"/>
    <n v="1510"/>
    <n v="72044"/>
    <n v="67446.710472279257"/>
    <n v="1.794008916857869"/>
    <n v="8.2368958475153159E-2"/>
    <x v="0"/>
    <x v="7"/>
  </r>
  <r>
    <x v="7"/>
    <x v="3"/>
    <x v="3"/>
    <x v="6"/>
    <n v="115"/>
    <n v="115"/>
    <n v="1533"/>
    <n v="1533"/>
    <n v="1577"/>
    <n v="1577"/>
    <n v="74144"/>
    <n v="69366.913073237505"/>
    <n v="1.6578509105426551"/>
    <n v="7.5016307893020218E-2"/>
    <x v="0"/>
    <x v="7"/>
  </r>
  <r>
    <x v="7"/>
    <x v="3"/>
    <x v="3"/>
    <x v="7"/>
    <n v="116"/>
    <n v="115"/>
    <n v="1427"/>
    <n v="1427"/>
    <n v="1460"/>
    <n v="1460"/>
    <n v="74135"/>
    <n v="69889.007529089664"/>
    <n v="1.6454662051415445"/>
    <n v="8.0588647512263495E-2"/>
    <x v="0"/>
    <x v="7"/>
  </r>
  <r>
    <x v="7"/>
    <x v="3"/>
    <x v="3"/>
    <x v="8"/>
    <n v="111"/>
    <n v="110"/>
    <n v="1399"/>
    <n v="1399"/>
    <n v="1457"/>
    <n v="1457"/>
    <n v="75521"/>
    <n v="70894.795345653663"/>
    <n v="1.5515948591668196"/>
    <n v="7.8627591136526093E-2"/>
    <x v="0"/>
    <x v="7"/>
  </r>
  <r>
    <x v="7"/>
    <x v="3"/>
    <x v="3"/>
    <x v="9"/>
    <n v="97"/>
    <n v="96"/>
    <n v="1473"/>
    <n v="1473"/>
    <n v="1533"/>
    <n v="1533"/>
    <n v="78530"/>
    <n v="73405.193702943187"/>
    <n v="1.3078093682102889"/>
    <n v="6.5173116089613028E-2"/>
    <x v="0"/>
    <x v="7"/>
  </r>
  <r>
    <x v="7"/>
    <x v="3"/>
    <x v="3"/>
    <x v="10"/>
    <n v="98"/>
    <n v="95"/>
    <n v="1479"/>
    <n v="1479"/>
    <n v="1509"/>
    <n v="1509"/>
    <n v="83091"/>
    <n v="76826.113620807664"/>
    <n v="1.2365587106083953"/>
    <n v="6.4232589587559161E-2"/>
    <x v="0"/>
    <x v="7"/>
  </r>
  <r>
    <x v="7"/>
    <x v="3"/>
    <x v="3"/>
    <x v="11"/>
    <n v="79"/>
    <n v="78"/>
    <n v="1518"/>
    <n v="1518"/>
    <n v="1556"/>
    <n v="1556"/>
    <n v="90033"/>
    <n v="83511.550992470904"/>
    <n v="0.93400253106342368"/>
    <n v="5.1383399209486168E-2"/>
    <x v="0"/>
    <x v="7"/>
  </r>
  <r>
    <x v="7"/>
    <x v="3"/>
    <x v="3"/>
    <x v="12"/>
    <n v="105"/>
    <n v="104"/>
    <n v="1635"/>
    <n v="1635"/>
    <n v="1676"/>
    <n v="1676"/>
    <n v="95959"/>
    <n v="90007.808350444902"/>
    <n v="1.1554553088891641"/>
    <n v="6.3608562691131493E-2"/>
    <x v="0"/>
    <x v="7"/>
  </r>
  <r>
    <x v="7"/>
    <x v="3"/>
    <x v="3"/>
    <x v="13"/>
    <n v="93"/>
    <n v="90"/>
    <n v="1715"/>
    <n v="1715"/>
    <n v="1749"/>
    <n v="1749"/>
    <n v="99116"/>
    <n v="93585.670088980158"/>
    <n v="0.96168569305994234"/>
    <n v="5.2478134110787174E-2"/>
    <x v="0"/>
    <x v="7"/>
  </r>
  <r>
    <x v="7"/>
    <x v="3"/>
    <x v="3"/>
    <x v="14"/>
    <n v="93"/>
    <n v="93"/>
    <n v="1727"/>
    <n v="1727"/>
    <n v="1765"/>
    <n v="1765"/>
    <n v="100116"/>
    <n v="94331.665982203966"/>
    <n v="0.98588314996519633"/>
    <n v="5.3850607990735377E-2"/>
    <x v="0"/>
    <x v="7"/>
  </r>
  <r>
    <x v="7"/>
    <x v="3"/>
    <x v="3"/>
    <x v="15"/>
    <n v="87"/>
    <n v="87"/>
    <n v="1859"/>
    <n v="1859"/>
    <n v="1902"/>
    <n v="1902"/>
    <n v="99867"/>
    <n v="93852.887063655027"/>
    <n v="0.92698267173169524"/>
    <n v="4.6799354491662185E-2"/>
    <x v="0"/>
    <x v="7"/>
  </r>
  <r>
    <x v="7"/>
    <x v="3"/>
    <x v="3"/>
    <x v="16"/>
    <n v="116"/>
    <n v="115"/>
    <n v="1783"/>
    <n v="1783"/>
    <n v="1844"/>
    <n v="1844"/>
    <n v="98997"/>
    <n v="92681.259411362087"/>
    <n v="1.2408117965852954"/>
    <n v="6.449803701626472E-2"/>
    <x v="0"/>
    <x v="7"/>
  </r>
  <r>
    <x v="7"/>
    <x v="3"/>
    <x v="3"/>
    <x v="17"/>
    <n v="0"/>
    <n v="0"/>
    <n v="13"/>
    <n v="13"/>
    <n v="1315"/>
    <n v="1315"/>
    <n v="105989"/>
    <n v="71307.441478439432"/>
    <n v="0"/>
    <n v="0"/>
    <x v="0"/>
    <x v="7"/>
  </r>
  <r>
    <x v="7"/>
    <x v="3"/>
    <x v="4"/>
    <x v="1"/>
    <m/>
    <m/>
    <m/>
    <m/>
    <m/>
    <m/>
    <m/>
    <m/>
    <m/>
    <m/>
    <x v="0"/>
    <x v="7"/>
  </r>
  <r>
    <x v="7"/>
    <x v="3"/>
    <x v="4"/>
    <x v="2"/>
    <m/>
    <m/>
    <m/>
    <m/>
    <m/>
    <m/>
    <m/>
    <m/>
    <m/>
    <m/>
    <x v="0"/>
    <x v="7"/>
  </r>
  <r>
    <x v="7"/>
    <x v="3"/>
    <x v="4"/>
    <x v="3"/>
    <m/>
    <m/>
    <m/>
    <m/>
    <m/>
    <m/>
    <m/>
    <m/>
    <m/>
    <m/>
    <x v="0"/>
    <x v="7"/>
  </r>
  <r>
    <x v="7"/>
    <x v="3"/>
    <x v="4"/>
    <x v="4"/>
    <m/>
    <m/>
    <m/>
    <m/>
    <m/>
    <m/>
    <m/>
    <m/>
    <m/>
    <m/>
    <x v="0"/>
    <x v="7"/>
  </r>
  <r>
    <x v="7"/>
    <x v="3"/>
    <x v="4"/>
    <x v="5"/>
    <n v="0"/>
    <n v="0"/>
    <n v="0"/>
    <n v="0"/>
    <n v="0"/>
    <n v="0"/>
    <n v="9"/>
    <n v="8.5639972621492131"/>
    <n v="0"/>
    <m/>
    <x v="0"/>
    <x v="7"/>
  </r>
  <r>
    <x v="7"/>
    <x v="3"/>
    <x v="4"/>
    <x v="6"/>
    <n v="0"/>
    <n v="0"/>
    <n v="1"/>
    <n v="1"/>
    <n v="1"/>
    <n v="1"/>
    <n v="6"/>
    <n v="5.8562628336755651"/>
    <n v="0"/>
    <n v="0"/>
    <x v="0"/>
    <x v="7"/>
  </r>
  <r>
    <x v="7"/>
    <x v="3"/>
    <x v="4"/>
    <x v="7"/>
    <n v="0"/>
    <n v="0"/>
    <n v="0"/>
    <n v="0"/>
    <n v="0"/>
    <n v="0"/>
    <n v="4"/>
    <n v="3.9972621492128679"/>
    <n v="0"/>
    <m/>
    <x v="0"/>
    <x v="7"/>
  </r>
  <r>
    <x v="7"/>
    <x v="3"/>
    <x v="4"/>
    <x v="8"/>
    <n v="0"/>
    <n v="0"/>
    <n v="0"/>
    <n v="0"/>
    <n v="0"/>
    <n v="0"/>
    <n v="3"/>
    <n v="2.9979466119096507"/>
    <n v="0"/>
    <m/>
    <x v="0"/>
    <x v="7"/>
  </r>
  <r>
    <x v="7"/>
    <x v="3"/>
    <x v="4"/>
    <x v="9"/>
    <n v="0"/>
    <n v="0"/>
    <n v="0"/>
    <n v="0"/>
    <n v="0"/>
    <n v="0"/>
    <n v="2"/>
    <n v="2.0041067761806981"/>
    <n v="0"/>
    <m/>
    <x v="0"/>
    <x v="7"/>
  </r>
  <r>
    <x v="7"/>
    <x v="3"/>
    <x v="4"/>
    <x v="10"/>
    <n v="0"/>
    <n v="0"/>
    <n v="0"/>
    <n v="0"/>
    <n v="0"/>
    <n v="0"/>
    <n v="1"/>
    <n v="0.99931553730321698"/>
    <n v="0"/>
    <m/>
    <x v="0"/>
    <x v="7"/>
  </r>
  <r>
    <x v="7"/>
    <x v="3"/>
    <x v="4"/>
    <x v="11"/>
    <n v="0"/>
    <n v="0"/>
    <n v="0"/>
    <n v="0"/>
    <n v="0"/>
    <n v="0"/>
    <n v="2"/>
    <n v="1.4182067077344285"/>
    <n v="0"/>
    <m/>
    <x v="0"/>
    <x v="7"/>
  </r>
  <r>
    <x v="7"/>
    <x v="3"/>
    <x v="4"/>
    <x v="12"/>
    <n v="0"/>
    <n v="0"/>
    <n v="0"/>
    <n v="0"/>
    <n v="0"/>
    <n v="0"/>
    <n v="2"/>
    <n v="1.9137577002053388"/>
    <n v="0"/>
    <m/>
    <x v="0"/>
    <x v="7"/>
  </r>
  <r>
    <x v="7"/>
    <x v="3"/>
    <x v="4"/>
    <x v="13"/>
    <n v="0"/>
    <n v="0"/>
    <n v="0"/>
    <n v="0"/>
    <n v="0"/>
    <n v="0"/>
    <n v="2"/>
    <n v="2.0041067761806981"/>
    <n v="0"/>
    <m/>
    <x v="0"/>
    <x v="7"/>
  </r>
  <r>
    <x v="7"/>
    <x v="3"/>
    <x v="4"/>
    <x v="14"/>
    <n v="0"/>
    <n v="0"/>
    <n v="0"/>
    <n v="0"/>
    <n v="0"/>
    <n v="0"/>
    <n v="1"/>
    <n v="0.99931553730321698"/>
    <n v="0"/>
    <m/>
    <x v="0"/>
    <x v="7"/>
  </r>
  <r>
    <x v="7"/>
    <x v="3"/>
    <x v="4"/>
    <x v="15"/>
    <m/>
    <m/>
    <m/>
    <m/>
    <m/>
    <m/>
    <m/>
    <m/>
    <m/>
    <m/>
    <x v="0"/>
    <x v="7"/>
  </r>
  <r>
    <x v="7"/>
    <x v="3"/>
    <x v="4"/>
    <x v="16"/>
    <m/>
    <m/>
    <m/>
    <m/>
    <m/>
    <m/>
    <m/>
    <m/>
    <m/>
    <m/>
    <x v="0"/>
    <x v="7"/>
  </r>
  <r>
    <x v="7"/>
    <x v="3"/>
    <x v="4"/>
    <x v="17"/>
    <m/>
    <m/>
    <m/>
    <m/>
    <m/>
    <m/>
    <m/>
    <m/>
    <m/>
    <m/>
    <x v="0"/>
    <x v="7"/>
  </r>
  <r>
    <x v="0"/>
    <x v="0"/>
    <x v="0"/>
    <x v="0"/>
    <n v="18710"/>
    <n v="13634"/>
    <n v="44001"/>
    <n v="44001"/>
    <n v="48155"/>
    <n v="48155"/>
    <n v="1761854"/>
    <n v="7725905.7686516084"/>
    <n v="1.7647121785151572"/>
    <n v="0.30985659416831435"/>
    <x v="0"/>
    <x v="8"/>
  </r>
  <r>
    <x v="1"/>
    <x v="1"/>
    <x v="0"/>
    <x v="0"/>
    <n v="82"/>
    <n v="62"/>
    <n v="591"/>
    <n v="591"/>
    <n v="738"/>
    <n v="738"/>
    <n v="628563"/>
    <n v="2190108.8651608489"/>
    <n v="2.8309095034618981E-2"/>
    <n v="0.10490693739424704"/>
    <x v="0"/>
    <x v="8"/>
  </r>
  <r>
    <x v="1"/>
    <x v="2"/>
    <x v="0"/>
    <x v="0"/>
    <n v="1523"/>
    <n v="1133"/>
    <n v="3221"/>
    <n v="3221"/>
    <n v="3563"/>
    <n v="3563"/>
    <n v="937389"/>
    <n v="3203925.9685147158"/>
    <n v="0.3536286453351602"/>
    <n v="0.35175411362930764"/>
    <x v="0"/>
    <x v="8"/>
  </r>
  <r>
    <x v="1"/>
    <x v="3"/>
    <x v="0"/>
    <x v="0"/>
    <n v="17105"/>
    <n v="12439"/>
    <n v="40189"/>
    <n v="40189"/>
    <n v="43854"/>
    <n v="43854"/>
    <n v="457076"/>
    <n v="2329709.6563997264"/>
    <n v="5.3392919438823601"/>
    <n v="0.30951255318619525"/>
    <x v="0"/>
    <x v="8"/>
  </r>
  <r>
    <x v="2"/>
    <x v="0"/>
    <x v="1"/>
    <x v="0"/>
    <m/>
    <m/>
    <m/>
    <m/>
    <m/>
    <m/>
    <m/>
    <m/>
    <m/>
    <m/>
    <x v="0"/>
    <x v="8"/>
  </r>
  <r>
    <x v="2"/>
    <x v="0"/>
    <x v="2"/>
    <x v="0"/>
    <n v="9099"/>
    <n v="6737"/>
    <n v="22777"/>
    <n v="22777"/>
    <n v="24890"/>
    <n v="24890"/>
    <n v="928870"/>
    <n v="4147366.6036960986"/>
    <n v="1.6244042651054869"/>
    <n v="0.29578083154058921"/>
    <x v="0"/>
    <x v="8"/>
  </r>
  <r>
    <x v="2"/>
    <x v="0"/>
    <x v="3"/>
    <x v="0"/>
    <n v="9610"/>
    <n v="6896"/>
    <n v="21222"/>
    <n v="21222"/>
    <n v="23263"/>
    <n v="23263"/>
    <n v="832970"/>
    <n v="3578503.7097878167"/>
    <n v="1.927062414700945"/>
    <n v="0.32494581095090003"/>
    <x v="0"/>
    <x v="8"/>
  </r>
  <r>
    <x v="2"/>
    <x v="0"/>
    <x v="4"/>
    <x v="0"/>
    <n v="1"/>
    <n v="1"/>
    <n v="2"/>
    <n v="2"/>
    <n v="2"/>
    <n v="2"/>
    <n v="14"/>
    <n v="35.455167693360714"/>
    <n v="28.204633204633204"/>
    <n v="0.5"/>
    <x v="0"/>
    <x v="8"/>
  </r>
  <r>
    <x v="3"/>
    <x v="1"/>
    <x v="1"/>
    <x v="0"/>
    <m/>
    <m/>
    <m/>
    <m/>
    <m/>
    <m/>
    <m/>
    <m/>
    <m/>
    <m/>
    <x v="0"/>
    <x v="8"/>
  </r>
  <r>
    <x v="3"/>
    <x v="1"/>
    <x v="2"/>
    <x v="0"/>
    <n v="39"/>
    <n v="30"/>
    <n v="201"/>
    <n v="201"/>
    <n v="278"/>
    <n v="278"/>
    <n v="316089"/>
    <n v="1088308.580424367"/>
    <n v="2.7565711177524689E-2"/>
    <n v="0.14925373134328357"/>
    <x v="0"/>
    <x v="8"/>
  </r>
  <r>
    <x v="3"/>
    <x v="1"/>
    <x v="3"/>
    <x v="0"/>
    <n v="43"/>
    <n v="32"/>
    <n v="390"/>
    <n v="390"/>
    <n v="460"/>
    <n v="460"/>
    <n v="312474"/>
    <n v="1101800.284736482"/>
    <n v="2.9043376048548994E-2"/>
    <n v="8.2051282051282051E-2"/>
    <x v="0"/>
    <x v="8"/>
  </r>
  <r>
    <x v="3"/>
    <x v="1"/>
    <x v="4"/>
    <x v="0"/>
    <m/>
    <m/>
    <m/>
    <m/>
    <m/>
    <m/>
    <m/>
    <m/>
    <m/>
    <m/>
    <x v="0"/>
    <x v="8"/>
  </r>
  <r>
    <x v="3"/>
    <x v="2"/>
    <x v="1"/>
    <x v="0"/>
    <m/>
    <m/>
    <m/>
    <m/>
    <m/>
    <m/>
    <m/>
    <m/>
    <m/>
    <m/>
    <x v="0"/>
    <x v="8"/>
  </r>
  <r>
    <x v="3"/>
    <x v="2"/>
    <x v="2"/>
    <x v="0"/>
    <n v="846"/>
    <n v="619"/>
    <n v="1418"/>
    <n v="1418"/>
    <n v="1612"/>
    <n v="1612"/>
    <n v="506739"/>
    <n v="1775451.1622176592"/>
    <n v="0.34864377752121717"/>
    <n v="0.43653032440056416"/>
    <x v="0"/>
    <x v="8"/>
  </r>
  <r>
    <x v="3"/>
    <x v="2"/>
    <x v="3"/>
    <x v="0"/>
    <n v="677"/>
    <n v="514"/>
    <n v="1802"/>
    <n v="1802"/>
    <n v="1950"/>
    <n v="1950"/>
    <n v="430647"/>
    <n v="1428470.1054072552"/>
    <n v="0.35982552106224103"/>
    <n v="0.28523862375138737"/>
    <x v="0"/>
    <x v="8"/>
  </r>
  <r>
    <x v="3"/>
    <x v="2"/>
    <x v="4"/>
    <x v="0"/>
    <n v="0"/>
    <n v="0"/>
    <n v="1"/>
    <n v="1"/>
    <n v="1"/>
    <n v="1"/>
    <n v="3"/>
    <n v="4.7008898015058183"/>
    <n v="0"/>
    <n v="0"/>
    <x v="0"/>
    <x v="8"/>
  </r>
  <r>
    <x v="3"/>
    <x v="3"/>
    <x v="1"/>
    <x v="0"/>
    <m/>
    <m/>
    <m/>
    <m/>
    <m/>
    <m/>
    <m/>
    <m/>
    <m/>
    <m/>
    <x v="0"/>
    <x v="8"/>
  </r>
  <r>
    <x v="3"/>
    <x v="3"/>
    <x v="2"/>
    <x v="0"/>
    <n v="8214"/>
    <n v="6088"/>
    <n v="21158"/>
    <n v="21158"/>
    <n v="23000"/>
    <n v="23000"/>
    <n v="249586"/>
    <n v="1282571.8850102669"/>
    <n v="4.7467125009926958"/>
    <n v="0.28773986199073637"/>
    <x v="0"/>
    <x v="8"/>
  </r>
  <r>
    <x v="3"/>
    <x v="3"/>
    <x v="3"/>
    <x v="0"/>
    <n v="8890"/>
    <n v="6350"/>
    <n v="19030"/>
    <n v="19030"/>
    <n v="20853"/>
    <n v="20853"/>
    <n v="207478"/>
    <n v="1047107.0171115674"/>
    <n v="6.0643276152578958"/>
    <n v="0.33368365738307937"/>
    <x v="0"/>
    <x v="8"/>
  </r>
  <r>
    <x v="3"/>
    <x v="3"/>
    <x v="4"/>
    <x v="0"/>
    <n v="1"/>
    <n v="1"/>
    <n v="1"/>
    <n v="1"/>
    <n v="1"/>
    <n v="1"/>
    <n v="12"/>
    <n v="30.754277891854894"/>
    <n v="32.515801655835482"/>
    <n v="1"/>
    <x v="0"/>
    <x v="8"/>
  </r>
  <r>
    <x v="4"/>
    <x v="0"/>
    <x v="0"/>
    <x v="1"/>
    <m/>
    <m/>
    <m/>
    <m/>
    <m/>
    <m/>
    <m/>
    <m/>
    <m/>
    <m/>
    <x v="0"/>
    <x v="8"/>
  </r>
  <r>
    <x v="4"/>
    <x v="0"/>
    <x v="0"/>
    <x v="2"/>
    <m/>
    <m/>
    <m/>
    <m/>
    <m/>
    <m/>
    <m/>
    <m/>
    <m/>
    <m/>
    <x v="0"/>
    <x v="8"/>
  </r>
  <r>
    <x v="4"/>
    <x v="0"/>
    <x v="0"/>
    <x v="3"/>
    <m/>
    <m/>
    <m/>
    <m/>
    <m/>
    <m/>
    <m/>
    <m/>
    <m/>
    <m/>
    <x v="0"/>
    <x v="8"/>
  </r>
  <r>
    <x v="4"/>
    <x v="0"/>
    <x v="0"/>
    <x v="4"/>
    <m/>
    <m/>
    <m/>
    <m/>
    <m/>
    <m/>
    <m/>
    <m/>
    <m/>
    <m/>
    <x v="0"/>
    <x v="8"/>
  </r>
  <r>
    <x v="4"/>
    <x v="0"/>
    <x v="0"/>
    <x v="5"/>
    <n v="1548"/>
    <n v="1120"/>
    <n v="3403"/>
    <n v="3403"/>
    <n v="3516"/>
    <n v="3516"/>
    <n v="612734"/>
    <n v="574126.02053388092"/>
    <n v="1.9507912199459445"/>
    <n v="0.32912136350279164"/>
    <x v="0"/>
    <x v="8"/>
  </r>
  <r>
    <x v="4"/>
    <x v="0"/>
    <x v="0"/>
    <x v="6"/>
    <n v="1453"/>
    <n v="1045"/>
    <n v="3436"/>
    <n v="3436"/>
    <n v="3548"/>
    <n v="3548"/>
    <n v="618169"/>
    <n v="577790.32443531824"/>
    <n v="1.8086145714213744"/>
    <n v="0.3041327124563446"/>
    <x v="0"/>
    <x v="8"/>
  </r>
  <r>
    <x v="4"/>
    <x v="0"/>
    <x v="0"/>
    <x v="7"/>
    <n v="1539"/>
    <n v="1137"/>
    <n v="3477"/>
    <n v="3477"/>
    <n v="3564"/>
    <n v="3564"/>
    <n v="595895"/>
    <n v="560578.521560575"/>
    <n v="2.0282617978918376"/>
    <n v="0.32700603968938741"/>
    <x v="0"/>
    <x v="8"/>
  </r>
  <r>
    <x v="4"/>
    <x v="0"/>
    <x v="0"/>
    <x v="8"/>
    <n v="1461"/>
    <n v="1079"/>
    <n v="3408"/>
    <n v="3408"/>
    <n v="3563"/>
    <n v="3563"/>
    <n v="600721"/>
    <n v="558550.35455167689"/>
    <n v="1.9317864382452401"/>
    <n v="0.31660798122065725"/>
    <x v="0"/>
    <x v="8"/>
  </r>
  <r>
    <x v="4"/>
    <x v="0"/>
    <x v="0"/>
    <x v="9"/>
    <n v="1383"/>
    <n v="1012"/>
    <n v="3340"/>
    <n v="3340"/>
    <n v="3504"/>
    <n v="3504"/>
    <n v="623865"/>
    <n v="574486.77070499654"/>
    <n v="1.7615723313490712"/>
    <n v="0.30299401197604792"/>
    <x v="0"/>
    <x v="8"/>
  </r>
  <r>
    <x v="4"/>
    <x v="0"/>
    <x v="0"/>
    <x v="10"/>
    <n v="1461"/>
    <n v="1088"/>
    <n v="3434"/>
    <n v="3434"/>
    <n v="3524"/>
    <n v="3524"/>
    <n v="655305"/>
    <n v="599878.88569472963"/>
    <n v="1.813699441579727"/>
    <n v="0.31683168316831684"/>
    <x v="0"/>
    <x v="8"/>
  </r>
  <r>
    <x v="4"/>
    <x v="0"/>
    <x v="0"/>
    <x v="11"/>
    <n v="1496"/>
    <n v="1098"/>
    <n v="3444"/>
    <n v="3444"/>
    <n v="3532"/>
    <n v="3532"/>
    <n v="708014"/>
    <n v="647994.77891854895"/>
    <n v="1.6944580970736731"/>
    <n v="0.31881533101045295"/>
    <x v="0"/>
    <x v="8"/>
  </r>
  <r>
    <x v="4"/>
    <x v="0"/>
    <x v="0"/>
    <x v="12"/>
    <n v="1612"/>
    <n v="1184"/>
    <n v="3785"/>
    <n v="3785"/>
    <n v="3903"/>
    <n v="3903"/>
    <n v="726069"/>
    <n v="680894.1190965093"/>
    <n v="1.7388900370751783"/>
    <n v="0.31281373844121535"/>
    <x v="0"/>
    <x v="8"/>
  </r>
  <r>
    <x v="4"/>
    <x v="0"/>
    <x v="0"/>
    <x v="13"/>
    <n v="1661"/>
    <n v="1165"/>
    <n v="3937"/>
    <n v="3937"/>
    <n v="4042"/>
    <n v="4042"/>
    <n v="708174"/>
    <n v="670068.52292950032"/>
    <n v="1.7386281553813157"/>
    <n v="0.29591059182118362"/>
    <x v="0"/>
    <x v="8"/>
  </r>
  <r>
    <x v="4"/>
    <x v="0"/>
    <x v="0"/>
    <x v="14"/>
    <n v="1707"/>
    <n v="1206"/>
    <n v="3966"/>
    <n v="3966"/>
    <n v="4060"/>
    <n v="4060"/>
    <n v="663720"/>
    <n v="621541.79055441474"/>
    <n v="1.9403361420384124"/>
    <n v="0.30408472012102872"/>
    <x v="0"/>
    <x v="8"/>
  </r>
  <r>
    <x v="4"/>
    <x v="0"/>
    <x v="0"/>
    <x v="15"/>
    <n v="1748"/>
    <n v="1261"/>
    <n v="4166"/>
    <n v="4166"/>
    <n v="4284"/>
    <n v="4284"/>
    <n v="655860"/>
    <n v="610446.01779603015"/>
    <n v="2.0657027210247789"/>
    <n v="0.30268843014882379"/>
    <x v="0"/>
    <x v="8"/>
  </r>
  <r>
    <x v="4"/>
    <x v="0"/>
    <x v="0"/>
    <x v="16"/>
    <n v="1618"/>
    <n v="1216"/>
    <n v="4180"/>
    <n v="4180"/>
    <n v="4298"/>
    <n v="4298"/>
    <n v="646682"/>
    <n v="597251.54825462017"/>
    <n v="2.0359930477427497"/>
    <n v="0.29090909090909089"/>
    <x v="0"/>
    <x v="8"/>
  </r>
  <r>
    <x v="4"/>
    <x v="0"/>
    <x v="0"/>
    <x v="17"/>
    <n v="23"/>
    <n v="23"/>
    <n v="25"/>
    <n v="25"/>
    <n v="2817"/>
    <n v="2817"/>
    <n v="675451"/>
    <n v="452298.11362080765"/>
    <n v="5.0851417035275251E-2"/>
    <n v="0.92"/>
    <x v="0"/>
    <x v="8"/>
  </r>
  <r>
    <x v="5"/>
    <x v="1"/>
    <x v="0"/>
    <x v="1"/>
    <m/>
    <m/>
    <m/>
    <m/>
    <m/>
    <m/>
    <m/>
    <m/>
    <m/>
    <m/>
    <x v="0"/>
    <x v="8"/>
  </r>
  <r>
    <x v="5"/>
    <x v="1"/>
    <x v="0"/>
    <x v="2"/>
    <m/>
    <m/>
    <m/>
    <m/>
    <m/>
    <m/>
    <m/>
    <m/>
    <m/>
    <m/>
    <x v="0"/>
    <x v="8"/>
  </r>
  <r>
    <x v="5"/>
    <x v="1"/>
    <x v="0"/>
    <x v="3"/>
    <m/>
    <m/>
    <m/>
    <m/>
    <m/>
    <m/>
    <m/>
    <m/>
    <m/>
    <m/>
    <x v="0"/>
    <x v="8"/>
  </r>
  <r>
    <x v="5"/>
    <x v="1"/>
    <x v="0"/>
    <x v="4"/>
    <m/>
    <m/>
    <m/>
    <m/>
    <m/>
    <m/>
    <m/>
    <m/>
    <m/>
    <m/>
    <x v="0"/>
    <x v="8"/>
  </r>
  <r>
    <x v="5"/>
    <x v="1"/>
    <x v="0"/>
    <x v="5"/>
    <n v="4"/>
    <n v="4"/>
    <n v="57"/>
    <n v="57"/>
    <n v="68"/>
    <n v="68"/>
    <n v="198449"/>
    <n v="179971.91512662559"/>
    <n v="2.2225690031612202E-2"/>
    <n v="7.0175438596491224E-2"/>
    <x v="0"/>
    <x v="8"/>
  </r>
  <r>
    <x v="5"/>
    <x v="1"/>
    <x v="0"/>
    <x v="6"/>
    <n v="2"/>
    <n v="2"/>
    <n v="53"/>
    <n v="53"/>
    <n v="61"/>
    <n v="61"/>
    <n v="199079"/>
    <n v="179238.81998631076"/>
    <n v="1.1158297070649921E-2"/>
    <n v="3.7735849056603772E-2"/>
    <x v="0"/>
    <x v="8"/>
  </r>
  <r>
    <x v="5"/>
    <x v="1"/>
    <x v="0"/>
    <x v="7"/>
    <n v="10"/>
    <n v="9"/>
    <n v="61"/>
    <n v="61"/>
    <n v="72"/>
    <n v="72"/>
    <n v="191585"/>
    <n v="173530.69952087611"/>
    <n v="5.1864021898426572E-2"/>
    <n v="0.14754098360655737"/>
    <x v="0"/>
    <x v="8"/>
  </r>
  <r>
    <x v="5"/>
    <x v="1"/>
    <x v="0"/>
    <x v="8"/>
    <n v="7"/>
    <n v="6"/>
    <n v="59"/>
    <n v="59"/>
    <n v="77"/>
    <n v="77"/>
    <n v="192599"/>
    <n v="171811.38945927448"/>
    <n v="3.4922015466397338E-2"/>
    <n v="0.10169491525423729"/>
    <x v="0"/>
    <x v="8"/>
  </r>
  <r>
    <x v="5"/>
    <x v="1"/>
    <x v="0"/>
    <x v="9"/>
    <n v="6"/>
    <n v="5"/>
    <n v="31"/>
    <n v="31"/>
    <n v="52"/>
    <n v="52"/>
    <n v="198338"/>
    <n v="175124.45174537989"/>
    <n v="2.8551124358520138E-2"/>
    <n v="0.16129032258064516"/>
    <x v="0"/>
    <x v="8"/>
  </r>
  <r>
    <x v="5"/>
    <x v="1"/>
    <x v="0"/>
    <x v="10"/>
    <n v="9"/>
    <n v="6"/>
    <n v="45"/>
    <n v="45"/>
    <n v="53"/>
    <n v="53"/>
    <n v="205503"/>
    <n v="181193.64271047228"/>
    <n v="3.3113744556630756E-2"/>
    <n v="0.13333333333333333"/>
    <x v="0"/>
    <x v="8"/>
  </r>
  <r>
    <x v="5"/>
    <x v="1"/>
    <x v="0"/>
    <x v="11"/>
    <n v="4"/>
    <n v="3"/>
    <n v="43"/>
    <n v="43"/>
    <n v="52"/>
    <n v="52"/>
    <n v="215349"/>
    <n v="190861.2758384668"/>
    <n v="1.5718222498622585E-2"/>
    <n v="6.9767441860465115E-2"/>
    <x v="0"/>
    <x v="8"/>
  </r>
  <r>
    <x v="5"/>
    <x v="1"/>
    <x v="0"/>
    <x v="12"/>
    <n v="12"/>
    <n v="8"/>
    <n v="58"/>
    <n v="58"/>
    <n v="69"/>
    <n v="69"/>
    <n v="216999"/>
    <n v="196379.61396303901"/>
    <n v="4.0737426042123166E-2"/>
    <n v="0.13793103448275862"/>
    <x v="0"/>
    <x v="8"/>
  </r>
  <r>
    <x v="5"/>
    <x v="1"/>
    <x v="0"/>
    <x v="13"/>
    <n v="9"/>
    <n v="5"/>
    <n v="51"/>
    <n v="51"/>
    <n v="62"/>
    <n v="62"/>
    <n v="204031"/>
    <n v="186415.64681724846"/>
    <n v="2.6821782856573849E-2"/>
    <n v="9.8039215686274508E-2"/>
    <x v="0"/>
    <x v="8"/>
  </r>
  <r>
    <x v="5"/>
    <x v="1"/>
    <x v="0"/>
    <x v="14"/>
    <n v="7"/>
    <n v="5"/>
    <n v="44"/>
    <n v="44"/>
    <n v="52"/>
    <n v="52"/>
    <n v="175870"/>
    <n v="157470.64202600959"/>
    <n v="3.1751950304324948E-2"/>
    <n v="0.11363636363636363"/>
    <x v="0"/>
    <x v="8"/>
  </r>
  <r>
    <x v="5"/>
    <x v="1"/>
    <x v="0"/>
    <x v="15"/>
    <n v="5"/>
    <n v="4"/>
    <n v="43"/>
    <n v="43"/>
    <n v="53"/>
    <n v="53"/>
    <n v="169202"/>
    <n v="149873.37166324435"/>
    <n v="2.6689197391166576E-2"/>
    <n v="9.3023255813953487E-2"/>
    <x v="0"/>
    <x v="8"/>
  </r>
  <r>
    <x v="5"/>
    <x v="1"/>
    <x v="0"/>
    <x v="16"/>
    <n v="7"/>
    <n v="5"/>
    <n v="46"/>
    <n v="46"/>
    <n v="50"/>
    <n v="50"/>
    <n v="163447"/>
    <n v="143636.70636550308"/>
    <n v="3.4810043522418441E-2"/>
    <n v="0.10869565217391304"/>
    <x v="0"/>
    <x v="8"/>
  </r>
  <r>
    <x v="5"/>
    <x v="1"/>
    <x v="0"/>
    <x v="17"/>
    <n v="0"/>
    <n v="0"/>
    <n v="0"/>
    <n v="0"/>
    <n v="17"/>
    <n v="17"/>
    <n v="161176"/>
    <n v="104600.68993839835"/>
    <n v="0"/>
    <m/>
    <x v="0"/>
    <x v="8"/>
  </r>
  <r>
    <x v="5"/>
    <x v="2"/>
    <x v="0"/>
    <x v="1"/>
    <m/>
    <m/>
    <m/>
    <m/>
    <m/>
    <m/>
    <m/>
    <m/>
    <m/>
    <m/>
    <x v="0"/>
    <x v="8"/>
  </r>
  <r>
    <x v="5"/>
    <x v="2"/>
    <x v="0"/>
    <x v="2"/>
    <m/>
    <m/>
    <m/>
    <m/>
    <m/>
    <m/>
    <m/>
    <m/>
    <m/>
    <m/>
    <x v="0"/>
    <x v="8"/>
  </r>
  <r>
    <x v="5"/>
    <x v="2"/>
    <x v="0"/>
    <x v="3"/>
    <m/>
    <m/>
    <m/>
    <m/>
    <m/>
    <m/>
    <m/>
    <m/>
    <m/>
    <m/>
    <x v="0"/>
    <x v="8"/>
  </r>
  <r>
    <x v="5"/>
    <x v="2"/>
    <x v="0"/>
    <x v="4"/>
    <m/>
    <m/>
    <m/>
    <m/>
    <m/>
    <m/>
    <m/>
    <m/>
    <m/>
    <m/>
    <x v="0"/>
    <x v="8"/>
  </r>
  <r>
    <x v="5"/>
    <x v="2"/>
    <x v="0"/>
    <x v="5"/>
    <n v="163"/>
    <n v="127"/>
    <n v="328"/>
    <n v="328"/>
    <n v="351"/>
    <n v="351"/>
    <n v="272342"/>
    <n v="246113.06776180697"/>
    <n v="0.5160229855121431"/>
    <n v="0.38719512195121952"/>
    <x v="0"/>
    <x v="8"/>
  </r>
  <r>
    <x v="5"/>
    <x v="2"/>
    <x v="0"/>
    <x v="6"/>
    <n v="146"/>
    <n v="107"/>
    <n v="294"/>
    <n v="294"/>
    <n v="315"/>
    <n v="315"/>
    <n v="272479"/>
    <n v="245950.726899384"/>
    <n v="0.43504648816822827"/>
    <n v="0.36394557823129253"/>
    <x v="0"/>
    <x v="8"/>
  </r>
  <r>
    <x v="5"/>
    <x v="2"/>
    <x v="0"/>
    <x v="7"/>
    <n v="146"/>
    <n v="112"/>
    <n v="287"/>
    <n v="287"/>
    <n v="305"/>
    <n v="305"/>
    <n v="257177"/>
    <n v="233318.2997946612"/>
    <n v="0.48003092812937936"/>
    <n v="0.3902439024390244"/>
    <x v="0"/>
    <x v="8"/>
  </r>
  <r>
    <x v="5"/>
    <x v="2"/>
    <x v="0"/>
    <x v="8"/>
    <n v="121"/>
    <n v="91"/>
    <n v="280"/>
    <n v="280"/>
    <n v="293"/>
    <n v="293"/>
    <n v="258910"/>
    <n v="231081.2950034223"/>
    <n v="0.39380080503120035"/>
    <n v="0.32500000000000001"/>
    <x v="0"/>
    <x v="8"/>
  </r>
  <r>
    <x v="5"/>
    <x v="2"/>
    <x v="0"/>
    <x v="9"/>
    <n v="103"/>
    <n v="81"/>
    <n v="261"/>
    <n v="261"/>
    <n v="278"/>
    <n v="278"/>
    <n v="270415"/>
    <n v="238191.38124572212"/>
    <n v="0.34006268226993097"/>
    <n v="0.31034482758620691"/>
    <x v="0"/>
    <x v="8"/>
  </r>
  <r>
    <x v="5"/>
    <x v="2"/>
    <x v="0"/>
    <x v="10"/>
    <n v="153"/>
    <n v="102"/>
    <n v="281"/>
    <n v="281"/>
    <n v="305"/>
    <n v="305"/>
    <n v="286052"/>
    <n v="250059.47707049965"/>
    <n v="0.40790295650839492"/>
    <n v="0.36298932384341637"/>
    <x v="0"/>
    <x v="8"/>
  </r>
  <r>
    <x v="5"/>
    <x v="2"/>
    <x v="0"/>
    <x v="11"/>
    <n v="134"/>
    <n v="99"/>
    <n v="260"/>
    <n v="260"/>
    <n v="274"/>
    <n v="274"/>
    <n v="311914"/>
    <n v="272404.07939767285"/>
    <n v="0.3634306806965012"/>
    <n v="0.38076923076923075"/>
    <x v="0"/>
    <x v="8"/>
  </r>
  <r>
    <x v="5"/>
    <x v="2"/>
    <x v="0"/>
    <x v="12"/>
    <n v="111"/>
    <n v="92"/>
    <n v="257"/>
    <n v="257"/>
    <n v="283"/>
    <n v="283"/>
    <n v="315421"/>
    <n v="282881.92470910336"/>
    <n v="0.32522403152695806"/>
    <n v="0.35797665369649806"/>
    <x v="0"/>
    <x v="8"/>
  </r>
  <r>
    <x v="5"/>
    <x v="2"/>
    <x v="0"/>
    <x v="13"/>
    <n v="110"/>
    <n v="74"/>
    <n v="244"/>
    <n v="244"/>
    <n v="262"/>
    <n v="262"/>
    <n v="302492"/>
    <n v="273353.99589322379"/>
    <n v="0.27071124297339894"/>
    <n v="0.30327868852459017"/>
    <x v="0"/>
    <x v="8"/>
  </r>
  <r>
    <x v="5"/>
    <x v="2"/>
    <x v="0"/>
    <x v="14"/>
    <n v="112"/>
    <n v="75"/>
    <n v="236"/>
    <n v="236"/>
    <n v="252"/>
    <n v="252"/>
    <n v="281979"/>
    <n v="251743.57015742641"/>
    <n v="0.29792220692309707"/>
    <n v="0.31779661016949151"/>
    <x v="0"/>
    <x v="8"/>
  </r>
  <r>
    <x v="5"/>
    <x v="2"/>
    <x v="0"/>
    <x v="15"/>
    <n v="123"/>
    <n v="94"/>
    <n v="258"/>
    <n v="258"/>
    <n v="280"/>
    <n v="280"/>
    <n v="280398"/>
    <n v="248232.00273785079"/>
    <n v="0.37867800671644314"/>
    <n v="0.36434108527131781"/>
    <x v="0"/>
    <x v="8"/>
  </r>
  <r>
    <x v="5"/>
    <x v="2"/>
    <x v="0"/>
    <x v="16"/>
    <n v="101"/>
    <n v="79"/>
    <n v="235"/>
    <n v="235"/>
    <n v="253"/>
    <n v="253"/>
    <n v="278163"/>
    <n v="243651.99178644764"/>
    <n v="0.32423293329463404"/>
    <n v="0.33617021276595743"/>
    <x v="0"/>
    <x v="8"/>
  </r>
  <r>
    <x v="5"/>
    <x v="2"/>
    <x v="0"/>
    <x v="17"/>
    <n v="0"/>
    <n v="0"/>
    <n v="0"/>
    <n v="0"/>
    <n v="112"/>
    <n v="112"/>
    <n v="290122"/>
    <n v="186944.15605749487"/>
    <n v="0"/>
    <m/>
    <x v="0"/>
    <x v="8"/>
  </r>
  <r>
    <x v="5"/>
    <x v="3"/>
    <x v="0"/>
    <x v="1"/>
    <m/>
    <m/>
    <m/>
    <m/>
    <m/>
    <m/>
    <m/>
    <m/>
    <m/>
    <m/>
    <x v="0"/>
    <x v="8"/>
  </r>
  <r>
    <x v="5"/>
    <x v="3"/>
    <x v="0"/>
    <x v="2"/>
    <m/>
    <m/>
    <m/>
    <m/>
    <m/>
    <m/>
    <m/>
    <m/>
    <m/>
    <m/>
    <x v="0"/>
    <x v="8"/>
  </r>
  <r>
    <x v="5"/>
    <x v="3"/>
    <x v="0"/>
    <x v="3"/>
    <m/>
    <m/>
    <m/>
    <m/>
    <m/>
    <m/>
    <m/>
    <m/>
    <m/>
    <m/>
    <x v="0"/>
    <x v="8"/>
  </r>
  <r>
    <x v="5"/>
    <x v="3"/>
    <x v="0"/>
    <x v="4"/>
    <m/>
    <m/>
    <m/>
    <m/>
    <m/>
    <m/>
    <m/>
    <m/>
    <m/>
    <m/>
    <x v="0"/>
    <x v="8"/>
  </r>
  <r>
    <x v="5"/>
    <x v="3"/>
    <x v="0"/>
    <x v="5"/>
    <n v="1381"/>
    <n v="989"/>
    <n v="3018"/>
    <n v="3018"/>
    <n v="3097"/>
    <n v="3097"/>
    <n v="157684"/>
    <n v="147873.18822724163"/>
    <n v="6.6881630933673453"/>
    <n v="0.32770046388336649"/>
    <x v="0"/>
    <x v="8"/>
  </r>
  <r>
    <x v="5"/>
    <x v="3"/>
    <x v="0"/>
    <x v="6"/>
    <n v="1305"/>
    <n v="936"/>
    <n v="3089"/>
    <n v="3089"/>
    <n v="3172"/>
    <n v="3172"/>
    <n v="162430"/>
    <n v="152425.51950718687"/>
    <n v="6.1407040174520615"/>
    <n v="0.30301068306895435"/>
    <x v="0"/>
    <x v="8"/>
  </r>
  <r>
    <x v="5"/>
    <x v="3"/>
    <x v="0"/>
    <x v="7"/>
    <n v="1383"/>
    <n v="1016"/>
    <n v="3129"/>
    <n v="3129"/>
    <n v="3187"/>
    <n v="3187"/>
    <n v="162797"/>
    <n v="153559.60574948665"/>
    <n v="6.6163233165463922"/>
    <n v="0.32470437839565358"/>
    <x v="0"/>
    <x v="8"/>
  </r>
  <r>
    <x v="5"/>
    <x v="3"/>
    <x v="0"/>
    <x v="8"/>
    <n v="1333"/>
    <n v="982"/>
    <n v="3069"/>
    <n v="3069"/>
    <n v="3193"/>
    <n v="3193"/>
    <n v="165505"/>
    <n v="155491.60301163586"/>
    <n v="6.3154535742133566"/>
    <n v="0.3199739328771587"/>
    <x v="0"/>
    <x v="8"/>
  </r>
  <r>
    <x v="5"/>
    <x v="3"/>
    <x v="0"/>
    <x v="9"/>
    <n v="1274"/>
    <n v="926"/>
    <n v="3048"/>
    <n v="3048"/>
    <n v="3174"/>
    <n v="3174"/>
    <n v="172051"/>
    <n v="160991.5071868583"/>
    <n v="5.7518562077018007"/>
    <n v="0.3038057742782152"/>
    <x v="0"/>
    <x v="8"/>
  </r>
  <r>
    <x v="5"/>
    <x v="3"/>
    <x v="0"/>
    <x v="10"/>
    <n v="1299"/>
    <n v="980"/>
    <n v="3108"/>
    <n v="3108"/>
    <n v="3166"/>
    <n v="3166"/>
    <n v="181691"/>
    <n v="168433.44558521561"/>
    <n v="5.8183218694780434"/>
    <n v="0.31531531531531531"/>
    <x v="0"/>
    <x v="8"/>
  </r>
  <r>
    <x v="5"/>
    <x v="3"/>
    <x v="0"/>
    <x v="11"/>
    <n v="1358"/>
    <n v="996"/>
    <n v="3141"/>
    <n v="3141"/>
    <n v="3206"/>
    <n v="3206"/>
    <n v="200294"/>
    <n v="184519.78918548938"/>
    <n v="5.3977950245692421"/>
    <n v="0.31709646609360076"/>
    <x v="0"/>
    <x v="8"/>
  </r>
  <r>
    <x v="5"/>
    <x v="3"/>
    <x v="0"/>
    <x v="12"/>
    <n v="1489"/>
    <n v="1084"/>
    <n v="3470"/>
    <n v="3470"/>
    <n v="3551"/>
    <n v="3551"/>
    <n v="214899"/>
    <n v="201434.52977412732"/>
    <n v="5.3814010994813621"/>
    <n v="0.31239193083573485"/>
    <x v="0"/>
    <x v="8"/>
  </r>
  <r>
    <x v="5"/>
    <x v="3"/>
    <x v="0"/>
    <x v="13"/>
    <n v="1542"/>
    <n v="1086"/>
    <n v="3642"/>
    <n v="3642"/>
    <n v="3718"/>
    <n v="3718"/>
    <n v="222551"/>
    <n v="210118.58453114305"/>
    <n v="5.1685099746092993"/>
    <n v="0.29818780889621088"/>
    <x v="0"/>
    <x v="8"/>
  </r>
  <r>
    <x v="5"/>
    <x v="3"/>
    <x v="0"/>
    <x v="14"/>
    <n v="1588"/>
    <n v="1126"/>
    <n v="3686"/>
    <n v="3686"/>
    <n v="3756"/>
    <n v="3756"/>
    <n v="225431"/>
    <n v="212173.48939082821"/>
    <n v="5.3069778096823557"/>
    <n v="0.30548019533369508"/>
    <x v="0"/>
    <x v="8"/>
  </r>
  <r>
    <x v="5"/>
    <x v="3"/>
    <x v="0"/>
    <x v="15"/>
    <n v="1620"/>
    <n v="1163"/>
    <n v="3865"/>
    <n v="3865"/>
    <n v="3951"/>
    <n v="3951"/>
    <n v="225750"/>
    <n v="212194.74058863791"/>
    <n v="5.4808144479631533"/>
    <n v="0.30090556274256147"/>
    <x v="0"/>
    <x v="8"/>
  </r>
  <r>
    <x v="5"/>
    <x v="3"/>
    <x v="0"/>
    <x v="16"/>
    <n v="1510"/>
    <n v="1132"/>
    <n v="3899"/>
    <n v="3899"/>
    <n v="3995"/>
    <n v="3995"/>
    <n v="224236"/>
    <n v="209834.6803559206"/>
    <n v="5.3947231128806115"/>
    <n v="0.29033085406514492"/>
    <x v="0"/>
    <x v="8"/>
  </r>
  <r>
    <x v="5"/>
    <x v="3"/>
    <x v="0"/>
    <x v="17"/>
    <n v="23"/>
    <n v="23"/>
    <n v="25"/>
    <n v="25"/>
    <n v="2688"/>
    <n v="2688"/>
    <n v="238585"/>
    <n v="160658.97330595483"/>
    <n v="0.14316038206094714"/>
    <n v="0.92"/>
    <x v="0"/>
    <x v="8"/>
  </r>
  <r>
    <x v="6"/>
    <x v="0"/>
    <x v="1"/>
    <x v="1"/>
    <m/>
    <m/>
    <m/>
    <m/>
    <m/>
    <m/>
    <m/>
    <m/>
    <m/>
    <m/>
    <x v="0"/>
    <x v="8"/>
  </r>
  <r>
    <x v="6"/>
    <x v="0"/>
    <x v="1"/>
    <x v="2"/>
    <m/>
    <m/>
    <m/>
    <m/>
    <m/>
    <m/>
    <m/>
    <m/>
    <m/>
    <m/>
    <x v="0"/>
    <x v="8"/>
  </r>
  <r>
    <x v="6"/>
    <x v="0"/>
    <x v="1"/>
    <x v="3"/>
    <m/>
    <m/>
    <m/>
    <m/>
    <m/>
    <m/>
    <m/>
    <m/>
    <m/>
    <m/>
    <x v="0"/>
    <x v="8"/>
  </r>
  <r>
    <x v="6"/>
    <x v="0"/>
    <x v="1"/>
    <x v="4"/>
    <m/>
    <m/>
    <m/>
    <m/>
    <m/>
    <m/>
    <m/>
    <m/>
    <m/>
    <m/>
    <x v="0"/>
    <x v="8"/>
  </r>
  <r>
    <x v="6"/>
    <x v="0"/>
    <x v="1"/>
    <x v="5"/>
    <m/>
    <m/>
    <m/>
    <m/>
    <m/>
    <m/>
    <m/>
    <m/>
    <m/>
    <m/>
    <x v="0"/>
    <x v="8"/>
  </r>
  <r>
    <x v="6"/>
    <x v="0"/>
    <x v="1"/>
    <x v="6"/>
    <m/>
    <m/>
    <m/>
    <m/>
    <m/>
    <m/>
    <m/>
    <m/>
    <m/>
    <m/>
    <x v="0"/>
    <x v="8"/>
  </r>
  <r>
    <x v="6"/>
    <x v="0"/>
    <x v="1"/>
    <x v="7"/>
    <m/>
    <m/>
    <m/>
    <m/>
    <m/>
    <m/>
    <m/>
    <m/>
    <m/>
    <m/>
    <x v="0"/>
    <x v="8"/>
  </r>
  <r>
    <x v="6"/>
    <x v="0"/>
    <x v="1"/>
    <x v="8"/>
    <m/>
    <m/>
    <m/>
    <m/>
    <m/>
    <m/>
    <m/>
    <m/>
    <m/>
    <m/>
    <x v="0"/>
    <x v="8"/>
  </r>
  <r>
    <x v="6"/>
    <x v="0"/>
    <x v="1"/>
    <x v="9"/>
    <m/>
    <m/>
    <m/>
    <m/>
    <m/>
    <m/>
    <m/>
    <m/>
    <m/>
    <m/>
    <x v="0"/>
    <x v="8"/>
  </r>
  <r>
    <x v="6"/>
    <x v="0"/>
    <x v="1"/>
    <x v="10"/>
    <m/>
    <m/>
    <m/>
    <m/>
    <m/>
    <m/>
    <m/>
    <m/>
    <m/>
    <m/>
    <x v="0"/>
    <x v="8"/>
  </r>
  <r>
    <x v="6"/>
    <x v="0"/>
    <x v="1"/>
    <x v="11"/>
    <m/>
    <m/>
    <m/>
    <m/>
    <m/>
    <m/>
    <m/>
    <m/>
    <m/>
    <m/>
    <x v="0"/>
    <x v="8"/>
  </r>
  <r>
    <x v="6"/>
    <x v="0"/>
    <x v="1"/>
    <x v="12"/>
    <m/>
    <m/>
    <m/>
    <m/>
    <m/>
    <m/>
    <m/>
    <m/>
    <m/>
    <m/>
    <x v="0"/>
    <x v="8"/>
  </r>
  <r>
    <x v="6"/>
    <x v="0"/>
    <x v="1"/>
    <x v="13"/>
    <m/>
    <m/>
    <m/>
    <m/>
    <m/>
    <m/>
    <m/>
    <m/>
    <m/>
    <m/>
    <x v="0"/>
    <x v="8"/>
  </r>
  <r>
    <x v="6"/>
    <x v="0"/>
    <x v="1"/>
    <x v="14"/>
    <m/>
    <m/>
    <m/>
    <m/>
    <m/>
    <m/>
    <m/>
    <m/>
    <m/>
    <m/>
    <x v="0"/>
    <x v="8"/>
  </r>
  <r>
    <x v="6"/>
    <x v="0"/>
    <x v="1"/>
    <x v="15"/>
    <m/>
    <m/>
    <m/>
    <m/>
    <m/>
    <m/>
    <m/>
    <m/>
    <m/>
    <m/>
    <x v="0"/>
    <x v="8"/>
  </r>
  <r>
    <x v="6"/>
    <x v="0"/>
    <x v="1"/>
    <x v="16"/>
    <m/>
    <m/>
    <m/>
    <m/>
    <m/>
    <m/>
    <m/>
    <m/>
    <m/>
    <m/>
    <x v="0"/>
    <x v="8"/>
  </r>
  <r>
    <x v="6"/>
    <x v="0"/>
    <x v="1"/>
    <x v="17"/>
    <m/>
    <m/>
    <m/>
    <m/>
    <m/>
    <m/>
    <m/>
    <m/>
    <m/>
    <m/>
    <x v="0"/>
    <x v="8"/>
  </r>
  <r>
    <x v="6"/>
    <x v="0"/>
    <x v="2"/>
    <x v="1"/>
    <m/>
    <m/>
    <m/>
    <m/>
    <m/>
    <m/>
    <m/>
    <m/>
    <m/>
    <m/>
    <x v="0"/>
    <x v="8"/>
  </r>
  <r>
    <x v="6"/>
    <x v="0"/>
    <x v="2"/>
    <x v="2"/>
    <m/>
    <m/>
    <m/>
    <m/>
    <m/>
    <m/>
    <m/>
    <m/>
    <m/>
    <m/>
    <x v="0"/>
    <x v="8"/>
  </r>
  <r>
    <x v="6"/>
    <x v="0"/>
    <x v="2"/>
    <x v="3"/>
    <m/>
    <m/>
    <m/>
    <m/>
    <m/>
    <m/>
    <m/>
    <m/>
    <m/>
    <m/>
    <x v="0"/>
    <x v="8"/>
  </r>
  <r>
    <x v="6"/>
    <x v="0"/>
    <x v="2"/>
    <x v="4"/>
    <m/>
    <m/>
    <m/>
    <m/>
    <m/>
    <m/>
    <m/>
    <m/>
    <m/>
    <m/>
    <x v="0"/>
    <x v="8"/>
  </r>
  <r>
    <x v="6"/>
    <x v="0"/>
    <x v="2"/>
    <x v="5"/>
    <n v="726"/>
    <n v="529"/>
    <n v="1719"/>
    <n v="1719"/>
    <n v="1778"/>
    <n v="1778"/>
    <n v="326882"/>
    <n v="306359.55646817246"/>
    <n v="1.7267292265941034"/>
    <n v="0.30773705642815591"/>
    <x v="0"/>
    <x v="8"/>
  </r>
  <r>
    <x v="6"/>
    <x v="0"/>
    <x v="2"/>
    <x v="6"/>
    <n v="702"/>
    <n v="508"/>
    <n v="1690"/>
    <n v="1690"/>
    <n v="1744"/>
    <n v="1744"/>
    <n v="330201"/>
    <n v="308732.03832991101"/>
    <n v="1.6454398537580712"/>
    <n v="0.30059171597633139"/>
    <x v="0"/>
    <x v="8"/>
  </r>
  <r>
    <x v="6"/>
    <x v="0"/>
    <x v="2"/>
    <x v="7"/>
    <n v="745"/>
    <n v="565"/>
    <n v="1855"/>
    <n v="1855"/>
    <n v="1893"/>
    <n v="1893"/>
    <n v="319032"/>
    <n v="300017.98220396991"/>
    <n v="1.8832204518190503"/>
    <n v="0.30458221024258758"/>
    <x v="0"/>
    <x v="8"/>
  </r>
  <r>
    <x v="6"/>
    <x v="0"/>
    <x v="2"/>
    <x v="8"/>
    <n v="755"/>
    <n v="568"/>
    <n v="1821"/>
    <n v="1821"/>
    <n v="1903"/>
    <n v="1903"/>
    <n v="321913"/>
    <n v="299414.5516769336"/>
    <n v="1.8970353872876171"/>
    <n v="0.31191652937946185"/>
    <x v="0"/>
    <x v="8"/>
  </r>
  <r>
    <x v="6"/>
    <x v="0"/>
    <x v="2"/>
    <x v="9"/>
    <n v="667"/>
    <n v="483"/>
    <n v="1691"/>
    <n v="1691"/>
    <n v="1783"/>
    <n v="1783"/>
    <n v="333130"/>
    <n v="307118.10540725529"/>
    <n v="1.5726848775636844"/>
    <n v="0.28562980484920164"/>
    <x v="0"/>
    <x v="8"/>
  </r>
  <r>
    <x v="6"/>
    <x v="0"/>
    <x v="2"/>
    <x v="10"/>
    <n v="745"/>
    <n v="551"/>
    <n v="1776"/>
    <n v="1776"/>
    <n v="1823"/>
    <n v="1823"/>
    <n v="348918"/>
    <n v="319899.12662559893"/>
    <n v="1.7224179565981594"/>
    <n v="0.31024774774774777"/>
    <x v="0"/>
    <x v="8"/>
  </r>
  <r>
    <x v="6"/>
    <x v="0"/>
    <x v="2"/>
    <x v="11"/>
    <n v="682"/>
    <n v="508"/>
    <n v="1745"/>
    <n v="1745"/>
    <n v="1787"/>
    <n v="1787"/>
    <n v="380682"/>
    <n v="346964.13415468857"/>
    <n v="1.4641282772285509"/>
    <n v="0.29111747851002867"/>
    <x v="0"/>
    <x v="8"/>
  </r>
  <r>
    <x v="6"/>
    <x v="0"/>
    <x v="2"/>
    <x v="12"/>
    <n v="749"/>
    <n v="582"/>
    <n v="1967"/>
    <n v="1967"/>
    <n v="2028"/>
    <n v="2028"/>
    <n v="391428"/>
    <n v="367025.10335386719"/>
    <n v="1.5857225968515423"/>
    <n v="0.29588205388917133"/>
    <x v="0"/>
    <x v="8"/>
  </r>
  <r>
    <x v="6"/>
    <x v="0"/>
    <x v="2"/>
    <x v="13"/>
    <n v="785"/>
    <n v="564"/>
    <n v="2051"/>
    <n v="2051"/>
    <n v="2112"/>
    <n v="2112"/>
    <n v="382058"/>
    <n v="361757.86995208764"/>
    <n v="1.5590538502305367"/>
    <n v="0.27498781082398832"/>
    <x v="0"/>
    <x v="8"/>
  </r>
  <r>
    <x v="6"/>
    <x v="0"/>
    <x v="2"/>
    <x v="14"/>
    <n v="821"/>
    <n v="579"/>
    <n v="2077"/>
    <n v="2077"/>
    <n v="2121"/>
    <n v="2121"/>
    <n v="358586"/>
    <n v="335520.34770704998"/>
    <n v="1.7256777538438215"/>
    <n v="0.27876745305729417"/>
    <x v="0"/>
    <x v="8"/>
  </r>
  <r>
    <x v="6"/>
    <x v="0"/>
    <x v="2"/>
    <x v="15"/>
    <n v="878"/>
    <n v="639"/>
    <n v="2126"/>
    <n v="2126"/>
    <n v="2186"/>
    <n v="2186"/>
    <n v="354491"/>
    <n v="330333.89459274471"/>
    <n v="1.9344064004930444"/>
    <n v="0.30056444026340545"/>
    <x v="0"/>
    <x v="8"/>
  </r>
  <r>
    <x v="6"/>
    <x v="0"/>
    <x v="2"/>
    <x v="16"/>
    <n v="833"/>
    <n v="650"/>
    <n v="2247"/>
    <n v="2247"/>
    <n v="2295"/>
    <n v="2295"/>
    <n v="348418"/>
    <n v="322317.06228610541"/>
    <n v="2.0166478168724002"/>
    <n v="0.28927458834000891"/>
    <x v="0"/>
    <x v="8"/>
  </r>
  <r>
    <x v="6"/>
    <x v="0"/>
    <x v="2"/>
    <x v="17"/>
    <n v="11"/>
    <n v="11"/>
    <n v="12"/>
    <n v="12"/>
    <n v="1437"/>
    <n v="1437"/>
    <n v="360825"/>
    <n v="241906.83093771391"/>
    <n v="4.5472052018375106E-2"/>
    <n v="0.91666666666666663"/>
    <x v="0"/>
    <x v="8"/>
  </r>
  <r>
    <x v="6"/>
    <x v="0"/>
    <x v="3"/>
    <x v="1"/>
    <m/>
    <m/>
    <m/>
    <m/>
    <m/>
    <m/>
    <m/>
    <m/>
    <m/>
    <m/>
    <x v="0"/>
    <x v="8"/>
  </r>
  <r>
    <x v="6"/>
    <x v="0"/>
    <x v="3"/>
    <x v="2"/>
    <m/>
    <m/>
    <m/>
    <m/>
    <m/>
    <m/>
    <m/>
    <m/>
    <m/>
    <m/>
    <x v="0"/>
    <x v="8"/>
  </r>
  <r>
    <x v="6"/>
    <x v="0"/>
    <x v="3"/>
    <x v="3"/>
    <m/>
    <m/>
    <m/>
    <m/>
    <m/>
    <m/>
    <m/>
    <m/>
    <m/>
    <m/>
    <x v="0"/>
    <x v="8"/>
  </r>
  <r>
    <x v="6"/>
    <x v="0"/>
    <x v="3"/>
    <x v="4"/>
    <m/>
    <m/>
    <m/>
    <m/>
    <m/>
    <m/>
    <m/>
    <m/>
    <m/>
    <m/>
    <x v="0"/>
    <x v="8"/>
  </r>
  <r>
    <x v="6"/>
    <x v="0"/>
    <x v="3"/>
    <x v="5"/>
    <n v="822"/>
    <n v="591"/>
    <n v="1684"/>
    <n v="1684"/>
    <n v="1738"/>
    <n v="1738"/>
    <n v="285841"/>
    <n v="267756.0219028063"/>
    <n v="2.2072332707965359"/>
    <n v="0.35095011876484561"/>
    <x v="0"/>
    <x v="8"/>
  </r>
  <r>
    <x v="6"/>
    <x v="0"/>
    <x v="3"/>
    <x v="6"/>
    <n v="750"/>
    <n v="536"/>
    <n v="1745"/>
    <n v="1745"/>
    <n v="1803"/>
    <n v="1803"/>
    <n v="287961"/>
    <n v="269051.43052703625"/>
    <n v="1.9921841669826721"/>
    <n v="0.30716332378223493"/>
    <x v="0"/>
    <x v="8"/>
  </r>
  <r>
    <x v="6"/>
    <x v="0"/>
    <x v="3"/>
    <x v="7"/>
    <n v="794"/>
    <n v="572"/>
    <n v="1622"/>
    <n v="1622"/>
    <n v="1671"/>
    <n v="1671"/>
    <n v="276858"/>
    <n v="260555.54277891855"/>
    <n v="2.1953092760929755"/>
    <n v="0.35265104808877928"/>
    <x v="0"/>
    <x v="8"/>
  </r>
  <r>
    <x v="6"/>
    <x v="0"/>
    <x v="3"/>
    <x v="8"/>
    <n v="706"/>
    <n v="511"/>
    <n v="1586"/>
    <n v="1586"/>
    <n v="1659"/>
    <n v="1659"/>
    <n v="278804"/>
    <n v="259131.98083504449"/>
    <n v="1.9719681003993366"/>
    <n v="0.32219419924337955"/>
    <x v="0"/>
    <x v="8"/>
  </r>
  <r>
    <x v="6"/>
    <x v="0"/>
    <x v="3"/>
    <x v="9"/>
    <n v="716"/>
    <n v="529"/>
    <n v="1649"/>
    <n v="1649"/>
    <n v="1721"/>
    <n v="1721"/>
    <n v="290733"/>
    <n v="267366.6611909651"/>
    <n v="1.9785563302605063"/>
    <n v="0.32080048514251064"/>
    <x v="0"/>
    <x v="8"/>
  </r>
  <r>
    <x v="6"/>
    <x v="0"/>
    <x v="3"/>
    <x v="10"/>
    <n v="716"/>
    <n v="537"/>
    <n v="1658"/>
    <n v="1658"/>
    <n v="1701"/>
    <n v="1701"/>
    <n v="306386"/>
    <n v="279978.75975359342"/>
    <n v="1.9180026387451978"/>
    <n v="0.32388419782870931"/>
    <x v="0"/>
    <x v="8"/>
  </r>
  <r>
    <x v="6"/>
    <x v="0"/>
    <x v="3"/>
    <x v="11"/>
    <n v="814"/>
    <n v="590"/>
    <n v="1699"/>
    <n v="1699"/>
    <n v="1745"/>
    <n v="1745"/>
    <n v="327330"/>
    <n v="301029.22655715264"/>
    <n v="1.9599425834753095"/>
    <n v="0.34726309593878751"/>
    <x v="0"/>
    <x v="8"/>
  </r>
  <r>
    <x v="6"/>
    <x v="0"/>
    <x v="3"/>
    <x v="12"/>
    <n v="863"/>
    <n v="602"/>
    <n v="1818"/>
    <n v="1818"/>
    <n v="1875"/>
    <n v="1875"/>
    <n v="334639"/>
    <n v="313867.10198494181"/>
    <n v="1.9180092344589901"/>
    <n v="0.33113311331133111"/>
    <x v="0"/>
    <x v="8"/>
  </r>
  <r>
    <x v="6"/>
    <x v="0"/>
    <x v="3"/>
    <x v="13"/>
    <n v="876"/>
    <n v="601"/>
    <n v="1886"/>
    <n v="1886"/>
    <n v="1930"/>
    <n v="1930"/>
    <n v="326114"/>
    <n v="308308.64887063653"/>
    <n v="1.9493452493192107"/>
    <n v="0.31866383881230115"/>
    <x v="0"/>
    <x v="8"/>
  </r>
  <r>
    <x v="6"/>
    <x v="0"/>
    <x v="3"/>
    <x v="14"/>
    <n v="886"/>
    <n v="627"/>
    <n v="1889"/>
    <n v="1889"/>
    <n v="1939"/>
    <n v="1939"/>
    <n v="305133"/>
    <n v="286020.44353182754"/>
    <n v="2.1921509954243157"/>
    <n v="0.33192165166754894"/>
    <x v="0"/>
    <x v="8"/>
  </r>
  <r>
    <x v="6"/>
    <x v="0"/>
    <x v="3"/>
    <x v="15"/>
    <n v="870"/>
    <n v="622"/>
    <n v="2040"/>
    <n v="2040"/>
    <n v="2098"/>
    <n v="2098"/>
    <n v="301369"/>
    <n v="280112.12320328545"/>
    <n v="2.220539378613744"/>
    <n v="0.30490196078431375"/>
    <x v="0"/>
    <x v="8"/>
  </r>
  <r>
    <x v="6"/>
    <x v="0"/>
    <x v="3"/>
    <x v="16"/>
    <n v="785"/>
    <n v="566"/>
    <n v="1933"/>
    <n v="1933"/>
    <n v="2003"/>
    <n v="2003"/>
    <n v="298264"/>
    <n v="274934.48596851469"/>
    <n v="2.0586722615249435"/>
    <n v="0.29280910501810659"/>
    <x v="0"/>
    <x v="8"/>
  </r>
  <r>
    <x v="6"/>
    <x v="0"/>
    <x v="3"/>
    <x v="17"/>
    <n v="12"/>
    <n v="12"/>
    <n v="13"/>
    <n v="13"/>
    <n v="1380"/>
    <n v="1380"/>
    <n v="314626"/>
    <n v="210391.28268309377"/>
    <n v="5.7036583678589235E-2"/>
    <n v="0.92307692307692313"/>
    <x v="0"/>
    <x v="8"/>
  </r>
  <r>
    <x v="6"/>
    <x v="0"/>
    <x v="4"/>
    <x v="1"/>
    <m/>
    <m/>
    <m/>
    <m/>
    <m/>
    <m/>
    <m/>
    <m/>
    <m/>
    <m/>
    <x v="0"/>
    <x v="8"/>
  </r>
  <r>
    <x v="6"/>
    <x v="0"/>
    <x v="4"/>
    <x v="2"/>
    <m/>
    <m/>
    <m/>
    <m/>
    <m/>
    <m/>
    <m/>
    <m/>
    <m/>
    <m/>
    <x v="0"/>
    <x v="8"/>
  </r>
  <r>
    <x v="6"/>
    <x v="0"/>
    <x v="4"/>
    <x v="3"/>
    <m/>
    <m/>
    <m/>
    <m/>
    <m/>
    <m/>
    <m/>
    <m/>
    <m/>
    <m/>
    <x v="0"/>
    <x v="8"/>
  </r>
  <r>
    <x v="6"/>
    <x v="0"/>
    <x v="4"/>
    <x v="4"/>
    <m/>
    <m/>
    <m/>
    <m/>
    <m/>
    <m/>
    <m/>
    <m/>
    <m/>
    <m/>
    <x v="0"/>
    <x v="8"/>
  </r>
  <r>
    <x v="6"/>
    <x v="0"/>
    <x v="4"/>
    <x v="5"/>
    <n v="0"/>
    <n v="0"/>
    <n v="0"/>
    <n v="0"/>
    <n v="0"/>
    <n v="0"/>
    <n v="11"/>
    <n v="10.442162902121835"/>
    <n v="0"/>
    <m/>
    <x v="0"/>
    <x v="8"/>
  </r>
  <r>
    <x v="6"/>
    <x v="0"/>
    <x v="4"/>
    <x v="6"/>
    <n v="1"/>
    <n v="1"/>
    <n v="1"/>
    <n v="1"/>
    <n v="1"/>
    <n v="1"/>
    <n v="7"/>
    <n v="6.8555783709787814"/>
    <n v="145.86661341853036"/>
    <n v="1"/>
    <x v="0"/>
    <x v="8"/>
  </r>
  <r>
    <x v="6"/>
    <x v="0"/>
    <x v="4"/>
    <x v="7"/>
    <n v="0"/>
    <n v="0"/>
    <n v="0"/>
    <n v="0"/>
    <n v="0"/>
    <n v="0"/>
    <n v="5"/>
    <n v="4.9965776865160851"/>
    <n v="0"/>
    <m/>
    <x v="0"/>
    <x v="8"/>
  </r>
  <r>
    <x v="6"/>
    <x v="0"/>
    <x v="4"/>
    <x v="8"/>
    <n v="0"/>
    <n v="0"/>
    <n v="1"/>
    <n v="1"/>
    <n v="1"/>
    <n v="1"/>
    <n v="4"/>
    <n v="3.8220396988364134"/>
    <n v="0"/>
    <n v="0"/>
    <x v="0"/>
    <x v="8"/>
  </r>
  <r>
    <x v="6"/>
    <x v="0"/>
    <x v="4"/>
    <x v="9"/>
    <n v="0"/>
    <n v="0"/>
    <n v="0"/>
    <n v="0"/>
    <n v="0"/>
    <n v="0"/>
    <n v="2"/>
    <n v="2.0041067761806981"/>
    <n v="0"/>
    <m/>
    <x v="0"/>
    <x v="8"/>
  </r>
  <r>
    <x v="6"/>
    <x v="0"/>
    <x v="4"/>
    <x v="10"/>
    <n v="0"/>
    <n v="0"/>
    <n v="0"/>
    <n v="0"/>
    <n v="0"/>
    <n v="0"/>
    <n v="1"/>
    <n v="0.99931553730321698"/>
    <n v="0"/>
    <m/>
    <x v="0"/>
    <x v="8"/>
  </r>
  <r>
    <x v="6"/>
    <x v="0"/>
    <x v="4"/>
    <x v="11"/>
    <n v="0"/>
    <n v="0"/>
    <n v="0"/>
    <n v="0"/>
    <n v="0"/>
    <n v="0"/>
    <n v="2"/>
    <n v="1.4182067077344285"/>
    <n v="0"/>
    <m/>
    <x v="0"/>
    <x v="8"/>
  </r>
  <r>
    <x v="6"/>
    <x v="0"/>
    <x v="4"/>
    <x v="12"/>
    <n v="0"/>
    <n v="0"/>
    <n v="0"/>
    <n v="0"/>
    <n v="0"/>
    <n v="0"/>
    <n v="2"/>
    <n v="1.9137577002053388"/>
    <n v="0"/>
    <m/>
    <x v="0"/>
    <x v="8"/>
  </r>
  <r>
    <x v="6"/>
    <x v="0"/>
    <x v="4"/>
    <x v="13"/>
    <n v="0"/>
    <n v="0"/>
    <n v="0"/>
    <n v="0"/>
    <n v="0"/>
    <n v="0"/>
    <n v="2"/>
    <n v="2.0041067761806981"/>
    <n v="0"/>
    <m/>
    <x v="0"/>
    <x v="8"/>
  </r>
  <r>
    <x v="6"/>
    <x v="0"/>
    <x v="4"/>
    <x v="14"/>
    <n v="0"/>
    <n v="0"/>
    <n v="0"/>
    <n v="0"/>
    <n v="0"/>
    <n v="0"/>
    <n v="1"/>
    <n v="0.99931553730321698"/>
    <n v="0"/>
    <m/>
    <x v="0"/>
    <x v="8"/>
  </r>
  <r>
    <x v="6"/>
    <x v="0"/>
    <x v="4"/>
    <x v="15"/>
    <m/>
    <m/>
    <m/>
    <m/>
    <m/>
    <m/>
    <m/>
    <m/>
    <m/>
    <m/>
    <x v="0"/>
    <x v="8"/>
  </r>
  <r>
    <x v="6"/>
    <x v="0"/>
    <x v="4"/>
    <x v="16"/>
    <m/>
    <m/>
    <m/>
    <m/>
    <m/>
    <m/>
    <m/>
    <m/>
    <m/>
    <m/>
    <x v="0"/>
    <x v="8"/>
  </r>
  <r>
    <x v="6"/>
    <x v="0"/>
    <x v="4"/>
    <x v="17"/>
    <m/>
    <m/>
    <m/>
    <m/>
    <m/>
    <m/>
    <m/>
    <m/>
    <m/>
    <m/>
    <x v="0"/>
    <x v="8"/>
  </r>
  <r>
    <x v="7"/>
    <x v="1"/>
    <x v="1"/>
    <x v="1"/>
    <m/>
    <m/>
    <m/>
    <m/>
    <m/>
    <m/>
    <m/>
    <m/>
    <m/>
    <m/>
    <x v="0"/>
    <x v="8"/>
  </r>
  <r>
    <x v="7"/>
    <x v="1"/>
    <x v="1"/>
    <x v="2"/>
    <m/>
    <m/>
    <m/>
    <m/>
    <m/>
    <m/>
    <m/>
    <m/>
    <m/>
    <m/>
    <x v="0"/>
    <x v="8"/>
  </r>
  <r>
    <x v="7"/>
    <x v="1"/>
    <x v="1"/>
    <x v="3"/>
    <m/>
    <m/>
    <m/>
    <m/>
    <m/>
    <m/>
    <m/>
    <m/>
    <m/>
    <m/>
    <x v="0"/>
    <x v="8"/>
  </r>
  <r>
    <x v="7"/>
    <x v="1"/>
    <x v="1"/>
    <x v="4"/>
    <m/>
    <m/>
    <m/>
    <m/>
    <m/>
    <m/>
    <m/>
    <m/>
    <m/>
    <m/>
    <x v="0"/>
    <x v="8"/>
  </r>
  <r>
    <x v="7"/>
    <x v="1"/>
    <x v="1"/>
    <x v="5"/>
    <m/>
    <m/>
    <m/>
    <m/>
    <m/>
    <m/>
    <m/>
    <m/>
    <m/>
    <m/>
    <x v="0"/>
    <x v="8"/>
  </r>
  <r>
    <x v="7"/>
    <x v="1"/>
    <x v="1"/>
    <x v="6"/>
    <m/>
    <m/>
    <m/>
    <m/>
    <m/>
    <m/>
    <m/>
    <m/>
    <m/>
    <m/>
    <x v="0"/>
    <x v="8"/>
  </r>
  <r>
    <x v="7"/>
    <x v="1"/>
    <x v="1"/>
    <x v="7"/>
    <m/>
    <m/>
    <m/>
    <m/>
    <m/>
    <m/>
    <m/>
    <m/>
    <m/>
    <m/>
    <x v="0"/>
    <x v="8"/>
  </r>
  <r>
    <x v="7"/>
    <x v="1"/>
    <x v="1"/>
    <x v="8"/>
    <m/>
    <m/>
    <m/>
    <m/>
    <m/>
    <m/>
    <m/>
    <m/>
    <m/>
    <m/>
    <x v="0"/>
    <x v="8"/>
  </r>
  <r>
    <x v="7"/>
    <x v="1"/>
    <x v="1"/>
    <x v="9"/>
    <m/>
    <m/>
    <m/>
    <m/>
    <m/>
    <m/>
    <m/>
    <m/>
    <m/>
    <m/>
    <x v="0"/>
    <x v="8"/>
  </r>
  <r>
    <x v="7"/>
    <x v="1"/>
    <x v="1"/>
    <x v="10"/>
    <m/>
    <m/>
    <m/>
    <m/>
    <m/>
    <m/>
    <m/>
    <m/>
    <m/>
    <m/>
    <x v="0"/>
    <x v="8"/>
  </r>
  <r>
    <x v="7"/>
    <x v="1"/>
    <x v="1"/>
    <x v="11"/>
    <m/>
    <m/>
    <m/>
    <m/>
    <m/>
    <m/>
    <m/>
    <m/>
    <m/>
    <m/>
    <x v="0"/>
    <x v="8"/>
  </r>
  <r>
    <x v="7"/>
    <x v="1"/>
    <x v="1"/>
    <x v="12"/>
    <m/>
    <m/>
    <m/>
    <m/>
    <m/>
    <m/>
    <m/>
    <m/>
    <m/>
    <m/>
    <x v="0"/>
    <x v="8"/>
  </r>
  <r>
    <x v="7"/>
    <x v="1"/>
    <x v="1"/>
    <x v="13"/>
    <m/>
    <m/>
    <m/>
    <m/>
    <m/>
    <m/>
    <m/>
    <m/>
    <m/>
    <m/>
    <x v="0"/>
    <x v="8"/>
  </r>
  <r>
    <x v="7"/>
    <x v="1"/>
    <x v="1"/>
    <x v="14"/>
    <m/>
    <m/>
    <m/>
    <m/>
    <m/>
    <m/>
    <m/>
    <m/>
    <m/>
    <m/>
    <x v="0"/>
    <x v="8"/>
  </r>
  <r>
    <x v="7"/>
    <x v="1"/>
    <x v="1"/>
    <x v="15"/>
    <m/>
    <m/>
    <m/>
    <m/>
    <m/>
    <m/>
    <m/>
    <m/>
    <m/>
    <m/>
    <x v="0"/>
    <x v="8"/>
  </r>
  <r>
    <x v="7"/>
    <x v="1"/>
    <x v="1"/>
    <x v="16"/>
    <m/>
    <m/>
    <m/>
    <m/>
    <m/>
    <m/>
    <m/>
    <m/>
    <m/>
    <m/>
    <x v="0"/>
    <x v="8"/>
  </r>
  <r>
    <x v="7"/>
    <x v="1"/>
    <x v="1"/>
    <x v="17"/>
    <m/>
    <m/>
    <m/>
    <m/>
    <m/>
    <m/>
    <m/>
    <m/>
    <m/>
    <m/>
    <x v="0"/>
    <x v="8"/>
  </r>
  <r>
    <x v="7"/>
    <x v="1"/>
    <x v="2"/>
    <x v="1"/>
    <m/>
    <m/>
    <m/>
    <m/>
    <m/>
    <m/>
    <m/>
    <m/>
    <m/>
    <m/>
    <x v="0"/>
    <x v="8"/>
  </r>
  <r>
    <x v="7"/>
    <x v="1"/>
    <x v="2"/>
    <x v="2"/>
    <m/>
    <m/>
    <m/>
    <m/>
    <m/>
    <m/>
    <m/>
    <m/>
    <m/>
    <m/>
    <x v="0"/>
    <x v="8"/>
  </r>
  <r>
    <x v="7"/>
    <x v="1"/>
    <x v="2"/>
    <x v="3"/>
    <m/>
    <m/>
    <m/>
    <m/>
    <m/>
    <m/>
    <m/>
    <m/>
    <m/>
    <m/>
    <x v="0"/>
    <x v="8"/>
  </r>
  <r>
    <x v="7"/>
    <x v="1"/>
    <x v="2"/>
    <x v="4"/>
    <m/>
    <m/>
    <m/>
    <m/>
    <m/>
    <m/>
    <m/>
    <m/>
    <m/>
    <m/>
    <x v="0"/>
    <x v="8"/>
  </r>
  <r>
    <x v="7"/>
    <x v="1"/>
    <x v="2"/>
    <x v="5"/>
    <n v="1"/>
    <n v="1"/>
    <n v="21"/>
    <n v="21"/>
    <n v="28"/>
    <n v="28"/>
    <n v="99462"/>
    <n v="89748.511978097187"/>
    <n v="1.1142246015667051E-2"/>
    <n v="4.7619047619047616E-2"/>
    <x v="0"/>
    <x v="8"/>
  </r>
  <r>
    <x v="7"/>
    <x v="1"/>
    <x v="2"/>
    <x v="6"/>
    <n v="1"/>
    <n v="1"/>
    <n v="16"/>
    <n v="16"/>
    <n v="19"/>
    <n v="19"/>
    <n v="99852"/>
    <n v="89450.735112936338"/>
    <n v="1.1179337975673945E-2"/>
    <n v="6.25E-2"/>
    <x v="0"/>
    <x v="8"/>
  </r>
  <r>
    <x v="7"/>
    <x v="1"/>
    <x v="2"/>
    <x v="7"/>
    <n v="5"/>
    <n v="5"/>
    <n v="27"/>
    <n v="27"/>
    <n v="33"/>
    <n v="33"/>
    <n v="96223"/>
    <n v="86667.063655030797"/>
    <n v="5.7692043426116044E-2"/>
    <n v="0.18518518518518517"/>
    <x v="0"/>
    <x v="8"/>
  </r>
  <r>
    <x v="7"/>
    <x v="1"/>
    <x v="2"/>
    <x v="8"/>
    <n v="5"/>
    <n v="4"/>
    <n v="22"/>
    <n v="22"/>
    <n v="29"/>
    <n v="29"/>
    <n v="96852"/>
    <n v="85991.438740588637"/>
    <n v="4.6516258578564382E-2"/>
    <n v="0.18181818181818182"/>
    <x v="0"/>
    <x v="8"/>
  </r>
  <r>
    <x v="7"/>
    <x v="1"/>
    <x v="2"/>
    <x v="9"/>
    <n v="2"/>
    <n v="2"/>
    <n v="8"/>
    <n v="8"/>
    <n v="21"/>
    <n v="21"/>
    <n v="99501"/>
    <n v="87495.370294318956"/>
    <n v="2.2858352313640751E-2"/>
    <n v="0.25"/>
    <x v="0"/>
    <x v="8"/>
  </r>
  <r>
    <x v="7"/>
    <x v="1"/>
    <x v="2"/>
    <x v="10"/>
    <n v="6"/>
    <n v="3"/>
    <n v="15"/>
    <n v="15"/>
    <n v="18"/>
    <n v="18"/>
    <n v="103213"/>
    <n v="90582.795345653663"/>
    <n v="3.3118871950819584E-2"/>
    <n v="0.2"/>
    <x v="0"/>
    <x v="8"/>
  </r>
  <r>
    <x v="7"/>
    <x v="1"/>
    <x v="2"/>
    <x v="11"/>
    <n v="1"/>
    <n v="1"/>
    <n v="14"/>
    <n v="14"/>
    <n v="18"/>
    <n v="18"/>
    <n v="107974"/>
    <n v="95343.425051334707"/>
    <n v="1.0488400217021583E-2"/>
    <n v="7.1428571428571425E-2"/>
    <x v="0"/>
    <x v="8"/>
  </r>
  <r>
    <x v="7"/>
    <x v="1"/>
    <x v="2"/>
    <x v="12"/>
    <n v="2"/>
    <n v="2"/>
    <n v="15"/>
    <n v="15"/>
    <n v="20"/>
    <n v="20"/>
    <n v="107998"/>
    <n v="97456.136892539362"/>
    <n v="2.0522052933468038E-2"/>
    <n v="0.13333333333333333"/>
    <x v="0"/>
    <x v="8"/>
  </r>
  <r>
    <x v="7"/>
    <x v="1"/>
    <x v="2"/>
    <x v="13"/>
    <n v="3"/>
    <n v="2"/>
    <n v="16"/>
    <n v="16"/>
    <n v="22"/>
    <n v="22"/>
    <n v="101193"/>
    <n v="92234.921286789875"/>
    <n v="2.1683761118864261E-2"/>
    <n v="0.125"/>
    <x v="0"/>
    <x v="8"/>
  </r>
  <r>
    <x v="7"/>
    <x v="1"/>
    <x v="2"/>
    <x v="14"/>
    <n v="3"/>
    <n v="2"/>
    <n v="13"/>
    <n v="13"/>
    <n v="16"/>
    <n v="16"/>
    <n v="86982"/>
    <n v="77608.052019164956"/>
    <n v="2.577052184618819E-2"/>
    <n v="0.15384615384615385"/>
    <x v="0"/>
    <x v="8"/>
  </r>
  <r>
    <x v="7"/>
    <x v="1"/>
    <x v="2"/>
    <x v="15"/>
    <n v="4"/>
    <n v="3"/>
    <n v="15"/>
    <n v="15"/>
    <n v="21"/>
    <n v="21"/>
    <n v="83558"/>
    <n v="73888.947296372353"/>
    <n v="4.0601471664860056E-2"/>
    <n v="0.2"/>
    <x v="0"/>
    <x v="8"/>
  </r>
  <r>
    <x v="7"/>
    <x v="1"/>
    <x v="2"/>
    <x v="16"/>
    <n v="6"/>
    <n v="4"/>
    <n v="19"/>
    <n v="19"/>
    <n v="22"/>
    <n v="22"/>
    <n v="80371"/>
    <n v="70567.123887748123"/>
    <n v="5.6683619504783032E-2"/>
    <n v="0.21052631578947367"/>
    <x v="0"/>
    <x v="8"/>
  </r>
  <r>
    <x v="7"/>
    <x v="1"/>
    <x v="2"/>
    <x v="17"/>
    <n v="0"/>
    <n v="0"/>
    <n v="0"/>
    <n v="0"/>
    <n v="11"/>
    <n v="11"/>
    <n v="79129"/>
    <n v="51274.058863791921"/>
    <n v="0"/>
    <m/>
    <x v="0"/>
    <x v="8"/>
  </r>
  <r>
    <x v="7"/>
    <x v="1"/>
    <x v="3"/>
    <x v="1"/>
    <m/>
    <m/>
    <m/>
    <m/>
    <m/>
    <m/>
    <m/>
    <m/>
    <m/>
    <m/>
    <x v="0"/>
    <x v="8"/>
  </r>
  <r>
    <x v="7"/>
    <x v="1"/>
    <x v="3"/>
    <x v="2"/>
    <m/>
    <m/>
    <m/>
    <m/>
    <m/>
    <m/>
    <m/>
    <m/>
    <m/>
    <m/>
    <x v="0"/>
    <x v="8"/>
  </r>
  <r>
    <x v="7"/>
    <x v="1"/>
    <x v="3"/>
    <x v="3"/>
    <m/>
    <m/>
    <m/>
    <m/>
    <m/>
    <m/>
    <m/>
    <m/>
    <m/>
    <m/>
    <x v="0"/>
    <x v="8"/>
  </r>
  <r>
    <x v="7"/>
    <x v="1"/>
    <x v="3"/>
    <x v="4"/>
    <m/>
    <m/>
    <m/>
    <m/>
    <m/>
    <m/>
    <m/>
    <m/>
    <m/>
    <m/>
    <x v="0"/>
    <x v="8"/>
  </r>
  <r>
    <x v="7"/>
    <x v="1"/>
    <x v="3"/>
    <x v="5"/>
    <n v="3"/>
    <n v="3"/>
    <n v="36"/>
    <n v="36"/>
    <n v="40"/>
    <n v="40"/>
    <n v="98987"/>
    <n v="90223.403148528407"/>
    <n v="3.3250796304605271E-2"/>
    <n v="8.3333333333333329E-2"/>
    <x v="0"/>
    <x v="8"/>
  </r>
  <r>
    <x v="7"/>
    <x v="1"/>
    <x v="3"/>
    <x v="6"/>
    <n v="1"/>
    <n v="1"/>
    <n v="37"/>
    <n v="37"/>
    <n v="42"/>
    <n v="42"/>
    <n v="99227"/>
    <n v="89788.084873374406"/>
    <n v="1.1137335220038068E-2"/>
    <n v="2.7027027027027029E-2"/>
    <x v="0"/>
    <x v="8"/>
  </r>
  <r>
    <x v="7"/>
    <x v="1"/>
    <x v="3"/>
    <x v="7"/>
    <n v="5"/>
    <n v="4"/>
    <n v="34"/>
    <n v="34"/>
    <n v="39"/>
    <n v="39"/>
    <n v="95362"/>
    <n v="86863.63586584531"/>
    <n v="4.6049189170226705E-2"/>
    <n v="0.11764705882352941"/>
    <x v="0"/>
    <x v="8"/>
  </r>
  <r>
    <x v="7"/>
    <x v="1"/>
    <x v="3"/>
    <x v="8"/>
    <n v="2"/>
    <n v="2"/>
    <n v="37"/>
    <n v="37"/>
    <n v="48"/>
    <n v="48"/>
    <n v="95747"/>
    <n v="85819.950718685825"/>
    <n v="2.3304604386874046E-2"/>
    <n v="5.4054054054054057E-2"/>
    <x v="0"/>
    <x v="8"/>
  </r>
  <r>
    <x v="7"/>
    <x v="1"/>
    <x v="3"/>
    <x v="9"/>
    <n v="4"/>
    <n v="3"/>
    <n v="23"/>
    <n v="23"/>
    <n v="31"/>
    <n v="31"/>
    <n v="98837"/>
    <n v="87629.08145106092"/>
    <n v="3.4235209936274859E-2"/>
    <n v="0.13043478260869565"/>
    <x v="0"/>
    <x v="8"/>
  </r>
  <r>
    <x v="7"/>
    <x v="1"/>
    <x v="3"/>
    <x v="10"/>
    <n v="3"/>
    <n v="3"/>
    <n v="30"/>
    <n v="30"/>
    <n v="35"/>
    <n v="35"/>
    <n v="102290"/>
    <n v="90610.847364818619"/>
    <n v="3.3108618749820976E-2"/>
    <n v="0.1"/>
    <x v="0"/>
    <x v="8"/>
  </r>
  <r>
    <x v="7"/>
    <x v="1"/>
    <x v="3"/>
    <x v="11"/>
    <n v="3"/>
    <n v="2"/>
    <n v="29"/>
    <n v="29"/>
    <n v="34"/>
    <n v="34"/>
    <n v="107375"/>
    <n v="95517.850787132105"/>
    <n v="2.0938494569534789E-2"/>
    <n v="6.8965517241379309E-2"/>
    <x v="0"/>
    <x v="8"/>
  </r>
  <r>
    <x v="7"/>
    <x v="1"/>
    <x v="3"/>
    <x v="12"/>
    <n v="10"/>
    <n v="6"/>
    <n v="43"/>
    <n v="43"/>
    <n v="49"/>
    <n v="49"/>
    <n v="109001"/>
    <n v="98923.477070499663"/>
    <n v="6.0652942837057661E-2"/>
    <n v="0.13953488372093023"/>
    <x v="0"/>
    <x v="8"/>
  </r>
  <r>
    <x v="7"/>
    <x v="1"/>
    <x v="3"/>
    <x v="13"/>
    <n v="6"/>
    <n v="3"/>
    <n v="35"/>
    <n v="35"/>
    <n v="40"/>
    <n v="40"/>
    <n v="102838"/>
    <n v="94180.725530458585"/>
    <n v="3.1853651403755463E-2"/>
    <n v="8.5714285714285715E-2"/>
    <x v="0"/>
    <x v="8"/>
  </r>
  <r>
    <x v="7"/>
    <x v="1"/>
    <x v="3"/>
    <x v="14"/>
    <n v="4"/>
    <n v="3"/>
    <n v="31"/>
    <n v="31"/>
    <n v="36"/>
    <n v="36"/>
    <n v="88888"/>
    <n v="79862.590006844621"/>
    <n v="3.7564521758471456E-2"/>
    <n v="9.6774193548387094E-2"/>
    <x v="0"/>
    <x v="8"/>
  </r>
  <r>
    <x v="7"/>
    <x v="1"/>
    <x v="3"/>
    <x v="15"/>
    <n v="1"/>
    <n v="1"/>
    <n v="28"/>
    <n v="28"/>
    <n v="32"/>
    <n v="32"/>
    <n v="85644"/>
    <n v="75984.424366872001"/>
    <n v="1.316059190198964E-2"/>
    <n v="3.5714285714285712E-2"/>
    <x v="0"/>
    <x v="8"/>
  </r>
  <r>
    <x v="7"/>
    <x v="1"/>
    <x v="3"/>
    <x v="16"/>
    <n v="1"/>
    <n v="1"/>
    <n v="27"/>
    <n v="27"/>
    <n v="28"/>
    <n v="28"/>
    <n v="83076"/>
    <n v="73069.582477754957"/>
    <n v="1.3685585247519874E-2"/>
    <n v="3.7037037037037035E-2"/>
    <x v="0"/>
    <x v="8"/>
  </r>
  <r>
    <x v="7"/>
    <x v="1"/>
    <x v="3"/>
    <x v="17"/>
    <n v="0"/>
    <n v="0"/>
    <n v="0"/>
    <n v="0"/>
    <n v="6"/>
    <n v="6"/>
    <n v="82047"/>
    <n v="53326.631074606434"/>
    <n v="0"/>
    <m/>
    <x v="0"/>
    <x v="8"/>
  </r>
  <r>
    <x v="7"/>
    <x v="1"/>
    <x v="4"/>
    <x v="1"/>
    <m/>
    <m/>
    <m/>
    <m/>
    <m/>
    <m/>
    <m/>
    <m/>
    <m/>
    <m/>
    <x v="0"/>
    <x v="8"/>
  </r>
  <r>
    <x v="7"/>
    <x v="1"/>
    <x v="4"/>
    <x v="2"/>
    <m/>
    <m/>
    <m/>
    <m/>
    <m/>
    <m/>
    <m/>
    <m/>
    <m/>
    <m/>
    <x v="0"/>
    <x v="8"/>
  </r>
  <r>
    <x v="7"/>
    <x v="1"/>
    <x v="4"/>
    <x v="3"/>
    <m/>
    <m/>
    <m/>
    <m/>
    <m/>
    <m/>
    <m/>
    <m/>
    <m/>
    <m/>
    <x v="0"/>
    <x v="8"/>
  </r>
  <r>
    <x v="7"/>
    <x v="1"/>
    <x v="4"/>
    <x v="4"/>
    <m/>
    <m/>
    <m/>
    <m/>
    <m/>
    <m/>
    <m/>
    <m/>
    <m/>
    <m/>
    <x v="0"/>
    <x v="8"/>
  </r>
  <r>
    <x v="7"/>
    <x v="1"/>
    <x v="4"/>
    <x v="5"/>
    <m/>
    <m/>
    <m/>
    <m/>
    <m/>
    <m/>
    <m/>
    <m/>
    <m/>
    <m/>
    <x v="0"/>
    <x v="8"/>
  </r>
  <r>
    <x v="7"/>
    <x v="1"/>
    <x v="4"/>
    <x v="6"/>
    <m/>
    <m/>
    <m/>
    <m/>
    <m/>
    <m/>
    <m/>
    <m/>
    <m/>
    <m/>
    <x v="0"/>
    <x v="8"/>
  </r>
  <r>
    <x v="7"/>
    <x v="1"/>
    <x v="4"/>
    <x v="7"/>
    <m/>
    <m/>
    <m/>
    <m/>
    <m/>
    <m/>
    <m/>
    <m/>
    <m/>
    <m/>
    <x v="0"/>
    <x v="8"/>
  </r>
  <r>
    <x v="7"/>
    <x v="1"/>
    <x v="4"/>
    <x v="8"/>
    <m/>
    <m/>
    <m/>
    <m/>
    <m/>
    <m/>
    <m/>
    <m/>
    <m/>
    <m/>
    <x v="0"/>
    <x v="8"/>
  </r>
  <r>
    <x v="7"/>
    <x v="1"/>
    <x v="4"/>
    <x v="9"/>
    <m/>
    <m/>
    <m/>
    <m/>
    <m/>
    <m/>
    <m/>
    <m/>
    <m/>
    <m/>
    <x v="0"/>
    <x v="8"/>
  </r>
  <r>
    <x v="7"/>
    <x v="1"/>
    <x v="4"/>
    <x v="10"/>
    <m/>
    <m/>
    <m/>
    <m/>
    <m/>
    <m/>
    <m/>
    <m/>
    <m/>
    <m/>
    <x v="0"/>
    <x v="8"/>
  </r>
  <r>
    <x v="7"/>
    <x v="1"/>
    <x v="4"/>
    <x v="11"/>
    <m/>
    <m/>
    <m/>
    <m/>
    <m/>
    <m/>
    <m/>
    <m/>
    <m/>
    <m/>
    <x v="0"/>
    <x v="8"/>
  </r>
  <r>
    <x v="7"/>
    <x v="1"/>
    <x v="4"/>
    <x v="12"/>
    <m/>
    <m/>
    <m/>
    <m/>
    <m/>
    <m/>
    <m/>
    <m/>
    <m/>
    <m/>
    <x v="0"/>
    <x v="8"/>
  </r>
  <r>
    <x v="7"/>
    <x v="1"/>
    <x v="4"/>
    <x v="13"/>
    <m/>
    <m/>
    <m/>
    <m/>
    <m/>
    <m/>
    <m/>
    <m/>
    <m/>
    <m/>
    <x v="0"/>
    <x v="8"/>
  </r>
  <r>
    <x v="7"/>
    <x v="1"/>
    <x v="4"/>
    <x v="14"/>
    <m/>
    <m/>
    <m/>
    <m/>
    <m/>
    <m/>
    <m/>
    <m/>
    <m/>
    <m/>
    <x v="0"/>
    <x v="8"/>
  </r>
  <r>
    <x v="7"/>
    <x v="1"/>
    <x v="4"/>
    <x v="15"/>
    <m/>
    <m/>
    <m/>
    <m/>
    <m/>
    <m/>
    <m/>
    <m/>
    <m/>
    <m/>
    <x v="0"/>
    <x v="8"/>
  </r>
  <r>
    <x v="7"/>
    <x v="1"/>
    <x v="4"/>
    <x v="16"/>
    <m/>
    <m/>
    <m/>
    <m/>
    <m/>
    <m/>
    <m/>
    <m/>
    <m/>
    <m/>
    <x v="0"/>
    <x v="8"/>
  </r>
  <r>
    <x v="7"/>
    <x v="1"/>
    <x v="4"/>
    <x v="17"/>
    <m/>
    <m/>
    <m/>
    <m/>
    <m/>
    <m/>
    <m/>
    <m/>
    <m/>
    <m/>
    <x v="0"/>
    <x v="8"/>
  </r>
  <r>
    <x v="7"/>
    <x v="2"/>
    <x v="1"/>
    <x v="1"/>
    <m/>
    <m/>
    <m/>
    <m/>
    <m/>
    <m/>
    <m/>
    <m/>
    <m/>
    <m/>
    <x v="0"/>
    <x v="8"/>
  </r>
  <r>
    <x v="7"/>
    <x v="2"/>
    <x v="1"/>
    <x v="2"/>
    <m/>
    <m/>
    <m/>
    <m/>
    <m/>
    <m/>
    <m/>
    <m/>
    <m/>
    <m/>
    <x v="0"/>
    <x v="8"/>
  </r>
  <r>
    <x v="7"/>
    <x v="2"/>
    <x v="1"/>
    <x v="3"/>
    <m/>
    <m/>
    <m/>
    <m/>
    <m/>
    <m/>
    <m/>
    <m/>
    <m/>
    <m/>
    <x v="0"/>
    <x v="8"/>
  </r>
  <r>
    <x v="7"/>
    <x v="2"/>
    <x v="1"/>
    <x v="4"/>
    <m/>
    <m/>
    <m/>
    <m/>
    <m/>
    <m/>
    <m/>
    <m/>
    <m/>
    <m/>
    <x v="0"/>
    <x v="8"/>
  </r>
  <r>
    <x v="7"/>
    <x v="2"/>
    <x v="1"/>
    <x v="5"/>
    <m/>
    <m/>
    <m/>
    <m/>
    <m/>
    <m/>
    <m/>
    <m/>
    <m/>
    <m/>
    <x v="0"/>
    <x v="8"/>
  </r>
  <r>
    <x v="7"/>
    <x v="2"/>
    <x v="1"/>
    <x v="6"/>
    <m/>
    <m/>
    <m/>
    <m/>
    <m/>
    <m/>
    <m/>
    <m/>
    <m/>
    <m/>
    <x v="0"/>
    <x v="8"/>
  </r>
  <r>
    <x v="7"/>
    <x v="2"/>
    <x v="1"/>
    <x v="7"/>
    <m/>
    <m/>
    <m/>
    <m/>
    <m/>
    <m/>
    <m/>
    <m/>
    <m/>
    <m/>
    <x v="0"/>
    <x v="8"/>
  </r>
  <r>
    <x v="7"/>
    <x v="2"/>
    <x v="1"/>
    <x v="8"/>
    <m/>
    <m/>
    <m/>
    <m/>
    <m/>
    <m/>
    <m/>
    <m/>
    <m/>
    <m/>
    <x v="0"/>
    <x v="8"/>
  </r>
  <r>
    <x v="7"/>
    <x v="2"/>
    <x v="1"/>
    <x v="9"/>
    <m/>
    <m/>
    <m/>
    <m/>
    <m/>
    <m/>
    <m/>
    <m/>
    <m/>
    <m/>
    <x v="0"/>
    <x v="8"/>
  </r>
  <r>
    <x v="7"/>
    <x v="2"/>
    <x v="1"/>
    <x v="10"/>
    <m/>
    <m/>
    <m/>
    <m/>
    <m/>
    <m/>
    <m/>
    <m/>
    <m/>
    <m/>
    <x v="0"/>
    <x v="8"/>
  </r>
  <r>
    <x v="7"/>
    <x v="2"/>
    <x v="1"/>
    <x v="11"/>
    <m/>
    <m/>
    <m/>
    <m/>
    <m/>
    <m/>
    <m/>
    <m/>
    <m/>
    <m/>
    <x v="0"/>
    <x v="8"/>
  </r>
  <r>
    <x v="7"/>
    <x v="2"/>
    <x v="1"/>
    <x v="12"/>
    <m/>
    <m/>
    <m/>
    <m/>
    <m/>
    <m/>
    <m/>
    <m/>
    <m/>
    <m/>
    <x v="0"/>
    <x v="8"/>
  </r>
  <r>
    <x v="7"/>
    <x v="2"/>
    <x v="1"/>
    <x v="13"/>
    <m/>
    <m/>
    <m/>
    <m/>
    <m/>
    <m/>
    <m/>
    <m/>
    <m/>
    <m/>
    <x v="0"/>
    <x v="8"/>
  </r>
  <r>
    <x v="7"/>
    <x v="2"/>
    <x v="1"/>
    <x v="14"/>
    <m/>
    <m/>
    <m/>
    <m/>
    <m/>
    <m/>
    <m/>
    <m/>
    <m/>
    <m/>
    <x v="0"/>
    <x v="8"/>
  </r>
  <r>
    <x v="7"/>
    <x v="2"/>
    <x v="1"/>
    <x v="15"/>
    <m/>
    <m/>
    <m/>
    <m/>
    <m/>
    <m/>
    <m/>
    <m/>
    <m/>
    <m/>
    <x v="0"/>
    <x v="8"/>
  </r>
  <r>
    <x v="7"/>
    <x v="2"/>
    <x v="1"/>
    <x v="16"/>
    <m/>
    <m/>
    <m/>
    <m/>
    <m/>
    <m/>
    <m/>
    <m/>
    <m/>
    <m/>
    <x v="0"/>
    <x v="8"/>
  </r>
  <r>
    <x v="7"/>
    <x v="2"/>
    <x v="1"/>
    <x v="17"/>
    <m/>
    <m/>
    <m/>
    <m/>
    <m/>
    <m/>
    <m/>
    <m/>
    <m/>
    <m/>
    <x v="0"/>
    <x v="8"/>
  </r>
  <r>
    <x v="7"/>
    <x v="2"/>
    <x v="2"/>
    <x v="1"/>
    <m/>
    <m/>
    <m/>
    <m/>
    <m/>
    <m/>
    <m/>
    <m/>
    <m/>
    <m/>
    <x v="0"/>
    <x v="8"/>
  </r>
  <r>
    <x v="7"/>
    <x v="2"/>
    <x v="2"/>
    <x v="2"/>
    <m/>
    <m/>
    <m/>
    <m/>
    <m/>
    <m/>
    <m/>
    <m/>
    <m/>
    <m/>
    <x v="0"/>
    <x v="8"/>
  </r>
  <r>
    <x v="7"/>
    <x v="2"/>
    <x v="2"/>
    <x v="3"/>
    <m/>
    <m/>
    <m/>
    <m/>
    <m/>
    <m/>
    <m/>
    <m/>
    <m/>
    <m/>
    <x v="0"/>
    <x v="8"/>
  </r>
  <r>
    <x v="7"/>
    <x v="2"/>
    <x v="2"/>
    <x v="4"/>
    <m/>
    <m/>
    <m/>
    <m/>
    <m/>
    <m/>
    <m/>
    <m/>
    <m/>
    <m/>
    <x v="0"/>
    <x v="8"/>
  </r>
  <r>
    <x v="7"/>
    <x v="2"/>
    <x v="2"/>
    <x v="5"/>
    <n v="105"/>
    <n v="77"/>
    <n v="149"/>
    <n v="149"/>
    <n v="163"/>
    <n v="163"/>
    <n v="150517"/>
    <n v="136111.76454483232"/>
    <n v="0.56571156988151339"/>
    <n v="0.51677852348993292"/>
    <x v="0"/>
    <x v="8"/>
  </r>
  <r>
    <x v="7"/>
    <x v="2"/>
    <x v="2"/>
    <x v="6"/>
    <n v="81"/>
    <n v="53"/>
    <n v="119"/>
    <n v="119"/>
    <n v="131"/>
    <n v="131"/>
    <n v="150782"/>
    <n v="136141.92197125257"/>
    <n v="0.38929963109519905"/>
    <n v="0.44537815126050423"/>
    <x v="0"/>
    <x v="8"/>
  </r>
  <r>
    <x v="7"/>
    <x v="2"/>
    <x v="2"/>
    <x v="7"/>
    <n v="78"/>
    <n v="61"/>
    <n v="126"/>
    <n v="126"/>
    <n v="133"/>
    <n v="133"/>
    <n v="142800"/>
    <n v="129601.08145106092"/>
    <n v="0.47067508478341213"/>
    <n v="0.48412698412698413"/>
    <x v="0"/>
    <x v="8"/>
  </r>
  <r>
    <x v="7"/>
    <x v="2"/>
    <x v="2"/>
    <x v="8"/>
    <n v="74"/>
    <n v="50"/>
    <n v="129"/>
    <n v="129"/>
    <n v="138"/>
    <n v="138"/>
    <n v="144063"/>
    <n v="128749.49760438057"/>
    <n v="0.38835102994839804"/>
    <n v="0.38759689922480622"/>
    <x v="0"/>
    <x v="8"/>
  </r>
  <r>
    <x v="7"/>
    <x v="2"/>
    <x v="2"/>
    <x v="9"/>
    <n v="52"/>
    <n v="41"/>
    <n v="108"/>
    <n v="108"/>
    <n v="121"/>
    <n v="121"/>
    <n v="149334"/>
    <n v="131952.86789869951"/>
    <n v="0.31071700564686311"/>
    <n v="0.37962962962962965"/>
    <x v="0"/>
    <x v="8"/>
  </r>
  <r>
    <x v="7"/>
    <x v="2"/>
    <x v="2"/>
    <x v="10"/>
    <n v="88"/>
    <n v="61"/>
    <n v="132"/>
    <n v="132"/>
    <n v="148"/>
    <n v="148"/>
    <n v="157047"/>
    <n v="137618.47501711157"/>
    <n v="0.44325443943783871"/>
    <n v="0.4621212121212121"/>
    <x v="0"/>
    <x v="8"/>
  </r>
  <r>
    <x v="7"/>
    <x v="2"/>
    <x v="2"/>
    <x v="11"/>
    <n v="68"/>
    <n v="46"/>
    <n v="108"/>
    <n v="108"/>
    <n v="119"/>
    <n v="119"/>
    <n v="173298"/>
    <n v="150515.47159479809"/>
    <n v="0.30561642276772955"/>
    <n v="0.42592592592592593"/>
    <x v="0"/>
    <x v="8"/>
  </r>
  <r>
    <x v="7"/>
    <x v="2"/>
    <x v="2"/>
    <x v="12"/>
    <n v="66"/>
    <n v="55"/>
    <n v="117"/>
    <n v="117"/>
    <n v="133"/>
    <n v="133"/>
    <n v="176240"/>
    <n v="158051.90965092403"/>
    <n v="0.34798693746550657"/>
    <n v="0.47008547008547008"/>
    <x v="0"/>
    <x v="8"/>
  </r>
  <r>
    <x v="7"/>
    <x v="2"/>
    <x v="2"/>
    <x v="13"/>
    <n v="66"/>
    <n v="44"/>
    <n v="108"/>
    <n v="108"/>
    <n v="121"/>
    <n v="121"/>
    <n v="168955"/>
    <n v="152904.86789869951"/>
    <n v="0.28776062269744279"/>
    <n v="0.40740740740740738"/>
    <x v="0"/>
    <x v="8"/>
  </r>
  <r>
    <x v="7"/>
    <x v="2"/>
    <x v="2"/>
    <x v="14"/>
    <n v="52"/>
    <n v="36"/>
    <n v="105"/>
    <n v="105"/>
    <n v="114"/>
    <n v="114"/>
    <n v="157044"/>
    <n v="139997.48391512662"/>
    <n v="0.25714747860629394"/>
    <n v="0.34285714285714286"/>
    <x v="0"/>
    <x v="8"/>
  </r>
  <r>
    <x v="7"/>
    <x v="2"/>
    <x v="2"/>
    <x v="15"/>
    <n v="58"/>
    <n v="46"/>
    <n v="105"/>
    <n v="105"/>
    <n v="116"/>
    <n v="116"/>
    <n v="155580"/>
    <n v="138033.08145106092"/>
    <n v="0.33325344559745351"/>
    <n v="0.43809523809523809"/>
    <x v="0"/>
    <x v="8"/>
  </r>
  <r>
    <x v="7"/>
    <x v="2"/>
    <x v="2"/>
    <x v="16"/>
    <n v="58"/>
    <n v="49"/>
    <n v="112"/>
    <n v="112"/>
    <n v="122"/>
    <n v="122"/>
    <n v="153071"/>
    <n v="134535.72621492128"/>
    <n v="0.36421552385068584"/>
    <n v="0.4375"/>
    <x v="0"/>
    <x v="8"/>
  </r>
  <r>
    <x v="7"/>
    <x v="2"/>
    <x v="2"/>
    <x v="17"/>
    <n v="0"/>
    <n v="0"/>
    <n v="0"/>
    <n v="0"/>
    <n v="53"/>
    <n v="53"/>
    <n v="156818"/>
    <n v="101237.01300479124"/>
    <n v="0"/>
    <m/>
    <x v="0"/>
    <x v="8"/>
  </r>
  <r>
    <x v="7"/>
    <x v="2"/>
    <x v="3"/>
    <x v="1"/>
    <m/>
    <m/>
    <m/>
    <m/>
    <m/>
    <m/>
    <m/>
    <m/>
    <m/>
    <m/>
    <x v="0"/>
    <x v="8"/>
  </r>
  <r>
    <x v="7"/>
    <x v="2"/>
    <x v="3"/>
    <x v="2"/>
    <m/>
    <m/>
    <m/>
    <m/>
    <m/>
    <m/>
    <m/>
    <m/>
    <m/>
    <m/>
    <x v="0"/>
    <x v="8"/>
  </r>
  <r>
    <x v="7"/>
    <x v="2"/>
    <x v="3"/>
    <x v="3"/>
    <m/>
    <m/>
    <m/>
    <m/>
    <m/>
    <m/>
    <m/>
    <m/>
    <m/>
    <m/>
    <x v="0"/>
    <x v="8"/>
  </r>
  <r>
    <x v="7"/>
    <x v="2"/>
    <x v="3"/>
    <x v="4"/>
    <m/>
    <m/>
    <m/>
    <m/>
    <m/>
    <m/>
    <m/>
    <m/>
    <m/>
    <m/>
    <x v="0"/>
    <x v="8"/>
  </r>
  <r>
    <x v="7"/>
    <x v="2"/>
    <x v="3"/>
    <x v="5"/>
    <n v="58"/>
    <n v="50"/>
    <n v="179"/>
    <n v="179"/>
    <n v="188"/>
    <n v="188"/>
    <n v="121822"/>
    <n v="109999.42505133471"/>
    <n v="0.45454783037880353"/>
    <n v="0.27932960893854747"/>
    <x v="0"/>
    <x v="8"/>
  </r>
  <r>
    <x v="7"/>
    <x v="2"/>
    <x v="3"/>
    <x v="6"/>
    <n v="65"/>
    <n v="54"/>
    <n v="175"/>
    <n v="175"/>
    <n v="184"/>
    <n v="184"/>
    <n v="121696"/>
    <n v="109807.80561259411"/>
    <n v="0.49176831918956604"/>
    <n v="0.30857142857142855"/>
    <x v="0"/>
    <x v="8"/>
  </r>
  <r>
    <x v="7"/>
    <x v="2"/>
    <x v="3"/>
    <x v="7"/>
    <n v="68"/>
    <n v="51"/>
    <n v="161"/>
    <n v="161"/>
    <n v="172"/>
    <n v="172"/>
    <n v="114376"/>
    <n v="103716.21902806297"/>
    <n v="0.49172637103364419"/>
    <n v="0.31677018633540371"/>
    <x v="0"/>
    <x v="8"/>
  </r>
  <r>
    <x v="7"/>
    <x v="2"/>
    <x v="3"/>
    <x v="8"/>
    <n v="47"/>
    <n v="41"/>
    <n v="150"/>
    <n v="150"/>
    <n v="154"/>
    <n v="154"/>
    <n v="114846"/>
    <n v="102330.97330595483"/>
    <n v="0.40066070589806591"/>
    <n v="0.27333333333333332"/>
    <x v="0"/>
    <x v="8"/>
  </r>
  <r>
    <x v="7"/>
    <x v="2"/>
    <x v="3"/>
    <x v="9"/>
    <n v="51"/>
    <n v="40"/>
    <n v="153"/>
    <n v="153"/>
    <n v="157"/>
    <n v="157"/>
    <n v="121081"/>
    <n v="106238.51334702258"/>
    <n v="0.37651129274881773"/>
    <n v="0.26143790849673204"/>
    <x v="0"/>
    <x v="8"/>
  </r>
  <r>
    <x v="7"/>
    <x v="2"/>
    <x v="3"/>
    <x v="10"/>
    <n v="65"/>
    <n v="41"/>
    <n v="149"/>
    <n v="149"/>
    <n v="157"/>
    <n v="157"/>
    <n v="129005"/>
    <n v="112441.00205338809"/>
    <n v="0.36463566893981253"/>
    <n v="0.27516778523489932"/>
    <x v="0"/>
    <x v="8"/>
  </r>
  <r>
    <x v="7"/>
    <x v="2"/>
    <x v="3"/>
    <x v="11"/>
    <n v="66"/>
    <n v="53"/>
    <n v="152"/>
    <n v="152"/>
    <n v="155"/>
    <n v="155"/>
    <n v="138616"/>
    <n v="121888.60780287474"/>
    <n v="0.43482324521840993"/>
    <n v="0.34868421052631576"/>
    <x v="0"/>
    <x v="8"/>
  </r>
  <r>
    <x v="7"/>
    <x v="2"/>
    <x v="3"/>
    <x v="12"/>
    <n v="45"/>
    <n v="37"/>
    <n v="140"/>
    <n v="140"/>
    <n v="150"/>
    <n v="150"/>
    <n v="139181"/>
    <n v="124830.01505817933"/>
    <n v="0.29640307247223729"/>
    <n v="0.26428571428571429"/>
    <x v="0"/>
    <x v="8"/>
  </r>
  <r>
    <x v="7"/>
    <x v="2"/>
    <x v="3"/>
    <x v="13"/>
    <n v="44"/>
    <n v="30"/>
    <n v="136"/>
    <n v="136"/>
    <n v="141"/>
    <n v="141"/>
    <n v="133537"/>
    <n v="120449.1279945243"/>
    <n v="0.24906780563296249"/>
    <n v="0.22058823529411764"/>
    <x v="0"/>
    <x v="8"/>
  </r>
  <r>
    <x v="7"/>
    <x v="2"/>
    <x v="3"/>
    <x v="14"/>
    <n v="60"/>
    <n v="39"/>
    <n v="131"/>
    <n v="131"/>
    <n v="138"/>
    <n v="138"/>
    <n v="124935"/>
    <n v="111746.08624229979"/>
    <n v="0.34900551161528859"/>
    <n v="0.29770992366412213"/>
    <x v="0"/>
    <x v="8"/>
  </r>
  <r>
    <x v="7"/>
    <x v="2"/>
    <x v="3"/>
    <x v="15"/>
    <n v="65"/>
    <n v="48"/>
    <n v="153"/>
    <n v="153"/>
    <n v="164"/>
    <n v="164"/>
    <n v="124818"/>
    <n v="110198.92128678988"/>
    <n v="0.43557595155656043"/>
    <n v="0.31372549019607843"/>
    <x v="0"/>
    <x v="8"/>
  </r>
  <r>
    <x v="7"/>
    <x v="2"/>
    <x v="3"/>
    <x v="16"/>
    <n v="43"/>
    <n v="30"/>
    <n v="123"/>
    <n v="123"/>
    <n v="131"/>
    <n v="131"/>
    <n v="125092"/>
    <n v="109116.26557152635"/>
    <n v="0.27493609539207353"/>
    <n v="0.24390243902439024"/>
    <x v="0"/>
    <x v="8"/>
  </r>
  <r>
    <x v="7"/>
    <x v="2"/>
    <x v="3"/>
    <x v="17"/>
    <n v="0"/>
    <n v="0"/>
    <n v="0"/>
    <n v="0"/>
    <n v="59"/>
    <n v="59"/>
    <n v="133304"/>
    <n v="85707.143052703628"/>
    <n v="0"/>
    <m/>
    <x v="0"/>
    <x v="8"/>
  </r>
  <r>
    <x v="7"/>
    <x v="2"/>
    <x v="4"/>
    <x v="1"/>
    <m/>
    <m/>
    <m/>
    <m/>
    <m/>
    <m/>
    <m/>
    <m/>
    <m/>
    <m/>
    <x v="0"/>
    <x v="8"/>
  </r>
  <r>
    <x v="7"/>
    <x v="2"/>
    <x v="4"/>
    <x v="2"/>
    <m/>
    <m/>
    <m/>
    <m/>
    <m/>
    <m/>
    <m/>
    <m/>
    <m/>
    <m/>
    <x v="0"/>
    <x v="8"/>
  </r>
  <r>
    <x v="7"/>
    <x v="2"/>
    <x v="4"/>
    <x v="3"/>
    <m/>
    <m/>
    <m/>
    <m/>
    <m/>
    <m/>
    <m/>
    <m/>
    <m/>
    <m/>
    <x v="0"/>
    <x v="8"/>
  </r>
  <r>
    <x v="7"/>
    <x v="2"/>
    <x v="4"/>
    <x v="4"/>
    <m/>
    <m/>
    <m/>
    <m/>
    <m/>
    <m/>
    <m/>
    <m/>
    <m/>
    <m/>
    <x v="0"/>
    <x v="8"/>
  </r>
  <r>
    <x v="7"/>
    <x v="2"/>
    <x v="4"/>
    <x v="5"/>
    <n v="0"/>
    <n v="0"/>
    <n v="0"/>
    <n v="0"/>
    <n v="0"/>
    <n v="0"/>
    <n v="3"/>
    <n v="1.8781656399726214"/>
    <n v="0"/>
    <m/>
    <x v="0"/>
    <x v="8"/>
  </r>
  <r>
    <x v="7"/>
    <x v="2"/>
    <x v="4"/>
    <x v="6"/>
    <n v="0"/>
    <n v="0"/>
    <n v="0"/>
    <n v="0"/>
    <n v="0"/>
    <n v="0"/>
    <n v="1"/>
    <n v="0.99931553730321698"/>
    <n v="0"/>
    <m/>
    <x v="0"/>
    <x v="8"/>
  </r>
  <r>
    <x v="7"/>
    <x v="2"/>
    <x v="4"/>
    <x v="7"/>
    <n v="0"/>
    <n v="0"/>
    <n v="0"/>
    <n v="0"/>
    <n v="0"/>
    <n v="0"/>
    <n v="1"/>
    <n v="0.99931553730321698"/>
    <n v="0"/>
    <m/>
    <x v="0"/>
    <x v="8"/>
  </r>
  <r>
    <x v="7"/>
    <x v="2"/>
    <x v="4"/>
    <x v="8"/>
    <n v="0"/>
    <n v="0"/>
    <n v="1"/>
    <n v="1"/>
    <n v="1"/>
    <n v="1"/>
    <n v="1"/>
    <n v="0.82409308692676253"/>
    <n v="0"/>
    <n v="0"/>
    <x v="0"/>
    <x v="8"/>
  </r>
  <r>
    <x v="7"/>
    <x v="2"/>
    <x v="4"/>
    <x v="9"/>
    <m/>
    <m/>
    <m/>
    <m/>
    <m/>
    <m/>
    <m/>
    <m/>
    <m/>
    <m/>
    <x v="0"/>
    <x v="8"/>
  </r>
  <r>
    <x v="7"/>
    <x v="2"/>
    <x v="4"/>
    <x v="10"/>
    <m/>
    <m/>
    <m/>
    <m/>
    <m/>
    <m/>
    <m/>
    <m/>
    <m/>
    <m/>
    <x v="0"/>
    <x v="8"/>
  </r>
  <r>
    <x v="7"/>
    <x v="2"/>
    <x v="4"/>
    <x v="11"/>
    <m/>
    <m/>
    <m/>
    <m/>
    <m/>
    <m/>
    <m/>
    <m/>
    <m/>
    <m/>
    <x v="0"/>
    <x v="8"/>
  </r>
  <r>
    <x v="7"/>
    <x v="2"/>
    <x v="4"/>
    <x v="12"/>
    <m/>
    <m/>
    <m/>
    <m/>
    <m/>
    <m/>
    <m/>
    <m/>
    <m/>
    <m/>
    <x v="0"/>
    <x v="8"/>
  </r>
  <r>
    <x v="7"/>
    <x v="2"/>
    <x v="4"/>
    <x v="13"/>
    <m/>
    <m/>
    <m/>
    <m/>
    <m/>
    <m/>
    <m/>
    <m/>
    <m/>
    <m/>
    <x v="0"/>
    <x v="8"/>
  </r>
  <r>
    <x v="7"/>
    <x v="2"/>
    <x v="4"/>
    <x v="14"/>
    <m/>
    <m/>
    <m/>
    <m/>
    <m/>
    <m/>
    <m/>
    <m/>
    <m/>
    <m/>
    <x v="0"/>
    <x v="8"/>
  </r>
  <r>
    <x v="7"/>
    <x v="2"/>
    <x v="4"/>
    <x v="15"/>
    <m/>
    <m/>
    <m/>
    <m/>
    <m/>
    <m/>
    <m/>
    <m/>
    <m/>
    <m/>
    <x v="0"/>
    <x v="8"/>
  </r>
  <r>
    <x v="7"/>
    <x v="2"/>
    <x v="4"/>
    <x v="16"/>
    <m/>
    <m/>
    <m/>
    <m/>
    <m/>
    <m/>
    <m/>
    <m/>
    <m/>
    <m/>
    <x v="0"/>
    <x v="8"/>
  </r>
  <r>
    <x v="7"/>
    <x v="2"/>
    <x v="4"/>
    <x v="17"/>
    <m/>
    <m/>
    <m/>
    <m/>
    <m/>
    <m/>
    <m/>
    <m/>
    <m/>
    <m/>
    <x v="0"/>
    <x v="8"/>
  </r>
  <r>
    <x v="7"/>
    <x v="3"/>
    <x v="1"/>
    <x v="1"/>
    <m/>
    <m/>
    <m/>
    <m/>
    <m/>
    <m/>
    <m/>
    <m/>
    <m/>
    <m/>
    <x v="0"/>
    <x v="8"/>
  </r>
  <r>
    <x v="7"/>
    <x v="3"/>
    <x v="1"/>
    <x v="2"/>
    <m/>
    <m/>
    <m/>
    <m/>
    <m/>
    <m/>
    <m/>
    <m/>
    <m/>
    <m/>
    <x v="0"/>
    <x v="8"/>
  </r>
  <r>
    <x v="7"/>
    <x v="3"/>
    <x v="1"/>
    <x v="3"/>
    <m/>
    <m/>
    <m/>
    <m/>
    <m/>
    <m/>
    <m/>
    <m/>
    <m/>
    <m/>
    <x v="0"/>
    <x v="8"/>
  </r>
  <r>
    <x v="7"/>
    <x v="3"/>
    <x v="1"/>
    <x v="4"/>
    <m/>
    <m/>
    <m/>
    <m/>
    <m/>
    <m/>
    <m/>
    <m/>
    <m/>
    <m/>
    <x v="0"/>
    <x v="8"/>
  </r>
  <r>
    <x v="7"/>
    <x v="3"/>
    <x v="1"/>
    <x v="5"/>
    <m/>
    <m/>
    <m/>
    <m/>
    <m/>
    <m/>
    <m/>
    <m/>
    <m/>
    <m/>
    <x v="0"/>
    <x v="8"/>
  </r>
  <r>
    <x v="7"/>
    <x v="3"/>
    <x v="1"/>
    <x v="6"/>
    <m/>
    <m/>
    <m/>
    <m/>
    <m/>
    <m/>
    <m/>
    <m/>
    <m/>
    <m/>
    <x v="0"/>
    <x v="8"/>
  </r>
  <r>
    <x v="7"/>
    <x v="3"/>
    <x v="1"/>
    <x v="7"/>
    <m/>
    <m/>
    <m/>
    <m/>
    <m/>
    <m/>
    <m/>
    <m/>
    <m/>
    <m/>
    <x v="0"/>
    <x v="8"/>
  </r>
  <r>
    <x v="7"/>
    <x v="3"/>
    <x v="1"/>
    <x v="8"/>
    <m/>
    <m/>
    <m/>
    <m/>
    <m/>
    <m/>
    <m/>
    <m/>
    <m/>
    <m/>
    <x v="0"/>
    <x v="8"/>
  </r>
  <r>
    <x v="7"/>
    <x v="3"/>
    <x v="1"/>
    <x v="9"/>
    <m/>
    <m/>
    <m/>
    <m/>
    <m/>
    <m/>
    <m/>
    <m/>
    <m/>
    <m/>
    <x v="0"/>
    <x v="8"/>
  </r>
  <r>
    <x v="7"/>
    <x v="3"/>
    <x v="1"/>
    <x v="10"/>
    <m/>
    <m/>
    <m/>
    <m/>
    <m/>
    <m/>
    <m/>
    <m/>
    <m/>
    <m/>
    <x v="0"/>
    <x v="8"/>
  </r>
  <r>
    <x v="7"/>
    <x v="3"/>
    <x v="1"/>
    <x v="11"/>
    <m/>
    <m/>
    <m/>
    <m/>
    <m/>
    <m/>
    <m/>
    <m/>
    <m/>
    <m/>
    <x v="0"/>
    <x v="8"/>
  </r>
  <r>
    <x v="7"/>
    <x v="3"/>
    <x v="1"/>
    <x v="12"/>
    <m/>
    <m/>
    <m/>
    <m/>
    <m/>
    <m/>
    <m/>
    <m/>
    <m/>
    <m/>
    <x v="0"/>
    <x v="8"/>
  </r>
  <r>
    <x v="7"/>
    <x v="3"/>
    <x v="1"/>
    <x v="13"/>
    <m/>
    <m/>
    <m/>
    <m/>
    <m/>
    <m/>
    <m/>
    <m/>
    <m/>
    <m/>
    <x v="0"/>
    <x v="8"/>
  </r>
  <r>
    <x v="7"/>
    <x v="3"/>
    <x v="1"/>
    <x v="14"/>
    <m/>
    <m/>
    <m/>
    <m/>
    <m/>
    <m/>
    <m/>
    <m/>
    <m/>
    <m/>
    <x v="0"/>
    <x v="8"/>
  </r>
  <r>
    <x v="7"/>
    <x v="3"/>
    <x v="1"/>
    <x v="15"/>
    <m/>
    <m/>
    <m/>
    <m/>
    <m/>
    <m/>
    <m/>
    <m/>
    <m/>
    <m/>
    <x v="0"/>
    <x v="8"/>
  </r>
  <r>
    <x v="7"/>
    <x v="3"/>
    <x v="1"/>
    <x v="16"/>
    <m/>
    <m/>
    <m/>
    <m/>
    <m/>
    <m/>
    <m/>
    <m/>
    <m/>
    <m/>
    <x v="0"/>
    <x v="8"/>
  </r>
  <r>
    <x v="7"/>
    <x v="3"/>
    <x v="1"/>
    <x v="17"/>
    <m/>
    <m/>
    <m/>
    <m/>
    <m/>
    <m/>
    <m/>
    <m/>
    <m/>
    <m/>
    <x v="0"/>
    <x v="8"/>
  </r>
  <r>
    <x v="7"/>
    <x v="3"/>
    <x v="2"/>
    <x v="1"/>
    <m/>
    <m/>
    <m/>
    <m/>
    <m/>
    <m/>
    <m/>
    <m/>
    <m/>
    <m/>
    <x v="0"/>
    <x v="8"/>
  </r>
  <r>
    <x v="7"/>
    <x v="3"/>
    <x v="2"/>
    <x v="2"/>
    <m/>
    <m/>
    <m/>
    <m/>
    <m/>
    <m/>
    <m/>
    <m/>
    <m/>
    <m/>
    <x v="0"/>
    <x v="8"/>
  </r>
  <r>
    <x v="7"/>
    <x v="3"/>
    <x v="2"/>
    <x v="3"/>
    <m/>
    <m/>
    <m/>
    <m/>
    <m/>
    <m/>
    <m/>
    <m/>
    <m/>
    <m/>
    <x v="0"/>
    <x v="8"/>
  </r>
  <r>
    <x v="7"/>
    <x v="3"/>
    <x v="2"/>
    <x v="4"/>
    <m/>
    <m/>
    <m/>
    <m/>
    <m/>
    <m/>
    <m/>
    <m/>
    <m/>
    <m/>
    <x v="0"/>
    <x v="8"/>
  </r>
  <r>
    <x v="7"/>
    <x v="3"/>
    <x v="2"/>
    <x v="5"/>
    <n v="620"/>
    <n v="451"/>
    <n v="1549"/>
    <n v="1549"/>
    <n v="1587"/>
    <n v="1587"/>
    <n v="85631"/>
    <n v="80417.913757700211"/>
    <n v="5.6082031841669808"/>
    <n v="0.29115558424790189"/>
    <x v="0"/>
    <x v="8"/>
  </r>
  <r>
    <x v="7"/>
    <x v="3"/>
    <x v="2"/>
    <x v="6"/>
    <n v="620"/>
    <n v="454"/>
    <n v="1555"/>
    <n v="1555"/>
    <n v="1594"/>
    <n v="1594"/>
    <n v="88280"/>
    <n v="83052.75017111568"/>
    <n v="5.4664053756752464"/>
    <n v="0.2919614147909968"/>
    <x v="0"/>
    <x v="8"/>
  </r>
  <r>
    <x v="7"/>
    <x v="3"/>
    <x v="2"/>
    <x v="7"/>
    <n v="662"/>
    <n v="499"/>
    <n v="1702"/>
    <n v="1702"/>
    <n v="1727"/>
    <n v="1727"/>
    <n v="88658"/>
    <n v="83666.600958247771"/>
    <n v="5.9641481102957261"/>
    <n v="0.29318448883666276"/>
    <x v="0"/>
    <x v="8"/>
  </r>
  <r>
    <x v="7"/>
    <x v="3"/>
    <x v="2"/>
    <x v="8"/>
    <n v="676"/>
    <n v="514"/>
    <n v="1670"/>
    <n v="1670"/>
    <n v="1736"/>
    <n v="1736"/>
    <n v="89981"/>
    <n v="84593.8097193703"/>
    <n v="6.0760947131371985"/>
    <n v="0.30778443113772452"/>
    <x v="0"/>
    <x v="8"/>
  </r>
  <r>
    <x v="7"/>
    <x v="3"/>
    <x v="2"/>
    <x v="9"/>
    <n v="613"/>
    <n v="440"/>
    <n v="1575"/>
    <n v="1575"/>
    <n v="1641"/>
    <n v="1641"/>
    <n v="93519"/>
    <n v="87584.309377138939"/>
    <n v="5.0237308843226183"/>
    <n v="0.27936507936507937"/>
    <x v="0"/>
    <x v="8"/>
  </r>
  <r>
    <x v="7"/>
    <x v="3"/>
    <x v="2"/>
    <x v="10"/>
    <n v="651"/>
    <n v="487"/>
    <n v="1629"/>
    <n v="1629"/>
    <n v="1657"/>
    <n v="1657"/>
    <n v="98599"/>
    <n v="91606.332648870637"/>
    <n v="5.3162263559516481"/>
    <n v="0.29895641497851444"/>
    <x v="0"/>
    <x v="8"/>
  </r>
  <r>
    <x v="7"/>
    <x v="3"/>
    <x v="2"/>
    <x v="11"/>
    <n v="613"/>
    <n v="461"/>
    <n v="1623"/>
    <n v="1623"/>
    <n v="1650"/>
    <n v="1650"/>
    <n v="110259"/>
    <n v="101006.81998631074"/>
    <n v="4.5640482500337942"/>
    <n v="0.28404189772027111"/>
    <x v="0"/>
    <x v="8"/>
  </r>
  <r>
    <x v="7"/>
    <x v="3"/>
    <x v="2"/>
    <x v="12"/>
    <n v="681"/>
    <n v="525"/>
    <n v="1835"/>
    <n v="1835"/>
    <n v="1875"/>
    <n v="1875"/>
    <n v="118938"/>
    <n v="111424.80766598221"/>
    <n v="4.7116976102286916"/>
    <n v="0.28610354223433243"/>
    <x v="0"/>
    <x v="8"/>
  </r>
  <r>
    <x v="7"/>
    <x v="3"/>
    <x v="2"/>
    <x v="13"/>
    <n v="716"/>
    <n v="518"/>
    <n v="1927"/>
    <n v="1927"/>
    <n v="1969"/>
    <n v="1969"/>
    <n v="123433"/>
    <n v="116530.91033538672"/>
    <n v="4.4451725169669416"/>
    <n v="0.26881162428645561"/>
    <x v="0"/>
    <x v="8"/>
  </r>
  <r>
    <x v="7"/>
    <x v="3"/>
    <x v="2"/>
    <x v="14"/>
    <n v="766"/>
    <n v="541"/>
    <n v="1959"/>
    <n v="1959"/>
    <n v="1991"/>
    <n v="1991"/>
    <n v="125314"/>
    <n v="117840.82409308692"/>
    <n v="4.5909387019615853"/>
    <n v="0.27616130678917816"/>
    <x v="0"/>
    <x v="8"/>
  </r>
  <r>
    <x v="7"/>
    <x v="3"/>
    <x v="2"/>
    <x v="15"/>
    <n v="816"/>
    <n v="590"/>
    <n v="2006"/>
    <n v="2006"/>
    <n v="2049"/>
    <n v="2049"/>
    <n v="125883"/>
    <n v="118341.85352498289"/>
    <n v="4.9855565248134841"/>
    <n v="0.29411764705882354"/>
    <x v="0"/>
    <x v="8"/>
  </r>
  <r>
    <x v="7"/>
    <x v="3"/>
    <x v="2"/>
    <x v="16"/>
    <n v="769"/>
    <n v="597"/>
    <n v="2116"/>
    <n v="2116"/>
    <n v="2151"/>
    <n v="2151"/>
    <n v="125239"/>
    <n v="117153.42094455851"/>
    <n v="5.0958819229233026"/>
    <n v="0.2821361058601134"/>
    <x v="0"/>
    <x v="8"/>
  </r>
  <r>
    <x v="7"/>
    <x v="3"/>
    <x v="2"/>
    <x v="17"/>
    <n v="11"/>
    <n v="11"/>
    <n v="12"/>
    <n v="12"/>
    <n v="1373"/>
    <n v="1373"/>
    <n v="132596"/>
    <n v="89351.531827515399"/>
    <n v="0.12310924922064514"/>
    <n v="0.91666666666666663"/>
    <x v="0"/>
    <x v="8"/>
  </r>
  <r>
    <x v="7"/>
    <x v="3"/>
    <x v="3"/>
    <x v="1"/>
    <m/>
    <m/>
    <m/>
    <m/>
    <m/>
    <m/>
    <m/>
    <m/>
    <m/>
    <m/>
    <x v="0"/>
    <x v="8"/>
  </r>
  <r>
    <x v="7"/>
    <x v="3"/>
    <x v="3"/>
    <x v="2"/>
    <m/>
    <m/>
    <m/>
    <m/>
    <m/>
    <m/>
    <m/>
    <m/>
    <m/>
    <m/>
    <x v="0"/>
    <x v="8"/>
  </r>
  <r>
    <x v="7"/>
    <x v="3"/>
    <x v="3"/>
    <x v="3"/>
    <m/>
    <m/>
    <m/>
    <m/>
    <m/>
    <m/>
    <m/>
    <m/>
    <m/>
    <m/>
    <x v="0"/>
    <x v="8"/>
  </r>
  <r>
    <x v="7"/>
    <x v="3"/>
    <x v="3"/>
    <x v="4"/>
    <m/>
    <m/>
    <m/>
    <m/>
    <m/>
    <m/>
    <m/>
    <m/>
    <m/>
    <m/>
    <x v="0"/>
    <x v="8"/>
  </r>
  <r>
    <x v="7"/>
    <x v="3"/>
    <x v="3"/>
    <x v="5"/>
    <n v="761"/>
    <n v="538"/>
    <n v="1469"/>
    <n v="1469"/>
    <n v="1510"/>
    <n v="1510"/>
    <n v="72044"/>
    <n v="67446.710472279257"/>
    <n v="7.9766677460292028"/>
    <n v="0.3662355343771273"/>
    <x v="0"/>
    <x v="8"/>
  </r>
  <r>
    <x v="7"/>
    <x v="3"/>
    <x v="3"/>
    <x v="6"/>
    <n v="684"/>
    <n v="481"/>
    <n v="1533"/>
    <n v="1533"/>
    <n v="1577"/>
    <n v="1577"/>
    <n v="74144"/>
    <n v="69366.913073237505"/>
    <n v="6.9341416345305831"/>
    <n v="0.31376386170906717"/>
    <x v="0"/>
    <x v="8"/>
  </r>
  <r>
    <x v="7"/>
    <x v="3"/>
    <x v="3"/>
    <x v="7"/>
    <n v="721"/>
    <n v="517"/>
    <n v="1427"/>
    <n v="1427"/>
    <n v="1460"/>
    <n v="1460"/>
    <n v="74135"/>
    <n v="69889.007529089664"/>
    <n v="7.39744372224503"/>
    <n v="0.36229852838121934"/>
    <x v="0"/>
    <x v="8"/>
  </r>
  <r>
    <x v="7"/>
    <x v="3"/>
    <x v="3"/>
    <x v="8"/>
    <n v="657"/>
    <n v="468"/>
    <n v="1399"/>
    <n v="1399"/>
    <n v="1457"/>
    <n v="1457"/>
    <n v="75521"/>
    <n v="70894.795345653663"/>
    <n v="6.6013308553642878"/>
    <n v="0.33452466047176554"/>
    <x v="0"/>
    <x v="8"/>
  </r>
  <r>
    <x v="7"/>
    <x v="3"/>
    <x v="3"/>
    <x v="9"/>
    <n v="661"/>
    <n v="486"/>
    <n v="1473"/>
    <n v="1473"/>
    <n v="1533"/>
    <n v="1533"/>
    <n v="78530"/>
    <n v="73405.193702943187"/>
    <n v="6.6207849265645873"/>
    <n v="0.32993890020366601"/>
    <x v="0"/>
    <x v="8"/>
  </r>
  <r>
    <x v="7"/>
    <x v="3"/>
    <x v="3"/>
    <x v="10"/>
    <n v="648"/>
    <n v="493"/>
    <n v="1479"/>
    <n v="1479"/>
    <n v="1509"/>
    <n v="1509"/>
    <n v="83091"/>
    <n v="76826.113620807664"/>
    <n v="6.4170888876835672"/>
    <n v="0.33333333333333331"/>
    <x v="0"/>
    <x v="8"/>
  </r>
  <r>
    <x v="7"/>
    <x v="3"/>
    <x v="3"/>
    <x v="11"/>
    <n v="745"/>
    <n v="535"/>
    <n v="1518"/>
    <n v="1518"/>
    <n v="1556"/>
    <n v="1556"/>
    <n v="90033"/>
    <n v="83511.550992470904"/>
    <n v="6.4062994117811751"/>
    <n v="0.35243741765480896"/>
    <x v="0"/>
    <x v="8"/>
  </r>
  <r>
    <x v="7"/>
    <x v="3"/>
    <x v="3"/>
    <x v="12"/>
    <n v="808"/>
    <n v="559"/>
    <n v="1635"/>
    <n v="1635"/>
    <n v="1676"/>
    <n v="1676"/>
    <n v="95959"/>
    <n v="90007.808350444902"/>
    <n v="6.2105722852792571"/>
    <n v="0.3418960244648318"/>
    <x v="0"/>
    <x v="8"/>
  </r>
  <r>
    <x v="7"/>
    <x v="3"/>
    <x v="3"/>
    <x v="13"/>
    <n v="826"/>
    <n v="568"/>
    <n v="1715"/>
    <n v="1715"/>
    <n v="1749"/>
    <n v="1749"/>
    <n v="99116"/>
    <n v="93585.670088980158"/>
    <n v="6.069305262867192"/>
    <n v="0.33119533527696793"/>
    <x v="0"/>
    <x v="8"/>
  </r>
  <r>
    <x v="7"/>
    <x v="3"/>
    <x v="3"/>
    <x v="14"/>
    <n v="822"/>
    <n v="585"/>
    <n v="1727"/>
    <n v="1727"/>
    <n v="1765"/>
    <n v="1765"/>
    <n v="100116"/>
    <n v="94331.665982203966"/>
    <n v="6.2015230401036545"/>
    <n v="0.33873769542559351"/>
    <x v="0"/>
    <x v="8"/>
  </r>
  <r>
    <x v="7"/>
    <x v="3"/>
    <x v="3"/>
    <x v="15"/>
    <n v="804"/>
    <n v="573"/>
    <n v="1859"/>
    <n v="1859"/>
    <n v="1902"/>
    <n v="1902"/>
    <n v="99867"/>
    <n v="93852.887063655027"/>
    <n v="6.1052996655432343"/>
    <n v="0.30823023130715438"/>
    <x v="0"/>
    <x v="8"/>
  </r>
  <r>
    <x v="7"/>
    <x v="3"/>
    <x v="3"/>
    <x v="16"/>
    <n v="741"/>
    <n v="535"/>
    <n v="1783"/>
    <n v="1783"/>
    <n v="1844"/>
    <n v="1844"/>
    <n v="98997"/>
    <n v="92681.259411362087"/>
    <n v="5.7724722710707219"/>
    <n v="0.30005608524957939"/>
    <x v="0"/>
    <x v="8"/>
  </r>
  <r>
    <x v="7"/>
    <x v="3"/>
    <x v="3"/>
    <x v="17"/>
    <n v="12"/>
    <n v="12"/>
    <n v="13"/>
    <n v="13"/>
    <n v="1315"/>
    <n v="1315"/>
    <n v="105989"/>
    <n v="71307.441478439432"/>
    <n v="0.16828538159833331"/>
    <n v="0.92307692307692313"/>
    <x v="0"/>
    <x v="8"/>
  </r>
  <r>
    <x v="7"/>
    <x v="3"/>
    <x v="4"/>
    <x v="1"/>
    <m/>
    <m/>
    <m/>
    <m/>
    <m/>
    <m/>
    <m/>
    <m/>
    <m/>
    <m/>
    <x v="0"/>
    <x v="8"/>
  </r>
  <r>
    <x v="7"/>
    <x v="3"/>
    <x v="4"/>
    <x v="2"/>
    <m/>
    <m/>
    <m/>
    <m/>
    <m/>
    <m/>
    <m/>
    <m/>
    <m/>
    <m/>
    <x v="0"/>
    <x v="8"/>
  </r>
  <r>
    <x v="7"/>
    <x v="3"/>
    <x v="4"/>
    <x v="3"/>
    <m/>
    <m/>
    <m/>
    <m/>
    <m/>
    <m/>
    <m/>
    <m/>
    <m/>
    <m/>
    <x v="0"/>
    <x v="8"/>
  </r>
  <r>
    <x v="7"/>
    <x v="3"/>
    <x v="4"/>
    <x v="4"/>
    <m/>
    <m/>
    <m/>
    <m/>
    <m/>
    <m/>
    <m/>
    <m/>
    <m/>
    <m/>
    <x v="0"/>
    <x v="8"/>
  </r>
  <r>
    <x v="7"/>
    <x v="3"/>
    <x v="4"/>
    <x v="5"/>
    <n v="0"/>
    <n v="0"/>
    <n v="0"/>
    <n v="0"/>
    <n v="0"/>
    <n v="0"/>
    <n v="9"/>
    <n v="8.5639972621492131"/>
    <n v="0"/>
    <m/>
    <x v="0"/>
    <x v="8"/>
  </r>
  <r>
    <x v="7"/>
    <x v="3"/>
    <x v="4"/>
    <x v="6"/>
    <n v="1"/>
    <n v="1"/>
    <n v="1"/>
    <n v="1"/>
    <n v="1"/>
    <n v="1"/>
    <n v="6"/>
    <n v="5.8562628336755651"/>
    <n v="170.75736325385694"/>
    <n v="1"/>
    <x v="0"/>
    <x v="8"/>
  </r>
  <r>
    <x v="7"/>
    <x v="3"/>
    <x v="4"/>
    <x v="7"/>
    <n v="0"/>
    <n v="0"/>
    <n v="0"/>
    <n v="0"/>
    <n v="0"/>
    <n v="0"/>
    <n v="4"/>
    <n v="3.9972621492128679"/>
    <n v="0"/>
    <m/>
    <x v="0"/>
    <x v="8"/>
  </r>
  <r>
    <x v="7"/>
    <x v="3"/>
    <x v="4"/>
    <x v="8"/>
    <n v="0"/>
    <n v="0"/>
    <n v="0"/>
    <n v="0"/>
    <n v="0"/>
    <n v="0"/>
    <n v="3"/>
    <n v="2.9979466119096507"/>
    <n v="0"/>
    <m/>
    <x v="0"/>
    <x v="8"/>
  </r>
  <r>
    <x v="7"/>
    <x v="3"/>
    <x v="4"/>
    <x v="9"/>
    <n v="0"/>
    <n v="0"/>
    <n v="0"/>
    <n v="0"/>
    <n v="0"/>
    <n v="0"/>
    <n v="2"/>
    <n v="2.0041067761806981"/>
    <n v="0"/>
    <m/>
    <x v="0"/>
    <x v="8"/>
  </r>
  <r>
    <x v="7"/>
    <x v="3"/>
    <x v="4"/>
    <x v="10"/>
    <n v="0"/>
    <n v="0"/>
    <n v="0"/>
    <n v="0"/>
    <n v="0"/>
    <n v="0"/>
    <n v="1"/>
    <n v="0.99931553730321698"/>
    <n v="0"/>
    <m/>
    <x v="0"/>
    <x v="8"/>
  </r>
  <r>
    <x v="7"/>
    <x v="3"/>
    <x v="4"/>
    <x v="11"/>
    <n v="0"/>
    <n v="0"/>
    <n v="0"/>
    <n v="0"/>
    <n v="0"/>
    <n v="0"/>
    <n v="2"/>
    <n v="1.4182067077344285"/>
    <n v="0"/>
    <m/>
    <x v="0"/>
    <x v="8"/>
  </r>
  <r>
    <x v="7"/>
    <x v="3"/>
    <x v="4"/>
    <x v="12"/>
    <n v="0"/>
    <n v="0"/>
    <n v="0"/>
    <n v="0"/>
    <n v="0"/>
    <n v="0"/>
    <n v="2"/>
    <n v="1.9137577002053388"/>
    <n v="0"/>
    <m/>
    <x v="0"/>
    <x v="8"/>
  </r>
  <r>
    <x v="7"/>
    <x v="3"/>
    <x v="4"/>
    <x v="13"/>
    <n v="0"/>
    <n v="0"/>
    <n v="0"/>
    <n v="0"/>
    <n v="0"/>
    <n v="0"/>
    <n v="2"/>
    <n v="2.0041067761806981"/>
    <n v="0"/>
    <m/>
    <x v="0"/>
    <x v="8"/>
  </r>
  <r>
    <x v="7"/>
    <x v="3"/>
    <x v="4"/>
    <x v="14"/>
    <n v="0"/>
    <n v="0"/>
    <n v="0"/>
    <n v="0"/>
    <n v="0"/>
    <n v="0"/>
    <n v="1"/>
    <n v="0.99931553730321698"/>
    <n v="0"/>
    <m/>
    <x v="0"/>
    <x v="8"/>
  </r>
  <r>
    <x v="7"/>
    <x v="3"/>
    <x v="4"/>
    <x v="15"/>
    <m/>
    <m/>
    <m/>
    <m/>
    <m/>
    <m/>
    <m/>
    <m/>
    <m/>
    <m/>
    <x v="0"/>
    <x v="8"/>
  </r>
  <r>
    <x v="7"/>
    <x v="3"/>
    <x v="4"/>
    <x v="16"/>
    <m/>
    <m/>
    <m/>
    <m/>
    <m/>
    <m/>
    <m/>
    <m/>
    <m/>
    <m/>
    <x v="0"/>
    <x v="8"/>
  </r>
  <r>
    <x v="7"/>
    <x v="3"/>
    <x v="4"/>
    <x v="17"/>
    <m/>
    <m/>
    <m/>
    <m/>
    <m/>
    <m/>
    <m/>
    <m/>
    <m/>
    <m/>
    <x v="0"/>
    <x v="8"/>
  </r>
  <r>
    <x v="0"/>
    <x v="0"/>
    <x v="0"/>
    <x v="0"/>
    <n v="4384"/>
    <n v="4122"/>
    <n v="44001"/>
    <n v="44001"/>
    <n v="48155"/>
    <n v="48155"/>
    <n v="1761854"/>
    <n v="7725905.7686516084"/>
    <n v="0.53352967579870014"/>
    <n v="9.3679689097975041E-2"/>
    <x v="0"/>
    <x v="9"/>
  </r>
  <r>
    <x v="1"/>
    <x v="1"/>
    <x v="0"/>
    <x v="0"/>
    <n v="11"/>
    <n v="10"/>
    <n v="591"/>
    <n v="591"/>
    <n v="738"/>
    <n v="738"/>
    <n v="628563"/>
    <n v="2190108.8651608489"/>
    <n v="4.5659830700998357E-3"/>
    <n v="1.6920473773265651E-2"/>
    <x v="0"/>
    <x v="9"/>
  </r>
  <r>
    <x v="1"/>
    <x v="2"/>
    <x v="0"/>
    <x v="0"/>
    <n v="144"/>
    <n v="136"/>
    <n v="3221"/>
    <n v="3221"/>
    <n v="3563"/>
    <n v="3563"/>
    <n v="937389"/>
    <n v="3203925.9685147158"/>
    <n v="4.2447922123196632E-2"/>
    <n v="4.2222912139087243E-2"/>
    <x v="0"/>
    <x v="9"/>
  </r>
  <r>
    <x v="1"/>
    <x v="3"/>
    <x v="0"/>
    <x v="0"/>
    <n v="4229"/>
    <n v="3976"/>
    <n v="40189"/>
    <n v="40189"/>
    <n v="43854"/>
    <n v="43854"/>
    <n v="457076"/>
    <n v="2329709.6563997264"/>
    <n v="1.7066504356360048"/>
    <n v="9.8932543730871625E-2"/>
    <x v="0"/>
    <x v="9"/>
  </r>
  <r>
    <x v="2"/>
    <x v="0"/>
    <x v="1"/>
    <x v="0"/>
    <m/>
    <m/>
    <m/>
    <m/>
    <m/>
    <m/>
    <m/>
    <m/>
    <m/>
    <m/>
    <x v="0"/>
    <x v="9"/>
  </r>
  <r>
    <x v="2"/>
    <x v="0"/>
    <x v="2"/>
    <x v="0"/>
    <n v="2166"/>
    <n v="2028"/>
    <n v="22777"/>
    <n v="22777"/>
    <n v="24890"/>
    <n v="24890"/>
    <n v="928870"/>
    <n v="4147366.6036960986"/>
    <n v="0.48898498584443034"/>
    <n v="8.9037186635641211E-2"/>
    <x v="0"/>
    <x v="9"/>
  </r>
  <r>
    <x v="2"/>
    <x v="0"/>
    <x v="3"/>
    <x v="0"/>
    <n v="2218"/>
    <n v="2094"/>
    <n v="21222"/>
    <n v="21222"/>
    <n v="23263"/>
    <n v="23263"/>
    <n v="832970"/>
    <n v="3578503.7097878167"/>
    <n v="0.58516077383755494"/>
    <n v="9.8671190274243703E-2"/>
    <x v="0"/>
    <x v="9"/>
  </r>
  <r>
    <x v="2"/>
    <x v="0"/>
    <x v="4"/>
    <x v="0"/>
    <n v="0"/>
    <n v="0"/>
    <n v="2"/>
    <n v="2"/>
    <n v="2"/>
    <n v="2"/>
    <n v="14"/>
    <n v="35.455167693360714"/>
    <n v="0"/>
    <n v="0"/>
    <x v="0"/>
    <x v="9"/>
  </r>
  <r>
    <x v="3"/>
    <x v="1"/>
    <x v="1"/>
    <x v="0"/>
    <m/>
    <m/>
    <m/>
    <m/>
    <m/>
    <m/>
    <m/>
    <m/>
    <m/>
    <m/>
    <x v="0"/>
    <x v="9"/>
  </r>
  <r>
    <x v="3"/>
    <x v="1"/>
    <x v="2"/>
    <x v="0"/>
    <n v="7"/>
    <n v="6"/>
    <n v="201"/>
    <n v="201"/>
    <n v="278"/>
    <n v="278"/>
    <n v="316089"/>
    <n v="1088308.580424367"/>
    <n v="5.513142235504938E-3"/>
    <n v="2.9850746268656716E-2"/>
    <x v="0"/>
    <x v="9"/>
  </r>
  <r>
    <x v="3"/>
    <x v="1"/>
    <x v="3"/>
    <x v="0"/>
    <n v="4"/>
    <n v="4"/>
    <n v="390"/>
    <n v="390"/>
    <n v="460"/>
    <n v="460"/>
    <n v="312474"/>
    <n v="1101800.284736482"/>
    <n v="3.6304220060686242E-3"/>
    <n v="1.0256410256410256E-2"/>
    <x v="0"/>
    <x v="9"/>
  </r>
  <r>
    <x v="3"/>
    <x v="1"/>
    <x v="4"/>
    <x v="0"/>
    <m/>
    <m/>
    <m/>
    <m/>
    <m/>
    <m/>
    <m/>
    <m/>
    <m/>
    <m/>
    <x v="0"/>
    <x v="9"/>
  </r>
  <r>
    <x v="3"/>
    <x v="2"/>
    <x v="1"/>
    <x v="0"/>
    <m/>
    <m/>
    <m/>
    <m/>
    <m/>
    <m/>
    <m/>
    <m/>
    <m/>
    <m/>
    <x v="0"/>
    <x v="9"/>
  </r>
  <r>
    <x v="3"/>
    <x v="2"/>
    <x v="2"/>
    <x v="0"/>
    <n v="64"/>
    <n v="59"/>
    <n v="1418"/>
    <n v="1418"/>
    <n v="1612"/>
    <n v="1612"/>
    <n v="506739"/>
    <n v="1775451.1622176592"/>
    <n v="3.3230990102991617E-2"/>
    <n v="4.1607898448519039E-2"/>
    <x v="0"/>
    <x v="9"/>
  </r>
  <r>
    <x v="3"/>
    <x v="2"/>
    <x v="3"/>
    <x v="0"/>
    <n v="80"/>
    <n v="77"/>
    <n v="1802"/>
    <n v="1802"/>
    <n v="1950"/>
    <n v="1950"/>
    <n v="430647"/>
    <n v="1428470.1054072552"/>
    <n v="5.390382319414895E-2"/>
    <n v="4.2730299667036627E-2"/>
    <x v="0"/>
    <x v="9"/>
  </r>
  <r>
    <x v="3"/>
    <x v="2"/>
    <x v="4"/>
    <x v="0"/>
    <n v="0"/>
    <n v="0"/>
    <n v="1"/>
    <n v="1"/>
    <n v="1"/>
    <n v="1"/>
    <n v="3"/>
    <n v="4.7008898015058183"/>
    <n v="0"/>
    <n v="0"/>
    <x v="0"/>
    <x v="9"/>
  </r>
  <r>
    <x v="3"/>
    <x v="3"/>
    <x v="1"/>
    <x v="0"/>
    <m/>
    <m/>
    <m/>
    <m/>
    <m/>
    <m/>
    <m/>
    <m/>
    <m/>
    <m/>
    <x v="0"/>
    <x v="9"/>
  </r>
  <r>
    <x v="3"/>
    <x v="3"/>
    <x v="2"/>
    <x v="0"/>
    <n v="2095"/>
    <n v="1963"/>
    <n v="21158"/>
    <n v="21158"/>
    <n v="23000"/>
    <n v="23000"/>
    <n v="249586"/>
    <n v="1282571.8850102669"/>
    <n v="1.5305185018805292"/>
    <n v="9.2778145382361288E-2"/>
    <x v="0"/>
    <x v="9"/>
  </r>
  <r>
    <x v="3"/>
    <x v="3"/>
    <x v="3"/>
    <x v="0"/>
    <n v="2134"/>
    <n v="2013"/>
    <n v="19030"/>
    <n v="19030"/>
    <n v="20853"/>
    <n v="20853"/>
    <n v="207478"/>
    <n v="1047107.0171115674"/>
    <n v="1.9224396046478966"/>
    <n v="0.10578034682080925"/>
    <x v="0"/>
    <x v="9"/>
  </r>
  <r>
    <x v="3"/>
    <x v="3"/>
    <x v="4"/>
    <x v="0"/>
    <n v="0"/>
    <n v="0"/>
    <n v="1"/>
    <n v="1"/>
    <n v="1"/>
    <n v="1"/>
    <n v="12"/>
    <n v="30.754277891854894"/>
    <n v="0"/>
    <n v="0"/>
    <x v="0"/>
    <x v="9"/>
  </r>
  <r>
    <x v="4"/>
    <x v="0"/>
    <x v="0"/>
    <x v="1"/>
    <m/>
    <m/>
    <m/>
    <m/>
    <m/>
    <m/>
    <m/>
    <m/>
    <m/>
    <m/>
    <x v="0"/>
    <x v="9"/>
  </r>
  <r>
    <x v="4"/>
    <x v="0"/>
    <x v="0"/>
    <x v="2"/>
    <m/>
    <m/>
    <m/>
    <m/>
    <m/>
    <m/>
    <m/>
    <m/>
    <m/>
    <m/>
    <x v="0"/>
    <x v="9"/>
  </r>
  <r>
    <x v="4"/>
    <x v="0"/>
    <x v="0"/>
    <x v="3"/>
    <m/>
    <m/>
    <m/>
    <m/>
    <m/>
    <m/>
    <m/>
    <m/>
    <m/>
    <m/>
    <x v="0"/>
    <x v="9"/>
  </r>
  <r>
    <x v="4"/>
    <x v="0"/>
    <x v="0"/>
    <x v="4"/>
    <m/>
    <m/>
    <m/>
    <m/>
    <m/>
    <m/>
    <m/>
    <m/>
    <m/>
    <m/>
    <x v="0"/>
    <x v="9"/>
  </r>
  <r>
    <x v="4"/>
    <x v="0"/>
    <x v="0"/>
    <x v="5"/>
    <n v="331"/>
    <n v="313"/>
    <n v="3403"/>
    <n v="3403"/>
    <n v="3516"/>
    <n v="3516"/>
    <n v="612734"/>
    <n v="574126.02053388092"/>
    <n v="0.5451764748598934"/>
    <n v="9.1977666764619451E-2"/>
    <x v="0"/>
    <x v="9"/>
  </r>
  <r>
    <x v="4"/>
    <x v="0"/>
    <x v="0"/>
    <x v="6"/>
    <n v="309"/>
    <n v="295"/>
    <n v="3436"/>
    <n v="3436"/>
    <n v="3548"/>
    <n v="3548"/>
    <n v="618169"/>
    <n v="577790.32443531824"/>
    <n v="0.51056583595148852"/>
    <n v="8.5855646100116409E-2"/>
    <x v="0"/>
    <x v="9"/>
  </r>
  <r>
    <x v="4"/>
    <x v="0"/>
    <x v="0"/>
    <x v="7"/>
    <n v="332"/>
    <n v="321"/>
    <n v="3477"/>
    <n v="3477"/>
    <n v="3564"/>
    <n v="3564"/>
    <n v="595895"/>
    <n v="560578.521560575"/>
    <n v="0.57262272394307812"/>
    <n v="9.2320966350301986E-2"/>
    <x v="0"/>
    <x v="9"/>
  </r>
  <r>
    <x v="4"/>
    <x v="0"/>
    <x v="0"/>
    <x v="8"/>
    <n v="318"/>
    <n v="299"/>
    <n v="3408"/>
    <n v="3408"/>
    <n v="3563"/>
    <n v="3563"/>
    <n v="600721"/>
    <n v="558550.35455167689"/>
    <n v="0.53531431421253639"/>
    <n v="8.7734741784037562E-2"/>
    <x v="0"/>
    <x v="9"/>
  </r>
  <r>
    <x v="4"/>
    <x v="0"/>
    <x v="0"/>
    <x v="9"/>
    <n v="333"/>
    <n v="313"/>
    <n v="3340"/>
    <n v="3340"/>
    <n v="3504"/>
    <n v="3504"/>
    <n v="623865"/>
    <n v="574486.77070499654"/>
    <n v="0.54483413015045379"/>
    <n v="9.3712574850299407E-2"/>
    <x v="0"/>
    <x v="9"/>
  </r>
  <r>
    <x v="4"/>
    <x v="0"/>
    <x v="0"/>
    <x v="10"/>
    <n v="384"/>
    <n v="359"/>
    <n v="3434"/>
    <n v="3434"/>
    <n v="3524"/>
    <n v="3524"/>
    <n v="655305"/>
    <n v="599878.88569472963"/>
    <n v="0.59845413559478122"/>
    <n v="0.10454280722189865"/>
    <x v="0"/>
    <x v="9"/>
  </r>
  <r>
    <x v="4"/>
    <x v="0"/>
    <x v="0"/>
    <x v="11"/>
    <n v="351"/>
    <n v="332"/>
    <n v="3444"/>
    <n v="3444"/>
    <n v="3532"/>
    <n v="3532"/>
    <n v="708014"/>
    <n v="647994.77891854895"/>
    <n v="0.51234980712974454"/>
    <n v="9.6399535423925667E-2"/>
    <x v="0"/>
    <x v="9"/>
  </r>
  <r>
    <x v="4"/>
    <x v="0"/>
    <x v="0"/>
    <x v="12"/>
    <n v="479"/>
    <n v="446"/>
    <n v="3785"/>
    <n v="3785"/>
    <n v="3903"/>
    <n v="3903"/>
    <n v="726069"/>
    <n v="680894.1190965093"/>
    <n v="0.6550210781550081"/>
    <n v="0.11783355350066051"/>
    <x v="0"/>
    <x v="9"/>
  </r>
  <r>
    <x v="4"/>
    <x v="0"/>
    <x v="0"/>
    <x v="13"/>
    <n v="468"/>
    <n v="441"/>
    <n v="3937"/>
    <n v="3937"/>
    <n v="4042"/>
    <n v="4042"/>
    <n v="708174"/>
    <n v="670068.52292950032"/>
    <n v="0.65814164508425765"/>
    <n v="0.11201422402844806"/>
    <x v="0"/>
    <x v="9"/>
  </r>
  <r>
    <x v="4"/>
    <x v="0"/>
    <x v="0"/>
    <x v="14"/>
    <n v="350"/>
    <n v="324"/>
    <n v="3966"/>
    <n v="3966"/>
    <n v="4060"/>
    <n v="4060"/>
    <n v="663720"/>
    <n v="621541.79055441474"/>
    <n v="0.52128433666703611"/>
    <n v="8.169440242057488E-2"/>
    <x v="0"/>
    <x v="9"/>
  </r>
  <r>
    <x v="4"/>
    <x v="0"/>
    <x v="0"/>
    <x v="15"/>
    <n v="351"/>
    <n v="328"/>
    <n v="4166"/>
    <n v="4166"/>
    <n v="4284"/>
    <n v="4284"/>
    <n v="655860"/>
    <n v="610446.01779603015"/>
    <n v="0.53731204797472432"/>
    <n v="7.8732597215554492E-2"/>
    <x v="0"/>
    <x v="9"/>
  </r>
  <r>
    <x v="4"/>
    <x v="0"/>
    <x v="0"/>
    <x v="16"/>
    <n v="378"/>
    <n v="351"/>
    <n v="4180"/>
    <n v="4180"/>
    <n v="4298"/>
    <n v="4298"/>
    <n v="646682"/>
    <n v="597251.54825462017"/>
    <n v="0.58769207216916541"/>
    <n v="8.3971291866028711E-2"/>
    <x v="0"/>
    <x v="9"/>
  </r>
  <r>
    <x v="4"/>
    <x v="0"/>
    <x v="0"/>
    <x v="17"/>
    <n v="0"/>
    <n v="0"/>
    <n v="25"/>
    <n v="25"/>
    <n v="2817"/>
    <n v="2817"/>
    <n v="675451"/>
    <n v="452298.11362080765"/>
    <n v="0"/>
    <n v="0"/>
    <x v="0"/>
    <x v="9"/>
  </r>
  <r>
    <x v="5"/>
    <x v="1"/>
    <x v="0"/>
    <x v="1"/>
    <m/>
    <m/>
    <m/>
    <m/>
    <m/>
    <m/>
    <m/>
    <m/>
    <m/>
    <m/>
    <x v="0"/>
    <x v="9"/>
  </r>
  <r>
    <x v="5"/>
    <x v="1"/>
    <x v="0"/>
    <x v="2"/>
    <m/>
    <m/>
    <m/>
    <m/>
    <m/>
    <m/>
    <m/>
    <m/>
    <m/>
    <m/>
    <x v="0"/>
    <x v="9"/>
  </r>
  <r>
    <x v="5"/>
    <x v="1"/>
    <x v="0"/>
    <x v="3"/>
    <m/>
    <m/>
    <m/>
    <m/>
    <m/>
    <m/>
    <m/>
    <m/>
    <m/>
    <m/>
    <x v="0"/>
    <x v="9"/>
  </r>
  <r>
    <x v="5"/>
    <x v="1"/>
    <x v="0"/>
    <x v="4"/>
    <m/>
    <m/>
    <m/>
    <m/>
    <m/>
    <m/>
    <m/>
    <m/>
    <m/>
    <m/>
    <x v="0"/>
    <x v="9"/>
  </r>
  <r>
    <x v="5"/>
    <x v="1"/>
    <x v="0"/>
    <x v="5"/>
    <n v="0"/>
    <n v="0"/>
    <n v="57"/>
    <n v="57"/>
    <n v="68"/>
    <n v="68"/>
    <n v="198449"/>
    <n v="179971.91512662559"/>
    <n v="0"/>
    <n v="0"/>
    <x v="0"/>
    <x v="9"/>
  </r>
  <r>
    <x v="5"/>
    <x v="1"/>
    <x v="0"/>
    <x v="6"/>
    <n v="1"/>
    <n v="1"/>
    <n v="53"/>
    <n v="53"/>
    <n v="61"/>
    <n v="61"/>
    <n v="199079"/>
    <n v="179238.81998631076"/>
    <n v="5.5791485353249605E-3"/>
    <n v="1.8867924528301886E-2"/>
    <x v="0"/>
    <x v="9"/>
  </r>
  <r>
    <x v="5"/>
    <x v="1"/>
    <x v="0"/>
    <x v="7"/>
    <n v="3"/>
    <n v="2"/>
    <n v="61"/>
    <n v="61"/>
    <n v="72"/>
    <n v="72"/>
    <n v="191585"/>
    <n v="173530.69952087611"/>
    <n v="1.152533819965035E-2"/>
    <n v="3.2786885245901641E-2"/>
    <x v="0"/>
    <x v="9"/>
  </r>
  <r>
    <x v="5"/>
    <x v="1"/>
    <x v="0"/>
    <x v="8"/>
    <n v="3"/>
    <n v="3"/>
    <n v="59"/>
    <n v="59"/>
    <n v="77"/>
    <n v="77"/>
    <n v="192599"/>
    <n v="171811.38945927448"/>
    <n v="1.7461007733198669E-2"/>
    <n v="5.0847457627118647E-2"/>
    <x v="0"/>
    <x v="9"/>
  </r>
  <r>
    <x v="5"/>
    <x v="1"/>
    <x v="0"/>
    <x v="9"/>
    <n v="0"/>
    <n v="0"/>
    <n v="31"/>
    <n v="31"/>
    <n v="52"/>
    <n v="52"/>
    <n v="198338"/>
    <n v="175124.45174537989"/>
    <n v="0"/>
    <n v="0"/>
    <x v="0"/>
    <x v="9"/>
  </r>
  <r>
    <x v="5"/>
    <x v="1"/>
    <x v="0"/>
    <x v="10"/>
    <n v="0"/>
    <n v="0"/>
    <n v="45"/>
    <n v="45"/>
    <n v="53"/>
    <n v="53"/>
    <n v="205503"/>
    <n v="181193.64271047228"/>
    <n v="0"/>
    <n v="0"/>
    <x v="0"/>
    <x v="9"/>
  </r>
  <r>
    <x v="5"/>
    <x v="1"/>
    <x v="0"/>
    <x v="11"/>
    <n v="0"/>
    <n v="0"/>
    <n v="43"/>
    <n v="43"/>
    <n v="52"/>
    <n v="52"/>
    <n v="215349"/>
    <n v="190861.2758384668"/>
    <n v="0"/>
    <n v="0"/>
    <x v="0"/>
    <x v="9"/>
  </r>
  <r>
    <x v="5"/>
    <x v="1"/>
    <x v="0"/>
    <x v="12"/>
    <n v="2"/>
    <n v="2"/>
    <n v="58"/>
    <n v="58"/>
    <n v="69"/>
    <n v="69"/>
    <n v="216999"/>
    <n v="196379.61396303901"/>
    <n v="1.0184356510530792E-2"/>
    <n v="3.4482758620689655E-2"/>
    <x v="0"/>
    <x v="9"/>
  </r>
  <r>
    <x v="5"/>
    <x v="1"/>
    <x v="0"/>
    <x v="13"/>
    <n v="0"/>
    <n v="0"/>
    <n v="51"/>
    <n v="51"/>
    <n v="62"/>
    <n v="62"/>
    <n v="204031"/>
    <n v="186415.64681724846"/>
    <n v="0"/>
    <n v="0"/>
    <x v="0"/>
    <x v="9"/>
  </r>
  <r>
    <x v="5"/>
    <x v="1"/>
    <x v="0"/>
    <x v="14"/>
    <n v="1"/>
    <n v="1"/>
    <n v="44"/>
    <n v="44"/>
    <n v="52"/>
    <n v="52"/>
    <n v="175870"/>
    <n v="157470.64202600959"/>
    <n v="6.3503900608649893E-3"/>
    <n v="2.2727272727272728E-2"/>
    <x v="0"/>
    <x v="9"/>
  </r>
  <r>
    <x v="5"/>
    <x v="1"/>
    <x v="0"/>
    <x v="15"/>
    <n v="1"/>
    <n v="1"/>
    <n v="43"/>
    <n v="43"/>
    <n v="53"/>
    <n v="53"/>
    <n v="169202"/>
    <n v="149873.37166324435"/>
    <n v="6.672299347791644E-3"/>
    <n v="2.3255813953488372E-2"/>
    <x v="0"/>
    <x v="9"/>
  </r>
  <r>
    <x v="5"/>
    <x v="1"/>
    <x v="0"/>
    <x v="16"/>
    <n v="0"/>
    <n v="0"/>
    <n v="46"/>
    <n v="46"/>
    <n v="50"/>
    <n v="50"/>
    <n v="163447"/>
    <n v="143636.70636550308"/>
    <n v="0"/>
    <n v="0"/>
    <x v="0"/>
    <x v="9"/>
  </r>
  <r>
    <x v="5"/>
    <x v="1"/>
    <x v="0"/>
    <x v="17"/>
    <n v="0"/>
    <n v="0"/>
    <n v="0"/>
    <n v="0"/>
    <n v="17"/>
    <n v="17"/>
    <n v="161176"/>
    <n v="104600.68993839835"/>
    <n v="0"/>
    <m/>
    <x v="0"/>
    <x v="9"/>
  </r>
  <r>
    <x v="5"/>
    <x v="2"/>
    <x v="0"/>
    <x v="1"/>
    <m/>
    <m/>
    <m/>
    <m/>
    <m/>
    <m/>
    <m/>
    <m/>
    <m/>
    <m/>
    <x v="0"/>
    <x v="9"/>
  </r>
  <r>
    <x v="5"/>
    <x v="2"/>
    <x v="0"/>
    <x v="2"/>
    <m/>
    <m/>
    <m/>
    <m/>
    <m/>
    <m/>
    <m/>
    <m/>
    <m/>
    <m/>
    <x v="0"/>
    <x v="9"/>
  </r>
  <r>
    <x v="5"/>
    <x v="2"/>
    <x v="0"/>
    <x v="3"/>
    <m/>
    <m/>
    <m/>
    <m/>
    <m/>
    <m/>
    <m/>
    <m/>
    <m/>
    <m/>
    <x v="0"/>
    <x v="9"/>
  </r>
  <r>
    <x v="5"/>
    <x v="2"/>
    <x v="0"/>
    <x v="4"/>
    <m/>
    <m/>
    <m/>
    <m/>
    <m/>
    <m/>
    <m/>
    <m/>
    <m/>
    <m/>
    <x v="0"/>
    <x v="9"/>
  </r>
  <r>
    <x v="5"/>
    <x v="2"/>
    <x v="0"/>
    <x v="5"/>
    <n v="13"/>
    <n v="13"/>
    <n v="328"/>
    <n v="328"/>
    <n v="351"/>
    <n v="351"/>
    <n v="272342"/>
    <n v="246113.06776180697"/>
    <n v="5.2821250485494957E-2"/>
    <n v="3.9634146341463415E-2"/>
    <x v="0"/>
    <x v="9"/>
  </r>
  <r>
    <x v="5"/>
    <x v="2"/>
    <x v="0"/>
    <x v="6"/>
    <n v="16"/>
    <n v="16"/>
    <n v="294"/>
    <n v="294"/>
    <n v="315"/>
    <n v="315"/>
    <n v="272479"/>
    <n v="245950.726899384"/>
    <n v="6.5053680473753761E-2"/>
    <n v="5.4421768707482991E-2"/>
    <x v="0"/>
    <x v="9"/>
  </r>
  <r>
    <x v="5"/>
    <x v="2"/>
    <x v="0"/>
    <x v="7"/>
    <n v="14"/>
    <n v="13"/>
    <n v="287"/>
    <n v="287"/>
    <n v="305"/>
    <n v="305"/>
    <n v="257177"/>
    <n v="233318.2997946612"/>
    <n v="5.5717875586445823E-2"/>
    <n v="4.5296167247386762E-2"/>
    <x v="0"/>
    <x v="9"/>
  </r>
  <r>
    <x v="5"/>
    <x v="2"/>
    <x v="0"/>
    <x v="8"/>
    <n v="13"/>
    <n v="12"/>
    <n v="280"/>
    <n v="280"/>
    <n v="293"/>
    <n v="293"/>
    <n v="258910"/>
    <n v="231081.2950034223"/>
    <n v="5.1929776487630815E-2"/>
    <n v="4.2857142857142858E-2"/>
    <x v="0"/>
    <x v="9"/>
  </r>
  <r>
    <x v="5"/>
    <x v="2"/>
    <x v="0"/>
    <x v="9"/>
    <n v="16"/>
    <n v="14"/>
    <n v="261"/>
    <n v="261"/>
    <n v="278"/>
    <n v="278"/>
    <n v="270415"/>
    <n v="238191.38124572212"/>
    <n v="5.8776266071346096E-2"/>
    <n v="5.3639846743295021E-2"/>
    <x v="0"/>
    <x v="9"/>
  </r>
  <r>
    <x v="5"/>
    <x v="2"/>
    <x v="0"/>
    <x v="10"/>
    <n v="18"/>
    <n v="17"/>
    <n v="281"/>
    <n v="281"/>
    <n v="305"/>
    <n v="305"/>
    <n v="286052"/>
    <n v="250059.47707049965"/>
    <n v="6.7983826084732496E-2"/>
    <n v="6.0498220640569395E-2"/>
    <x v="0"/>
    <x v="9"/>
  </r>
  <r>
    <x v="5"/>
    <x v="2"/>
    <x v="0"/>
    <x v="11"/>
    <n v="12"/>
    <n v="12"/>
    <n v="260"/>
    <n v="260"/>
    <n v="274"/>
    <n v="274"/>
    <n v="311914"/>
    <n v="272404.07939767285"/>
    <n v="4.4052203720788025E-2"/>
    <n v="4.6153846153846156E-2"/>
    <x v="0"/>
    <x v="9"/>
  </r>
  <r>
    <x v="5"/>
    <x v="2"/>
    <x v="0"/>
    <x v="12"/>
    <n v="8"/>
    <n v="8"/>
    <n v="257"/>
    <n v="257"/>
    <n v="283"/>
    <n v="283"/>
    <n v="315421"/>
    <n v="282881.92470910336"/>
    <n v="2.8280350567561566E-2"/>
    <n v="3.1128404669260701E-2"/>
    <x v="0"/>
    <x v="9"/>
  </r>
  <r>
    <x v="5"/>
    <x v="2"/>
    <x v="0"/>
    <x v="13"/>
    <n v="12"/>
    <n v="12"/>
    <n v="244"/>
    <n v="244"/>
    <n v="262"/>
    <n v="262"/>
    <n v="302492"/>
    <n v="273353.99589322379"/>
    <n v="4.3899120482172801E-2"/>
    <n v="4.9180327868852458E-2"/>
    <x v="0"/>
    <x v="9"/>
  </r>
  <r>
    <x v="5"/>
    <x v="2"/>
    <x v="0"/>
    <x v="14"/>
    <n v="5"/>
    <n v="4"/>
    <n v="236"/>
    <n v="236"/>
    <n v="252"/>
    <n v="252"/>
    <n v="281979"/>
    <n v="251743.57015742641"/>
    <n v="1.5889184369231844E-2"/>
    <n v="1.6949152542372881E-2"/>
    <x v="0"/>
    <x v="9"/>
  </r>
  <r>
    <x v="5"/>
    <x v="2"/>
    <x v="0"/>
    <x v="15"/>
    <n v="9"/>
    <n v="8"/>
    <n v="258"/>
    <n v="258"/>
    <n v="280"/>
    <n v="280"/>
    <n v="280398"/>
    <n v="248232.00273785079"/>
    <n v="3.2227915465229205E-2"/>
    <n v="3.1007751937984496E-2"/>
    <x v="0"/>
    <x v="9"/>
  </r>
  <r>
    <x v="5"/>
    <x v="2"/>
    <x v="0"/>
    <x v="16"/>
    <n v="8"/>
    <n v="7"/>
    <n v="235"/>
    <n v="235"/>
    <n v="253"/>
    <n v="253"/>
    <n v="278163"/>
    <n v="243651.99178644764"/>
    <n v="2.8729500418511876E-2"/>
    <n v="2.9787234042553193E-2"/>
    <x v="0"/>
    <x v="9"/>
  </r>
  <r>
    <x v="5"/>
    <x v="2"/>
    <x v="0"/>
    <x v="17"/>
    <n v="0"/>
    <n v="0"/>
    <n v="0"/>
    <n v="0"/>
    <n v="112"/>
    <n v="112"/>
    <n v="290122"/>
    <n v="186944.15605749487"/>
    <n v="0"/>
    <m/>
    <x v="0"/>
    <x v="9"/>
  </r>
  <r>
    <x v="5"/>
    <x v="3"/>
    <x v="0"/>
    <x v="1"/>
    <m/>
    <m/>
    <m/>
    <m/>
    <m/>
    <m/>
    <m/>
    <m/>
    <m/>
    <m/>
    <x v="0"/>
    <x v="9"/>
  </r>
  <r>
    <x v="5"/>
    <x v="3"/>
    <x v="0"/>
    <x v="2"/>
    <m/>
    <m/>
    <m/>
    <m/>
    <m/>
    <m/>
    <m/>
    <m/>
    <m/>
    <m/>
    <x v="0"/>
    <x v="9"/>
  </r>
  <r>
    <x v="5"/>
    <x v="3"/>
    <x v="0"/>
    <x v="3"/>
    <m/>
    <m/>
    <m/>
    <m/>
    <m/>
    <m/>
    <m/>
    <m/>
    <m/>
    <m/>
    <x v="0"/>
    <x v="9"/>
  </r>
  <r>
    <x v="5"/>
    <x v="3"/>
    <x v="0"/>
    <x v="4"/>
    <m/>
    <m/>
    <m/>
    <m/>
    <m/>
    <m/>
    <m/>
    <m/>
    <m/>
    <m/>
    <x v="0"/>
    <x v="9"/>
  </r>
  <r>
    <x v="5"/>
    <x v="3"/>
    <x v="0"/>
    <x v="5"/>
    <n v="318"/>
    <n v="300"/>
    <n v="3018"/>
    <n v="3018"/>
    <n v="3097"/>
    <n v="3097"/>
    <n v="157684"/>
    <n v="147873.18822724163"/>
    <n v="2.0287653468252818"/>
    <n v="9.9403578528827044E-2"/>
    <x v="0"/>
    <x v="9"/>
  </r>
  <r>
    <x v="5"/>
    <x v="3"/>
    <x v="0"/>
    <x v="6"/>
    <n v="292"/>
    <n v="278"/>
    <n v="3089"/>
    <n v="3089"/>
    <n v="3172"/>
    <n v="3172"/>
    <n v="162430"/>
    <n v="152425.51950718687"/>
    <n v="1.8238415778329842"/>
    <n v="8.9996762706377464E-2"/>
    <x v="0"/>
    <x v="9"/>
  </r>
  <r>
    <x v="5"/>
    <x v="3"/>
    <x v="0"/>
    <x v="7"/>
    <n v="315"/>
    <n v="306"/>
    <n v="3129"/>
    <n v="3129"/>
    <n v="3187"/>
    <n v="3187"/>
    <n v="162797"/>
    <n v="153559.60574948665"/>
    <n v="1.9927115500622008"/>
    <n v="9.7794822627037398E-2"/>
    <x v="0"/>
    <x v="9"/>
  </r>
  <r>
    <x v="5"/>
    <x v="3"/>
    <x v="0"/>
    <x v="8"/>
    <n v="302"/>
    <n v="284"/>
    <n v="3069"/>
    <n v="3069"/>
    <n v="3193"/>
    <n v="3193"/>
    <n v="165505"/>
    <n v="155491.60301163586"/>
    <n v="1.8264651884690359"/>
    <n v="9.253828608667318E-2"/>
    <x v="0"/>
    <x v="9"/>
  </r>
  <r>
    <x v="5"/>
    <x v="3"/>
    <x v="0"/>
    <x v="9"/>
    <n v="317"/>
    <n v="299"/>
    <n v="3048"/>
    <n v="3048"/>
    <n v="3174"/>
    <n v="3174"/>
    <n v="172051"/>
    <n v="160991.5071868583"/>
    <n v="1.8572408273248795"/>
    <n v="9.8097112860892385E-2"/>
    <x v="0"/>
    <x v="9"/>
  </r>
  <r>
    <x v="5"/>
    <x v="3"/>
    <x v="0"/>
    <x v="10"/>
    <n v="366"/>
    <n v="342"/>
    <n v="3108"/>
    <n v="3108"/>
    <n v="3166"/>
    <n v="3166"/>
    <n v="181691"/>
    <n v="168433.44558521561"/>
    <n v="2.0304755911851946"/>
    <n v="0.11003861003861004"/>
    <x v="0"/>
    <x v="9"/>
  </r>
  <r>
    <x v="5"/>
    <x v="3"/>
    <x v="0"/>
    <x v="11"/>
    <n v="339"/>
    <n v="320"/>
    <n v="3141"/>
    <n v="3141"/>
    <n v="3206"/>
    <n v="3206"/>
    <n v="200294"/>
    <n v="184519.78918548938"/>
    <n v="1.7342313331949371"/>
    <n v="0.10187838268067495"/>
    <x v="0"/>
    <x v="9"/>
  </r>
  <r>
    <x v="5"/>
    <x v="3"/>
    <x v="0"/>
    <x v="12"/>
    <n v="469"/>
    <n v="436"/>
    <n v="3470"/>
    <n v="3470"/>
    <n v="3551"/>
    <n v="3551"/>
    <n v="214899"/>
    <n v="201434.52977412732"/>
    <n v="2.1644749809722086"/>
    <n v="0.12564841498559079"/>
    <x v="0"/>
    <x v="9"/>
  </r>
  <r>
    <x v="5"/>
    <x v="3"/>
    <x v="0"/>
    <x v="13"/>
    <n v="456"/>
    <n v="429"/>
    <n v="3642"/>
    <n v="3642"/>
    <n v="3718"/>
    <n v="3718"/>
    <n v="222551"/>
    <n v="210118.58453114305"/>
    <n v="2.0417042164893089"/>
    <n v="0.11779242174629324"/>
    <x v="0"/>
    <x v="9"/>
  </r>
  <r>
    <x v="5"/>
    <x v="3"/>
    <x v="0"/>
    <x v="14"/>
    <n v="344"/>
    <n v="319"/>
    <n v="3686"/>
    <n v="3686"/>
    <n v="3756"/>
    <n v="3756"/>
    <n v="225431"/>
    <n v="212173.48939082821"/>
    <n v="1.503486608604504"/>
    <n v="8.6543678784590336E-2"/>
    <x v="0"/>
    <x v="9"/>
  </r>
  <r>
    <x v="5"/>
    <x v="3"/>
    <x v="0"/>
    <x v="15"/>
    <n v="341"/>
    <n v="319"/>
    <n v="3865"/>
    <n v="3865"/>
    <n v="3951"/>
    <n v="3951"/>
    <n v="225750"/>
    <n v="212194.74058863791"/>
    <n v="1.5033360351678813"/>
    <n v="8.2535575679172052E-2"/>
    <x v="0"/>
    <x v="9"/>
  </r>
  <r>
    <x v="5"/>
    <x v="3"/>
    <x v="0"/>
    <x v="16"/>
    <n v="370"/>
    <n v="344"/>
    <n v="3899"/>
    <n v="3899"/>
    <n v="3995"/>
    <n v="3995"/>
    <n v="224236"/>
    <n v="209834.6803559206"/>
    <n v="1.6393858222888076"/>
    <n v="8.8227750705309055E-2"/>
    <x v="0"/>
    <x v="9"/>
  </r>
  <r>
    <x v="5"/>
    <x v="3"/>
    <x v="0"/>
    <x v="17"/>
    <n v="0"/>
    <n v="0"/>
    <n v="25"/>
    <n v="25"/>
    <n v="2688"/>
    <n v="2688"/>
    <n v="238585"/>
    <n v="160658.97330595483"/>
    <n v="0"/>
    <n v="0"/>
    <x v="0"/>
    <x v="9"/>
  </r>
  <r>
    <x v="6"/>
    <x v="0"/>
    <x v="1"/>
    <x v="1"/>
    <m/>
    <m/>
    <m/>
    <m/>
    <m/>
    <m/>
    <m/>
    <m/>
    <m/>
    <m/>
    <x v="0"/>
    <x v="9"/>
  </r>
  <r>
    <x v="6"/>
    <x v="0"/>
    <x v="1"/>
    <x v="2"/>
    <m/>
    <m/>
    <m/>
    <m/>
    <m/>
    <m/>
    <m/>
    <m/>
    <m/>
    <m/>
    <x v="0"/>
    <x v="9"/>
  </r>
  <r>
    <x v="6"/>
    <x v="0"/>
    <x v="1"/>
    <x v="3"/>
    <m/>
    <m/>
    <m/>
    <m/>
    <m/>
    <m/>
    <m/>
    <m/>
    <m/>
    <m/>
    <x v="0"/>
    <x v="9"/>
  </r>
  <r>
    <x v="6"/>
    <x v="0"/>
    <x v="1"/>
    <x v="4"/>
    <m/>
    <m/>
    <m/>
    <m/>
    <m/>
    <m/>
    <m/>
    <m/>
    <m/>
    <m/>
    <x v="0"/>
    <x v="9"/>
  </r>
  <r>
    <x v="6"/>
    <x v="0"/>
    <x v="1"/>
    <x v="5"/>
    <m/>
    <m/>
    <m/>
    <m/>
    <m/>
    <m/>
    <m/>
    <m/>
    <m/>
    <m/>
    <x v="0"/>
    <x v="9"/>
  </r>
  <r>
    <x v="6"/>
    <x v="0"/>
    <x v="1"/>
    <x v="6"/>
    <m/>
    <m/>
    <m/>
    <m/>
    <m/>
    <m/>
    <m/>
    <m/>
    <m/>
    <m/>
    <x v="0"/>
    <x v="9"/>
  </r>
  <r>
    <x v="6"/>
    <x v="0"/>
    <x v="1"/>
    <x v="7"/>
    <m/>
    <m/>
    <m/>
    <m/>
    <m/>
    <m/>
    <m/>
    <m/>
    <m/>
    <m/>
    <x v="0"/>
    <x v="9"/>
  </r>
  <r>
    <x v="6"/>
    <x v="0"/>
    <x v="1"/>
    <x v="8"/>
    <m/>
    <m/>
    <m/>
    <m/>
    <m/>
    <m/>
    <m/>
    <m/>
    <m/>
    <m/>
    <x v="0"/>
    <x v="9"/>
  </r>
  <r>
    <x v="6"/>
    <x v="0"/>
    <x v="1"/>
    <x v="9"/>
    <m/>
    <m/>
    <m/>
    <m/>
    <m/>
    <m/>
    <m/>
    <m/>
    <m/>
    <m/>
    <x v="0"/>
    <x v="9"/>
  </r>
  <r>
    <x v="6"/>
    <x v="0"/>
    <x v="1"/>
    <x v="10"/>
    <m/>
    <m/>
    <m/>
    <m/>
    <m/>
    <m/>
    <m/>
    <m/>
    <m/>
    <m/>
    <x v="0"/>
    <x v="9"/>
  </r>
  <r>
    <x v="6"/>
    <x v="0"/>
    <x v="1"/>
    <x v="11"/>
    <m/>
    <m/>
    <m/>
    <m/>
    <m/>
    <m/>
    <m/>
    <m/>
    <m/>
    <m/>
    <x v="0"/>
    <x v="9"/>
  </r>
  <r>
    <x v="6"/>
    <x v="0"/>
    <x v="1"/>
    <x v="12"/>
    <m/>
    <m/>
    <m/>
    <m/>
    <m/>
    <m/>
    <m/>
    <m/>
    <m/>
    <m/>
    <x v="0"/>
    <x v="9"/>
  </r>
  <r>
    <x v="6"/>
    <x v="0"/>
    <x v="1"/>
    <x v="13"/>
    <m/>
    <m/>
    <m/>
    <m/>
    <m/>
    <m/>
    <m/>
    <m/>
    <m/>
    <m/>
    <x v="0"/>
    <x v="9"/>
  </r>
  <r>
    <x v="6"/>
    <x v="0"/>
    <x v="1"/>
    <x v="14"/>
    <m/>
    <m/>
    <m/>
    <m/>
    <m/>
    <m/>
    <m/>
    <m/>
    <m/>
    <m/>
    <x v="0"/>
    <x v="9"/>
  </r>
  <r>
    <x v="6"/>
    <x v="0"/>
    <x v="1"/>
    <x v="15"/>
    <m/>
    <m/>
    <m/>
    <m/>
    <m/>
    <m/>
    <m/>
    <m/>
    <m/>
    <m/>
    <x v="0"/>
    <x v="9"/>
  </r>
  <r>
    <x v="6"/>
    <x v="0"/>
    <x v="1"/>
    <x v="16"/>
    <m/>
    <m/>
    <m/>
    <m/>
    <m/>
    <m/>
    <m/>
    <m/>
    <m/>
    <m/>
    <x v="0"/>
    <x v="9"/>
  </r>
  <r>
    <x v="6"/>
    <x v="0"/>
    <x v="1"/>
    <x v="17"/>
    <m/>
    <m/>
    <m/>
    <m/>
    <m/>
    <m/>
    <m/>
    <m/>
    <m/>
    <m/>
    <x v="0"/>
    <x v="9"/>
  </r>
  <r>
    <x v="6"/>
    <x v="0"/>
    <x v="2"/>
    <x v="1"/>
    <m/>
    <m/>
    <m/>
    <m/>
    <m/>
    <m/>
    <m/>
    <m/>
    <m/>
    <m/>
    <x v="0"/>
    <x v="9"/>
  </r>
  <r>
    <x v="6"/>
    <x v="0"/>
    <x v="2"/>
    <x v="2"/>
    <m/>
    <m/>
    <m/>
    <m/>
    <m/>
    <m/>
    <m/>
    <m/>
    <m/>
    <m/>
    <x v="0"/>
    <x v="9"/>
  </r>
  <r>
    <x v="6"/>
    <x v="0"/>
    <x v="2"/>
    <x v="3"/>
    <m/>
    <m/>
    <m/>
    <m/>
    <m/>
    <m/>
    <m/>
    <m/>
    <m/>
    <m/>
    <x v="0"/>
    <x v="9"/>
  </r>
  <r>
    <x v="6"/>
    <x v="0"/>
    <x v="2"/>
    <x v="4"/>
    <m/>
    <m/>
    <m/>
    <m/>
    <m/>
    <m/>
    <m/>
    <m/>
    <m/>
    <m/>
    <x v="0"/>
    <x v="9"/>
  </r>
  <r>
    <x v="6"/>
    <x v="0"/>
    <x v="2"/>
    <x v="5"/>
    <n v="156"/>
    <n v="144"/>
    <n v="1719"/>
    <n v="1719"/>
    <n v="1778"/>
    <n v="1778"/>
    <n v="326882"/>
    <n v="306359.55646817246"/>
    <n v="0.47003593313714725"/>
    <n v="8.3769633507853408E-2"/>
    <x v="0"/>
    <x v="9"/>
  </r>
  <r>
    <x v="6"/>
    <x v="0"/>
    <x v="2"/>
    <x v="6"/>
    <n v="137"/>
    <n v="130"/>
    <n v="1690"/>
    <n v="1690"/>
    <n v="1744"/>
    <n v="1744"/>
    <n v="330201"/>
    <n v="308732.03832991101"/>
    <n v="0.42107712793021507"/>
    <n v="7.6923076923076927E-2"/>
    <x v="0"/>
    <x v="9"/>
  </r>
  <r>
    <x v="6"/>
    <x v="0"/>
    <x v="2"/>
    <x v="7"/>
    <n v="157"/>
    <n v="152"/>
    <n v="1855"/>
    <n v="1855"/>
    <n v="1893"/>
    <n v="1893"/>
    <n v="319032"/>
    <n v="300017.98220396991"/>
    <n v="0.50663629854247016"/>
    <n v="8.1940700808625339E-2"/>
    <x v="0"/>
    <x v="9"/>
  </r>
  <r>
    <x v="6"/>
    <x v="0"/>
    <x v="2"/>
    <x v="8"/>
    <n v="167"/>
    <n v="156"/>
    <n v="1821"/>
    <n v="1821"/>
    <n v="1903"/>
    <n v="1903"/>
    <n v="321913"/>
    <n v="299414.5516769336"/>
    <n v="0.52101676129730334"/>
    <n v="8.5667215815486003E-2"/>
    <x v="0"/>
    <x v="9"/>
  </r>
  <r>
    <x v="6"/>
    <x v="0"/>
    <x v="2"/>
    <x v="9"/>
    <n v="154"/>
    <n v="143"/>
    <n v="1691"/>
    <n v="1691"/>
    <n v="1783"/>
    <n v="1783"/>
    <n v="333130"/>
    <n v="307118.10540725529"/>
    <n v="0.46561891820208462"/>
    <n v="8.4565345949142515E-2"/>
    <x v="0"/>
    <x v="9"/>
  </r>
  <r>
    <x v="6"/>
    <x v="0"/>
    <x v="2"/>
    <x v="10"/>
    <n v="184"/>
    <n v="173"/>
    <n v="1776"/>
    <n v="1776"/>
    <n v="1823"/>
    <n v="1823"/>
    <n v="348918"/>
    <n v="319899.12662559893"/>
    <n v="0.54079547457619159"/>
    <n v="9.7409909909909914E-2"/>
    <x v="0"/>
    <x v="9"/>
  </r>
  <r>
    <x v="6"/>
    <x v="0"/>
    <x v="2"/>
    <x v="11"/>
    <n v="162"/>
    <n v="150"/>
    <n v="1745"/>
    <n v="1745"/>
    <n v="1787"/>
    <n v="1787"/>
    <n v="380682"/>
    <n v="346964.13415468857"/>
    <n v="0.43232134170134379"/>
    <n v="8.5959885386819479E-2"/>
    <x v="0"/>
    <x v="9"/>
  </r>
  <r>
    <x v="6"/>
    <x v="0"/>
    <x v="2"/>
    <x v="12"/>
    <n v="251"/>
    <n v="237"/>
    <n v="1967"/>
    <n v="1967"/>
    <n v="2028"/>
    <n v="2028"/>
    <n v="391428"/>
    <n v="367025.10335386719"/>
    <n v="0.64573239768696822"/>
    <n v="0.12048805287239452"/>
    <x v="0"/>
    <x v="9"/>
  </r>
  <r>
    <x v="6"/>
    <x v="0"/>
    <x v="2"/>
    <x v="13"/>
    <n v="228"/>
    <n v="213"/>
    <n v="2051"/>
    <n v="2051"/>
    <n v="2112"/>
    <n v="2112"/>
    <n v="382058"/>
    <n v="361757.86995208764"/>
    <n v="0.58879161365089416"/>
    <n v="0.10385177961969771"/>
    <x v="0"/>
    <x v="9"/>
  </r>
  <r>
    <x v="6"/>
    <x v="0"/>
    <x v="2"/>
    <x v="14"/>
    <n v="194"/>
    <n v="181"/>
    <n v="2077"/>
    <n v="2077"/>
    <n v="2121"/>
    <n v="2121"/>
    <n v="358586"/>
    <n v="335520.34770704998"/>
    <n v="0.53946057589936391"/>
    <n v="8.7144920558497832E-2"/>
    <x v="0"/>
    <x v="9"/>
  </r>
  <r>
    <x v="6"/>
    <x v="0"/>
    <x v="2"/>
    <x v="15"/>
    <n v="186"/>
    <n v="172"/>
    <n v="2126"/>
    <n v="2126"/>
    <n v="2186"/>
    <n v="2186"/>
    <n v="354491"/>
    <n v="330333.89459274471"/>
    <n v="0.52068529089953619"/>
    <n v="8.0903104421448727E-2"/>
    <x v="0"/>
    <x v="9"/>
  </r>
  <r>
    <x v="6"/>
    <x v="0"/>
    <x v="2"/>
    <x v="16"/>
    <n v="190"/>
    <n v="177"/>
    <n v="2247"/>
    <n v="2247"/>
    <n v="2295"/>
    <n v="2295"/>
    <n v="348418"/>
    <n v="322317.06228610541"/>
    <n v="0.54914871320986902"/>
    <n v="7.8771695594125501E-2"/>
    <x v="0"/>
    <x v="9"/>
  </r>
  <r>
    <x v="6"/>
    <x v="0"/>
    <x v="2"/>
    <x v="17"/>
    <n v="0"/>
    <n v="0"/>
    <n v="12"/>
    <n v="12"/>
    <n v="1437"/>
    <n v="1437"/>
    <n v="360825"/>
    <n v="241906.83093771391"/>
    <n v="0"/>
    <n v="0"/>
    <x v="0"/>
    <x v="9"/>
  </r>
  <r>
    <x v="6"/>
    <x v="0"/>
    <x v="3"/>
    <x v="1"/>
    <m/>
    <m/>
    <m/>
    <m/>
    <m/>
    <m/>
    <m/>
    <m/>
    <m/>
    <m/>
    <x v="0"/>
    <x v="9"/>
  </r>
  <r>
    <x v="6"/>
    <x v="0"/>
    <x v="3"/>
    <x v="2"/>
    <m/>
    <m/>
    <m/>
    <m/>
    <m/>
    <m/>
    <m/>
    <m/>
    <m/>
    <m/>
    <x v="0"/>
    <x v="9"/>
  </r>
  <r>
    <x v="6"/>
    <x v="0"/>
    <x v="3"/>
    <x v="3"/>
    <m/>
    <m/>
    <m/>
    <m/>
    <m/>
    <m/>
    <m/>
    <m/>
    <m/>
    <m/>
    <x v="0"/>
    <x v="9"/>
  </r>
  <r>
    <x v="6"/>
    <x v="0"/>
    <x v="3"/>
    <x v="4"/>
    <m/>
    <m/>
    <m/>
    <m/>
    <m/>
    <m/>
    <m/>
    <m/>
    <m/>
    <m/>
    <x v="0"/>
    <x v="9"/>
  </r>
  <r>
    <x v="6"/>
    <x v="0"/>
    <x v="3"/>
    <x v="5"/>
    <n v="175"/>
    <n v="169"/>
    <n v="1684"/>
    <n v="1684"/>
    <n v="1738"/>
    <n v="1738"/>
    <n v="285841"/>
    <n v="267756.0219028063"/>
    <n v="0.63117161212286721"/>
    <n v="0.1003562945368171"/>
    <x v="0"/>
    <x v="9"/>
  </r>
  <r>
    <x v="6"/>
    <x v="0"/>
    <x v="3"/>
    <x v="6"/>
    <n v="172"/>
    <n v="165"/>
    <n v="1745"/>
    <n v="1745"/>
    <n v="1803"/>
    <n v="1803"/>
    <n v="287961"/>
    <n v="269051.43052703625"/>
    <n v="0.61326564841817333"/>
    <n v="9.4555873925501438E-2"/>
    <x v="0"/>
    <x v="9"/>
  </r>
  <r>
    <x v="6"/>
    <x v="0"/>
    <x v="3"/>
    <x v="7"/>
    <n v="175"/>
    <n v="169"/>
    <n v="1622"/>
    <n v="1622"/>
    <n v="1671"/>
    <n v="1671"/>
    <n v="276858"/>
    <n v="260555.54277891855"/>
    <n v="0.64861410430019728"/>
    <n v="0.10419235511713934"/>
    <x v="0"/>
    <x v="9"/>
  </r>
  <r>
    <x v="6"/>
    <x v="0"/>
    <x v="3"/>
    <x v="8"/>
    <n v="151"/>
    <n v="143"/>
    <n v="1586"/>
    <n v="1586"/>
    <n v="1659"/>
    <n v="1659"/>
    <n v="278804"/>
    <n v="259131.98083504449"/>
    <n v="0.55184234512153651"/>
    <n v="9.0163934426229511E-2"/>
    <x v="0"/>
    <x v="9"/>
  </r>
  <r>
    <x v="6"/>
    <x v="0"/>
    <x v="3"/>
    <x v="9"/>
    <n v="179"/>
    <n v="170"/>
    <n v="1649"/>
    <n v="1649"/>
    <n v="1721"/>
    <n v="1721"/>
    <n v="290733"/>
    <n v="267366.6611909651"/>
    <n v="0.63583095679449164"/>
    <n v="0.10309278350515463"/>
    <x v="0"/>
    <x v="9"/>
  </r>
  <r>
    <x v="6"/>
    <x v="0"/>
    <x v="3"/>
    <x v="10"/>
    <n v="200"/>
    <n v="186"/>
    <n v="1658"/>
    <n v="1658"/>
    <n v="1701"/>
    <n v="1701"/>
    <n v="306386"/>
    <n v="279978.75975359342"/>
    <n v="0.66433610950950994"/>
    <n v="0.11218335343787696"/>
    <x v="0"/>
    <x v="9"/>
  </r>
  <r>
    <x v="6"/>
    <x v="0"/>
    <x v="3"/>
    <x v="11"/>
    <n v="189"/>
    <n v="182"/>
    <n v="1699"/>
    <n v="1699"/>
    <n v="1745"/>
    <n v="1745"/>
    <n v="327330"/>
    <n v="301029.22655715264"/>
    <n v="0.60459245795340055"/>
    <n v="0.10712183637433785"/>
    <x v="0"/>
    <x v="9"/>
  </r>
  <r>
    <x v="6"/>
    <x v="0"/>
    <x v="3"/>
    <x v="12"/>
    <n v="228"/>
    <n v="209"/>
    <n v="1818"/>
    <n v="1818"/>
    <n v="1875"/>
    <n v="1875"/>
    <n v="334639"/>
    <n v="313867.10198494181"/>
    <n v="0.66588692691350315"/>
    <n v="0.11496149614961496"/>
    <x v="0"/>
    <x v="9"/>
  </r>
  <r>
    <x v="6"/>
    <x v="0"/>
    <x v="3"/>
    <x v="13"/>
    <n v="240"/>
    <n v="228"/>
    <n v="1886"/>
    <n v="1886"/>
    <n v="1930"/>
    <n v="1930"/>
    <n v="326114"/>
    <n v="308308.64887063653"/>
    <n v="0.73951866363524132"/>
    <n v="0.12089077412513255"/>
    <x v="0"/>
    <x v="9"/>
  </r>
  <r>
    <x v="6"/>
    <x v="0"/>
    <x v="3"/>
    <x v="14"/>
    <n v="156"/>
    <n v="143"/>
    <n v="1889"/>
    <n v="1889"/>
    <n v="1939"/>
    <n v="1939"/>
    <n v="305133"/>
    <n v="286020.44353182754"/>
    <n v="0.4999642621143176"/>
    <n v="7.5701429327686601E-2"/>
    <x v="0"/>
    <x v="9"/>
  </r>
  <r>
    <x v="6"/>
    <x v="0"/>
    <x v="3"/>
    <x v="15"/>
    <n v="165"/>
    <n v="156"/>
    <n v="2040"/>
    <n v="2040"/>
    <n v="2098"/>
    <n v="2098"/>
    <n v="301369"/>
    <n v="280112.12320328545"/>
    <n v="0.55691984415392937"/>
    <n v="7.6470588235294124E-2"/>
    <x v="0"/>
    <x v="9"/>
  </r>
  <r>
    <x v="6"/>
    <x v="0"/>
    <x v="3"/>
    <x v="16"/>
    <n v="188"/>
    <n v="174"/>
    <n v="1933"/>
    <n v="1933"/>
    <n v="2003"/>
    <n v="2003"/>
    <n v="298264"/>
    <n v="274934.48596851469"/>
    <n v="0.6328780450624385"/>
    <n v="9.0015519917227102E-2"/>
    <x v="0"/>
    <x v="9"/>
  </r>
  <r>
    <x v="6"/>
    <x v="0"/>
    <x v="3"/>
    <x v="17"/>
    <n v="0"/>
    <n v="0"/>
    <n v="13"/>
    <n v="13"/>
    <n v="1380"/>
    <n v="1380"/>
    <n v="314626"/>
    <n v="210391.28268309377"/>
    <n v="0"/>
    <n v="0"/>
    <x v="0"/>
    <x v="9"/>
  </r>
  <r>
    <x v="6"/>
    <x v="0"/>
    <x v="4"/>
    <x v="1"/>
    <m/>
    <m/>
    <m/>
    <m/>
    <m/>
    <m/>
    <m/>
    <m/>
    <m/>
    <m/>
    <x v="0"/>
    <x v="9"/>
  </r>
  <r>
    <x v="6"/>
    <x v="0"/>
    <x v="4"/>
    <x v="2"/>
    <m/>
    <m/>
    <m/>
    <m/>
    <m/>
    <m/>
    <m/>
    <m/>
    <m/>
    <m/>
    <x v="0"/>
    <x v="9"/>
  </r>
  <r>
    <x v="6"/>
    <x v="0"/>
    <x v="4"/>
    <x v="3"/>
    <m/>
    <m/>
    <m/>
    <m/>
    <m/>
    <m/>
    <m/>
    <m/>
    <m/>
    <m/>
    <x v="0"/>
    <x v="9"/>
  </r>
  <r>
    <x v="6"/>
    <x v="0"/>
    <x v="4"/>
    <x v="4"/>
    <m/>
    <m/>
    <m/>
    <m/>
    <m/>
    <m/>
    <m/>
    <m/>
    <m/>
    <m/>
    <x v="0"/>
    <x v="9"/>
  </r>
  <r>
    <x v="6"/>
    <x v="0"/>
    <x v="4"/>
    <x v="5"/>
    <n v="0"/>
    <n v="0"/>
    <n v="0"/>
    <n v="0"/>
    <n v="0"/>
    <n v="0"/>
    <n v="11"/>
    <n v="10.442162902121835"/>
    <n v="0"/>
    <m/>
    <x v="0"/>
    <x v="9"/>
  </r>
  <r>
    <x v="6"/>
    <x v="0"/>
    <x v="4"/>
    <x v="6"/>
    <n v="0"/>
    <n v="0"/>
    <n v="1"/>
    <n v="1"/>
    <n v="1"/>
    <n v="1"/>
    <n v="7"/>
    <n v="6.8555783709787814"/>
    <n v="0"/>
    <n v="0"/>
    <x v="0"/>
    <x v="9"/>
  </r>
  <r>
    <x v="6"/>
    <x v="0"/>
    <x v="4"/>
    <x v="7"/>
    <n v="0"/>
    <n v="0"/>
    <n v="0"/>
    <n v="0"/>
    <n v="0"/>
    <n v="0"/>
    <n v="5"/>
    <n v="4.9965776865160851"/>
    <n v="0"/>
    <m/>
    <x v="0"/>
    <x v="9"/>
  </r>
  <r>
    <x v="6"/>
    <x v="0"/>
    <x v="4"/>
    <x v="8"/>
    <n v="0"/>
    <n v="0"/>
    <n v="1"/>
    <n v="1"/>
    <n v="1"/>
    <n v="1"/>
    <n v="4"/>
    <n v="3.8220396988364134"/>
    <n v="0"/>
    <n v="0"/>
    <x v="0"/>
    <x v="9"/>
  </r>
  <r>
    <x v="6"/>
    <x v="0"/>
    <x v="4"/>
    <x v="9"/>
    <n v="0"/>
    <n v="0"/>
    <n v="0"/>
    <n v="0"/>
    <n v="0"/>
    <n v="0"/>
    <n v="2"/>
    <n v="2.0041067761806981"/>
    <n v="0"/>
    <m/>
    <x v="0"/>
    <x v="9"/>
  </r>
  <r>
    <x v="6"/>
    <x v="0"/>
    <x v="4"/>
    <x v="10"/>
    <n v="0"/>
    <n v="0"/>
    <n v="0"/>
    <n v="0"/>
    <n v="0"/>
    <n v="0"/>
    <n v="1"/>
    <n v="0.99931553730321698"/>
    <n v="0"/>
    <m/>
    <x v="0"/>
    <x v="9"/>
  </r>
  <r>
    <x v="6"/>
    <x v="0"/>
    <x v="4"/>
    <x v="11"/>
    <n v="0"/>
    <n v="0"/>
    <n v="0"/>
    <n v="0"/>
    <n v="0"/>
    <n v="0"/>
    <n v="2"/>
    <n v="1.4182067077344285"/>
    <n v="0"/>
    <m/>
    <x v="0"/>
    <x v="9"/>
  </r>
  <r>
    <x v="6"/>
    <x v="0"/>
    <x v="4"/>
    <x v="12"/>
    <n v="0"/>
    <n v="0"/>
    <n v="0"/>
    <n v="0"/>
    <n v="0"/>
    <n v="0"/>
    <n v="2"/>
    <n v="1.9137577002053388"/>
    <n v="0"/>
    <m/>
    <x v="0"/>
    <x v="9"/>
  </r>
  <r>
    <x v="6"/>
    <x v="0"/>
    <x v="4"/>
    <x v="13"/>
    <n v="0"/>
    <n v="0"/>
    <n v="0"/>
    <n v="0"/>
    <n v="0"/>
    <n v="0"/>
    <n v="2"/>
    <n v="2.0041067761806981"/>
    <n v="0"/>
    <m/>
    <x v="0"/>
    <x v="9"/>
  </r>
  <r>
    <x v="6"/>
    <x v="0"/>
    <x v="4"/>
    <x v="14"/>
    <n v="0"/>
    <n v="0"/>
    <n v="0"/>
    <n v="0"/>
    <n v="0"/>
    <n v="0"/>
    <n v="1"/>
    <n v="0.99931553730321698"/>
    <n v="0"/>
    <m/>
    <x v="0"/>
    <x v="9"/>
  </r>
  <r>
    <x v="6"/>
    <x v="0"/>
    <x v="4"/>
    <x v="15"/>
    <m/>
    <m/>
    <m/>
    <m/>
    <m/>
    <m/>
    <m/>
    <m/>
    <m/>
    <m/>
    <x v="0"/>
    <x v="9"/>
  </r>
  <r>
    <x v="6"/>
    <x v="0"/>
    <x v="4"/>
    <x v="16"/>
    <m/>
    <m/>
    <m/>
    <m/>
    <m/>
    <m/>
    <m/>
    <m/>
    <m/>
    <m/>
    <x v="0"/>
    <x v="9"/>
  </r>
  <r>
    <x v="6"/>
    <x v="0"/>
    <x v="4"/>
    <x v="17"/>
    <m/>
    <m/>
    <m/>
    <m/>
    <m/>
    <m/>
    <m/>
    <m/>
    <m/>
    <m/>
    <x v="0"/>
    <x v="9"/>
  </r>
  <r>
    <x v="7"/>
    <x v="1"/>
    <x v="1"/>
    <x v="1"/>
    <m/>
    <m/>
    <m/>
    <m/>
    <m/>
    <m/>
    <m/>
    <m/>
    <m/>
    <m/>
    <x v="0"/>
    <x v="9"/>
  </r>
  <r>
    <x v="7"/>
    <x v="1"/>
    <x v="1"/>
    <x v="2"/>
    <m/>
    <m/>
    <m/>
    <m/>
    <m/>
    <m/>
    <m/>
    <m/>
    <m/>
    <m/>
    <x v="0"/>
    <x v="9"/>
  </r>
  <r>
    <x v="7"/>
    <x v="1"/>
    <x v="1"/>
    <x v="3"/>
    <m/>
    <m/>
    <m/>
    <m/>
    <m/>
    <m/>
    <m/>
    <m/>
    <m/>
    <m/>
    <x v="0"/>
    <x v="9"/>
  </r>
  <r>
    <x v="7"/>
    <x v="1"/>
    <x v="1"/>
    <x v="4"/>
    <m/>
    <m/>
    <m/>
    <m/>
    <m/>
    <m/>
    <m/>
    <m/>
    <m/>
    <m/>
    <x v="0"/>
    <x v="9"/>
  </r>
  <r>
    <x v="7"/>
    <x v="1"/>
    <x v="1"/>
    <x v="5"/>
    <m/>
    <m/>
    <m/>
    <m/>
    <m/>
    <m/>
    <m/>
    <m/>
    <m/>
    <m/>
    <x v="0"/>
    <x v="9"/>
  </r>
  <r>
    <x v="7"/>
    <x v="1"/>
    <x v="1"/>
    <x v="6"/>
    <m/>
    <m/>
    <m/>
    <m/>
    <m/>
    <m/>
    <m/>
    <m/>
    <m/>
    <m/>
    <x v="0"/>
    <x v="9"/>
  </r>
  <r>
    <x v="7"/>
    <x v="1"/>
    <x v="1"/>
    <x v="7"/>
    <m/>
    <m/>
    <m/>
    <m/>
    <m/>
    <m/>
    <m/>
    <m/>
    <m/>
    <m/>
    <x v="0"/>
    <x v="9"/>
  </r>
  <r>
    <x v="7"/>
    <x v="1"/>
    <x v="1"/>
    <x v="8"/>
    <m/>
    <m/>
    <m/>
    <m/>
    <m/>
    <m/>
    <m/>
    <m/>
    <m/>
    <m/>
    <x v="0"/>
    <x v="9"/>
  </r>
  <r>
    <x v="7"/>
    <x v="1"/>
    <x v="1"/>
    <x v="9"/>
    <m/>
    <m/>
    <m/>
    <m/>
    <m/>
    <m/>
    <m/>
    <m/>
    <m/>
    <m/>
    <x v="0"/>
    <x v="9"/>
  </r>
  <r>
    <x v="7"/>
    <x v="1"/>
    <x v="1"/>
    <x v="10"/>
    <m/>
    <m/>
    <m/>
    <m/>
    <m/>
    <m/>
    <m/>
    <m/>
    <m/>
    <m/>
    <x v="0"/>
    <x v="9"/>
  </r>
  <r>
    <x v="7"/>
    <x v="1"/>
    <x v="1"/>
    <x v="11"/>
    <m/>
    <m/>
    <m/>
    <m/>
    <m/>
    <m/>
    <m/>
    <m/>
    <m/>
    <m/>
    <x v="0"/>
    <x v="9"/>
  </r>
  <r>
    <x v="7"/>
    <x v="1"/>
    <x v="1"/>
    <x v="12"/>
    <m/>
    <m/>
    <m/>
    <m/>
    <m/>
    <m/>
    <m/>
    <m/>
    <m/>
    <m/>
    <x v="0"/>
    <x v="9"/>
  </r>
  <r>
    <x v="7"/>
    <x v="1"/>
    <x v="1"/>
    <x v="13"/>
    <m/>
    <m/>
    <m/>
    <m/>
    <m/>
    <m/>
    <m/>
    <m/>
    <m/>
    <m/>
    <x v="0"/>
    <x v="9"/>
  </r>
  <r>
    <x v="7"/>
    <x v="1"/>
    <x v="1"/>
    <x v="14"/>
    <m/>
    <m/>
    <m/>
    <m/>
    <m/>
    <m/>
    <m/>
    <m/>
    <m/>
    <m/>
    <x v="0"/>
    <x v="9"/>
  </r>
  <r>
    <x v="7"/>
    <x v="1"/>
    <x v="1"/>
    <x v="15"/>
    <m/>
    <m/>
    <m/>
    <m/>
    <m/>
    <m/>
    <m/>
    <m/>
    <m/>
    <m/>
    <x v="0"/>
    <x v="9"/>
  </r>
  <r>
    <x v="7"/>
    <x v="1"/>
    <x v="1"/>
    <x v="16"/>
    <m/>
    <m/>
    <m/>
    <m/>
    <m/>
    <m/>
    <m/>
    <m/>
    <m/>
    <m/>
    <x v="0"/>
    <x v="9"/>
  </r>
  <r>
    <x v="7"/>
    <x v="1"/>
    <x v="1"/>
    <x v="17"/>
    <m/>
    <m/>
    <m/>
    <m/>
    <m/>
    <m/>
    <m/>
    <m/>
    <m/>
    <m/>
    <x v="0"/>
    <x v="9"/>
  </r>
  <r>
    <x v="7"/>
    <x v="1"/>
    <x v="2"/>
    <x v="1"/>
    <m/>
    <m/>
    <m/>
    <m/>
    <m/>
    <m/>
    <m/>
    <m/>
    <m/>
    <m/>
    <x v="0"/>
    <x v="9"/>
  </r>
  <r>
    <x v="7"/>
    <x v="1"/>
    <x v="2"/>
    <x v="2"/>
    <m/>
    <m/>
    <m/>
    <m/>
    <m/>
    <m/>
    <m/>
    <m/>
    <m/>
    <m/>
    <x v="0"/>
    <x v="9"/>
  </r>
  <r>
    <x v="7"/>
    <x v="1"/>
    <x v="2"/>
    <x v="3"/>
    <m/>
    <m/>
    <m/>
    <m/>
    <m/>
    <m/>
    <m/>
    <m/>
    <m/>
    <m/>
    <x v="0"/>
    <x v="9"/>
  </r>
  <r>
    <x v="7"/>
    <x v="1"/>
    <x v="2"/>
    <x v="4"/>
    <m/>
    <m/>
    <m/>
    <m/>
    <m/>
    <m/>
    <m/>
    <m/>
    <m/>
    <m/>
    <x v="0"/>
    <x v="9"/>
  </r>
  <r>
    <x v="7"/>
    <x v="1"/>
    <x v="2"/>
    <x v="5"/>
    <n v="0"/>
    <n v="0"/>
    <n v="21"/>
    <n v="21"/>
    <n v="28"/>
    <n v="28"/>
    <n v="99462"/>
    <n v="89748.511978097187"/>
    <n v="0"/>
    <n v="0"/>
    <x v="0"/>
    <x v="9"/>
  </r>
  <r>
    <x v="7"/>
    <x v="1"/>
    <x v="2"/>
    <x v="6"/>
    <n v="1"/>
    <n v="1"/>
    <n v="16"/>
    <n v="16"/>
    <n v="19"/>
    <n v="19"/>
    <n v="99852"/>
    <n v="89450.735112936338"/>
    <n v="1.1179337975673945E-2"/>
    <n v="6.25E-2"/>
    <x v="0"/>
    <x v="9"/>
  </r>
  <r>
    <x v="7"/>
    <x v="1"/>
    <x v="2"/>
    <x v="7"/>
    <n v="3"/>
    <n v="2"/>
    <n v="27"/>
    <n v="27"/>
    <n v="33"/>
    <n v="33"/>
    <n v="96223"/>
    <n v="86667.063655030797"/>
    <n v="2.3076817370446416E-2"/>
    <n v="7.407407407407407E-2"/>
    <x v="0"/>
    <x v="9"/>
  </r>
  <r>
    <x v="7"/>
    <x v="1"/>
    <x v="2"/>
    <x v="8"/>
    <n v="1"/>
    <n v="1"/>
    <n v="22"/>
    <n v="22"/>
    <n v="29"/>
    <n v="29"/>
    <n v="96852"/>
    <n v="85991.438740588637"/>
    <n v="1.1629064644641095E-2"/>
    <n v="4.5454545454545456E-2"/>
    <x v="0"/>
    <x v="9"/>
  </r>
  <r>
    <x v="7"/>
    <x v="1"/>
    <x v="2"/>
    <x v="9"/>
    <n v="0"/>
    <n v="0"/>
    <n v="8"/>
    <n v="8"/>
    <n v="21"/>
    <n v="21"/>
    <n v="99501"/>
    <n v="87495.370294318956"/>
    <n v="0"/>
    <n v="0"/>
    <x v="0"/>
    <x v="9"/>
  </r>
  <r>
    <x v="7"/>
    <x v="1"/>
    <x v="2"/>
    <x v="10"/>
    <n v="0"/>
    <n v="0"/>
    <n v="15"/>
    <n v="15"/>
    <n v="18"/>
    <n v="18"/>
    <n v="103213"/>
    <n v="90582.795345653663"/>
    <n v="0"/>
    <n v="0"/>
    <x v="0"/>
    <x v="9"/>
  </r>
  <r>
    <x v="7"/>
    <x v="1"/>
    <x v="2"/>
    <x v="11"/>
    <n v="0"/>
    <n v="0"/>
    <n v="14"/>
    <n v="14"/>
    <n v="18"/>
    <n v="18"/>
    <n v="107974"/>
    <n v="95343.425051334707"/>
    <n v="0"/>
    <n v="0"/>
    <x v="0"/>
    <x v="9"/>
  </r>
  <r>
    <x v="7"/>
    <x v="1"/>
    <x v="2"/>
    <x v="12"/>
    <n v="1"/>
    <n v="1"/>
    <n v="15"/>
    <n v="15"/>
    <n v="20"/>
    <n v="20"/>
    <n v="107998"/>
    <n v="97456.136892539362"/>
    <n v="1.0261026466734019E-2"/>
    <n v="6.6666666666666666E-2"/>
    <x v="0"/>
    <x v="9"/>
  </r>
  <r>
    <x v="7"/>
    <x v="1"/>
    <x v="2"/>
    <x v="13"/>
    <n v="0"/>
    <n v="0"/>
    <n v="16"/>
    <n v="16"/>
    <n v="22"/>
    <n v="22"/>
    <n v="101193"/>
    <n v="92234.921286789875"/>
    <n v="0"/>
    <n v="0"/>
    <x v="0"/>
    <x v="9"/>
  </r>
  <r>
    <x v="7"/>
    <x v="1"/>
    <x v="2"/>
    <x v="14"/>
    <n v="1"/>
    <n v="1"/>
    <n v="13"/>
    <n v="13"/>
    <n v="16"/>
    <n v="16"/>
    <n v="86982"/>
    <n v="77608.052019164956"/>
    <n v="1.2885260923094095E-2"/>
    <n v="7.6923076923076927E-2"/>
    <x v="0"/>
    <x v="9"/>
  </r>
  <r>
    <x v="7"/>
    <x v="1"/>
    <x v="2"/>
    <x v="15"/>
    <n v="0"/>
    <n v="0"/>
    <n v="15"/>
    <n v="15"/>
    <n v="21"/>
    <n v="21"/>
    <n v="83558"/>
    <n v="73888.947296372353"/>
    <n v="0"/>
    <n v="0"/>
    <x v="0"/>
    <x v="9"/>
  </r>
  <r>
    <x v="7"/>
    <x v="1"/>
    <x v="2"/>
    <x v="16"/>
    <n v="0"/>
    <n v="0"/>
    <n v="19"/>
    <n v="19"/>
    <n v="22"/>
    <n v="22"/>
    <n v="80371"/>
    <n v="70567.123887748123"/>
    <n v="0"/>
    <n v="0"/>
    <x v="0"/>
    <x v="9"/>
  </r>
  <r>
    <x v="7"/>
    <x v="1"/>
    <x v="2"/>
    <x v="17"/>
    <n v="0"/>
    <n v="0"/>
    <n v="0"/>
    <n v="0"/>
    <n v="11"/>
    <n v="11"/>
    <n v="79129"/>
    <n v="51274.058863791921"/>
    <n v="0"/>
    <m/>
    <x v="0"/>
    <x v="9"/>
  </r>
  <r>
    <x v="7"/>
    <x v="1"/>
    <x v="3"/>
    <x v="1"/>
    <m/>
    <m/>
    <m/>
    <m/>
    <m/>
    <m/>
    <m/>
    <m/>
    <m/>
    <m/>
    <x v="0"/>
    <x v="9"/>
  </r>
  <r>
    <x v="7"/>
    <x v="1"/>
    <x v="3"/>
    <x v="2"/>
    <m/>
    <m/>
    <m/>
    <m/>
    <m/>
    <m/>
    <m/>
    <m/>
    <m/>
    <m/>
    <x v="0"/>
    <x v="9"/>
  </r>
  <r>
    <x v="7"/>
    <x v="1"/>
    <x v="3"/>
    <x v="3"/>
    <m/>
    <m/>
    <m/>
    <m/>
    <m/>
    <m/>
    <m/>
    <m/>
    <m/>
    <m/>
    <x v="0"/>
    <x v="9"/>
  </r>
  <r>
    <x v="7"/>
    <x v="1"/>
    <x v="3"/>
    <x v="4"/>
    <m/>
    <m/>
    <m/>
    <m/>
    <m/>
    <m/>
    <m/>
    <m/>
    <m/>
    <m/>
    <x v="0"/>
    <x v="9"/>
  </r>
  <r>
    <x v="7"/>
    <x v="1"/>
    <x v="3"/>
    <x v="5"/>
    <n v="0"/>
    <n v="0"/>
    <n v="36"/>
    <n v="36"/>
    <n v="40"/>
    <n v="40"/>
    <n v="98987"/>
    <n v="90223.403148528407"/>
    <n v="0"/>
    <n v="0"/>
    <x v="0"/>
    <x v="9"/>
  </r>
  <r>
    <x v="7"/>
    <x v="1"/>
    <x v="3"/>
    <x v="6"/>
    <n v="0"/>
    <n v="0"/>
    <n v="37"/>
    <n v="37"/>
    <n v="42"/>
    <n v="42"/>
    <n v="99227"/>
    <n v="89788.084873374406"/>
    <n v="0"/>
    <n v="0"/>
    <x v="0"/>
    <x v="9"/>
  </r>
  <r>
    <x v="7"/>
    <x v="1"/>
    <x v="3"/>
    <x v="7"/>
    <n v="0"/>
    <n v="0"/>
    <n v="34"/>
    <n v="34"/>
    <n v="39"/>
    <n v="39"/>
    <n v="95362"/>
    <n v="86863.63586584531"/>
    <n v="0"/>
    <n v="0"/>
    <x v="0"/>
    <x v="9"/>
  </r>
  <r>
    <x v="7"/>
    <x v="1"/>
    <x v="3"/>
    <x v="8"/>
    <n v="2"/>
    <n v="2"/>
    <n v="37"/>
    <n v="37"/>
    <n v="48"/>
    <n v="48"/>
    <n v="95747"/>
    <n v="85819.950718685825"/>
    <n v="2.3304604386874046E-2"/>
    <n v="5.4054054054054057E-2"/>
    <x v="0"/>
    <x v="9"/>
  </r>
  <r>
    <x v="7"/>
    <x v="1"/>
    <x v="3"/>
    <x v="9"/>
    <n v="0"/>
    <n v="0"/>
    <n v="23"/>
    <n v="23"/>
    <n v="31"/>
    <n v="31"/>
    <n v="98837"/>
    <n v="87629.08145106092"/>
    <n v="0"/>
    <n v="0"/>
    <x v="0"/>
    <x v="9"/>
  </r>
  <r>
    <x v="7"/>
    <x v="1"/>
    <x v="3"/>
    <x v="10"/>
    <n v="0"/>
    <n v="0"/>
    <n v="30"/>
    <n v="30"/>
    <n v="35"/>
    <n v="35"/>
    <n v="102290"/>
    <n v="90610.847364818619"/>
    <n v="0"/>
    <n v="0"/>
    <x v="0"/>
    <x v="9"/>
  </r>
  <r>
    <x v="7"/>
    <x v="1"/>
    <x v="3"/>
    <x v="11"/>
    <n v="0"/>
    <n v="0"/>
    <n v="29"/>
    <n v="29"/>
    <n v="34"/>
    <n v="34"/>
    <n v="107375"/>
    <n v="95517.850787132105"/>
    <n v="0"/>
    <n v="0"/>
    <x v="0"/>
    <x v="9"/>
  </r>
  <r>
    <x v="7"/>
    <x v="1"/>
    <x v="3"/>
    <x v="12"/>
    <n v="1"/>
    <n v="1"/>
    <n v="43"/>
    <n v="43"/>
    <n v="49"/>
    <n v="49"/>
    <n v="109001"/>
    <n v="98923.477070499663"/>
    <n v="1.0108823806176276E-2"/>
    <n v="2.3255813953488372E-2"/>
    <x v="0"/>
    <x v="9"/>
  </r>
  <r>
    <x v="7"/>
    <x v="1"/>
    <x v="3"/>
    <x v="13"/>
    <n v="0"/>
    <n v="0"/>
    <n v="35"/>
    <n v="35"/>
    <n v="40"/>
    <n v="40"/>
    <n v="102838"/>
    <n v="94180.725530458585"/>
    <n v="0"/>
    <n v="0"/>
    <x v="0"/>
    <x v="9"/>
  </r>
  <r>
    <x v="7"/>
    <x v="1"/>
    <x v="3"/>
    <x v="14"/>
    <n v="0"/>
    <n v="0"/>
    <n v="31"/>
    <n v="31"/>
    <n v="36"/>
    <n v="36"/>
    <n v="88888"/>
    <n v="79862.590006844621"/>
    <n v="0"/>
    <n v="0"/>
    <x v="0"/>
    <x v="9"/>
  </r>
  <r>
    <x v="7"/>
    <x v="1"/>
    <x v="3"/>
    <x v="15"/>
    <n v="1"/>
    <n v="1"/>
    <n v="28"/>
    <n v="28"/>
    <n v="32"/>
    <n v="32"/>
    <n v="85644"/>
    <n v="75984.424366872001"/>
    <n v="1.316059190198964E-2"/>
    <n v="3.5714285714285712E-2"/>
    <x v="0"/>
    <x v="9"/>
  </r>
  <r>
    <x v="7"/>
    <x v="1"/>
    <x v="3"/>
    <x v="16"/>
    <n v="0"/>
    <n v="0"/>
    <n v="27"/>
    <n v="27"/>
    <n v="28"/>
    <n v="28"/>
    <n v="83076"/>
    <n v="73069.582477754957"/>
    <n v="0"/>
    <n v="0"/>
    <x v="0"/>
    <x v="9"/>
  </r>
  <r>
    <x v="7"/>
    <x v="1"/>
    <x v="3"/>
    <x v="17"/>
    <n v="0"/>
    <n v="0"/>
    <n v="0"/>
    <n v="0"/>
    <n v="6"/>
    <n v="6"/>
    <n v="82047"/>
    <n v="53326.631074606434"/>
    <n v="0"/>
    <m/>
    <x v="0"/>
    <x v="9"/>
  </r>
  <r>
    <x v="7"/>
    <x v="1"/>
    <x v="4"/>
    <x v="1"/>
    <m/>
    <m/>
    <m/>
    <m/>
    <m/>
    <m/>
    <m/>
    <m/>
    <m/>
    <m/>
    <x v="0"/>
    <x v="9"/>
  </r>
  <r>
    <x v="7"/>
    <x v="1"/>
    <x v="4"/>
    <x v="2"/>
    <m/>
    <m/>
    <m/>
    <m/>
    <m/>
    <m/>
    <m/>
    <m/>
    <m/>
    <m/>
    <x v="0"/>
    <x v="9"/>
  </r>
  <r>
    <x v="7"/>
    <x v="1"/>
    <x v="4"/>
    <x v="3"/>
    <m/>
    <m/>
    <m/>
    <m/>
    <m/>
    <m/>
    <m/>
    <m/>
    <m/>
    <m/>
    <x v="0"/>
    <x v="9"/>
  </r>
  <r>
    <x v="7"/>
    <x v="1"/>
    <x v="4"/>
    <x v="4"/>
    <m/>
    <m/>
    <m/>
    <m/>
    <m/>
    <m/>
    <m/>
    <m/>
    <m/>
    <m/>
    <x v="0"/>
    <x v="9"/>
  </r>
  <r>
    <x v="7"/>
    <x v="1"/>
    <x v="4"/>
    <x v="5"/>
    <m/>
    <m/>
    <m/>
    <m/>
    <m/>
    <m/>
    <m/>
    <m/>
    <m/>
    <m/>
    <x v="0"/>
    <x v="9"/>
  </r>
  <r>
    <x v="7"/>
    <x v="1"/>
    <x v="4"/>
    <x v="6"/>
    <m/>
    <m/>
    <m/>
    <m/>
    <m/>
    <m/>
    <m/>
    <m/>
    <m/>
    <m/>
    <x v="0"/>
    <x v="9"/>
  </r>
  <r>
    <x v="7"/>
    <x v="1"/>
    <x v="4"/>
    <x v="7"/>
    <m/>
    <m/>
    <m/>
    <m/>
    <m/>
    <m/>
    <m/>
    <m/>
    <m/>
    <m/>
    <x v="0"/>
    <x v="9"/>
  </r>
  <r>
    <x v="7"/>
    <x v="1"/>
    <x v="4"/>
    <x v="8"/>
    <m/>
    <m/>
    <m/>
    <m/>
    <m/>
    <m/>
    <m/>
    <m/>
    <m/>
    <m/>
    <x v="0"/>
    <x v="9"/>
  </r>
  <r>
    <x v="7"/>
    <x v="1"/>
    <x v="4"/>
    <x v="9"/>
    <m/>
    <m/>
    <m/>
    <m/>
    <m/>
    <m/>
    <m/>
    <m/>
    <m/>
    <m/>
    <x v="0"/>
    <x v="9"/>
  </r>
  <r>
    <x v="7"/>
    <x v="1"/>
    <x v="4"/>
    <x v="10"/>
    <m/>
    <m/>
    <m/>
    <m/>
    <m/>
    <m/>
    <m/>
    <m/>
    <m/>
    <m/>
    <x v="0"/>
    <x v="9"/>
  </r>
  <r>
    <x v="7"/>
    <x v="1"/>
    <x v="4"/>
    <x v="11"/>
    <m/>
    <m/>
    <m/>
    <m/>
    <m/>
    <m/>
    <m/>
    <m/>
    <m/>
    <m/>
    <x v="0"/>
    <x v="9"/>
  </r>
  <r>
    <x v="7"/>
    <x v="1"/>
    <x v="4"/>
    <x v="12"/>
    <m/>
    <m/>
    <m/>
    <m/>
    <m/>
    <m/>
    <m/>
    <m/>
    <m/>
    <m/>
    <x v="0"/>
    <x v="9"/>
  </r>
  <r>
    <x v="7"/>
    <x v="1"/>
    <x v="4"/>
    <x v="13"/>
    <m/>
    <m/>
    <m/>
    <m/>
    <m/>
    <m/>
    <m/>
    <m/>
    <m/>
    <m/>
    <x v="0"/>
    <x v="9"/>
  </r>
  <r>
    <x v="7"/>
    <x v="1"/>
    <x v="4"/>
    <x v="14"/>
    <m/>
    <m/>
    <m/>
    <m/>
    <m/>
    <m/>
    <m/>
    <m/>
    <m/>
    <m/>
    <x v="0"/>
    <x v="9"/>
  </r>
  <r>
    <x v="7"/>
    <x v="1"/>
    <x v="4"/>
    <x v="15"/>
    <m/>
    <m/>
    <m/>
    <m/>
    <m/>
    <m/>
    <m/>
    <m/>
    <m/>
    <m/>
    <x v="0"/>
    <x v="9"/>
  </r>
  <r>
    <x v="7"/>
    <x v="1"/>
    <x v="4"/>
    <x v="16"/>
    <m/>
    <m/>
    <m/>
    <m/>
    <m/>
    <m/>
    <m/>
    <m/>
    <m/>
    <m/>
    <x v="0"/>
    <x v="9"/>
  </r>
  <r>
    <x v="7"/>
    <x v="1"/>
    <x v="4"/>
    <x v="17"/>
    <m/>
    <m/>
    <m/>
    <m/>
    <m/>
    <m/>
    <m/>
    <m/>
    <m/>
    <m/>
    <x v="0"/>
    <x v="9"/>
  </r>
  <r>
    <x v="7"/>
    <x v="2"/>
    <x v="1"/>
    <x v="1"/>
    <m/>
    <m/>
    <m/>
    <m/>
    <m/>
    <m/>
    <m/>
    <m/>
    <m/>
    <m/>
    <x v="0"/>
    <x v="9"/>
  </r>
  <r>
    <x v="7"/>
    <x v="2"/>
    <x v="1"/>
    <x v="2"/>
    <m/>
    <m/>
    <m/>
    <m/>
    <m/>
    <m/>
    <m/>
    <m/>
    <m/>
    <m/>
    <x v="0"/>
    <x v="9"/>
  </r>
  <r>
    <x v="7"/>
    <x v="2"/>
    <x v="1"/>
    <x v="3"/>
    <m/>
    <m/>
    <m/>
    <m/>
    <m/>
    <m/>
    <m/>
    <m/>
    <m/>
    <m/>
    <x v="0"/>
    <x v="9"/>
  </r>
  <r>
    <x v="7"/>
    <x v="2"/>
    <x v="1"/>
    <x v="4"/>
    <m/>
    <m/>
    <m/>
    <m/>
    <m/>
    <m/>
    <m/>
    <m/>
    <m/>
    <m/>
    <x v="0"/>
    <x v="9"/>
  </r>
  <r>
    <x v="7"/>
    <x v="2"/>
    <x v="1"/>
    <x v="5"/>
    <m/>
    <m/>
    <m/>
    <m/>
    <m/>
    <m/>
    <m/>
    <m/>
    <m/>
    <m/>
    <x v="0"/>
    <x v="9"/>
  </r>
  <r>
    <x v="7"/>
    <x v="2"/>
    <x v="1"/>
    <x v="6"/>
    <m/>
    <m/>
    <m/>
    <m/>
    <m/>
    <m/>
    <m/>
    <m/>
    <m/>
    <m/>
    <x v="0"/>
    <x v="9"/>
  </r>
  <r>
    <x v="7"/>
    <x v="2"/>
    <x v="1"/>
    <x v="7"/>
    <m/>
    <m/>
    <m/>
    <m/>
    <m/>
    <m/>
    <m/>
    <m/>
    <m/>
    <m/>
    <x v="0"/>
    <x v="9"/>
  </r>
  <r>
    <x v="7"/>
    <x v="2"/>
    <x v="1"/>
    <x v="8"/>
    <m/>
    <m/>
    <m/>
    <m/>
    <m/>
    <m/>
    <m/>
    <m/>
    <m/>
    <m/>
    <x v="0"/>
    <x v="9"/>
  </r>
  <r>
    <x v="7"/>
    <x v="2"/>
    <x v="1"/>
    <x v="9"/>
    <m/>
    <m/>
    <m/>
    <m/>
    <m/>
    <m/>
    <m/>
    <m/>
    <m/>
    <m/>
    <x v="0"/>
    <x v="9"/>
  </r>
  <r>
    <x v="7"/>
    <x v="2"/>
    <x v="1"/>
    <x v="10"/>
    <m/>
    <m/>
    <m/>
    <m/>
    <m/>
    <m/>
    <m/>
    <m/>
    <m/>
    <m/>
    <x v="0"/>
    <x v="9"/>
  </r>
  <r>
    <x v="7"/>
    <x v="2"/>
    <x v="1"/>
    <x v="11"/>
    <m/>
    <m/>
    <m/>
    <m/>
    <m/>
    <m/>
    <m/>
    <m/>
    <m/>
    <m/>
    <x v="0"/>
    <x v="9"/>
  </r>
  <r>
    <x v="7"/>
    <x v="2"/>
    <x v="1"/>
    <x v="12"/>
    <m/>
    <m/>
    <m/>
    <m/>
    <m/>
    <m/>
    <m/>
    <m/>
    <m/>
    <m/>
    <x v="0"/>
    <x v="9"/>
  </r>
  <r>
    <x v="7"/>
    <x v="2"/>
    <x v="1"/>
    <x v="13"/>
    <m/>
    <m/>
    <m/>
    <m/>
    <m/>
    <m/>
    <m/>
    <m/>
    <m/>
    <m/>
    <x v="0"/>
    <x v="9"/>
  </r>
  <r>
    <x v="7"/>
    <x v="2"/>
    <x v="1"/>
    <x v="14"/>
    <m/>
    <m/>
    <m/>
    <m/>
    <m/>
    <m/>
    <m/>
    <m/>
    <m/>
    <m/>
    <x v="0"/>
    <x v="9"/>
  </r>
  <r>
    <x v="7"/>
    <x v="2"/>
    <x v="1"/>
    <x v="15"/>
    <m/>
    <m/>
    <m/>
    <m/>
    <m/>
    <m/>
    <m/>
    <m/>
    <m/>
    <m/>
    <x v="0"/>
    <x v="9"/>
  </r>
  <r>
    <x v="7"/>
    <x v="2"/>
    <x v="1"/>
    <x v="16"/>
    <m/>
    <m/>
    <m/>
    <m/>
    <m/>
    <m/>
    <m/>
    <m/>
    <m/>
    <m/>
    <x v="0"/>
    <x v="9"/>
  </r>
  <r>
    <x v="7"/>
    <x v="2"/>
    <x v="1"/>
    <x v="17"/>
    <m/>
    <m/>
    <m/>
    <m/>
    <m/>
    <m/>
    <m/>
    <m/>
    <m/>
    <m/>
    <x v="0"/>
    <x v="9"/>
  </r>
  <r>
    <x v="7"/>
    <x v="2"/>
    <x v="2"/>
    <x v="1"/>
    <m/>
    <m/>
    <m/>
    <m/>
    <m/>
    <m/>
    <m/>
    <m/>
    <m/>
    <m/>
    <x v="0"/>
    <x v="9"/>
  </r>
  <r>
    <x v="7"/>
    <x v="2"/>
    <x v="2"/>
    <x v="2"/>
    <m/>
    <m/>
    <m/>
    <m/>
    <m/>
    <m/>
    <m/>
    <m/>
    <m/>
    <m/>
    <x v="0"/>
    <x v="9"/>
  </r>
  <r>
    <x v="7"/>
    <x v="2"/>
    <x v="2"/>
    <x v="3"/>
    <m/>
    <m/>
    <m/>
    <m/>
    <m/>
    <m/>
    <m/>
    <m/>
    <m/>
    <m/>
    <x v="0"/>
    <x v="9"/>
  </r>
  <r>
    <x v="7"/>
    <x v="2"/>
    <x v="2"/>
    <x v="4"/>
    <m/>
    <m/>
    <m/>
    <m/>
    <m/>
    <m/>
    <m/>
    <m/>
    <m/>
    <m/>
    <x v="0"/>
    <x v="9"/>
  </r>
  <r>
    <x v="7"/>
    <x v="2"/>
    <x v="2"/>
    <x v="5"/>
    <n v="7"/>
    <n v="7"/>
    <n v="149"/>
    <n v="149"/>
    <n v="163"/>
    <n v="163"/>
    <n v="150517"/>
    <n v="136111.76454483232"/>
    <n v="5.1428324534683031E-2"/>
    <n v="4.6979865771812082E-2"/>
    <x v="0"/>
    <x v="9"/>
  </r>
  <r>
    <x v="7"/>
    <x v="2"/>
    <x v="2"/>
    <x v="6"/>
    <n v="6"/>
    <n v="6"/>
    <n v="119"/>
    <n v="119"/>
    <n v="131"/>
    <n v="131"/>
    <n v="150782"/>
    <n v="136141.92197125257"/>
    <n v="4.407165635039989E-2"/>
    <n v="5.0420168067226892E-2"/>
    <x v="0"/>
    <x v="9"/>
  </r>
  <r>
    <x v="7"/>
    <x v="2"/>
    <x v="2"/>
    <x v="7"/>
    <n v="6"/>
    <n v="6"/>
    <n v="126"/>
    <n v="126"/>
    <n v="133"/>
    <n v="133"/>
    <n v="142800"/>
    <n v="129601.08145106092"/>
    <n v="4.6295909978696273E-2"/>
    <n v="4.7619047619047616E-2"/>
    <x v="0"/>
    <x v="9"/>
  </r>
  <r>
    <x v="7"/>
    <x v="2"/>
    <x v="2"/>
    <x v="8"/>
    <n v="8"/>
    <n v="7"/>
    <n v="129"/>
    <n v="129"/>
    <n v="138"/>
    <n v="138"/>
    <n v="144063"/>
    <n v="128749.49760438057"/>
    <n v="5.4369144192775727E-2"/>
    <n v="5.4263565891472867E-2"/>
    <x v="0"/>
    <x v="9"/>
  </r>
  <r>
    <x v="7"/>
    <x v="2"/>
    <x v="2"/>
    <x v="9"/>
    <n v="10"/>
    <n v="8"/>
    <n v="108"/>
    <n v="108"/>
    <n v="121"/>
    <n v="121"/>
    <n v="149334"/>
    <n v="131952.86789869951"/>
    <n v="6.0627708418900125E-2"/>
    <n v="7.407407407407407E-2"/>
    <x v="0"/>
    <x v="9"/>
  </r>
  <r>
    <x v="7"/>
    <x v="2"/>
    <x v="2"/>
    <x v="10"/>
    <n v="7"/>
    <n v="7"/>
    <n v="132"/>
    <n v="132"/>
    <n v="148"/>
    <n v="148"/>
    <n v="157047"/>
    <n v="137618.47501711157"/>
    <n v="5.0865263542047061E-2"/>
    <n v="5.3030303030303032E-2"/>
    <x v="0"/>
    <x v="9"/>
  </r>
  <r>
    <x v="7"/>
    <x v="2"/>
    <x v="2"/>
    <x v="11"/>
    <n v="2"/>
    <n v="2"/>
    <n v="108"/>
    <n v="108"/>
    <n v="119"/>
    <n v="119"/>
    <n v="173298"/>
    <n v="150515.47159479809"/>
    <n v="1.3287670555118676E-2"/>
    <n v="1.8518518518518517E-2"/>
    <x v="0"/>
    <x v="9"/>
  </r>
  <r>
    <x v="7"/>
    <x v="2"/>
    <x v="2"/>
    <x v="12"/>
    <n v="5"/>
    <n v="5"/>
    <n v="117"/>
    <n v="117"/>
    <n v="133"/>
    <n v="133"/>
    <n v="176240"/>
    <n v="158051.90965092403"/>
    <n v="3.1635176133227874E-2"/>
    <n v="4.2735042735042736E-2"/>
    <x v="0"/>
    <x v="9"/>
  </r>
  <r>
    <x v="7"/>
    <x v="2"/>
    <x v="2"/>
    <x v="13"/>
    <n v="3"/>
    <n v="3"/>
    <n v="108"/>
    <n v="108"/>
    <n v="121"/>
    <n v="121"/>
    <n v="168955"/>
    <n v="152904.86789869951"/>
    <n v="1.9620042456643828E-2"/>
    <n v="2.7777777777777776E-2"/>
    <x v="0"/>
    <x v="9"/>
  </r>
  <r>
    <x v="7"/>
    <x v="2"/>
    <x v="2"/>
    <x v="14"/>
    <n v="1"/>
    <n v="1"/>
    <n v="105"/>
    <n v="105"/>
    <n v="114"/>
    <n v="114"/>
    <n v="157044"/>
    <n v="139997.48391512662"/>
    <n v="7.1429855168414977E-3"/>
    <n v="9.5238095238095247E-3"/>
    <x v="0"/>
    <x v="9"/>
  </r>
  <r>
    <x v="7"/>
    <x v="2"/>
    <x v="2"/>
    <x v="15"/>
    <n v="4"/>
    <n v="3"/>
    <n v="105"/>
    <n v="105"/>
    <n v="116"/>
    <n v="116"/>
    <n v="155580"/>
    <n v="138033.08145106092"/>
    <n v="2.1733920365051316E-2"/>
    <n v="2.8571428571428571E-2"/>
    <x v="0"/>
    <x v="9"/>
  </r>
  <r>
    <x v="7"/>
    <x v="2"/>
    <x v="2"/>
    <x v="16"/>
    <n v="5"/>
    <n v="4"/>
    <n v="112"/>
    <n v="112"/>
    <n v="122"/>
    <n v="122"/>
    <n v="153071"/>
    <n v="134535.72621492128"/>
    <n v="2.973187949801517E-2"/>
    <n v="3.5714285714285712E-2"/>
    <x v="0"/>
    <x v="9"/>
  </r>
  <r>
    <x v="7"/>
    <x v="2"/>
    <x v="2"/>
    <x v="17"/>
    <n v="0"/>
    <n v="0"/>
    <n v="0"/>
    <n v="0"/>
    <n v="53"/>
    <n v="53"/>
    <n v="156818"/>
    <n v="101237.01300479124"/>
    <n v="0"/>
    <m/>
    <x v="0"/>
    <x v="9"/>
  </r>
  <r>
    <x v="7"/>
    <x v="2"/>
    <x v="3"/>
    <x v="1"/>
    <m/>
    <m/>
    <m/>
    <m/>
    <m/>
    <m/>
    <m/>
    <m/>
    <m/>
    <m/>
    <x v="0"/>
    <x v="9"/>
  </r>
  <r>
    <x v="7"/>
    <x v="2"/>
    <x v="3"/>
    <x v="2"/>
    <m/>
    <m/>
    <m/>
    <m/>
    <m/>
    <m/>
    <m/>
    <m/>
    <m/>
    <m/>
    <x v="0"/>
    <x v="9"/>
  </r>
  <r>
    <x v="7"/>
    <x v="2"/>
    <x v="3"/>
    <x v="3"/>
    <m/>
    <m/>
    <m/>
    <m/>
    <m/>
    <m/>
    <m/>
    <m/>
    <m/>
    <m/>
    <x v="0"/>
    <x v="9"/>
  </r>
  <r>
    <x v="7"/>
    <x v="2"/>
    <x v="3"/>
    <x v="4"/>
    <m/>
    <m/>
    <m/>
    <m/>
    <m/>
    <m/>
    <m/>
    <m/>
    <m/>
    <m/>
    <x v="0"/>
    <x v="9"/>
  </r>
  <r>
    <x v="7"/>
    <x v="2"/>
    <x v="3"/>
    <x v="5"/>
    <n v="6"/>
    <n v="6"/>
    <n v="179"/>
    <n v="179"/>
    <n v="188"/>
    <n v="188"/>
    <n v="121822"/>
    <n v="109999.42505133471"/>
    <n v="5.454573964545642E-2"/>
    <n v="3.3519553072625698E-2"/>
    <x v="0"/>
    <x v="9"/>
  </r>
  <r>
    <x v="7"/>
    <x v="2"/>
    <x v="3"/>
    <x v="6"/>
    <n v="10"/>
    <n v="10"/>
    <n v="175"/>
    <n v="175"/>
    <n v="184"/>
    <n v="184"/>
    <n v="121696"/>
    <n v="109807.80561259411"/>
    <n v="9.1068207257327047E-2"/>
    <n v="5.7142857142857141E-2"/>
    <x v="0"/>
    <x v="9"/>
  </r>
  <r>
    <x v="7"/>
    <x v="2"/>
    <x v="3"/>
    <x v="7"/>
    <n v="8"/>
    <n v="7"/>
    <n v="161"/>
    <n v="161"/>
    <n v="172"/>
    <n v="172"/>
    <n v="114376"/>
    <n v="103716.21902806297"/>
    <n v="6.7491854847755078E-2"/>
    <n v="4.3478260869565216E-2"/>
    <x v="0"/>
    <x v="9"/>
  </r>
  <r>
    <x v="7"/>
    <x v="2"/>
    <x v="3"/>
    <x v="8"/>
    <n v="5"/>
    <n v="5"/>
    <n v="150"/>
    <n v="150"/>
    <n v="154"/>
    <n v="154"/>
    <n v="114846"/>
    <n v="102330.97330595483"/>
    <n v="4.8861061694886083E-2"/>
    <n v="3.3333333333333333E-2"/>
    <x v="0"/>
    <x v="9"/>
  </r>
  <r>
    <x v="7"/>
    <x v="2"/>
    <x v="3"/>
    <x v="9"/>
    <n v="6"/>
    <n v="6"/>
    <n v="153"/>
    <n v="153"/>
    <n v="157"/>
    <n v="157"/>
    <n v="121081"/>
    <n v="106238.51334702258"/>
    <n v="5.6476693912322656E-2"/>
    <n v="3.9215686274509803E-2"/>
    <x v="0"/>
    <x v="9"/>
  </r>
  <r>
    <x v="7"/>
    <x v="2"/>
    <x v="3"/>
    <x v="10"/>
    <n v="11"/>
    <n v="10"/>
    <n v="149"/>
    <n v="149"/>
    <n v="157"/>
    <n v="157"/>
    <n v="129005"/>
    <n v="112441.00205338809"/>
    <n v="8.8935529009710371E-2"/>
    <n v="6.7114093959731544E-2"/>
    <x v="0"/>
    <x v="9"/>
  </r>
  <r>
    <x v="7"/>
    <x v="2"/>
    <x v="3"/>
    <x v="11"/>
    <n v="10"/>
    <n v="10"/>
    <n v="152"/>
    <n v="152"/>
    <n v="155"/>
    <n v="155"/>
    <n v="138616"/>
    <n v="121888.60780287474"/>
    <n v="8.2042121739322627E-2"/>
    <n v="6.5789473684210523E-2"/>
    <x v="0"/>
    <x v="9"/>
  </r>
  <r>
    <x v="7"/>
    <x v="2"/>
    <x v="3"/>
    <x v="12"/>
    <n v="3"/>
    <n v="3"/>
    <n v="140"/>
    <n v="140"/>
    <n v="150"/>
    <n v="150"/>
    <n v="139181"/>
    <n v="124830.01505817933"/>
    <n v="2.4032681551803024E-2"/>
    <n v="2.1428571428571429E-2"/>
    <x v="0"/>
    <x v="9"/>
  </r>
  <r>
    <x v="7"/>
    <x v="2"/>
    <x v="3"/>
    <x v="13"/>
    <n v="9"/>
    <n v="9"/>
    <n v="136"/>
    <n v="136"/>
    <n v="141"/>
    <n v="141"/>
    <n v="133537"/>
    <n v="120449.1279945243"/>
    <n v="7.4720341689888753E-2"/>
    <n v="6.6176470588235295E-2"/>
    <x v="0"/>
    <x v="9"/>
  </r>
  <r>
    <x v="7"/>
    <x v="2"/>
    <x v="3"/>
    <x v="14"/>
    <n v="4"/>
    <n v="3"/>
    <n v="131"/>
    <n v="131"/>
    <n v="138"/>
    <n v="138"/>
    <n v="124935"/>
    <n v="111746.08624229979"/>
    <n v="2.6846577816560663E-2"/>
    <n v="2.2900763358778626E-2"/>
    <x v="0"/>
    <x v="9"/>
  </r>
  <r>
    <x v="7"/>
    <x v="2"/>
    <x v="3"/>
    <x v="15"/>
    <n v="5"/>
    <n v="5"/>
    <n v="153"/>
    <n v="153"/>
    <n v="164"/>
    <n v="164"/>
    <n v="124818"/>
    <n v="110198.92128678988"/>
    <n v="4.5372494953808379E-2"/>
    <n v="3.2679738562091505E-2"/>
    <x v="0"/>
    <x v="9"/>
  </r>
  <r>
    <x v="7"/>
    <x v="2"/>
    <x v="3"/>
    <x v="16"/>
    <n v="3"/>
    <n v="3"/>
    <n v="123"/>
    <n v="123"/>
    <n v="131"/>
    <n v="131"/>
    <n v="125092"/>
    <n v="109116.26557152635"/>
    <n v="2.7493609539207355E-2"/>
    <n v="2.4390243902439025E-2"/>
    <x v="0"/>
    <x v="9"/>
  </r>
  <r>
    <x v="7"/>
    <x v="2"/>
    <x v="3"/>
    <x v="17"/>
    <n v="0"/>
    <n v="0"/>
    <n v="0"/>
    <n v="0"/>
    <n v="59"/>
    <n v="59"/>
    <n v="133304"/>
    <n v="85707.143052703628"/>
    <n v="0"/>
    <m/>
    <x v="0"/>
    <x v="9"/>
  </r>
  <r>
    <x v="7"/>
    <x v="2"/>
    <x v="4"/>
    <x v="1"/>
    <m/>
    <m/>
    <m/>
    <m/>
    <m/>
    <m/>
    <m/>
    <m/>
    <m/>
    <m/>
    <x v="0"/>
    <x v="9"/>
  </r>
  <r>
    <x v="7"/>
    <x v="2"/>
    <x v="4"/>
    <x v="2"/>
    <m/>
    <m/>
    <m/>
    <m/>
    <m/>
    <m/>
    <m/>
    <m/>
    <m/>
    <m/>
    <x v="0"/>
    <x v="9"/>
  </r>
  <r>
    <x v="7"/>
    <x v="2"/>
    <x v="4"/>
    <x v="3"/>
    <m/>
    <m/>
    <m/>
    <m/>
    <m/>
    <m/>
    <m/>
    <m/>
    <m/>
    <m/>
    <x v="0"/>
    <x v="9"/>
  </r>
  <r>
    <x v="7"/>
    <x v="2"/>
    <x v="4"/>
    <x v="4"/>
    <m/>
    <m/>
    <m/>
    <m/>
    <m/>
    <m/>
    <m/>
    <m/>
    <m/>
    <m/>
    <x v="0"/>
    <x v="9"/>
  </r>
  <r>
    <x v="7"/>
    <x v="2"/>
    <x v="4"/>
    <x v="5"/>
    <n v="0"/>
    <n v="0"/>
    <n v="0"/>
    <n v="0"/>
    <n v="0"/>
    <n v="0"/>
    <n v="3"/>
    <n v="1.8781656399726214"/>
    <n v="0"/>
    <m/>
    <x v="0"/>
    <x v="9"/>
  </r>
  <r>
    <x v="7"/>
    <x v="2"/>
    <x v="4"/>
    <x v="6"/>
    <n v="0"/>
    <n v="0"/>
    <n v="0"/>
    <n v="0"/>
    <n v="0"/>
    <n v="0"/>
    <n v="1"/>
    <n v="0.99931553730321698"/>
    <n v="0"/>
    <m/>
    <x v="0"/>
    <x v="9"/>
  </r>
  <r>
    <x v="7"/>
    <x v="2"/>
    <x v="4"/>
    <x v="7"/>
    <n v="0"/>
    <n v="0"/>
    <n v="0"/>
    <n v="0"/>
    <n v="0"/>
    <n v="0"/>
    <n v="1"/>
    <n v="0.99931553730321698"/>
    <n v="0"/>
    <m/>
    <x v="0"/>
    <x v="9"/>
  </r>
  <r>
    <x v="7"/>
    <x v="2"/>
    <x v="4"/>
    <x v="8"/>
    <n v="0"/>
    <n v="0"/>
    <n v="1"/>
    <n v="1"/>
    <n v="1"/>
    <n v="1"/>
    <n v="1"/>
    <n v="0.82409308692676253"/>
    <n v="0"/>
    <n v="0"/>
    <x v="0"/>
    <x v="9"/>
  </r>
  <r>
    <x v="7"/>
    <x v="2"/>
    <x v="4"/>
    <x v="9"/>
    <m/>
    <m/>
    <m/>
    <m/>
    <m/>
    <m/>
    <m/>
    <m/>
    <m/>
    <m/>
    <x v="0"/>
    <x v="9"/>
  </r>
  <r>
    <x v="7"/>
    <x v="2"/>
    <x v="4"/>
    <x v="10"/>
    <m/>
    <m/>
    <m/>
    <m/>
    <m/>
    <m/>
    <m/>
    <m/>
    <m/>
    <m/>
    <x v="0"/>
    <x v="9"/>
  </r>
  <r>
    <x v="7"/>
    <x v="2"/>
    <x v="4"/>
    <x v="11"/>
    <m/>
    <m/>
    <m/>
    <m/>
    <m/>
    <m/>
    <m/>
    <m/>
    <m/>
    <m/>
    <x v="0"/>
    <x v="9"/>
  </r>
  <r>
    <x v="7"/>
    <x v="2"/>
    <x v="4"/>
    <x v="12"/>
    <m/>
    <m/>
    <m/>
    <m/>
    <m/>
    <m/>
    <m/>
    <m/>
    <m/>
    <m/>
    <x v="0"/>
    <x v="9"/>
  </r>
  <r>
    <x v="7"/>
    <x v="2"/>
    <x v="4"/>
    <x v="13"/>
    <m/>
    <m/>
    <m/>
    <m/>
    <m/>
    <m/>
    <m/>
    <m/>
    <m/>
    <m/>
    <x v="0"/>
    <x v="9"/>
  </r>
  <r>
    <x v="7"/>
    <x v="2"/>
    <x v="4"/>
    <x v="14"/>
    <m/>
    <m/>
    <m/>
    <m/>
    <m/>
    <m/>
    <m/>
    <m/>
    <m/>
    <m/>
    <x v="0"/>
    <x v="9"/>
  </r>
  <r>
    <x v="7"/>
    <x v="2"/>
    <x v="4"/>
    <x v="15"/>
    <m/>
    <m/>
    <m/>
    <m/>
    <m/>
    <m/>
    <m/>
    <m/>
    <m/>
    <m/>
    <x v="0"/>
    <x v="9"/>
  </r>
  <r>
    <x v="7"/>
    <x v="2"/>
    <x v="4"/>
    <x v="16"/>
    <m/>
    <m/>
    <m/>
    <m/>
    <m/>
    <m/>
    <m/>
    <m/>
    <m/>
    <m/>
    <x v="0"/>
    <x v="9"/>
  </r>
  <r>
    <x v="7"/>
    <x v="2"/>
    <x v="4"/>
    <x v="17"/>
    <m/>
    <m/>
    <m/>
    <m/>
    <m/>
    <m/>
    <m/>
    <m/>
    <m/>
    <m/>
    <x v="0"/>
    <x v="9"/>
  </r>
  <r>
    <x v="7"/>
    <x v="3"/>
    <x v="1"/>
    <x v="1"/>
    <m/>
    <m/>
    <m/>
    <m/>
    <m/>
    <m/>
    <m/>
    <m/>
    <m/>
    <m/>
    <x v="0"/>
    <x v="9"/>
  </r>
  <r>
    <x v="7"/>
    <x v="3"/>
    <x v="1"/>
    <x v="2"/>
    <m/>
    <m/>
    <m/>
    <m/>
    <m/>
    <m/>
    <m/>
    <m/>
    <m/>
    <m/>
    <x v="0"/>
    <x v="9"/>
  </r>
  <r>
    <x v="7"/>
    <x v="3"/>
    <x v="1"/>
    <x v="3"/>
    <m/>
    <m/>
    <m/>
    <m/>
    <m/>
    <m/>
    <m/>
    <m/>
    <m/>
    <m/>
    <x v="0"/>
    <x v="9"/>
  </r>
  <r>
    <x v="7"/>
    <x v="3"/>
    <x v="1"/>
    <x v="4"/>
    <m/>
    <m/>
    <m/>
    <m/>
    <m/>
    <m/>
    <m/>
    <m/>
    <m/>
    <m/>
    <x v="0"/>
    <x v="9"/>
  </r>
  <r>
    <x v="7"/>
    <x v="3"/>
    <x v="1"/>
    <x v="5"/>
    <m/>
    <m/>
    <m/>
    <m/>
    <m/>
    <m/>
    <m/>
    <m/>
    <m/>
    <m/>
    <x v="0"/>
    <x v="9"/>
  </r>
  <r>
    <x v="7"/>
    <x v="3"/>
    <x v="1"/>
    <x v="6"/>
    <m/>
    <m/>
    <m/>
    <m/>
    <m/>
    <m/>
    <m/>
    <m/>
    <m/>
    <m/>
    <x v="0"/>
    <x v="9"/>
  </r>
  <r>
    <x v="7"/>
    <x v="3"/>
    <x v="1"/>
    <x v="7"/>
    <m/>
    <m/>
    <m/>
    <m/>
    <m/>
    <m/>
    <m/>
    <m/>
    <m/>
    <m/>
    <x v="0"/>
    <x v="9"/>
  </r>
  <r>
    <x v="7"/>
    <x v="3"/>
    <x v="1"/>
    <x v="8"/>
    <m/>
    <m/>
    <m/>
    <m/>
    <m/>
    <m/>
    <m/>
    <m/>
    <m/>
    <m/>
    <x v="0"/>
    <x v="9"/>
  </r>
  <r>
    <x v="7"/>
    <x v="3"/>
    <x v="1"/>
    <x v="9"/>
    <m/>
    <m/>
    <m/>
    <m/>
    <m/>
    <m/>
    <m/>
    <m/>
    <m/>
    <m/>
    <x v="0"/>
    <x v="9"/>
  </r>
  <r>
    <x v="7"/>
    <x v="3"/>
    <x v="1"/>
    <x v="10"/>
    <m/>
    <m/>
    <m/>
    <m/>
    <m/>
    <m/>
    <m/>
    <m/>
    <m/>
    <m/>
    <x v="0"/>
    <x v="9"/>
  </r>
  <r>
    <x v="7"/>
    <x v="3"/>
    <x v="1"/>
    <x v="11"/>
    <m/>
    <m/>
    <m/>
    <m/>
    <m/>
    <m/>
    <m/>
    <m/>
    <m/>
    <m/>
    <x v="0"/>
    <x v="9"/>
  </r>
  <r>
    <x v="7"/>
    <x v="3"/>
    <x v="1"/>
    <x v="12"/>
    <m/>
    <m/>
    <m/>
    <m/>
    <m/>
    <m/>
    <m/>
    <m/>
    <m/>
    <m/>
    <x v="0"/>
    <x v="9"/>
  </r>
  <r>
    <x v="7"/>
    <x v="3"/>
    <x v="1"/>
    <x v="13"/>
    <m/>
    <m/>
    <m/>
    <m/>
    <m/>
    <m/>
    <m/>
    <m/>
    <m/>
    <m/>
    <x v="0"/>
    <x v="9"/>
  </r>
  <r>
    <x v="7"/>
    <x v="3"/>
    <x v="1"/>
    <x v="14"/>
    <m/>
    <m/>
    <m/>
    <m/>
    <m/>
    <m/>
    <m/>
    <m/>
    <m/>
    <m/>
    <x v="0"/>
    <x v="9"/>
  </r>
  <r>
    <x v="7"/>
    <x v="3"/>
    <x v="1"/>
    <x v="15"/>
    <m/>
    <m/>
    <m/>
    <m/>
    <m/>
    <m/>
    <m/>
    <m/>
    <m/>
    <m/>
    <x v="0"/>
    <x v="9"/>
  </r>
  <r>
    <x v="7"/>
    <x v="3"/>
    <x v="1"/>
    <x v="16"/>
    <m/>
    <m/>
    <m/>
    <m/>
    <m/>
    <m/>
    <m/>
    <m/>
    <m/>
    <m/>
    <x v="0"/>
    <x v="9"/>
  </r>
  <r>
    <x v="7"/>
    <x v="3"/>
    <x v="1"/>
    <x v="17"/>
    <m/>
    <m/>
    <m/>
    <m/>
    <m/>
    <m/>
    <m/>
    <m/>
    <m/>
    <m/>
    <x v="0"/>
    <x v="9"/>
  </r>
  <r>
    <x v="7"/>
    <x v="3"/>
    <x v="2"/>
    <x v="1"/>
    <m/>
    <m/>
    <m/>
    <m/>
    <m/>
    <m/>
    <m/>
    <m/>
    <m/>
    <m/>
    <x v="0"/>
    <x v="9"/>
  </r>
  <r>
    <x v="7"/>
    <x v="3"/>
    <x v="2"/>
    <x v="2"/>
    <m/>
    <m/>
    <m/>
    <m/>
    <m/>
    <m/>
    <m/>
    <m/>
    <m/>
    <m/>
    <x v="0"/>
    <x v="9"/>
  </r>
  <r>
    <x v="7"/>
    <x v="3"/>
    <x v="2"/>
    <x v="3"/>
    <m/>
    <m/>
    <m/>
    <m/>
    <m/>
    <m/>
    <m/>
    <m/>
    <m/>
    <m/>
    <x v="0"/>
    <x v="9"/>
  </r>
  <r>
    <x v="7"/>
    <x v="3"/>
    <x v="2"/>
    <x v="4"/>
    <m/>
    <m/>
    <m/>
    <m/>
    <m/>
    <m/>
    <m/>
    <m/>
    <m/>
    <m/>
    <x v="0"/>
    <x v="9"/>
  </r>
  <r>
    <x v="7"/>
    <x v="3"/>
    <x v="2"/>
    <x v="5"/>
    <n v="149"/>
    <n v="137"/>
    <n v="1549"/>
    <n v="1549"/>
    <n v="1587"/>
    <n v="1587"/>
    <n v="85631"/>
    <n v="80417.913757700211"/>
    <n v="1.7036005237935175"/>
    <n v="8.8444157520981281E-2"/>
    <x v="0"/>
    <x v="9"/>
  </r>
  <r>
    <x v="7"/>
    <x v="3"/>
    <x v="2"/>
    <x v="6"/>
    <n v="130"/>
    <n v="123"/>
    <n v="1555"/>
    <n v="1555"/>
    <n v="1594"/>
    <n v="1594"/>
    <n v="88280"/>
    <n v="83052.75017111568"/>
    <n v="1.4809864784318398"/>
    <n v="7.9099678456591646E-2"/>
    <x v="0"/>
    <x v="9"/>
  </r>
  <r>
    <x v="7"/>
    <x v="3"/>
    <x v="2"/>
    <x v="7"/>
    <n v="148"/>
    <n v="144"/>
    <n v="1702"/>
    <n v="1702"/>
    <n v="1727"/>
    <n v="1727"/>
    <n v="88658"/>
    <n v="83666.600958247771"/>
    <n v="1.7211168895442575"/>
    <n v="8.4606345475910699E-2"/>
    <x v="0"/>
    <x v="9"/>
  </r>
  <r>
    <x v="7"/>
    <x v="3"/>
    <x v="2"/>
    <x v="8"/>
    <n v="158"/>
    <n v="148"/>
    <n v="1670"/>
    <n v="1670"/>
    <n v="1736"/>
    <n v="1736"/>
    <n v="89981"/>
    <n v="84593.8097193703"/>
    <n v="1.7495369991134344"/>
    <n v="8.862275449101796E-2"/>
    <x v="0"/>
    <x v="9"/>
  </r>
  <r>
    <x v="7"/>
    <x v="3"/>
    <x v="2"/>
    <x v="9"/>
    <n v="144"/>
    <n v="135"/>
    <n v="1575"/>
    <n v="1575"/>
    <n v="1641"/>
    <n v="1641"/>
    <n v="93519"/>
    <n v="87584.309377138939"/>
    <n v="1.5413719758717124"/>
    <n v="8.5714285714285715E-2"/>
    <x v="0"/>
    <x v="9"/>
  </r>
  <r>
    <x v="7"/>
    <x v="3"/>
    <x v="2"/>
    <x v="10"/>
    <n v="177"/>
    <n v="166"/>
    <n v="1629"/>
    <n v="1629"/>
    <n v="1657"/>
    <n v="1657"/>
    <n v="98599"/>
    <n v="91606.332648870637"/>
    <n v="1.8121017968952229"/>
    <n v="0.10190300798035605"/>
    <x v="0"/>
    <x v="9"/>
  </r>
  <r>
    <x v="7"/>
    <x v="3"/>
    <x v="2"/>
    <x v="11"/>
    <n v="160"/>
    <n v="148"/>
    <n v="1623"/>
    <n v="1623"/>
    <n v="1650"/>
    <n v="1650"/>
    <n v="110259"/>
    <n v="101006.81998631074"/>
    <n v="1.465247594370936"/>
    <n v="9.1189155884165124E-2"/>
    <x v="0"/>
    <x v="9"/>
  </r>
  <r>
    <x v="7"/>
    <x v="3"/>
    <x v="2"/>
    <x v="12"/>
    <n v="245"/>
    <n v="231"/>
    <n v="1835"/>
    <n v="1835"/>
    <n v="1875"/>
    <n v="1875"/>
    <n v="118938"/>
    <n v="111424.80766598221"/>
    <n v="2.0731469485006242"/>
    <n v="0.12588555858310627"/>
    <x v="0"/>
    <x v="9"/>
  </r>
  <r>
    <x v="7"/>
    <x v="3"/>
    <x v="2"/>
    <x v="13"/>
    <n v="225"/>
    <n v="210"/>
    <n v="1927"/>
    <n v="1927"/>
    <n v="1969"/>
    <n v="1969"/>
    <n v="123433"/>
    <n v="116530.91033538672"/>
    <n v="1.8020969663379494"/>
    <n v="0.10897768552153607"/>
    <x v="0"/>
    <x v="9"/>
  </r>
  <r>
    <x v="7"/>
    <x v="3"/>
    <x v="2"/>
    <x v="14"/>
    <n v="192"/>
    <n v="179"/>
    <n v="1959"/>
    <n v="1959"/>
    <n v="1991"/>
    <n v="1991"/>
    <n v="125314"/>
    <n v="117840.82409308692"/>
    <n v="1.518998202682299"/>
    <n v="9.137314956610515E-2"/>
    <x v="0"/>
    <x v="9"/>
  </r>
  <r>
    <x v="7"/>
    <x v="3"/>
    <x v="2"/>
    <x v="15"/>
    <n v="182"/>
    <n v="169"/>
    <n v="2006"/>
    <n v="2006"/>
    <n v="2049"/>
    <n v="2049"/>
    <n v="125883"/>
    <n v="118341.85352498289"/>
    <n v="1.4280661910058963"/>
    <n v="8.4247258225324029E-2"/>
    <x v="0"/>
    <x v="9"/>
  </r>
  <r>
    <x v="7"/>
    <x v="3"/>
    <x v="2"/>
    <x v="16"/>
    <n v="185"/>
    <n v="173"/>
    <n v="2116"/>
    <n v="2116"/>
    <n v="2151"/>
    <n v="2151"/>
    <n v="125239"/>
    <n v="117153.42094455851"/>
    <n v="1.4766961016176405"/>
    <n v="8.1758034026465032E-2"/>
    <x v="0"/>
    <x v="9"/>
  </r>
  <r>
    <x v="7"/>
    <x v="3"/>
    <x v="2"/>
    <x v="17"/>
    <n v="0"/>
    <n v="0"/>
    <n v="12"/>
    <n v="12"/>
    <n v="1373"/>
    <n v="1373"/>
    <n v="132596"/>
    <n v="89351.531827515399"/>
    <n v="0"/>
    <n v="0"/>
    <x v="0"/>
    <x v="9"/>
  </r>
  <r>
    <x v="7"/>
    <x v="3"/>
    <x v="3"/>
    <x v="1"/>
    <m/>
    <m/>
    <m/>
    <m/>
    <m/>
    <m/>
    <m/>
    <m/>
    <m/>
    <m/>
    <x v="0"/>
    <x v="9"/>
  </r>
  <r>
    <x v="7"/>
    <x v="3"/>
    <x v="3"/>
    <x v="2"/>
    <m/>
    <m/>
    <m/>
    <m/>
    <m/>
    <m/>
    <m/>
    <m/>
    <m/>
    <m/>
    <x v="0"/>
    <x v="9"/>
  </r>
  <r>
    <x v="7"/>
    <x v="3"/>
    <x v="3"/>
    <x v="3"/>
    <m/>
    <m/>
    <m/>
    <m/>
    <m/>
    <m/>
    <m/>
    <m/>
    <m/>
    <m/>
    <x v="0"/>
    <x v="9"/>
  </r>
  <r>
    <x v="7"/>
    <x v="3"/>
    <x v="3"/>
    <x v="4"/>
    <m/>
    <m/>
    <m/>
    <m/>
    <m/>
    <m/>
    <m/>
    <m/>
    <m/>
    <m/>
    <x v="0"/>
    <x v="9"/>
  </r>
  <r>
    <x v="7"/>
    <x v="3"/>
    <x v="3"/>
    <x v="5"/>
    <n v="169"/>
    <n v="163"/>
    <n v="1469"/>
    <n v="1469"/>
    <n v="1510"/>
    <n v="1510"/>
    <n v="72044"/>
    <n v="67446.710472279257"/>
    <n v="2.416722755767212"/>
    <n v="0.11095983662355344"/>
    <x v="0"/>
    <x v="9"/>
  </r>
  <r>
    <x v="7"/>
    <x v="3"/>
    <x v="3"/>
    <x v="6"/>
    <n v="162"/>
    <n v="155"/>
    <n v="1533"/>
    <n v="1533"/>
    <n v="1577"/>
    <n v="1577"/>
    <n v="74144"/>
    <n v="69366.913073237505"/>
    <n v="2.2344947055140132"/>
    <n v="0.10110893672537508"/>
    <x v="0"/>
    <x v="9"/>
  </r>
  <r>
    <x v="7"/>
    <x v="3"/>
    <x v="3"/>
    <x v="7"/>
    <n v="167"/>
    <n v="162"/>
    <n v="1427"/>
    <n v="1427"/>
    <n v="1460"/>
    <n v="1460"/>
    <n v="74135"/>
    <n v="69889.007529089664"/>
    <n v="2.3179610889820017"/>
    <n v="0.11352487736510161"/>
    <x v="0"/>
    <x v="9"/>
  </r>
  <r>
    <x v="7"/>
    <x v="3"/>
    <x v="3"/>
    <x v="8"/>
    <n v="144"/>
    <n v="136"/>
    <n v="1399"/>
    <n v="1399"/>
    <n v="1457"/>
    <n v="1457"/>
    <n v="75521"/>
    <n v="70894.795345653663"/>
    <n v="1.9183354622426134"/>
    <n v="9.7212294496068621E-2"/>
    <x v="0"/>
    <x v="9"/>
  </r>
  <r>
    <x v="7"/>
    <x v="3"/>
    <x v="3"/>
    <x v="9"/>
    <n v="173"/>
    <n v="164"/>
    <n v="1473"/>
    <n v="1473"/>
    <n v="1533"/>
    <n v="1533"/>
    <n v="78530"/>
    <n v="73405.193702943187"/>
    <n v="2.2341743373592435"/>
    <n v="0.11133740665308893"/>
    <x v="0"/>
    <x v="9"/>
  </r>
  <r>
    <x v="7"/>
    <x v="3"/>
    <x v="3"/>
    <x v="10"/>
    <n v="189"/>
    <n v="176"/>
    <n v="1479"/>
    <n v="1479"/>
    <n v="1509"/>
    <n v="1509"/>
    <n v="83091"/>
    <n v="76826.113620807664"/>
    <n v="2.2908877164955532"/>
    <n v="0.11899932386747802"/>
    <x v="0"/>
    <x v="9"/>
  </r>
  <r>
    <x v="7"/>
    <x v="3"/>
    <x v="3"/>
    <x v="11"/>
    <n v="179"/>
    <n v="172"/>
    <n v="1518"/>
    <n v="1518"/>
    <n v="1556"/>
    <n v="1556"/>
    <n v="90033"/>
    <n v="83511.550992470904"/>
    <n v="2.0595953249090884"/>
    <n v="0.11330698287220026"/>
    <x v="0"/>
    <x v="9"/>
  </r>
  <r>
    <x v="7"/>
    <x v="3"/>
    <x v="3"/>
    <x v="12"/>
    <n v="224"/>
    <n v="205"/>
    <n v="1635"/>
    <n v="1635"/>
    <n v="1676"/>
    <n v="1676"/>
    <n v="95959"/>
    <n v="90007.808350444902"/>
    <n v="2.2775801761757561"/>
    <n v="0.12538226299694188"/>
    <x v="0"/>
    <x v="9"/>
  </r>
  <r>
    <x v="7"/>
    <x v="3"/>
    <x v="3"/>
    <x v="13"/>
    <n v="231"/>
    <n v="219"/>
    <n v="1715"/>
    <n v="1715"/>
    <n v="1749"/>
    <n v="1749"/>
    <n v="99116"/>
    <n v="93585.670088980158"/>
    <n v="2.3401018531125266"/>
    <n v="0.12769679300291545"/>
    <x v="0"/>
    <x v="9"/>
  </r>
  <r>
    <x v="7"/>
    <x v="3"/>
    <x v="3"/>
    <x v="14"/>
    <n v="152"/>
    <n v="140"/>
    <n v="1727"/>
    <n v="1727"/>
    <n v="1765"/>
    <n v="1765"/>
    <n v="100116"/>
    <n v="94331.665982203966"/>
    <n v="1.4841251719906181"/>
    <n v="8.1065431383902722E-2"/>
    <x v="0"/>
    <x v="9"/>
  </r>
  <r>
    <x v="7"/>
    <x v="3"/>
    <x v="3"/>
    <x v="15"/>
    <n v="159"/>
    <n v="150"/>
    <n v="1859"/>
    <n v="1859"/>
    <n v="1902"/>
    <n v="1902"/>
    <n v="99867"/>
    <n v="93852.887063655027"/>
    <n v="1.5982459857443023"/>
    <n v="8.0688542227003765E-2"/>
    <x v="0"/>
    <x v="9"/>
  </r>
  <r>
    <x v="7"/>
    <x v="3"/>
    <x v="3"/>
    <x v="16"/>
    <n v="185"/>
    <n v="171"/>
    <n v="1783"/>
    <n v="1783"/>
    <n v="1844"/>
    <n v="1844"/>
    <n v="98997"/>
    <n v="92681.259411362087"/>
    <n v="1.8450331931833521"/>
    <n v="9.5905776780706678E-2"/>
    <x v="0"/>
    <x v="9"/>
  </r>
  <r>
    <x v="7"/>
    <x v="3"/>
    <x v="3"/>
    <x v="17"/>
    <n v="0"/>
    <n v="0"/>
    <n v="13"/>
    <n v="13"/>
    <n v="1315"/>
    <n v="1315"/>
    <n v="105989"/>
    <n v="71307.441478439432"/>
    <n v="0"/>
    <n v="0"/>
    <x v="0"/>
    <x v="9"/>
  </r>
  <r>
    <x v="7"/>
    <x v="3"/>
    <x v="4"/>
    <x v="1"/>
    <m/>
    <m/>
    <m/>
    <m/>
    <m/>
    <m/>
    <m/>
    <m/>
    <m/>
    <m/>
    <x v="0"/>
    <x v="9"/>
  </r>
  <r>
    <x v="7"/>
    <x v="3"/>
    <x v="4"/>
    <x v="2"/>
    <m/>
    <m/>
    <m/>
    <m/>
    <m/>
    <m/>
    <m/>
    <m/>
    <m/>
    <m/>
    <x v="0"/>
    <x v="9"/>
  </r>
  <r>
    <x v="7"/>
    <x v="3"/>
    <x v="4"/>
    <x v="3"/>
    <m/>
    <m/>
    <m/>
    <m/>
    <m/>
    <m/>
    <m/>
    <m/>
    <m/>
    <m/>
    <x v="0"/>
    <x v="9"/>
  </r>
  <r>
    <x v="7"/>
    <x v="3"/>
    <x v="4"/>
    <x v="4"/>
    <m/>
    <m/>
    <m/>
    <m/>
    <m/>
    <m/>
    <m/>
    <m/>
    <m/>
    <m/>
    <x v="0"/>
    <x v="9"/>
  </r>
  <r>
    <x v="7"/>
    <x v="3"/>
    <x v="4"/>
    <x v="5"/>
    <n v="0"/>
    <n v="0"/>
    <n v="0"/>
    <n v="0"/>
    <n v="0"/>
    <n v="0"/>
    <n v="9"/>
    <n v="8.5639972621492131"/>
    <n v="0"/>
    <m/>
    <x v="0"/>
    <x v="9"/>
  </r>
  <r>
    <x v="7"/>
    <x v="3"/>
    <x v="4"/>
    <x v="6"/>
    <n v="0"/>
    <n v="0"/>
    <n v="1"/>
    <n v="1"/>
    <n v="1"/>
    <n v="1"/>
    <n v="6"/>
    <n v="5.8562628336755651"/>
    <n v="0"/>
    <n v="0"/>
    <x v="0"/>
    <x v="9"/>
  </r>
  <r>
    <x v="7"/>
    <x v="3"/>
    <x v="4"/>
    <x v="7"/>
    <n v="0"/>
    <n v="0"/>
    <n v="0"/>
    <n v="0"/>
    <n v="0"/>
    <n v="0"/>
    <n v="4"/>
    <n v="3.9972621492128679"/>
    <n v="0"/>
    <m/>
    <x v="0"/>
    <x v="9"/>
  </r>
  <r>
    <x v="7"/>
    <x v="3"/>
    <x v="4"/>
    <x v="8"/>
    <n v="0"/>
    <n v="0"/>
    <n v="0"/>
    <n v="0"/>
    <n v="0"/>
    <n v="0"/>
    <n v="3"/>
    <n v="2.9979466119096507"/>
    <n v="0"/>
    <m/>
    <x v="0"/>
    <x v="9"/>
  </r>
  <r>
    <x v="7"/>
    <x v="3"/>
    <x v="4"/>
    <x v="9"/>
    <n v="0"/>
    <n v="0"/>
    <n v="0"/>
    <n v="0"/>
    <n v="0"/>
    <n v="0"/>
    <n v="2"/>
    <n v="2.0041067761806981"/>
    <n v="0"/>
    <m/>
    <x v="0"/>
    <x v="9"/>
  </r>
  <r>
    <x v="7"/>
    <x v="3"/>
    <x v="4"/>
    <x v="10"/>
    <n v="0"/>
    <n v="0"/>
    <n v="0"/>
    <n v="0"/>
    <n v="0"/>
    <n v="0"/>
    <n v="1"/>
    <n v="0.99931553730321698"/>
    <n v="0"/>
    <m/>
    <x v="0"/>
    <x v="9"/>
  </r>
  <r>
    <x v="7"/>
    <x v="3"/>
    <x v="4"/>
    <x v="11"/>
    <n v="0"/>
    <n v="0"/>
    <n v="0"/>
    <n v="0"/>
    <n v="0"/>
    <n v="0"/>
    <n v="2"/>
    <n v="1.4182067077344285"/>
    <n v="0"/>
    <m/>
    <x v="0"/>
    <x v="9"/>
  </r>
  <r>
    <x v="7"/>
    <x v="3"/>
    <x v="4"/>
    <x v="12"/>
    <n v="0"/>
    <n v="0"/>
    <n v="0"/>
    <n v="0"/>
    <n v="0"/>
    <n v="0"/>
    <n v="2"/>
    <n v="1.9137577002053388"/>
    <n v="0"/>
    <m/>
    <x v="0"/>
    <x v="9"/>
  </r>
  <r>
    <x v="7"/>
    <x v="3"/>
    <x v="4"/>
    <x v="13"/>
    <n v="0"/>
    <n v="0"/>
    <n v="0"/>
    <n v="0"/>
    <n v="0"/>
    <n v="0"/>
    <n v="2"/>
    <n v="2.0041067761806981"/>
    <n v="0"/>
    <m/>
    <x v="0"/>
    <x v="9"/>
  </r>
  <r>
    <x v="7"/>
    <x v="3"/>
    <x v="4"/>
    <x v="14"/>
    <n v="0"/>
    <n v="0"/>
    <n v="0"/>
    <n v="0"/>
    <n v="0"/>
    <n v="0"/>
    <n v="1"/>
    <n v="0.99931553730321698"/>
    <n v="0"/>
    <m/>
    <x v="0"/>
    <x v="9"/>
  </r>
  <r>
    <x v="7"/>
    <x v="3"/>
    <x v="4"/>
    <x v="15"/>
    <m/>
    <m/>
    <m/>
    <m/>
    <m/>
    <m/>
    <m/>
    <m/>
    <m/>
    <m/>
    <x v="0"/>
    <x v="9"/>
  </r>
  <r>
    <x v="7"/>
    <x v="3"/>
    <x v="4"/>
    <x v="16"/>
    <m/>
    <m/>
    <m/>
    <m/>
    <m/>
    <m/>
    <m/>
    <m/>
    <m/>
    <m/>
    <x v="0"/>
    <x v="9"/>
  </r>
  <r>
    <x v="7"/>
    <x v="3"/>
    <x v="4"/>
    <x v="17"/>
    <m/>
    <m/>
    <m/>
    <m/>
    <m/>
    <m/>
    <m/>
    <m/>
    <m/>
    <m/>
    <x v="0"/>
    <x v="9"/>
  </r>
  <r>
    <x v="0"/>
    <x v="0"/>
    <x v="0"/>
    <x v="0"/>
    <n v="462"/>
    <n v="450"/>
    <n v="25949"/>
    <n v="25949"/>
    <n v="29583"/>
    <n v="29583"/>
    <n v="3248791"/>
    <n v="12947489.678302532"/>
    <n v="3.475577205936007E-2"/>
    <n v="1.7341708736367489E-2"/>
    <x v="1"/>
    <x v="0"/>
  </r>
  <r>
    <x v="1"/>
    <x v="1"/>
    <x v="0"/>
    <x v="0"/>
    <n v="79"/>
    <n v="78"/>
    <n v="756"/>
    <n v="756"/>
    <n v="871"/>
    <n v="871"/>
    <n v="1254379"/>
    <n v="4309353.976728268"/>
    <n v="1.8100160817891054E-2"/>
    <n v="0.10317460317460317"/>
    <x v="1"/>
    <x v="0"/>
  </r>
  <r>
    <x v="1"/>
    <x v="2"/>
    <x v="0"/>
    <x v="0"/>
    <n v="279"/>
    <n v="271"/>
    <n v="4494"/>
    <n v="4494"/>
    <n v="5083"/>
    <n v="5083"/>
    <n v="1802739"/>
    <n v="6228968.5859000683"/>
    <n v="4.3506400178905585E-2"/>
    <n v="6.0302625723186468E-2"/>
    <x v="1"/>
    <x v="0"/>
  </r>
  <r>
    <x v="1"/>
    <x v="3"/>
    <x v="0"/>
    <x v="0"/>
    <n v="104"/>
    <n v="101"/>
    <n v="20699"/>
    <n v="20699"/>
    <n v="23629"/>
    <n v="23629"/>
    <n v="631423"/>
    <n v="2408993.1170431213"/>
    <n v="4.1926230210226081E-2"/>
    <n v="4.8794627759795161E-3"/>
    <x v="1"/>
    <x v="0"/>
  </r>
  <r>
    <x v="2"/>
    <x v="0"/>
    <x v="1"/>
    <x v="0"/>
    <m/>
    <m/>
    <m/>
    <m/>
    <m/>
    <m/>
    <m/>
    <m/>
    <m/>
    <m/>
    <x v="1"/>
    <x v="0"/>
  </r>
  <r>
    <x v="2"/>
    <x v="0"/>
    <x v="2"/>
    <x v="0"/>
    <n v="112"/>
    <n v="107"/>
    <n v="11668"/>
    <n v="11668"/>
    <n v="13320"/>
    <n v="13320"/>
    <n v="1672877"/>
    <n v="6722641.4455852155"/>
    <n v="1.5916362766939966E-2"/>
    <n v="9.1703805279396648E-3"/>
    <x v="1"/>
    <x v="0"/>
  </r>
  <r>
    <x v="2"/>
    <x v="0"/>
    <x v="3"/>
    <x v="0"/>
    <n v="350"/>
    <n v="343"/>
    <n v="14281"/>
    <n v="14281"/>
    <n v="16263"/>
    <n v="16263"/>
    <n v="1575914"/>
    <n v="6224848.2327173166"/>
    <n v="5.5101745002748621E-2"/>
    <n v="2.4017925915552133E-2"/>
    <x v="1"/>
    <x v="0"/>
  </r>
  <r>
    <x v="2"/>
    <x v="0"/>
    <x v="4"/>
    <x v="0"/>
    <m/>
    <m/>
    <m/>
    <m/>
    <m/>
    <m/>
    <m/>
    <m/>
    <m/>
    <m/>
    <x v="1"/>
    <x v="0"/>
  </r>
  <r>
    <x v="3"/>
    <x v="1"/>
    <x v="1"/>
    <x v="0"/>
    <m/>
    <m/>
    <m/>
    <m/>
    <m/>
    <m/>
    <m/>
    <m/>
    <m/>
    <m/>
    <x v="1"/>
    <x v="0"/>
  </r>
  <r>
    <x v="3"/>
    <x v="1"/>
    <x v="2"/>
    <x v="0"/>
    <n v="20"/>
    <n v="20"/>
    <n v="248"/>
    <n v="248"/>
    <n v="296"/>
    <n v="296"/>
    <n v="632044"/>
    <n v="2145267.9452429842"/>
    <n v="9.3228447496961492E-3"/>
    <n v="8.0645161290322578E-2"/>
    <x v="1"/>
    <x v="0"/>
  </r>
  <r>
    <x v="3"/>
    <x v="1"/>
    <x v="3"/>
    <x v="0"/>
    <n v="59"/>
    <n v="58"/>
    <n v="508"/>
    <n v="508"/>
    <n v="575"/>
    <n v="575"/>
    <n v="622335"/>
    <n v="2164086.0314852842"/>
    <n v="2.6801152614155856E-2"/>
    <n v="0.1141732283464567"/>
    <x v="1"/>
    <x v="0"/>
  </r>
  <r>
    <x v="3"/>
    <x v="1"/>
    <x v="4"/>
    <x v="0"/>
    <m/>
    <m/>
    <m/>
    <m/>
    <m/>
    <m/>
    <m/>
    <m/>
    <m/>
    <m/>
    <x v="1"/>
    <x v="0"/>
  </r>
  <r>
    <x v="3"/>
    <x v="2"/>
    <x v="1"/>
    <x v="0"/>
    <m/>
    <m/>
    <m/>
    <m/>
    <m/>
    <m/>
    <m/>
    <m/>
    <m/>
    <m/>
    <x v="1"/>
    <x v="0"/>
  </r>
  <r>
    <x v="3"/>
    <x v="2"/>
    <x v="2"/>
    <x v="0"/>
    <n v="64"/>
    <n v="61"/>
    <n v="1770"/>
    <n v="1770"/>
    <n v="2025"/>
    <n v="2025"/>
    <n v="946762"/>
    <n v="3310668.1368925394"/>
    <n v="1.8425283803062135E-2"/>
    <n v="3.4463276836158192E-2"/>
    <x v="1"/>
    <x v="0"/>
  </r>
  <r>
    <x v="3"/>
    <x v="2"/>
    <x v="3"/>
    <x v="0"/>
    <n v="215"/>
    <n v="210"/>
    <n v="2724"/>
    <n v="2724"/>
    <n v="3058"/>
    <n v="3058"/>
    <n v="855977"/>
    <n v="2918300.4490075293"/>
    <n v="7.1959691494896588E-2"/>
    <n v="7.7092511013215861E-2"/>
    <x v="1"/>
    <x v="0"/>
  </r>
  <r>
    <x v="3"/>
    <x v="2"/>
    <x v="4"/>
    <x v="0"/>
    <m/>
    <m/>
    <m/>
    <m/>
    <m/>
    <m/>
    <m/>
    <m/>
    <m/>
    <m/>
    <x v="1"/>
    <x v="0"/>
  </r>
  <r>
    <x v="3"/>
    <x v="3"/>
    <x v="1"/>
    <x v="0"/>
    <m/>
    <m/>
    <m/>
    <m/>
    <m/>
    <m/>
    <m/>
    <m/>
    <m/>
    <m/>
    <x v="1"/>
    <x v="0"/>
  </r>
  <r>
    <x v="3"/>
    <x v="3"/>
    <x v="2"/>
    <x v="0"/>
    <n v="28"/>
    <n v="26"/>
    <n v="9650"/>
    <n v="9650"/>
    <n v="10999"/>
    <n v="10999"/>
    <n v="330888"/>
    <n v="1266635.523613963"/>
    <n v="2.0526820474619904E-2"/>
    <n v="2.694300518134715E-3"/>
    <x v="1"/>
    <x v="0"/>
  </r>
  <r>
    <x v="3"/>
    <x v="3"/>
    <x v="3"/>
    <x v="0"/>
    <n v="76"/>
    <n v="75"/>
    <n v="11049"/>
    <n v="11049"/>
    <n v="12630"/>
    <n v="12630"/>
    <n v="300535"/>
    <n v="1142357.5934291582"/>
    <n v="6.565369760869981E-2"/>
    <n v="6.7879446103719793E-3"/>
    <x v="1"/>
    <x v="0"/>
  </r>
  <r>
    <x v="3"/>
    <x v="3"/>
    <x v="4"/>
    <x v="0"/>
    <m/>
    <m/>
    <m/>
    <m/>
    <m/>
    <m/>
    <m/>
    <m/>
    <m/>
    <m/>
    <x v="1"/>
    <x v="0"/>
  </r>
  <r>
    <x v="4"/>
    <x v="0"/>
    <x v="0"/>
    <x v="1"/>
    <n v="35"/>
    <n v="35"/>
    <n v="3271"/>
    <n v="3271"/>
    <n v="3358"/>
    <n v="3358"/>
    <n v="1239508"/>
    <n v="1179782.2559890486"/>
    <n v="2.9666491271864735E-2"/>
    <n v="1.0700091715071844E-2"/>
    <x v="1"/>
    <x v="0"/>
  </r>
  <r>
    <x v="4"/>
    <x v="0"/>
    <x v="0"/>
    <x v="2"/>
    <n v="35"/>
    <n v="34"/>
    <n v="2408"/>
    <n v="2408"/>
    <n v="2486"/>
    <n v="2486"/>
    <n v="908698"/>
    <n v="843332.16427104722"/>
    <n v="4.0316261421605624E-2"/>
    <n v="1.4119601328903655E-2"/>
    <x v="1"/>
    <x v="0"/>
  </r>
  <r>
    <x v="4"/>
    <x v="0"/>
    <x v="0"/>
    <x v="3"/>
    <n v="36"/>
    <n v="35"/>
    <n v="2214"/>
    <n v="2214"/>
    <n v="2311"/>
    <n v="2311"/>
    <n v="870193"/>
    <n v="793180.7967145791"/>
    <n v="4.4126131324627269E-2"/>
    <n v="1.5808491418247517E-2"/>
    <x v="1"/>
    <x v="0"/>
  </r>
  <r>
    <x v="4"/>
    <x v="0"/>
    <x v="0"/>
    <x v="4"/>
    <n v="19"/>
    <n v="19"/>
    <n v="2223"/>
    <n v="2223"/>
    <n v="2349"/>
    <n v="2349"/>
    <n v="934671"/>
    <n v="843196.32854209444"/>
    <n v="2.2533304945541486E-2"/>
    <n v="8.5470085470085479E-3"/>
    <x v="1"/>
    <x v="0"/>
  </r>
  <r>
    <x v="4"/>
    <x v="0"/>
    <x v="0"/>
    <x v="5"/>
    <n v="32"/>
    <n v="32"/>
    <n v="2352"/>
    <n v="2352"/>
    <n v="2515"/>
    <n v="2515"/>
    <n v="944250"/>
    <n v="866345.80424366868"/>
    <n v="3.6936751864270208E-2"/>
    <n v="1.3605442176870748E-2"/>
    <x v="1"/>
    <x v="0"/>
  </r>
  <r>
    <x v="4"/>
    <x v="0"/>
    <x v="0"/>
    <x v="6"/>
    <n v="27"/>
    <n v="27"/>
    <n v="2250"/>
    <n v="2250"/>
    <n v="2462"/>
    <n v="2462"/>
    <n v="952507"/>
    <n v="870590.69678302528"/>
    <n v="3.1013425826590391E-2"/>
    <n v="1.2E-2"/>
    <x v="1"/>
    <x v="0"/>
  </r>
  <r>
    <x v="4"/>
    <x v="0"/>
    <x v="0"/>
    <x v="7"/>
    <n v="37"/>
    <n v="37"/>
    <n v="2354"/>
    <n v="2354"/>
    <n v="2621"/>
    <n v="2621"/>
    <n v="952318"/>
    <n v="868555.89596167009"/>
    <n v="4.2599446013815136E-2"/>
    <n v="1.5717926932880204E-2"/>
    <x v="1"/>
    <x v="0"/>
  </r>
  <r>
    <x v="4"/>
    <x v="0"/>
    <x v="0"/>
    <x v="8"/>
    <n v="32"/>
    <n v="30"/>
    <n v="1192"/>
    <n v="1192"/>
    <n v="1404"/>
    <n v="1404"/>
    <n v="937727"/>
    <n v="853818.39835728949"/>
    <n v="3.5136277290017094E-2"/>
    <n v="2.5167785234899327E-2"/>
    <x v="1"/>
    <x v="0"/>
  </r>
  <r>
    <x v="4"/>
    <x v="0"/>
    <x v="0"/>
    <x v="9"/>
    <n v="34"/>
    <n v="31"/>
    <n v="1309"/>
    <n v="1309"/>
    <n v="1522"/>
    <n v="1522"/>
    <n v="916657"/>
    <n v="848681.48665297742"/>
    <n v="3.6527249018070994E-2"/>
    <n v="2.3682200152788387E-2"/>
    <x v="1"/>
    <x v="0"/>
  </r>
  <r>
    <x v="4"/>
    <x v="0"/>
    <x v="0"/>
    <x v="10"/>
    <n v="42"/>
    <n v="40"/>
    <n v="1320"/>
    <n v="1320"/>
    <n v="1536"/>
    <n v="1536"/>
    <n v="909706"/>
    <n v="825701.67556468176"/>
    <n v="4.8443646396435801E-2"/>
    <n v="3.0303030303030304E-2"/>
    <x v="1"/>
    <x v="0"/>
  </r>
  <r>
    <x v="4"/>
    <x v="0"/>
    <x v="0"/>
    <x v="11"/>
    <n v="41"/>
    <n v="40"/>
    <n v="1397"/>
    <n v="1397"/>
    <n v="1644"/>
    <n v="1644"/>
    <n v="950141"/>
    <n v="871164.11772758386"/>
    <n v="4.5915573410368747E-2"/>
    <n v="2.863278453829635E-2"/>
    <x v="1"/>
    <x v="0"/>
  </r>
  <r>
    <x v="4"/>
    <x v="0"/>
    <x v="0"/>
    <x v="12"/>
    <n v="39"/>
    <n v="39"/>
    <n v="1744"/>
    <n v="1744"/>
    <n v="2037"/>
    <n v="2037"/>
    <n v="964060"/>
    <n v="889475.16495550994"/>
    <n v="4.3846080853702882E-2"/>
    <n v="2.2362385321100919E-2"/>
    <x v="1"/>
    <x v="0"/>
  </r>
  <r>
    <x v="4"/>
    <x v="0"/>
    <x v="0"/>
    <x v="13"/>
    <n v="53"/>
    <n v="51"/>
    <n v="1914"/>
    <n v="1914"/>
    <n v="2203"/>
    <n v="2203"/>
    <n v="953219"/>
    <n v="883254.07255304581"/>
    <n v="5.7741030112190145E-2"/>
    <n v="2.664576802507837E-2"/>
    <x v="1"/>
    <x v="0"/>
  </r>
  <r>
    <x v="4"/>
    <x v="0"/>
    <x v="0"/>
    <x v="14"/>
    <n v="0"/>
    <n v="0"/>
    <n v="1"/>
    <n v="1"/>
    <n v="922"/>
    <n v="922"/>
    <n v="992312"/>
    <n v="918077.89733059553"/>
    <n v="0"/>
    <n v="0"/>
    <x v="1"/>
    <x v="0"/>
  </r>
  <r>
    <x v="4"/>
    <x v="0"/>
    <x v="0"/>
    <x v="15"/>
    <n v="0"/>
    <n v="0"/>
    <n v="0"/>
    <n v="0"/>
    <n v="213"/>
    <n v="213"/>
    <n v="955559"/>
    <n v="592332.92265571526"/>
    <n v="0"/>
    <m/>
    <x v="1"/>
    <x v="0"/>
  </r>
  <r>
    <x v="4"/>
    <x v="0"/>
    <x v="0"/>
    <x v="16"/>
    <m/>
    <m/>
    <m/>
    <m/>
    <m/>
    <m/>
    <m/>
    <m/>
    <m/>
    <m/>
    <x v="1"/>
    <x v="0"/>
  </r>
  <r>
    <x v="4"/>
    <x v="0"/>
    <x v="0"/>
    <x v="17"/>
    <m/>
    <m/>
    <m/>
    <m/>
    <m/>
    <m/>
    <m/>
    <m/>
    <m/>
    <m/>
    <x v="1"/>
    <x v="0"/>
  </r>
  <r>
    <x v="5"/>
    <x v="1"/>
    <x v="0"/>
    <x v="1"/>
    <n v="8"/>
    <n v="8"/>
    <n v="93"/>
    <n v="93"/>
    <n v="96"/>
    <n v="96"/>
    <n v="425610"/>
    <n v="392351.6194387406"/>
    <n v="2.0389873785774119E-2"/>
    <n v="8.6021505376344093E-2"/>
    <x v="1"/>
    <x v="0"/>
  </r>
  <r>
    <x v="5"/>
    <x v="1"/>
    <x v="0"/>
    <x v="2"/>
    <n v="7"/>
    <n v="6"/>
    <n v="45"/>
    <n v="45"/>
    <n v="48"/>
    <n v="48"/>
    <n v="310249"/>
    <n v="279082.42299794662"/>
    <n v="2.1499025039080105E-2"/>
    <n v="0.13333333333333333"/>
    <x v="1"/>
    <x v="0"/>
  </r>
  <r>
    <x v="5"/>
    <x v="1"/>
    <x v="0"/>
    <x v="3"/>
    <n v="6"/>
    <n v="6"/>
    <n v="58"/>
    <n v="58"/>
    <n v="59"/>
    <n v="59"/>
    <n v="297010"/>
    <n v="261731.47980835044"/>
    <n v="2.2924258115200449E-2"/>
    <n v="0.10344827586206896"/>
    <x v="1"/>
    <x v="0"/>
  </r>
  <r>
    <x v="5"/>
    <x v="1"/>
    <x v="0"/>
    <x v="4"/>
    <n v="3"/>
    <n v="3"/>
    <n v="46"/>
    <n v="46"/>
    <n v="52"/>
    <n v="52"/>
    <n v="321010"/>
    <n v="280056.2929500342"/>
    <n v="1.0712132080300156E-2"/>
    <n v="6.5217391304347824E-2"/>
    <x v="1"/>
    <x v="0"/>
  </r>
  <r>
    <x v="5"/>
    <x v="1"/>
    <x v="0"/>
    <x v="5"/>
    <n v="3"/>
    <n v="3"/>
    <n v="69"/>
    <n v="69"/>
    <n v="77"/>
    <n v="77"/>
    <n v="325150"/>
    <n v="288182.15742642025"/>
    <n v="1.0410082382584602E-2"/>
    <n v="4.3478260869565216E-2"/>
    <x v="1"/>
    <x v="0"/>
  </r>
  <r>
    <x v="5"/>
    <x v="1"/>
    <x v="0"/>
    <x v="6"/>
    <n v="5"/>
    <n v="5"/>
    <n v="63"/>
    <n v="63"/>
    <n v="75"/>
    <n v="75"/>
    <n v="326423"/>
    <n v="289170.00410677621"/>
    <n v="1.7290866718505653E-2"/>
    <n v="7.9365079365079361E-2"/>
    <x v="1"/>
    <x v="0"/>
  </r>
  <r>
    <x v="5"/>
    <x v="1"/>
    <x v="0"/>
    <x v="7"/>
    <n v="5"/>
    <n v="5"/>
    <n v="48"/>
    <n v="48"/>
    <n v="60"/>
    <n v="60"/>
    <n v="322721"/>
    <n v="284456.72553045861"/>
    <n v="1.7577366085037838E-2"/>
    <n v="0.10416666666666667"/>
    <x v="1"/>
    <x v="0"/>
  </r>
  <r>
    <x v="5"/>
    <x v="1"/>
    <x v="0"/>
    <x v="8"/>
    <n v="5"/>
    <n v="5"/>
    <n v="63"/>
    <n v="63"/>
    <n v="71"/>
    <n v="71"/>
    <n v="328407"/>
    <n v="289323.90417522244"/>
    <n v="1.7281669187527153E-2"/>
    <n v="7.9365079365079361E-2"/>
    <x v="1"/>
    <x v="0"/>
  </r>
  <r>
    <x v="5"/>
    <x v="1"/>
    <x v="0"/>
    <x v="9"/>
    <n v="6"/>
    <n v="6"/>
    <n v="57"/>
    <n v="57"/>
    <n v="69"/>
    <n v="69"/>
    <n v="321188"/>
    <n v="287944.41889117041"/>
    <n v="2.0837354733615174E-2"/>
    <n v="0.10526315789473684"/>
    <x v="1"/>
    <x v="0"/>
  </r>
  <r>
    <x v="5"/>
    <x v="1"/>
    <x v="0"/>
    <x v="10"/>
    <n v="5"/>
    <n v="5"/>
    <n v="47"/>
    <n v="47"/>
    <n v="52"/>
    <n v="52"/>
    <n v="323068"/>
    <n v="281377.16906228609"/>
    <n v="1.7769743069997238E-2"/>
    <n v="0.10638297872340426"/>
    <x v="1"/>
    <x v="0"/>
  </r>
  <r>
    <x v="5"/>
    <x v="1"/>
    <x v="0"/>
    <x v="11"/>
    <n v="4"/>
    <n v="4"/>
    <n v="49"/>
    <n v="49"/>
    <n v="58"/>
    <n v="58"/>
    <n v="338236"/>
    <n v="299615.35934291582"/>
    <n v="1.3350450420073155E-2"/>
    <n v="8.1632653061224483E-2"/>
    <x v="1"/>
    <x v="0"/>
  </r>
  <r>
    <x v="5"/>
    <x v="1"/>
    <x v="0"/>
    <x v="12"/>
    <n v="10"/>
    <n v="10"/>
    <n v="57"/>
    <n v="57"/>
    <n v="70"/>
    <n v="70"/>
    <n v="337181"/>
    <n v="301105.56331279944"/>
    <n v="3.3210943995782755E-2"/>
    <n v="0.17543859649122806"/>
    <x v="1"/>
    <x v="0"/>
  </r>
  <r>
    <x v="5"/>
    <x v="1"/>
    <x v="0"/>
    <x v="13"/>
    <n v="12"/>
    <n v="12"/>
    <n v="61"/>
    <n v="61"/>
    <n v="69"/>
    <n v="69"/>
    <n v="327533"/>
    <n v="295686.96235455165"/>
    <n v="4.0583459968759353E-2"/>
    <n v="0.19672131147540983"/>
    <x v="1"/>
    <x v="0"/>
  </r>
  <r>
    <x v="5"/>
    <x v="1"/>
    <x v="0"/>
    <x v="14"/>
    <n v="0"/>
    <n v="0"/>
    <n v="0"/>
    <n v="0"/>
    <n v="13"/>
    <n v="13"/>
    <n v="326939"/>
    <n v="293849.35797399044"/>
    <n v="0"/>
    <m/>
    <x v="1"/>
    <x v="0"/>
  </r>
  <r>
    <x v="5"/>
    <x v="1"/>
    <x v="0"/>
    <x v="15"/>
    <n v="0"/>
    <n v="0"/>
    <n v="0"/>
    <n v="0"/>
    <n v="2"/>
    <n v="2"/>
    <n v="304931"/>
    <n v="185420.53935660506"/>
    <n v="0"/>
    <m/>
    <x v="1"/>
    <x v="0"/>
  </r>
  <r>
    <x v="5"/>
    <x v="1"/>
    <x v="0"/>
    <x v="16"/>
    <m/>
    <m/>
    <m/>
    <m/>
    <m/>
    <m/>
    <m/>
    <m/>
    <m/>
    <m/>
    <x v="1"/>
    <x v="0"/>
  </r>
  <r>
    <x v="5"/>
    <x v="1"/>
    <x v="0"/>
    <x v="17"/>
    <m/>
    <m/>
    <m/>
    <m/>
    <m/>
    <m/>
    <m/>
    <m/>
    <m/>
    <m/>
    <x v="1"/>
    <x v="0"/>
  </r>
  <r>
    <x v="5"/>
    <x v="2"/>
    <x v="0"/>
    <x v="1"/>
    <n v="20"/>
    <n v="20"/>
    <n v="537"/>
    <n v="537"/>
    <n v="552"/>
    <n v="552"/>
    <n v="644638"/>
    <n v="601765.53867214231"/>
    <n v="3.3235535627600184E-2"/>
    <n v="3.7243947858473E-2"/>
    <x v="1"/>
    <x v="0"/>
  </r>
  <r>
    <x v="5"/>
    <x v="2"/>
    <x v="0"/>
    <x v="2"/>
    <n v="21"/>
    <n v="21"/>
    <n v="440"/>
    <n v="440"/>
    <n v="448"/>
    <n v="448"/>
    <n v="468320"/>
    <n v="426105.05954825465"/>
    <n v="4.9283620387572134E-2"/>
    <n v="4.7727272727272729E-2"/>
    <x v="1"/>
    <x v="0"/>
  </r>
  <r>
    <x v="5"/>
    <x v="2"/>
    <x v="0"/>
    <x v="3"/>
    <n v="20"/>
    <n v="19"/>
    <n v="389"/>
    <n v="389"/>
    <n v="395"/>
    <n v="395"/>
    <n v="444022"/>
    <n v="393951.43052703625"/>
    <n v="4.8229295612866319E-2"/>
    <n v="4.8843187660668377E-2"/>
    <x v="1"/>
    <x v="0"/>
  </r>
  <r>
    <x v="5"/>
    <x v="2"/>
    <x v="0"/>
    <x v="4"/>
    <n v="11"/>
    <n v="11"/>
    <n v="357"/>
    <n v="357"/>
    <n v="374"/>
    <n v="374"/>
    <n v="473831"/>
    <n v="417373.86173853523"/>
    <n v="2.6355268042374379E-2"/>
    <n v="3.081232492997199E-2"/>
    <x v="1"/>
    <x v="0"/>
  </r>
  <r>
    <x v="5"/>
    <x v="2"/>
    <x v="0"/>
    <x v="5"/>
    <n v="24"/>
    <n v="24"/>
    <n v="388"/>
    <n v="388"/>
    <n v="420"/>
    <n v="420"/>
    <n v="474723"/>
    <n v="424552.85968514718"/>
    <n v="5.6530063224161653E-2"/>
    <n v="6.1855670103092786E-2"/>
    <x v="1"/>
    <x v="0"/>
  </r>
  <r>
    <x v="5"/>
    <x v="2"/>
    <x v="0"/>
    <x v="6"/>
    <n v="15"/>
    <n v="15"/>
    <n v="363"/>
    <n v="363"/>
    <n v="407"/>
    <n v="407"/>
    <n v="476674"/>
    <n v="423745.76865160849"/>
    <n v="3.5398583560447457E-2"/>
    <n v="4.1322314049586778E-2"/>
    <x v="1"/>
    <x v="0"/>
  </r>
  <r>
    <x v="5"/>
    <x v="2"/>
    <x v="0"/>
    <x v="7"/>
    <n v="24"/>
    <n v="24"/>
    <n v="346"/>
    <n v="346"/>
    <n v="405"/>
    <n v="405"/>
    <n v="472785"/>
    <n v="418861.16084873374"/>
    <n v="5.7298222521680132E-2"/>
    <n v="6.9364161849710976E-2"/>
    <x v="1"/>
    <x v="0"/>
  </r>
  <r>
    <x v="5"/>
    <x v="2"/>
    <x v="0"/>
    <x v="8"/>
    <n v="21"/>
    <n v="19"/>
    <n v="294"/>
    <n v="294"/>
    <n v="352"/>
    <n v="352"/>
    <n v="476846"/>
    <n v="422743.48254620121"/>
    <n v="4.494451312545903E-2"/>
    <n v="6.4625850340136057E-2"/>
    <x v="1"/>
    <x v="0"/>
  </r>
  <r>
    <x v="5"/>
    <x v="2"/>
    <x v="0"/>
    <x v="9"/>
    <n v="23"/>
    <n v="20"/>
    <n v="283"/>
    <n v="283"/>
    <n v="340"/>
    <n v="340"/>
    <n v="460747"/>
    <n v="414842.90759753593"/>
    <n v="4.8211020686903493E-2"/>
    <n v="7.0671378091872794E-2"/>
    <x v="1"/>
    <x v="0"/>
  </r>
  <r>
    <x v="5"/>
    <x v="2"/>
    <x v="0"/>
    <x v="10"/>
    <n v="26"/>
    <n v="26"/>
    <n v="276"/>
    <n v="276"/>
    <n v="336"/>
    <n v="336"/>
    <n v="444939"/>
    <n v="394470.24503764545"/>
    <n v="6.5911181710343561E-2"/>
    <n v="9.420289855072464E-2"/>
    <x v="1"/>
    <x v="0"/>
  </r>
  <r>
    <x v="5"/>
    <x v="2"/>
    <x v="0"/>
    <x v="11"/>
    <n v="29"/>
    <n v="28"/>
    <n v="288"/>
    <n v="288"/>
    <n v="338"/>
    <n v="338"/>
    <n v="460146"/>
    <n v="409267.47980835044"/>
    <n v="6.8414915382750879E-2"/>
    <n v="9.7222222222222224E-2"/>
    <x v="1"/>
    <x v="0"/>
  </r>
  <r>
    <x v="5"/>
    <x v="2"/>
    <x v="0"/>
    <x v="12"/>
    <n v="19"/>
    <n v="19"/>
    <n v="253"/>
    <n v="253"/>
    <n v="307"/>
    <n v="307"/>
    <n v="456064"/>
    <n v="406353.50855578372"/>
    <n v="4.6757317458701611E-2"/>
    <n v="7.5098814229249009E-2"/>
    <x v="1"/>
    <x v="0"/>
  </r>
  <r>
    <x v="5"/>
    <x v="2"/>
    <x v="0"/>
    <x v="13"/>
    <n v="26"/>
    <n v="25"/>
    <n v="280"/>
    <n v="280"/>
    <n v="317"/>
    <n v="317"/>
    <n v="444995"/>
    <n v="397371.14031485282"/>
    <n v="6.2913476756745634E-2"/>
    <n v="8.9285714285714288E-2"/>
    <x v="1"/>
    <x v="0"/>
  </r>
  <r>
    <x v="5"/>
    <x v="2"/>
    <x v="0"/>
    <x v="14"/>
    <n v="0"/>
    <n v="0"/>
    <n v="0"/>
    <n v="0"/>
    <n v="69"/>
    <n v="69"/>
    <n v="466630"/>
    <n v="414601.27036276524"/>
    <n v="0"/>
    <m/>
    <x v="1"/>
    <x v="0"/>
  </r>
  <r>
    <x v="5"/>
    <x v="2"/>
    <x v="0"/>
    <x v="15"/>
    <n v="0"/>
    <n v="0"/>
    <n v="0"/>
    <n v="0"/>
    <n v="23"/>
    <n v="23"/>
    <n v="436582"/>
    <n v="262962.87200547569"/>
    <n v="0"/>
    <m/>
    <x v="1"/>
    <x v="0"/>
  </r>
  <r>
    <x v="5"/>
    <x v="2"/>
    <x v="0"/>
    <x v="16"/>
    <m/>
    <m/>
    <m/>
    <m/>
    <m/>
    <m/>
    <m/>
    <m/>
    <m/>
    <m/>
    <x v="1"/>
    <x v="0"/>
  </r>
  <r>
    <x v="5"/>
    <x v="2"/>
    <x v="0"/>
    <x v="17"/>
    <m/>
    <m/>
    <m/>
    <m/>
    <m/>
    <m/>
    <m/>
    <m/>
    <m/>
    <m/>
    <x v="1"/>
    <x v="0"/>
  </r>
  <r>
    <x v="5"/>
    <x v="3"/>
    <x v="0"/>
    <x v="1"/>
    <n v="7"/>
    <n v="7"/>
    <n v="2641"/>
    <n v="2641"/>
    <n v="2710"/>
    <n v="2710"/>
    <n v="197140"/>
    <n v="185638.25325119781"/>
    <n v="3.7707745453346285E-2"/>
    <n v="2.6505111700113595E-3"/>
    <x v="1"/>
    <x v="0"/>
  </r>
  <r>
    <x v="5"/>
    <x v="3"/>
    <x v="0"/>
    <x v="2"/>
    <n v="7"/>
    <n v="7"/>
    <n v="1923"/>
    <n v="1923"/>
    <n v="1990"/>
    <n v="1990"/>
    <n v="152399"/>
    <n v="138129.47570157427"/>
    <n v="5.0677090928248708E-2"/>
    <n v="3.6401456058242328E-3"/>
    <x v="1"/>
    <x v="0"/>
  </r>
  <r>
    <x v="5"/>
    <x v="3"/>
    <x v="0"/>
    <x v="3"/>
    <n v="10"/>
    <n v="10"/>
    <n v="1767"/>
    <n v="1767"/>
    <n v="1857"/>
    <n v="1857"/>
    <n v="151023"/>
    <n v="137482.16290212184"/>
    <n v="7.2736708449366888E-2"/>
    <n v="5.6593095642331632E-3"/>
    <x v="1"/>
    <x v="0"/>
  </r>
  <r>
    <x v="5"/>
    <x v="3"/>
    <x v="0"/>
    <x v="4"/>
    <n v="5"/>
    <n v="5"/>
    <n v="1820"/>
    <n v="1820"/>
    <n v="1923"/>
    <n v="1923"/>
    <n v="162644"/>
    <n v="145747.32375085558"/>
    <n v="3.4305947247080401E-2"/>
    <n v="2.7472527472527475E-3"/>
    <x v="1"/>
    <x v="0"/>
  </r>
  <r>
    <x v="5"/>
    <x v="3"/>
    <x v="0"/>
    <x v="5"/>
    <n v="5"/>
    <n v="5"/>
    <n v="1895"/>
    <n v="1895"/>
    <n v="2018"/>
    <n v="2018"/>
    <n v="167073"/>
    <n v="153595.38124572212"/>
    <n v="3.2553062204396577E-2"/>
    <n v="2.6385224274406332E-3"/>
    <x v="1"/>
    <x v="0"/>
  </r>
  <r>
    <x v="5"/>
    <x v="3"/>
    <x v="0"/>
    <x v="6"/>
    <n v="7"/>
    <n v="7"/>
    <n v="1824"/>
    <n v="1824"/>
    <n v="1980"/>
    <n v="1980"/>
    <n v="172352"/>
    <n v="157663.5318275154"/>
    <n v="4.4398345761136639E-2"/>
    <n v="3.8377192982456138E-3"/>
    <x v="1"/>
    <x v="0"/>
  </r>
  <r>
    <x v="5"/>
    <x v="3"/>
    <x v="0"/>
    <x v="7"/>
    <n v="8"/>
    <n v="8"/>
    <n v="1960"/>
    <n v="1960"/>
    <n v="2156"/>
    <n v="2156"/>
    <n v="180772"/>
    <n v="165229.44010951402"/>
    <n v="4.8417521688009127E-2"/>
    <n v="4.0816326530612249E-3"/>
    <x v="1"/>
    <x v="0"/>
  </r>
  <r>
    <x v="5"/>
    <x v="3"/>
    <x v="0"/>
    <x v="8"/>
    <n v="6"/>
    <n v="6"/>
    <n v="835"/>
    <n v="835"/>
    <n v="981"/>
    <n v="981"/>
    <n v="157747"/>
    <n v="141741.55783709788"/>
    <n v="4.2330563396909597E-2"/>
    <n v="7.18562874251497E-3"/>
    <x v="1"/>
    <x v="0"/>
  </r>
  <r>
    <x v="5"/>
    <x v="3"/>
    <x v="0"/>
    <x v="9"/>
    <n v="5"/>
    <n v="5"/>
    <n v="969"/>
    <n v="969"/>
    <n v="1113"/>
    <n v="1113"/>
    <n v="160162"/>
    <n v="145885.45927446955"/>
    <n v="3.4273463749344459E-2"/>
    <n v="5.1599587203302374E-3"/>
    <x v="1"/>
    <x v="0"/>
  </r>
  <r>
    <x v="5"/>
    <x v="3"/>
    <x v="0"/>
    <x v="10"/>
    <n v="11"/>
    <n v="9"/>
    <n v="997"/>
    <n v="997"/>
    <n v="1148"/>
    <n v="1148"/>
    <n v="166656"/>
    <n v="149842.7241615332"/>
    <n v="6.0062976366458978E-2"/>
    <n v="9.0270812437311942E-3"/>
    <x v="1"/>
    <x v="0"/>
  </r>
  <r>
    <x v="5"/>
    <x v="3"/>
    <x v="0"/>
    <x v="11"/>
    <n v="8"/>
    <n v="8"/>
    <n v="1060"/>
    <n v="1060"/>
    <n v="1248"/>
    <n v="1248"/>
    <n v="178105"/>
    <n v="162272.01642710471"/>
    <n v="4.9299935849344258E-2"/>
    <n v="7.5471698113207548E-3"/>
    <x v="1"/>
    <x v="0"/>
  </r>
  <r>
    <x v="5"/>
    <x v="3"/>
    <x v="0"/>
    <x v="12"/>
    <n v="10"/>
    <n v="10"/>
    <n v="1434"/>
    <n v="1434"/>
    <n v="1660"/>
    <n v="1660"/>
    <n v="197874"/>
    <n v="182009.08418891171"/>
    <n v="5.4942312602489413E-2"/>
    <n v="6.9735006973500697E-3"/>
    <x v="1"/>
    <x v="0"/>
  </r>
  <r>
    <x v="5"/>
    <x v="3"/>
    <x v="0"/>
    <x v="13"/>
    <n v="15"/>
    <n v="14"/>
    <n v="1573"/>
    <n v="1573"/>
    <n v="1817"/>
    <n v="1817"/>
    <n v="208259"/>
    <n v="190189.58795345653"/>
    <n v="7.3610759404064224E-2"/>
    <n v="8.9001907183725373E-3"/>
    <x v="1"/>
    <x v="0"/>
  </r>
  <r>
    <x v="5"/>
    <x v="3"/>
    <x v="0"/>
    <x v="14"/>
    <n v="0"/>
    <n v="0"/>
    <n v="1"/>
    <n v="1"/>
    <n v="840"/>
    <n v="840"/>
    <n v="228061"/>
    <n v="209621.49212867898"/>
    <n v="0"/>
    <n v="0"/>
    <x v="1"/>
    <x v="0"/>
  </r>
  <r>
    <x v="5"/>
    <x v="3"/>
    <x v="0"/>
    <x v="15"/>
    <n v="0"/>
    <n v="0"/>
    <n v="0"/>
    <n v="0"/>
    <n v="188"/>
    <n v="188"/>
    <n v="233454"/>
    <n v="143945.62628336754"/>
    <n v="0"/>
    <m/>
    <x v="1"/>
    <x v="0"/>
  </r>
  <r>
    <x v="5"/>
    <x v="3"/>
    <x v="0"/>
    <x v="16"/>
    <m/>
    <m/>
    <m/>
    <m/>
    <m/>
    <m/>
    <m/>
    <m/>
    <m/>
    <m/>
    <x v="1"/>
    <x v="0"/>
  </r>
  <r>
    <x v="5"/>
    <x v="3"/>
    <x v="0"/>
    <x v="17"/>
    <m/>
    <m/>
    <m/>
    <m/>
    <m/>
    <m/>
    <m/>
    <m/>
    <m/>
    <m/>
    <x v="1"/>
    <x v="0"/>
  </r>
  <r>
    <x v="6"/>
    <x v="0"/>
    <x v="1"/>
    <x v="1"/>
    <m/>
    <m/>
    <m/>
    <m/>
    <m/>
    <m/>
    <m/>
    <m/>
    <m/>
    <m/>
    <x v="1"/>
    <x v="0"/>
  </r>
  <r>
    <x v="6"/>
    <x v="0"/>
    <x v="1"/>
    <x v="2"/>
    <m/>
    <m/>
    <m/>
    <m/>
    <m/>
    <m/>
    <m/>
    <m/>
    <m/>
    <m/>
    <x v="1"/>
    <x v="0"/>
  </r>
  <r>
    <x v="6"/>
    <x v="0"/>
    <x v="1"/>
    <x v="3"/>
    <m/>
    <m/>
    <m/>
    <m/>
    <m/>
    <m/>
    <m/>
    <m/>
    <m/>
    <m/>
    <x v="1"/>
    <x v="0"/>
  </r>
  <r>
    <x v="6"/>
    <x v="0"/>
    <x v="1"/>
    <x v="4"/>
    <m/>
    <m/>
    <m/>
    <m/>
    <m/>
    <m/>
    <m/>
    <m/>
    <m/>
    <m/>
    <x v="1"/>
    <x v="0"/>
  </r>
  <r>
    <x v="6"/>
    <x v="0"/>
    <x v="1"/>
    <x v="5"/>
    <m/>
    <m/>
    <m/>
    <m/>
    <m/>
    <m/>
    <m/>
    <m/>
    <m/>
    <m/>
    <x v="1"/>
    <x v="0"/>
  </r>
  <r>
    <x v="6"/>
    <x v="0"/>
    <x v="1"/>
    <x v="6"/>
    <m/>
    <m/>
    <m/>
    <m/>
    <m/>
    <m/>
    <m/>
    <m/>
    <m/>
    <m/>
    <x v="1"/>
    <x v="0"/>
  </r>
  <r>
    <x v="6"/>
    <x v="0"/>
    <x v="1"/>
    <x v="7"/>
    <m/>
    <m/>
    <m/>
    <m/>
    <m/>
    <m/>
    <m/>
    <m/>
    <m/>
    <m/>
    <x v="1"/>
    <x v="0"/>
  </r>
  <r>
    <x v="6"/>
    <x v="0"/>
    <x v="1"/>
    <x v="8"/>
    <m/>
    <m/>
    <m/>
    <m/>
    <m/>
    <m/>
    <m/>
    <m/>
    <m/>
    <m/>
    <x v="1"/>
    <x v="0"/>
  </r>
  <r>
    <x v="6"/>
    <x v="0"/>
    <x v="1"/>
    <x v="9"/>
    <m/>
    <m/>
    <m/>
    <m/>
    <m/>
    <m/>
    <m/>
    <m/>
    <m/>
    <m/>
    <x v="1"/>
    <x v="0"/>
  </r>
  <r>
    <x v="6"/>
    <x v="0"/>
    <x v="1"/>
    <x v="10"/>
    <m/>
    <m/>
    <m/>
    <m/>
    <m/>
    <m/>
    <m/>
    <m/>
    <m/>
    <m/>
    <x v="1"/>
    <x v="0"/>
  </r>
  <r>
    <x v="6"/>
    <x v="0"/>
    <x v="1"/>
    <x v="11"/>
    <m/>
    <m/>
    <m/>
    <m/>
    <m/>
    <m/>
    <m/>
    <m/>
    <m/>
    <m/>
    <x v="1"/>
    <x v="0"/>
  </r>
  <r>
    <x v="6"/>
    <x v="0"/>
    <x v="1"/>
    <x v="12"/>
    <m/>
    <m/>
    <m/>
    <m/>
    <m/>
    <m/>
    <m/>
    <m/>
    <m/>
    <m/>
    <x v="1"/>
    <x v="0"/>
  </r>
  <r>
    <x v="6"/>
    <x v="0"/>
    <x v="1"/>
    <x v="13"/>
    <m/>
    <m/>
    <m/>
    <m/>
    <m/>
    <m/>
    <m/>
    <m/>
    <m/>
    <m/>
    <x v="1"/>
    <x v="0"/>
  </r>
  <r>
    <x v="6"/>
    <x v="0"/>
    <x v="1"/>
    <x v="14"/>
    <m/>
    <m/>
    <m/>
    <m/>
    <m/>
    <m/>
    <m/>
    <m/>
    <m/>
    <m/>
    <x v="1"/>
    <x v="0"/>
  </r>
  <r>
    <x v="6"/>
    <x v="0"/>
    <x v="1"/>
    <x v="15"/>
    <m/>
    <m/>
    <m/>
    <m/>
    <m/>
    <m/>
    <m/>
    <m/>
    <m/>
    <m/>
    <x v="1"/>
    <x v="0"/>
  </r>
  <r>
    <x v="6"/>
    <x v="0"/>
    <x v="1"/>
    <x v="16"/>
    <m/>
    <m/>
    <m/>
    <m/>
    <m/>
    <m/>
    <m/>
    <m/>
    <m/>
    <m/>
    <x v="1"/>
    <x v="0"/>
  </r>
  <r>
    <x v="6"/>
    <x v="0"/>
    <x v="1"/>
    <x v="17"/>
    <m/>
    <m/>
    <m/>
    <m/>
    <m/>
    <m/>
    <m/>
    <m/>
    <m/>
    <m/>
    <x v="1"/>
    <x v="0"/>
  </r>
  <r>
    <x v="6"/>
    <x v="0"/>
    <x v="2"/>
    <x v="1"/>
    <n v="7"/>
    <n v="7"/>
    <n v="1494"/>
    <n v="1494"/>
    <n v="1535"/>
    <n v="1535"/>
    <n v="650350"/>
    <n v="619512.80766598217"/>
    <n v="1.12992014263152E-2"/>
    <n v="4.6854082998661313E-3"/>
    <x v="1"/>
    <x v="0"/>
  </r>
  <r>
    <x v="6"/>
    <x v="0"/>
    <x v="2"/>
    <x v="2"/>
    <n v="8"/>
    <n v="8"/>
    <n v="1135"/>
    <n v="1135"/>
    <n v="1174"/>
    <n v="1174"/>
    <n v="474887"/>
    <n v="440978.36002737848"/>
    <n v="1.8141479775795152E-2"/>
    <n v="7.048458149779736E-3"/>
    <x v="1"/>
    <x v="0"/>
  </r>
  <r>
    <x v="6"/>
    <x v="0"/>
    <x v="2"/>
    <x v="3"/>
    <n v="7"/>
    <n v="7"/>
    <n v="982"/>
    <n v="982"/>
    <n v="1026"/>
    <n v="1026"/>
    <n v="453289"/>
    <n v="413396.3367556468"/>
    <n v="1.6932902828642165E-2"/>
    <n v="7.1283095723014261E-3"/>
    <x v="1"/>
    <x v="0"/>
  </r>
  <r>
    <x v="6"/>
    <x v="0"/>
    <x v="2"/>
    <x v="4"/>
    <n v="3"/>
    <n v="3"/>
    <n v="1012"/>
    <n v="1012"/>
    <n v="1066"/>
    <n v="1066"/>
    <n v="486185"/>
    <n v="438937.85900068446"/>
    <n v="6.834680441623337E-3"/>
    <n v="2.9644268774703555E-3"/>
    <x v="1"/>
    <x v="0"/>
  </r>
  <r>
    <x v="6"/>
    <x v="0"/>
    <x v="2"/>
    <x v="5"/>
    <n v="6"/>
    <n v="6"/>
    <n v="1077"/>
    <n v="1077"/>
    <n v="1156"/>
    <n v="1156"/>
    <n v="489823"/>
    <n v="450053.0896646133"/>
    <n v="1.3331760491792858E-2"/>
    <n v="5.5710306406685237E-3"/>
    <x v="1"/>
    <x v="0"/>
  </r>
  <r>
    <x v="6"/>
    <x v="0"/>
    <x v="2"/>
    <x v="6"/>
    <n v="10"/>
    <n v="10"/>
    <n v="1048"/>
    <n v="1048"/>
    <n v="1145"/>
    <n v="1145"/>
    <n v="493409"/>
    <n v="451663.32375085558"/>
    <n v="2.214038526961767E-2"/>
    <n v="9.5419847328244278E-3"/>
    <x v="1"/>
    <x v="0"/>
  </r>
  <r>
    <x v="6"/>
    <x v="0"/>
    <x v="2"/>
    <x v="7"/>
    <n v="14"/>
    <n v="14"/>
    <n v="1118"/>
    <n v="1118"/>
    <n v="1243"/>
    <n v="1243"/>
    <n v="495142"/>
    <n v="451864.92539356602"/>
    <n v="3.0982710126939501E-2"/>
    <n v="1.2522361359570662E-2"/>
    <x v="1"/>
    <x v="0"/>
  </r>
  <r>
    <x v="6"/>
    <x v="0"/>
    <x v="2"/>
    <x v="8"/>
    <n v="3"/>
    <n v="3"/>
    <n v="495"/>
    <n v="495"/>
    <n v="588"/>
    <n v="588"/>
    <n v="484895"/>
    <n v="442105.15537303215"/>
    <n v="6.7857159400656836E-3"/>
    <n v="6.0606060606060606E-3"/>
    <x v="1"/>
    <x v="0"/>
  </r>
  <r>
    <x v="6"/>
    <x v="0"/>
    <x v="2"/>
    <x v="9"/>
    <n v="14"/>
    <n v="12"/>
    <n v="547"/>
    <n v="547"/>
    <n v="636"/>
    <n v="636"/>
    <n v="474111"/>
    <n v="438776.46543463384"/>
    <n v="2.7348777669999453E-2"/>
    <n v="2.1937842778793418E-2"/>
    <x v="1"/>
    <x v="0"/>
  </r>
  <r>
    <x v="6"/>
    <x v="0"/>
    <x v="2"/>
    <x v="10"/>
    <n v="10"/>
    <n v="8"/>
    <n v="592"/>
    <n v="592"/>
    <n v="696"/>
    <n v="696"/>
    <n v="471841"/>
    <n v="428475.61396303901"/>
    <n v="1.8670840858378682E-2"/>
    <n v="1.3513513513513514E-2"/>
    <x v="1"/>
    <x v="0"/>
  </r>
  <r>
    <x v="6"/>
    <x v="0"/>
    <x v="2"/>
    <x v="11"/>
    <n v="11"/>
    <n v="10"/>
    <n v="591"/>
    <n v="591"/>
    <n v="701"/>
    <n v="701"/>
    <n v="492929"/>
    <n v="452425.37713894591"/>
    <n v="2.2103092587860883E-2"/>
    <n v="1.6920473773265651E-2"/>
    <x v="1"/>
    <x v="0"/>
  </r>
  <r>
    <x v="6"/>
    <x v="0"/>
    <x v="2"/>
    <x v="12"/>
    <n v="13"/>
    <n v="13"/>
    <n v="737"/>
    <n v="737"/>
    <n v="849"/>
    <n v="849"/>
    <n v="498120"/>
    <n v="460619.54277891858"/>
    <n v="2.8222858113164228E-2"/>
    <n v="1.7639077340569877E-2"/>
    <x v="1"/>
    <x v="0"/>
  </r>
  <r>
    <x v="6"/>
    <x v="0"/>
    <x v="2"/>
    <x v="13"/>
    <n v="6"/>
    <n v="6"/>
    <n v="839"/>
    <n v="839"/>
    <n v="978"/>
    <n v="978"/>
    <n v="490935"/>
    <n v="455313.9000684463"/>
    <n v="1.3177722004748886E-2"/>
    <n v="7.1513706793802142E-3"/>
    <x v="1"/>
    <x v="0"/>
  </r>
  <r>
    <x v="6"/>
    <x v="0"/>
    <x v="2"/>
    <x v="14"/>
    <n v="0"/>
    <n v="0"/>
    <n v="1"/>
    <n v="1"/>
    <n v="434"/>
    <n v="434"/>
    <n v="511114"/>
    <n v="473164.99931553728"/>
    <n v="0"/>
    <n v="0"/>
    <x v="1"/>
    <x v="0"/>
  </r>
  <r>
    <x v="6"/>
    <x v="0"/>
    <x v="2"/>
    <x v="15"/>
    <n v="0"/>
    <n v="0"/>
    <n v="0"/>
    <n v="0"/>
    <n v="93"/>
    <n v="93"/>
    <n v="491936"/>
    <n v="305353.68925393565"/>
    <n v="0"/>
    <m/>
    <x v="1"/>
    <x v="0"/>
  </r>
  <r>
    <x v="6"/>
    <x v="0"/>
    <x v="2"/>
    <x v="16"/>
    <m/>
    <m/>
    <m/>
    <m/>
    <m/>
    <m/>
    <m/>
    <m/>
    <m/>
    <m/>
    <x v="1"/>
    <x v="0"/>
  </r>
  <r>
    <x v="6"/>
    <x v="0"/>
    <x v="2"/>
    <x v="17"/>
    <m/>
    <m/>
    <m/>
    <m/>
    <m/>
    <m/>
    <m/>
    <m/>
    <m/>
    <m/>
    <x v="1"/>
    <x v="0"/>
  </r>
  <r>
    <x v="6"/>
    <x v="0"/>
    <x v="3"/>
    <x v="1"/>
    <n v="28"/>
    <n v="28"/>
    <n v="1777"/>
    <n v="1777"/>
    <n v="1823"/>
    <n v="1823"/>
    <n v="589158"/>
    <n v="560269.44832306635"/>
    <n v="4.9975953684082468E-2"/>
    <n v="1.5756893640967922E-2"/>
    <x v="1"/>
    <x v="0"/>
  </r>
  <r>
    <x v="6"/>
    <x v="0"/>
    <x v="3"/>
    <x v="2"/>
    <n v="27"/>
    <n v="26"/>
    <n v="1273"/>
    <n v="1273"/>
    <n v="1312"/>
    <n v="1312"/>
    <n v="433811"/>
    <n v="402353.80424366874"/>
    <n v="6.4619744428349404E-2"/>
    <n v="2.0424194815396701E-2"/>
    <x v="1"/>
    <x v="0"/>
  </r>
  <r>
    <x v="6"/>
    <x v="0"/>
    <x v="3"/>
    <x v="3"/>
    <n v="29"/>
    <n v="28"/>
    <n v="1232"/>
    <n v="1232"/>
    <n v="1285"/>
    <n v="1285"/>
    <n v="416904"/>
    <n v="379784.45995893225"/>
    <n v="7.3726028713833533E-2"/>
    <n v="2.2727272727272728E-2"/>
    <x v="1"/>
    <x v="0"/>
  </r>
  <r>
    <x v="6"/>
    <x v="0"/>
    <x v="3"/>
    <x v="4"/>
    <n v="16"/>
    <n v="16"/>
    <n v="1211"/>
    <n v="1211"/>
    <n v="1283"/>
    <n v="1283"/>
    <n v="448486"/>
    <n v="404258.46954140998"/>
    <n v="3.9578638929075177E-2"/>
    <n v="1.3212221304706853E-2"/>
    <x v="1"/>
    <x v="0"/>
  </r>
  <r>
    <x v="6"/>
    <x v="0"/>
    <x v="3"/>
    <x v="5"/>
    <n v="26"/>
    <n v="26"/>
    <n v="1275"/>
    <n v="1275"/>
    <n v="1359"/>
    <n v="1359"/>
    <n v="454427"/>
    <n v="416292.71457905544"/>
    <n v="6.2456053371701535E-2"/>
    <n v="2.0392156862745099E-2"/>
    <x v="1"/>
    <x v="0"/>
  </r>
  <r>
    <x v="6"/>
    <x v="0"/>
    <x v="3"/>
    <x v="6"/>
    <n v="17"/>
    <n v="17"/>
    <n v="1202"/>
    <n v="1202"/>
    <n v="1317"/>
    <n v="1317"/>
    <n v="459098"/>
    <n v="418927.37303216977"/>
    <n v="4.0579826228482226E-2"/>
    <n v="1.4143094841930116E-2"/>
    <x v="1"/>
    <x v="0"/>
  </r>
  <r>
    <x v="6"/>
    <x v="0"/>
    <x v="3"/>
    <x v="7"/>
    <n v="23"/>
    <n v="23"/>
    <n v="1236"/>
    <n v="1236"/>
    <n v="1378"/>
    <n v="1378"/>
    <n v="457176"/>
    <n v="416690.97056810407"/>
    <n v="5.519678040693439E-2"/>
    <n v="1.8608414239482202E-2"/>
    <x v="1"/>
    <x v="0"/>
  </r>
  <r>
    <x v="6"/>
    <x v="0"/>
    <x v="3"/>
    <x v="8"/>
    <n v="29"/>
    <n v="27"/>
    <n v="697"/>
    <n v="697"/>
    <n v="816"/>
    <n v="816"/>
    <n v="452832"/>
    <n v="411713.24298425735"/>
    <n v="6.5579624799759956E-2"/>
    <n v="3.8737446197991389E-2"/>
    <x v="1"/>
    <x v="0"/>
  </r>
  <r>
    <x v="6"/>
    <x v="0"/>
    <x v="3"/>
    <x v="9"/>
    <n v="20"/>
    <n v="19"/>
    <n v="762"/>
    <n v="762"/>
    <n v="886"/>
    <n v="886"/>
    <n v="442546"/>
    <n v="409905.02121834358"/>
    <n v="4.6352201159983585E-2"/>
    <n v="2.4934383202099737E-2"/>
    <x v="1"/>
    <x v="0"/>
  </r>
  <r>
    <x v="6"/>
    <x v="0"/>
    <x v="3"/>
    <x v="10"/>
    <n v="32"/>
    <n v="32"/>
    <n v="728"/>
    <n v="728"/>
    <n v="840"/>
    <n v="840"/>
    <n v="437865"/>
    <n v="397226.06160164269"/>
    <n v="8.0558661914008886E-2"/>
    <n v="4.3956043956043959E-2"/>
    <x v="1"/>
    <x v="0"/>
  </r>
  <r>
    <x v="6"/>
    <x v="0"/>
    <x v="3"/>
    <x v="11"/>
    <n v="30"/>
    <n v="30"/>
    <n v="806"/>
    <n v="806"/>
    <n v="943"/>
    <n v="943"/>
    <n v="457212"/>
    <n v="418738.74058863794"/>
    <n v="7.1643717411548277E-2"/>
    <n v="3.7220843672456573E-2"/>
    <x v="1"/>
    <x v="0"/>
  </r>
  <r>
    <x v="6"/>
    <x v="0"/>
    <x v="3"/>
    <x v="12"/>
    <n v="26"/>
    <n v="26"/>
    <n v="1007"/>
    <n v="1007"/>
    <n v="1188"/>
    <n v="1188"/>
    <n v="465940"/>
    <n v="428855.62217659137"/>
    <n v="6.0626464142036804E-2"/>
    <n v="2.5819265143992055E-2"/>
    <x v="1"/>
    <x v="0"/>
  </r>
  <r>
    <x v="6"/>
    <x v="0"/>
    <x v="3"/>
    <x v="13"/>
    <n v="47"/>
    <n v="45"/>
    <n v="1075"/>
    <n v="1075"/>
    <n v="1225"/>
    <n v="1225"/>
    <n v="462284"/>
    <n v="427940.17248459958"/>
    <n v="0.10515488587746323"/>
    <n v="4.1860465116279069E-2"/>
    <x v="1"/>
    <x v="0"/>
  </r>
  <r>
    <x v="6"/>
    <x v="0"/>
    <x v="3"/>
    <x v="14"/>
    <n v="0"/>
    <n v="0"/>
    <n v="0"/>
    <n v="0"/>
    <n v="488"/>
    <n v="488"/>
    <n v="481198"/>
    <n v="444912.89801505819"/>
    <n v="0"/>
    <m/>
    <x v="1"/>
    <x v="0"/>
  </r>
  <r>
    <x v="6"/>
    <x v="0"/>
    <x v="3"/>
    <x v="15"/>
    <n v="0"/>
    <n v="0"/>
    <n v="0"/>
    <n v="0"/>
    <n v="120"/>
    <n v="120"/>
    <n v="463623"/>
    <n v="286979.23340177961"/>
    <n v="0"/>
    <m/>
    <x v="1"/>
    <x v="0"/>
  </r>
  <r>
    <x v="6"/>
    <x v="0"/>
    <x v="3"/>
    <x v="16"/>
    <m/>
    <m/>
    <m/>
    <m/>
    <m/>
    <m/>
    <m/>
    <m/>
    <m/>
    <m/>
    <x v="1"/>
    <x v="0"/>
  </r>
  <r>
    <x v="6"/>
    <x v="0"/>
    <x v="3"/>
    <x v="17"/>
    <m/>
    <m/>
    <m/>
    <m/>
    <m/>
    <m/>
    <m/>
    <m/>
    <m/>
    <m/>
    <x v="1"/>
    <x v="0"/>
  </r>
  <r>
    <x v="6"/>
    <x v="0"/>
    <x v="4"/>
    <x v="1"/>
    <m/>
    <m/>
    <m/>
    <m/>
    <m/>
    <m/>
    <m/>
    <m/>
    <m/>
    <m/>
    <x v="1"/>
    <x v="0"/>
  </r>
  <r>
    <x v="6"/>
    <x v="0"/>
    <x v="4"/>
    <x v="2"/>
    <m/>
    <m/>
    <m/>
    <m/>
    <m/>
    <m/>
    <m/>
    <m/>
    <m/>
    <m/>
    <x v="1"/>
    <x v="0"/>
  </r>
  <r>
    <x v="6"/>
    <x v="0"/>
    <x v="4"/>
    <x v="3"/>
    <m/>
    <m/>
    <m/>
    <m/>
    <m/>
    <m/>
    <m/>
    <m/>
    <m/>
    <m/>
    <x v="1"/>
    <x v="0"/>
  </r>
  <r>
    <x v="6"/>
    <x v="0"/>
    <x v="4"/>
    <x v="4"/>
    <m/>
    <m/>
    <m/>
    <m/>
    <m/>
    <m/>
    <m/>
    <m/>
    <m/>
    <m/>
    <x v="1"/>
    <x v="0"/>
  </r>
  <r>
    <x v="6"/>
    <x v="0"/>
    <x v="4"/>
    <x v="5"/>
    <m/>
    <m/>
    <m/>
    <m/>
    <m/>
    <m/>
    <m/>
    <m/>
    <m/>
    <m/>
    <x v="1"/>
    <x v="0"/>
  </r>
  <r>
    <x v="6"/>
    <x v="0"/>
    <x v="4"/>
    <x v="6"/>
    <m/>
    <m/>
    <m/>
    <m/>
    <m/>
    <m/>
    <m/>
    <m/>
    <m/>
    <m/>
    <x v="1"/>
    <x v="0"/>
  </r>
  <r>
    <x v="6"/>
    <x v="0"/>
    <x v="4"/>
    <x v="7"/>
    <m/>
    <m/>
    <m/>
    <m/>
    <m/>
    <m/>
    <m/>
    <m/>
    <m/>
    <m/>
    <x v="1"/>
    <x v="0"/>
  </r>
  <r>
    <x v="6"/>
    <x v="0"/>
    <x v="4"/>
    <x v="8"/>
    <m/>
    <m/>
    <m/>
    <m/>
    <m/>
    <m/>
    <m/>
    <m/>
    <m/>
    <m/>
    <x v="1"/>
    <x v="0"/>
  </r>
  <r>
    <x v="6"/>
    <x v="0"/>
    <x v="4"/>
    <x v="9"/>
    <m/>
    <m/>
    <m/>
    <m/>
    <m/>
    <m/>
    <m/>
    <m/>
    <m/>
    <m/>
    <x v="1"/>
    <x v="0"/>
  </r>
  <r>
    <x v="6"/>
    <x v="0"/>
    <x v="4"/>
    <x v="10"/>
    <m/>
    <m/>
    <m/>
    <m/>
    <m/>
    <m/>
    <m/>
    <m/>
    <m/>
    <m/>
    <x v="1"/>
    <x v="0"/>
  </r>
  <r>
    <x v="6"/>
    <x v="0"/>
    <x v="4"/>
    <x v="11"/>
    <m/>
    <m/>
    <m/>
    <m/>
    <m/>
    <m/>
    <m/>
    <m/>
    <m/>
    <m/>
    <x v="1"/>
    <x v="0"/>
  </r>
  <r>
    <x v="6"/>
    <x v="0"/>
    <x v="4"/>
    <x v="12"/>
    <m/>
    <m/>
    <m/>
    <m/>
    <m/>
    <m/>
    <m/>
    <m/>
    <m/>
    <m/>
    <x v="1"/>
    <x v="0"/>
  </r>
  <r>
    <x v="6"/>
    <x v="0"/>
    <x v="4"/>
    <x v="13"/>
    <m/>
    <m/>
    <m/>
    <m/>
    <m/>
    <m/>
    <m/>
    <m/>
    <m/>
    <m/>
    <x v="1"/>
    <x v="0"/>
  </r>
  <r>
    <x v="6"/>
    <x v="0"/>
    <x v="4"/>
    <x v="14"/>
    <m/>
    <m/>
    <m/>
    <m/>
    <m/>
    <m/>
    <m/>
    <m/>
    <m/>
    <m/>
    <x v="1"/>
    <x v="0"/>
  </r>
  <r>
    <x v="6"/>
    <x v="0"/>
    <x v="4"/>
    <x v="15"/>
    <m/>
    <m/>
    <m/>
    <m/>
    <m/>
    <m/>
    <m/>
    <m/>
    <m/>
    <m/>
    <x v="1"/>
    <x v="0"/>
  </r>
  <r>
    <x v="6"/>
    <x v="0"/>
    <x v="4"/>
    <x v="16"/>
    <m/>
    <m/>
    <m/>
    <m/>
    <m/>
    <m/>
    <m/>
    <m/>
    <m/>
    <m/>
    <x v="1"/>
    <x v="0"/>
  </r>
  <r>
    <x v="6"/>
    <x v="0"/>
    <x v="4"/>
    <x v="17"/>
    <m/>
    <m/>
    <m/>
    <m/>
    <m/>
    <m/>
    <m/>
    <m/>
    <m/>
    <m/>
    <x v="1"/>
    <x v="0"/>
  </r>
  <r>
    <x v="7"/>
    <x v="1"/>
    <x v="1"/>
    <x v="1"/>
    <m/>
    <m/>
    <m/>
    <m/>
    <m/>
    <m/>
    <m/>
    <m/>
    <m/>
    <m/>
    <x v="1"/>
    <x v="0"/>
  </r>
  <r>
    <x v="7"/>
    <x v="1"/>
    <x v="1"/>
    <x v="2"/>
    <m/>
    <m/>
    <m/>
    <m/>
    <m/>
    <m/>
    <m/>
    <m/>
    <m/>
    <m/>
    <x v="1"/>
    <x v="0"/>
  </r>
  <r>
    <x v="7"/>
    <x v="1"/>
    <x v="1"/>
    <x v="3"/>
    <m/>
    <m/>
    <m/>
    <m/>
    <m/>
    <m/>
    <m/>
    <m/>
    <m/>
    <m/>
    <x v="1"/>
    <x v="0"/>
  </r>
  <r>
    <x v="7"/>
    <x v="1"/>
    <x v="1"/>
    <x v="4"/>
    <m/>
    <m/>
    <m/>
    <m/>
    <m/>
    <m/>
    <m/>
    <m/>
    <m/>
    <m/>
    <x v="1"/>
    <x v="0"/>
  </r>
  <r>
    <x v="7"/>
    <x v="1"/>
    <x v="1"/>
    <x v="5"/>
    <m/>
    <m/>
    <m/>
    <m/>
    <m/>
    <m/>
    <m/>
    <m/>
    <m/>
    <m/>
    <x v="1"/>
    <x v="0"/>
  </r>
  <r>
    <x v="7"/>
    <x v="1"/>
    <x v="1"/>
    <x v="6"/>
    <m/>
    <m/>
    <m/>
    <m/>
    <m/>
    <m/>
    <m/>
    <m/>
    <m/>
    <m/>
    <x v="1"/>
    <x v="0"/>
  </r>
  <r>
    <x v="7"/>
    <x v="1"/>
    <x v="1"/>
    <x v="7"/>
    <m/>
    <m/>
    <m/>
    <m/>
    <m/>
    <m/>
    <m/>
    <m/>
    <m/>
    <m/>
    <x v="1"/>
    <x v="0"/>
  </r>
  <r>
    <x v="7"/>
    <x v="1"/>
    <x v="1"/>
    <x v="8"/>
    <m/>
    <m/>
    <m/>
    <m/>
    <m/>
    <m/>
    <m/>
    <m/>
    <m/>
    <m/>
    <x v="1"/>
    <x v="0"/>
  </r>
  <r>
    <x v="7"/>
    <x v="1"/>
    <x v="1"/>
    <x v="9"/>
    <m/>
    <m/>
    <m/>
    <m/>
    <m/>
    <m/>
    <m/>
    <m/>
    <m/>
    <m/>
    <x v="1"/>
    <x v="0"/>
  </r>
  <r>
    <x v="7"/>
    <x v="1"/>
    <x v="1"/>
    <x v="10"/>
    <m/>
    <m/>
    <m/>
    <m/>
    <m/>
    <m/>
    <m/>
    <m/>
    <m/>
    <m/>
    <x v="1"/>
    <x v="0"/>
  </r>
  <r>
    <x v="7"/>
    <x v="1"/>
    <x v="1"/>
    <x v="11"/>
    <m/>
    <m/>
    <m/>
    <m/>
    <m/>
    <m/>
    <m/>
    <m/>
    <m/>
    <m/>
    <x v="1"/>
    <x v="0"/>
  </r>
  <r>
    <x v="7"/>
    <x v="1"/>
    <x v="1"/>
    <x v="12"/>
    <m/>
    <m/>
    <m/>
    <m/>
    <m/>
    <m/>
    <m/>
    <m/>
    <m/>
    <m/>
    <x v="1"/>
    <x v="0"/>
  </r>
  <r>
    <x v="7"/>
    <x v="1"/>
    <x v="1"/>
    <x v="13"/>
    <m/>
    <m/>
    <m/>
    <m/>
    <m/>
    <m/>
    <m/>
    <m/>
    <m/>
    <m/>
    <x v="1"/>
    <x v="0"/>
  </r>
  <r>
    <x v="7"/>
    <x v="1"/>
    <x v="1"/>
    <x v="14"/>
    <m/>
    <m/>
    <m/>
    <m/>
    <m/>
    <m/>
    <m/>
    <m/>
    <m/>
    <m/>
    <x v="1"/>
    <x v="0"/>
  </r>
  <r>
    <x v="7"/>
    <x v="1"/>
    <x v="1"/>
    <x v="15"/>
    <m/>
    <m/>
    <m/>
    <m/>
    <m/>
    <m/>
    <m/>
    <m/>
    <m/>
    <m/>
    <x v="1"/>
    <x v="0"/>
  </r>
  <r>
    <x v="7"/>
    <x v="1"/>
    <x v="1"/>
    <x v="16"/>
    <m/>
    <m/>
    <m/>
    <m/>
    <m/>
    <m/>
    <m/>
    <m/>
    <m/>
    <m/>
    <x v="1"/>
    <x v="0"/>
  </r>
  <r>
    <x v="7"/>
    <x v="1"/>
    <x v="1"/>
    <x v="17"/>
    <m/>
    <m/>
    <m/>
    <m/>
    <m/>
    <m/>
    <m/>
    <m/>
    <m/>
    <m/>
    <x v="1"/>
    <x v="0"/>
  </r>
  <r>
    <x v="7"/>
    <x v="1"/>
    <x v="2"/>
    <x v="1"/>
    <n v="1"/>
    <n v="1"/>
    <n v="23"/>
    <n v="23"/>
    <n v="25"/>
    <n v="25"/>
    <n v="213672"/>
    <n v="196174.54072553045"/>
    <n v="5.0975014204269701E-3"/>
    <n v="4.3478260869565216E-2"/>
    <x v="1"/>
    <x v="0"/>
  </r>
  <r>
    <x v="7"/>
    <x v="1"/>
    <x v="2"/>
    <x v="2"/>
    <n v="0"/>
    <n v="0"/>
    <n v="14"/>
    <n v="14"/>
    <n v="17"/>
    <n v="17"/>
    <n v="155659"/>
    <n v="139299.79466119097"/>
    <n v="0"/>
    <n v="0"/>
    <x v="1"/>
    <x v="0"/>
  </r>
  <r>
    <x v="7"/>
    <x v="1"/>
    <x v="2"/>
    <x v="3"/>
    <n v="1"/>
    <n v="1"/>
    <n v="20"/>
    <n v="20"/>
    <n v="21"/>
    <n v="21"/>
    <n v="149011"/>
    <n v="130546.05612594113"/>
    <n v="7.6601318314455579E-3"/>
    <n v="0.05"/>
    <x v="1"/>
    <x v="0"/>
  </r>
  <r>
    <x v="7"/>
    <x v="1"/>
    <x v="2"/>
    <x v="4"/>
    <n v="0"/>
    <n v="0"/>
    <n v="16"/>
    <n v="16"/>
    <n v="19"/>
    <n v="19"/>
    <n v="161479"/>
    <n v="140239.02532511979"/>
    <n v="0"/>
    <n v="0"/>
    <x v="1"/>
    <x v="0"/>
  </r>
  <r>
    <x v="7"/>
    <x v="1"/>
    <x v="2"/>
    <x v="5"/>
    <n v="1"/>
    <n v="1"/>
    <n v="25"/>
    <n v="25"/>
    <n v="28"/>
    <n v="28"/>
    <n v="163266"/>
    <n v="144134.06707734428"/>
    <n v="6.9379850321117107E-3"/>
    <n v="0.04"/>
    <x v="1"/>
    <x v="0"/>
  </r>
  <r>
    <x v="7"/>
    <x v="1"/>
    <x v="2"/>
    <x v="6"/>
    <n v="2"/>
    <n v="2"/>
    <n v="24"/>
    <n v="24"/>
    <n v="27"/>
    <n v="27"/>
    <n v="163653"/>
    <n v="144432.32306639288"/>
    <n v="1.3847315874581875E-2"/>
    <n v="8.3333333333333329E-2"/>
    <x v="1"/>
    <x v="0"/>
  </r>
  <r>
    <x v="7"/>
    <x v="1"/>
    <x v="2"/>
    <x v="7"/>
    <n v="1"/>
    <n v="1"/>
    <n v="17"/>
    <n v="17"/>
    <n v="22"/>
    <n v="22"/>
    <n v="162249"/>
    <n v="142376.84052019165"/>
    <n v="7.0236142082263841E-3"/>
    <n v="5.8823529411764705E-2"/>
    <x v="1"/>
    <x v="0"/>
  </r>
  <r>
    <x v="7"/>
    <x v="1"/>
    <x v="2"/>
    <x v="8"/>
    <n v="0"/>
    <n v="0"/>
    <n v="20"/>
    <n v="20"/>
    <n v="25"/>
    <n v="25"/>
    <n v="164477"/>
    <n v="144600.10130047912"/>
    <n v="0"/>
    <n v="0"/>
    <x v="1"/>
    <x v="0"/>
  </r>
  <r>
    <x v="7"/>
    <x v="1"/>
    <x v="2"/>
    <x v="9"/>
    <n v="4"/>
    <n v="4"/>
    <n v="25"/>
    <n v="25"/>
    <n v="30"/>
    <n v="30"/>
    <n v="160733"/>
    <n v="143418.64750171115"/>
    <n v="2.789037597047675E-2"/>
    <n v="0.16"/>
    <x v="1"/>
    <x v="0"/>
  </r>
  <r>
    <x v="7"/>
    <x v="1"/>
    <x v="2"/>
    <x v="10"/>
    <n v="2"/>
    <n v="2"/>
    <n v="15"/>
    <n v="15"/>
    <n v="16"/>
    <n v="16"/>
    <n v="161636"/>
    <n v="140245.09787816563"/>
    <n v="1.4260748006589502E-2"/>
    <n v="0.13333333333333333"/>
    <x v="1"/>
    <x v="0"/>
  </r>
  <r>
    <x v="7"/>
    <x v="1"/>
    <x v="2"/>
    <x v="11"/>
    <n v="2"/>
    <n v="2"/>
    <n v="14"/>
    <n v="14"/>
    <n v="17"/>
    <n v="17"/>
    <n v="168876"/>
    <n v="149076.36960985625"/>
    <n v="1.3415942481254045E-2"/>
    <n v="0.14285714285714285"/>
    <x v="1"/>
    <x v="0"/>
  </r>
  <r>
    <x v="7"/>
    <x v="1"/>
    <x v="2"/>
    <x v="12"/>
    <n v="5"/>
    <n v="5"/>
    <n v="17"/>
    <n v="17"/>
    <n v="21"/>
    <n v="21"/>
    <n v="167194"/>
    <n v="149011.46064339494"/>
    <n v="3.3554466068658251E-2"/>
    <n v="0.29411764705882354"/>
    <x v="1"/>
    <x v="0"/>
  </r>
  <r>
    <x v="7"/>
    <x v="1"/>
    <x v="2"/>
    <x v="13"/>
    <n v="1"/>
    <n v="1"/>
    <n v="18"/>
    <n v="18"/>
    <n v="21"/>
    <n v="21"/>
    <n v="161618"/>
    <n v="145715.81382614648"/>
    <n v="6.8626731288966335E-3"/>
    <n v="5.5555555555555552E-2"/>
    <x v="1"/>
    <x v="0"/>
  </r>
  <r>
    <x v="7"/>
    <x v="1"/>
    <x v="2"/>
    <x v="14"/>
    <n v="0"/>
    <n v="0"/>
    <n v="0"/>
    <n v="0"/>
    <n v="7"/>
    <n v="7"/>
    <n v="161255"/>
    <n v="144712.11772758386"/>
    <n v="0"/>
    <m/>
    <x v="1"/>
    <x v="0"/>
  </r>
  <r>
    <x v="7"/>
    <x v="1"/>
    <x v="2"/>
    <x v="15"/>
    <n v="0"/>
    <n v="0"/>
    <n v="0"/>
    <n v="0"/>
    <n v="0"/>
    <n v="0"/>
    <n v="150118"/>
    <n v="91285.689253935663"/>
    <n v="0"/>
    <m/>
    <x v="1"/>
    <x v="0"/>
  </r>
  <r>
    <x v="7"/>
    <x v="1"/>
    <x v="2"/>
    <x v="16"/>
    <m/>
    <m/>
    <m/>
    <m/>
    <m/>
    <m/>
    <m/>
    <m/>
    <m/>
    <m/>
    <x v="1"/>
    <x v="0"/>
  </r>
  <r>
    <x v="7"/>
    <x v="1"/>
    <x v="2"/>
    <x v="17"/>
    <m/>
    <m/>
    <m/>
    <m/>
    <m/>
    <m/>
    <m/>
    <m/>
    <m/>
    <m/>
    <x v="1"/>
    <x v="0"/>
  </r>
  <r>
    <x v="7"/>
    <x v="1"/>
    <x v="3"/>
    <x v="1"/>
    <n v="7"/>
    <n v="7"/>
    <n v="70"/>
    <n v="70"/>
    <n v="71"/>
    <n v="71"/>
    <n v="211938"/>
    <n v="196177.07871321012"/>
    <n v="3.5682048310206771E-2"/>
    <n v="0.1"/>
    <x v="1"/>
    <x v="0"/>
  </r>
  <r>
    <x v="7"/>
    <x v="1"/>
    <x v="3"/>
    <x v="2"/>
    <n v="7"/>
    <n v="6"/>
    <n v="31"/>
    <n v="31"/>
    <n v="31"/>
    <n v="31"/>
    <n v="154590"/>
    <n v="139782.62833675565"/>
    <n v="4.2923788680988111E-2"/>
    <n v="0.19354838709677419"/>
    <x v="1"/>
    <x v="0"/>
  </r>
  <r>
    <x v="7"/>
    <x v="1"/>
    <x v="3"/>
    <x v="3"/>
    <n v="5"/>
    <n v="5"/>
    <n v="38"/>
    <n v="38"/>
    <n v="38"/>
    <n v="38"/>
    <n v="147999"/>
    <n v="131185.42368240931"/>
    <n v="3.8113990561212417E-2"/>
    <n v="0.13157894736842105"/>
    <x v="1"/>
    <x v="0"/>
  </r>
  <r>
    <x v="7"/>
    <x v="1"/>
    <x v="3"/>
    <x v="4"/>
    <n v="3"/>
    <n v="3"/>
    <n v="30"/>
    <n v="30"/>
    <n v="33"/>
    <n v="33"/>
    <n v="159531"/>
    <n v="139817.26762491444"/>
    <n v="2.1456577223694945E-2"/>
    <n v="0.1"/>
    <x v="1"/>
    <x v="0"/>
  </r>
  <r>
    <x v="7"/>
    <x v="1"/>
    <x v="3"/>
    <x v="5"/>
    <n v="2"/>
    <n v="2"/>
    <n v="44"/>
    <n v="44"/>
    <n v="49"/>
    <n v="49"/>
    <n v="161884"/>
    <n v="144048.09034907597"/>
    <n v="1.3884252093542796E-2"/>
    <n v="4.5454545454545456E-2"/>
    <x v="1"/>
    <x v="0"/>
  </r>
  <r>
    <x v="7"/>
    <x v="1"/>
    <x v="3"/>
    <x v="6"/>
    <n v="3"/>
    <n v="3"/>
    <n v="39"/>
    <n v="39"/>
    <n v="48"/>
    <n v="48"/>
    <n v="162770"/>
    <n v="144737.68104038329"/>
    <n v="2.0727152586913211E-2"/>
    <n v="7.6923076923076927E-2"/>
    <x v="1"/>
    <x v="0"/>
  </r>
  <r>
    <x v="7"/>
    <x v="1"/>
    <x v="3"/>
    <x v="7"/>
    <n v="4"/>
    <n v="4"/>
    <n v="31"/>
    <n v="31"/>
    <n v="38"/>
    <n v="38"/>
    <n v="160472"/>
    <n v="142079.88501026694"/>
    <n v="2.8153175938388134E-2"/>
    <n v="0.12903225806451613"/>
    <x v="1"/>
    <x v="0"/>
  </r>
  <r>
    <x v="7"/>
    <x v="1"/>
    <x v="3"/>
    <x v="8"/>
    <n v="5"/>
    <n v="5"/>
    <n v="43"/>
    <n v="43"/>
    <n v="46"/>
    <n v="46"/>
    <n v="163930"/>
    <n v="144723.80287474333"/>
    <n v="3.4548566999220154E-2"/>
    <n v="0.11627906976744186"/>
    <x v="1"/>
    <x v="0"/>
  </r>
  <r>
    <x v="7"/>
    <x v="1"/>
    <x v="3"/>
    <x v="9"/>
    <n v="2"/>
    <n v="2"/>
    <n v="32"/>
    <n v="32"/>
    <n v="39"/>
    <n v="39"/>
    <n v="160455"/>
    <n v="144525.77138945929"/>
    <n v="1.383836239566244E-2"/>
    <n v="6.25E-2"/>
    <x v="1"/>
    <x v="0"/>
  </r>
  <r>
    <x v="7"/>
    <x v="1"/>
    <x v="3"/>
    <x v="10"/>
    <n v="3"/>
    <n v="3"/>
    <n v="32"/>
    <n v="32"/>
    <n v="36"/>
    <n v="36"/>
    <n v="161432"/>
    <n v="141132.07118412046"/>
    <n v="2.1256685137754475E-2"/>
    <n v="9.375E-2"/>
    <x v="1"/>
    <x v="0"/>
  </r>
  <r>
    <x v="7"/>
    <x v="1"/>
    <x v="3"/>
    <x v="11"/>
    <n v="2"/>
    <n v="2"/>
    <n v="35"/>
    <n v="35"/>
    <n v="41"/>
    <n v="41"/>
    <n v="169360"/>
    <n v="150538.98973305954"/>
    <n v="1.3285594672492905E-2"/>
    <n v="5.7142857142857141E-2"/>
    <x v="1"/>
    <x v="0"/>
  </r>
  <r>
    <x v="7"/>
    <x v="1"/>
    <x v="3"/>
    <x v="12"/>
    <n v="5"/>
    <n v="5"/>
    <n v="40"/>
    <n v="40"/>
    <n v="49"/>
    <n v="49"/>
    <n v="169987"/>
    <n v="152094.10266940453"/>
    <n v="3.2874384425464032E-2"/>
    <n v="0.125"/>
    <x v="1"/>
    <x v="0"/>
  </r>
  <r>
    <x v="7"/>
    <x v="1"/>
    <x v="3"/>
    <x v="13"/>
    <n v="11"/>
    <n v="11"/>
    <n v="43"/>
    <n v="43"/>
    <n v="48"/>
    <n v="48"/>
    <n v="165915"/>
    <n v="149971.1485284052"/>
    <n v="7.3347441210777631E-2"/>
    <n v="0.2558139534883721"/>
    <x v="1"/>
    <x v="0"/>
  </r>
  <r>
    <x v="7"/>
    <x v="1"/>
    <x v="3"/>
    <x v="14"/>
    <n v="0"/>
    <n v="0"/>
    <n v="0"/>
    <n v="0"/>
    <n v="6"/>
    <n v="6"/>
    <n v="165684"/>
    <n v="149137.24024640658"/>
    <n v="0"/>
    <m/>
    <x v="1"/>
    <x v="0"/>
  </r>
  <r>
    <x v="7"/>
    <x v="1"/>
    <x v="3"/>
    <x v="15"/>
    <n v="0"/>
    <n v="0"/>
    <n v="0"/>
    <n v="0"/>
    <n v="2"/>
    <n v="2"/>
    <n v="154813"/>
    <n v="94134.850102669399"/>
    <n v="0"/>
    <m/>
    <x v="1"/>
    <x v="0"/>
  </r>
  <r>
    <x v="7"/>
    <x v="1"/>
    <x v="3"/>
    <x v="16"/>
    <m/>
    <m/>
    <m/>
    <m/>
    <m/>
    <m/>
    <m/>
    <m/>
    <m/>
    <m/>
    <x v="1"/>
    <x v="0"/>
  </r>
  <r>
    <x v="7"/>
    <x v="1"/>
    <x v="3"/>
    <x v="17"/>
    <m/>
    <m/>
    <m/>
    <m/>
    <m/>
    <m/>
    <m/>
    <m/>
    <m/>
    <m/>
    <x v="1"/>
    <x v="0"/>
  </r>
  <r>
    <x v="7"/>
    <x v="1"/>
    <x v="4"/>
    <x v="1"/>
    <m/>
    <m/>
    <m/>
    <m/>
    <m/>
    <m/>
    <m/>
    <m/>
    <m/>
    <m/>
    <x v="1"/>
    <x v="0"/>
  </r>
  <r>
    <x v="7"/>
    <x v="1"/>
    <x v="4"/>
    <x v="2"/>
    <m/>
    <m/>
    <m/>
    <m/>
    <m/>
    <m/>
    <m/>
    <m/>
    <m/>
    <m/>
    <x v="1"/>
    <x v="0"/>
  </r>
  <r>
    <x v="7"/>
    <x v="1"/>
    <x v="4"/>
    <x v="3"/>
    <m/>
    <m/>
    <m/>
    <m/>
    <m/>
    <m/>
    <m/>
    <m/>
    <m/>
    <m/>
    <x v="1"/>
    <x v="0"/>
  </r>
  <r>
    <x v="7"/>
    <x v="1"/>
    <x v="4"/>
    <x v="4"/>
    <m/>
    <m/>
    <m/>
    <m/>
    <m/>
    <m/>
    <m/>
    <m/>
    <m/>
    <m/>
    <x v="1"/>
    <x v="0"/>
  </r>
  <r>
    <x v="7"/>
    <x v="1"/>
    <x v="4"/>
    <x v="5"/>
    <m/>
    <m/>
    <m/>
    <m/>
    <m/>
    <m/>
    <m/>
    <m/>
    <m/>
    <m/>
    <x v="1"/>
    <x v="0"/>
  </r>
  <r>
    <x v="7"/>
    <x v="1"/>
    <x v="4"/>
    <x v="6"/>
    <m/>
    <m/>
    <m/>
    <m/>
    <m/>
    <m/>
    <m/>
    <m/>
    <m/>
    <m/>
    <x v="1"/>
    <x v="0"/>
  </r>
  <r>
    <x v="7"/>
    <x v="1"/>
    <x v="4"/>
    <x v="7"/>
    <m/>
    <m/>
    <m/>
    <m/>
    <m/>
    <m/>
    <m/>
    <m/>
    <m/>
    <m/>
    <x v="1"/>
    <x v="0"/>
  </r>
  <r>
    <x v="7"/>
    <x v="1"/>
    <x v="4"/>
    <x v="8"/>
    <m/>
    <m/>
    <m/>
    <m/>
    <m/>
    <m/>
    <m/>
    <m/>
    <m/>
    <m/>
    <x v="1"/>
    <x v="0"/>
  </r>
  <r>
    <x v="7"/>
    <x v="1"/>
    <x v="4"/>
    <x v="9"/>
    <m/>
    <m/>
    <m/>
    <m/>
    <m/>
    <m/>
    <m/>
    <m/>
    <m/>
    <m/>
    <x v="1"/>
    <x v="0"/>
  </r>
  <r>
    <x v="7"/>
    <x v="1"/>
    <x v="4"/>
    <x v="10"/>
    <m/>
    <m/>
    <m/>
    <m/>
    <m/>
    <m/>
    <m/>
    <m/>
    <m/>
    <m/>
    <x v="1"/>
    <x v="0"/>
  </r>
  <r>
    <x v="7"/>
    <x v="1"/>
    <x v="4"/>
    <x v="11"/>
    <m/>
    <m/>
    <m/>
    <m/>
    <m/>
    <m/>
    <m/>
    <m/>
    <m/>
    <m/>
    <x v="1"/>
    <x v="0"/>
  </r>
  <r>
    <x v="7"/>
    <x v="1"/>
    <x v="4"/>
    <x v="12"/>
    <m/>
    <m/>
    <m/>
    <m/>
    <m/>
    <m/>
    <m/>
    <m/>
    <m/>
    <m/>
    <x v="1"/>
    <x v="0"/>
  </r>
  <r>
    <x v="7"/>
    <x v="1"/>
    <x v="4"/>
    <x v="13"/>
    <m/>
    <m/>
    <m/>
    <m/>
    <m/>
    <m/>
    <m/>
    <m/>
    <m/>
    <m/>
    <x v="1"/>
    <x v="0"/>
  </r>
  <r>
    <x v="7"/>
    <x v="1"/>
    <x v="4"/>
    <x v="14"/>
    <m/>
    <m/>
    <m/>
    <m/>
    <m/>
    <m/>
    <m/>
    <m/>
    <m/>
    <m/>
    <x v="1"/>
    <x v="0"/>
  </r>
  <r>
    <x v="7"/>
    <x v="1"/>
    <x v="4"/>
    <x v="15"/>
    <m/>
    <m/>
    <m/>
    <m/>
    <m/>
    <m/>
    <m/>
    <m/>
    <m/>
    <m/>
    <x v="1"/>
    <x v="0"/>
  </r>
  <r>
    <x v="7"/>
    <x v="1"/>
    <x v="4"/>
    <x v="16"/>
    <m/>
    <m/>
    <m/>
    <m/>
    <m/>
    <m/>
    <m/>
    <m/>
    <m/>
    <m/>
    <x v="1"/>
    <x v="0"/>
  </r>
  <r>
    <x v="7"/>
    <x v="1"/>
    <x v="4"/>
    <x v="17"/>
    <m/>
    <m/>
    <m/>
    <m/>
    <m/>
    <m/>
    <m/>
    <m/>
    <m/>
    <m/>
    <x v="1"/>
    <x v="0"/>
  </r>
  <r>
    <x v="7"/>
    <x v="2"/>
    <x v="1"/>
    <x v="1"/>
    <m/>
    <m/>
    <m/>
    <m/>
    <m/>
    <m/>
    <m/>
    <m/>
    <m/>
    <m/>
    <x v="1"/>
    <x v="0"/>
  </r>
  <r>
    <x v="7"/>
    <x v="2"/>
    <x v="1"/>
    <x v="2"/>
    <m/>
    <m/>
    <m/>
    <m/>
    <m/>
    <m/>
    <m/>
    <m/>
    <m/>
    <m/>
    <x v="1"/>
    <x v="0"/>
  </r>
  <r>
    <x v="7"/>
    <x v="2"/>
    <x v="1"/>
    <x v="3"/>
    <m/>
    <m/>
    <m/>
    <m/>
    <m/>
    <m/>
    <m/>
    <m/>
    <m/>
    <m/>
    <x v="1"/>
    <x v="0"/>
  </r>
  <r>
    <x v="7"/>
    <x v="2"/>
    <x v="1"/>
    <x v="4"/>
    <m/>
    <m/>
    <m/>
    <m/>
    <m/>
    <m/>
    <m/>
    <m/>
    <m/>
    <m/>
    <x v="1"/>
    <x v="0"/>
  </r>
  <r>
    <x v="7"/>
    <x v="2"/>
    <x v="1"/>
    <x v="5"/>
    <m/>
    <m/>
    <m/>
    <m/>
    <m/>
    <m/>
    <m/>
    <m/>
    <m/>
    <m/>
    <x v="1"/>
    <x v="0"/>
  </r>
  <r>
    <x v="7"/>
    <x v="2"/>
    <x v="1"/>
    <x v="6"/>
    <m/>
    <m/>
    <m/>
    <m/>
    <m/>
    <m/>
    <m/>
    <m/>
    <m/>
    <m/>
    <x v="1"/>
    <x v="0"/>
  </r>
  <r>
    <x v="7"/>
    <x v="2"/>
    <x v="1"/>
    <x v="7"/>
    <m/>
    <m/>
    <m/>
    <m/>
    <m/>
    <m/>
    <m/>
    <m/>
    <m/>
    <m/>
    <x v="1"/>
    <x v="0"/>
  </r>
  <r>
    <x v="7"/>
    <x v="2"/>
    <x v="1"/>
    <x v="8"/>
    <m/>
    <m/>
    <m/>
    <m/>
    <m/>
    <m/>
    <m/>
    <m/>
    <m/>
    <m/>
    <x v="1"/>
    <x v="0"/>
  </r>
  <r>
    <x v="7"/>
    <x v="2"/>
    <x v="1"/>
    <x v="9"/>
    <m/>
    <m/>
    <m/>
    <m/>
    <m/>
    <m/>
    <m/>
    <m/>
    <m/>
    <m/>
    <x v="1"/>
    <x v="0"/>
  </r>
  <r>
    <x v="7"/>
    <x v="2"/>
    <x v="1"/>
    <x v="10"/>
    <m/>
    <m/>
    <m/>
    <m/>
    <m/>
    <m/>
    <m/>
    <m/>
    <m/>
    <m/>
    <x v="1"/>
    <x v="0"/>
  </r>
  <r>
    <x v="7"/>
    <x v="2"/>
    <x v="1"/>
    <x v="11"/>
    <m/>
    <m/>
    <m/>
    <m/>
    <m/>
    <m/>
    <m/>
    <m/>
    <m/>
    <m/>
    <x v="1"/>
    <x v="0"/>
  </r>
  <r>
    <x v="7"/>
    <x v="2"/>
    <x v="1"/>
    <x v="12"/>
    <m/>
    <m/>
    <m/>
    <m/>
    <m/>
    <m/>
    <m/>
    <m/>
    <m/>
    <m/>
    <x v="1"/>
    <x v="0"/>
  </r>
  <r>
    <x v="7"/>
    <x v="2"/>
    <x v="1"/>
    <x v="13"/>
    <m/>
    <m/>
    <m/>
    <m/>
    <m/>
    <m/>
    <m/>
    <m/>
    <m/>
    <m/>
    <x v="1"/>
    <x v="0"/>
  </r>
  <r>
    <x v="7"/>
    <x v="2"/>
    <x v="1"/>
    <x v="14"/>
    <m/>
    <m/>
    <m/>
    <m/>
    <m/>
    <m/>
    <m/>
    <m/>
    <m/>
    <m/>
    <x v="1"/>
    <x v="0"/>
  </r>
  <r>
    <x v="7"/>
    <x v="2"/>
    <x v="1"/>
    <x v="15"/>
    <m/>
    <m/>
    <m/>
    <m/>
    <m/>
    <m/>
    <m/>
    <m/>
    <m/>
    <m/>
    <x v="1"/>
    <x v="0"/>
  </r>
  <r>
    <x v="7"/>
    <x v="2"/>
    <x v="1"/>
    <x v="16"/>
    <m/>
    <m/>
    <m/>
    <m/>
    <m/>
    <m/>
    <m/>
    <m/>
    <m/>
    <m/>
    <x v="1"/>
    <x v="0"/>
  </r>
  <r>
    <x v="7"/>
    <x v="2"/>
    <x v="1"/>
    <x v="17"/>
    <m/>
    <m/>
    <m/>
    <m/>
    <m/>
    <m/>
    <m/>
    <m/>
    <m/>
    <m/>
    <x v="1"/>
    <x v="0"/>
  </r>
  <r>
    <x v="7"/>
    <x v="2"/>
    <x v="2"/>
    <x v="1"/>
    <n v="6"/>
    <n v="6"/>
    <n v="206"/>
    <n v="206"/>
    <n v="215"/>
    <n v="215"/>
    <n v="346242"/>
    <n v="323543.2607802875"/>
    <n v="1.854466072181455E-2"/>
    <n v="2.9126213592233011E-2"/>
    <x v="1"/>
    <x v="0"/>
  </r>
  <r>
    <x v="7"/>
    <x v="2"/>
    <x v="2"/>
    <x v="2"/>
    <n v="7"/>
    <n v="7"/>
    <n v="187"/>
    <n v="187"/>
    <n v="190"/>
    <n v="190"/>
    <n v="250148"/>
    <n v="227830.74332648871"/>
    <n v="3.0724562882932693E-2"/>
    <n v="3.7433155080213901E-2"/>
    <x v="1"/>
    <x v="0"/>
  </r>
  <r>
    <x v="7"/>
    <x v="2"/>
    <x v="2"/>
    <x v="3"/>
    <n v="3"/>
    <n v="3"/>
    <n v="163"/>
    <n v="163"/>
    <n v="168"/>
    <n v="168"/>
    <n v="236029"/>
    <n v="209621.87542778917"/>
    <n v="1.4311483445502537E-2"/>
    <n v="1.8404907975460124E-2"/>
    <x v="1"/>
    <x v="0"/>
  </r>
  <r>
    <x v="7"/>
    <x v="2"/>
    <x v="2"/>
    <x v="4"/>
    <n v="2"/>
    <n v="2"/>
    <n v="136"/>
    <n v="136"/>
    <n v="143"/>
    <n v="143"/>
    <n v="250611"/>
    <n v="221107.80561259412"/>
    <n v="9.0453613541994354E-3"/>
    <n v="1.4705882352941176E-2"/>
    <x v="1"/>
    <x v="0"/>
  </r>
  <r>
    <x v="7"/>
    <x v="2"/>
    <x v="2"/>
    <x v="5"/>
    <n v="4"/>
    <n v="4"/>
    <n v="154"/>
    <n v="154"/>
    <n v="171"/>
    <n v="171"/>
    <n v="250423"/>
    <n v="224163.95893223819"/>
    <n v="1.78440817116776E-2"/>
    <n v="2.5974025974025976E-2"/>
    <x v="1"/>
    <x v="0"/>
  </r>
  <r>
    <x v="7"/>
    <x v="2"/>
    <x v="2"/>
    <x v="6"/>
    <n v="6"/>
    <n v="6"/>
    <n v="143"/>
    <n v="143"/>
    <n v="160"/>
    <n v="160"/>
    <n v="251070"/>
    <n v="223593.04585900067"/>
    <n v="2.6834466058410607E-2"/>
    <n v="4.195804195804196E-2"/>
    <x v="1"/>
    <x v="0"/>
  </r>
  <r>
    <x v="7"/>
    <x v="2"/>
    <x v="2"/>
    <x v="7"/>
    <n v="9"/>
    <n v="9"/>
    <n v="141"/>
    <n v="141"/>
    <n v="165"/>
    <n v="165"/>
    <n v="250513"/>
    <n v="222082.26146475016"/>
    <n v="4.0525523923613853E-2"/>
    <n v="6.3829787234042548E-2"/>
    <x v="1"/>
    <x v="0"/>
  </r>
  <r>
    <x v="7"/>
    <x v="2"/>
    <x v="2"/>
    <x v="8"/>
    <n v="2"/>
    <n v="2"/>
    <n v="96"/>
    <n v="96"/>
    <n v="118"/>
    <n v="118"/>
    <n v="252627"/>
    <n v="224423.72073921972"/>
    <n v="8.9117139374228597E-3"/>
    <n v="2.0833333333333332E-2"/>
    <x v="1"/>
    <x v="0"/>
  </r>
  <r>
    <x v="7"/>
    <x v="2"/>
    <x v="2"/>
    <x v="9"/>
    <n v="9"/>
    <n v="7"/>
    <n v="110"/>
    <n v="110"/>
    <n v="133"/>
    <n v="133"/>
    <n v="244490"/>
    <n v="220088.81587953455"/>
    <n v="3.1805341730001602E-2"/>
    <n v="6.363636363636363E-2"/>
    <x v="1"/>
    <x v="0"/>
  </r>
  <r>
    <x v="7"/>
    <x v="2"/>
    <x v="2"/>
    <x v="10"/>
    <n v="3"/>
    <n v="3"/>
    <n v="112"/>
    <n v="112"/>
    <n v="143"/>
    <n v="143"/>
    <n v="237241"/>
    <n v="210491.35112936344"/>
    <n v="1.4252367063558183E-2"/>
    <n v="2.6785714285714284E-2"/>
    <x v="1"/>
    <x v="0"/>
  </r>
  <r>
    <x v="7"/>
    <x v="2"/>
    <x v="2"/>
    <x v="11"/>
    <n v="6"/>
    <n v="5"/>
    <n v="110"/>
    <n v="110"/>
    <n v="133"/>
    <n v="133"/>
    <n v="245722"/>
    <n v="218859.76180698152"/>
    <n v="2.2845679620220178E-2"/>
    <n v="4.5454545454545456E-2"/>
    <x v="1"/>
    <x v="0"/>
  </r>
  <r>
    <x v="7"/>
    <x v="2"/>
    <x v="2"/>
    <x v="12"/>
    <n v="4"/>
    <n v="4"/>
    <n v="102"/>
    <n v="102"/>
    <n v="124"/>
    <n v="124"/>
    <n v="242429"/>
    <n v="216655.83572895278"/>
    <n v="1.8462461380473492E-2"/>
    <n v="3.9215686274509803E-2"/>
    <x v="1"/>
    <x v="0"/>
  </r>
  <r>
    <x v="7"/>
    <x v="2"/>
    <x v="2"/>
    <x v="13"/>
    <n v="3"/>
    <n v="3"/>
    <n v="110"/>
    <n v="110"/>
    <n v="122"/>
    <n v="122"/>
    <n v="235153"/>
    <n v="210352.45174537989"/>
    <n v="1.4261778149518959E-2"/>
    <n v="2.7272727272727271E-2"/>
    <x v="1"/>
    <x v="0"/>
  </r>
  <r>
    <x v="7"/>
    <x v="2"/>
    <x v="2"/>
    <x v="14"/>
    <n v="0"/>
    <n v="0"/>
    <n v="0"/>
    <n v="0"/>
    <n v="30"/>
    <n v="30"/>
    <n v="246169"/>
    <n v="219021.61259411363"/>
    <n v="0"/>
    <m/>
    <x v="1"/>
    <x v="0"/>
  </r>
  <r>
    <x v="7"/>
    <x v="2"/>
    <x v="2"/>
    <x v="15"/>
    <n v="0"/>
    <n v="0"/>
    <n v="0"/>
    <n v="0"/>
    <n v="10"/>
    <n v="10"/>
    <n v="230068"/>
    <n v="138831.63586584531"/>
    <n v="0"/>
    <m/>
    <x v="1"/>
    <x v="0"/>
  </r>
  <r>
    <x v="7"/>
    <x v="2"/>
    <x v="2"/>
    <x v="16"/>
    <m/>
    <m/>
    <m/>
    <m/>
    <m/>
    <m/>
    <m/>
    <m/>
    <m/>
    <m/>
    <x v="1"/>
    <x v="0"/>
  </r>
  <r>
    <x v="7"/>
    <x v="2"/>
    <x v="2"/>
    <x v="17"/>
    <m/>
    <m/>
    <m/>
    <m/>
    <m/>
    <m/>
    <m/>
    <m/>
    <m/>
    <m/>
    <x v="1"/>
    <x v="0"/>
  </r>
  <r>
    <x v="7"/>
    <x v="2"/>
    <x v="3"/>
    <x v="1"/>
    <n v="14"/>
    <n v="14"/>
    <n v="331"/>
    <n v="331"/>
    <n v="337"/>
    <n v="337"/>
    <n v="298396"/>
    <n v="278222.27789185487"/>
    <n v="5.0319478749440066E-2"/>
    <n v="4.2296072507552872E-2"/>
    <x v="1"/>
    <x v="0"/>
  </r>
  <r>
    <x v="7"/>
    <x v="2"/>
    <x v="3"/>
    <x v="2"/>
    <n v="14"/>
    <n v="14"/>
    <n v="253"/>
    <n v="253"/>
    <n v="258"/>
    <n v="258"/>
    <n v="218172"/>
    <n v="198274.31622176591"/>
    <n v="7.0609246153401306E-2"/>
    <n v="5.533596837944664E-2"/>
    <x v="1"/>
    <x v="0"/>
  </r>
  <r>
    <x v="7"/>
    <x v="2"/>
    <x v="3"/>
    <x v="3"/>
    <n v="17"/>
    <n v="16"/>
    <n v="226"/>
    <n v="226"/>
    <n v="227"/>
    <n v="227"/>
    <n v="207993"/>
    <n v="184329.55509924708"/>
    <n v="8.6801055812158009E-2"/>
    <n v="7.0796460176991149E-2"/>
    <x v="1"/>
    <x v="0"/>
  </r>
  <r>
    <x v="7"/>
    <x v="2"/>
    <x v="3"/>
    <x v="4"/>
    <n v="9"/>
    <n v="9"/>
    <n v="221"/>
    <n v="221"/>
    <n v="231"/>
    <n v="231"/>
    <n v="223220"/>
    <n v="196266.05612594113"/>
    <n v="4.5856120908777158E-2"/>
    <n v="4.072398190045249E-2"/>
    <x v="1"/>
    <x v="0"/>
  </r>
  <r>
    <x v="7"/>
    <x v="2"/>
    <x v="3"/>
    <x v="5"/>
    <n v="20"/>
    <n v="20"/>
    <n v="234"/>
    <n v="234"/>
    <n v="249"/>
    <n v="249"/>
    <n v="224300"/>
    <n v="200388.90075290896"/>
    <n v="9.9805926999226122E-2"/>
    <n v="8.5470085470085472E-2"/>
    <x v="1"/>
    <x v="0"/>
  </r>
  <r>
    <x v="7"/>
    <x v="2"/>
    <x v="3"/>
    <x v="6"/>
    <n v="9"/>
    <n v="9"/>
    <n v="220"/>
    <n v="220"/>
    <n v="247"/>
    <n v="247"/>
    <n v="225604"/>
    <n v="200152.72279260779"/>
    <n v="4.4965663591424274E-2"/>
    <n v="4.0909090909090909E-2"/>
    <x v="1"/>
    <x v="0"/>
  </r>
  <r>
    <x v="7"/>
    <x v="2"/>
    <x v="3"/>
    <x v="7"/>
    <n v="15"/>
    <n v="15"/>
    <n v="205"/>
    <n v="205"/>
    <n v="240"/>
    <n v="240"/>
    <n v="222272"/>
    <n v="196778.89938398357"/>
    <n v="7.6227685219083477E-2"/>
    <n v="7.3170731707317069E-2"/>
    <x v="1"/>
    <x v="0"/>
  </r>
  <r>
    <x v="7"/>
    <x v="2"/>
    <x v="3"/>
    <x v="8"/>
    <n v="19"/>
    <n v="17"/>
    <n v="198"/>
    <n v="198"/>
    <n v="234"/>
    <n v="234"/>
    <n v="224219"/>
    <n v="198319.76180698152"/>
    <n v="8.5720151361141569E-2"/>
    <n v="8.5858585858585856E-2"/>
    <x v="1"/>
    <x v="0"/>
  </r>
  <r>
    <x v="7"/>
    <x v="2"/>
    <x v="3"/>
    <x v="9"/>
    <n v="14"/>
    <n v="13"/>
    <n v="173"/>
    <n v="173"/>
    <n v="207"/>
    <n v="207"/>
    <n v="216257"/>
    <n v="194754.09171800138"/>
    <n v="6.6750844027573225E-2"/>
    <n v="7.5144508670520235E-2"/>
    <x v="1"/>
    <x v="0"/>
  </r>
  <r>
    <x v="7"/>
    <x v="2"/>
    <x v="3"/>
    <x v="10"/>
    <n v="23"/>
    <n v="23"/>
    <n v="164"/>
    <n v="164"/>
    <n v="193"/>
    <n v="193"/>
    <n v="207698"/>
    <n v="183978.89390828199"/>
    <n v="0.12501434002242706"/>
    <n v="0.1402439024390244"/>
    <x v="1"/>
    <x v="0"/>
  </r>
  <r>
    <x v="7"/>
    <x v="2"/>
    <x v="3"/>
    <x v="11"/>
    <n v="23"/>
    <n v="23"/>
    <n v="178"/>
    <n v="178"/>
    <n v="205"/>
    <n v="205"/>
    <n v="214424"/>
    <n v="190407.71800136892"/>
    <n v="0.12079342287918519"/>
    <n v="0.12921348314606743"/>
    <x v="1"/>
    <x v="0"/>
  </r>
  <r>
    <x v="7"/>
    <x v="2"/>
    <x v="3"/>
    <x v="12"/>
    <n v="15"/>
    <n v="15"/>
    <n v="151"/>
    <n v="151"/>
    <n v="183"/>
    <n v="183"/>
    <n v="213635"/>
    <n v="189697.67282683094"/>
    <n v="7.9073189335817681E-2"/>
    <n v="9.9337748344370855E-2"/>
    <x v="1"/>
    <x v="0"/>
  </r>
  <r>
    <x v="7"/>
    <x v="2"/>
    <x v="3"/>
    <x v="13"/>
    <n v="23"/>
    <n v="22"/>
    <n v="170"/>
    <n v="170"/>
    <n v="195"/>
    <n v="195"/>
    <n v="209842"/>
    <n v="187018.68856947296"/>
    <n v="0.11763530248383454"/>
    <n v="0.12941176470588237"/>
    <x v="1"/>
    <x v="0"/>
  </r>
  <r>
    <x v="7"/>
    <x v="2"/>
    <x v="3"/>
    <x v="14"/>
    <n v="0"/>
    <n v="0"/>
    <n v="0"/>
    <n v="0"/>
    <n v="39"/>
    <n v="39"/>
    <n v="220461"/>
    <n v="195579.65776865161"/>
    <n v="0"/>
    <m/>
    <x v="1"/>
    <x v="0"/>
  </r>
  <r>
    <x v="7"/>
    <x v="2"/>
    <x v="3"/>
    <x v="15"/>
    <n v="0"/>
    <n v="0"/>
    <n v="0"/>
    <n v="0"/>
    <n v="13"/>
    <n v="13"/>
    <n v="206514"/>
    <n v="124131.23613963039"/>
    <n v="0"/>
    <m/>
    <x v="1"/>
    <x v="0"/>
  </r>
  <r>
    <x v="7"/>
    <x v="2"/>
    <x v="3"/>
    <x v="16"/>
    <m/>
    <m/>
    <m/>
    <m/>
    <m/>
    <m/>
    <m/>
    <m/>
    <m/>
    <m/>
    <x v="1"/>
    <x v="0"/>
  </r>
  <r>
    <x v="7"/>
    <x v="2"/>
    <x v="3"/>
    <x v="17"/>
    <m/>
    <m/>
    <m/>
    <m/>
    <m/>
    <m/>
    <m/>
    <m/>
    <m/>
    <m/>
    <x v="1"/>
    <x v="0"/>
  </r>
  <r>
    <x v="7"/>
    <x v="2"/>
    <x v="4"/>
    <x v="1"/>
    <m/>
    <m/>
    <m/>
    <m/>
    <m/>
    <m/>
    <m/>
    <m/>
    <m/>
    <m/>
    <x v="1"/>
    <x v="0"/>
  </r>
  <r>
    <x v="7"/>
    <x v="2"/>
    <x v="4"/>
    <x v="2"/>
    <m/>
    <m/>
    <m/>
    <m/>
    <m/>
    <m/>
    <m/>
    <m/>
    <m/>
    <m/>
    <x v="1"/>
    <x v="0"/>
  </r>
  <r>
    <x v="7"/>
    <x v="2"/>
    <x v="4"/>
    <x v="3"/>
    <m/>
    <m/>
    <m/>
    <m/>
    <m/>
    <m/>
    <m/>
    <m/>
    <m/>
    <m/>
    <x v="1"/>
    <x v="0"/>
  </r>
  <r>
    <x v="7"/>
    <x v="2"/>
    <x v="4"/>
    <x v="4"/>
    <m/>
    <m/>
    <m/>
    <m/>
    <m/>
    <m/>
    <m/>
    <m/>
    <m/>
    <m/>
    <x v="1"/>
    <x v="0"/>
  </r>
  <r>
    <x v="7"/>
    <x v="2"/>
    <x v="4"/>
    <x v="5"/>
    <m/>
    <m/>
    <m/>
    <m/>
    <m/>
    <m/>
    <m/>
    <m/>
    <m/>
    <m/>
    <x v="1"/>
    <x v="0"/>
  </r>
  <r>
    <x v="7"/>
    <x v="2"/>
    <x v="4"/>
    <x v="6"/>
    <m/>
    <m/>
    <m/>
    <m/>
    <m/>
    <m/>
    <m/>
    <m/>
    <m/>
    <m/>
    <x v="1"/>
    <x v="0"/>
  </r>
  <r>
    <x v="7"/>
    <x v="2"/>
    <x v="4"/>
    <x v="7"/>
    <m/>
    <m/>
    <m/>
    <m/>
    <m/>
    <m/>
    <m/>
    <m/>
    <m/>
    <m/>
    <x v="1"/>
    <x v="0"/>
  </r>
  <r>
    <x v="7"/>
    <x v="2"/>
    <x v="4"/>
    <x v="8"/>
    <m/>
    <m/>
    <m/>
    <m/>
    <m/>
    <m/>
    <m/>
    <m/>
    <m/>
    <m/>
    <x v="1"/>
    <x v="0"/>
  </r>
  <r>
    <x v="7"/>
    <x v="2"/>
    <x v="4"/>
    <x v="9"/>
    <m/>
    <m/>
    <m/>
    <m/>
    <m/>
    <m/>
    <m/>
    <m/>
    <m/>
    <m/>
    <x v="1"/>
    <x v="0"/>
  </r>
  <r>
    <x v="7"/>
    <x v="2"/>
    <x v="4"/>
    <x v="10"/>
    <m/>
    <m/>
    <m/>
    <m/>
    <m/>
    <m/>
    <m/>
    <m/>
    <m/>
    <m/>
    <x v="1"/>
    <x v="0"/>
  </r>
  <r>
    <x v="7"/>
    <x v="2"/>
    <x v="4"/>
    <x v="11"/>
    <m/>
    <m/>
    <m/>
    <m/>
    <m/>
    <m/>
    <m/>
    <m/>
    <m/>
    <m/>
    <x v="1"/>
    <x v="0"/>
  </r>
  <r>
    <x v="7"/>
    <x v="2"/>
    <x v="4"/>
    <x v="12"/>
    <m/>
    <m/>
    <m/>
    <m/>
    <m/>
    <m/>
    <m/>
    <m/>
    <m/>
    <m/>
    <x v="1"/>
    <x v="0"/>
  </r>
  <r>
    <x v="7"/>
    <x v="2"/>
    <x v="4"/>
    <x v="13"/>
    <m/>
    <m/>
    <m/>
    <m/>
    <m/>
    <m/>
    <m/>
    <m/>
    <m/>
    <m/>
    <x v="1"/>
    <x v="0"/>
  </r>
  <r>
    <x v="7"/>
    <x v="2"/>
    <x v="4"/>
    <x v="14"/>
    <m/>
    <m/>
    <m/>
    <m/>
    <m/>
    <m/>
    <m/>
    <m/>
    <m/>
    <m/>
    <x v="1"/>
    <x v="0"/>
  </r>
  <r>
    <x v="7"/>
    <x v="2"/>
    <x v="4"/>
    <x v="15"/>
    <m/>
    <m/>
    <m/>
    <m/>
    <m/>
    <m/>
    <m/>
    <m/>
    <m/>
    <m/>
    <x v="1"/>
    <x v="0"/>
  </r>
  <r>
    <x v="7"/>
    <x v="2"/>
    <x v="4"/>
    <x v="16"/>
    <m/>
    <m/>
    <m/>
    <m/>
    <m/>
    <m/>
    <m/>
    <m/>
    <m/>
    <m/>
    <x v="1"/>
    <x v="0"/>
  </r>
  <r>
    <x v="7"/>
    <x v="2"/>
    <x v="4"/>
    <x v="17"/>
    <m/>
    <m/>
    <m/>
    <m/>
    <m/>
    <m/>
    <m/>
    <m/>
    <m/>
    <m/>
    <x v="1"/>
    <x v="0"/>
  </r>
  <r>
    <x v="7"/>
    <x v="3"/>
    <x v="1"/>
    <x v="1"/>
    <m/>
    <m/>
    <m/>
    <m/>
    <m/>
    <m/>
    <m/>
    <m/>
    <m/>
    <m/>
    <x v="1"/>
    <x v="0"/>
  </r>
  <r>
    <x v="7"/>
    <x v="3"/>
    <x v="1"/>
    <x v="2"/>
    <m/>
    <m/>
    <m/>
    <m/>
    <m/>
    <m/>
    <m/>
    <m/>
    <m/>
    <m/>
    <x v="1"/>
    <x v="0"/>
  </r>
  <r>
    <x v="7"/>
    <x v="3"/>
    <x v="1"/>
    <x v="3"/>
    <m/>
    <m/>
    <m/>
    <m/>
    <m/>
    <m/>
    <m/>
    <m/>
    <m/>
    <m/>
    <x v="1"/>
    <x v="0"/>
  </r>
  <r>
    <x v="7"/>
    <x v="3"/>
    <x v="1"/>
    <x v="4"/>
    <m/>
    <m/>
    <m/>
    <m/>
    <m/>
    <m/>
    <m/>
    <m/>
    <m/>
    <m/>
    <x v="1"/>
    <x v="0"/>
  </r>
  <r>
    <x v="7"/>
    <x v="3"/>
    <x v="1"/>
    <x v="5"/>
    <m/>
    <m/>
    <m/>
    <m/>
    <m/>
    <m/>
    <m/>
    <m/>
    <m/>
    <m/>
    <x v="1"/>
    <x v="0"/>
  </r>
  <r>
    <x v="7"/>
    <x v="3"/>
    <x v="1"/>
    <x v="6"/>
    <m/>
    <m/>
    <m/>
    <m/>
    <m/>
    <m/>
    <m/>
    <m/>
    <m/>
    <m/>
    <x v="1"/>
    <x v="0"/>
  </r>
  <r>
    <x v="7"/>
    <x v="3"/>
    <x v="1"/>
    <x v="7"/>
    <m/>
    <m/>
    <m/>
    <m/>
    <m/>
    <m/>
    <m/>
    <m/>
    <m/>
    <m/>
    <x v="1"/>
    <x v="0"/>
  </r>
  <r>
    <x v="7"/>
    <x v="3"/>
    <x v="1"/>
    <x v="8"/>
    <m/>
    <m/>
    <m/>
    <m/>
    <m/>
    <m/>
    <m/>
    <m/>
    <m/>
    <m/>
    <x v="1"/>
    <x v="0"/>
  </r>
  <r>
    <x v="7"/>
    <x v="3"/>
    <x v="1"/>
    <x v="9"/>
    <m/>
    <m/>
    <m/>
    <m/>
    <m/>
    <m/>
    <m/>
    <m/>
    <m/>
    <m/>
    <x v="1"/>
    <x v="0"/>
  </r>
  <r>
    <x v="7"/>
    <x v="3"/>
    <x v="1"/>
    <x v="10"/>
    <m/>
    <m/>
    <m/>
    <m/>
    <m/>
    <m/>
    <m/>
    <m/>
    <m/>
    <m/>
    <x v="1"/>
    <x v="0"/>
  </r>
  <r>
    <x v="7"/>
    <x v="3"/>
    <x v="1"/>
    <x v="11"/>
    <m/>
    <m/>
    <m/>
    <m/>
    <m/>
    <m/>
    <m/>
    <m/>
    <m/>
    <m/>
    <x v="1"/>
    <x v="0"/>
  </r>
  <r>
    <x v="7"/>
    <x v="3"/>
    <x v="1"/>
    <x v="12"/>
    <m/>
    <m/>
    <m/>
    <m/>
    <m/>
    <m/>
    <m/>
    <m/>
    <m/>
    <m/>
    <x v="1"/>
    <x v="0"/>
  </r>
  <r>
    <x v="7"/>
    <x v="3"/>
    <x v="1"/>
    <x v="13"/>
    <m/>
    <m/>
    <m/>
    <m/>
    <m/>
    <m/>
    <m/>
    <m/>
    <m/>
    <m/>
    <x v="1"/>
    <x v="0"/>
  </r>
  <r>
    <x v="7"/>
    <x v="3"/>
    <x v="1"/>
    <x v="14"/>
    <m/>
    <m/>
    <m/>
    <m/>
    <m/>
    <m/>
    <m/>
    <m/>
    <m/>
    <m/>
    <x v="1"/>
    <x v="0"/>
  </r>
  <r>
    <x v="7"/>
    <x v="3"/>
    <x v="1"/>
    <x v="15"/>
    <m/>
    <m/>
    <m/>
    <m/>
    <m/>
    <m/>
    <m/>
    <m/>
    <m/>
    <m/>
    <x v="1"/>
    <x v="0"/>
  </r>
  <r>
    <x v="7"/>
    <x v="3"/>
    <x v="1"/>
    <x v="16"/>
    <m/>
    <m/>
    <m/>
    <m/>
    <m/>
    <m/>
    <m/>
    <m/>
    <m/>
    <m/>
    <x v="1"/>
    <x v="0"/>
  </r>
  <r>
    <x v="7"/>
    <x v="3"/>
    <x v="1"/>
    <x v="17"/>
    <m/>
    <m/>
    <m/>
    <m/>
    <m/>
    <m/>
    <m/>
    <m/>
    <m/>
    <m/>
    <x v="1"/>
    <x v="0"/>
  </r>
  <r>
    <x v="7"/>
    <x v="3"/>
    <x v="2"/>
    <x v="1"/>
    <n v="0"/>
    <n v="0"/>
    <n v="1265"/>
    <n v="1265"/>
    <n v="1295"/>
    <n v="1295"/>
    <n v="105781"/>
    <n v="99784.602327173168"/>
    <n v="0"/>
    <n v="0"/>
    <x v="1"/>
    <x v="0"/>
  </r>
  <r>
    <x v="7"/>
    <x v="3"/>
    <x v="2"/>
    <x v="2"/>
    <n v="1"/>
    <n v="1"/>
    <n v="934"/>
    <n v="934"/>
    <n v="967"/>
    <n v="967"/>
    <n v="81350"/>
    <n v="73841.722108145099"/>
    <n v="1.3542479393092258E-2"/>
    <n v="1.0706638115631692E-3"/>
    <x v="1"/>
    <x v="0"/>
  </r>
  <r>
    <x v="7"/>
    <x v="3"/>
    <x v="2"/>
    <x v="3"/>
    <n v="3"/>
    <n v="3"/>
    <n v="799"/>
    <n v="799"/>
    <n v="837"/>
    <n v="837"/>
    <n v="80225"/>
    <n v="73223.767282683097"/>
    <n v="4.097030392356607E-2"/>
    <n v="3.7546933667083854E-3"/>
    <x v="1"/>
    <x v="0"/>
  </r>
  <r>
    <x v="7"/>
    <x v="3"/>
    <x v="2"/>
    <x v="4"/>
    <n v="1"/>
    <n v="1"/>
    <n v="860"/>
    <n v="860"/>
    <n v="904"/>
    <n v="904"/>
    <n v="86493"/>
    <n v="77584.980150581789"/>
    <n v="1.2889092683392292E-2"/>
    <n v="1.1627906976744186E-3"/>
    <x v="1"/>
    <x v="0"/>
  </r>
  <r>
    <x v="7"/>
    <x v="3"/>
    <x v="2"/>
    <x v="5"/>
    <n v="1"/>
    <n v="1"/>
    <n v="898"/>
    <n v="898"/>
    <n v="957"/>
    <n v="957"/>
    <n v="88616"/>
    <n v="81749.245722108142"/>
    <n v="1.2232528767290651E-2"/>
    <n v="1.1135857461024498E-3"/>
    <x v="1"/>
    <x v="0"/>
  </r>
  <r>
    <x v="7"/>
    <x v="3"/>
    <x v="2"/>
    <x v="6"/>
    <n v="2"/>
    <n v="2"/>
    <n v="881"/>
    <n v="881"/>
    <n v="958"/>
    <n v="958"/>
    <n v="91058"/>
    <n v="83632.585900068443"/>
    <n v="2.3914123645414665E-2"/>
    <n v="2.2701475595913734E-3"/>
    <x v="1"/>
    <x v="0"/>
  </r>
  <r>
    <x v="7"/>
    <x v="3"/>
    <x v="2"/>
    <x v="7"/>
    <n v="4"/>
    <n v="4"/>
    <n v="960"/>
    <n v="960"/>
    <n v="1056"/>
    <n v="1056"/>
    <n v="95376"/>
    <n v="87401.037645448319"/>
    <n v="4.5766047037409656E-2"/>
    <n v="4.1666666666666666E-3"/>
    <x v="1"/>
    <x v="0"/>
  </r>
  <r>
    <x v="7"/>
    <x v="3"/>
    <x v="2"/>
    <x v="8"/>
    <n v="1"/>
    <n v="1"/>
    <n v="379"/>
    <n v="379"/>
    <n v="445"/>
    <n v="445"/>
    <n v="81342"/>
    <n v="73077.0841889117"/>
    <n v="1.3684180356935126E-2"/>
    <n v="2.6385224274406332E-3"/>
    <x v="1"/>
    <x v="0"/>
  </r>
  <r>
    <x v="7"/>
    <x v="3"/>
    <x v="2"/>
    <x v="9"/>
    <n v="1"/>
    <n v="1"/>
    <n v="412"/>
    <n v="412"/>
    <n v="473"/>
    <n v="473"/>
    <n v="82688"/>
    <n v="75266.13278576317"/>
    <n v="1.3286188129877629E-2"/>
    <n v="2.4271844660194173E-3"/>
    <x v="1"/>
    <x v="0"/>
  </r>
  <r>
    <x v="7"/>
    <x v="3"/>
    <x v="2"/>
    <x v="10"/>
    <n v="5"/>
    <n v="3"/>
    <n v="465"/>
    <n v="465"/>
    <n v="537"/>
    <n v="537"/>
    <n v="86441"/>
    <n v="77735.375770020531"/>
    <n v="3.8592467975911961E-2"/>
    <n v="6.4516129032258064E-3"/>
    <x v="1"/>
    <x v="0"/>
  </r>
  <r>
    <x v="7"/>
    <x v="3"/>
    <x v="2"/>
    <x v="11"/>
    <n v="3"/>
    <n v="3"/>
    <n v="467"/>
    <n v="467"/>
    <n v="551"/>
    <n v="551"/>
    <n v="92633"/>
    <n v="84484.049281314175"/>
    <n v="3.5509661593168061E-2"/>
    <n v="6.4239828693790149E-3"/>
    <x v="1"/>
    <x v="0"/>
  </r>
  <r>
    <x v="7"/>
    <x v="3"/>
    <x v="2"/>
    <x v="12"/>
    <n v="4"/>
    <n v="4"/>
    <n v="618"/>
    <n v="618"/>
    <n v="704"/>
    <n v="704"/>
    <n v="102979"/>
    <n v="94948.418891170426"/>
    <n v="4.2128137010736193E-2"/>
    <n v="6.4724919093851136E-3"/>
    <x v="1"/>
    <x v="0"/>
  </r>
  <r>
    <x v="7"/>
    <x v="3"/>
    <x v="2"/>
    <x v="13"/>
    <n v="2"/>
    <n v="2"/>
    <n v="711"/>
    <n v="711"/>
    <n v="835"/>
    <n v="835"/>
    <n v="108642"/>
    <n v="99242.902121834355"/>
    <n v="2.0152574715567306E-2"/>
    <n v="2.8129395218002813E-3"/>
    <x v="1"/>
    <x v="0"/>
  </r>
  <r>
    <x v="7"/>
    <x v="3"/>
    <x v="2"/>
    <x v="14"/>
    <n v="0"/>
    <n v="0"/>
    <n v="1"/>
    <n v="1"/>
    <n v="397"/>
    <n v="397"/>
    <n v="118944"/>
    <n v="109428.72005475701"/>
    <n v="0"/>
    <n v="0"/>
    <x v="1"/>
    <x v="0"/>
  </r>
  <r>
    <x v="7"/>
    <x v="3"/>
    <x v="2"/>
    <x v="15"/>
    <n v="0"/>
    <n v="0"/>
    <n v="0"/>
    <n v="0"/>
    <n v="83"/>
    <n v="83"/>
    <n v="121887"/>
    <n v="75234.899383983575"/>
    <n v="0"/>
    <m/>
    <x v="1"/>
    <x v="0"/>
  </r>
  <r>
    <x v="7"/>
    <x v="3"/>
    <x v="2"/>
    <x v="16"/>
    <m/>
    <m/>
    <m/>
    <m/>
    <m/>
    <m/>
    <m/>
    <m/>
    <m/>
    <m/>
    <x v="1"/>
    <x v="0"/>
  </r>
  <r>
    <x v="7"/>
    <x v="3"/>
    <x v="2"/>
    <x v="17"/>
    <m/>
    <m/>
    <m/>
    <m/>
    <m/>
    <m/>
    <m/>
    <m/>
    <m/>
    <m/>
    <x v="1"/>
    <x v="0"/>
  </r>
  <r>
    <x v="7"/>
    <x v="3"/>
    <x v="3"/>
    <x v="1"/>
    <n v="7"/>
    <n v="7"/>
    <n v="1376"/>
    <n v="1376"/>
    <n v="1415"/>
    <n v="1415"/>
    <n v="91359"/>
    <n v="85853.650924024638"/>
    <n v="8.1534098138640404E-2"/>
    <n v="5.0872093023255818E-3"/>
    <x v="1"/>
    <x v="0"/>
  </r>
  <r>
    <x v="7"/>
    <x v="3"/>
    <x v="3"/>
    <x v="2"/>
    <n v="6"/>
    <n v="6"/>
    <n v="989"/>
    <n v="989"/>
    <n v="1023"/>
    <n v="1023"/>
    <n v="71049"/>
    <n v="64287.753593429159"/>
    <n v="9.3330372654571322E-2"/>
    <n v="6.0667340748230538E-3"/>
    <x v="1"/>
    <x v="0"/>
  </r>
  <r>
    <x v="7"/>
    <x v="3"/>
    <x v="3"/>
    <x v="3"/>
    <n v="7"/>
    <n v="7"/>
    <n v="968"/>
    <n v="968"/>
    <n v="1020"/>
    <n v="1020"/>
    <n v="70798"/>
    <n v="64258.395619438743"/>
    <n v="0.10893518166025354"/>
    <n v="7.2314049586776862E-3"/>
    <x v="1"/>
    <x v="0"/>
  </r>
  <r>
    <x v="7"/>
    <x v="3"/>
    <x v="3"/>
    <x v="4"/>
    <n v="4"/>
    <n v="4"/>
    <n v="960"/>
    <n v="960"/>
    <n v="1019"/>
    <n v="1019"/>
    <n v="76151"/>
    <n v="68162.343600273787"/>
    <n v="5.8683428249728393E-2"/>
    <n v="4.1666666666666666E-3"/>
    <x v="1"/>
    <x v="0"/>
  </r>
  <r>
    <x v="7"/>
    <x v="3"/>
    <x v="3"/>
    <x v="5"/>
    <n v="4"/>
    <n v="4"/>
    <n v="997"/>
    <n v="997"/>
    <n v="1061"/>
    <n v="1061"/>
    <n v="78457"/>
    <n v="71846.135523613964"/>
    <n v="5.5674532399662656E-2"/>
    <n v="4.0120361083249749E-3"/>
    <x v="1"/>
    <x v="0"/>
  </r>
  <r>
    <x v="7"/>
    <x v="3"/>
    <x v="3"/>
    <x v="6"/>
    <n v="5"/>
    <n v="5"/>
    <n v="943"/>
    <n v="943"/>
    <n v="1022"/>
    <n v="1022"/>
    <n v="81294"/>
    <n v="74030.945927446955"/>
    <n v="6.753932341888734E-2"/>
    <n v="5.3022269353128317E-3"/>
    <x v="1"/>
    <x v="0"/>
  </r>
  <r>
    <x v="7"/>
    <x v="3"/>
    <x v="3"/>
    <x v="7"/>
    <n v="4"/>
    <n v="4"/>
    <n v="1000"/>
    <n v="1000"/>
    <n v="1100"/>
    <n v="1100"/>
    <n v="85396"/>
    <n v="77828.402464065715"/>
    <n v="5.1395118920073514E-2"/>
    <n v="4.0000000000000001E-3"/>
    <x v="1"/>
    <x v="0"/>
  </r>
  <r>
    <x v="7"/>
    <x v="3"/>
    <x v="3"/>
    <x v="8"/>
    <n v="5"/>
    <n v="5"/>
    <n v="456"/>
    <n v="456"/>
    <n v="536"/>
    <n v="536"/>
    <n v="76405"/>
    <n v="68664.473648186176"/>
    <n v="7.2817859576384869E-2"/>
    <n v="1.0964912280701754E-2"/>
    <x v="1"/>
    <x v="0"/>
  </r>
  <r>
    <x v="7"/>
    <x v="3"/>
    <x v="3"/>
    <x v="9"/>
    <n v="4"/>
    <n v="4"/>
    <n v="557"/>
    <n v="557"/>
    <n v="640"/>
    <n v="640"/>
    <n v="77474"/>
    <n v="70619.326488706371"/>
    <n v="5.6641718335273143E-2"/>
    <n v="7.1813285457809697E-3"/>
    <x v="1"/>
    <x v="0"/>
  </r>
  <r>
    <x v="7"/>
    <x v="3"/>
    <x v="3"/>
    <x v="10"/>
    <n v="6"/>
    <n v="6"/>
    <n v="532"/>
    <n v="532"/>
    <n v="611"/>
    <n v="611"/>
    <n v="80215"/>
    <n v="72107.348391512656"/>
    <n v="8.3209272478340437E-2"/>
    <n v="1.1278195488721804E-2"/>
    <x v="1"/>
    <x v="0"/>
  </r>
  <r>
    <x v="7"/>
    <x v="3"/>
    <x v="3"/>
    <x v="11"/>
    <n v="5"/>
    <n v="5"/>
    <n v="593"/>
    <n v="593"/>
    <n v="697"/>
    <n v="697"/>
    <n v="85472"/>
    <n v="77787.96714579055"/>
    <n v="6.4277293564298676E-2"/>
    <n v="8.4317032040472171E-3"/>
    <x v="1"/>
    <x v="0"/>
  </r>
  <r>
    <x v="7"/>
    <x v="3"/>
    <x v="3"/>
    <x v="12"/>
    <n v="6"/>
    <n v="6"/>
    <n v="816"/>
    <n v="816"/>
    <n v="956"/>
    <n v="956"/>
    <n v="94895"/>
    <n v="87060.665297741274"/>
    <n v="6.8917460939224698E-2"/>
    <n v="7.3529411764705881E-3"/>
    <x v="1"/>
    <x v="0"/>
  </r>
  <r>
    <x v="7"/>
    <x v="3"/>
    <x v="3"/>
    <x v="13"/>
    <n v="13"/>
    <n v="12"/>
    <n v="862"/>
    <n v="862"/>
    <n v="982"/>
    <n v="982"/>
    <n v="99617"/>
    <n v="90946.685831622177"/>
    <n v="0.13194543473762954"/>
    <n v="1.3921113689095127E-2"/>
    <x v="1"/>
    <x v="0"/>
  </r>
  <r>
    <x v="7"/>
    <x v="3"/>
    <x v="3"/>
    <x v="14"/>
    <n v="0"/>
    <n v="0"/>
    <n v="0"/>
    <n v="0"/>
    <n v="443"/>
    <n v="443"/>
    <n v="109117"/>
    <n v="100192.77207392197"/>
    <n v="0"/>
    <m/>
    <x v="1"/>
    <x v="0"/>
  </r>
  <r>
    <x v="7"/>
    <x v="3"/>
    <x v="3"/>
    <x v="15"/>
    <n v="0"/>
    <n v="0"/>
    <n v="0"/>
    <n v="0"/>
    <n v="105"/>
    <n v="105"/>
    <n v="111567"/>
    <n v="68710.726899383983"/>
    <n v="0"/>
    <m/>
    <x v="1"/>
    <x v="0"/>
  </r>
  <r>
    <x v="7"/>
    <x v="3"/>
    <x v="3"/>
    <x v="16"/>
    <m/>
    <m/>
    <m/>
    <m/>
    <m/>
    <m/>
    <m/>
    <m/>
    <m/>
    <m/>
    <x v="1"/>
    <x v="0"/>
  </r>
  <r>
    <x v="7"/>
    <x v="3"/>
    <x v="3"/>
    <x v="17"/>
    <m/>
    <m/>
    <m/>
    <m/>
    <m/>
    <m/>
    <m/>
    <m/>
    <m/>
    <m/>
    <x v="1"/>
    <x v="0"/>
  </r>
  <r>
    <x v="7"/>
    <x v="3"/>
    <x v="4"/>
    <x v="1"/>
    <m/>
    <m/>
    <m/>
    <m/>
    <m/>
    <m/>
    <m/>
    <m/>
    <m/>
    <m/>
    <x v="1"/>
    <x v="0"/>
  </r>
  <r>
    <x v="7"/>
    <x v="3"/>
    <x v="4"/>
    <x v="2"/>
    <m/>
    <m/>
    <m/>
    <m/>
    <m/>
    <m/>
    <m/>
    <m/>
    <m/>
    <m/>
    <x v="1"/>
    <x v="0"/>
  </r>
  <r>
    <x v="7"/>
    <x v="3"/>
    <x v="4"/>
    <x v="3"/>
    <m/>
    <m/>
    <m/>
    <m/>
    <m/>
    <m/>
    <m/>
    <m/>
    <m/>
    <m/>
    <x v="1"/>
    <x v="0"/>
  </r>
  <r>
    <x v="7"/>
    <x v="3"/>
    <x v="4"/>
    <x v="4"/>
    <m/>
    <m/>
    <m/>
    <m/>
    <m/>
    <m/>
    <m/>
    <m/>
    <m/>
    <m/>
    <x v="1"/>
    <x v="0"/>
  </r>
  <r>
    <x v="7"/>
    <x v="3"/>
    <x v="4"/>
    <x v="5"/>
    <m/>
    <m/>
    <m/>
    <m/>
    <m/>
    <m/>
    <m/>
    <m/>
    <m/>
    <m/>
    <x v="1"/>
    <x v="0"/>
  </r>
  <r>
    <x v="7"/>
    <x v="3"/>
    <x v="4"/>
    <x v="6"/>
    <m/>
    <m/>
    <m/>
    <m/>
    <m/>
    <m/>
    <m/>
    <m/>
    <m/>
    <m/>
    <x v="1"/>
    <x v="0"/>
  </r>
  <r>
    <x v="7"/>
    <x v="3"/>
    <x v="4"/>
    <x v="7"/>
    <m/>
    <m/>
    <m/>
    <m/>
    <m/>
    <m/>
    <m/>
    <m/>
    <m/>
    <m/>
    <x v="1"/>
    <x v="0"/>
  </r>
  <r>
    <x v="7"/>
    <x v="3"/>
    <x v="4"/>
    <x v="8"/>
    <m/>
    <m/>
    <m/>
    <m/>
    <m/>
    <m/>
    <m/>
    <m/>
    <m/>
    <m/>
    <x v="1"/>
    <x v="0"/>
  </r>
  <r>
    <x v="7"/>
    <x v="3"/>
    <x v="4"/>
    <x v="9"/>
    <m/>
    <m/>
    <m/>
    <m/>
    <m/>
    <m/>
    <m/>
    <m/>
    <m/>
    <m/>
    <x v="1"/>
    <x v="0"/>
  </r>
  <r>
    <x v="7"/>
    <x v="3"/>
    <x v="4"/>
    <x v="10"/>
    <m/>
    <m/>
    <m/>
    <m/>
    <m/>
    <m/>
    <m/>
    <m/>
    <m/>
    <m/>
    <x v="1"/>
    <x v="0"/>
  </r>
  <r>
    <x v="7"/>
    <x v="3"/>
    <x v="4"/>
    <x v="11"/>
    <m/>
    <m/>
    <m/>
    <m/>
    <m/>
    <m/>
    <m/>
    <m/>
    <m/>
    <m/>
    <x v="1"/>
    <x v="0"/>
  </r>
  <r>
    <x v="7"/>
    <x v="3"/>
    <x v="4"/>
    <x v="12"/>
    <m/>
    <m/>
    <m/>
    <m/>
    <m/>
    <m/>
    <m/>
    <m/>
    <m/>
    <m/>
    <x v="1"/>
    <x v="0"/>
  </r>
  <r>
    <x v="7"/>
    <x v="3"/>
    <x v="4"/>
    <x v="13"/>
    <m/>
    <m/>
    <m/>
    <m/>
    <m/>
    <m/>
    <m/>
    <m/>
    <m/>
    <m/>
    <x v="1"/>
    <x v="0"/>
  </r>
  <r>
    <x v="7"/>
    <x v="3"/>
    <x v="4"/>
    <x v="14"/>
    <m/>
    <m/>
    <m/>
    <m/>
    <m/>
    <m/>
    <m/>
    <m/>
    <m/>
    <m/>
    <x v="1"/>
    <x v="0"/>
  </r>
  <r>
    <x v="7"/>
    <x v="3"/>
    <x v="4"/>
    <x v="15"/>
    <m/>
    <m/>
    <m/>
    <m/>
    <m/>
    <m/>
    <m/>
    <m/>
    <m/>
    <m/>
    <x v="1"/>
    <x v="0"/>
  </r>
  <r>
    <x v="7"/>
    <x v="3"/>
    <x v="4"/>
    <x v="16"/>
    <m/>
    <m/>
    <m/>
    <m/>
    <m/>
    <m/>
    <m/>
    <m/>
    <m/>
    <m/>
    <x v="1"/>
    <x v="0"/>
  </r>
  <r>
    <x v="7"/>
    <x v="3"/>
    <x v="4"/>
    <x v="17"/>
    <m/>
    <m/>
    <m/>
    <m/>
    <m/>
    <m/>
    <m/>
    <m/>
    <m/>
    <m/>
    <x v="1"/>
    <x v="0"/>
  </r>
  <r>
    <x v="0"/>
    <x v="0"/>
    <x v="0"/>
    <x v="0"/>
    <n v="732"/>
    <n v="731"/>
    <n v="25949"/>
    <n v="25949"/>
    <n v="29583"/>
    <n v="29583"/>
    <n v="3248791"/>
    <n v="12947489.678302532"/>
    <n v="5.6458820834204906E-2"/>
    <n v="2.8170642413965857E-2"/>
    <x v="1"/>
    <x v="1"/>
  </r>
  <r>
    <x v="1"/>
    <x v="1"/>
    <x v="0"/>
    <x v="0"/>
    <n v="146"/>
    <n v="146"/>
    <n v="756"/>
    <n v="756"/>
    <n v="871"/>
    <n v="871"/>
    <n v="1254379"/>
    <n v="4309353.976728268"/>
    <n v="3.3879788197590952E-2"/>
    <n v="0.19312169312169311"/>
    <x v="1"/>
    <x v="1"/>
  </r>
  <r>
    <x v="1"/>
    <x v="2"/>
    <x v="0"/>
    <x v="0"/>
    <n v="241"/>
    <n v="241"/>
    <n v="4494"/>
    <n v="4494"/>
    <n v="5083"/>
    <n v="5083"/>
    <n v="1802739"/>
    <n v="6228968.5859000683"/>
    <n v="3.8690193517034115E-2"/>
    <n v="5.3627058299955496E-2"/>
    <x v="1"/>
    <x v="1"/>
  </r>
  <r>
    <x v="1"/>
    <x v="3"/>
    <x v="0"/>
    <x v="0"/>
    <n v="345"/>
    <n v="344"/>
    <n v="20699"/>
    <n v="20699"/>
    <n v="23629"/>
    <n v="23629"/>
    <n v="631423"/>
    <n v="2408993.1170431213"/>
    <n v="0.14279824942888883"/>
    <n v="1.661916034591043E-2"/>
    <x v="1"/>
    <x v="1"/>
  </r>
  <r>
    <x v="2"/>
    <x v="0"/>
    <x v="1"/>
    <x v="0"/>
    <m/>
    <m/>
    <m/>
    <m/>
    <m/>
    <m/>
    <m/>
    <m/>
    <m/>
    <m/>
    <x v="1"/>
    <x v="1"/>
  </r>
  <r>
    <x v="2"/>
    <x v="0"/>
    <x v="2"/>
    <x v="0"/>
    <n v="226"/>
    <n v="226"/>
    <n v="11668"/>
    <n v="11668"/>
    <n v="13320"/>
    <n v="13320"/>
    <n v="1672877"/>
    <n v="6722641.4455852155"/>
    <n v="3.361773818063956E-2"/>
    <n v="1.9369214946863215E-2"/>
    <x v="1"/>
    <x v="1"/>
  </r>
  <r>
    <x v="2"/>
    <x v="0"/>
    <x v="3"/>
    <x v="0"/>
    <n v="506"/>
    <n v="505"/>
    <n v="14281"/>
    <n v="14281"/>
    <n v="16263"/>
    <n v="16263"/>
    <n v="1575914"/>
    <n v="6224848.2327173166"/>
    <n v="8.112647587868238E-2"/>
    <n v="3.5361669350885791E-2"/>
    <x v="1"/>
    <x v="1"/>
  </r>
  <r>
    <x v="2"/>
    <x v="0"/>
    <x v="4"/>
    <x v="0"/>
    <m/>
    <m/>
    <m/>
    <m/>
    <m/>
    <m/>
    <m/>
    <m/>
    <m/>
    <m/>
    <x v="1"/>
    <x v="1"/>
  </r>
  <r>
    <x v="3"/>
    <x v="1"/>
    <x v="1"/>
    <x v="0"/>
    <m/>
    <m/>
    <m/>
    <m/>
    <m/>
    <m/>
    <m/>
    <m/>
    <m/>
    <m/>
    <x v="1"/>
    <x v="1"/>
  </r>
  <r>
    <x v="3"/>
    <x v="1"/>
    <x v="2"/>
    <x v="0"/>
    <n v="44"/>
    <n v="44"/>
    <n v="248"/>
    <n v="248"/>
    <n v="296"/>
    <n v="296"/>
    <n v="632044"/>
    <n v="2145267.9452429842"/>
    <n v="2.0510258449331527E-2"/>
    <n v="0.17741935483870969"/>
    <x v="1"/>
    <x v="1"/>
  </r>
  <r>
    <x v="3"/>
    <x v="1"/>
    <x v="3"/>
    <x v="0"/>
    <n v="102"/>
    <n v="102"/>
    <n v="508"/>
    <n v="508"/>
    <n v="575"/>
    <n v="575"/>
    <n v="622335"/>
    <n v="2164086.0314852842"/>
    <n v="4.7133061493860304E-2"/>
    <n v="0.20078740157480315"/>
    <x v="1"/>
    <x v="1"/>
  </r>
  <r>
    <x v="3"/>
    <x v="1"/>
    <x v="4"/>
    <x v="0"/>
    <m/>
    <m/>
    <m/>
    <m/>
    <m/>
    <m/>
    <m/>
    <m/>
    <m/>
    <m/>
    <x v="1"/>
    <x v="1"/>
  </r>
  <r>
    <x v="3"/>
    <x v="2"/>
    <x v="1"/>
    <x v="0"/>
    <m/>
    <m/>
    <m/>
    <m/>
    <m/>
    <m/>
    <m/>
    <m/>
    <m/>
    <m/>
    <x v="1"/>
    <x v="1"/>
  </r>
  <r>
    <x v="3"/>
    <x v="2"/>
    <x v="2"/>
    <x v="0"/>
    <n v="49"/>
    <n v="49"/>
    <n v="1770"/>
    <n v="1770"/>
    <n v="2025"/>
    <n v="2025"/>
    <n v="946762"/>
    <n v="3310668.1368925394"/>
    <n v="1.4800637809017124E-2"/>
    <n v="2.7683615819209039E-2"/>
    <x v="1"/>
    <x v="1"/>
  </r>
  <r>
    <x v="3"/>
    <x v="2"/>
    <x v="3"/>
    <x v="0"/>
    <n v="192"/>
    <n v="192"/>
    <n v="2724"/>
    <n v="2724"/>
    <n v="3058"/>
    <n v="3058"/>
    <n v="855977"/>
    <n v="2918300.4490075293"/>
    <n v="6.5791717938191163E-2"/>
    <n v="7.0484581497797363E-2"/>
    <x v="1"/>
    <x v="1"/>
  </r>
  <r>
    <x v="3"/>
    <x v="2"/>
    <x v="4"/>
    <x v="0"/>
    <m/>
    <m/>
    <m/>
    <m/>
    <m/>
    <m/>
    <m/>
    <m/>
    <m/>
    <m/>
    <x v="1"/>
    <x v="1"/>
  </r>
  <r>
    <x v="3"/>
    <x v="3"/>
    <x v="1"/>
    <x v="0"/>
    <m/>
    <m/>
    <m/>
    <m/>
    <m/>
    <m/>
    <m/>
    <m/>
    <m/>
    <m/>
    <x v="1"/>
    <x v="1"/>
  </r>
  <r>
    <x v="3"/>
    <x v="3"/>
    <x v="2"/>
    <x v="0"/>
    <n v="133"/>
    <n v="133"/>
    <n v="9650"/>
    <n v="9650"/>
    <n v="10999"/>
    <n v="10999"/>
    <n v="330888"/>
    <n v="1266635.523613963"/>
    <n v="0.10500258165863259"/>
    <n v="1.3782383419689119E-2"/>
    <x v="1"/>
    <x v="1"/>
  </r>
  <r>
    <x v="3"/>
    <x v="3"/>
    <x v="3"/>
    <x v="0"/>
    <n v="212"/>
    <n v="211"/>
    <n v="11049"/>
    <n v="11049"/>
    <n v="12630"/>
    <n v="12630"/>
    <n v="300535"/>
    <n v="1142357.5934291582"/>
    <n v="0.18470573593914213"/>
    <n v="1.9096750837179835E-2"/>
    <x v="1"/>
    <x v="1"/>
  </r>
  <r>
    <x v="3"/>
    <x v="3"/>
    <x v="4"/>
    <x v="0"/>
    <m/>
    <m/>
    <m/>
    <m/>
    <m/>
    <m/>
    <m/>
    <m/>
    <m/>
    <m/>
    <x v="1"/>
    <x v="1"/>
  </r>
  <r>
    <x v="4"/>
    <x v="0"/>
    <x v="0"/>
    <x v="1"/>
    <n v="66"/>
    <n v="66"/>
    <n v="3271"/>
    <n v="3271"/>
    <n v="3358"/>
    <n v="3358"/>
    <n v="1239508"/>
    <n v="1179782.2559890486"/>
    <n v="5.5942526398373507E-2"/>
    <n v="2.0177315805564047E-2"/>
    <x v="1"/>
    <x v="1"/>
  </r>
  <r>
    <x v="4"/>
    <x v="0"/>
    <x v="0"/>
    <x v="2"/>
    <n v="65"/>
    <n v="65"/>
    <n v="2408"/>
    <n v="2408"/>
    <n v="2486"/>
    <n v="2486"/>
    <n v="908698"/>
    <n v="843332.16427104722"/>
    <n v="7.7075205658951929E-2"/>
    <n v="2.6993355481727575E-2"/>
    <x v="1"/>
    <x v="1"/>
  </r>
  <r>
    <x v="4"/>
    <x v="0"/>
    <x v="0"/>
    <x v="3"/>
    <n v="60"/>
    <n v="60"/>
    <n v="2214"/>
    <n v="2214"/>
    <n v="2311"/>
    <n v="2311"/>
    <n v="870193"/>
    <n v="793180.7967145791"/>
    <n v="7.5644796556503885E-2"/>
    <n v="2.7100271002710029E-2"/>
    <x v="1"/>
    <x v="1"/>
  </r>
  <r>
    <x v="4"/>
    <x v="0"/>
    <x v="0"/>
    <x v="4"/>
    <n v="50"/>
    <n v="50"/>
    <n v="2223"/>
    <n v="2223"/>
    <n v="2349"/>
    <n v="2349"/>
    <n v="934671"/>
    <n v="843196.32854209444"/>
    <n v="5.92981709093197E-2"/>
    <n v="2.2492127755285651E-2"/>
    <x v="1"/>
    <x v="1"/>
  </r>
  <r>
    <x v="4"/>
    <x v="0"/>
    <x v="0"/>
    <x v="5"/>
    <n v="52"/>
    <n v="52"/>
    <n v="2352"/>
    <n v="2352"/>
    <n v="2515"/>
    <n v="2515"/>
    <n v="944250"/>
    <n v="866345.80424366868"/>
    <n v="6.0022221779439083E-2"/>
    <n v="2.2108843537414966E-2"/>
    <x v="1"/>
    <x v="1"/>
  </r>
  <r>
    <x v="4"/>
    <x v="0"/>
    <x v="0"/>
    <x v="6"/>
    <n v="51"/>
    <n v="51"/>
    <n v="2250"/>
    <n v="2250"/>
    <n v="2462"/>
    <n v="2462"/>
    <n v="952507"/>
    <n v="870590.69678302528"/>
    <n v="5.8580915450226291E-2"/>
    <n v="2.2666666666666668E-2"/>
    <x v="1"/>
    <x v="1"/>
  </r>
  <r>
    <x v="4"/>
    <x v="0"/>
    <x v="0"/>
    <x v="7"/>
    <n v="65"/>
    <n v="65"/>
    <n v="2354"/>
    <n v="2354"/>
    <n v="2621"/>
    <n v="2621"/>
    <n v="952318"/>
    <n v="868555.89596167009"/>
    <n v="7.4836864618864421E-2"/>
    <n v="2.7612574341546302E-2"/>
    <x v="1"/>
    <x v="1"/>
  </r>
  <r>
    <x v="4"/>
    <x v="0"/>
    <x v="0"/>
    <x v="8"/>
    <n v="56"/>
    <n v="56"/>
    <n v="1192"/>
    <n v="1192"/>
    <n v="1404"/>
    <n v="1404"/>
    <n v="937727"/>
    <n v="853818.39835728949"/>
    <n v="6.5587717608031906E-2"/>
    <n v="4.6979865771812082E-2"/>
    <x v="1"/>
    <x v="1"/>
  </r>
  <r>
    <x v="4"/>
    <x v="0"/>
    <x v="0"/>
    <x v="9"/>
    <n v="45"/>
    <n v="45"/>
    <n v="1309"/>
    <n v="1309"/>
    <n v="1522"/>
    <n v="1522"/>
    <n v="916657"/>
    <n v="848681.48665297742"/>
    <n v="5.302342599397402E-2"/>
    <n v="3.4377387318563789E-2"/>
    <x v="1"/>
    <x v="1"/>
  </r>
  <r>
    <x v="4"/>
    <x v="0"/>
    <x v="0"/>
    <x v="10"/>
    <n v="40"/>
    <n v="40"/>
    <n v="1320"/>
    <n v="1320"/>
    <n v="1536"/>
    <n v="1536"/>
    <n v="909706"/>
    <n v="825701.67556468176"/>
    <n v="4.8443646396435801E-2"/>
    <n v="3.0303030303030304E-2"/>
    <x v="1"/>
    <x v="1"/>
  </r>
  <r>
    <x v="4"/>
    <x v="0"/>
    <x v="0"/>
    <x v="11"/>
    <n v="50"/>
    <n v="50"/>
    <n v="1397"/>
    <n v="1397"/>
    <n v="1644"/>
    <n v="1644"/>
    <n v="950141"/>
    <n v="871164.11772758386"/>
    <n v="5.7394466762960936E-2"/>
    <n v="3.579098067287044E-2"/>
    <x v="1"/>
    <x v="1"/>
  </r>
  <r>
    <x v="4"/>
    <x v="0"/>
    <x v="0"/>
    <x v="12"/>
    <n v="71"/>
    <n v="71"/>
    <n v="1744"/>
    <n v="1744"/>
    <n v="2037"/>
    <n v="2037"/>
    <n v="964060"/>
    <n v="889475.16495550994"/>
    <n v="7.9822352323407814E-2"/>
    <n v="4.0711009174311925E-2"/>
    <x v="1"/>
    <x v="1"/>
  </r>
  <r>
    <x v="4"/>
    <x v="0"/>
    <x v="0"/>
    <x v="13"/>
    <n v="61"/>
    <n v="60"/>
    <n v="1914"/>
    <n v="1914"/>
    <n v="2203"/>
    <n v="2203"/>
    <n v="953219"/>
    <n v="883254.07255304581"/>
    <n v="6.793062366140018E-2"/>
    <n v="3.1347962382445138E-2"/>
    <x v="1"/>
    <x v="1"/>
  </r>
  <r>
    <x v="4"/>
    <x v="0"/>
    <x v="0"/>
    <x v="14"/>
    <n v="0"/>
    <n v="0"/>
    <n v="1"/>
    <n v="1"/>
    <n v="922"/>
    <n v="922"/>
    <n v="992312"/>
    <n v="918077.89733059553"/>
    <n v="0"/>
    <n v="0"/>
    <x v="1"/>
    <x v="1"/>
  </r>
  <r>
    <x v="4"/>
    <x v="0"/>
    <x v="0"/>
    <x v="15"/>
    <n v="0"/>
    <n v="0"/>
    <n v="0"/>
    <n v="0"/>
    <n v="213"/>
    <n v="213"/>
    <n v="955559"/>
    <n v="592332.92265571526"/>
    <n v="0"/>
    <m/>
    <x v="1"/>
    <x v="1"/>
  </r>
  <r>
    <x v="4"/>
    <x v="0"/>
    <x v="0"/>
    <x v="16"/>
    <m/>
    <m/>
    <m/>
    <m/>
    <m/>
    <m/>
    <m/>
    <m/>
    <m/>
    <m/>
    <x v="1"/>
    <x v="1"/>
  </r>
  <r>
    <x v="4"/>
    <x v="0"/>
    <x v="0"/>
    <x v="17"/>
    <m/>
    <m/>
    <m/>
    <m/>
    <m/>
    <m/>
    <m/>
    <m/>
    <m/>
    <m/>
    <x v="1"/>
    <x v="1"/>
  </r>
  <r>
    <x v="5"/>
    <x v="1"/>
    <x v="0"/>
    <x v="1"/>
    <n v="22"/>
    <n v="22"/>
    <n v="93"/>
    <n v="93"/>
    <n v="96"/>
    <n v="96"/>
    <n v="425610"/>
    <n v="392351.6194387406"/>
    <n v="5.6072152910878824E-2"/>
    <n v="0.23655913978494625"/>
    <x v="1"/>
    <x v="1"/>
  </r>
  <r>
    <x v="5"/>
    <x v="1"/>
    <x v="0"/>
    <x v="2"/>
    <n v="10"/>
    <n v="10"/>
    <n v="45"/>
    <n v="45"/>
    <n v="48"/>
    <n v="48"/>
    <n v="310249"/>
    <n v="279082.42299794662"/>
    <n v="3.5831708398466847E-2"/>
    <n v="0.22222222222222221"/>
    <x v="1"/>
    <x v="1"/>
  </r>
  <r>
    <x v="5"/>
    <x v="1"/>
    <x v="0"/>
    <x v="3"/>
    <n v="10"/>
    <n v="10"/>
    <n v="58"/>
    <n v="58"/>
    <n v="59"/>
    <n v="59"/>
    <n v="297010"/>
    <n v="261731.47980835044"/>
    <n v="3.8207096858667418E-2"/>
    <n v="0.17241379310344829"/>
    <x v="1"/>
    <x v="1"/>
  </r>
  <r>
    <x v="5"/>
    <x v="1"/>
    <x v="0"/>
    <x v="4"/>
    <n v="10"/>
    <n v="10"/>
    <n v="46"/>
    <n v="46"/>
    <n v="52"/>
    <n v="52"/>
    <n v="321010"/>
    <n v="280056.2929500342"/>
    <n v="3.5707106934333856E-2"/>
    <n v="0.21739130434782608"/>
    <x v="1"/>
    <x v="1"/>
  </r>
  <r>
    <x v="5"/>
    <x v="1"/>
    <x v="0"/>
    <x v="5"/>
    <n v="12"/>
    <n v="12"/>
    <n v="69"/>
    <n v="69"/>
    <n v="77"/>
    <n v="77"/>
    <n v="325150"/>
    <n v="288182.15742642025"/>
    <n v="4.1640329530338409E-2"/>
    <n v="0.17391304347826086"/>
    <x v="1"/>
    <x v="1"/>
  </r>
  <r>
    <x v="5"/>
    <x v="1"/>
    <x v="0"/>
    <x v="6"/>
    <n v="8"/>
    <n v="8"/>
    <n v="63"/>
    <n v="63"/>
    <n v="75"/>
    <n v="75"/>
    <n v="326423"/>
    <n v="289170.00410677621"/>
    <n v="2.7665386749609045E-2"/>
    <n v="0.12698412698412698"/>
    <x v="1"/>
    <x v="1"/>
  </r>
  <r>
    <x v="5"/>
    <x v="1"/>
    <x v="0"/>
    <x v="7"/>
    <n v="12"/>
    <n v="12"/>
    <n v="48"/>
    <n v="48"/>
    <n v="60"/>
    <n v="60"/>
    <n v="322721"/>
    <n v="284456.72553045861"/>
    <n v="4.2185678604090809E-2"/>
    <n v="0.25"/>
    <x v="1"/>
    <x v="1"/>
  </r>
  <r>
    <x v="5"/>
    <x v="1"/>
    <x v="0"/>
    <x v="8"/>
    <n v="14"/>
    <n v="14"/>
    <n v="63"/>
    <n v="63"/>
    <n v="71"/>
    <n v="71"/>
    <n v="328407"/>
    <n v="289323.90417522244"/>
    <n v="4.8388673725076027E-2"/>
    <n v="0.22222222222222221"/>
    <x v="1"/>
    <x v="1"/>
  </r>
  <r>
    <x v="5"/>
    <x v="1"/>
    <x v="0"/>
    <x v="9"/>
    <n v="14"/>
    <n v="14"/>
    <n v="57"/>
    <n v="57"/>
    <n v="69"/>
    <n v="69"/>
    <n v="321188"/>
    <n v="287944.41889117041"/>
    <n v="4.8620494378435401E-2"/>
    <n v="0.24561403508771928"/>
    <x v="1"/>
    <x v="1"/>
  </r>
  <r>
    <x v="5"/>
    <x v="1"/>
    <x v="0"/>
    <x v="10"/>
    <n v="5"/>
    <n v="5"/>
    <n v="47"/>
    <n v="47"/>
    <n v="52"/>
    <n v="52"/>
    <n v="323068"/>
    <n v="281377.16906228609"/>
    <n v="1.7769743069997238E-2"/>
    <n v="0.10638297872340426"/>
    <x v="1"/>
    <x v="1"/>
  </r>
  <r>
    <x v="5"/>
    <x v="1"/>
    <x v="0"/>
    <x v="11"/>
    <n v="12"/>
    <n v="12"/>
    <n v="49"/>
    <n v="49"/>
    <n v="58"/>
    <n v="58"/>
    <n v="338236"/>
    <n v="299615.35934291582"/>
    <n v="4.005135126021947E-2"/>
    <n v="0.24489795918367346"/>
    <x v="1"/>
    <x v="1"/>
  </r>
  <r>
    <x v="5"/>
    <x v="1"/>
    <x v="0"/>
    <x v="12"/>
    <n v="9"/>
    <n v="9"/>
    <n v="57"/>
    <n v="57"/>
    <n v="70"/>
    <n v="70"/>
    <n v="337181"/>
    <n v="301105.56331279944"/>
    <n v="2.9889849596204478E-2"/>
    <n v="0.15789473684210525"/>
    <x v="1"/>
    <x v="1"/>
  </r>
  <r>
    <x v="5"/>
    <x v="1"/>
    <x v="0"/>
    <x v="13"/>
    <n v="8"/>
    <n v="8"/>
    <n v="61"/>
    <n v="61"/>
    <n v="69"/>
    <n v="69"/>
    <n v="327533"/>
    <n v="295686.96235455165"/>
    <n v="2.7055639979172902E-2"/>
    <n v="0.13114754098360656"/>
    <x v="1"/>
    <x v="1"/>
  </r>
  <r>
    <x v="5"/>
    <x v="1"/>
    <x v="0"/>
    <x v="14"/>
    <n v="0"/>
    <n v="0"/>
    <n v="0"/>
    <n v="0"/>
    <n v="13"/>
    <n v="13"/>
    <n v="326939"/>
    <n v="293849.35797399044"/>
    <n v="0"/>
    <m/>
    <x v="1"/>
    <x v="1"/>
  </r>
  <r>
    <x v="5"/>
    <x v="1"/>
    <x v="0"/>
    <x v="15"/>
    <n v="0"/>
    <n v="0"/>
    <n v="0"/>
    <n v="0"/>
    <n v="2"/>
    <n v="2"/>
    <n v="304931"/>
    <n v="185420.53935660506"/>
    <n v="0"/>
    <m/>
    <x v="1"/>
    <x v="1"/>
  </r>
  <r>
    <x v="5"/>
    <x v="1"/>
    <x v="0"/>
    <x v="16"/>
    <m/>
    <m/>
    <m/>
    <m/>
    <m/>
    <m/>
    <m/>
    <m/>
    <m/>
    <m/>
    <x v="1"/>
    <x v="1"/>
  </r>
  <r>
    <x v="5"/>
    <x v="1"/>
    <x v="0"/>
    <x v="17"/>
    <m/>
    <m/>
    <m/>
    <m/>
    <m/>
    <m/>
    <m/>
    <m/>
    <m/>
    <m/>
    <x v="1"/>
    <x v="1"/>
  </r>
  <r>
    <x v="5"/>
    <x v="2"/>
    <x v="0"/>
    <x v="1"/>
    <n v="20"/>
    <n v="20"/>
    <n v="537"/>
    <n v="537"/>
    <n v="552"/>
    <n v="552"/>
    <n v="644638"/>
    <n v="601765.53867214231"/>
    <n v="3.3235535627600184E-2"/>
    <n v="3.7243947858473E-2"/>
    <x v="1"/>
    <x v="1"/>
  </r>
  <r>
    <x v="5"/>
    <x v="2"/>
    <x v="0"/>
    <x v="2"/>
    <n v="25"/>
    <n v="25"/>
    <n v="440"/>
    <n v="440"/>
    <n v="448"/>
    <n v="448"/>
    <n v="468320"/>
    <n v="426105.05954825465"/>
    <n v="5.8670976651871584E-2"/>
    <n v="5.6818181818181816E-2"/>
    <x v="1"/>
    <x v="1"/>
  </r>
  <r>
    <x v="5"/>
    <x v="2"/>
    <x v="0"/>
    <x v="3"/>
    <n v="26"/>
    <n v="26"/>
    <n v="389"/>
    <n v="389"/>
    <n v="395"/>
    <n v="395"/>
    <n v="444022"/>
    <n v="393951.43052703625"/>
    <n v="6.5997983470238122E-2"/>
    <n v="6.6838046272493568E-2"/>
    <x v="1"/>
    <x v="1"/>
  </r>
  <r>
    <x v="5"/>
    <x v="2"/>
    <x v="0"/>
    <x v="4"/>
    <n v="18"/>
    <n v="18"/>
    <n v="357"/>
    <n v="357"/>
    <n v="374"/>
    <n v="374"/>
    <n v="473831"/>
    <n v="417373.86173853523"/>
    <n v="4.3126802251158072E-2"/>
    <n v="5.0420168067226892E-2"/>
    <x v="1"/>
    <x v="1"/>
  </r>
  <r>
    <x v="5"/>
    <x v="2"/>
    <x v="0"/>
    <x v="5"/>
    <n v="9"/>
    <n v="9"/>
    <n v="388"/>
    <n v="388"/>
    <n v="420"/>
    <n v="420"/>
    <n v="474723"/>
    <n v="424552.85968514718"/>
    <n v="2.119877370906062E-2"/>
    <n v="2.3195876288659795E-2"/>
    <x v="1"/>
    <x v="1"/>
  </r>
  <r>
    <x v="5"/>
    <x v="2"/>
    <x v="0"/>
    <x v="6"/>
    <n v="17"/>
    <n v="17"/>
    <n v="363"/>
    <n v="363"/>
    <n v="407"/>
    <n v="407"/>
    <n v="476674"/>
    <n v="423745.76865160849"/>
    <n v="4.0118394701840449E-2"/>
    <n v="4.6831955922865015E-2"/>
    <x v="1"/>
    <x v="1"/>
  </r>
  <r>
    <x v="5"/>
    <x v="2"/>
    <x v="0"/>
    <x v="7"/>
    <n v="20"/>
    <n v="20"/>
    <n v="346"/>
    <n v="346"/>
    <n v="405"/>
    <n v="405"/>
    <n v="472785"/>
    <n v="418861.16084873374"/>
    <n v="4.7748518768066781E-2"/>
    <n v="5.7803468208092484E-2"/>
    <x v="1"/>
    <x v="1"/>
  </r>
  <r>
    <x v="5"/>
    <x v="2"/>
    <x v="0"/>
    <x v="8"/>
    <n v="21"/>
    <n v="21"/>
    <n v="294"/>
    <n v="294"/>
    <n v="352"/>
    <n v="352"/>
    <n v="476846"/>
    <n v="422743.48254620121"/>
    <n v="4.9675514507086294E-2"/>
    <n v="7.1428571428571425E-2"/>
    <x v="1"/>
    <x v="1"/>
  </r>
  <r>
    <x v="5"/>
    <x v="2"/>
    <x v="0"/>
    <x v="9"/>
    <n v="12"/>
    <n v="12"/>
    <n v="283"/>
    <n v="283"/>
    <n v="340"/>
    <n v="340"/>
    <n v="460747"/>
    <n v="414842.90759753593"/>
    <n v="2.8926612412142096E-2"/>
    <n v="4.2402826855123678E-2"/>
    <x v="1"/>
    <x v="1"/>
  </r>
  <r>
    <x v="5"/>
    <x v="2"/>
    <x v="0"/>
    <x v="10"/>
    <n v="17"/>
    <n v="17"/>
    <n v="276"/>
    <n v="276"/>
    <n v="336"/>
    <n v="336"/>
    <n v="444939"/>
    <n v="394470.24503764545"/>
    <n v="4.30957726567631E-2"/>
    <n v="6.1594202898550728E-2"/>
    <x v="1"/>
    <x v="1"/>
  </r>
  <r>
    <x v="5"/>
    <x v="2"/>
    <x v="0"/>
    <x v="11"/>
    <n v="17"/>
    <n v="17"/>
    <n v="288"/>
    <n v="288"/>
    <n v="338"/>
    <n v="338"/>
    <n v="460146"/>
    <n v="409267.47980835044"/>
    <n v="4.1537627196670181E-2"/>
    <n v="5.9027777777777776E-2"/>
    <x v="1"/>
    <x v="1"/>
  </r>
  <r>
    <x v="5"/>
    <x v="2"/>
    <x v="0"/>
    <x v="12"/>
    <n v="22"/>
    <n v="22"/>
    <n v="253"/>
    <n v="253"/>
    <n v="307"/>
    <n v="307"/>
    <n v="456064"/>
    <n v="406353.50855578372"/>
    <n v="5.4140051794286076E-2"/>
    <n v="8.6956521739130432E-2"/>
    <x v="1"/>
    <x v="1"/>
  </r>
  <r>
    <x v="5"/>
    <x v="2"/>
    <x v="0"/>
    <x v="13"/>
    <n v="17"/>
    <n v="17"/>
    <n v="280"/>
    <n v="280"/>
    <n v="317"/>
    <n v="317"/>
    <n v="444995"/>
    <n v="397371.14031485282"/>
    <n v="4.2781164194587031E-2"/>
    <n v="6.0714285714285714E-2"/>
    <x v="1"/>
    <x v="1"/>
  </r>
  <r>
    <x v="5"/>
    <x v="2"/>
    <x v="0"/>
    <x v="14"/>
    <n v="0"/>
    <n v="0"/>
    <n v="0"/>
    <n v="0"/>
    <n v="69"/>
    <n v="69"/>
    <n v="466630"/>
    <n v="414601.27036276524"/>
    <n v="0"/>
    <m/>
    <x v="1"/>
    <x v="1"/>
  </r>
  <r>
    <x v="5"/>
    <x v="2"/>
    <x v="0"/>
    <x v="15"/>
    <n v="0"/>
    <n v="0"/>
    <n v="0"/>
    <n v="0"/>
    <n v="23"/>
    <n v="23"/>
    <n v="436582"/>
    <n v="262962.87200547569"/>
    <n v="0"/>
    <m/>
    <x v="1"/>
    <x v="1"/>
  </r>
  <r>
    <x v="5"/>
    <x v="2"/>
    <x v="0"/>
    <x v="16"/>
    <m/>
    <m/>
    <m/>
    <m/>
    <m/>
    <m/>
    <m/>
    <m/>
    <m/>
    <m/>
    <x v="1"/>
    <x v="1"/>
  </r>
  <r>
    <x v="5"/>
    <x v="2"/>
    <x v="0"/>
    <x v="17"/>
    <m/>
    <m/>
    <m/>
    <m/>
    <m/>
    <m/>
    <m/>
    <m/>
    <m/>
    <m/>
    <x v="1"/>
    <x v="1"/>
  </r>
  <r>
    <x v="5"/>
    <x v="3"/>
    <x v="0"/>
    <x v="1"/>
    <n v="24"/>
    <n v="24"/>
    <n v="2641"/>
    <n v="2641"/>
    <n v="2710"/>
    <n v="2710"/>
    <n v="197140"/>
    <n v="185638.25325119781"/>
    <n v="0.12928369869718725"/>
    <n v="9.0874668686103752E-3"/>
    <x v="1"/>
    <x v="1"/>
  </r>
  <r>
    <x v="5"/>
    <x v="3"/>
    <x v="0"/>
    <x v="2"/>
    <n v="30"/>
    <n v="30"/>
    <n v="1923"/>
    <n v="1923"/>
    <n v="1990"/>
    <n v="1990"/>
    <n v="152399"/>
    <n v="138129.47570157427"/>
    <n v="0.21718753254963732"/>
    <n v="1.5600624024960999E-2"/>
    <x v="1"/>
    <x v="1"/>
  </r>
  <r>
    <x v="5"/>
    <x v="3"/>
    <x v="0"/>
    <x v="3"/>
    <n v="24"/>
    <n v="24"/>
    <n v="1767"/>
    <n v="1767"/>
    <n v="1857"/>
    <n v="1857"/>
    <n v="151023"/>
    <n v="137482.16290212184"/>
    <n v="0.17456810027848052"/>
    <n v="1.3582342954159592E-2"/>
    <x v="1"/>
    <x v="1"/>
  </r>
  <r>
    <x v="5"/>
    <x v="3"/>
    <x v="0"/>
    <x v="4"/>
    <n v="22"/>
    <n v="22"/>
    <n v="1820"/>
    <n v="1820"/>
    <n v="1923"/>
    <n v="1923"/>
    <n v="162644"/>
    <n v="145747.32375085558"/>
    <n v="0.15094616788715376"/>
    <n v="1.2087912087912088E-2"/>
    <x v="1"/>
    <x v="1"/>
  </r>
  <r>
    <x v="5"/>
    <x v="3"/>
    <x v="0"/>
    <x v="5"/>
    <n v="31"/>
    <n v="31"/>
    <n v="1895"/>
    <n v="1895"/>
    <n v="2018"/>
    <n v="2018"/>
    <n v="167073"/>
    <n v="153595.38124572212"/>
    <n v="0.20182898566725879"/>
    <n v="1.6358839050131926E-2"/>
    <x v="1"/>
    <x v="1"/>
  </r>
  <r>
    <x v="5"/>
    <x v="3"/>
    <x v="0"/>
    <x v="6"/>
    <n v="26"/>
    <n v="26"/>
    <n v="1824"/>
    <n v="1824"/>
    <n v="1980"/>
    <n v="1980"/>
    <n v="172352"/>
    <n v="157663.5318275154"/>
    <n v="0.16490814139850751"/>
    <n v="1.425438596491228E-2"/>
    <x v="1"/>
    <x v="1"/>
  </r>
  <r>
    <x v="5"/>
    <x v="3"/>
    <x v="0"/>
    <x v="7"/>
    <n v="33"/>
    <n v="33"/>
    <n v="1960"/>
    <n v="1960"/>
    <n v="2156"/>
    <n v="2156"/>
    <n v="180772"/>
    <n v="165229.44010951402"/>
    <n v="0.19972227696303765"/>
    <n v="1.6836734693877552E-2"/>
    <x v="1"/>
    <x v="1"/>
  </r>
  <r>
    <x v="5"/>
    <x v="3"/>
    <x v="0"/>
    <x v="8"/>
    <n v="21"/>
    <n v="21"/>
    <n v="835"/>
    <n v="835"/>
    <n v="981"/>
    <n v="981"/>
    <n v="157747"/>
    <n v="141741.55783709788"/>
    <n v="0.14815697188918359"/>
    <n v="2.5149700598802394E-2"/>
    <x v="1"/>
    <x v="1"/>
  </r>
  <r>
    <x v="5"/>
    <x v="3"/>
    <x v="0"/>
    <x v="9"/>
    <n v="19"/>
    <n v="19"/>
    <n v="969"/>
    <n v="969"/>
    <n v="1113"/>
    <n v="1113"/>
    <n v="160162"/>
    <n v="145885.45927446955"/>
    <n v="0.13023916224750895"/>
    <n v="1.9607843137254902E-2"/>
    <x v="1"/>
    <x v="1"/>
  </r>
  <r>
    <x v="5"/>
    <x v="3"/>
    <x v="0"/>
    <x v="10"/>
    <n v="18"/>
    <n v="18"/>
    <n v="997"/>
    <n v="997"/>
    <n v="1148"/>
    <n v="1148"/>
    <n v="166656"/>
    <n v="149842.7241615332"/>
    <n v="0.12012595273291796"/>
    <n v="1.8054162487462388E-2"/>
    <x v="1"/>
    <x v="1"/>
  </r>
  <r>
    <x v="5"/>
    <x v="3"/>
    <x v="0"/>
    <x v="11"/>
    <n v="21"/>
    <n v="21"/>
    <n v="1060"/>
    <n v="1060"/>
    <n v="1248"/>
    <n v="1248"/>
    <n v="178105"/>
    <n v="162272.01642710471"/>
    <n v="0.12941233160452867"/>
    <n v="1.981132075471698E-2"/>
    <x v="1"/>
    <x v="1"/>
  </r>
  <r>
    <x v="5"/>
    <x v="3"/>
    <x v="0"/>
    <x v="12"/>
    <n v="40"/>
    <n v="40"/>
    <n v="1434"/>
    <n v="1434"/>
    <n v="1660"/>
    <n v="1660"/>
    <n v="197874"/>
    <n v="182009.08418891171"/>
    <n v="0.21976925040995765"/>
    <n v="2.7894002789400279E-2"/>
    <x v="1"/>
    <x v="1"/>
  </r>
  <r>
    <x v="5"/>
    <x v="3"/>
    <x v="0"/>
    <x v="13"/>
    <n v="36"/>
    <n v="35"/>
    <n v="1573"/>
    <n v="1573"/>
    <n v="1817"/>
    <n v="1817"/>
    <n v="208259"/>
    <n v="190189.58795345653"/>
    <n v="0.18402689851016055"/>
    <n v="2.225047679593134E-2"/>
    <x v="1"/>
    <x v="1"/>
  </r>
  <r>
    <x v="5"/>
    <x v="3"/>
    <x v="0"/>
    <x v="14"/>
    <n v="0"/>
    <n v="0"/>
    <n v="1"/>
    <n v="1"/>
    <n v="840"/>
    <n v="840"/>
    <n v="228061"/>
    <n v="209621.49212867898"/>
    <n v="0"/>
    <n v="0"/>
    <x v="1"/>
    <x v="1"/>
  </r>
  <r>
    <x v="5"/>
    <x v="3"/>
    <x v="0"/>
    <x v="15"/>
    <n v="0"/>
    <n v="0"/>
    <n v="0"/>
    <n v="0"/>
    <n v="188"/>
    <n v="188"/>
    <n v="233454"/>
    <n v="143945.62628336754"/>
    <n v="0"/>
    <m/>
    <x v="1"/>
    <x v="1"/>
  </r>
  <r>
    <x v="5"/>
    <x v="3"/>
    <x v="0"/>
    <x v="16"/>
    <m/>
    <m/>
    <m/>
    <m/>
    <m/>
    <m/>
    <m/>
    <m/>
    <m/>
    <m/>
    <x v="1"/>
    <x v="1"/>
  </r>
  <r>
    <x v="5"/>
    <x v="3"/>
    <x v="0"/>
    <x v="17"/>
    <m/>
    <m/>
    <m/>
    <m/>
    <m/>
    <m/>
    <m/>
    <m/>
    <m/>
    <m/>
    <x v="1"/>
    <x v="1"/>
  </r>
  <r>
    <x v="6"/>
    <x v="0"/>
    <x v="1"/>
    <x v="1"/>
    <m/>
    <m/>
    <m/>
    <m/>
    <m/>
    <m/>
    <m/>
    <m/>
    <m/>
    <m/>
    <x v="1"/>
    <x v="1"/>
  </r>
  <r>
    <x v="6"/>
    <x v="0"/>
    <x v="1"/>
    <x v="2"/>
    <m/>
    <m/>
    <m/>
    <m/>
    <m/>
    <m/>
    <m/>
    <m/>
    <m/>
    <m/>
    <x v="1"/>
    <x v="1"/>
  </r>
  <r>
    <x v="6"/>
    <x v="0"/>
    <x v="1"/>
    <x v="3"/>
    <m/>
    <m/>
    <m/>
    <m/>
    <m/>
    <m/>
    <m/>
    <m/>
    <m/>
    <m/>
    <x v="1"/>
    <x v="1"/>
  </r>
  <r>
    <x v="6"/>
    <x v="0"/>
    <x v="1"/>
    <x v="4"/>
    <m/>
    <m/>
    <m/>
    <m/>
    <m/>
    <m/>
    <m/>
    <m/>
    <m/>
    <m/>
    <x v="1"/>
    <x v="1"/>
  </r>
  <r>
    <x v="6"/>
    <x v="0"/>
    <x v="1"/>
    <x v="5"/>
    <m/>
    <m/>
    <m/>
    <m/>
    <m/>
    <m/>
    <m/>
    <m/>
    <m/>
    <m/>
    <x v="1"/>
    <x v="1"/>
  </r>
  <r>
    <x v="6"/>
    <x v="0"/>
    <x v="1"/>
    <x v="6"/>
    <m/>
    <m/>
    <m/>
    <m/>
    <m/>
    <m/>
    <m/>
    <m/>
    <m/>
    <m/>
    <x v="1"/>
    <x v="1"/>
  </r>
  <r>
    <x v="6"/>
    <x v="0"/>
    <x v="1"/>
    <x v="7"/>
    <m/>
    <m/>
    <m/>
    <m/>
    <m/>
    <m/>
    <m/>
    <m/>
    <m/>
    <m/>
    <x v="1"/>
    <x v="1"/>
  </r>
  <r>
    <x v="6"/>
    <x v="0"/>
    <x v="1"/>
    <x v="8"/>
    <m/>
    <m/>
    <m/>
    <m/>
    <m/>
    <m/>
    <m/>
    <m/>
    <m/>
    <m/>
    <x v="1"/>
    <x v="1"/>
  </r>
  <r>
    <x v="6"/>
    <x v="0"/>
    <x v="1"/>
    <x v="9"/>
    <m/>
    <m/>
    <m/>
    <m/>
    <m/>
    <m/>
    <m/>
    <m/>
    <m/>
    <m/>
    <x v="1"/>
    <x v="1"/>
  </r>
  <r>
    <x v="6"/>
    <x v="0"/>
    <x v="1"/>
    <x v="10"/>
    <m/>
    <m/>
    <m/>
    <m/>
    <m/>
    <m/>
    <m/>
    <m/>
    <m/>
    <m/>
    <x v="1"/>
    <x v="1"/>
  </r>
  <r>
    <x v="6"/>
    <x v="0"/>
    <x v="1"/>
    <x v="11"/>
    <m/>
    <m/>
    <m/>
    <m/>
    <m/>
    <m/>
    <m/>
    <m/>
    <m/>
    <m/>
    <x v="1"/>
    <x v="1"/>
  </r>
  <r>
    <x v="6"/>
    <x v="0"/>
    <x v="1"/>
    <x v="12"/>
    <m/>
    <m/>
    <m/>
    <m/>
    <m/>
    <m/>
    <m/>
    <m/>
    <m/>
    <m/>
    <x v="1"/>
    <x v="1"/>
  </r>
  <r>
    <x v="6"/>
    <x v="0"/>
    <x v="1"/>
    <x v="13"/>
    <m/>
    <m/>
    <m/>
    <m/>
    <m/>
    <m/>
    <m/>
    <m/>
    <m/>
    <m/>
    <x v="1"/>
    <x v="1"/>
  </r>
  <r>
    <x v="6"/>
    <x v="0"/>
    <x v="1"/>
    <x v="14"/>
    <m/>
    <m/>
    <m/>
    <m/>
    <m/>
    <m/>
    <m/>
    <m/>
    <m/>
    <m/>
    <x v="1"/>
    <x v="1"/>
  </r>
  <r>
    <x v="6"/>
    <x v="0"/>
    <x v="1"/>
    <x v="15"/>
    <m/>
    <m/>
    <m/>
    <m/>
    <m/>
    <m/>
    <m/>
    <m/>
    <m/>
    <m/>
    <x v="1"/>
    <x v="1"/>
  </r>
  <r>
    <x v="6"/>
    <x v="0"/>
    <x v="1"/>
    <x v="16"/>
    <m/>
    <m/>
    <m/>
    <m/>
    <m/>
    <m/>
    <m/>
    <m/>
    <m/>
    <m/>
    <x v="1"/>
    <x v="1"/>
  </r>
  <r>
    <x v="6"/>
    <x v="0"/>
    <x v="1"/>
    <x v="17"/>
    <m/>
    <m/>
    <m/>
    <m/>
    <m/>
    <m/>
    <m/>
    <m/>
    <m/>
    <m/>
    <x v="1"/>
    <x v="1"/>
  </r>
  <r>
    <x v="6"/>
    <x v="0"/>
    <x v="2"/>
    <x v="1"/>
    <n v="21"/>
    <n v="21"/>
    <n v="1494"/>
    <n v="1494"/>
    <n v="1535"/>
    <n v="1535"/>
    <n v="650350"/>
    <n v="619512.80766598217"/>
    <n v="3.3897604278945601E-2"/>
    <n v="1.4056224899598393E-2"/>
    <x v="1"/>
    <x v="1"/>
  </r>
  <r>
    <x v="6"/>
    <x v="0"/>
    <x v="2"/>
    <x v="2"/>
    <n v="26"/>
    <n v="26"/>
    <n v="1135"/>
    <n v="1135"/>
    <n v="1174"/>
    <n v="1174"/>
    <n v="474887"/>
    <n v="440978.36002737848"/>
    <n v="5.8959809271334242E-2"/>
    <n v="2.2907488986784141E-2"/>
    <x v="1"/>
    <x v="1"/>
  </r>
  <r>
    <x v="6"/>
    <x v="0"/>
    <x v="2"/>
    <x v="3"/>
    <n v="14"/>
    <n v="14"/>
    <n v="982"/>
    <n v="982"/>
    <n v="1026"/>
    <n v="1026"/>
    <n v="453289"/>
    <n v="413396.3367556468"/>
    <n v="3.386580565728433E-2"/>
    <n v="1.4256619144602852E-2"/>
    <x v="1"/>
    <x v="1"/>
  </r>
  <r>
    <x v="6"/>
    <x v="0"/>
    <x v="2"/>
    <x v="4"/>
    <n v="13"/>
    <n v="13"/>
    <n v="1012"/>
    <n v="1012"/>
    <n v="1066"/>
    <n v="1066"/>
    <n v="486185"/>
    <n v="438937.85900068446"/>
    <n v="2.9616948580367793E-2"/>
    <n v="1.2845849802371542E-2"/>
    <x v="1"/>
    <x v="1"/>
  </r>
  <r>
    <x v="6"/>
    <x v="0"/>
    <x v="2"/>
    <x v="5"/>
    <n v="15"/>
    <n v="15"/>
    <n v="1077"/>
    <n v="1077"/>
    <n v="1156"/>
    <n v="1156"/>
    <n v="489823"/>
    <n v="450053.0896646133"/>
    <n v="3.3329401229482143E-2"/>
    <n v="1.3927576601671309E-2"/>
    <x v="1"/>
    <x v="1"/>
  </r>
  <r>
    <x v="6"/>
    <x v="0"/>
    <x v="2"/>
    <x v="6"/>
    <n v="17"/>
    <n v="17"/>
    <n v="1048"/>
    <n v="1048"/>
    <n v="1145"/>
    <n v="1145"/>
    <n v="493409"/>
    <n v="451663.32375085558"/>
    <n v="3.7638654958350039E-2"/>
    <n v="1.6221374045801526E-2"/>
    <x v="1"/>
    <x v="1"/>
  </r>
  <r>
    <x v="6"/>
    <x v="0"/>
    <x v="2"/>
    <x v="7"/>
    <n v="25"/>
    <n v="25"/>
    <n v="1118"/>
    <n v="1118"/>
    <n v="1243"/>
    <n v="1243"/>
    <n v="495142"/>
    <n v="451864.92539356602"/>
    <n v="5.5326268083820539E-2"/>
    <n v="2.2361359570661897E-2"/>
    <x v="1"/>
    <x v="1"/>
  </r>
  <r>
    <x v="6"/>
    <x v="0"/>
    <x v="2"/>
    <x v="8"/>
    <n v="20"/>
    <n v="20"/>
    <n v="495"/>
    <n v="495"/>
    <n v="588"/>
    <n v="588"/>
    <n v="484895"/>
    <n v="442105.15537303215"/>
    <n v="4.5238106267104561E-2"/>
    <n v="4.0404040404040407E-2"/>
    <x v="1"/>
    <x v="1"/>
  </r>
  <r>
    <x v="6"/>
    <x v="0"/>
    <x v="2"/>
    <x v="9"/>
    <n v="15"/>
    <n v="15"/>
    <n v="547"/>
    <n v="547"/>
    <n v="636"/>
    <n v="636"/>
    <n v="474111"/>
    <n v="438776.46543463384"/>
    <n v="3.4185972087499315E-2"/>
    <n v="2.7422303473491772E-2"/>
    <x v="1"/>
    <x v="1"/>
  </r>
  <r>
    <x v="6"/>
    <x v="0"/>
    <x v="2"/>
    <x v="10"/>
    <n v="12"/>
    <n v="12"/>
    <n v="592"/>
    <n v="592"/>
    <n v="696"/>
    <n v="696"/>
    <n v="471841"/>
    <n v="428475.61396303901"/>
    <n v="2.8006261287568023E-2"/>
    <n v="2.0270270270270271E-2"/>
    <x v="1"/>
    <x v="1"/>
  </r>
  <r>
    <x v="6"/>
    <x v="0"/>
    <x v="2"/>
    <x v="11"/>
    <n v="9"/>
    <n v="9"/>
    <n v="591"/>
    <n v="591"/>
    <n v="701"/>
    <n v="701"/>
    <n v="492929"/>
    <n v="452425.37713894591"/>
    <n v="1.9892783329074796E-2"/>
    <n v="1.5228426395939087E-2"/>
    <x v="1"/>
    <x v="1"/>
  </r>
  <r>
    <x v="6"/>
    <x v="0"/>
    <x v="2"/>
    <x v="12"/>
    <n v="21"/>
    <n v="21"/>
    <n v="737"/>
    <n v="737"/>
    <n v="849"/>
    <n v="849"/>
    <n v="498120"/>
    <n v="460619.54277891858"/>
    <n v="4.5590770798188372E-2"/>
    <n v="2.8493894165535955E-2"/>
    <x v="1"/>
    <x v="1"/>
  </r>
  <r>
    <x v="6"/>
    <x v="0"/>
    <x v="2"/>
    <x v="13"/>
    <n v="18"/>
    <n v="18"/>
    <n v="839"/>
    <n v="839"/>
    <n v="978"/>
    <n v="978"/>
    <n v="490935"/>
    <n v="455313.9000684463"/>
    <n v="3.9533166014246661E-2"/>
    <n v="2.1454112038140644E-2"/>
    <x v="1"/>
    <x v="1"/>
  </r>
  <r>
    <x v="6"/>
    <x v="0"/>
    <x v="2"/>
    <x v="14"/>
    <n v="0"/>
    <n v="0"/>
    <n v="1"/>
    <n v="1"/>
    <n v="434"/>
    <n v="434"/>
    <n v="511114"/>
    <n v="473164.99931553728"/>
    <n v="0"/>
    <n v="0"/>
    <x v="1"/>
    <x v="1"/>
  </r>
  <r>
    <x v="6"/>
    <x v="0"/>
    <x v="2"/>
    <x v="15"/>
    <n v="0"/>
    <n v="0"/>
    <n v="0"/>
    <n v="0"/>
    <n v="93"/>
    <n v="93"/>
    <n v="491936"/>
    <n v="305353.68925393565"/>
    <n v="0"/>
    <m/>
    <x v="1"/>
    <x v="1"/>
  </r>
  <r>
    <x v="6"/>
    <x v="0"/>
    <x v="2"/>
    <x v="16"/>
    <m/>
    <m/>
    <m/>
    <m/>
    <m/>
    <m/>
    <m/>
    <m/>
    <m/>
    <m/>
    <x v="1"/>
    <x v="1"/>
  </r>
  <r>
    <x v="6"/>
    <x v="0"/>
    <x v="2"/>
    <x v="17"/>
    <m/>
    <m/>
    <m/>
    <m/>
    <m/>
    <m/>
    <m/>
    <m/>
    <m/>
    <m/>
    <x v="1"/>
    <x v="1"/>
  </r>
  <r>
    <x v="6"/>
    <x v="0"/>
    <x v="3"/>
    <x v="1"/>
    <n v="45"/>
    <n v="45"/>
    <n v="1777"/>
    <n v="1777"/>
    <n v="1823"/>
    <n v="1823"/>
    <n v="589158"/>
    <n v="560269.44832306635"/>
    <n v="8.031849699227539E-2"/>
    <n v="2.5323579065841307E-2"/>
    <x v="1"/>
    <x v="1"/>
  </r>
  <r>
    <x v="6"/>
    <x v="0"/>
    <x v="3"/>
    <x v="2"/>
    <n v="39"/>
    <n v="39"/>
    <n v="1273"/>
    <n v="1273"/>
    <n v="1312"/>
    <n v="1312"/>
    <n v="433811"/>
    <n v="402353.80424366874"/>
    <n v="9.6929616642524113E-2"/>
    <n v="3.0636292223095052E-2"/>
    <x v="1"/>
    <x v="1"/>
  </r>
  <r>
    <x v="6"/>
    <x v="0"/>
    <x v="3"/>
    <x v="3"/>
    <n v="46"/>
    <n v="46"/>
    <n v="1232"/>
    <n v="1232"/>
    <n v="1285"/>
    <n v="1285"/>
    <n v="416904"/>
    <n v="379784.45995893225"/>
    <n v="0.12112133288701223"/>
    <n v="3.7337662337662336E-2"/>
    <x v="1"/>
    <x v="1"/>
  </r>
  <r>
    <x v="6"/>
    <x v="0"/>
    <x v="3"/>
    <x v="4"/>
    <n v="37"/>
    <n v="37"/>
    <n v="1211"/>
    <n v="1211"/>
    <n v="1283"/>
    <n v="1283"/>
    <n v="448486"/>
    <n v="404258.46954140998"/>
    <n v="9.1525602523486335E-2"/>
    <n v="3.0553261767134601E-2"/>
    <x v="1"/>
    <x v="1"/>
  </r>
  <r>
    <x v="6"/>
    <x v="0"/>
    <x v="3"/>
    <x v="5"/>
    <n v="37"/>
    <n v="37"/>
    <n v="1275"/>
    <n v="1275"/>
    <n v="1359"/>
    <n v="1359"/>
    <n v="454427"/>
    <n v="416292.71457905544"/>
    <n v="8.8879768259729111E-2"/>
    <n v="2.9019607843137254E-2"/>
    <x v="1"/>
    <x v="1"/>
  </r>
  <r>
    <x v="6"/>
    <x v="0"/>
    <x v="3"/>
    <x v="6"/>
    <n v="34"/>
    <n v="34"/>
    <n v="1202"/>
    <n v="1202"/>
    <n v="1317"/>
    <n v="1317"/>
    <n v="459098"/>
    <n v="418927.37303216977"/>
    <n v="8.1159652456964451E-2"/>
    <n v="2.8286189683860232E-2"/>
    <x v="1"/>
    <x v="1"/>
  </r>
  <r>
    <x v="6"/>
    <x v="0"/>
    <x v="3"/>
    <x v="7"/>
    <n v="40"/>
    <n v="40"/>
    <n v="1236"/>
    <n v="1236"/>
    <n v="1378"/>
    <n v="1378"/>
    <n v="457176"/>
    <n v="416690.97056810407"/>
    <n v="9.599440070771198E-2"/>
    <n v="3.2362459546925564E-2"/>
    <x v="1"/>
    <x v="1"/>
  </r>
  <r>
    <x v="6"/>
    <x v="0"/>
    <x v="3"/>
    <x v="8"/>
    <n v="36"/>
    <n v="36"/>
    <n v="697"/>
    <n v="697"/>
    <n v="816"/>
    <n v="816"/>
    <n v="452832"/>
    <n v="411713.24298425735"/>
    <n v="8.7439499733013279E-2"/>
    <n v="5.1649928263988523E-2"/>
    <x v="1"/>
    <x v="1"/>
  </r>
  <r>
    <x v="6"/>
    <x v="0"/>
    <x v="3"/>
    <x v="9"/>
    <n v="30"/>
    <n v="30"/>
    <n v="762"/>
    <n v="762"/>
    <n v="886"/>
    <n v="886"/>
    <n v="442546"/>
    <n v="409905.02121834358"/>
    <n v="7.3187686042079342E-2"/>
    <n v="3.937007874015748E-2"/>
    <x v="1"/>
    <x v="1"/>
  </r>
  <r>
    <x v="6"/>
    <x v="0"/>
    <x v="3"/>
    <x v="10"/>
    <n v="28"/>
    <n v="28"/>
    <n v="728"/>
    <n v="728"/>
    <n v="840"/>
    <n v="840"/>
    <n v="437865"/>
    <n v="397226.06160164269"/>
    <n v="7.0488829174757767E-2"/>
    <n v="3.8461538461538464E-2"/>
    <x v="1"/>
    <x v="1"/>
  </r>
  <r>
    <x v="6"/>
    <x v="0"/>
    <x v="3"/>
    <x v="11"/>
    <n v="41"/>
    <n v="41"/>
    <n v="806"/>
    <n v="806"/>
    <n v="943"/>
    <n v="943"/>
    <n v="457212"/>
    <n v="418738.74058863794"/>
    <n v="9.7913080462449315E-2"/>
    <n v="5.0868486352357321E-2"/>
    <x v="1"/>
    <x v="1"/>
  </r>
  <r>
    <x v="6"/>
    <x v="0"/>
    <x v="3"/>
    <x v="12"/>
    <n v="50"/>
    <n v="50"/>
    <n v="1007"/>
    <n v="1007"/>
    <n v="1188"/>
    <n v="1188"/>
    <n v="465940"/>
    <n v="428855.62217659137"/>
    <n v="0.11658935411930155"/>
    <n v="4.9652432969215489E-2"/>
    <x v="1"/>
    <x v="1"/>
  </r>
  <r>
    <x v="6"/>
    <x v="0"/>
    <x v="3"/>
    <x v="13"/>
    <n v="43"/>
    <n v="42"/>
    <n v="1075"/>
    <n v="1075"/>
    <n v="1225"/>
    <n v="1225"/>
    <n v="462284"/>
    <n v="427940.17248459958"/>
    <n v="9.8144560152299012E-2"/>
    <n v="3.9069767441860463E-2"/>
    <x v="1"/>
    <x v="1"/>
  </r>
  <r>
    <x v="6"/>
    <x v="0"/>
    <x v="3"/>
    <x v="14"/>
    <n v="0"/>
    <n v="0"/>
    <n v="0"/>
    <n v="0"/>
    <n v="488"/>
    <n v="488"/>
    <n v="481198"/>
    <n v="444912.89801505819"/>
    <n v="0"/>
    <m/>
    <x v="1"/>
    <x v="1"/>
  </r>
  <r>
    <x v="6"/>
    <x v="0"/>
    <x v="3"/>
    <x v="15"/>
    <n v="0"/>
    <n v="0"/>
    <n v="0"/>
    <n v="0"/>
    <n v="120"/>
    <n v="120"/>
    <n v="463623"/>
    <n v="286979.23340177961"/>
    <n v="0"/>
    <m/>
    <x v="1"/>
    <x v="1"/>
  </r>
  <r>
    <x v="6"/>
    <x v="0"/>
    <x v="3"/>
    <x v="16"/>
    <m/>
    <m/>
    <m/>
    <m/>
    <m/>
    <m/>
    <m/>
    <m/>
    <m/>
    <m/>
    <x v="1"/>
    <x v="1"/>
  </r>
  <r>
    <x v="6"/>
    <x v="0"/>
    <x v="3"/>
    <x v="17"/>
    <m/>
    <m/>
    <m/>
    <m/>
    <m/>
    <m/>
    <m/>
    <m/>
    <m/>
    <m/>
    <x v="1"/>
    <x v="1"/>
  </r>
  <r>
    <x v="6"/>
    <x v="0"/>
    <x v="4"/>
    <x v="1"/>
    <m/>
    <m/>
    <m/>
    <m/>
    <m/>
    <m/>
    <m/>
    <m/>
    <m/>
    <m/>
    <x v="1"/>
    <x v="1"/>
  </r>
  <r>
    <x v="6"/>
    <x v="0"/>
    <x v="4"/>
    <x v="2"/>
    <m/>
    <m/>
    <m/>
    <m/>
    <m/>
    <m/>
    <m/>
    <m/>
    <m/>
    <m/>
    <x v="1"/>
    <x v="1"/>
  </r>
  <r>
    <x v="6"/>
    <x v="0"/>
    <x v="4"/>
    <x v="3"/>
    <m/>
    <m/>
    <m/>
    <m/>
    <m/>
    <m/>
    <m/>
    <m/>
    <m/>
    <m/>
    <x v="1"/>
    <x v="1"/>
  </r>
  <r>
    <x v="6"/>
    <x v="0"/>
    <x v="4"/>
    <x v="4"/>
    <m/>
    <m/>
    <m/>
    <m/>
    <m/>
    <m/>
    <m/>
    <m/>
    <m/>
    <m/>
    <x v="1"/>
    <x v="1"/>
  </r>
  <r>
    <x v="6"/>
    <x v="0"/>
    <x v="4"/>
    <x v="5"/>
    <m/>
    <m/>
    <m/>
    <m/>
    <m/>
    <m/>
    <m/>
    <m/>
    <m/>
    <m/>
    <x v="1"/>
    <x v="1"/>
  </r>
  <r>
    <x v="6"/>
    <x v="0"/>
    <x v="4"/>
    <x v="6"/>
    <m/>
    <m/>
    <m/>
    <m/>
    <m/>
    <m/>
    <m/>
    <m/>
    <m/>
    <m/>
    <x v="1"/>
    <x v="1"/>
  </r>
  <r>
    <x v="6"/>
    <x v="0"/>
    <x v="4"/>
    <x v="7"/>
    <m/>
    <m/>
    <m/>
    <m/>
    <m/>
    <m/>
    <m/>
    <m/>
    <m/>
    <m/>
    <x v="1"/>
    <x v="1"/>
  </r>
  <r>
    <x v="6"/>
    <x v="0"/>
    <x v="4"/>
    <x v="8"/>
    <m/>
    <m/>
    <m/>
    <m/>
    <m/>
    <m/>
    <m/>
    <m/>
    <m/>
    <m/>
    <x v="1"/>
    <x v="1"/>
  </r>
  <r>
    <x v="6"/>
    <x v="0"/>
    <x v="4"/>
    <x v="9"/>
    <m/>
    <m/>
    <m/>
    <m/>
    <m/>
    <m/>
    <m/>
    <m/>
    <m/>
    <m/>
    <x v="1"/>
    <x v="1"/>
  </r>
  <r>
    <x v="6"/>
    <x v="0"/>
    <x v="4"/>
    <x v="10"/>
    <m/>
    <m/>
    <m/>
    <m/>
    <m/>
    <m/>
    <m/>
    <m/>
    <m/>
    <m/>
    <x v="1"/>
    <x v="1"/>
  </r>
  <r>
    <x v="6"/>
    <x v="0"/>
    <x v="4"/>
    <x v="11"/>
    <m/>
    <m/>
    <m/>
    <m/>
    <m/>
    <m/>
    <m/>
    <m/>
    <m/>
    <m/>
    <x v="1"/>
    <x v="1"/>
  </r>
  <r>
    <x v="6"/>
    <x v="0"/>
    <x v="4"/>
    <x v="12"/>
    <m/>
    <m/>
    <m/>
    <m/>
    <m/>
    <m/>
    <m/>
    <m/>
    <m/>
    <m/>
    <x v="1"/>
    <x v="1"/>
  </r>
  <r>
    <x v="6"/>
    <x v="0"/>
    <x v="4"/>
    <x v="13"/>
    <m/>
    <m/>
    <m/>
    <m/>
    <m/>
    <m/>
    <m/>
    <m/>
    <m/>
    <m/>
    <x v="1"/>
    <x v="1"/>
  </r>
  <r>
    <x v="6"/>
    <x v="0"/>
    <x v="4"/>
    <x v="14"/>
    <m/>
    <m/>
    <m/>
    <m/>
    <m/>
    <m/>
    <m/>
    <m/>
    <m/>
    <m/>
    <x v="1"/>
    <x v="1"/>
  </r>
  <r>
    <x v="6"/>
    <x v="0"/>
    <x v="4"/>
    <x v="15"/>
    <m/>
    <m/>
    <m/>
    <m/>
    <m/>
    <m/>
    <m/>
    <m/>
    <m/>
    <m/>
    <x v="1"/>
    <x v="1"/>
  </r>
  <r>
    <x v="6"/>
    <x v="0"/>
    <x v="4"/>
    <x v="16"/>
    <m/>
    <m/>
    <m/>
    <m/>
    <m/>
    <m/>
    <m/>
    <m/>
    <m/>
    <m/>
    <x v="1"/>
    <x v="1"/>
  </r>
  <r>
    <x v="6"/>
    <x v="0"/>
    <x v="4"/>
    <x v="17"/>
    <m/>
    <m/>
    <m/>
    <m/>
    <m/>
    <m/>
    <m/>
    <m/>
    <m/>
    <m/>
    <x v="1"/>
    <x v="1"/>
  </r>
  <r>
    <x v="7"/>
    <x v="1"/>
    <x v="1"/>
    <x v="1"/>
    <m/>
    <m/>
    <m/>
    <m/>
    <m/>
    <m/>
    <m/>
    <m/>
    <m/>
    <m/>
    <x v="1"/>
    <x v="1"/>
  </r>
  <r>
    <x v="7"/>
    <x v="1"/>
    <x v="1"/>
    <x v="2"/>
    <m/>
    <m/>
    <m/>
    <m/>
    <m/>
    <m/>
    <m/>
    <m/>
    <m/>
    <m/>
    <x v="1"/>
    <x v="1"/>
  </r>
  <r>
    <x v="7"/>
    <x v="1"/>
    <x v="1"/>
    <x v="3"/>
    <m/>
    <m/>
    <m/>
    <m/>
    <m/>
    <m/>
    <m/>
    <m/>
    <m/>
    <m/>
    <x v="1"/>
    <x v="1"/>
  </r>
  <r>
    <x v="7"/>
    <x v="1"/>
    <x v="1"/>
    <x v="4"/>
    <m/>
    <m/>
    <m/>
    <m/>
    <m/>
    <m/>
    <m/>
    <m/>
    <m/>
    <m/>
    <x v="1"/>
    <x v="1"/>
  </r>
  <r>
    <x v="7"/>
    <x v="1"/>
    <x v="1"/>
    <x v="5"/>
    <m/>
    <m/>
    <m/>
    <m/>
    <m/>
    <m/>
    <m/>
    <m/>
    <m/>
    <m/>
    <x v="1"/>
    <x v="1"/>
  </r>
  <r>
    <x v="7"/>
    <x v="1"/>
    <x v="1"/>
    <x v="6"/>
    <m/>
    <m/>
    <m/>
    <m/>
    <m/>
    <m/>
    <m/>
    <m/>
    <m/>
    <m/>
    <x v="1"/>
    <x v="1"/>
  </r>
  <r>
    <x v="7"/>
    <x v="1"/>
    <x v="1"/>
    <x v="7"/>
    <m/>
    <m/>
    <m/>
    <m/>
    <m/>
    <m/>
    <m/>
    <m/>
    <m/>
    <m/>
    <x v="1"/>
    <x v="1"/>
  </r>
  <r>
    <x v="7"/>
    <x v="1"/>
    <x v="1"/>
    <x v="8"/>
    <m/>
    <m/>
    <m/>
    <m/>
    <m/>
    <m/>
    <m/>
    <m/>
    <m/>
    <m/>
    <x v="1"/>
    <x v="1"/>
  </r>
  <r>
    <x v="7"/>
    <x v="1"/>
    <x v="1"/>
    <x v="9"/>
    <m/>
    <m/>
    <m/>
    <m/>
    <m/>
    <m/>
    <m/>
    <m/>
    <m/>
    <m/>
    <x v="1"/>
    <x v="1"/>
  </r>
  <r>
    <x v="7"/>
    <x v="1"/>
    <x v="1"/>
    <x v="10"/>
    <m/>
    <m/>
    <m/>
    <m/>
    <m/>
    <m/>
    <m/>
    <m/>
    <m/>
    <m/>
    <x v="1"/>
    <x v="1"/>
  </r>
  <r>
    <x v="7"/>
    <x v="1"/>
    <x v="1"/>
    <x v="11"/>
    <m/>
    <m/>
    <m/>
    <m/>
    <m/>
    <m/>
    <m/>
    <m/>
    <m/>
    <m/>
    <x v="1"/>
    <x v="1"/>
  </r>
  <r>
    <x v="7"/>
    <x v="1"/>
    <x v="1"/>
    <x v="12"/>
    <m/>
    <m/>
    <m/>
    <m/>
    <m/>
    <m/>
    <m/>
    <m/>
    <m/>
    <m/>
    <x v="1"/>
    <x v="1"/>
  </r>
  <r>
    <x v="7"/>
    <x v="1"/>
    <x v="1"/>
    <x v="13"/>
    <m/>
    <m/>
    <m/>
    <m/>
    <m/>
    <m/>
    <m/>
    <m/>
    <m/>
    <m/>
    <x v="1"/>
    <x v="1"/>
  </r>
  <r>
    <x v="7"/>
    <x v="1"/>
    <x v="1"/>
    <x v="14"/>
    <m/>
    <m/>
    <m/>
    <m/>
    <m/>
    <m/>
    <m/>
    <m/>
    <m/>
    <m/>
    <x v="1"/>
    <x v="1"/>
  </r>
  <r>
    <x v="7"/>
    <x v="1"/>
    <x v="1"/>
    <x v="15"/>
    <m/>
    <m/>
    <m/>
    <m/>
    <m/>
    <m/>
    <m/>
    <m/>
    <m/>
    <m/>
    <x v="1"/>
    <x v="1"/>
  </r>
  <r>
    <x v="7"/>
    <x v="1"/>
    <x v="1"/>
    <x v="16"/>
    <m/>
    <m/>
    <m/>
    <m/>
    <m/>
    <m/>
    <m/>
    <m/>
    <m/>
    <m/>
    <x v="1"/>
    <x v="1"/>
  </r>
  <r>
    <x v="7"/>
    <x v="1"/>
    <x v="1"/>
    <x v="17"/>
    <m/>
    <m/>
    <m/>
    <m/>
    <m/>
    <m/>
    <m/>
    <m/>
    <m/>
    <m/>
    <x v="1"/>
    <x v="1"/>
  </r>
  <r>
    <x v="7"/>
    <x v="1"/>
    <x v="2"/>
    <x v="1"/>
    <n v="4"/>
    <n v="4"/>
    <n v="23"/>
    <n v="23"/>
    <n v="25"/>
    <n v="25"/>
    <n v="213672"/>
    <n v="196174.54072553045"/>
    <n v="2.039000568170788E-2"/>
    <n v="0.17391304347826086"/>
    <x v="1"/>
    <x v="1"/>
  </r>
  <r>
    <x v="7"/>
    <x v="1"/>
    <x v="2"/>
    <x v="2"/>
    <n v="2"/>
    <n v="2"/>
    <n v="14"/>
    <n v="14"/>
    <n v="17"/>
    <n v="17"/>
    <n v="155659"/>
    <n v="139299.79466119097"/>
    <n v="1.4357522958770028E-2"/>
    <n v="0.14285714285714285"/>
    <x v="1"/>
    <x v="1"/>
  </r>
  <r>
    <x v="7"/>
    <x v="1"/>
    <x v="2"/>
    <x v="3"/>
    <n v="4"/>
    <n v="4"/>
    <n v="20"/>
    <n v="20"/>
    <n v="21"/>
    <n v="21"/>
    <n v="149011"/>
    <n v="130546.05612594113"/>
    <n v="3.0640527325782232E-2"/>
    <n v="0.2"/>
    <x v="1"/>
    <x v="1"/>
  </r>
  <r>
    <x v="7"/>
    <x v="1"/>
    <x v="2"/>
    <x v="4"/>
    <n v="4"/>
    <n v="4"/>
    <n v="16"/>
    <n v="16"/>
    <n v="19"/>
    <n v="19"/>
    <n v="161479"/>
    <n v="140239.02532511979"/>
    <n v="2.852273103529275E-2"/>
    <n v="0.25"/>
    <x v="1"/>
    <x v="1"/>
  </r>
  <r>
    <x v="7"/>
    <x v="1"/>
    <x v="2"/>
    <x v="5"/>
    <n v="2"/>
    <n v="2"/>
    <n v="25"/>
    <n v="25"/>
    <n v="28"/>
    <n v="28"/>
    <n v="163266"/>
    <n v="144134.06707734428"/>
    <n v="1.3875970064223421E-2"/>
    <n v="0.08"/>
    <x v="1"/>
    <x v="1"/>
  </r>
  <r>
    <x v="7"/>
    <x v="1"/>
    <x v="2"/>
    <x v="6"/>
    <n v="4"/>
    <n v="4"/>
    <n v="24"/>
    <n v="24"/>
    <n v="27"/>
    <n v="27"/>
    <n v="163653"/>
    <n v="144432.32306639288"/>
    <n v="2.7694631749163749E-2"/>
    <n v="0.16666666666666666"/>
    <x v="1"/>
    <x v="1"/>
  </r>
  <r>
    <x v="7"/>
    <x v="1"/>
    <x v="2"/>
    <x v="7"/>
    <n v="5"/>
    <n v="5"/>
    <n v="17"/>
    <n v="17"/>
    <n v="22"/>
    <n v="22"/>
    <n v="162249"/>
    <n v="142376.84052019165"/>
    <n v="3.5118071041131918E-2"/>
    <n v="0.29411764705882354"/>
    <x v="1"/>
    <x v="1"/>
  </r>
  <r>
    <x v="7"/>
    <x v="1"/>
    <x v="2"/>
    <x v="8"/>
    <n v="6"/>
    <n v="6"/>
    <n v="20"/>
    <n v="20"/>
    <n v="25"/>
    <n v="25"/>
    <n v="164477"/>
    <n v="144600.10130047912"/>
    <n v="4.1493746864893238E-2"/>
    <n v="0.3"/>
    <x v="1"/>
    <x v="1"/>
  </r>
  <r>
    <x v="7"/>
    <x v="1"/>
    <x v="2"/>
    <x v="9"/>
    <n v="6"/>
    <n v="6"/>
    <n v="25"/>
    <n v="25"/>
    <n v="30"/>
    <n v="30"/>
    <n v="160733"/>
    <n v="143418.64750171115"/>
    <n v="4.1835563955715124E-2"/>
    <n v="0.24"/>
    <x v="1"/>
    <x v="1"/>
  </r>
  <r>
    <x v="7"/>
    <x v="1"/>
    <x v="2"/>
    <x v="10"/>
    <n v="1"/>
    <n v="1"/>
    <n v="15"/>
    <n v="15"/>
    <n v="16"/>
    <n v="16"/>
    <n v="161636"/>
    <n v="140245.09787816563"/>
    <n v="7.1303740032947508E-3"/>
    <n v="6.6666666666666666E-2"/>
    <x v="1"/>
    <x v="1"/>
  </r>
  <r>
    <x v="7"/>
    <x v="1"/>
    <x v="2"/>
    <x v="11"/>
    <n v="2"/>
    <n v="2"/>
    <n v="14"/>
    <n v="14"/>
    <n v="17"/>
    <n v="17"/>
    <n v="168876"/>
    <n v="149076.36960985625"/>
    <n v="1.3415942481254045E-2"/>
    <n v="0.14285714285714285"/>
    <x v="1"/>
    <x v="1"/>
  </r>
  <r>
    <x v="7"/>
    <x v="1"/>
    <x v="2"/>
    <x v="12"/>
    <n v="1"/>
    <n v="1"/>
    <n v="17"/>
    <n v="17"/>
    <n v="21"/>
    <n v="21"/>
    <n v="167194"/>
    <n v="149011.46064339494"/>
    <n v="6.7108932137316503E-3"/>
    <n v="5.8823529411764705E-2"/>
    <x v="1"/>
    <x v="1"/>
  </r>
  <r>
    <x v="7"/>
    <x v="1"/>
    <x v="2"/>
    <x v="13"/>
    <n v="3"/>
    <n v="3"/>
    <n v="18"/>
    <n v="18"/>
    <n v="21"/>
    <n v="21"/>
    <n v="161618"/>
    <n v="145715.81382614648"/>
    <n v="2.0588019386689901E-2"/>
    <n v="0.16666666666666666"/>
    <x v="1"/>
    <x v="1"/>
  </r>
  <r>
    <x v="7"/>
    <x v="1"/>
    <x v="2"/>
    <x v="14"/>
    <n v="0"/>
    <n v="0"/>
    <n v="0"/>
    <n v="0"/>
    <n v="7"/>
    <n v="7"/>
    <n v="161255"/>
    <n v="144712.11772758386"/>
    <n v="0"/>
    <m/>
    <x v="1"/>
    <x v="1"/>
  </r>
  <r>
    <x v="7"/>
    <x v="1"/>
    <x v="2"/>
    <x v="15"/>
    <n v="0"/>
    <n v="0"/>
    <n v="0"/>
    <n v="0"/>
    <n v="0"/>
    <n v="0"/>
    <n v="150118"/>
    <n v="91285.689253935663"/>
    <n v="0"/>
    <m/>
    <x v="1"/>
    <x v="1"/>
  </r>
  <r>
    <x v="7"/>
    <x v="1"/>
    <x v="2"/>
    <x v="16"/>
    <m/>
    <m/>
    <m/>
    <m/>
    <m/>
    <m/>
    <m/>
    <m/>
    <m/>
    <m/>
    <x v="1"/>
    <x v="1"/>
  </r>
  <r>
    <x v="7"/>
    <x v="1"/>
    <x v="2"/>
    <x v="17"/>
    <m/>
    <m/>
    <m/>
    <m/>
    <m/>
    <m/>
    <m/>
    <m/>
    <m/>
    <m/>
    <x v="1"/>
    <x v="1"/>
  </r>
  <r>
    <x v="7"/>
    <x v="1"/>
    <x v="3"/>
    <x v="1"/>
    <n v="18"/>
    <n v="18"/>
    <n v="70"/>
    <n v="70"/>
    <n v="71"/>
    <n v="71"/>
    <n v="211938"/>
    <n v="196177.07871321012"/>
    <n v="9.175383851196027E-2"/>
    <n v="0.25714285714285712"/>
    <x v="1"/>
    <x v="1"/>
  </r>
  <r>
    <x v="7"/>
    <x v="1"/>
    <x v="3"/>
    <x v="2"/>
    <n v="8"/>
    <n v="8"/>
    <n v="31"/>
    <n v="31"/>
    <n v="31"/>
    <n v="31"/>
    <n v="154590"/>
    <n v="139782.62833675565"/>
    <n v="5.7231718241317481E-2"/>
    <n v="0.25806451612903225"/>
    <x v="1"/>
    <x v="1"/>
  </r>
  <r>
    <x v="7"/>
    <x v="1"/>
    <x v="3"/>
    <x v="3"/>
    <n v="6"/>
    <n v="6"/>
    <n v="38"/>
    <n v="38"/>
    <n v="38"/>
    <n v="38"/>
    <n v="147999"/>
    <n v="131185.42368240931"/>
    <n v="4.5736788673454896E-2"/>
    <n v="0.15789473684210525"/>
    <x v="1"/>
    <x v="1"/>
  </r>
  <r>
    <x v="7"/>
    <x v="1"/>
    <x v="3"/>
    <x v="4"/>
    <n v="6"/>
    <n v="6"/>
    <n v="30"/>
    <n v="30"/>
    <n v="33"/>
    <n v="33"/>
    <n v="159531"/>
    <n v="139817.26762491444"/>
    <n v="4.2913154447389891E-2"/>
    <n v="0.2"/>
    <x v="1"/>
    <x v="1"/>
  </r>
  <r>
    <x v="7"/>
    <x v="1"/>
    <x v="3"/>
    <x v="5"/>
    <n v="10"/>
    <n v="10"/>
    <n v="44"/>
    <n v="44"/>
    <n v="49"/>
    <n v="49"/>
    <n v="161884"/>
    <n v="144048.09034907597"/>
    <n v="6.9421260467713991E-2"/>
    <n v="0.22727272727272727"/>
    <x v="1"/>
    <x v="1"/>
  </r>
  <r>
    <x v="7"/>
    <x v="1"/>
    <x v="3"/>
    <x v="6"/>
    <n v="4"/>
    <n v="4"/>
    <n v="39"/>
    <n v="39"/>
    <n v="48"/>
    <n v="48"/>
    <n v="162770"/>
    <n v="144737.68104038329"/>
    <n v="2.7636203449217616E-2"/>
    <n v="0.10256410256410256"/>
    <x v="1"/>
    <x v="1"/>
  </r>
  <r>
    <x v="7"/>
    <x v="1"/>
    <x v="3"/>
    <x v="7"/>
    <n v="7"/>
    <n v="7"/>
    <n v="31"/>
    <n v="31"/>
    <n v="38"/>
    <n v="38"/>
    <n v="160472"/>
    <n v="142079.88501026694"/>
    <n v="4.926805789217923E-2"/>
    <n v="0.22580645161290322"/>
    <x v="1"/>
    <x v="1"/>
  </r>
  <r>
    <x v="7"/>
    <x v="1"/>
    <x v="3"/>
    <x v="8"/>
    <n v="8"/>
    <n v="8"/>
    <n v="43"/>
    <n v="43"/>
    <n v="46"/>
    <n v="46"/>
    <n v="163930"/>
    <n v="144723.80287474333"/>
    <n v="5.5277707198752246E-2"/>
    <n v="0.18604651162790697"/>
    <x v="1"/>
    <x v="1"/>
  </r>
  <r>
    <x v="7"/>
    <x v="1"/>
    <x v="3"/>
    <x v="9"/>
    <n v="8"/>
    <n v="8"/>
    <n v="32"/>
    <n v="32"/>
    <n v="39"/>
    <n v="39"/>
    <n v="160455"/>
    <n v="144525.77138945929"/>
    <n v="5.5353449582649761E-2"/>
    <n v="0.25"/>
    <x v="1"/>
    <x v="1"/>
  </r>
  <r>
    <x v="7"/>
    <x v="1"/>
    <x v="3"/>
    <x v="10"/>
    <n v="4"/>
    <n v="4"/>
    <n v="32"/>
    <n v="32"/>
    <n v="36"/>
    <n v="36"/>
    <n v="161432"/>
    <n v="141132.07118412046"/>
    <n v="2.83422468503393E-2"/>
    <n v="0.125"/>
    <x v="1"/>
    <x v="1"/>
  </r>
  <r>
    <x v="7"/>
    <x v="1"/>
    <x v="3"/>
    <x v="11"/>
    <n v="10"/>
    <n v="10"/>
    <n v="35"/>
    <n v="35"/>
    <n v="41"/>
    <n v="41"/>
    <n v="169360"/>
    <n v="150538.98973305954"/>
    <n v="6.6427973362464532E-2"/>
    <n v="0.2857142857142857"/>
    <x v="1"/>
    <x v="1"/>
  </r>
  <r>
    <x v="7"/>
    <x v="1"/>
    <x v="3"/>
    <x v="12"/>
    <n v="8"/>
    <n v="8"/>
    <n v="40"/>
    <n v="40"/>
    <n v="49"/>
    <n v="49"/>
    <n v="169987"/>
    <n v="152094.10266940453"/>
    <n v="5.2599015080742453E-2"/>
    <n v="0.2"/>
    <x v="1"/>
    <x v="1"/>
  </r>
  <r>
    <x v="7"/>
    <x v="1"/>
    <x v="3"/>
    <x v="13"/>
    <n v="5"/>
    <n v="5"/>
    <n v="43"/>
    <n v="43"/>
    <n v="48"/>
    <n v="48"/>
    <n v="165915"/>
    <n v="149971.1485284052"/>
    <n v="3.3339746004898918E-2"/>
    <n v="0.11627906976744186"/>
    <x v="1"/>
    <x v="1"/>
  </r>
  <r>
    <x v="7"/>
    <x v="1"/>
    <x v="3"/>
    <x v="14"/>
    <n v="0"/>
    <n v="0"/>
    <n v="0"/>
    <n v="0"/>
    <n v="6"/>
    <n v="6"/>
    <n v="165684"/>
    <n v="149137.24024640658"/>
    <n v="0"/>
    <m/>
    <x v="1"/>
    <x v="1"/>
  </r>
  <r>
    <x v="7"/>
    <x v="1"/>
    <x v="3"/>
    <x v="15"/>
    <n v="0"/>
    <n v="0"/>
    <n v="0"/>
    <n v="0"/>
    <n v="2"/>
    <n v="2"/>
    <n v="154813"/>
    <n v="94134.850102669399"/>
    <n v="0"/>
    <m/>
    <x v="1"/>
    <x v="1"/>
  </r>
  <r>
    <x v="7"/>
    <x v="1"/>
    <x v="3"/>
    <x v="16"/>
    <m/>
    <m/>
    <m/>
    <m/>
    <m/>
    <m/>
    <m/>
    <m/>
    <m/>
    <m/>
    <x v="1"/>
    <x v="1"/>
  </r>
  <r>
    <x v="7"/>
    <x v="1"/>
    <x v="3"/>
    <x v="17"/>
    <m/>
    <m/>
    <m/>
    <m/>
    <m/>
    <m/>
    <m/>
    <m/>
    <m/>
    <m/>
    <x v="1"/>
    <x v="1"/>
  </r>
  <r>
    <x v="7"/>
    <x v="1"/>
    <x v="4"/>
    <x v="1"/>
    <m/>
    <m/>
    <m/>
    <m/>
    <m/>
    <m/>
    <m/>
    <m/>
    <m/>
    <m/>
    <x v="1"/>
    <x v="1"/>
  </r>
  <r>
    <x v="7"/>
    <x v="1"/>
    <x v="4"/>
    <x v="2"/>
    <m/>
    <m/>
    <m/>
    <m/>
    <m/>
    <m/>
    <m/>
    <m/>
    <m/>
    <m/>
    <x v="1"/>
    <x v="1"/>
  </r>
  <r>
    <x v="7"/>
    <x v="1"/>
    <x v="4"/>
    <x v="3"/>
    <m/>
    <m/>
    <m/>
    <m/>
    <m/>
    <m/>
    <m/>
    <m/>
    <m/>
    <m/>
    <x v="1"/>
    <x v="1"/>
  </r>
  <r>
    <x v="7"/>
    <x v="1"/>
    <x v="4"/>
    <x v="4"/>
    <m/>
    <m/>
    <m/>
    <m/>
    <m/>
    <m/>
    <m/>
    <m/>
    <m/>
    <m/>
    <x v="1"/>
    <x v="1"/>
  </r>
  <r>
    <x v="7"/>
    <x v="1"/>
    <x v="4"/>
    <x v="5"/>
    <m/>
    <m/>
    <m/>
    <m/>
    <m/>
    <m/>
    <m/>
    <m/>
    <m/>
    <m/>
    <x v="1"/>
    <x v="1"/>
  </r>
  <r>
    <x v="7"/>
    <x v="1"/>
    <x v="4"/>
    <x v="6"/>
    <m/>
    <m/>
    <m/>
    <m/>
    <m/>
    <m/>
    <m/>
    <m/>
    <m/>
    <m/>
    <x v="1"/>
    <x v="1"/>
  </r>
  <r>
    <x v="7"/>
    <x v="1"/>
    <x v="4"/>
    <x v="7"/>
    <m/>
    <m/>
    <m/>
    <m/>
    <m/>
    <m/>
    <m/>
    <m/>
    <m/>
    <m/>
    <x v="1"/>
    <x v="1"/>
  </r>
  <r>
    <x v="7"/>
    <x v="1"/>
    <x v="4"/>
    <x v="8"/>
    <m/>
    <m/>
    <m/>
    <m/>
    <m/>
    <m/>
    <m/>
    <m/>
    <m/>
    <m/>
    <x v="1"/>
    <x v="1"/>
  </r>
  <r>
    <x v="7"/>
    <x v="1"/>
    <x v="4"/>
    <x v="9"/>
    <m/>
    <m/>
    <m/>
    <m/>
    <m/>
    <m/>
    <m/>
    <m/>
    <m/>
    <m/>
    <x v="1"/>
    <x v="1"/>
  </r>
  <r>
    <x v="7"/>
    <x v="1"/>
    <x v="4"/>
    <x v="10"/>
    <m/>
    <m/>
    <m/>
    <m/>
    <m/>
    <m/>
    <m/>
    <m/>
    <m/>
    <m/>
    <x v="1"/>
    <x v="1"/>
  </r>
  <r>
    <x v="7"/>
    <x v="1"/>
    <x v="4"/>
    <x v="11"/>
    <m/>
    <m/>
    <m/>
    <m/>
    <m/>
    <m/>
    <m/>
    <m/>
    <m/>
    <m/>
    <x v="1"/>
    <x v="1"/>
  </r>
  <r>
    <x v="7"/>
    <x v="1"/>
    <x v="4"/>
    <x v="12"/>
    <m/>
    <m/>
    <m/>
    <m/>
    <m/>
    <m/>
    <m/>
    <m/>
    <m/>
    <m/>
    <x v="1"/>
    <x v="1"/>
  </r>
  <r>
    <x v="7"/>
    <x v="1"/>
    <x v="4"/>
    <x v="13"/>
    <m/>
    <m/>
    <m/>
    <m/>
    <m/>
    <m/>
    <m/>
    <m/>
    <m/>
    <m/>
    <x v="1"/>
    <x v="1"/>
  </r>
  <r>
    <x v="7"/>
    <x v="1"/>
    <x v="4"/>
    <x v="14"/>
    <m/>
    <m/>
    <m/>
    <m/>
    <m/>
    <m/>
    <m/>
    <m/>
    <m/>
    <m/>
    <x v="1"/>
    <x v="1"/>
  </r>
  <r>
    <x v="7"/>
    <x v="1"/>
    <x v="4"/>
    <x v="15"/>
    <m/>
    <m/>
    <m/>
    <m/>
    <m/>
    <m/>
    <m/>
    <m/>
    <m/>
    <m/>
    <x v="1"/>
    <x v="1"/>
  </r>
  <r>
    <x v="7"/>
    <x v="1"/>
    <x v="4"/>
    <x v="16"/>
    <m/>
    <m/>
    <m/>
    <m/>
    <m/>
    <m/>
    <m/>
    <m/>
    <m/>
    <m/>
    <x v="1"/>
    <x v="1"/>
  </r>
  <r>
    <x v="7"/>
    <x v="1"/>
    <x v="4"/>
    <x v="17"/>
    <m/>
    <m/>
    <m/>
    <m/>
    <m/>
    <m/>
    <m/>
    <m/>
    <m/>
    <m/>
    <x v="1"/>
    <x v="1"/>
  </r>
  <r>
    <x v="7"/>
    <x v="2"/>
    <x v="1"/>
    <x v="1"/>
    <m/>
    <m/>
    <m/>
    <m/>
    <m/>
    <m/>
    <m/>
    <m/>
    <m/>
    <m/>
    <x v="1"/>
    <x v="1"/>
  </r>
  <r>
    <x v="7"/>
    <x v="2"/>
    <x v="1"/>
    <x v="2"/>
    <m/>
    <m/>
    <m/>
    <m/>
    <m/>
    <m/>
    <m/>
    <m/>
    <m/>
    <m/>
    <x v="1"/>
    <x v="1"/>
  </r>
  <r>
    <x v="7"/>
    <x v="2"/>
    <x v="1"/>
    <x v="3"/>
    <m/>
    <m/>
    <m/>
    <m/>
    <m/>
    <m/>
    <m/>
    <m/>
    <m/>
    <m/>
    <x v="1"/>
    <x v="1"/>
  </r>
  <r>
    <x v="7"/>
    <x v="2"/>
    <x v="1"/>
    <x v="4"/>
    <m/>
    <m/>
    <m/>
    <m/>
    <m/>
    <m/>
    <m/>
    <m/>
    <m/>
    <m/>
    <x v="1"/>
    <x v="1"/>
  </r>
  <r>
    <x v="7"/>
    <x v="2"/>
    <x v="1"/>
    <x v="5"/>
    <m/>
    <m/>
    <m/>
    <m/>
    <m/>
    <m/>
    <m/>
    <m/>
    <m/>
    <m/>
    <x v="1"/>
    <x v="1"/>
  </r>
  <r>
    <x v="7"/>
    <x v="2"/>
    <x v="1"/>
    <x v="6"/>
    <m/>
    <m/>
    <m/>
    <m/>
    <m/>
    <m/>
    <m/>
    <m/>
    <m/>
    <m/>
    <x v="1"/>
    <x v="1"/>
  </r>
  <r>
    <x v="7"/>
    <x v="2"/>
    <x v="1"/>
    <x v="7"/>
    <m/>
    <m/>
    <m/>
    <m/>
    <m/>
    <m/>
    <m/>
    <m/>
    <m/>
    <m/>
    <x v="1"/>
    <x v="1"/>
  </r>
  <r>
    <x v="7"/>
    <x v="2"/>
    <x v="1"/>
    <x v="8"/>
    <m/>
    <m/>
    <m/>
    <m/>
    <m/>
    <m/>
    <m/>
    <m/>
    <m/>
    <m/>
    <x v="1"/>
    <x v="1"/>
  </r>
  <r>
    <x v="7"/>
    <x v="2"/>
    <x v="1"/>
    <x v="9"/>
    <m/>
    <m/>
    <m/>
    <m/>
    <m/>
    <m/>
    <m/>
    <m/>
    <m/>
    <m/>
    <x v="1"/>
    <x v="1"/>
  </r>
  <r>
    <x v="7"/>
    <x v="2"/>
    <x v="1"/>
    <x v="10"/>
    <m/>
    <m/>
    <m/>
    <m/>
    <m/>
    <m/>
    <m/>
    <m/>
    <m/>
    <m/>
    <x v="1"/>
    <x v="1"/>
  </r>
  <r>
    <x v="7"/>
    <x v="2"/>
    <x v="1"/>
    <x v="11"/>
    <m/>
    <m/>
    <m/>
    <m/>
    <m/>
    <m/>
    <m/>
    <m/>
    <m/>
    <m/>
    <x v="1"/>
    <x v="1"/>
  </r>
  <r>
    <x v="7"/>
    <x v="2"/>
    <x v="1"/>
    <x v="12"/>
    <m/>
    <m/>
    <m/>
    <m/>
    <m/>
    <m/>
    <m/>
    <m/>
    <m/>
    <m/>
    <x v="1"/>
    <x v="1"/>
  </r>
  <r>
    <x v="7"/>
    <x v="2"/>
    <x v="1"/>
    <x v="13"/>
    <m/>
    <m/>
    <m/>
    <m/>
    <m/>
    <m/>
    <m/>
    <m/>
    <m/>
    <m/>
    <x v="1"/>
    <x v="1"/>
  </r>
  <r>
    <x v="7"/>
    <x v="2"/>
    <x v="1"/>
    <x v="14"/>
    <m/>
    <m/>
    <m/>
    <m/>
    <m/>
    <m/>
    <m/>
    <m/>
    <m/>
    <m/>
    <x v="1"/>
    <x v="1"/>
  </r>
  <r>
    <x v="7"/>
    <x v="2"/>
    <x v="1"/>
    <x v="15"/>
    <m/>
    <m/>
    <m/>
    <m/>
    <m/>
    <m/>
    <m/>
    <m/>
    <m/>
    <m/>
    <x v="1"/>
    <x v="1"/>
  </r>
  <r>
    <x v="7"/>
    <x v="2"/>
    <x v="1"/>
    <x v="16"/>
    <m/>
    <m/>
    <m/>
    <m/>
    <m/>
    <m/>
    <m/>
    <m/>
    <m/>
    <m/>
    <x v="1"/>
    <x v="1"/>
  </r>
  <r>
    <x v="7"/>
    <x v="2"/>
    <x v="1"/>
    <x v="17"/>
    <m/>
    <m/>
    <m/>
    <m/>
    <m/>
    <m/>
    <m/>
    <m/>
    <m/>
    <m/>
    <x v="1"/>
    <x v="1"/>
  </r>
  <r>
    <x v="7"/>
    <x v="2"/>
    <x v="2"/>
    <x v="1"/>
    <n v="4"/>
    <n v="4"/>
    <n v="206"/>
    <n v="206"/>
    <n v="215"/>
    <n v="215"/>
    <n v="346242"/>
    <n v="323543.2607802875"/>
    <n v="1.2363107147876367E-2"/>
    <n v="1.9417475728155338E-2"/>
    <x v="1"/>
    <x v="1"/>
  </r>
  <r>
    <x v="7"/>
    <x v="2"/>
    <x v="2"/>
    <x v="2"/>
    <n v="8"/>
    <n v="8"/>
    <n v="187"/>
    <n v="187"/>
    <n v="190"/>
    <n v="190"/>
    <n v="250148"/>
    <n v="227830.74332648871"/>
    <n v="3.5113786151923079E-2"/>
    <n v="4.2780748663101602E-2"/>
    <x v="1"/>
    <x v="1"/>
  </r>
  <r>
    <x v="7"/>
    <x v="2"/>
    <x v="2"/>
    <x v="3"/>
    <n v="6"/>
    <n v="6"/>
    <n v="163"/>
    <n v="163"/>
    <n v="168"/>
    <n v="168"/>
    <n v="236029"/>
    <n v="209621.87542778917"/>
    <n v="2.8622966891005075E-2"/>
    <n v="3.6809815950920248E-2"/>
    <x v="1"/>
    <x v="1"/>
  </r>
  <r>
    <x v="7"/>
    <x v="2"/>
    <x v="2"/>
    <x v="4"/>
    <n v="1"/>
    <n v="1"/>
    <n v="136"/>
    <n v="136"/>
    <n v="143"/>
    <n v="143"/>
    <n v="250611"/>
    <n v="221107.80561259412"/>
    <n v="4.5226806770997177E-3"/>
    <n v="7.3529411764705881E-3"/>
    <x v="1"/>
    <x v="1"/>
  </r>
  <r>
    <x v="7"/>
    <x v="2"/>
    <x v="2"/>
    <x v="5"/>
    <n v="2"/>
    <n v="2"/>
    <n v="154"/>
    <n v="154"/>
    <n v="171"/>
    <n v="171"/>
    <n v="250423"/>
    <n v="224163.95893223819"/>
    <n v="8.9220408558388E-3"/>
    <n v="1.2987012987012988E-2"/>
    <x v="1"/>
    <x v="1"/>
  </r>
  <r>
    <x v="7"/>
    <x v="2"/>
    <x v="2"/>
    <x v="6"/>
    <n v="3"/>
    <n v="3"/>
    <n v="143"/>
    <n v="143"/>
    <n v="160"/>
    <n v="160"/>
    <n v="251070"/>
    <n v="223593.04585900067"/>
    <n v="1.3417233029205304E-2"/>
    <n v="2.097902097902098E-2"/>
    <x v="1"/>
    <x v="1"/>
  </r>
  <r>
    <x v="7"/>
    <x v="2"/>
    <x v="2"/>
    <x v="7"/>
    <n v="5"/>
    <n v="5"/>
    <n v="141"/>
    <n v="141"/>
    <n v="165"/>
    <n v="165"/>
    <n v="250513"/>
    <n v="222082.26146475016"/>
    <n v="2.2514179957563253E-2"/>
    <n v="3.5460992907801421E-2"/>
    <x v="1"/>
    <x v="1"/>
  </r>
  <r>
    <x v="7"/>
    <x v="2"/>
    <x v="2"/>
    <x v="8"/>
    <n v="6"/>
    <n v="6"/>
    <n v="96"/>
    <n v="96"/>
    <n v="118"/>
    <n v="118"/>
    <n v="252627"/>
    <n v="224423.72073921972"/>
    <n v="2.6735141812268579E-2"/>
    <n v="6.25E-2"/>
    <x v="1"/>
    <x v="1"/>
  </r>
  <r>
    <x v="7"/>
    <x v="2"/>
    <x v="2"/>
    <x v="9"/>
    <n v="2"/>
    <n v="2"/>
    <n v="110"/>
    <n v="110"/>
    <n v="133"/>
    <n v="133"/>
    <n v="244490"/>
    <n v="220088.81587953455"/>
    <n v="9.0872404942861727E-3"/>
    <n v="1.8181818181818181E-2"/>
    <x v="1"/>
    <x v="1"/>
  </r>
  <r>
    <x v="7"/>
    <x v="2"/>
    <x v="2"/>
    <x v="10"/>
    <n v="2"/>
    <n v="2"/>
    <n v="112"/>
    <n v="112"/>
    <n v="143"/>
    <n v="143"/>
    <n v="237241"/>
    <n v="210491.35112936344"/>
    <n v="9.5015780423721215E-3"/>
    <n v="1.7857142857142856E-2"/>
    <x v="1"/>
    <x v="1"/>
  </r>
  <r>
    <x v="7"/>
    <x v="2"/>
    <x v="2"/>
    <x v="11"/>
    <n v="2"/>
    <n v="2"/>
    <n v="110"/>
    <n v="110"/>
    <n v="133"/>
    <n v="133"/>
    <n v="245722"/>
    <n v="218859.76180698152"/>
    <n v="9.1382718480880702E-3"/>
    <n v="1.8181818181818181E-2"/>
    <x v="1"/>
    <x v="1"/>
  </r>
  <r>
    <x v="7"/>
    <x v="2"/>
    <x v="2"/>
    <x v="12"/>
    <n v="4"/>
    <n v="4"/>
    <n v="102"/>
    <n v="102"/>
    <n v="124"/>
    <n v="124"/>
    <n v="242429"/>
    <n v="216655.83572895278"/>
    <n v="1.8462461380473492E-2"/>
    <n v="3.9215686274509803E-2"/>
    <x v="1"/>
    <x v="1"/>
  </r>
  <r>
    <x v="7"/>
    <x v="2"/>
    <x v="2"/>
    <x v="13"/>
    <n v="4"/>
    <n v="4"/>
    <n v="110"/>
    <n v="110"/>
    <n v="122"/>
    <n v="122"/>
    <n v="235153"/>
    <n v="210352.45174537989"/>
    <n v="1.9015704199358611E-2"/>
    <n v="3.6363636363636362E-2"/>
    <x v="1"/>
    <x v="1"/>
  </r>
  <r>
    <x v="7"/>
    <x v="2"/>
    <x v="2"/>
    <x v="14"/>
    <n v="0"/>
    <n v="0"/>
    <n v="0"/>
    <n v="0"/>
    <n v="30"/>
    <n v="30"/>
    <n v="246169"/>
    <n v="219021.61259411363"/>
    <n v="0"/>
    <m/>
    <x v="1"/>
    <x v="1"/>
  </r>
  <r>
    <x v="7"/>
    <x v="2"/>
    <x v="2"/>
    <x v="15"/>
    <n v="0"/>
    <n v="0"/>
    <n v="0"/>
    <n v="0"/>
    <n v="10"/>
    <n v="10"/>
    <n v="230068"/>
    <n v="138831.63586584531"/>
    <n v="0"/>
    <m/>
    <x v="1"/>
    <x v="1"/>
  </r>
  <r>
    <x v="7"/>
    <x v="2"/>
    <x v="2"/>
    <x v="16"/>
    <m/>
    <m/>
    <m/>
    <m/>
    <m/>
    <m/>
    <m/>
    <m/>
    <m/>
    <m/>
    <x v="1"/>
    <x v="1"/>
  </r>
  <r>
    <x v="7"/>
    <x v="2"/>
    <x v="2"/>
    <x v="17"/>
    <m/>
    <m/>
    <m/>
    <m/>
    <m/>
    <m/>
    <m/>
    <m/>
    <m/>
    <m/>
    <x v="1"/>
    <x v="1"/>
  </r>
  <r>
    <x v="7"/>
    <x v="2"/>
    <x v="3"/>
    <x v="1"/>
    <n v="16"/>
    <n v="16"/>
    <n v="331"/>
    <n v="331"/>
    <n v="337"/>
    <n v="337"/>
    <n v="298396"/>
    <n v="278222.27789185487"/>
    <n v="5.7507975713645791E-2"/>
    <n v="4.8338368580060423E-2"/>
    <x v="1"/>
    <x v="1"/>
  </r>
  <r>
    <x v="7"/>
    <x v="2"/>
    <x v="3"/>
    <x v="2"/>
    <n v="17"/>
    <n v="17"/>
    <n v="253"/>
    <n v="253"/>
    <n v="258"/>
    <n v="258"/>
    <n v="218172"/>
    <n v="198274.31622176591"/>
    <n v="8.5739798900558731E-2"/>
    <n v="6.7193675889328064E-2"/>
    <x v="1"/>
    <x v="1"/>
  </r>
  <r>
    <x v="7"/>
    <x v="2"/>
    <x v="3"/>
    <x v="3"/>
    <n v="20"/>
    <n v="20"/>
    <n v="226"/>
    <n v="226"/>
    <n v="227"/>
    <n v="227"/>
    <n v="207993"/>
    <n v="184329.55509924708"/>
    <n v="0.1085013197651975"/>
    <n v="8.8495575221238937E-2"/>
    <x v="1"/>
    <x v="1"/>
  </r>
  <r>
    <x v="7"/>
    <x v="2"/>
    <x v="3"/>
    <x v="4"/>
    <n v="17"/>
    <n v="17"/>
    <n v="221"/>
    <n v="221"/>
    <n v="231"/>
    <n v="231"/>
    <n v="223220"/>
    <n v="196266.05612594113"/>
    <n v="8.6617117272134628E-2"/>
    <n v="7.6923076923076927E-2"/>
    <x v="1"/>
    <x v="1"/>
  </r>
  <r>
    <x v="7"/>
    <x v="2"/>
    <x v="3"/>
    <x v="5"/>
    <n v="7"/>
    <n v="7"/>
    <n v="234"/>
    <n v="234"/>
    <n v="249"/>
    <n v="249"/>
    <n v="224300"/>
    <n v="200388.90075290896"/>
    <n v="3.4932074449729143E-2"/>
    <n v="2.9914529914529916E-2"/>
    <x v="1"/>
    <x v="1"/>
  </r>
  <r>
    <x v="7"/>
    <x v="2"/>
    <x v="3"/>
    <x v="6"/>
    <n v="14"/>
    <n v="14"/>
    <n v="220"/>
    <n v="220"/>
    <n v="247"/>
    <n v="247"/>
    <n v="225604"/>
    <n v="200152.72279260779"/>
    <n v="6.9946587808882202E-2"/>
    <n v="6.363636363636363E-2"/>
    <x v="1"/>
    <x v="1"/>
  </r>
  <r>
    <x v="7"/>
    <x v="2"/>
    <x v="3"/>
    <x v="7"/>
    <n v="15"/>
    <n v="15"/>
    <n v="205"/>
    <n v="205"/>
    <n v="240"/>
    <n v="240"/>
    <n v="222272"/>
    <n v="196778.89938398357"/>
    <n v="7.6227685219083477E-2"/>
    <n v="7.3170731707317069E-2"/>
    <x v="1"/>
    <x v="1"/>
  </r>
  <r>
    <x v="7"/>
    <x v="2"/>
    <x v="3"/>
    <x v="8"/>
    <n v="15"/>
    <n v="15"/>
    <n v="198"/>
    <n v="198"/>
    <n v="234"/>
    <n v="234"/>
    <n v="224219"/>
    <n v="198319.76180698152"/>
    <n v="7.5635427671595507E-2"/>
    <n v="7.575757575757576E-2"/>
    <x v="1"/>
    <x v="1"/>
  </r>
  <r>
    <x v="7"/>
    <x v="2"/>
    <x v="3"/>
    <x v="9"/>
    <n v="10"/>
    <n v="10"/>
    <n v="173"/>
    <n v="173"/>
    <n v="207"/>
    <n v="207"/>
    <n v="216257"/>
    <n v="194754.09171800138"/>
    <n v="5.1346803098133248E-2"/>
    <n v="5.7803468208092484E-2"/>
    <x v="1"/>
    <x v="1"/>
  </r>
  <r>
    <x v="7"/>
    <x v="2"/>
    <x v="3"/>
    <x v="10"/>
    <n v="15"/>
    <n v="15"/>
    <n v="164"/>
    <n v="164"/>
    <n v="193"/>
    <n v="193"/>
    <n v="207698"/>
    <n v="183978.89390828199"/>
    <n v="8.153109131897418E-2"/>
    <n v="9.1463414634146339E-2"/>
    <x v="1"/>
    <x v="1"/>
  </r>
  <r>
    <x v="7"/>
    <x v="2"/>
    <x v="3"/>
    <x v="11"/>
    <n v="15"/>
    <n v="15"/>
    <n v="178"/>
    <n v="178"/>
    <n v="205"/>
    <n v="205"/>
    <n v="214424"/>
    <n v="190407.71800136892"/>
    <n v="7.8778319269033822E-2"/>
    <n v="8.4269662921348312E-2"/>
    <x v="1"/>
    <x v="1"/>
  </r>
  <r>
    <x v="7"/>
    <x v="2"/>
    <x v="3"/>
    <x v="12"/>
    <n v="18"/>
    <n v="18"/>
    <n v="151"/>
    <n v="151"/>
    <n v="183"/>
    <n v="183"/>
    <n v="213635"/>
    <n v="189697.67282683094"/>
    <n v="9.4887827202981223E-2"/>
    <n v="0.11920529801324503"/>
    <x v="1"/>
    <x v="1"/>
  </r>
  <r>
    <x v="7"/>
    <x v="2"/>
    <x v="3"/>
    <x v="13"/>
    <n v="13"/>
    <n v="13"/>
    <n v="170"/>
    <n v="170"/>
    <n v="195"/>
    <n v="195"/>
    <n v="209842"/>
    <n v="187018.68856947296"/>
    <n v="6.9511769649538591E-2"/>
    <n v="7.6470588235294124E-2"/>
    <x v="1"/>
    <x v="1"/>
  </r>
  <r>
    <x v="7"/>
    <x v="2"/>
    <x v="3"/>
    <x v="14"/>
    <n v="0"/>
    <n v="0"/>
    <n v="0"/>
    <n v="0"/>
    <n v="39"/>
    <n v="39"/>
    <n v="220461"/>
    <n v="195579.65776865161"/>
    <n v="0"/>
    <m/>
    <x v="1"/>
    <x v="1"/>
  </r>
  <r>
    <x v="7"/>
    <x v="2"/>
    <x v="3"/>
    <x v="15"/>
    <n v="0"/>
    <n v="0"/>
    <n v="0"/>
    <n v="0"/>
    <n v="13"/>
    <n v="13"/>
    <n v="206514"/>
    <n v="124131.23613963039"/>
    <n v="0"/>
    <m/>
    <x v="1"/>
    <x v="1"/>
  </r>
  <r>
    <x v="7"/>
    <x v="2"/>
    <x v="3"/>
    <x v="16"/>
    <m/>
    <m/>
    <m/>
    <m/>
    <m/>
    <m/>
    <m/>
    <m/>
    <m/>
    <m/>
    <x v="1"/>
    <x v="1"/>
  </r>
  <r>
    <x v="7"/>
    <x v="2"/>
    <x v="3"/>
    <x v="17"/>
    <m/>
    <m/>
    <m/>
    <m/>
    <m/>
    <m/>
    <m/>
    <m/>
    <m/>
    <m/>
    <x v="1"/>
    <x v="1"/>
  </r>
  <r>
    <x v="7"/>
    <x v="2"/>
    <x v="4"/>
    <x v="1"/>
    <m/>
    <m/>
    <m/>
    <m/>
    <m/>
    <m/>
    <m/>
    <m/>
    <m/>
    <m/>
    <x v="1"/>
    <x v="1"/>
  </r>
  <r>
    <x v="7"/>
    <x v="2"/>
    <x v="4"/>
    <x v="2"/>
    <m/>
    <m/>
    <m/>
    <m/>
    <m/>
    <m/>
    <m/>
    <m/>
    <m/>
    <m/>
    <x v="1"/>
    <x v="1"/>
  </r>
  <r>
    <x v="7"/>
    <x v="2"/>
    <x v="4"/>
    <x v="3"/>
    <m/>
    <m/>
    <m/>
    <m/>
    <m/>
    <m/>
    <m/>
    <m/>
    <m/>
    <m/>
    <x v="1"/>
    <x v="1"/>
  </r>
  <r>
    <x v="7"/>
    <x v="2"/>
    <x v="4"/>
    <x v="4"/>
    <m/>
    <m/>
    <m/>
    <m/>
    <m/>
    <m/>
    <m/>
    <m/>
    <m/>
    <m/>
    <x v="1"/>
    <x v="1"/>
  </r>
  <r>
    <x v="7"/>
    <x v="2"/>
    <x v="4"/>
    <x v="5"/>
    <m/>
    <m/>
    <m/>
    <m/>
    <m/>
    <m/>
    <m/>
    <m/>
    <m/>
    <m/>
    <x v="1"/>
    <x v="1"/>
  </r>
  <r>
    <x v="7"/>
    <x v="2"/>
    <x v="4"/>
    <x v="6"/>
    <m/>
    <m/>
    <m/>
    <m/>
    <m/>
    <m/>
    <m/>
    <m/>
    <m/>
    <m/>
    <x v="1"/>
    <x v="1"/>
  </r>
  <r>
    <x v="7"/>
    <x v="2"/>
    <x v="4"/>
    <x v="7"/>
    <m/>
    <m/>
    <m/>
    <m/>
    <m/>
    <m/>
    <m/>
    <m/>
    <m/>
    <m/>
    <x v="1"/>
    <x v="1"/>
  </r>
  <r>
    <x v="7"/>
    <x v="2"/>
    <x v="4"/>
    <x v="8"/>
    <m/>
    <m/>
    <m/>
    <m/>
    <m/>
    <m/>
    <m/>
    <m/>
    <m/>
    <m/>
    <x v="1"/>
    <x v="1"/>
  </r>
  <r>
    <x v="7"/>
    <x v="2"/>
    <x v="4"/>
    <x v="9"/>
    <m/>
    <m/>
    <m/>
    <m/>
    <m/>
    <m/>
    <m/>
    <m/>
    <m/>
    <m/>
    <x v="1"/>
    <x v="1"/>
  </r>
  <r>
    <x v="7"/>
    <x v="2"/>
    <x v="4"/>
    <x v="10"/>
    <m/>
    <m/>
    <m/>
    <m/>
    <m/>
    <m/>
    <m/>
    <m/>
    <m/>
    <m/>
    <x v="1"/>
    <x v="1"/>
  </r>
  <r>
    <x v="7"/>
    <x v="2"/>
    <x v="4"/>
    <x v="11"/>
    <m/>
    <m/>
    <m/>
    <m/>
    <m/>
    <m/>
    <m/>
    <m/>
    <m/>
    <m/>
    <x v="1"/>
    <x v="1"/>
  </r>
  <r>
    <x v="7"/>
    <x v="2"/>
    <x v="4"/>
    <x v="12"/>
    <m/>
    <m/>
    <m/>
    <m/>
    <m/>
    <m/>
    <m/>
    <m/>
    <m/>
    <m/>
    <x v="1"/>
    <x v="1"/>
  </r>
  <r>
    <x v="7"/>
    <x v="2"/>
    <x v="4"/>
    <x v="13"/>
    <m/>
    <m/>
    <m/>
    <m/>
    <m/>
    <m/>
    <m/>
    <m/>
    <m/>
    <m/>
    <x v="1"/>
    <x v="1"/>
  </r>
  <r>
    <x v="7"/>
    <x v="2"/>
    <x v="4"/>
    <x v="14"/>
    <m/>
    <m/>
    <m/>
    <m/>
    <m/>
    <m/>
    <m/>
    <m/>
    <m/>
    <m/>
    <x v="1"/>
    <x v="1"/>
  </r>
  <r>
    <x v="7"/>
    <x v="2"/>
    <x v="4"/>
    <x v="15"/>
    <m/>
    <m/>
    <m/>
    <m/>
    <m/>
    <m/>
    <m/>
    <m/>
    <m/>
    <m/>
    <x v="1"/>
    <x v="1"/>
  </r>
  <r>
    <x v="7"/>
    <x v="2"/>
    <x v="4"/>
    <x v="16"/>
    <m/>
    <m/>
    <m/>
    <m/>
    <m/>
    <m/>
    <m/>
    <m/>
    <m/>
    <m/>
    <x v="1"/>
    <x v="1"/>
  </r>
  <r>
    <x v="7"/>
    <x v="2"/>
    <x v="4"/>
    <x v="17"/>
    <m/>
    <m/>
    <m/>
    <m/>
    <m/>
    <m/>
    <m/>
    <m/>
    <m/>
    <m/>
    <x v="1"/>
    <x v="1"/>
  </r>
  <r>
    <x v="7"/>
    <x v="3"/>
    <x v="1"/>
    <x v="1"/>
    <m/>
    <m/>
    <m/>
    <m/>
    <m/>
    <m/>
    <m/>
    <m/>
    <m/>
    <m/>
    <x v="1"/>
    <x v="1"/>
  </r>
  <r>
    <x v="7"/>
    <x v="3"/>
    <x v="1"/>
    <x v="2"/>
    <m/>
    <m/>
    <m/>
    <m/>
    <m/>
    <m/>
    <m/>
    <m/>
    <m/>
    <m/>
    <x v="1"/>
    <x v="1"/>
  </r>
  <r>
    <x v="7"/>
    <x v="3"/>
    <x v="1"/>
    <x v="3"/>
    <m/>
    <m/>
    <m/>
    <m/>
    <m/>
    <m/>
    <m/>
    <m/>
    <m/>
    <m/>
    <x v="1"/>
    <x v="1"/>
  </r>
  <r>
    <x v="7"/>
    <x v="3"/>
    <x v="1"/>
    <x v="4"/>
    <m/>
    <m/>
    <m/>
    <m/>
    <m/>
    <m/>
    <m/>
    <m/>
    <m/>
    <m/>
    <x v="1"/>
    <x v="1"/>
  </r>
  <r>
    <x v="7"/>
    <x v="3"/>
    <x v="1"/>
    <x v="5"/>
    <m/>
    <m/>
    <m/>
    <m/>
    <m/>
    <m/>
    <m/>
    <m/>
    <m/>
    <m/>
    <x v="1"/>
    <x v="1"/>
  </r>
  <r>
    <x v="7"/>
    <x v="3"/>
    <x v="1"/>
    <x v="6"/>
    <m/>
    <m/>
    <m/>
    <m/>
    <m/>
    <m/>
    <m/>
    <m/>
    <m/>
    <m/>
    <x v="1"/>
    <x v="1"/>
  </r>
  <r>
    <x v="7"/>
    <x v="3"/>
    <x v="1"/>
    <x v="7"/>
    <m/>
    <m/>
    <m/>
    <m/>
    <m/>
    <m/>
    <m/>
    <m/>
    <m/>
    <m/>
    <x v="1"/>
    <x v="1"/>
  </r>
  <r>
    <x v="7"/>
    <x v="3"/>
    <x v="1"/>
    <x v="8"/>
    <m/>
    <m/>
    <m/>
    <m/>
    <m/>
    <m/>
    <m/>
    <m/>
    <m/>
    <m/>
    <x v="1"/>
    <x v="1"/>
  </r>
  <r>
    <x v="7"/>
    <x v="3"/>
    <x v="1"/>
    <x v="9"/>
    <m/>
    <m/>
    <m/>
    <m/>
    <m/>
    <m/>
    <m/>
    <m/>
    <m/>
    <m/>
    <x v="1"/>
    <x v="1"/>
  </r>
  <r>
    <x v="7"/>
    <x v="3"/>
    <x v="1"/>
    <x v="10"/>
    <m/>
    <m/>
    <m/>
    <m/>
    <m/>
    <m/>
    <m/>
    <m/>
    <m/>
    <m/>
    <x v="1"/>
    <x v="1"/>
  </r>
  <r>
    <x v="7"/>
    <x v="3"/>
    <x v="1"/>
    <x v="11"/>
    <m/>
    <m/>
    <m/>
    <m/>
    <m/>
    <m/>
    <m/>
    <m/>
    <m/>
    <m/>
    <x v="1"/>
    <x v="1"/>
  </r>
  <r>
    <x v="7"/>
    <x v="3"/>
    <x v="1"/>
    <x v="12"/>
    <m/>
    <m/>
    <m/>
    <m/>
    <m/>
    <m/>
    <m/>
    <m/>
    <m/>
    <m/>
    <x v="1"/>
    <x v="1"/>
  </r>
  <r>
    <x v="7"/>
    <x v="3"/>
    <x v="1"/>
    <x v="13"/>
    <m/>
    <m/>
    <m/>
    <m/>
    <m/>
    <m/>
    <m/>
    <m/>
    <m/>
    <m/>
    <x v="1"/>
    <x v="1"/>
  </r>
  <r>
    <x v="7"/>
    <x v="3"/>
    <x v="1"/>
    <x v="14"/>
    <m/>
    <m/>
    <m/>
    <m/>
    <m/>
    <m/>
    <m/>
    <m/>
    <m/>
    <m/>
    <x v="1"/>
    <x v="1"/>
  </r>
  <r>
    <x v="7"/>
    <x v="3"/>
    <x v="1"/>
    <x v="15"/>
    <m/>
    <m/>
    <m/>
    <m/>
    <m/>
    <m/>
    <m/>
    <m/>
    <m/>
    <m/>
    <x v="1"/>
    <x v="1"/>
  </r>
  <r>
    <x v="7"/>
    <x v="3"/>
    <x v="1"/>
    <x v="16"/>
    <m/>
    <m/>
    <m/>
    <m/>
    <m/>
    <m/>
    <m/>
    <m/>
    <m/>
    <m/>
    <x v="1"/>
    <x v="1"/>
  </r>
  <r>
    <x v="7"/>
    <x v="3"/>
    <x v="1"/>
    <x v="17"/>
    <m/>
    <m/>
    <m/>
    <m/>
    <m/>
    <m/>
    <m/>
    <m/>
    <m/>
    <m/>
    <x v="1"/>
    <x v="1"/>
  </r>
  <r>
    <x v="7"/>
    <x v="3"/>
    <x v="2"/>
    <x v="1"/>
    <n v="13"/>
    <n v="13"/>
    <n v="1265"/>
    <n v="1265"/>
    <n v="1295"/>
    <n v="1295"/>
    <n v="105781"/>
    <n v="99784.602327173168"/>
    <n v="0.13028062142669744"/>
    <n v="1.0276679841897233E-2"/>
    <x v="1"/>
    <x v="1"/>
  </r>
  <r>
    <x v="7"/>
    <x v="3"/>
    <x v="2"/>
    <x v="2"/>
    <n v="16"/>
    <n v="16"/>
    <n v="934"/>
    <n v="934"/>
    <n v="967"/>
    <n v="967"/>
    <n v="81350"/>
    <n v="73841.722108145099"/>
    <n v="0.21667967028947613"/>
    <n v="1.7130620985010708E-2"/>
    <x v="1"/>
    <x v="1"/>
  </r>
  <r>
    <x v="7"/>
    <x v="3"/>
    <x v="2"/>
    <x v="3"/>
    <n v="4"/>
    <n v="4"/>
    <n v="799"/>
    <n v="799"/>
    <n v="837"/>
    <n v="837"/>
    <n v="80225"/>
    <n v="73223.767282683097"/>
    <n v="5.4627071898088089E-2"/>
    <n v="5.0062578222778474E-3"/>
    <x v="1"/>
    <x v="1"/>
  </r>
  <r>
    <x v="7"/>
    <x v="3"/>
    <x v="2"/>
    <x v="4"/>
    <n v="8"/>
    <n v="8"/>
    <n v="860"/>
    <n v="860"/>
    <n v="904"/>
    <n v="904"/>
    <n v="86493"/>
    <n v="77584.980150581789"/>
    <n v="0.10311274146713834"/>
    <n v="9.3023255813953487E-3"/>
    <x v="1"/>
    <x v="1"/>
  </r>
  <r>
    <x v="7"/>
    <x v="3"/>
    <x v="2"/>
    <x v="5"/>
    <n v="11"/>
    <n v="11"/>
    <n v="898"/>
    <n v="898"/>
    <n v="957"/>
    <n v="957"/>
    <n v="88616"/>
    <n v="81749.245722108142"/>
    <n v="0.13455781644019715"/>
    <n v="1.2249443207126948E-2"/>
    <x v="1"/>
    <x v="1"/>
  </r>
  <r>
    <x v="7"/>
    <x v="3"/>
    <x v="2"/>
    <x v="6"/>
    <n v="10"/>
    <n v="10"/>
    <n v="881"/>
    <n v="881"/>
    <n v="958"/>
    <n v="958"/>
    <n v="91058"/>
    <n v="83632.585900068443"/>
    <n v="0.11957061822707334"/>
    <n v="1.1350737797956867E-2"/>
    <x v="1"/>
    <x v="1"/>
  </r>
  <r>
    <x v="7"/>
    <x v="3"/>
    <x v="2"/>
    <x v="7"/>
    <n v="15"/>
    <n v="15"/>
    <n v="960"/>
    <n v="960"/>
    <n v="1056"/>
    <n v="1056"/>
    <n v="95376"/>
    <n v="87401.037645448319"/>
    <n v="0.17162267639028622"/>
    <n v="1.5625E-2"/>
    <x v="1"/>
    <x v="1"/>
  </r>
  <r>
    <x v="7"/>
    <x v="3"/>
    <x v="2"/>
    <x v="8"/>
    <n v="8"/>
    <n v="8"/>
    <n v="379"/>
    <n v="379"/>
    <n v="445"/>
    <n v="445"/>
    <n v="81342"/>
    <n v="73077.0841889117"/>
    <n v="0.10947344285548101"/>
    <n v="2.1108179419525065E-2"/>
    <x v="1"/>
    <x v="1"/>
  </r>
  <r>
    <x v="7"/>
    <x v="3"/>
    <x v="2"/>
    <x v="9"/>
    <n v="7"/>
    <n v="7"/>
    <n v="412"/>
    <n v="412"/>
    <n v="473"/>
    <n v="473"/>
    <n v="82688"/>
    <n v="75266.13278576317"/>
    <n v="9.3003316909143402E-2"/>
    <n v="1.6990291262135922E-2"/>
    <x v="1"/>
    <x v="1"/>
  </r>
  <r>
    <x v="7"/>
    <x v="3"/>
    <x v="2"/>
    <x v="10"/>
    <n v="9"/>
    <n v="9"/>
    <n v="465"/>
    <n v="465"/>
    <n v="537"/>
    <n v="537"/>
    <n v="86441"/>
    <n v="77735.375770020531"/>
    <n v="0.11577740392773589"/>
    <n v="1.935483870967742E-2"/>
    <x v="1"/>
    <x v="1"/>
  </r>
  <r>
    <x v="7"/>
    <x v="3"/>
    <x v="2"/>
    <x v="11"/>
    <n v="5"/>
    <n v="5"/>
    <n v="467"/>
    <n v="467"/>
    <n v="551"/>
    <n v="551"/>
    <n v="92633"/>
    <n v="84484.049281314175"/>
    <n v="5.9182769321946771E-2"/>
    <n v="1.0706638115631691E-2"/>
    <x v="1"/>
    <x v="1"/>
  </r>
  <r>
    <x v="7"/>
    <x v="3"/>
    <x v="2"/>
    <x v="12"/>
    <n v="16"/>
    <n v="16"/>
    <n v="618"/>
    <n v="618"/>
    <n v="704"/>
    <n v="704"/>
    <n v="102979"/>
    <n v="94948.418891170426"/>
    <n v="0.16851254804294477"/>
    <n v="2.5889967637540454E-2"/>
    <x v="1"/>
    <x v="1"/>
  </r>
  <r>
    <x v="7"/>
    <x v="3"/>
    <x v="2"/>
    <x v="13"/>
    <n v="11"/>
    <n v="11"/>
    <n v="711"/>
    <n v="711"/>
    <n v="835"/>
    <n v="835"/>
    <n v="108642"/>
    <n v="99242.902121834355"/>
    <n v="0.11083916093562018"/>
    <n v="1.5471167369901548E-2"/>
    <x v="1"/>
    <x v="1"/>
  </r>
  <r>
    <x v="7"/>
    <x v="3"/>
    <x v="2"/>
    <x v="14"/>
    <n v="0"/>
    <n v="0"/>
    <n v="1"/>
    <n v="1"/>
    <n v="397"/>
    <n v="397"/>
    <n v="118944"/>
    <n v="109428.72005475701"/>
    <n v="0"/>
    <n v="0"/>
    <x v="1"/>
    <x v="1"/>
  </r>
  <r>
    <x v="7"/>
    <x v="3"/>
    <x v="2"/>
    <x v="15"/>
    <n v="0"/>
    <n v="0"/>
    <n v="0"/>
    <n v="0"/>
    <n v="83"/>
    <n v="83"/>
    <n v="121887"/>
    <n v="75234.899383983575"/>
    <n v="0"/>
    <m/>
    <x v="1"/>
    <x v="1"/>
  </r>
  <r>
    <x v="7"/>
    <x v="3"/>
    <x v="2"/>
    <x v="16"/>
    <m/>
    <m/>
    <m/>
    <m/>
    <m/>
    <m/>
    <m/>
    <m/>
    <m/>
    <m/>
    <x v="1"/>
    <x v="1"/>
  </r>
  <r>
    <x v="7"/>
    <x v="3"/>
    <x v="2"/>
    <x v="17"/>
    <m/>
    <m/>
    <m/>
    <m/>
    <m/>
    <m/>
    <m/>
    <m/>
    <m/>
    <m/>
    <x v="1"/>
    <x v="1"/>
  </r>
  <r>
    <x v="7"/>
    <x v="3"/>
    <x v="3"/>
    <x v="1"/>
    <n v="11"/>
    <n v="11"/>
    <n v="1376"/>
    <n v="1376"/>
    <n v="1415"/>
    <n v="1415"/>
    <n v="91359"/>
    <n v="85853.650924024638"/>
    <n v="0.12812501136072063"/>
    <n v="7.9941860465116282E-3"/>
    <x v="1"/>
    <x v="1"/>
  </r>
  <r>
    <x v="7"/>
    <x v="3"/>
    <x v="3"/>
    <x v="2"/>
    <n v="14"/>
    <n v="14"/>
    <n v="989"/>
    <n v="989"/>
    <n v="1023"/>
    <n v="1023"/>
    <n v="71049"/>
    <n v="64287.753593429159"/>
    <n v="0.21777086952733307"/>
    <n v="1.4155712841253791E-2"/>
    <x v="1"/>
    <x v="1"/>
  </r>
  <r>
    <x v="7"/>
    <x v="3"/>
    <x v="3"/>
    <x v="3"/>
    <n v="20"/>
    <n v="20"/>
    <n v="968"/>
    <n v="968"/>
    <n v="1020"/>
    <n v="1020"/>
    <n v="70798"/>
    <n v="64258.395619438743"/>
    <n v="0.31124337617215297"/>
    <n v="2.0661157024793389E-2"/>
    <x v="1"/>
    <x v="1"/>
  </r>
  <r>
    <x v="7"/>
    <x v="3"/>
    <x v="3"/>
    <x v="4"/>
    <n v="14"/>
    <n v="14"/>
    <n v="960"/>
    <n v="960"/>
    <n v="1019"/>
    <n v="1019"/>
    <n v="76151"/>
    <n v="68162.343600273787"/>
    <n v="0.20539199887404938"/>
    <n v="1.4583333333333334E-2"/>
    <x v="1"/>
    <x v="1"/>
  </r>
  <r>
    <x v="7"/>
    <x v="3"/>
    <x v="3"/>
    <x v="5"/>
    <n v="20"/>
    <n v="20"/>
    <n v="997"/>
    <n v="997"/>
    <n v="1061"/>
    <n v="1061"/>
    <n v="78457"/>
    <n v="71846.135523613964"/>
    <n v="0.27837266199831329"/>
    <n v="2.0060180541624874E-2"/>
    <x v="1"/>
    <x v="1"/>
  </r>
  <r>
    <x v="7"/>
    <x v="3"/>
    <x v="3"/>
    <x v="6"/>
    <n v="16"/>
    <n v="16"/>
    <n v="943"/>
    <n v="943"/>
    <n v="1022"/>
    <n v="1022"/>
    <n v="81294"/>
    <n v="74030.945927446955"/>
    <n v="0.21612583494043947"/>
    <n v="1.6967126193001062E-2"/>
    <x v="1"/>
    <x v="1"/>
  </r>
  <r>
    <x v="7"/>
    <x v="3"/>
    <x v="3"/>
    <x v="7"/>
    <n v="18"/>
    <n v="18"/>
    <n v="1000"/>
    <n v="1000"/>
    <n v="1100"/>
    <n v="1100"/>
    <n v="85396"/>
    <n v="77828.402464065715"/>
    <n v="0.23127803514033082"/>
    <n v="1.7999999999999999E-2"/>
    <x v="1"/>
    <x v="1"/>
  </r>
  <r>
    <x v="7"/>
    <x v="3"/>
    <x v="3"/>
    <x v="8"/>
    <n v="13"/>
    <n v="13"/>
    <n v="456"/>
    <n v="456"/>
    <n v="536"/>
    <n v="536"/>
    <n v="76405"/>
    <n v="68664.473648186176"/>
    <n v="0.18932643489860065"/>
    <n v="2.850877192982456E-2"/>
    <x v="1"/>
    <x v="1"/>
  </r>
  <r>
    <x v="7"/>
    <x v="3"/>
    <x v="3"/>
    <x v="9"/>
    <n v="12"/>
    <n v="12"/>
    <n v="557"/>
    <n v="557"/>
    <n v="640"/>
    <n v="640"/>
    <n v="77474"/>
    <n v="70619.326488706371"/>
    <n v="0.16992515500581942"/>
    <n v="2.1543985637342909E-2"/>
    <x v="1"/>
    <x v="1"/>
  </r>
  <r>
    <x v="7"/>
    <x v="3"/>
    <x v="3"/>
    <x v="10"/>
    <n v="9"/>
    <n v="9"/>
    <n v="532"/>
    <n v="532"/>
    <n v="611"/>
    <n v="611"/>
    <n v="80215"/>
    <n v="72107.348391512656"/>
    <n v="0.12481390871751066"/>
    <n v="1.6917293233082706E-2"/>
    <x v="1"/>
    <x v="1"/>
  </r>
  <r>
    <x v="7"/>
    <x v="3"/>
    <x v="3"/>
    <x v="11"/>
    <n v="16"/>
    <n v="16"/>
    <n v="593"/>
    <n v="593"/>
    <n v="697"/>
    <n v="697"/>
    <n v="85472"/>
    <n v="77787.96714579055"/>
    <n v="0.20568733940575579"/>
    <n v="2.6981450252951095E-2"/>
    <x v="1"/>
    <x v="1"/>
  </r>
  <r>
    <x v="7"/>
    <x v="3"/>
    <x v="3"/>
    <x v="12"/>
    <n v="24"/>
    <n v="24"/>
    <n v="816"/>
    <n v="816"/>
    <n v="956"/>
    <n v="956"/>
    <n v="94895"/>
    <n v="87060.665297741274"/>
    <n v="0.27566984375689879"/>
    <n v="2.9411764705882353E-2"/>
    <x v="1"/>
    <x v="1"/>
  </r>
  <r>
    <x v="7"/>
    <x v="3"/>
    <x v="3"/>
    <x v="13"/>
    <n v="25"/>
    <n v="24"/>
    <n v="862"/>
    <n v="862"/>
    <n v="982"/>
    <n v="982"/>
    <n v="99617"/>
    <n v="90946.685831622177"/>
    <n v="0.26389086947525908"/>
    <n v="2.7842227378190254E-2"/>
    <x v="1"/>
    <x v="1"/>
  </r>
  <r>
    <x v="7"/>
    <x v="3"/>
    <x v="3"/>
    <x v="14"/>
    <n v="0"/>
    <n v="0"/>
    <n v="0"/>
    <n v="0"/>
    <n v="443"/>
    <n v="443"/>
    <n v="109117"/>
    <n v="100192.77207392197"/>
    <n v="0"/>
    <m/>
    <x v="1"/>
    <x v="1"/>
  </r>
  <r>
    <x v="7"/>
    <x v="3"/>
    <x v="3"/>
    <x v="15"/>
    <n v="0"/>
    <n v="0"/>
    <n v="0"/>
    <n v="0"/>
    <n v="105"/>
    <n v="105"/>
    <n v="111567"/>
    <n v="68710.726899383983"/>
    <n v="0"/>
    <m/>
    <x v="1"/>
    <x v="1"/>
  </r>
  <r>
    <x v="7"/>
    <x v="3"/>
    <x v="3"/>
    <x v="16"/>
    <m/>
    <m/>
    <m/>
    <m/>
    <m/>
    <m/>
    <m/>
    <m/>
    <m/>
    <m/>
    <x v="1"/>
    <x v="1"/>
  </r>
  <r>
    <x v="7"/>
    <x v="3"/>
    <x v="3"/>
    <x v="17"/>
    <m/>
    <m/>
    <m/>
    <m/>
    <m/>
    <m/>
    <m/>
    <m/>
    <m/>
    <m/>
    <x v="1"/>
    <x v="1"/>
  </r>
  <r>
    <x v="7"/>
    <x v="3"/>
    <x v="4"/>
    <x v="1"/>
    <m/>
    <m/>
    <m/>
    <m/>
    <m/>
    <m/>
    <m/>
    <m/>
    <m/>
    <m/>
    <x v="1"/>
    <x v="1"/>
  </r>
  <r>
    <x v="7"/>
    <x v="3"/>
    <x v="4"/>
    <x v="2"/>
    <m/>
    <m/>
    <m/>
    <m/>
    <m/>
    <m/>
    <m/>
    <m/>
    <m/>
    <m/>
    <x v="1"/>
    <x v="1"/>
  </r>
  <r>
    <x v="7"/>
    <x v="3"/>
    <x v="4"/>
    <x v="3"/>
    <m/>
    <m/>
    <m/>
    <m/>
    <m/>
    <m/>
    <m/>
    <m/>
    <m/>
    <m/>
    <x v="1"/>
    <x v="1"/>
  </r>
  <r>
    <x v="7"/>
    <x v="3"/>
    <x v="4"/>
    <x v="4"/>
    <m/>
    <m/>
    <m/>
    <m/>
    <m/>
    <m/>
    <m/>
    <m/>
    <m/>
    <m/>
    <x v="1"/>
    <x v="1"/>
  </r>
  <r>
    <x v="7"/>
    <x v="3"/>
    <x v="4"/>
    <x v="5"/>
    <m/>
    <m/>
    <m/>
    <m/>
    <m/>
    <m/>
    <m/>
    <m/>
    <m/>
    <m/>
    <x v="1"/>
    <x v="1"/>
  </r>
  <r>
    <x v="7"/>
    <x v="3"/>
    <x v="4"/>
    <x v="6"/>
    <m/>
    <m/>
    <m/>
    <m/>
    <m/>
    <m/>
    <m/>
    <m/>
    <m/>
    <m/>
    <x v="1"/>
    <x v="1"/>
  </r>
  <r>
    <x v="7"/>
    <x v="3"/>
    <x v="4"/>
    <x v="7"/>
    <m/>
    <m/>
    <m/>
    <m/>
    <m/>
    <m/>
    <m/>
    <m/>
    <m/>
    <m/>
    <x v="1"/>
    <x v="1"/>
  </r>
  <r>
    <x v="7"/>
    <x v="3"/>
    <x v="4"/>
    <x v="8"/>
    <m/>
    <m/>
    <m/>
    <m/>
    <m/>
    <m/>
    <m/>
    <m/>
    <m/>
    <m/>
    <x v="1"/>
    <x v="1"/>
  </r>
  <r>
    <x v="7"/>
    <x v="3"/>
    <x v="4"/>
    <x v="9"/>
    <m/>
    <m/>
    <m/>
    <m/>
    <m/>
    <m/>
    <m/>
    <m/>
    <m/>
    <m/>
    <x v="1"/>
    <x v="1"/>
  </r>
  <r>
    <x v="7"/>
    <x v="3"/>
    <x v="4"/>
    <x v="10"/>
    <m/>
    <m/>
    <m/>
    <m/>
    <m/>
    <m/>
    <m/>
    <m/>
    <m/>
    <m/>
    <x v="1"/>
    <x v="1"/>
  </r>
  <r>
    <x v="7"/>
    <x v="3"/>
    <x v="4"/>
    <x v="11"/>
    <m/>
    <m/>
    <m/>
    <m/>
    <m/>
    <m/>
    <m/>
    <m/>
    <m/>
    <m/>
    <x v="1"/>
    <x v="1"/>
  </r>
  <r>
    <x v="7"/>
    <x v="3"/>
    <x v="4"/>
    <x v="12"/>
    <m/>
    <m/>
    <m/>
    <m/>
    <m/>
    <m/>
    <m/>
    <m/>
    <m/>
    <m/>
    <x v="1"/>
    <x v="1"/>
  </r>
  <r>
    <x v="7"/>
    <x v="3"/>
    <x v="4"/>
    <x v="13"/>
    <m/>
    <m/>
    <m/>
    <m/>
    <m/>
    <m/>
    <m/>
    <m/>
    <m/>
    <m/>
    <x v="1"/>
    <x v="1"/>
  </r>
  <r>
    <x v="7"/>
    <x v="3"/>
    <x v="4"/>
    <x v="14"/>
    <m/>
    <m/>
    <m/>
    <m/>
    <m/>
    <m/>
    <m/>
    <m/>
    <m/>
    <m/>
    <x v="1"/>
    <x v="1"/>
  </r>
  <r>
    <x v="7"/>
    <x v="3"/>
    <x v="4"/>
    <x v="15"/>
    <m/>
    <m/>
    <m/>
    <m/>
    <m/>
    <m/>
    <m/>
    <m/>
    <m/>
    <m/>
    <x v="1"/>
    <x v="1"/>
  </r>
  <r>
    <x v="7"/>
    <x v="3"/>
    <x v="4"/>
    <x v="16"/>
    <m/>
    <m/>
    <m/>
    <m/>
    <m/>
    <m/>
    <m/>
    <m/>
    <m/>
    <m/>
    <x v="1"/>
    <x v="1"/>
  </r>
  <r>
    <x v="7"/>
    <x v="3"/>
    <x v="4"/>
    <x v="17"/>
    <m/>
    <m/>
    <m/>
    <m/>
    <m/>
    <m/>
    <m/>
    <m/>
    <m/>
    <m/>
    <x v="1"/>
    <x v="1"/>
  </r>
  <r>
    <x v="0"/>
    <x v="0"/>
    <x v="0"/>
    <x v="0"/>
    <n v="536"/>
    <n v="531"/>
    <n v="25949"/>
    <n v="25949"/>
    <n v="29583"/>
    <n v="29583"/>
    <n v="3248791"/>
    <n v="12947489.678302532"/>
    <n v="4.1011811030044878E-2"/>
    <n v="2.0463216308913637E-2"/>
    <x v="1"/>
    <x v="2"/>
  </r>
  <r>
    <x v="1"/>
    <x v="1"/>
    <x v="0"/>
    <x v="0"/>
    <n v="0"/>
    <n v="0"/>
    <n v="756"/>
    <n v="756"/>
    <n v="871"/>
    <n v="871"/>
    <n v="1254379"/>
    <n v="4309353.976728268"/>
    <n v="0"/>
    <n v="0"/>
    <x v="1"/>
    <x v="2"/>
  </r>
  <r>
    <x v="1"/>
    <x v="2"/>
    <x v="0"/>
    <x v="0"/>
    <n v="1"/>
    <n v="1"/>
    <n v="4494"/>
    <n v="4494"/>
    <n v="5083"/>
    <n v="5083"/>
    <n v="1802739"/>
    <n v="6228968.5859000683"/>
    <n v="1.6054022206238224E-4"/>
    <n v="2.2251891410769915E-4"/>
    <x v="1"/>
    <x v="2"/>
  </r>
  <r>
    <x v="1"/>
    <x v="3"/>
    <x v="0"/>
    <x v="0"/>
    <n v="535"/>
    <n v="530"/>
    <n v="20699"/>
    <n v="20699"/>
    <n v="23629"/>
    <n v="23629"/>
    <n v="631423"/>
    <n v="2408993.1170431213"/>
    <n v="0.22000893080613684"/>
    <n v="2.5605101695734094E-2"/>
    <x v="1"/>
    <x v="2"/>
  </r>
  <r>
    <x v="2"/>
    <x v="0"/>
    <x v="1"/>
    <x v="0"/>
    <m/>
    <m/>
    <m/>
    <m/>
    <m/>
    <m/>
    <m/>
    <m/>
    <m/>
    <m/>
    <x v="1"/>
    <x v="2"/>
  </r>
  <r>
    <x v="2"/>
    <x v="0"/>
    <x v="2"/>
    <x v="0"/>
    <n v="331"/>
    <n v="328"/>
    <n v="11668"/>
    <n v="11668"/>
    <n v="13320"/>
    <n v="13320"/>
    <n v="1672877"/>
    <n v="6722641.4455852155"/>
    <n v="4.8790345678096349E-2"/>
    <n v="2.8111073020226258E-2"/>
    <x v="1"/>
    <x v="2"/>
  </r>
  <r>
    <x v="2"/>
    <x v="0"/>
    <x v="3"/>
    <x v="0"/>
    <n v="205"/>
    <n v="203"/>
    <n v="14281"/>
    <n v="14281"/>
    <n v="16263"/>
    <n v="16263"/>
    <n v="1575914"/>
    <n v="6224848.2327173166"/>
    <n v="3.2611236838361431E-2"/>
    <n v="1.4214690847979832E-2"/>
    <x v="1"/>
    <x v="2"/>
  </r>
  <r>
    <x v="2"/>
    <x v="0"/>
    <x v="4"/>
    <x v="0"/>
    <m/>
    <m/>
    <m/>
    <m/>
    <m/>
    <m/>
    <m/>
    <m/>
    <m/>
    <m/>
    <x v="1"/>
    <x v="2"/>
  </r>
  <r>
    <x v="3"/>
    <x v="1"/>
    <x v="1"/>
    <x v="0"/>
    <m/>
    <m/>
    <m/>
    <m/>
    <m/>
    <m/>
    <m/>
    <m/>
    <m/>
    <m/>
    <x v="1"/>
    <x v="2"/>
  </r>
  <r>
    <x v="3"/>
    <x v="1"/>
    <x v="2"/>
    <x v="0"/>
    <n v="0"/>
    <n v="0"/>
    <n v="248"/>
    <n v="248"/>
    <n v="296"/>
    <n v="296"/>
    <n v="632044"/>
    <n v="2145267.9452429842"/>
    <n v="0"/>
    <n v="0"/>
    <x v="1"/>
    <x v="2"/>
  </r>
  <r>
    <x v="3"/>
    <x v="1"/>
    <x v="3"/>
    <x v="0"/>
    <n v="0"/>
    <n v="0"/>
    <n v="508"/>
    <n v="508"/>
    <n v="575"/>
    <n v="575"/>
    <n v="622335"/>
    <n v="2164086.0314852842"/>
    <n v="0"/>
    <n v="0"/>
    <x v="1"/>
    <x v="2"/>
  </r>
  <r>
    <x v="3"/>
    <x v="1"/>
    <x v="4"/>
    <x v="0"/>
    <m/>
    <m/>
    <m/>
    <m/>
    <m/>
    <m/>
    <m/>
    <m/>
    <m/>
    <m/>
    <x v="1"/>
    <x v="2"/>
  </r>
  <r>
    <x v="3"/>
    <x v="2"/>
    <x v="1"/>
    <x v="0"/>
    <m/>
    <m/>
    <m/>
    <m/>
    <m/>
    <m/>
    <m/>
    <m/>
    <m/>
    <m/>
    <x v="1"/>
    <x v="2"/>
  </r>
  <r>
    <x v="3"/>
    <x v="2"/>
    <x v="2"/>
    <x v="0"/>
    <n v="1"/>
    <n v="1"/>
    <n v="1770"/>
    <n v="1770"/>
    <n v="2025"/>
    <n v="2025"/>
    <n v="946762"/>
    <n v="3310668.1368925394"/>
    <n v="3.0205383283708417E-4"/>
    <n v="5.649717514124294E-4"/>
    <x v="1"/>
    <x v="2"/>
  </r>
  <r>
    <x v="3"/>
    <x v="2"/>
    <x v="3"/>
    <x v="0"/>
    <n v="0"/>
    <n v="0"/>
    <n v="2724"/>
    <n v="2724"/>
    <n v="3058"/>
    <n v="3058"/>
    <n v="855977"/>
    <n v="2918300.4490075293"/>
    <n v="0"/>
    <n v="0"/>
    <x v="1"/>
    <x v="2"/>
  </r>
  <r>
    <x v="3"/>
    <x v="2"/>
    <x v="4"/>
    <x v="0"/>
    <m/>
    <m/>
    <m/>
    <m/>
    <m/>
    <m/>
    <m/>
    <m/>
    <m/>
    <m/>
    <x v="1"/>
    <x v="2"/>
  </r>
  <r>
    <x v="3"/>
    <x v="3"/>
    <x v="1"/>
    <x v="0"/>
    <m/>
    <m/>
    <m/>
    <m/>
    <m/>
    <m/>
    <m/>
    <m/>
    <m/>
    <m/>
    <x v="1"/>
    <x v="2"/>
  </r>
  <r>
    <x v="3"/>
    <x v="3"/>
    <x v="2"/>
    <x v="0"/>
    <n v="330"/>
    <n v="327"/>
    <n v="9650"/>
    <n v="9650"/>
    <n v="10999"/>
    <n v="10999"/>
    <n v="330888"/>
    <n v="1266635.523613963"/>
    <n v="0.25816424212310418"/>
    <n v="3.3886010362694299E-2"/>
    <x v="1"/>
    <x v="2"/>
  </r>
  <r>
    <x v="3"/>
    <x v="3"/>
    <x v="3"/>
    <x v="0"/>
    <n v="205"/>
    <n v="203"/>
    <n v="11049"/>
    <n v="11049"/>
    <n v="12630"/>
    <n v="12630"/>
    <n v="300535"/>
    <n v="1142357.5934291582"/>
    <n v="0.17770267486088084"/>
    <n v="1.8372703412073491E-2"/>
    <x v="1"/>
    <x v="2"/>
  </r>
  <r>
    <x v="3"/>
    <x v="3"/>
    <x v="4"/>
    <x v="0"/>
    <m/>
    <m/>
    <m/>
    <m/>
    <m/>
    <m/>
    <m/>
    <m/>
    <m/>
    <m/>
    <x v="1"/>
    <x v="2"/>
  </r>
  <r>
    <x v="4"/>
    <x v="0"/>
    <x v="0"/>
    <x v="1"/>
    <n v="70"/>
    <n v="70"/>
    <n v="3271"/>
    <n v="3271"/>
    <n v="3358"/>
    <n v="3358"/>
    <n v="1239508"/>
    <n v="1179782.2559890486"/>
    <n v="5.9332982543729471E-2"/>
    <n v="2.1400183430143688E-2"/>
    <x v="1"/>
    <x v="2"/>
  </r>
  <r>
    <x v="4"/>
    <x v="0"/>
    <x v="0"/>
    <x v="2"/>
    <n v="56"/>
    <n v="56"/>
    <n v="2408"/>
    <n v="2408"/>
    <n v="2486"/>
    <n v="2486"/>
    <n v="908698"/>
    <n v="843332.16427104722"/>
    <n v="6.6403254106173967E-2"/>
    <n v="2.3255813953488372E-2"/>
    <x v="1"/>
    <x v="2"/>
  </r>
  <r>
    <x v="4"/>
    <x v="0"/>
    <x v="0"/>
    <x v="3"/>
    <n v="45"/>
    <n v="45"/>
    <n v="2214"/>
    <n v="2214"/>
    <n v="2311"/>
    <n v="2311"/>
    <n v="870193"/>
    <n v="793180.7967145791"/>
    <n v="5.6733597417377914E-2"/>
    <n v="2.032520325203252E-2"/>
    <x v="1"/>
    <x v="2"/>
  </r>
  <r>
    <x v="4"/>
    <x v="0"/>
    <x v="0"/>
    <x v="4"/>
    <n v="47"/>
    <n v="47"/>
    <n v="2223"/>
    <n v="2223"/>
    <n v="2349"/>
    <n v="2349"/>
    <n v="934671"/>
    <n v="843196.32854209444"/>
    <n v="5.574028065476052E-2"/>
    <n v="2.1142600089968509E-2"/>
    <x v="1"/>
    <x v="2"/>
  </r>
  <r>
    <x v="4"/>
    <x v="0"/>
    <x v="0"/>
    <x v="5"/>
    <n v="63"/>
    <n v="62"/>
    <n v="2352"/>
    <n v="2352"/>
    <n v="2515"/>
    <n v="2515"/>
    <n v="944250"/>
    <n v="866345.80424366868"/>
    <n v="7.1564956737023525E-2"/>
    <n v="2.6360544217687076E-2"/>
    <x v="1"/>
    <x v="2"/>
  </r>
  <r>
    <x v="4"/>
    <x v="0"/>
    <x v="0"/>
    <x v="6"/>
    <n v="49"/>
    <n v="48"/>
    <n v="2250"/>
    <n v="2250"/>
    <n v="2462"/>
    <n v="2462"/>
    <n v="952507"/>
    <n v="870590.69678302528"/>
    <n v="5.5134979247271808E-2"/>
    <n v="2.1333333333333333E-2"/>
    <x v="1"/>
    <x v="2"/>
  </r>
  <r>
    <x v="4"/>
    <x v="0"/>
    <x v="0"/>
    <x v="7"/>
    <n v="57"/>
    <n v="55"/>
    <n v="2354"/>
    <n v="2354"/>
    <n v="2621"/>
    <n v="2621"/>
    <n v="952318"/>
    <n v="868555.89596167009"/>
    <n v="6.3323500831346816E-2"/>
    <n v="2.336448598130841E-2"/>
    <x v="1"/>
    <x v="2"/>
  </r>
  <r>
    <x v="4"/>
    <x v="0"/>
    <x v="0"/>
    <x v="8"/>
    <n v="13"/>
    <n v="12"/>
    <n v="1192"/>
    <n v="1192"/>
    <n v="1404"/>
    <n v="1404"/>
    <n v="937727"/>
    <n v="853818.39835728949"/>
    <n v="1.4054510916006837E-2"/>
    <n v="1.0067114093959731E-2"/>
    <x v="1"/>
    <x v="2"/>
  </r>
  <r>
    <x v="4"/>
    <x v="0"/>
    <x v="0"/>
    <x v="9"/>
    <n v="13"/>
    <n v="13"/>
    <n v="1309"/>
    <n v="1309"/>
    <n v="1522"/>
    <n v="1522"/>
    <n v="916657"/>
    <n v="848681.48665297742"/>
    <n v="1.5317878620481385E-2"/>
    <n v="9.9312452253628725E-3"/>
    <x v="1"/>
    <x v="2"/>
  </r>
  <r>
    <x v="4"/>
    <x v="0"/>
    <x v="0"/>
    <x v="10"/>
    <n v="19"/>
    <n v="19"/>
    <n v="1320"/>
    <n v="1320"/>
    <n v="1536"/>
    <n v="1536"/>
    <n v="909706"/>
    <n v="825701.67556468176"/>
    <n v="2.3010732038307006E-2"/>
    <n v="1.4393939393939395E-2"/>
    <x v="1"/>
    <x v="2"/>
  </r>
  <r>
    <x v="4"/>
    <x v="0"/>
    <x v="0"/>
    <x v="11"/>
    <n v="26"/>
    <n v="26"/>
    <n v="1397"/>
    <n v="1397"/>
    <n v="1644"/>
    <n v="1644"/>
    <n v="950141"/>
    <n v="871164.11772758386"/>
    <n v="2.9845122716739687E-2"/>
    <n v="1.8611309949892626E-2"/>
    <x v="1"/>
    <x v="2"/>
  </r>
  <r>
    <x v="4"/>
    <x v="0"/>
    <x v="0"/>
    <x v="12"/>
    <n v="45"/>
    <n v="45"/>
    <n v="1744"/>
    <n v="1744"/>
    <n v="2037"/>
    <n v="2037"/>
    <n v="964060"/>
    <n v="889475.16495550994"/>
    <n v="5.0591631754272559E-2"/>
    <n v="2.5802752293577983E-2"/>
    <x v="1"/>
    <x v="2"/>
  </r>
  <r>
    <x v="4"/>
    <x v="0"/>
    <x v="0"/>
    <x v="13"/>
    <n v="33"/>
    <n v="33"/>
    <n v="1914"/>
    <n v="1914"/>
    <n v="2203"/>
    <n v="2203"/>
    <n v="953219"/>
    <n v="883254.07255304581"/>
    <n v="3.7361843013770095E-2"/>
    <n v="1.7241379310344827E-2"/>
    <x v="1"/>
    <x v="2"/>
  </r>
  <r>
    <x v="4"/>
    <x v="0"/>
    <x v="0"/>
    <x v="14"/>
    <n v="0"/>
    <n v="0"/>
    <n v="1"/>
    <n v="1"/>
    <n v="922"/>
    <n v="922"/>
    <n v="992312"/>
    <n v="918077.89733059553"/>
    <n v="0"/>
    <n v="0"/>
    <x v="1"/>
    <x v="2"/>
  </r>
  <r>
    <x v="4"/>
    <x v="0"/>
    <x v="0"/>
    <x v="15"/>
    <n v="0"/>
    <n v="0"/>
    <n v="0"/>
    <n v="0"/>
    <n v="213"/>
    <n v="213"/>
    <n v="955559"/>
    <n v="592332.92265571526"/>
    <n v="0"/>
    <m/>
    <x v="1"/>
    <x v="2"/>
  </r>
  <r>
    <x v="4"/>
    <x v="0"/>
    <x v="0"/>
    <x v="16"/>
    <m/>
    <m/>
    <m/>
    <m/>
    <m/>
    <m/>
    <m/>
    <m/>
    <m/>
    <m/>
    <x v="1"/>
    <x v="2"/>
  </r>
  <r>
    <x v="4"/>
    <x v="0"/>
    <x v="0"/>
    <x v="17"/>
    <m/>
    <m/>
    <m/>
    <m/>
    <m/>
    <m/>
    <m/>
    <m/>
    <m/>
    <m/>
    <x v="1"/>
    <x v="2"/>
  </r>
  <r>
    <x v="5"/>
    <x v="1"/>
    <x v="0"/>
    <x v="1"/>
    <n v="0"/>
    <n v="0"/>
    <n v="93"/>
    <n v="93"/>
    <n v="96"/>
    <n v="96"/>
    <n v="425610"/>
    <n v="392351.6194387406"/>
    <n v="0"/>
    <n v="0"/>
    <x v="1"/>
    <x v="2"/>
  </r>
  <r>
    <x v="5"/>
    <x v="1"/>
    <x v="0"/>
    <x v="2"/>
    <n v="0"/>
    <n v="0"/>
    <n v="45"/>
    <n v="45"/>
    <n v="48"/>
    <n v="48"/>
    <n v="310249"/>
    <n v="279082.42299794662"/>
    <n v="0"/>
    <n v="0"/>
    <x v="1"/>
    <x v="2"/>
  </r>
  <r>
    <x v="5"/>
    <x v="1"/>
    <x v="0"/>
    <x v="3"/>
    <n v="0"/>
    <n v="0"/>
    <n v="58"/>
    <n v="58"/>
    <n v="59"/>
    <n v="59"/>
    <n v="297010"/>
    <n v="261731.47980835044"/>
    <n v="0"/>
    <n v="0"/>
    <x v="1"/>
    <x v="2"/>
  </r>
  <r>
    <x v="5"/>
    <x v="1"/>
    <x v="0"/>
    <x v="4"/>
    <n v="0"/>
    <n v="0"/>
    <n v="46"/>
    <n v="46"/>
    <n v="52"/>
    <n v="52"/>
    <n v="321010"/>
    <n v="280056.2929500342"/>
    <n v="0"/>
    <n v="0"/>
    <x v="1"/>
    <x v="2"/>
  </r>
  <r>
    <x v="5"/>
    <x v="1"/>
    <x v="0"/>
    <x v="5"/>
    <n v="0"/>
    <n v="0"/>
    <n v="69"/>
    <n v="69"/>
    <n v="77"/>
    <n v="77"/>
    <n v="325150"/>
    <n v="288182.15742642025"/>
    <n v="0"/>
    <n v="0"/>
    <x v="1"/>
    <x v="2"/>
  </r>
  <r>
    <x v="5"/>
    <x v="1"/>
    <x v="0"/>
    <x v="6"/>
    <n v="0"/>
    <n v="0"/>
    <n v="63"/>
    <n v="63"/>
    <n v="75"/>
    <n v="75"/>
    <n v="326423"/>
    <n v="289170.00410677621"/>
    <n v="0"/>
    <n v="0"/>
    <x v="1"/>
    <x v="2"/>
  </r>
  <r>
    <x v="5"/>
    <x v="1"/>
    <x v="0"/>
    <x v="7"/>
    <n v="0"/>
    <n v="0"/>
    <n v="48"/>
    <n v="48"/>
    <n v="60"/>
    <n v="60"/>
    <n v="322721"/>
    <n v="284456.72553045861"/>
    <n v="0"/>
    <n v="0"/>
    <x v="1"/>
    <x v="2"/>
  </r>
  <r>
    <x v="5"/>
    <x v="1"/>
    <x v="0"/>
    <x v="8"/>
    <n v="0"/>
    <n v="0"/>
    <n v="63"/>
    <n v="63"/>
    <n v="71"/>
    <n v="71"/>
    <n v="328407"/>
    <n v="289323.90417522244"/>
    <n v="0"/>
    <n v="0"/>
    <x v="1"/>
    <x v="2"/>
  </r>
  <r>
    <x v="5"/>
    <x v="1"/>
    <x v="0"/>
    <x v="9"/>
    <n v="0"/>
    <n v="0"/>
    <n v="57"/>
    <n v="57"/>
    <n v="69"/>
    <n v="69"/>
    <n v="321188"/>
    <n v="287944.41889117041"/>
    <n v="0"/>
    <n v="0"/>
    <x v="1"/>
    <x v="2"/>
  </r>
  <r>
    <x v="5"/>
    <x v="1"/>
    <x v="0"/>
    <x v="10"/>
    <n v="0"/>
    <n v="0"/>
    <n v="47"/>
    <n v="47"/>
    <n v="52"/>
    <n v="52"/>
    <n v="323068"/>
    <n v="281377.16906228609"/>
    <n v="0"/>
    <n v="0"/>
    <x v="1"/>
    <x v="2"/>
  </r>
  <r>
    <x v="5"/>
    <x v="1"/>
    <x v="0"/>
    <x v="11"/>
    <n v="0"/>
    <n v="0"/>
    <n v="49"/>
    <n v="49"/>
    <n v="58"/>
    <n v="58"/>
    <n v="338236"/>
    <n v="299615.35934291582"/>
    <n v="0"/>
    <n v="0"/>
    <x v="1"/>
    <x v="2"/>
  </r>
  <r>
    <x v="5"/>
    <x v="1"/>
    <x v="0"/>
    <x v="12"/>
    <n v="0"/>
    <n v="0"/>
    <n v="57"/>
    <n v="57"/>
    <n v="70"/>
    <n v="70"/>
    <n v="337181"/>
    <n v="301105.56331279944"/>
    <n v="0"/>
    <n v="0"/>
    <x v="1"/>
    <x v="2"/>
  </r>
  <r>
    <x v="5"/>
    <x v="1"/>
    <x v="0"/>
    <x v="13"/>
    <n v="0"/>
    <n v="0"/>
    <n v="61"/>
    <n v="61"/>
    <n v="69"/>
    <n v="69"/>
    <n v="327533"/>
    <n v="295686.96235455165"/>
    <n v="0"/>
    <n v="0"/>
    <x v="1"/>
    <x v="2"/>
  </r>
  <r>
    <x v="5"/>
    <x v="1"/>
    <x v="0"/>
    <x v="14"/>
    <n v="0"/>
    <n v="0"/>
    <n v="0"/>
    <n v="0"/>
    <n v="13"/>
    <n v="13"/>
    <n v="326939"/>
    <n v="293849.35797399044"/>
    <n v="0"/>
    <m/>
    <x v="1"/>
    <x v="2"/>
  </r>
  <r>
    <x v="5"/>
    <x v="1"/>
    <x v="0"/>
    <x v="15"/>
    <n v="0"/>
    <n v="0"/>
    <n v="0"/>
    <n v="0"/>
    <n v="2"/>
    <n v="2"/>
    <n v="304931"/>
    <n v="185420.53935660506"/>
    <n v="0"/>
    <m/>
    <x v="1"/>
    <x v="2"/>
  </r>
  <r>
    <x v="5"/>
    <x v="1"/>
    <x v="0"/>
    <x v="16"/>
    <m/>
    <m/>
    <m/>
    <m/>
    <m/>
    <m/>
    <m/>
    <m/>
    <m/>
    <m/>
    <x v="1"/>
    <x v="2"/>
  </r>
  <r>
    <x v="5"/>
    <x v="1"/>
    <x v="0"/>
    <x v="17"/>
    <m/>
    <m/>
    <m/>
    <m/>
    <m/>
    <m/>
    <m/>
    <m/>
    <m/>
    <m/>
    <x v="1"/>
    <x v="2"/>
  </r>
  <r>
    <x v="5"/>
    <x v="2"/>
    <x v="0"/>
    <x v="1"/>
    <n v="0"/>
    <n v="0"/>
    <n v="537"/>
    <n v="537"/>
    <n v="552"/>
    <n v="552"/>
    <n v="644638"/>
    <n v="601765.53867214231"/>
    <n v="0"/>
    <n v="0"/>
    <x v="1"/>
    <x v="2"/>
  </r>
  <r>
    <x v="5"/>
    <x v="2"/>
    <x v="0"/>
    <x v="2"/>
    <n v="0"/>
    <n v="0"/>
    <n v="440"/>
    <n v="440"/>
    <n v="448"/>
    <n v="448"/>
    <n v="468320"/>
    <n v="426105.05954825465"/>
    <n v="0"/>
    <n v="0"/>
    <x v="1"/>
    <x v="2"/>
  </r>
  <r>
    <x v="5"/>
    <x v="2"/>
    <x v="0"/>
    <x v="3"/>
    <n v="0"/>
    <n v="0"/>
    <n v="389"/>
    <n v="389"/>
    <n v="395"/>
    <n v="395"/>
    <n v="444022"/>
    <n v="393951.43052703625"/>
    <n v="0"/>
    <n v="0"/>
    <x v="1"/>
    <x v="2"/>
  </r>
  <r>
    <x v="5"/>
    <x v="2"/>
    <x v="0"/>
    <x v="4"/>
    <n v="0"/>
    <n v="0"/>
    <n v="357"/>
    <n v="357"/>
    <n v="374"/>
    <n v="374"/>
    <n v="473831"/>
    <n v="417373.86173853523"/>
    <n v="0"/>
    <n v="0"/>
    <x v="1"/>
    <x v="2"/>
  </r>
  <r>
    <x v="5"/>
    <x v="2"/>
    <x v="0"/>
    <x v="5"/>
    <n v="0"/>
    <n v="0"/>
    <n v="388"/>
    <n v="388"/>
    <n v="420"/>
    <n v="420"/>
    <n v="474723"/>
    <n v="424552.85968514718"/>
    <n v="0"/>
    <n v="0"/>
    <x v="1"/>
    <x v="2"/>
  </r>
  <r>
    <x v="5"/>
    <x v="2"/>
    <x v="0"/>
    <x v="6"/>
    <n v="0"/>
    <n v="0"/>
    <n v="363"/>
    <n v="363"/>
    <n v="407"/>
    <n v="407"/>
    <n v="476674"/>
    <n v="423745.76865160849"/>
    <n v="0"/>
    <n v="0"/>
    <x v="1"/>
    <x v="2"/>
  </r>
  <r>
    <x v="5"/>
    <x v="2"/>
    <x v="0"/>
    <x v="7"/>
    <n v="0"/>
    <n v="0"/>
    <n v="346"/>
    <n v="346"/>
    <n v="405"/>
    <n v="405"/>
    <n v="472785"/>
    <n v="418861.16084873374"/>
    <n v="0"/>
    <n v="0"/>
    <x v="1"/>
    <x v="2"/>
  </r>
  <r>
    <x v="5"/>
    <x v="2"/>
    <x v="0"/>
    <x v="8"/>
    <n v="0"/>
    <n v="0"/>
    <n v="294"/>
    <n v="294"/>
    <n v="352"/>
    <n v="352"/>
    <n v="476846"/>
    <n v="422743.48254620121"/>
    <n v="0"/>
    <n v="0"/>
    <x v="1"/>
    <x v="2"/>
  </r>
  <r>
    <x v="5"/>
    <x v="2"/>
    <x v="0"/>
    <x v="9"/>
    <n v="0"/>
    <n v="0"/>
    <n v="283"/>
    <n v="283"/>
    <n v="340"/>
    <n v="340"/>
    <n v="460747"/>
    <n v="414842.90759753593"/>
    <n v="0"/>
    <n v="0"/>
    <x v="1"/>
    <x v="2"/>
  </r>
  <r>
    <x v="5"/>
    <x v="2"/>
    <x v="0"/>
    <x v="10"/>
    <n v="0"/>
    <n v="0"/>
    <n v="276"/>
    <n v="276"/>
    <n v="336"/>
    <n v="336"/>
    <n v="444939"/>
    <n v="394470.24503764545"/>
    <n v="0"/>
    <n v="0"/>
    <x v="1"/>
    <x v="2"/>
  </r>
  <r>
    <x v="5"/>
    <x v="2"/>
    <x v="0"/>
    <x v="11"/>
    <n v="0"/>
    <n v="0"/>
    <n v="288"/>
    <n v="288"/>
    <n v="338"/>
    <n v="338"/>
    <n v="460146"/>
    <n v="409267.47980835044"/>
    <n v="0"/>
    <n v="0"/>
    <x v="1"/>
    <x v="2"/>
  </r>
  <r>
    <x v="5"/>
    <x v="2"/>
    <x v="0"/>
    <x v="12"/>
    <n v="0"/>
    <n v="0"/>
    <n v="253"/>
    <n v="253"/>
    <n v="307"/>
    <n v="307"/>
    <n v="456064"/>
    <n v="406353.50855578372"/>
    <n v="0"/>
    <n v="0"/>
    <x v="1"/>
    <x v="2"/>
  </r>
  <r>
    <x v="5"/>
    <x v="2"/>
    <x v="0"/>
    <x v="13"/>
    <n v="1"/>
    <n v="1"/>
    <n v="280"/>
    <n v="280"/>
    <n v="317"/>
    <n v="317"/>
    <n v="444995"/>
    <n v="397371.14031485282"/>
    <n v="2.5165390702698255E-3"/>
    <n v="3.5714285714285713E-3"/>
    <x v="1"/>
    <x v="2"/>
  </r>
  <r>
    <x v="5"/>
    <x v="2"/>
    <x v="0"/>
    <x v="14"/>
    <n v="0"/>
    <n v="0"/>
    <n v="0"/>
    <n v="0"/>
    <n v="69"/>
    <n v="69"/>
    <n v="466630"/>
    <n v="414601.27036276524"/>
    <n v="0"/>
    <m/>
    <x v="1"/>
    <x v="2"/>
  </r>
  <r>
    <x v="5"/>
    <x v="2"/>
    <x v="0"/>
    <x v="15"/>
    <n v="0"/>
    <n v="0"/>
    <n v="0"/>
    <n v="0"/>
    <n v="23"/>
    <n v="23"/>
    <n v="436582"/>
    <n v="262962.87200547569"/>
    <n v="0"/>
    <m/>
    <x v="1"/>
    <x v="2"/>
  </r>
  <r>
    <x v="5"/>
    <x v="2"/>
    <x v="0"/>
    <x v="16"/>
    <m/>
    <m/>
    <m/>
    <m/>
    <m/>
    <m/>
    <m/>
    <m/>
    <m/>
    <m/>
    <x v="1"/>
    <x v="2"/>
  </r>
  <r>
    <x v="5"/>
    <x v="2"/>
    <x v="0"/>
    <x v="17"/>
    <m/>
    <m/>
    <m/>
    <m/>
    <m/>
    <m/>
    <m/>
    <m/>
    <m/>
    <m/>
    <x v="1"/>
    <x v="2"/>
  </r>
  <r>
    <x v="5"/>
    <x v="3"/>
    <x v="0"/>
    <x v="1"/>
    <n v="70"/>
    <n v="70"/>
    <n v="2641"/>
    <n v="2641"/>
    <n v="2710"/>
    <n v="2710"/>
    <n v="197140"/>
    <n v="185638.25325119781"/>
    <n v="0.37707745453346281"/>
    <n v="2.6505111700113593E-2"/>
    <x v="1"/>
    <x v="2"/>
  </r>
  <r>
    <x v="5"/>
    <x v="3"/>
    <x v="0"/>
    <x v="2"/>
    <n v="56"/>
    <n v="56"/>
    <n v="1923"/>
    <n v="1923"/>
    <n v="1990"/>
    <n v="1990"/>
    <n v="152399"/>
    <n v="138129.47570157427"/>
    <n v="0.40541672742598966"/>
    <n v="2.9121164846593862E-2"/>
    <x v="1"/>
    <x v="2"/>
  </r>
  <r>
    <x v="5"/>
    <x v="3"/>
    <x v="0"/>
    <x v="3"/>
    <n v="45"/>
    <n v="45"/>
    <n v="1767"/>
    <n v="1767"/>
    <n v="1857"/>
    <n v="1857"/>
    <n v="151023"/>
    <n v="137482.16290212184"/>
    <n v="0.32731518802215098"/>
    <n v="2.5466893039049237E-2"/>
    <x v="1"/>
    <x v="2"/>
  </r>
  <r>
    <x v="5"/>
    <x v="3"/>
    <x v="0"/>
    <x v="4"/>
    <n v="47"/>
    <n v="47"/>
    <n v="1820"/>
    <n v="1820"/>
    <n v="1923"/>
    <n v="1923"/>
    <n v="162644"/>
    <n v="145747.32375085558"/>
    <n v="0.32247590412255578"/>
    <n v="2.5824175824175823E-2"/>
    <x v="1"/>
    <x v="2"/>
  </r>
  <r>
    <x v="5"/>
    <x v="3"/>
    <x v="0"/>
    <x v="5"/>
    <n v="63"/>
    <n v="62"/>
    <n v="1895"/>
    <n v="1895"/>
    <n v="2018"/>
    <n v="2018"/>
    <n v="167073"/>
    <n v="153595.38124572212"/>
    <n v="0.40365797133451758"/>
    <n v="3.2717678100263853E-2"/>
    <x v="1"/>
    <x v="2"/>
  </r>
  <r>
    <x v="5"/>
    <x v="3"/>
    <x v="0"/>
    <x v="6"/>
    <n v="49"/>
    <n v="48"/>
    <n v="1824"/>
    <n v="1824"/>
    <n v="1980"/>
    <n v="1980"/>
    <n v="172352"/>
    <n v="157663.5318275154"/>
    <n v="0.30444579950493694"/>
    <n v="2.6315789473684209E-2"/>
    <x v="1"/>
    <x v="2"/>
  </r>
  <r>
    <x v="5"/>
    <x v="3"/>
    <x v="0"/>
    <x v="7"/>
    <n v="57"/>
    <n v="55"/>
    <n v="1960"/>
    <n v="1960"/>
    <n v="2156"/>
    <n v="2156"/>
    <n v="180772"/>
    <n v="165229.44010951402"/>
    <n v="0.33287046160506273"/>
    <n v="2.8061224489795918E-2"/>
    <x v="1"/>
    <x v="2"/>
  </r>
  <r>
    <x v="5"/>
    <x v="3"/>
    <x v="0"/>
    <x v="8"/>
    <n v="13"/>
    <n v="12"/>
    <n v="835"/>
    <n v="835"/>
    <n v="981"/>
    <n v="981"/>
    <n v="157747"/>
    <n v="141741.55783709788"/>
    <n v="8.4661126793819194E-2"/>
    <n v="1.437125748502994E-2"/>
    <x v="1"/>
    <x v="2"/>
  </r>
  <r>
    <x v="5"/>
    <x v="3"/>
    <x v="0"/>
    <x v="9"/>
    <n v="13"/>
    <n v="13"/>
    <n v="969"/>
    <n v="969"/>
    <n v="1113"/>
    <n v="1113"/>
    <n v="160162"/>
    <n v="145885.45927446955"/>
    <n v="8.9111005748295599E-2"/>
    <n v="1.3415892672858616E-2"/>
    <x v="1"/>
    <x v="2"/>
  </r>
  <r>
    <x v="5"/>
    <x v="3"/>
    <x v="0"/>
    <x v="10"/>
    <n v="19"/>
    <n v="19"/>
    <n v="997"/>
    <n v="997"/>
    <n v="1148"/>
    <n v="1148"/>
    <n v="166656"/>
    <n v="149842.7241615332"/>
    <n v="0.1267996167736356"/>
    <n v="1.9057171514543631E-2"/>
    <x v="1"/>
    <x v="2"/>
  </r>
  <r>
    <x v="5"/>
    <x v="3"/>
    <x v="0"/>
    <x v="11"/>
    <n v="26"/>
    <n v="26"/>
    <n v="1060"/>
    <n v="1060"/>
    <n v="1248"/>
    <n v="1248"/>
    <n v="178105"/>
    <n v="162272.01642710471"/>
    <n v="0.16022479151036884"/>
    <n v="2.4528301886792454E-2"/>
    <x v="1"/>
    <x v="2"/>
  </r>
  <r>
    <x v="5"/>
    <x v="3"/>
    <x v="0"/>
    <x v="12"/>
    <n v="45"/>
    <n v="45"/>
    <n v="1434"/>
    <n v="1434"/>
    <n v="1660"/>
    <n v="1660"/>
    <n v="197874"/>
    <n v="182009.08418891171"/>
    <n v="0.24724040671120234"/>
    <n v="3.1380753138075312E-2"/>
    <x v="1"/>
    <x v="2"/>
  </r>
  <r>
    <x v="5"/>
    <x v="3"/>
    <x v="0"/>
    <x v="13"/>
    <n v="32"/>
    <n v="32"/>
    <n v="1573"/>
    <n v="1573"/>
    <n v="1817"/>
    <n v="1817"/>
    <n v="208259"/>
    <n v="190189.58795345653"/>
    <n v="0.16825316435214679"/>
    <n v="2.0343293070565798E-2"/>
    <x v="1"/>
    <x v="2"/>
  </r>
  <r>
    <x v="5"/>
    <x v="3"/>
    <x v="0"/>
    <x v="14"/>
    <n v="0"/>
    <n v="0"/>
    <n v="1"/>
    <n v="1"/>
    <n v="840"/>
    <n v="840"/>
    <n v="228061"/>
    <n v="209621.49212867898"/>
    <n v="0"/>
    <n v="0"/>
    <x v="1"/>
    <x v="2"/>
  </r>
  <r>
    <x v="5"/>
    <x v="3"/>
    <x v="0"/>
    <x v="15"/>
    <n v="0"/>
    <n v="0"/>
    <n v="0"/>
    <n v="0"/>
    <n v="188"/>
    <n v="188"/>
    <n v="233454"/>
    <n v="143945.62628336754"/>
    <n v="0"/>
    <m/>
    <x v="1"/>
    <x v="2"/>
  </r>
  <r>
    <x v="5"/>
    <x v="3"/>
    <x v="0"/>
    <x v="16"/>
    <m/>
    <m/>
    <m/>
    <m/>
    <m/>
    <m/>
    <m/>
    <m/>
    <m/>
    <m/>
    <x v="1"/>
    <x v="2"/>
  </r>
  <r>
    <x v="5"/>
    <x v="3"/>
    <x v="0"/>
    <x v="17"/>
    <m/>
    <m/>
    <m/>
    <m/>
    <m/>
    <m/>
    <m/>
    <m/>
    <m/>
    <m/>
    <x v="1"/>
    <x v="2"/>
  </r>
  <r>
    <x v="6"/>
    <x v="0"/>
    <x v="1"/>
    <x v="1"/>
    <m/>
    <m/>
    <m/>
    <m/>
    <m/>
    <m/>
    <m/>
    <m/>
    <m/>
    <m/>
    <x v="1"/>
    <x v="2"/>
  </r>
  <r>
    <x v="6"/>
    <x v="0"/>
    <x v="1"/>
    <x v="2"/>
    <m/>
    <m/>
    <m/>
    <m/>
    <m/>
    <m/>
    <m/>
    <m/>
    <m/>
    <m/>
    <x v="1"/>
    <x v="2"/>
  </r>
  <r>
    <x v="6"/>
    <x v="0"/>
    <x v="1"/>
    <x v="3"/>
    <m/>
    <m/>
    <m/>
    <m/>
    <m/>
    <m/>
    <m/>
    <m/>
    <m/>
    <m/>
    <x v="1"/>
    <x v="2"/>
  </r>
  <r>
    <x v="6"/>
    <x v="0"/>
    <x v="1"/>
    <x v="4"/>
    <m/>
    <m/>
    <m/>
    <m/>
    <m/>
    <m/>
    <m/>
    <m/>
    <m/>
    <m/>
    <x v="1"/>
    <x v="2"/>
  </r>
  <r>
    <x v="6"/>
    <x v="0"/>
    <x v="1"/>
    <x v="5"/>
    <m/>
    <m/>
    <m/>
    <m/>
    <m/>
    <m/>
    <m/>
    <m/>
    <m/>
    <m/>
    <x v="1"/>
    <x v="2"/>
  </r>
  <r>
    <x v="6"/>
    <x v="0"/>
    <x v="1"/>
    <x v="6"/>
    <m/>
    <m/>
    <m/>
    <m/>
    <m/>
    <m/>
    <m/>
    <m/>
    <m/>
    <m/>
    <x v="1"/>
    <x v="2"/>
  </r>
  <r>
    <x v="6"/>
    <x v="0"/>
    <x v="1"/>
    <x v="7"/>
    <m/>
    <m/>
    <m/>
    <m/>
    <m/>
    <m/>
    <m/>
    <m/>
    <m/>
    <m/>
    <x v="1"/>
    <x v="2"/>
  </r>
  <r>
    <x v="6"/>
    <x v="0"/>
    <x v="1"/>
    <x v="8"/>
    <m/>
    <m/>
    <m/>
    <m/>
    <m/>
    <m/>
    <m/>
    <m/>
    <m/>
    <m/>
    <x v="1"/>
    <x v="2"/>
  </r>
  <r>
    <x v="6"/>
    <x v="0"/>
    <x v="1"/>
    <x v="9"/>
    <m/>
    <m/>
    <m/>
    <m/>
    <m/>
    <m/>
    <m/>
    <m/>
    <m/>
    <m/>
    <x v="1"/>
    <x v="2"/>
  </r>
  <r>
    <x v="6"/>
    <x v="0"/>
    <x v="1"/>
    <x v="10"/>
    <m/>
    <m/>
    <m/>
    <m/>
    <m/>
    <m/>
    <m/>
    <m/>
    <m/>
    <m/>
    <x v="1"/>
    <x v="2"/>
  </r>
  <r>
    <x v="6"/>
    <x v="0"/>
    <x v="1"/>
    <x v="11"/>
    <m/>
    <m/>
    <m/>
    <m/>
    <m/>
    <m/>
    <m/>
    <m/>
    <m/>
    <m/>
    <x v="1"/>
    <x v="2"/>
  </r>
  <r>
    <x v="6"/>
    <x v="0"/>
    <x v="1"/>
    <x v="12"/>
    <m/>
    <m/>
    <m/>
    <m/>
    <m/>
    <m/>
    <m/>
    <m/>
    <m/>
    <m/>
    <x v="1"/>
    <x v="2"/>
  </r>
  <r>
    <x v="6"/>
    <x v="0"/>
    <x v="1"/>
    <x v="13"/>
    <m/>
    <m/>
    <m/>
    <m/>
    <m/>
    <m/>
    <m/>
    <m/>
    <m/>
    <m/>
    <x v="1"/>
    <x v="2"/>
  </r>
  <r>
    <x v="6"/>
    <x v="0"/>
    <x v="1"/>
    <x v="14"/>
    <m/>
    <m/>
    <m/>
    <m/>
    <m/>
    <m/>
    <m/>
    <m/>
    <m/>
    <m/>
    <x v="1"/>
    <x v="2"/>
  </r>
  <r>
    <x v="6"/>
    <x v="0"/>
    <x v="1"/>
    <x v="15"/>
    <m/>
    <m/>
    <m/>
    <m/>
    <m/>
    <m/>
    <m/>
    <m/>
    <m/>
    <m/>
    <x v="1"/>
    <x v="2"/>
  </r>
  <r>
    <x v="6"/>
    <x v="0"/>
    <x v="1"/>
    <x v="16"/>
    <m/>
    <m/>
    <m/>
    <m/>
    <m/>
    <m/>
    <m/>
    <m/>
    <m/>
    <m/>
    <x v="1"/>
    <x v="2"/>
  </r>
  <r>
    <x v="6"/>
    <x v="0"/>
    <x v="1"/>
    <x v="17"/>
    <m/>
    <m/>
    <m/>
    <m/>
    <m/>
    <m/>
    <m/>
    <m/>
    <m/>
    <m/>
    <x v="1"/>
    <x v="2"/>
  </r>
  <r>
    <x v="6"/>
    <x v="0"/>
    <x v="2"/>
    <x v="1"/>
    <n v="44"/>
    <n v="44"/>
    <n v="1494"/>
    <n v="1494"/>
    <n v="1535"/>
    <n v="1535"/>
    <n v="650350"/>
    <n v="619512.80766598217"/>
    <n v="7.1023551822552683E-2"/>
    <n v="2.9451137884872823E-2"/>
    <x v="1"/>
    <x v="2"/>
  </r>
  <r>
    <x v="6"/>
    <x v="0"/>
    <x v="2"/>
    <x v="2"/>
    <n v="33"/>
    <n v="33"/>
    <n v="1135"/>
    <n v="1135"/>
    <n v="1174"/>
    <n v="1174"/>
    <n v="474887"/>
    <n v="440978.36002737848"/>
    <n v="7.4833604075155005E-2"/>
    <n v="2.9074889867841409E-2"/>
    <x v="1"/>
    <x v="2"/>
  </r>
  <r>
    <x v="6"/>
    <x v="0"/>
    <x v="2"/>
    <x v="3"/>
    <n v="21"/>
    <n v="21"/>
    <n v="982"/>
    <n v="982"/>
    <n v="1026"/>
    <n v="1026"/>
    <n v="453289"/>
    <n v="413396.3367556468"/>
    <n v="5.0798708485926491E-2"/>
    <n v="2.1384928716904276E-2"/>
    <x v="1"/>
    <x v="2"/>
  </r>
  <r>
    <x v="6"/>
    <x v="0"/>
    <x v="2"/>
    <x v="4"/>
    <n v="34"/>
    <n v="34"/>
    <n v="1012"/>
    <n v="1012"/>
    <n v="1066"/>
    <n v="1066"/>
    <n v="486185"/>
    <n v="438937.85900068446"/>
    <n v="7.7459711671731143E-2"/>
    <n v="3.3596837944664032E-2"/>
    <x v="1"/>
    <x v="2"/>
  </r>
  <r>
    <x v="6"/>
    <x v="0"/>
    <x v="2"/>
    <x v="5"/>
    <n v="40"/>
    <n v="40"/>
    <n v="1077"/>
    <n v="1077"/>
    <n v="1156"/>
    <n v="1156"/>
    <n v="489823"/>
    <n v="450053.0896646133"/>
    <n v="8.8878403278619053E-2"/>
    <n v="3.7140204271123488E-2"/>
    <x v="1"/>
    <x v="2"/>
  </r>
  <r>
    <x v="6"/>
    <x v="0"/>
    <x v="2"/>
    <x v="6"/>
    <n v="29"/>
    <n v="29"/>
    <n v="1048"/>
    <n v="1048"/>
    <n v="1145"/>
    <n v="1145"/>
    <n v="493409"/>
    <n v="451663.32375085558"/>
    <n v="6.4207117281891241E-2"/>
    <n v="2.7671755725190841E-2"/>
    <x v="1"/>
    <x v="2"/>
  </r>
  <r>
    <x v="6"/>
    <x v="0"/>
    <x v="2"/>
    <x v="7"/>
    <n v="38"/>
    <n v="36"/>
    <n v="1118"/>
    <n v="1118"/>
    <n v="1243"/>
    <n v="1243"/>
    <n v="495142"/>
    <n v="451864.92539356602"/>
    <n v="7.966982604070158E-2"/>
    <n v="3.2200357781753133E-2"/>
    <x v="1"/>
    <x v="2"/>
  </r>
  <r>
    <x v="6"/>
    <x v="0"/>
    <x v="2"/>
    <x v="8"/>
    <n v="10"/>
    <n v="9"/>
    <n v="495"/>
    <n v="495"/>
    <n v="588"/>
    <n v="588"/>
    <n v="484895"/>
    <n v="442105.15537303215"/>
    <n v="2.0357147820197052E-2"/>
    <n v="1.8181818181818181E-2"/>
    <x v="1"/>
    <x v="2"/>
  </r>
  <r>
    <x v="6"/>
    <x v="0"/>
    <x v="2"/>
    <x v="9"/>
    <n v="8"/>
    <n v="8"/>
    <n v="547"/>
    <n v="547"/>
    <n v="636"/>
    <n v="636"/>
    <n v="474111"/>
    <n v="438776.46543463384"/>
    <n v="1.8232518446666301E-2"/>
    <n v="1.4625228519195612E-2"/>
    <x v="1"/>
    <x v="2"/>
  </r>
  <r>
    <x v="6"/>
    <x v="0"/>
    <x v="2"/>
    <x v="10"/>
    <n v="13"/>
    <n v="13"/>
    <n v="592"/>
    <n v="592"/>
    <n v="696"/>
    <n v="696"/>
    <n v="471841"/>
    <n v="428475.61396303901"/>
    <n v="3.0340116394865359E-2"/>
    <n v="2.1959459459459461E-2"/>
    <x v="1"/>
    <x v="2"/>
  </r>
  <r>
    <x v="6"/>
    <x v="0"/>
    <x v="2"/>
    <x v="11"/>
    <n v="14"/>
    <n v="14"/>
    <n v="591"/>
    <n v="591"/>
    <n v="701"/>
    <n v="701"/>
    <n v="492929"/>
    <n v="452425.37713894591"/>
    <n v="3.0944329623005237E-2"/>
    <n v="2.3688663282571912E-2"/>
    <x v="1"/>
    <x v="2"/>
  </r>
  <r>
    <x v="6"/>
    <x v="0"/>
    <x v="2"/>
    <x v="12"/>
    <n v="27"/>
    <n v="27"/>
    <n v="737"/>
    <n v="737"/>
    <n v="849"/>
    <n v="849"/>
    <n v="498120"/>
    <n v="460619.54277891858"/>
    <n v="5.861670531195648E-2"/>
    <n v="3.6635006784260515E-2"/>
    <x v="1"/>
    <x v="2"/>
  </r>
  <r>
    <x v="6"/>
    <x v="0"/>
    <x v="2"/>
    <x v="13"/>
    <n v="20"/>
    <n v="20"/>
    <n v="839"/>
    <n v="839"/>
    <n v="978"/>
    <n v="978"/>
    <n v="490935"/>
    <n v="455313.9000684463"/>
    <n v="4.392574001582962E-2"/>
    <n v="2.3837902264600714E-2"/>
    <x v="1"/>
    <x v="2"/>
  </r>
  <r>
    <x v="6"/>
    <x v="0"/>
    <x v="2"/>
    <x v="14"/>
    <n v="0"/>
    <n v="0"/>
    <n v="1"/>
    <n v="1"/>
    <n v="434"/>
    <n v="434"/>
    <n v="511114"/>
    <n v="473164.99931553728"/>
    <n v="0"/>
    <n v="0"/>
    <x v="1"/>
    <x v="2"/>
  </r>
  <r>
    <x v="6"/>
    <x v="0"/>
    <x v="2"/>
    <x v="15"/>
    <n v="0"/>
    <n v="0"/>
    <n v="0"/>
    <n v="0"/>
    <n v="93"/>
    <n v="93"/>
    <n v="491936"/>
    <n v="305353.68925393565"/>
    <n v="0"/>
    <m/>
    <x v="1"/>
    <x v="2"/>
  </r>
  <r>
    <x v="6"/>
    <x v="0"/>
    <x v="2"/>
    <x v="16"/>
    <m/>
    <m/>
    <m/>
    <m/>
    <m/>
    <m/>
    <m/>
    <m/>
    <m/>
    <m/>
    <x v="1"/>
    <x v="2"/>
  </r>
  <r>
    <x v="6"/>
    <x v="0"/>
    <x v="2"/>
    <x v="17"/>
    <m/>
    <m/>
    <m/>
    <m/>
    <m/>
    <m/>
    <m/>
    <m/>
    <m/>
    <m/>
    <x v="1"/>
    <x v="2"/>
  </r>
  <r>
    <x v="6"/>
    <x v="0"/>
    <x v="3"/>
    <x v="1"/>
    <n v="26"/>
    <n v="26"/>
    <n v="1777"/>
    <n v="1777"/>
    <n v="1823"/>
    <n v="1823"/>
    <n v="589158"/>
    <n v="560269.44832306635"/>
    <n v="4.6406242706648004E-2"/>
    <n v="1.4631401238041642E-2"/>
    <x v="1"/>
    <x v="2"/>
  </r>
  <r>
    <x v="6"/>
    <x v="0"/>
    <x v="3"/>
    <x v="2"/>
    <n v="23"/>
    <n v="23"/>
    <n v="1273"/>
    <n v="1273"/>
    <n v="1312"/>
    <n v="1312"/>
    <n v="433811"/>
    <n v="402353.80424366874"/>
    <n v="5.7163620071232164E-2"/>
    <n v="1.8067556952081697E-2"/>
    <x v="1"/>
    <x v="2"/>
  </r>
  <r>
    <x v="6"/>
    <x v="0"/>
    <x v="3"/>
    <x v="3"/>
    <n v="24"/>
    <n v="24"/>
    <n v="1232"/>
    <n v="1232"/>
    <n v="1285"/>
    <n v="1285"/>
    <n v="416904"/>
    <n v="379784.45995893225"/>
    <n v="6.31937388975716E-2"/>
    <n v="1.948051948051948E-2"/>
    <x v="1"/>
    <x v="2"/>
  </r>
  <r>
    <x v="6"/>
    <x v="0"/>
    <x v="3"/>
    <x v="4"/>
    <n v="13"/>
    <n v="13"/>
    <n v="1211"/>
    <n v="1211"/>
    <n v="1283"/>
    <n v="1283"/>
    <n v="448486"/>
    <n v="404258.46954140998"/>
    <n v="3.2157644129873576E-2"/>
    <n v="1.0734929810074319E-2"/>
    <x v="1"/>
    <x v="2"/>
  </r>
  <r>
    <x v="6"/>
    <x v="0"/>
    <x v="3"/>
    <x v="5"/>
    <n v="23"/>
    <n v="22"/>
    <n v="1275"/>
    <n v="1275"/>
    <n v="1359"/>
    <n v="1359"/>
    <n v="454427"/>
    <n v="416292.71457905544"/>
    <n v="5.2847429776055145E-2"/>
    <n v="1.7254901960784313E-2"/>
    <x v="1"/>
    <x v="2"/>
  </r>
  <r>
    <x v="6"/>
    <x v="0"/>
    <x v="3"/>
    <x v="6"/>
    <n v="20"/>
    <n v="19"/>
    <n v="1202"/>
    <n v="1202"/>
    <n v="1317"/>
    <n v="1317"/>
    <n v="459098"/>
    <n v="418927.37303216977"/>
    <n v="4.5353923431833074E-2"/>
    <n v="1.5806988352745424E-2"/>
    <x v="1"/>
    <x v="2"/>
  </r>
  <r>
    <x v="6"/>
    <x v="0"/>
    <x v="3"/>
    <x v="7"/>
    <n v="19"/>
    <n v="19"/>
    <n v="1236"/>
    <n v="1236"/>
    <n v="1378"/>
    <n v="1378"/>
    <n v="457176"/>
    <n v="416690.97056810407"/>
    <n v="4.5597340336163188E-2"/>
    <n v="1.5372168284789644E-2"/>
    <x v="1"/>
    <x v="2"/>
  </r>
  <r>
    <x v="6"/>
    <x v="0"/>
    <x v="3"/>
    <x v="8"/>
    <n v="3"/>
    <n v="3"/>
    <n v="697"/>
    <n v="697"/>
    <n v="816"/>
    <n v="816"/>
    <n v="452832"/>
    <n v="411713.24298425735"/>
    <n v="7.286624977751106E-3"/>
    <n v="4.30416068866571E-3"/>
    <x v="1"/>
    <x v="2"/>
  </r>
  <r>
    <x v="6"/>
    <x v="0"/>
    <x v="3"/>
    <x v="9"/>
    <n v="5"/>
    <n v="5"/>
    <n v="762"/>
    <n v="762"/>
    <n v="886"/>
    <n v="886"/>
    <n v="442546"/>
    <n v="409905.02121834358"/>
    <n v="1.219794767367989E-2"/>
    <n v="6.5616797900262466E-3"/>
    <x v="1"/>
    <x v="2"/>
  </r>
  <r>
    <x v="6"/>
    <x v="0"/>
    <x v="3"/>
    <x v="10"/>
    <n v="6"/>
    <n v="6"/>
    <n v="728"/>
    <n v="728"/>
    <n v="840"/>
    <n v="840"/>
    <n v="437865"/>
    <n v="397226.06160164269"/>
    <n v="1.5104749108876665E-2"/>
    <n v="8.241758241758242E-3"/>
    <x v="1"/>
    <x v="2"/>
  </r>
  <r>
    <x v="6"/>
    <x v="0"/>
    <x v="3"/>
    <x v="11"/>
    <n v="12"/>
    <n v="12"/>
    <n v="806"/>
    <n v="806"/>
    <n v="943"/>
    <n v="943"/>
    <n v="457212"/>
    <n v="418738.74058863794"/>
    <n v="2.8657486964619314E-2"/>
    <n v="1.488833746898263E-2"/>
    <x v="1"/>
    <x v="2"/>
  </r>
  <r>
    <x v="6"/>
    <x v="0"/>
    <x v="3"/>
    <x v="12"/>
    <n v="18"/>
    <n v="18"/>
    <n v="1007"/>
    <n v="1007"/>
    <n v="1188"/>
    <n v="1188"/>
    <n v="465940"/>
    <n v="428855.62217659137"/>
    <n v="4.1972167482948554E-2"/>
    <n v="1.7874875868917579E-2"/>
    <x v="1"/>
    <x v="2"/>
  </r>
  <r>
    <x v="6"/>
    <x v="0"/>
    <x v="3"/>
    <x v="13"/>
    <n v="13"/>
    <n v="13"/>
    <n v="1075"/>
    <n v="1075"/>
    <n v="1225"/>
    <n v="1225"/>
    <n v="462284"/>
    <n v="427940.17248459958"/>
    <n v="3.0378078142378268E-2"/>
    <n v="1.2093023255813953E-2"/>
    <x v="1"/>
    <x v="2"/>
  </r>
  <r>
    <x v="6"/>
    <x v="0"/>
    <x v="3"/>
    <x v="14"/>
    <n v="0"/>
    <n v="0"/>
    <n v="0"/>
    <n v="0"/>
    <n v="488"/>
    <n v="488"/>
    <n v="481198"/>
    <n v="444912.89801505819"/>
    <n v="0"/>
    <m/>
    <x v="1"/>
    <x v="2"/>
  </r>
  <r>
    <x v="6"/>
    <x v="0"/>
    <x v="3"/>
    <x v="15"/>
    <n v="0"/>
    <n v="0"/>
    <n v="0"/>
    <n v="0"/>
    <n v="120"/>
    <n v="120"/>
    <n v="463623"/>
    <n v="286979.23340177961"/>
    <n v="0"/>
    <m/>
    <x v="1"/>
    <x v="2"/>
  </r>
  <r>
    <x v="6"/>
    <x v="0"/>
    <x v="3"/>
    <x v="16"/>
    <m/>
    <m/>
    <m/>
    <m/>
    <m/>
    <m/>
    <m/>
    <m/>
    <m/>
    <m/>
    <x v="1"/>
    <x v="2"/>
  </r>
  <r>
    <x v="6"/>
    <x v="0"/>
    <x v="3"/>
    <x v="17"/>
    <m/>
    <m/>
    <m/>
    <m/>
    <m/>
    <m/>
    <m/>
    <m/>
    <m/>
    <m/>
    <x v="1"/>
    <x v="2"/>
  </r>
  <r>
    <x v="6"/>
    <x v="0"/>
    <x v="4"/>
    <x v="1"/>
    <m/>
    <m/>
    <m/>
    <m/>
    <m/>
    <m/>
    <m/>
    <m/>
    <m/>
    <m/>
    <x v="1"/>
    <x v="2"/>
  </r>
  <r>
    <x v="6"/>
    <x v="0"/>
    <x v="4"/>
    <x v="2"/>
    <m/>
    <m/>
    <m/>
    <m/>
    <m/>
    <m/>
    <m/>
    <m/>
    <m/>
    <m/>
    <x v="1"/>
    <x v="2"/>
  </r>
  <r>
    <x v="6"/>
    <x v="0"/>
    <x v="4"/>
    <x v="3"/>
    <m/>
    <m/>
    <m/>
    <m/>
    <m/>
    <m/>
    <m/>
    <m/>
    <m/>
    <m/>
    <x v="1"/>
    <x v="2"/>
  </r>
  <r>
    <x v="6"/>
    <x v="0"/>
    <x v="4"/>
    <x v="4"/>
    <m/>
    <m/>
    <m/>
    <m/>
    <m/>
    <m/>
    <m/>
    <m/>
    <m/>
    <m/>
    <x v="1"/>
    <x v="2"/>
  </r>
  <r>
    <x v="6"/>
    <x v="0"/>
    <x v="4"/>
    <x v="5"/>
    <m/>
    <m/>
    <m/>
    <m/>
    <m/>
    <m/>
    <m/>
    <m/>
    <m/>
    <m/>
    <x v="1"/>
    <x v="2"/>
  </r>
  <r>
    <x v="6"/>
    <x v="0"/>
    <x v="4"/>
    <x v="6"/>
    <m/>
    <m/>
    <m/>
    <m/>
    <m/>
    <m/>
    <m/>
    <m/>
    <m/>
    <m/>
    <x v="1"/>
    <x v="2"/>
  </r>
  <r>
    <x v="6"/>
    <x v="0"/>
    <x v="4"/>
    <x v="7"/>
    <m/>
    <m/>
    <m/>
    <m/>
    <m/>
    <m/>
    <m/>
    <m/>
    <m/>
    <m/>
    <x v="1"/>
    <x v="2"/>
  </r>
  <r>
    <x v="6"/>
    <x v="0"/>
    <x v="4"/>
    <x v="8"/>
    <m/>
    <m/>
    <m/>
    <m/>
    <m/>
    <m/>
    <m/>
    <m/>
    <m/>
    <m/>
    <x v="1"/>
    <x v="2"/>
  </r>
  <r>
    <x v="6"/>
    <x v="0"/>
    <x v="4"/>
    <x v="9"/>
    <m/>
    <m/>
    <m/>
    <m/>
    <m/>
    <m/>
    <m/>
    <m/>
    <m/>
    <m/>
    <x v="1"/>
    <x v="2"/>
  </r>
  <r>
    <x v="6"/>
    <x v="0"/>
    <x v="4"/>
    <x v="10"/>
    <m/>
    <m/>
    <m/>
    <m/>
    <m/>
    <m/>
    <m/>
    <m/>
    <m/>
    <m/>
    <x v="1"/>
    <x v="2"/>
  </r>
  <r>
    <x v="6"/>
    <x v="0"/>
    <x v="4"/>
    <x v="11"/>
    <m/>
    <m/>
    <m/>
    <m/>
    <m/>
    <m/>
    <m/>
    <m/>
    <m/>
    <m/>
    <x v="1"/>
    <x v="2"/>
  </r>
  <r>
    <x v="6"/>
    <x v="0"/>
    <x v="4"/>
    <x v="12"/>
    <m/>
    <m/>
    <m/>
    <m/>
    <m/>
    <m/>
    <m/>
    <m/>
    <m/>
    <m/>
    <x v="1"/>
    <x v="2"/>
  </r>
  <r>
    <x v="6"/>
    <x v="0"/>
    <x v="4"/>
    <x v="13"/>
    <m/>
    <m/>
    <m/>
    <m/>
    <m/>
    <m/>
    <m/>
    <m/>
    <m/>
    <m/>
    <x v="1"/>
    <x v="2"/>
  </r>
  <r>
    <x v="6"/>
    <x v="0"/>
    <x v="4"/>
    <x v="14"/>
    <m/>
    <m/>
    <m/>
    <m/>
    <m/>
    <m/>
    <m/>
    <m/>
    <m/>
    <m/>
    <x v="1"/>
    <x v="2"/>
  </r>
  <r>
    <x v="6"/>
    <x v="0"/>
    <x v="4"/>
    <x v="15"/>
    <m/>
    <m/>
    <m/>
    <m/>
    <m/>
    <m/>
    <m/>
    <m/>
    <m/>
    <m/>
    <x v="1"/>
    <x v="2"/>
  </r>
  <r>
    <x v="6"/>
    <x v="0"/>
    <x v="4"/>
    <x v="16"/>
    <m/>
    <m/>
    <m/>
    <m/>
    <m/>
    <m/>
    <m/>
    <m/>
    <m/>
    <m/>
    <x v="1"/>
    <x v="2"/>
  </r>
  <r>
    <x v="6"/>
    <x v="0"/>
    <x v="4"/>
    <x v="17"/>
    <m/>
    <m/>
    <m/>
    <m/>
    <m/>
    <m/>
    <m/>
    <m/>
    <m/>
    <m/>
    <x v="1"/>
    <x v="2"/>
  </r>
  <r>
    <x v="7"/>
    <x v="1"/>
    <x v="1"/>
    <x v="1"/>
    <m/>
    <m/>
    <m/>
    <m/>
    <m/>
    <m/>
    <m/>
    <m/>
    <m/>
    <m/>
    <x v="1"/>
    <x v="2"/>
  </r>
  <r>
    <x v="7"/>
    <x v="1"/>
    <x v="1"/>
    <x v="2"/>
    <m/>
    <m/>
    <m/>
    <m/>
    <m/>
    <m/>
    <m/>
    <m/>
    <m/>
    <m/>
    <x v="1"/>
    <x v="2"/>
  </r>
  <r>
    <x v="7"/>
    <x v="1"/>
    <x v="1"/>
    <x v="3"/>
    <m/>
    <m/>
    <m/>
    <m/>
    <m/>
    <m/>
    <m/>
    <m/>
    <m/>
    <m/>
    <x v="1"/>
    <x v="2"/>
  </r>
  <r>
    <x v="7"/>
    <x v="1"/>
    <x v="1"/>
    <x v="4"/>
    <m/>
    <m/>
    <m/>
    <m/>
    <m/>
    <m/>
    <m/>
    <m/>
    <m/>
    <m/>
    <x v="1"/>
    <x v="2"/>
  </r>
  <r>
    <x v="7"/>
    <x v="1"/>
    <x v="1"/>
    <x v="5"/>
    <m/>
    <m/>
    <m/>
    <m/>
    <m/>
    <m/>
    <m/>
    <m/>
    <m/>
    <m/>
    <x v="1"/>
    <x v="2"/>
  </r>
  <r>
    <x v="7"/>
    <x v="1"/>
    <x v="1"/>
    <x v="6"/>
    <m/>
    <m/>
    <m/>
    <m/>
    <m/>
    <m/>
    <m/>
    <m/>
    <m/>
    <m/>
    <x v="1"/>
    <x v="2"/>
  </r>
  <r>
    <x v="7"/>
    <x v="1"/>
    <x v="1"/>
    <x v="7"/>
    <m/>
    <m/>
    <m/>
    <m/>
    <m/>
    <m/>
    <m/>
    <m/>
    <m/>
    <m/>
    <x v="1"/>
    <x v="2"/>
  </r>
  <r>
    <x v="7"/>
    <x v="1"/>
    <x v="1"/>
    <x v="8"/>
    <m/>
    <m/>
    <m/>
    <m/>
    <m/>
    <m/>
    <m/>
    <m/>
    <m/>
    <m/>
    <x v="1"/>
    <x v="2"/>
  </r>
  <r>
    <x v="7"/>
    <x v="1"/>
    <x v="1"/>
    <x v="9"/>
    <m/>
    <m/>
    <m/>
    <m/>
    <m/>
    <m/>
    <m/>
    <m/>
    <m/>
    <m/>
    <x v="1"/>
    <x v="2"/>
  </r>
  <r>
    <x v="7"/>
    <x v="1"/>
    <x v="1"/>
    <x v="10"/>
    <m/>
    <m/>
    <m/>
    <m/>
    <m/>
    <m/>
    <m/>
    <m/>
    <m/>
    <m/>
    <x v="1"/>
    <x v="2"/>
  </r>
  <r>
    <x v="7"/>
    <x v="1"/>
    <x v="1"/>
    <x v="11"/>
    <m/>
    <m/>
    <m/>
    <m/>
    <m/>
    <m/>
    <m/>
    <m/>
    <m/>
    <m/>
    <x v="1"/>
    <x v="2"/>
  </r>
  <r>
    <x v="7"/>
    <x v="1"/>
    <x v="1"/>
    <x v="12"/>
    <m/>
    <m/>
    <m/>
    <m/>
    <m/>
    <m/>
    <m/>
    <m/>
    <m/>
    <m/>
    <x v="1"/>
    <x v="2"/>
  </r>
  <r>
    <x v="7"/>
    <x v="1"/>
    <x v="1"/>
    <x v="13"/>
    <m/>
    <m/>
    <m/>
    <m/>
    <m/>
    <m/>
    <m/>
    <m/>
    <m/>
    <m/>
    <x v="1"/>
    <x v="2"/>
  </r>
  <r>
    <x v="7"/>
    <x v="1"/>
    <x v="1"/>
    <x v="14"/>
    <m/>
    <m/>
    <m/>
    <m/>
    <m/>
    <m/>
    <m/>
    <m/>
    <m/>
    <m/>
    <x v="1"/>
    <x v="2"/>
  </r>
  <r>
    <x v="7"/>
    <x v="1"/>
    <x v="1"/>
    <x v="15"/>
    <m/>
    <m/>
    <m/>
    <m/>
    <m/>
    <m/>
    <m/>
    <m/>
    <m/>
    <m/>
    <x v="1"/>
    <x v="2"/>
  </r>
  <r>
    <x v="7"/>
    <x v="1"/>
    <x v="1"/>
    <x v="16"/>
    <m/>
    <m/>
    <m/>
    <m/>
    <m/>
    <m/>
    <m/>
    <m/>
    <m/>
    <m/>
    <x v="1"/>
    <x v="2"/>
  </r>
  <r>
    <x v="7"/>
    <x v="1"/>
    <x v="1"/>
    <x v="17"/>
    <m/>
    <m/>
    <m/>
    <m/>
    <m/>
    <m/>
    <m/>
    <m/>
    <m/>
    <m/>
    <x v="1"/>
    <x v="2"/>
  </r>
  <r>
    <x v="7"/>
    <x v="1"/>
    <x v="2"/>
    <x v="1"/>
    <n v="0"/>
    <n v="0"/>
    <n v="23"/>
    <n v="23"/>
    <n v="25"/>
    <n v="25"/>
    <n v="213672"/>
    <n v="196174.54072553045"/>
    <n v="0"/>
    <n v="0"/>
    <x v="1"/>
    <x v="2"/>
  </r>
  <r>
    <x v="7"/>
    <x v="1"/>
    <x v="2"/>
    <x v="2"/>
    <n v="0"/>
    <n v="0"/>
    <n v="14"/>
    <n v="14"/>
    <n v="17"/>
    <n v="17"/>
    <n v="155659"/>
    <n v="139299.79466119097"/>
    <n v="0"/>
    <n v="0"/>
    <x v="1"/>
    <x v="2"/>
  </r>
  <r>
    <x v="7"/>
    <x v="1"/>
    <x v="2"/>
    <x v="3"/>
    <n v="0"/>
    <n v="0"/>
    <n v="20"/>
    <n v="20"/>
    <n v="21"/>
    <n v="21"/>
    <n v="149011"/>
    <n v="130546.05612594113"/>
    <n v="0"/>
    <n v="0"/>
    <x v="1"/>
    <x v="2"/>
  </r>
  <r>
    <x v="7"/>
    <x v="1"/>
    <x v="2"/>
    <x v="4"/>
    <n v="0"/>
    <n v="0"/>
    <n v="16"/>
    <n v="16"/>
    <n v="19"/>
    <n v="19"/>
    <n v="161479"/>
    <n v="140239.02532511979"/>
    <n v="0"/>
    <n v="0"/>
    <x v="1"/>
    <x v="2"/>
  </r>
  <r>
    <x v="7"/>
    <x v="1"/>
    <x v="2"/>
    <x v="5"/>
    <n v="0"/>
    <n v="0"/>
    <n v="25"/>
    <n v="25"/>
    <n v="28"/>
    <n v="28"/>
    <n v="163266"/>
    <n v="144134.06707734428"/>
    <n v="0"/>
    <n v="0"/>
    <x v="1"/>
    <x v="2"/>
  </r>
  <r>
    <x v="7"/>
    <x v="1"/>
    <x v="2"/>
    <x v="6"/>
    <n v="0"/>
    <n v="0"/>
    <n v="24"/>
    <n v="24"/>
    <n v="27"/>
    <n v="27"/>
    <n v="163653"/>
    <n v="144432.32306639288"/>
    <n v="0"/>
    <n v="0"/>
    <x v="1"/>
    <x v="2"/>
  </r>
  <r>
    <x v="7"/>
    <x v="1"/>
    <x v="2"/>
    <x v="7"/>
    <n v="0"/>
    <n v="0"/>
    <n v="17"/>
    <n v="17"/>
    <n v="22"/>
    <n v="22"/>
    <n v="162249"/>
    <n v="142376.84052019165"/>
    <n v="0"/>
    <n v="0"/>
    <x v="1"/>
    <x v="2"/>
  </r>
  <r>
    <x v="7"/>
    <x v="1"/>
    <x v="2"/>
    <x v="8"/>
    <n v="0"/>
    <n v="0"/>
    <n v="20"/>
    <n v="20"/>
    <n v="25"/>
    <n v="25"/>
    <n v="164477"/>
    <n v="144600.10130047912"/>
    <n v="0"/>
    <n v="0"/>
    <x v="1"/>
    <x v="2"/>
  </r>
  <r>
    <x v="7"/>
    <x v="1"/>
    <x v="2"/>
    <x v="9"/>
    <n v="0"/>
    <n v="0"/>
    <n v="25"/>
    <n v="25"/>
    <n v="30"/>
    <n v="30"/>
    <n v="160733"/>
    <n v="143418.64750171115"/>
    <n v="0"/>
    <n v="0"/>
    <x v="1"/>
    <x v="2"/>
  </r>
  <r>
    <x v="7"/>
    <x v="1"/>
    <x v="2"/>
    <x v="10"/>
    <n v="0"/>
    <n v="0"/>
    <n v="15"/>
    <n v="15"/>
    <n v="16"/>
    <n v="16"/>
    <n v="161636"/>
    <n v="140245.09787816563"/>
    <n v="0"/>
    <n v="0"/>
    <x v="1"/>
    <x v="2"/>
  </r>
  <r>
    <x v="7"/>
    <x v="1"/>
    <x v="2"/>
    <x v="11"/>
    <n v="0"/>
    <n v="0"/>
    <n v="14"/>
    <n v="14"/>
    <n v="17"/>
    <n v="17"/>
    <n v="168876"/>
    <n v="149076.36960985625"/>
    <n v="0"/>
    <n v="0"/>
    <x v="1"/>
    <x v="2"/>
  </r>
  <r>
    <x v="7"/>
    <x v="1"/>
    <x v="2"/>
    <x v="12"/>
    <n v="0"/>
    <n v="0"/>
    <n v="17"/>
    <n v="17"/>
    <n v="21"/>
    <n v="21"/>
    <n v="167194"/>
    <n v="149011.46064339494"/>
    <n v="0"/>
    <n v="0"/>
    <x v="1"/>
    <x v="2"/>
  </r>
  <r>
    <x v="7"/>
    <x v="1"/>
    <x v="2"/>
    <x v="13"/>
    <n v="0"/>
    <n v="0"/>
    <n v="18"/>
    <n v="18"/>
    <n v="21"/>
    <n v="21"/>
    <n v="161618"/>
    <n v="145715.81382614648"/>
    <n v="0"/>
    <n v="0"/>
    <x v="1"/>
    <x v="2"/>
  </r>
  <r>
    <x v="7"/>
    <x v="1"/>
    <x v="2"/>
    <x v="14"/>
    <n v="0"/>
    <n v="0"/>
    <n v="0"/>
    <n v="0"/>
    <n v="7"/>
    <n v="7"/>
    <n v="161255"/>
    <n v="144712.11772758386"/>
    <n v="0"/>
    <m/>
    <x v="1"/>
    <x v="2"/>
  </r>
  <r>
    <x v="7"/>
    <x v="1"/>
    <x v="2"/>
    <x v="15"/>
    <n v="0"/>
    <n v="0"/>
    <n v="0"/>
    <n v="0"/>
    <n v="0"/>
    <n v="0"/>
    <n v="150118"/>
    <n v="91285.689253935663"/>
    <n v="0"/>
    <m/>
    <x v="1"/>
    <x v="2"/>
  </r>
  <r>
    <x v="7"/>
    <x v="1"/>
    <x v="2"/>
    <x v="16"/>
    <m/>
    <m/>
    <m/>
    <m/>
    <m/>
    <m/>
    <m/>
    <m/>
    <m/>
    <m/>
    <x v="1"/>
    <x v="2"/>
  </r>
  <r>
    <x v="7"/>
    <x v="1"/>
    <x v="2"/>
    <x v="17"/>
    <m/>
    <m/>
    <m/>
    <m/>
    <m/>
    <m/>
    <m/>
    <m/>
    <m/>
    <m/>
    <x v="1"/>
    <x v="2"/>
  </r>
  <r>
    <x v="7"/>
    <x v="1"/>
    <x v="3"/>
    <x v="1"/>
    <n v="0"/>
    <n v="0"/>
    <n v="70"/>
    <n v="70"/>
    <n v="71"/>
    <n v="71"/>
    <n v="211938"/>
    <n v="196177.07871321012"/>
    <n v="0"/>
    <n v="0"/>
    <x v="1"/>
    <x v="2"/>
  </r>
  <r>
    <x v="7"/>
    <x v="1"/>
    <x v="3"/>
    <x v="2"/>
    <n v="0"/>
    <n v="0"/>
    <n v="31"/>
    <n v="31"/>
    <n v="31"/>
    <n v="31"/>
    <n v="154590"/>
    <n v="139782.62833675565"/>
    <n v="0"/>
    <n v="0"/>
    <x v="1"/>
    <x v="2"/>
  </r>
  <r>
    <x v="7"/>
    <x v="1"/>
    <x v="3"/>
    <x v="3"/>
    <n v="0"/>
    <n v="0"/>
    <n v="38"/>
    <n v="38"/>
    <n v="38"/>
    <n v="38"/>
    <n v="147999"/>
    <n v="131185.42368240931"/>
    <n v="0"/>
    <n v="0"/>
    <x v="1"/>
    <x v="2"/>
  </r>
  <r>
    <x v="7"/>
    <x v="1"/>
    <x v="3"/>
    <x v="4"/>
    <n v="0"/>
    <n v="0"/>
    <n v="30"/>
    <n v="30"/>
    <n v="33"/>
    <n v="33"/>
    <n v="159531"/>
    <n v="139817.26762491444"/>
    <n v="0"/>
    <n v="0"/>
    <x v="1"/>
    <x v="2"/>
  </r>
  <r>
    <x v="7"/>
    <x v="1"/>
    <x v="3"/>
    <x v="5"/>
    <n v="0"/>
    <n v="0"/>
    <n v="44"/>
    <n v="44"/>
    <n v="49"/>
    <n v="49"/>
    <n v="161884"/>
    <n v="144048.09034907597"/>
    <n v="0"/>
    <n v="0"/>
    <x v="1"/>
    <x v="2"/>
  </r>
  <r>
    <x v="7"/>
    <x v="1"/>
    <x v="3"/>
    <x v="6"/>
    <n v="0"/>
    <n v="0"/>
    <n v="39"/>
    <n v="39"/>
    <n v="48"/>
    <n v="48"/>
    <n v="162770"/>
    <n v="144737.68104038329"/>
    <n v="0"/>
    <n v="0"/>
    <x v="1"/>
    <x v="2"/>
  </r>
  <r>
    <x v="7"/>
    <x v="1"/>
    <x v="3"/>
    <x v="7"/>
    <n v="0"/>
    <n v="0"/>
    <n v="31"/>
    <n v="31"/>
    <n v="38"/>
    <n v="38"/>
    <n v="160472"/>
    <n v="142079.88501026694"/>
    <n v="0"/>
    <n v="0"/>
    <x v="1"/>
    <x v="2"/>
  </r>
  <r>
    <x v="7"/>
    <x v="1"/>
    <x v="3"/>
    <x v="8"/>
    <n v="0"/>
    <n v="0"/>
    <n v="43"/>
    <n v="43"/>
    <n v="46"/>
    <n v="46"/>
    <n v="163930"/>
    <n v="144723.80287474333"/>
    <n v="0"/>
    <n v="0"/>
    <x v="1"/>
    <x v="2"/>
  </r>
  <r>
    <x v="7"/>
    <x v="1"/>
    <x v="3"/>
    <x v="9"/>
    <n v="0"/>
    <n v="0"/>
    <n v="32"/>
    <n v="32"/>
    <n v="39"/>
    <n v="39"/>
    <n v="160455"/>
    <n v="144525.77138945929"/>
    <n v="0"/>
    <n v="0"/>
    <x v="1"/>
    <x v="2"/>
  </r>
  <r>
    <x v="7"/>
    <x v="1"/>
    <x v="3"/>
    <x v="10"/>
    <n v="0"/>
    <n v="0"/>
    <n v="32"/>
    <n v="32"/>
    <n v="36"/>
    <n v="36"/>
    <n v="161432"/>
    <n v="141132.07118412046"/>
    <n v="0"/>
    <n v="0"/>
    <x v="1"/>
    <x v="2"/>
  </r>
  <r>
    <x v="7"/>
    <x v="1"/>
    <x v="3"/>
    <x v="11"/>
    <n v="0"/>
    <n v="0"/>
    <n v="35"/>
    <n v="35"/>
    <n v="41"/>
    <n v="41"/>
    <n v="169360"/>
    <n v="150538.98973305954"/>
    <n v="0"/>
    <n v="0"/>
    <x v="1"/>
    <x v="2"/>
  </r>
  <r>
    <x v="7"/>
    <x v="1"/>
    <x v="3"/>
    <x v="12"/>
    <n v="0"/>
    <n v="0"/>
    <n v="40"/>
    <n v="40"/>
    <n v="49"/>
    <n v="49"/>
    <n v="169987"/>
    <n v="152094.10266940453"/>
    <n v="0"/>
    <n v="0"/>
    <x v="1"/>
    <x v="2"/>
  </r>
  <r>
    <x v="7"/>
    <x v="1"/>
    <x v="3"/>
    <x v="13"/>
    <n v="0"/>
    <n v="0"/>
    <n v="43"/>
    <n v="43"/>
    <n v="48"/>
    <n v="48"/>
    <n v="165915"/>
    <n v="149971.1485284052"/>
    <n v="0"/>
    <n v="0"/>
    <x v="1"/>
    <x v="2"/>
  </r>
  <r>
    <x v="7"/>
    <x v="1"/>
    <x v="3"/>
    <x v="14"/>
    <n v="0"/>
    <n v="0"/>
    <n v="0"/>
    <n v="0"/>
    <n v="6"/>
    <n v="6"/>
    <n v="165684"/>
    <n v="149137.24024640658"/>
    <n v="0"/>
    <m/>
    <x v="1"/>
    <x v="2"/>
  </r>
  <r>
    <x v="7"/>
    <x v="1"/>
    <x v="3"/>
    <x v="15"/>
    <n v="0"/>
    <n v="0"/>
    <n v="0"/>
    <n v="0"/>
    <n v="2"/>
    <n v="2"/>
    <n v="154813"/>
    <n v="94134.850102669399"/>
    <n v="0"/>
    <m/>
    <x v="1"/>
    <x v="2"/>
  </r>
  <r>
    <x v="7"/>
    <x v="1"/>
    <x v="3"/>
    <x v="16"/>
    <m/>
    <m/>
    <m/>
    <m/>
    <m/>
    <m/>
    <m/>
    <m/>
    <m/>
    <m/>
    <x v="1"/>
    <x v="2"/>
  </r>
  <r>
    <x v="7"/>
    <x v="1"/>
    <x v="3"/>
    <x v="17"/>
    <m/>
    <m/>
    <m/>
    <m/>
    <m/>
    <m/>
    <m/>
    <m/>
    <m/>
    <m/>
    <x v="1"/>
    <x v="2"/>
  </r>
  <r>
    <x v="7"/>
    <x v="1"/>
    <x v="4"/>
    <x v="1"/>
    <m/>
    <m/>
    <m/>
    <m/>
    <m/>
    <m/>
    <m/>
    <m/>
    <m/>
    <m/>
    <x v="1"/>
    <x v="2"/>
  </r>
  <r>
    <x v="7"/>
    <x v="1"/>
    <x v="4"/>
    <x v="2"/>
    <m/>
    <m/>
    <m/>
    <m/>
    <m/>
    <m/>
    <m/>
    <m/>
    <m/>
    <m/>
    <x v="1"/>
    <x v="2"/>
  </r>
  <r>
    <x v="7"/>
    <x v="1"/>
    <x v="4"/>
    <x v="3"/>
    <m/>
    <m/>
    <m/>
    <m/>
    <m/>
    <m/>
    <m/>
    <m/>
    <m/>
    <m/>
    <x v="1"/>
    <x v="2"/>
  </r>
  <r>
    <x v="7"/>
    <x v="1"/>
    <x v="4"/>
    <x v="4"/>
    <m/>
    <m/>
    <m/>
    <m/>
    <m/>
    <m/>
    <m/>
    <m/>
    <m/>
    <m/>
    <x v="1"/>
    <x v="2"/>
  </r>
  <r>
    <x v="7"/>
    <x v="1"/>
    <x v="4"/>
    <x v="5"/>
    <m/>
    <m/>
    <m/>
    <m/>
    <m/>
    <m/>
    <m/>
    <m/>
    <m/>
    <m/>
    <x v="1"/>
    <x v="2"/>
  </r>
  <r>
    <x v="7"/>
    <x v="1"/>
    <x v="4"/>
    <x v="6"/>
    <m/>
    <m/>
    <m/>
    <m/>
    <m/>
    <m/>
    <m/>
    <m/>
    <m/>
    <m/>
    <x v="1"/>
    <x v="2"/>
  </r>
  <r>
    <x v="7"/>
    <x v="1"/>
    <x v="4"/>
    <x v="7"/>
    <m/>
    <m/>
    <m/>
    <m/>
    <m/>
    <m/>
    <m/>
    <m/>
    <m/>
    <m/>
    <x v="1"/>
    <x v="2"/>
  </r>
  <r>
    <x v="7"/>
    <x v="1"/>
    <x v="4"/>
    <x v="8"/>
    <m/>
    <m/>
    <m/>
    <m/>
    <m/>
    <m/>
    <m/>
    <m/>
    <m/>
    <m/>
    <x v="1"/>
    <x v="2"/>
  </r>
  <r>
    <x v="7"/>
    <x v="1"/>
    <x v="4"/>
    <x v="9"/>
    <m/>
    <m/>
    <m/>
    <m/>
    <m/>
    <m/>
    <m/>
    <m/>
    <m/>
    <m/>
    <x v="1"/>
    <x v="2"/>
  </r>
  <r>
    <x v="7"/>
    <x v="1"/>
    <x v="4"/>
    <x v="10"/>
    <m/>
    <m/>
    <m/>
    <m/>
    <m/>
    <m/>
    <m/>
    <m/>
    <m/>
    <m/>
    <x v="1"/>
    <x v="2"/>
  </r>
  <r>
    <x v="7"/>
    <x v="1"/>
    <x v="4"/>
    <x v="11"/>
    <m/>
    <m/>
    <m/>
    <m/>
    <m/>
    <m/>
    <m/>
    <m/>
    <m/>
    <m/>
    <x v="1"/>
    <x v="2"/>
  </r>
  <r>
    <x v="7"/>
    <x v="1"/>
    <x v="4"/>
    <x v="12"/>
    <m/>
    <m/>
    <m/>
    <m/>
    <m/>
    <m/>
    <m/>
    <m/>
    <m/>
    <m/>
    <x v="1"/>
    <x v="2"/>
  </r>
  <r>
    <x v="7"/>
    <x v="1"/>
    <x v="4"/>
    <x v="13"/>
    <m/>
    <m/>
    <m/>
    <m/>
    <m/>
    <m/>
    <m/>
    <m/>
    <m/>
    <m/>
    <x v="1"/>
    <x v="2"/>
  </r>
  <r>
    <x v="7"/>
    <x v="1"/>
    <x v="4"/>
    <x v="14"/>
    <m/>
    <m/>
    <m/>
    <m/>
    <m/>
    <m/>
    <m/>
    <m/>
    <m/>
    <m/>
    <x v="1"/>
    <x v="2"/>
  </r>
  <r>
    <x v="7"/>
    <x v="1"/>
    <x v="4"/>
    <x v="15"/>
    <m/>
    <m/>
    <m/>
    <m/>
    <m/>
    <m/>
    <m/>
    <m/>
    <m/>
    <m/>
    <x v="1"/>
    <x v="2"/>
  </r>
  <r>
    <x v="7"/>
    <x v="1"/>
    <x v="4"/>
    <x v="16"/>
    <m/>
    <m/>
    <m/>
    <m/>
    <m/>
    <m/>
    <m/>
    <m/>
    <m/>
    <m/>
    <x v="1"/>
    <x v="2"/>
  </r>
  <r>
    <x v="7"/>
    <x v="1"/>
    <x v="4"/>
    <x v="17"/>
    <m/>
    <m/>
    <m/>
    <m/>
    <m/>
    <m/>
    <m/>
    <m/>
    <m/>
    <m/>
    <x v="1"/>
    <x v="2"/>
  </r>
  <r>
    <x v="7"/>
    <x v="2"/>
    <x v="1"/>
    <x v="1"/>
    <m/>
    <m/>
    <m/>
    <m/>
    <m/>
    <m/>
    <m/>
    <m/>
    <m/>
    <m/>
    <x v="1"/>
    <x v="2"/>
  </r>
  <r>
    <x v="7"/>
    <x v="2"/>
    <x v="1"/>
    <x v="2"/>
    <m/>
    <m/>
    <m/>
    <m/>
    <m/>
    <m/>
    <m/>
    <m/>
    <m/>
    <m/>
    <x v="1"/>
    <x v="2"/>
  </r>
  <r>
    <x v="7"/>
    <x v="2"/>
    <x v="1"/>
    <x v="3"/>
    <m/>
    <m/>
    <m/>
    <m/>
    <m/>
    <m/>
    <m/>
    <m/>
    <m/>
    <m/>
    <x v="1"/>
    <x v="2"/>
  </r>
  <r>
    <x v="7"/>
    <x v="2"/>
    <x v="1"/>
    <x v="4"/>
    <m/>
    <m/>
    <m/>
    <m/>
    <m/>
    <m/>
    <m/>
    <m/>
    <m/>
    <m/>
    <x v="1"/>
    <x v="2"/>
  </r>
  <r>
    <x v="7"/>
    <x v="2"/>
    <x v="1"/>
    <x v="5"/>
    <m/>
    <m/>
    <m/>
    <m/>
    <m/>
    <m/>
    <m/>
    <m/>
    <m/>
    <m/>
    <x v="1"/>
    <x v="2"/>
  </r>
  <r>
    <x v="7"/>
    <x v="2"/>
    <x v="1"/>
    <x v="6"/>
    <m/>
    <m/>
    <m/>
    <m/>
    <m/>
    <m/>
    <m/>
    <m/>
    <m/>
    <m/>
    <x v="1"/>
    <x v="2"/>
  </r>
  <r>
    <x v="7"/>
    <x v="2"/>
    <x v="1"/>
    <x v="7"/>
    <m/>
    <m/>
    <m/>
    <m/>
    <m/>
    <m/>
    <m/>
    <m/>
    <m/>
    <m/>
    <x v="1"/>
    <x v="2"/>
  </r>
  <r>
    <x v="7"/>
    <x v="2"/>
    <x v="1"/>
    <x v="8"/>
    <m/>
    <m/>
    <m/>
    <m/>
    <m/>
    <m/>
    <m/>
    <m/>
    <m/>
    <m/>
    <x v="1"/>
    <x v="2"/>
  </r>
  <r>
    <x v="7"/>
    <x v="2"/>
    <x v="1"/>
    <x v="9"/>
    <m/>
    <m/>
    <m/>
    <m/>
    <m/>
    <m/>
    <m/>
    <m/>
    <m/>
    <m/>
    <x v="1"/>
    <x v="2"/>
  </r>
  <r>
    <x v="7"/>
    <x v="2"/>
    <x v="1"/>
    <x v="10"/>
    <m/>
    <m/>
    <m/>
    <m/>
    <m/>
    <m/>
    <m/>
    <m/>
    <m/>
    <m/>
    <x v="1"/>
    <x v="2"/>
  </r>
  <r>
    <x v="7"/>
    <x v="2"/>
    <x v="1"/>
    <x v="11"/>
    <m/>
    <m/>
    <m/>
    <m/>
    <m/>
    <m/>
    <m/>
    <m/>
    <m/>
    <m/>
    <x v="1"/>
    <x v="2"/>
  </r>
  <r>
    <x v="7"/>
    <x v="2"/>
    <x v="1"/>
    <x v="12"/>
    <m/>
    <m/>
    <m/>
    <m/>
    <m/>
    <m/>
    <m/>
    <m/>
    <m/>
    <m/>
    <x v="1"/>
    <x v="2"/>
  </r>
  <r>
    <x v="7"/>
    <x v="2"/>
    <x v="1"/>
    <x v="13"/>
    <m/>
    <m/>
    <m/>
    <m/>
    <m/>
    <m/>
    <m/>
    <m/>
    <m/>
    <m/>
    <x v="1"/>
    <x v="2"/>
  </r>
  <r>
    <x v="7"/>
    <x v="2"/>
    <x v="1"/>
    <x v="14"/>
    <m/>
    <m/>
    <m/>
    <m/>
    <m/>
    <m/>
    <m/>
    <m/>
    <m/>
    <m/>
    <x v="1"/>
    <x v="2"/>
  </r>
  <r>
    <x v="7"/>
    <x v="2"/>
    <x v="1"/>
    <x v="15"/>
    <m/>
    <m/>
    <m/>
    <m/>
    <m/>
    <m/>
    <m/>
    <m/>
    <m/>
    <m/>
    <x v="1"/>
    <x v="2"/>
  </r>
  <r>
    <x v="7"/>
    <x v="2"/>
    <x v="1"/>
    <x v="16"/>
    <m/>
    <m/>
    <m/>
    <m/>
    <m/>
    <m/>
    <m/>
    <m/>
    <m/>
    <m/>
    <x v="1"/>
    <x v="2"/>
  </r>
  <r>
    <x v="7"/>
    <x v="2"/>
    <x v="1"/>
    <x v="17"/>
    <m/>
    <m/>
    <m/>
    <m/>
    <m/>
    <m/>
    <m/>
    <m/>
    <m/>
    <m/>
    <x v="1"/>
    <x v="2"/>
  </r>
  <r>
    <x v="7"/>
    <x v="2"/>
    <x v="2"/>
    <x v="1"/>
    <n v="0"/>
    <n v="0"/>
    <n v="206"/>
    <n v="206"/>
    <n v="215"/>
    <n v="215"/>
    <n v="346242"/>
    <n v="323543.2607802875"/>
    <n v="0"/>
    <n v="0"/>
    <x v="1"/>
    <x v="2"/>
  </r>
  <r>
    <x v="7"/>
    <x v="2"/>
    <x v="2"/>
    <x v="2"/>
    <n v="0"/>
    <n v="0"/>
    <n v="187"/>
    <n v="187"/>
    <n v="190"/>
    <n v="190"/>
    <n v="250148"/>
    <n v="227830.74332648871"/>
    <n v="0"/>
    <n v="0"/>
    <x v="1"/>
    <x v="2"/>
  </r>
  <r>
    <x v="7"/>
    <x v="2"/>
    <x v="2"/>
    <x v="3"/>
    <n v="0"/>
    <n v="0"/>
    <n v="163"/>
    <n v="163"/>
    <n v="168"/>
    <n v="168"/>
    <n v="236029"/>
    <n v="209621.87542778917"/>
    <n v="0"/>
    <n v="0"/>
    <x v="1"/>
    <x v="2"/>
  </r>
  <r>
    <x v="7"/>
    <x v="2"/>
    <x v="2"/>
    <x v="4"/>
    <n v="0"/>
    <n v="0"/>
    <n v="136"/>
    <n v="136"/>
    <n v="143"/>
    <n v="143"/>
    <n v="250611"/>
    <n v="221107.80561259412"/>
    <n v="0"/>
    <n v="0"/>
    <x v="1"/>
    <x v="2"/>
  </r>
  <r>
    <x v="7"/>
    <x v="2"/>
    <x v="2"/>
    <x v="5"/>
    <n v="0"/>
    <n v="0"/>
    <n v="154"/>
    <n v="154"/>
    <n v="171"/>
    <n v="171"/>
    <n v="250423"/>
    <n v="224163.95893223819"/>
    <n v="0"/>
    <n v="0"/>
    <x v="1"/>
    <x v="2"/>
  </r>
  <r>
    <x v="7"/>
    <x v="2"/>
    <x v="2"/>
    <x v="6"/>
    <n v="0"/>
    <n v="0"/>
    <n v="143"/>
    <n v="143"/>
    <n v="160"/>
    <n v="160"/>
    <n v="251070"/>
    <n v="223593.04585900067"/>
    <n v="0"/>
    <n v="0"/>
    <x v="1"/>
    <x v="2"/>
  </r>
  <r>
    <x v="7"/>
    <x v="2"/>
    <x v="2"/>
    <x v="7"/>
    <n v="0"/>
    <n v="0"/>
    <n v="141"/>
    <n v="141"/>
    <n v="165"/>
    <n v="165"/>
    <n v="250513"/>
    <n v="222082.26146475016"/>
    <n v="0"/>
    <n v="0"/>
    <x v="1"/>
    <x v="2"/>
  </r>
  <r>
    <x v="7"/>
    <x v="2"/>
    <x v="2"/>
    <x v="8"/>
    <n v="0"/>
    <n v="0"/>
    <n v="96"/>
    <n v="96"/>
    <n v="118"/>
    <n v="118"/>
    <n v="252627"/>
    <n v="224423.72073921972"/>
    <n v="0"/>
    <n v="0"/>
    <x v="1"/>
    <x v="2"/>
  </r>
  <r>
    <x v="7"/>
    <x v="2"/>
    <x v="2"/>
    <x v="9"/>
    <n v="0"/>
    <n v="0"/>
    <n v="110"/>
    <n v="110"/>
    <n v="133"/>
    <n v="133"/>
    <n v="244490"/>
    <n v="220088.81587953455"/>
    <n v="0"/>
    <n v="0"/>
    <x v="1"/>
    <x v="2"/>
  </r>
  <r>
    <x v="7"/>
    <x v="2"/>
    <x v="2"/>
    <x v="10"/>
    <n v="0"/>
    <n v="0"/>
    <n v="112"/>
    <n v="112"/>
    <n v="143"/>
    <n v="143"/>
    <n v="237241"/>
    <n v="210491.35112936344"/>
    <n v="0"/>
    <n v="0"/>
    <x v="1"/>
    <x v="2"/>
  </r>
  <r>
    <x v="7"/>
    <x v="2"/>
    <x v="2"/>
    <x v="11"/>
    <n v="0"/>
    <n v="0"/>
    <n v="110"/>
    <n v="110"/>
    <n v="133"/>
    <n v="133"/>
    <n v="245722"/>
    <n v="218859.76180698152"/>
    <n v="0"/>
    <n v="0"/>
    <x v="1"/>
    <x v="2"/>
  </r>
  <r>
    <x v="7"/>
    <x v="2"/>
    <x v="2"/>
    <x v="12"/>
    <n v="0"/>
    <n v="0"/>
    <n v="102"/>
    <n v="102"/>
    <n v="124"/>
    <n v="124"/>
    <n v="242429"/>
    <n v="216655.83572895278"/>
    <n v="0"/>
    <n v="0"/>
    <x v="1"/>
    <x v="2"/>
  </r>
  <r>
    <x v="7"/>
    <x v="2"/>
    <x v="2"/>
    <x v="13"/>
    <n v="1"/>
    <n v="1"/>
    <n v="110"/>
    <n v="110"/>
    <n v="122"/>
    <n v="122"/>
    <n v="235153"/>
    <n v="210352.45174537989"/>
    <n v="4.7539260498396527E-3"/>
    <n v="9.0909090909090905E-3"/>
    <x v="1"/>
    <x v="2"/>
  </r>
  <r>
    <x v="7"/>
    <x v="2"/>
    <x v="2"/>
    <x v="14"/>
    <n v="0"/>
    <n v="0"/>
    <n v="0"/>
    <n v="0"/>
    <n v="30"/>
    <n v="30"/>
    <n v="246169"/>
    <n v="219021.61259411363"/>
    <n v="0"/>
    <m/>
    <x v="1"/>
    <x v="2"/>
  </r>
  <r>
    <x v="7"/>
    <x v="2"/>
    <x v="2"/>
    <x v="15"/>
    <n v="0"/>
    <n v="0"/>
    <n v="0"/>
    <n v="0"/>
    <n v="10"/>
    <n v="10"/>
    <n v="230068"/>
    <n v="138831.63586584531"/>
    <n v="0"/>
    <m/>
    <x v="1"/>
    <x v="2"/>
  </r>
  <r>
    <x v="7"/>
    <x v="2"/>
    <x v="2"/>
    <x v="16"/>
    <m/>
    <m/>
    <m/>
    <m/>
    <m/>
    <m/>
    <m/>
    <m/>
    <m/>
    <m/>
    <x v="1"/>
    <x v="2"/>
  </r>
  <r>
    <x v="7"/>
    <x v="2"/>
    <x v="2"/>
    <x v="17"/>
    <m/>
    <m/>
    <m/>
    <m/>
    <m/>
    <m/>
    <m/>
    <m/>
    <m/>
    <m/>
    <x v="1"/>
    <x v="2"/>
  </r>
  <r>
    <x v="7"/>
    <x v="2"/>
    <x v="3"/>
    <x v="1"/>
    <n v="0"/>
    <n v="0"/>
    <n v="331"/>
    <n v="331"/>
    <n v="337"/>
    <n v="337"/>
    <n v="298396"/>
    <n v="278222.27789185487"/>
    <n v="0"/>
    <n v="0"/>
    <x v="1"/>
    <x v="2"/>
  </r>
  <r>
    <x v="7"/>
    <x v="2"/>
    <x v="3"/>
    <x v="2"/>
    <n v="0"/>
    <n v="0"/>
    <n v="253"/>
    <n v="253"/>
    <n v="258"/>
    <n v="258"/>
    <n v="218172"/>
    <n v="198274.31622176591"/>
    <n v="0"/>
    <n v="0"/>
    <x v="1"/>
    <x v="2"/>
  </r>
  <r>
    <x v="7"/>
    <x v="2"/>
    <x v="3"/>
    <x v="3"/>
    <n v="0"/>
    <n v="0"/>
    <n v="226"/>
    <n v="226"/>
    <n v="227"/>
    <n v="227"/>
    <n v="207993"/>
    <n v="184329.55509924708"/>
    <n v="0"/>
    <n v="0"/>
    <x v="1"/>
    <x v="2"/>
  </r>
  <r>
    <x v="7"/>
    <x v="2"/>
    <x v="3"/>
    <x v="4"/>
    <n v="0"/>
    <n v="0"/>
    <n v="221"/>
    <n v="221"/>
    <n v="231"/>
    <n v="231"/>
    <n v="223220"/>
    <n v="196266.05612594113"/>
    <n v="0"/>
    <n v="0"/>
    <x v="1"/>
    <x v="2"/>
  </r>
  <r>
    <x v="7"/>
    <x v="2"/>
    <x v="3"/>
    <x v="5"/>
    <n v="0"/>
    <n v="0"/>
    <n v="234"/>
    <n v="234"/>
    <n v="249"/>
    <n v="249"/>
    <n v="224300"/>
    <n v="200388.90075290896"/>
    <n v="0"/>
    <n v="0"/>
    <x v="1"/>
    <x v="2"/>
  </r>
  <r>
    <x v="7"/>
    <x v="2"/>
    <x v="3"/>
    <x v="6"/>
    <n v="0"/>
    <n v="0"/>
    <n v="220"/>
    <n v="220"/>
    <n v="247"/>
    <n v="247"/>
    <n v="225604"/>
    <n v="200152.72279260779"/>
    <n v="0"/>
    <n v="0"/>
    <x v="1"/>
    <x v="2"/>
  </r>
  <r>
    <x v="7"/>
    <x v="2"/>
    <x v="3"/>
    <x v="7"/>
    <n v="0"/>
    <n v="0"/>
    <n v="205"/>
    <n v="205"/>
    <n v="240"/>
    <n v="240"/>
    <n v="222272"/>
    <n v="196778.89938398357"/>
    <n v="0"/>
    <n v="0"/>
    <x v="1"/>
    <x v="2"/>
  </r>
  <r>
    <x v="7"/>
    <x v="2"/>
    <x v="3"/>
    <x v="8"/>
    <n v="0"/>
    <n v="0"/>
    <n v="198"/>
    <n v="198"/>
    <n v="234"/>
    <n v="234"/>
    <n v="224219"/>
    <n v="198319.76180698152"/>
    <n v="0"/>
    <n v="0"/>
    <x v="1"/>
    <x v="2"/>
  </r>
  <r>
    <x v="7"/>
    <x v="2"/>
    <x v="3"/>
    <x v="9"/>
    <n v="0"/>
    <n v="0"/>
    <n v="173"/>
    <n v="173"/>
    <n v="207"/>
    <n v="207"/>
    <n v="216257"/>
    <n v="194754.09171800138"/>
    <n v="0"/>
    <n v="0"/>
    <x v="1"/>
    <x v="2"/>
  </r>
  <r>
    <x v="7"/>
    <x v="2"/>
    <x v="3"/>
    <x v="10"/>
    <n v="0"/>
    <n v="0"/>
    <n v="164"/>
    <n v="164"/>
    <n v="193"/>
    <n v="193"/>
    <n v="207698"/>
    <n v="183978.89390828199"/>
    <n v="0"/>
    <n v="0"/>
    <x v="1"/>
    <x v="2"/>
  </r>
  <r>
    <x v="7"/>
    <x v="2"/>
    <x v="3"/>
    <x v="11"/>
    <n v="0"/>
    <n v="0"/>
    <n v="178"/>
    <n v="178"/>
    <n v="205"/>
    <n v="205"/>
    <n v="214424"/>
    <n v="190407.71800136892"/>
    <n v="0"/>
    <n v="0"/>
    <x v="1"/>
    <x v="2"/>
  </r>
  <r>
    <x v="7"/>
    <x v="2"/>
    <x v="3"/>
    <x v="12"/>
    <n v="0"/>
    <n v="0"/>
    <n v="151"/>
    <n v="151"/>
    <n v="183"/>
    <n v="183"/>
    <n v="213635"/>
    <n v="189697.67282683094"/>
    <n v="0"/>
    <n v="0"/>
    <x v="1"/>
    <x v="2"/>
  </r>
  <r>
    <x v="7"/>
    <x v="2"/>
    <x v="3"/>
    <x v="13"/>
    <n v="0"/>
    <n v="0"/>
    <n v="170"/>
    <n v="170"/>
    <n v="195"/>
    <n v="195"/>
    <n v="209842"/>
    <n v="187018.68856947296"/>
    <n v="0"/>
    <n v="0"/>
    <x v="1"/>
    <x v="2"/>
  </r>
  <r>
    <x v="7"/>
    <x v="2"/>
    <x v="3"/>
    <x v="14"/>
    <n v="0"/>
    <n v="0"/>
    <n v="0"/>
    <n v="0"/>
    <n v="39"/>
    <n v="39"/>
    <n v="220461"/>
    <n v="195579.65776865161"/>
    <n v="0"/>
    <m/>
    <x v="1"/>
    <x v="2"/>
  </r>
  <r>
    <x v="7"/>
    <x v="2"/>
    <x v="3"/>
    <x v="15"/>
    <n v="0"/>
    <n v="0"/>
    <n v="0"/>
    <n v="0"/>
    <n v="13"/>
    <n v="13"/>
    <n v="206514"/>
    <n v="124131.23613963039"/>
    <n v="0"/>
    <m/>
    <x v="1"/>
    <x v="2"/>
  </r>
  <r>
    <x v="7"/>
    <x v="2"/>
    <x v="3"/>
    <x v="16"/>
    <m/>
    <m/>
    <m/>
    <m/>
    <m/>
    <m/>
    <m/>
    <m/>
    <m/>
    <m/>
    <x v="1"/>
    <x v="2"/>
  </r>
  <r>
    <x v="7"/>
    <x v="2"/>
    <x v="3"/>
    <x v="17"/>
    <m/>
    <m/>
    <m/>
    <m/>
    <m/>
    <m/>
    <m/>
    <m/>
    <m/>
    <m/>
    <x v="1"/>
    <x v="2"/>
  </r>
  <r>
    <x v="7"/>
    <x v="2"/>
    <x v="4"/>
    <x v="1"/>
    <m/>
    <m/>
    <m/>
    <m/>
    <m/>
    <m/>
    <m/>
    <m/>
    <m/>
    <m/>
    <x v="1"/>
    <x v="2"/>
  </r>
  <r>
    <x v="7"/>
    <x v="2"/>
    <x v="4"/>
    <x v="2"/>
    <m/>
    <m/>
    <m/>
    <m/>
    <m/>
    <m/>
    <m/>
    <m/>
    <m/>
    <m/>
    <x v="1"/>
    <x v="2"/>
  </r>
  <r>
    <x v="7"/>
    <x v="2"/>
    <x v="4"/>
    <x v="3"/>
    <m/>
    <m/>
    <m/>
    <m/>
    <m/>
    <m/>
    <m/>
    <m/>
    <m/>
    <m/>
    <x v="1"/>
    <x v="2"/>
  </r>
  <r>
    <x v="7"/>
    <x v="2"/>
    <x v="4"/>
    <x v="4"/>
    <m/>
    <m/>
    <m/>
    <m/>
    <m/>
    <m/>
    <m/>
    <m/>
    <m/>
    <m/>
    <x v="1"/>
    <x v="2"/>
  </r>
  <r>
    <x v="7"/>
    <x v="2"/>
    <x v="4"/>
    <x v="5"/>
    <m/>
    <m/>
    <m/>
    <m/>
    <m/>
    <m/>
    <m/>
    <m/>
    <m/>
    <m/>
    <x v="1"/>
    <x v="2"/>
  </r>
  <r>
    <x v="7"/>
    <x v="2"/>
    <x v="4"/>
    <x v="6"/>
    <m/>
    <m/>
    <m/>
    <m/>
    <m/>
    <m/>
    <m/>
    <m/>
    <m/>
    <m/>
    <x v="1"/>
    <x v="2"/>
  </r>
  <r>
    <x v="7"/>
    <x v="2"/>
    <x v="4"/>
    <x v="7"/>
    <m/>
    <m/>
    <m/>
    <m/>
    <m/>
    <m/>
    <m/>
    <m/>
    <m/>
    <m/>
    <x v="1"/>
    <x v="2"/>
  </r>
  <r>
    <x v="7"/>
    <x v="2"/>
    <x v="4"/>
    <x v="8"/>
    <m/>
    <m/>
    <m/>
    <m/>
    <m/>
    <m/>
    <m/>
    <m/>
    <m/>
    <m/>
    <x v="1"/>
    <x v="2"/>
  </r>
  <r>
    <x v="7"/>
    <x v="2"/>
    <x v="4"/>
    <x v="9"/>
    <m/>
    <m/>
    <m/>
    <m/>
    <m/>
    <m/>
    <m/>
    <m/>
    <m/>
    <m/>
    <x v="1"/>
    <x v="2"/>
  </r>
  <r>
    <x v="7"/>
    <x v="2"/>
    <x v="4"/>
    <x v="10"/>
    <m/>
    <m/>
    <m/>
    <m/>
    <m/>
    <m/>
    <m/>
    <m/>
    <m/>
    <m/>
    <x v="1"/>
    <x v="2"/>
  </r>
  <r>
    <x v="7"/>
    <x v="2"/>
    <x v="4"/>
    <x v="11"/>
    <m/>
    <m/>
    <m/>
    <m/>
    <m/>
    <m/>
    <m/>
    <m/>
    <m/>
    <m/>
    <x v="1"/>
    <x v="2"/>
  </r>
  <r>
    <x v="7"/>
    <x v="2"/>
    <x v="4"/>
    <x v="12"/>
    <m/>
    <m/>
    <m/>
    <m/>
    <m/>
    <m/>
    <m/>
    <m/>
    <m/>
    <m/>
    <x v="1"/>
    <x v="2"/>
  </r>
  <r>
    <x v="7"/>
    <x v="2"/>
    <x v="4"/>
    <x v="13"/>
    <m/>
    <m/>
    <m/>
    <m/>
    <m/>
    <m/>
    <m/>
    <m/>
    <m/>
    <m/>
    <x v="1"/>
    <x v="2"/>
  </r>
  <r>
    <x v="7"/>
    <x v="2"/>
    <x v="4"/>
    <x v="14"/>
    <m/>
    <m/>
    <m/>
    <m/>
    <m/>
    <m/>
    <m/>
    <m/>
    <m/>
    <m/>
    <x v="1"/>
    <x v="2"/>
  </r>
  <r>
    <x v="7"/>
    <x v="2"/>
    <x v="4"/>
    <x v="15"/>
    <m/>
    <m/>
    <m/>
    <m/>
    <m/>
    <m/>
    <m/>
    <m/>
    <m/>
    <m/>
    <x v="1"/>
    <x v="2"/>
  </r>
  <r>
    <x v="7"/>
    <x v="2"/>
    <x v="4"/>
    <x v="16"/>
    <m/>
    <m/>
    <m/>
    <m/>
    <m/>
    <m/>
    <m/>
    <m/>
    <m/>
    <m/>
    <x v="1"/>
    <x v="2"/>
  </r>
  <r>
    <x v="7"/>
    <x v="2"/>
    <x v="4"/>
    <x v="17"/>
    <m/>
    <m/>
    <m/>
    <m/>
    <m/>
    <m/>
    <m/>
    <m/>
    <m/>
    <m/>
    <x v="1"/>
    <x v="2"/>
  </r>
  <r>
    <x v="7"/>
    <x v="3"/>
    <x v="1"/>
    <x v="1"/>
    <m/>
    <m/>
    <m/>
    <m/>
    <m/>
    <m/>
    <m/>
    <m/>
    <m/>
    <m/>
    <x v="1"/>
    <x v="2"/>
  </r>
  <r>
    <x v="7"/>
    <x v="3"/>
    <x v="1"/>
    <x v="2"/>
    <m/>
    <m/>
    <m/>
    <m/>
    <m/>
    <m/>
    <m/>
    <m/>
    <m/>
    <m/>
    <x v="1"/>
    <x v="2"/>
  </r>
  <r>
    <x v="7"/>
    <x v="3"/>
    <x v="1"/>
    <x v="3"/>
    <m/>
    <m/>
    <m/>
    <m/>
    <m/>
    <m/>
    <m/>
    <m/>
    <m/>
    <m/>
    <x v="1"/>
    <x v="2"/>
  </r>
  <r>
    <x v="7"/>
    <x v="3"/>
    <x v="1"/>
    <x v="4"/>
    <m/>
    <m/>
    <m/>
    <m/>
    <m/>
    <m/>
    <m/>
    <m/>
    <m/>
    <m/>
    <x v="1"/>
    <x v="2"/>
  </r>
  <r>
    <x v="7"/>
    <x v="3"/>
    <x v="1"/>
    <x v="5"/>
    <m/>
    <m/>
    <m/>
    <m/>
    <m/>
    <m/>
    <m/>
    <m/>
    <m/>
    <m/>
    <x v="1"/>
    <x v="2"/>
  </r>
  <r>
    <x v="7"/>
    <x v="3"/>
    <x v="1"/>
    <x v="6"/>
    <m/>
    <m/>
    <m/>
    <m/>
    <m/>
    <m/>
    <m/>
    <m/>
    <m/>
    <m/>
    <x v="1"/>
    <x v="2"/>
  </r>
  <r>
    <x v="7"/>
    <x v="3"/>
    <x v="1"/>
    <x v="7"/>
    <m/>
    <m/>
    <m/>
    <m/>
    <m/>
    <m/>
    <m/>
    <m/>
    <m/>
    <m/>
    <x v="1"/>
    <x v="2"/>
  </r>
  <r>
    <x v="7"/>
    <x v="3"/>
    <x v="1"/>
    <x v="8"/>
    <m/>
    <m/>
    <m/>
    <m/>
    <m/>
    <m/>
    <m/>
    <m/>
    <m/>
    <m/>
    <x v="1"/>
    <x v="2"/>
  </r>
  <r>
    <x v="7"/>
    <x v="3"/>
    <x v="1"/>
    <x v="9"/>
    <m/>
    <m/>
    <m/>
    <m/>
    <m/>
    <m/>
    <m/>
    <m/>
    <m/>
    <m/>
    <x v="1"/>
    <x v="2"/>
  </r>
  <r>
    <x v="7"/>
    <x v="3"/>
    <x v="1"/>
    <x v="10"/>
    <m/>
    <m/>
    <m/>
    <m/>
    <m/>
    <m/>
    <m/>
    <m/>
    <m/>
    <m/>
    <x v="1"/>
    <x v="2"/>
  </r>
  <r>
    <x v="7"/>
    <x v="3"/>
    <x v="1"/>
    <x v="11"/>
    <m/>
    <m/>
    <m/>
    <m/>
    <m/>
    <m/>
    <m/>
    <m/>
    <m/>
    <m/>
    <x v="1"/>
    <x v="2"/>
  </r>
  <r>
    <x v="7"/>
    <x v="3"/>
    <x v="1"/>
    <x v="12"/>
    <m/>
    <m/>
    <m/>
    <m/>
    <m/>
    <m/>
    <m/>
    <m/>
    <m/>
    <m/>
    <x v="1"/>
    <x v="2"/>
  </r>
  <r>
    <x v="7"/>
    <x v="3"/>
    <x v="1"/>
    <x v="13"/>
    <m/>
    <m/>
    <m/>
    <m/>
    <m/>
    <m/>
    <m/>
    <m/>
    <m/>
    <m/>
    <x v="1"/>
    <x v="2"/>
  </r>
  <r>
    <x v="7"/>
    <x v="3"/>
    <x v="1"/>
    <x v="14"/>
    <m/>
    <m/>
    <m/>
    <m/>
    <m/>
    <m/>
    <m/>
    <m/>
    <m/>
    <m/>
    <x v="1"/>
    <x v="2"/>
  </r>
  <r>
    <x v="7"/>
    <x v="3"/>
    <x v="1"/>
    <x v="15"/>
    <m/>
    <m/>
    <m/>
    <m/>
    <m/>
    <m/>
    <m/>
    <m/>
    <m/>
    <m/>
    <x v="1"/>
    <x v="2"/>
  </r>
  <r>
    <x v="7"/>
    <x v="3"/>
    <x v="1"/>
    <x v="16"/>
    <m/>
    <m/>
    <m/>
    <m/>
    <m/>
    <m/>
    <m/>
    <m/>
    <m/>
    <m/>
    <x v="1"/>
    <x v="2"/>
  </r>
  <r>
    <x v="7"/>
    <x v="3"/>
    <x v="1"/>
    <x v="17"/>
    <m/>
    <m/>
    <m/>
    <m/>
    <m/>
    <m/>
    <m/>
    <m/>
    <m/>
    <m/>
    <x v="1"/>
    <x v="2"/>
  </r>
  <r>
    <x v="7"/>
    <x v="3"/>
    <x v="2"/>
    <x v="1"/>
    <n v="44"/>
    <n v="44"/>
    <n v="1265"/>
    <n v="1265"/>
    <n v="1295"/>
    <n v="1295"/>
    <n v="105781"/>
    <n v="99784.602327173168"/>
    <n v="0.44094979559805286"/>
    <n v="3.4782608695652174E-2"/>
    <x v="1"/>
    <x v="2"/>
  </r>
  <r>
    <x v="7"/>
    <x v="3"/>
    <x v="2"/>
    <x v="2"/>
    <n v="33"/>
    <n v="33"/>
    <n v="934"/>
    <n v="934"/>
    <n v="967"/>
    <n v="967"/>
    <n v="81350"/>
    <n v="73841.722108145099"/>
    <n v="0.44690181997204453"/>
    <n v="3.5331905781584586E-2"/>
    <x v="1"/>
    <x v="2"/>
  </r>
  <r>
    <x v="7"/>
    <x v="3"/>
    <x v="2"/>
    <x v="3"/>
    <n v="21"/>
    <n v="21"/>
    <n v="799"/>
    <n v="799"/>
    <n v="837"/>
    <n v="837"/>
    <n v="80225"/>
    <n v="73223.767282683097"/>
    <n v="0.28679212746496247"/>
    <n v="2.6282853566958697E-2"/>
    <x v="1"/>
    <x v="2"/>
  </r>
  <r>
    <x v="7"/>
    <x v="3"/>
    <x v="2"/>
    <x v="4"/>
    <n v="34"/>
    <n v="34"/>
    <n v="860"/>
    <n v="860"/>
    <n v="904"/>
    <n v="904"/>
    <n v="86493"/>
    <n v="77584.980150581789"/>
    <n v="0.43822915123533795"/>
    <n v="3.9534883720930232E-2"/>
    <x v="1"/>
    <x v="2"/>
  </r>
  <r>
    <x v="7"/>
    <x v="3"/>
    <x v="2"/>
    <x v="5"/>
    <n v="40"/>
    <n v="40"/>
    <n v="898"/>
    <n v="898"/>
    <n v="957"/>
    <n v="957"/>
    <n v="88616"/>
    <n v="81749.245722108142"/>
    <n v="0.489301150691626"/>
    <n v="4.4543429844097995E-2"/>
    <x v="1"/>
    <x v="2"/>
  </r>
  <r>
    <x v="7"/>
    <x v="3"/>
    <x v="2"/>
    <x v="6"/>
    <n v="29"/>
    <n v="29"/>
    <n v="881"/>
    <n v="881"/>
    <n v="958"/>
    <n v="958"/>
    <n v="91058"/>
    <n v="83632.585900068443"/>
    <n v="0.34675479285851268"/>
    <n v="3.2917139614074914E-2"/>
    <x v="1"/>
    <x v="2"/>
  </r>
  <r>
    <x v="7"/>
    <x v="3"/>
    <x v="2"/>
    <x v="7"/>
    <n v="38"/>
    <n v="36"/>
    <n v="960"/>
    <n v="960"/>
    <n v="1056"/>
    <n v="1056"/>
    <n v="95376"/>
    <n v="87401.037645448319"/>
    <n v="0.41189442333668691"/>
    <n v="3.7499999999999999E-2"/>
    <x v="1"/>
    <x v="2"/>
  </r>
  <r>
    <x v="7"/>
    <x v="3"/>
    <x v="2"/>
    <x v="8"/>
    <n v="10"/>
    <n v="9"/>
    <n v="379"/>
    <n v="379"/>
    <n v="445"/>
    <n v="445"/>
    <n v="81342"/>
    <n v="73077.0841889117"/>
    <n v="0.12315762321241613"/>
    <n v="2.3746701846965697E-2"/>
    <x v="1"/>
    <x v="2"/>
  </r>
  <r>
    <x v="7"/>
    <x v="3"/>
    <x v="2"/>
    <x v="9"/>
    <n v="8"/>
    <n v="8"/>
    <n v="412"/>
    <n v="412"/>
    <n v="473"/>
    <n v="473"/>
    <n v="82688"/>
    <n v="75266.13278576317"/>
    <n v="0.10628950503902103"/>
    <n v="1.9417475728155338E-2"/>
    <x v="1"/>
    <x v="2"/>
  </r>
  <r>
    <x v="7"/>
    <x v="3"/>
    <x v="2"/>
    <x v="10"/>
    <n v="13"/>
    <n v="13"/>
    <n v="465"/>
    <n v="465"/>
    <n v="537"/>
    <n v="537"/>
    <n v="86441"/>
    <n v="77735.375770020531"/>
    <n v="0.1672340278956185"/>
    <n v="2.7956989247311829E-2"/>
    <x v="1"/>
    <x v="2"/>
  </r>
  <r>
    <x v="7"/>
    <x v="3"/>
    <x v="2"/>
    <x v="11"/>
    <n v="14"/>
    <n v="14"/>
    <n v="467"/>
    <n v="467"/>
    <n v="551"/>
    <n v="551"/>
    <n v="92633"/>
    <n v="84484.049281314175"/>
    <n v="0.16571175410145098"/>
    <n v="2.9978586723768737E-2"/>
    <x v="1"/>
    <x v="2"/>
  </r>
  <r>
    <x v="7"/>
    <x v="3"/>
    <x v="2"/>
    <x v="12"/>
    <n v="27"/>
    <n v="27"/>
    <n v="618"/>
    <n v="618"/>
    <n v="704"/>
    <n v="704"/>
    <n v="102979"/>
    <n v="94948.418891170426"/>
    <n v="0.28436492482246928"/>
    <n v="4.3689320388349516E-2"/>
    <x v="1"/>
    <x v="2"/>
  </r>
  <r>
    <x v="7"/>
    <x v="3"/>
    <x v="2"/>
    <x v="13"/>
    <n v="19"/>
    <n v="19"/>
    <n v="711"/>
    <n v="711"/>
    <n v="835"/>
    <n v="835"/>
    <n v="108642"/>
    <n v="99242.902121834355"/>
    <n v="0.19144945979788941"/>
    <n v="2.6722925457102673E-2"/>
    <x v="1"/>
    <x v="2"/>
  </r>
  <r>
    <x v="7"/>
    <x v="3"/>
    <x v="2"/>
    <x v="14"/>
    <n v="0"/>
    <n v="0"/>
    <n v="1"/>
    <n v="1"/>
    <n v="397"/>
    <n v="397"/>
    <n v="118944"/>
    <n v="109428.72005475701"/>
    <n v="0"/>
    <n v="0"/>
    <x v="1"/>
    <x v="2"/>
  </r>
  <r>
    <x v="7"/>
    <x v="3"/>
    <x v="2"/>
    <x v="15"/>
    <n v="0"/>
    <n v="0"/>
    <n v="0"/>
    <n v="0"/>
    <n v="83"/>
    <n v="83"/>
    <n v="121887"/>
    <n v="75234.899383983575"/>
    <n v="0"/>
    <m/>
    <x v="1"/>
    <x v="2"/>
  </r>
  <r>
    <x v="7"/>
    <x v="3"/>
    <x v="2"/>
    <x v="16"/>
    <m/>
    <m/>
    <m/>
    <m/>
    <m/>
    <m/>
    <m/>
    <m/>
    <m/>
    <m/>
    <x v="1"/>
    <x v="2"/>
  </r>
  <r>
    <x v="7"/>
    <x v="3"/>
    <x v="2"/>
    <x v="17"/>
    <m/>
    <m/>
    <m/>
    <m/>
    <m/>
    <m/>
    <m/>
    <m/>
    <m/>
    <m/>
    <x v="1"/>
    <x v="2"/>
  </r>
  <r>
    <x v="7"/>
    <x v="3"/>
    <x v="3"/>
    <x v="1"/>
    <n v="26"/>
    <n v="26"/>
    <n v="1376"/>
    <n v="1376"/>
    <n v="1415"/>
    <n v="1415"/>
    <n v="91359"/>
    <n v="85853.650924024638"/>
    <n v="0.30284093594352152"/>
    <n v="1.8895348837209301E-2"/>
    <x v="1"/>
    <x v="2"/>
  </r>
  <r>
    <x v="7"/>
    <x v="3"/>
    <x v="3"/>
    <x v="2"/>
    <n v="23"/>
    <n v="23"/>
    <n v="989"/>
    <n v="989"/>
    <n v="1023"/>
    <n v="1023"/>
    <n v="71049"/>
    <n v="64287.753593429159"/>
    <n v="0.35776642850919005"/>
    <n v="2.3255813953488372E-2"/>
    <x v="1"/>
    <x v="2"/>
  </r>
  <r>
    <x v="7"/>
    <x v="3"/>
    <x v="3"/>
    <x v="3"/>
    <n v="24"/>
    <n v="24"/>
    <n v="968"/>
    <n v="968"/>
    <n v="1020"/>
    <n v="1020"/>
    <n v="70798"/>
    <n v="64258.395619438743"/>
    <n v="0.37349205140658359"/>
    <n v="2.4793388429752067E-2"/>
    <x v="1"/>
    <x v="2"/>
  </r>
  <r>
    <x v="7"/>
    <x v="3"/>
    <x v="3"/>
    <x v="4"/>
    <n v="13"/>
    <n v="13"/>
    <n v="960"/>
    <n v="960"/>
    <n v="1019"/>
    <n v="1019"/>
    <n v="76151"/>
    <n v="68162.343600273787"/>
    <n v="0.19072114181161728"/>
    <n v="1.3541666666666667E-2"/>
    <x v="1"/>
    <x v="2"/>
  </r>
  <r>
    <x v="7"/>
    <x v="3"/>
    <x v="3"/>
    <x v="5"/>
    <n v="23"/>
    <n v="22"/>
    <n v="997"/>
    <n v="997"/>
    <n v="1061"/>
    <n v="1061"/>
    <n v="78457"/>
    <n v="71846.135523613964"/>
    <n v="0.30620992819814463"/>
    <n v="2.2066198595787363E-2"/>
    <x v="1"/>
    <x v="2"/>
  </r>
  <r>
    <x v="7"/>
    <x v="3"/>
    <x v="3"/>
    <x v="6"/>
    <n v="20"/>
    <n v="19"/>
    <n v="943"/>
    <n v="943"/>
    <n v="1022"/>
    <n v="1022"/>
    <n v="81294"/>
    <n v="74030.945927446955"/>
    <n v="0.25664942899177184"/>
    <n v="2.0148462354188761E-2"/>
    <x v="1"/>
    <x v="2"/>
  </r>
  <r>
    <x v="7"/>
    <x v="3"/>
    <x v="3"/>
    <x v="7"/>
    <n v="19"/>
    <n v="19"/>
    <n v="1000"/>
    <n v="1000"/>
    <n v="1100"/>
    <n v="1100"/>
    <n v="85396"/>
    <n v="77828.402464065715"/>
    <n v="0.24412681487034921"/>
    <n v="1.9E-2"/>
    <x v="1"/>
    <x v="2"/>
  </r>
  <r>
    <x v="7"/>
    <x v="3"/>
    <x v="3"/>
    <x v="8"/>
    <n v="3"/>
    <n v="3"/>
    <n v="456"/>
    <n v="456"/>
    <n v="536"/>
    <n v="536"/>
    <n v="76405"/>
    <n v="68664.473648186176"/>
    <n v="4.3690715745830916E-2"/>
    <n v="6.5789473684210523E-3"/>
    <x v="1"/>
    <x v="2"/>
  </r>
  <r>
    <x v="7"/>
    <x v="3"/>
    <x v="3"/>
    <x v="9"/>
    <n v="5"/>
    <n v="5"/>
    <n v="557"/>
    <n v="557"/>
    <n v="640"/>
    <n v="640"/>
    <n v="77474"/>
    <n v="70619.326488706371"/>
    <n v="7.0802147919091424E-2"/>
    <n v="8.9766606822262122E-3"/>
    <x v="1"/>
    <x v="2"/>
  </r>
  <r>
    <x v="7"/>
    <x v="3"/>
    <x v="3"/>
    <x v="10"/>
    <n v="6"/>
    <n v="6"/>
    <n v="532"/>
    <n v="532"/>
    <n v="611"/>
    <n v="611"/>
    <n v="80215"/>
    <n v="72107.348391512656"/>
    <n v="8.3209272478340437E-2"/>
    <n v="1.1278195488721804E-2"/>
    <x v="1"/>
    <x v="2"/>
  </r>
  <r>
    <x v="7"/>
    <x v="3"/>
    <x v="3"/>
    <x v="11"/>
    <n v="12"/>
    <n v="12"/>
    <n v="593"/>
    <n v="593"/>
    <n v="697"/>
    <n v="697"/>
    <n v="85472"/>
    <n v="77787.96714579055"/>
    <n v="0.15426550455431684"/>
    <n v="2.0236087689713321E-2"/>
    <x v="1"/>
    <x v="2"/>
  </r>
  <r>
    <x v="7"/>
    <x v="3"/>
    <x v="3"/>
    <x v="12"/>
    <n v="18"/>
    <n v="18"/>
    <n v="816"/>
    <n v="816"/>
    <n v="956"/>
    <n v="956"/>
    <n v="94895"/>
    <n v="87060.665297741274"/>
    <n v="0.20675238281767411"/>
    <n v="2.2058823529411766E-2"/>
    <x v="1"/>
    <x v="2"/>
  </r>
  <r>
    <x v="7"/>
    <x v="3"/>
    <x v="3"/>
    <x v="13"/>
    <n v="13"/>
    <n v="13"/>
    <n v="862"/>
    <n v="862"/>
    <n v="982"/>
    <n v="982"/>
    <n v="99617"/>
    <n v="90946.685831622177"/>
    <n v="0.14294088763243198"/>
    <n v="1.5081206496519721E-2"/>
    <x v="1"/>
    <x v="2"/>
  </r>
  <r>
    <x v="7"/>
    <x v="3"/>
    <x v="3"/>
    <x v="14"/>
    <n v="0"/>
    <n v="0"/>
    <n v="0"/>
    <n v="0"/>
    <n v="443"/>
    <n v="443"/>
    <n v="109117"/>
    <n v="100192.77207392197"/>
    <n v="0"/>
    <m/>
    <x v="1"/>
    <x v="2"/>
  </r>
  <r>
    <x v="7"/>
    <x v="3"/>
    <x v="3"/>
    <x v="15"/>
    <n v="0"/>
    <n v="0"/>
    <n v="0"/>
    <n v="0"/>
    <n v="105"/>
    <n v="105"/>
    <n v="111567"/>
    <n v="68710.726899383983"/>
    <n v="0"/>
    <m/>
    <x v="1"/>
    <x v="2"/>
  </r>
  <r>
    <x v="7"/>
    <x v="3"/>
    <x v="3"/>
    <x v="16"/>
    <m/>
    <m/>
    <m/>
    <m/>
    <m/>
    <m/>
    <m/>
    <m/>
    <m/>
    <m/>
    <x v="1"/>
    <x v="2"/>
  </r>
  <r>
    <x v="7"/>
    <x v="3"/>
    <x v="3"/>
    <x v="17"/>
    <m/>
    <m/>
    <m/>
    <m/>
    <m/>
    <m/>
    <m/>
    <m/>
    <m/>
    <m/>
    <x v="1"/>
    <x v="2"/>
  </r>
  <r>
    <x v="7"/>
    <x v="3"/>
    <x v="4"/>
    <x v="1"/>
    <m/>
    <m/>
    <m/>
    <m/>
    <m/>
    <m/>
    <m/>
    <m/>
    <m/>
    <m/>
    <x v="1"/>
    <x v="2"/>
  </r>
  <r>
    <x v="7"/>
    <x v="3"/>
    <x v="4"/>
    <x v="2"/>
    <m/>
    <m/>
    <m/>
    <m/>
    <m/>
    <m/>
    <m/>
    <m/>
    <m/>
    <m/>
    <x v="1"/>
    <x v="2"/>
  </r>
  <r>
    <x v="7"/>
    <x v="3"/>
    <x v="4"/>
    <x v="3"/>
    <m/>
    <m/>
    <m/>
    <m/>
    <m/>
    <m/>
    <m/>
    <m/>
    <m/>
    <m/>
    <x v="1"/>
    <x v="2"/>
  </r>
  <r>
    <x v="7"/>
    <x v="3"/>
    <x v="4"/>
    <x v="4"/>
    <m/>
    <m/>
    <m/>
    <m/>
    <m/>
    <m/>
    <m/>
    <m/>
    <m/>
    <m/>
    <x v="1"/>
    <x v="2"/>
  </r>
  <r>
    <x v="7"/>
    <x v="3"/>
    <x v="4"/>
    <x v="5"/>
    <m/>
    <m/>
    <m/>
    <m/>
    <m/>
    <m/>
    <m/>
    <m/>
    <m/>
    <m/>
    <x v="1"/>
    <x v="2"/>
  </r>
  <r>
    <x v="7"/>
    <x v="3"/>
    <x v="4"/>
    <x v="6"/>
    <m/>
    <m/>
    <m/>
    <m/>
    <m/>
    <m/>
    <m/>
    <m/>
    <m/>
    <m/>
    <x v="1"/>
    <x v="2"/>
  </r>
  <r>
    <x v="7"/>
    <x v="3"/>
    <x v="4"/>
    <x v="7"/>
    <m/>
    <m/>
    <m/>
    <m/>
    <m/>
    <m/>
    <m/>
    <m/>
    <m/>
    <m/>
    <x v="1"/>
    <x v="2"/>
  </r>
  <r>
    <x v="7"/>
    <x v="3"/>
    <x v="4"/>
    <x v="8"/>
    <m/>
    <m/>
    <m/>
    <m/>
    <m/>
    <m/>
    <m/>
    <m/>
    <m/>
    <m/>
    <x v="1"/>
    <x v="2"/>
  </r>
  <r>
    <x v="7"/>
    <x v="3"/>
    <x v="4"/>
    <x v="9"/>
    <m/>
    <m/>
    <m/>
    <m/>
    <m/>
    <m/>
    <m/>
    <m/>
    <m/>
    <m/>
    <x v="1"/>
    <x v="2"/>
  </r>
  <r>
    <x v="7"/>
    <x v="3"/>
    <x v="4"/>
    <x v="10"/>
    <m/>
    <m/>
    <m/>
    <m/>
    <m/>
    <m/>
    <m/>
    <m/>
    <m/>
    <m/>
    <x v="1"/>
    <x v="2"/>
  </r>
  <r>
    <x v="7"/>
    <x v="3"/>
    <x v="4"/>
    <x v="11"/>
    <m/>
    <m/>
    <m/>
    <m/>
    <m/>
    <m/>
    <m/>
    <m/>
    <m/>
    <m/>
    <x v="1"/>
    <x v="2"/>
  </r>
  <r>
    <x v="7"/>
    <x v="3"/>
    <x v="4"/>
    <x v="12"/>
    <m/>
    <m/>
    <m/>
    <m/>
    <m/>
    <m/>
    <m/>
    <m/>
    <m/>
    <m/>
    <x v="1"/>
    <x v="2"/>
  </r>
  <r>
    <x v="7"/>
    <x v="3"/>
    <x v="4"/>
    <x v="13"/>
    <m/>
    <m/>
    <m/>
    <m/>
    <m/>
    <m/>
    <m/>
    <m/>
    <m/>
    <m/>
    <x v="1"/>
    <x v="2"/>
  </r>
  <r>
    <x v="7"/>
    <x v="3"/>
    <x v="4"/>
    <x v="14"/>
    <m/>
    <m/>
    <m/>
    <m/>
    <m/>
    <m/>
    <m/>
    <m/>
    <m/>
    <m/>
    <x v="1"/>
    <x v="2"/>
  </r>
  <r>
    <x v="7"/>
    <x v="3"/>
    <x v="4"/>
    <x v="15"/>
    <m/>
    <m/>
    <m/>
    <m/>
    <m/>
    <m/>
    <m/>
    <m/>
    <m/>
    <m/>
    <x v="1"/>
    <x v="2"/>
  </r>
  <r>
    <x v="7"/>
    <x v="3"/>
    <x v="4"/>
    <x v="16"/>
    <m/>
    <m/>
    <m/>
    <m/>
    <m/>
    <m/>
    <m/>
    <m/>
    <m/>
    <m/>
    <x v="1"/>
    <x v="2"/>
  </r>
  <r>
    <x v="7"/>
    <x v="3"/>
    <x v="4"/>
    <x v="17"/>
    <m/>
    <m/>
    <m/>
    <m/>
    <m/>
    <m/>
    <m/>
    <m/>
    <m/>
    <m/>
    <x v="1"/>
    <x v="2"/>
  </r>
  <r>
    <x v="0"/>
    <x v="0"/>
    <x v="0"/>
    <x v="0"/>
    <n v="1941"/>
    <n v="1765"/>
    <n v="25949"/>
    <n v="25949"/>
    <n v="29583"/>
    <n v="29583"/>
    <n v="3248791"/>
    <n v="12947489.678302532"/>
    <n v="0.13631986152171227"/>
    <n v="6.8018035377085825E-2"/>
    <x v="1"/>
    <x v="3"/>
  </r>
  <r>
    <x v="1"/>
    <x v="1"/>
    <x v="0"/>
    <x v="0"/>
    <n v="13"/>
    <n v="12"/>
    <n v="756"/>
    <n v="756"/>
    <n v="871"/>
    <n v="871"/>
    <n v="1254379"/>
    <n v="4309353.976728268"/>
    <n v="2.784640125829393E-3"/>
    <n v="1.5873015873015872E-2"/>
    <x v="1"/>
    <x v="3"/>
  </r>
  <r>
    <x v="1"/>
    <x v="2"/>
    <x v="0"/>
    <x v="0"/>
    <n v="178"/>
    <n v="151"/>
    <n v="4494"/>
    <n v="4494"/>
    <n v="5083"/>
    <n v="5083"/>
    <n v="1802739"/>
    <n v="6228968.5859000683"/>
    <n v="2.4241573531419716E-2"/>
    <n v="3.3600356030262575E-2"/>
    <x v="1"/>
    <x v="3"/>
  </r>
  <r>
    <x v="1"/>
    <x v="3"/>
    <x v="0"/>
    <x v="0"/>
    <n v="1750"/>
    <n v="1602"/>
    <n v="20699"/>
    <n v="20699"/>
    <n v="23629"/>
    <n v="23629"/>
    <n v="631423"/>
    <n v="2408993.1170431213"/>
    <n v="0.66500812670081366"/>
    <n v="7.7395043238803807E-2"/>
    <x v="1"/>
    <x v="3"/>
  </r>
  <r>
    <x v="2"/>
    <x v="0"/>
    <x v="1"/>
    <x v="0"/>
    <m/>
    <m/>
    <m/>
    <m/>
    <m/>
    <m/>
    <m/>
    <m/>
    <m/>
    <m/>
    <x v="1"/>
    <x v="3"/>
  </r>
  <r>
    <x v="2"/>
    <x v="0"/>
    <x v="2"/>
    <x v="0"/>
    <n v="1021"/>
    <n v="930"/>
    <n v="11668"/>
    <n v="11668"/>
    <n v="13320"/>
    <n v="13320"/>
    <n v="1672877"/>
    <n v="6722641.4455852155"/>
    <n v="0.13833848012387073"/>
    <n v="7.9705176551251283E-2"/>
    <x v="1"/>
    <x v="3"/>
  </r>
  <r>
    <x v="2"/>
    <x v="0"/>
    <x v="3"/>
    <x v="0"/>
    <n v="920"/>
    <n v="835"/>
    <n v="14281"/>
    <n v="14281"/>
    <n v="16263"/>
    <n v="16263"/>
    <n v="1575914"/>
    <n v="6224848.2327173166"/>
    <n v="0.13413981655188076"/>
    <n v="5.8469294867306211E-2"/>
    <x v="1"/>
    <x v="3"/>
  </r>
  <r>
    <x v="2"/>
    <x v="0"/>
    <x v="4"/>
    <x v="0"/>
    <m/>
    <m/>
    <m/>
    <m/>
    <m/>
    <m/>
    <m/>
    <m/>
    <m/>
    <m/>
    <x v="1"/>
    <x v="3"/>
  </r>
  <r>
    <x v="3"/>
    <x v="1"/>
    <x v="1"/>
    <x v="0"/>
    <m/>
    <m/>
    <m/>
    <m/>
    <m/>
    <m/>
    <m/>
    <m/>
    <m/>
    <m/>
    <x v="1"/>
    <x v="3"/>
  </r>
  <r>
    <x v="3"/>
    <x v="1"/>
    <x v="2"/>
    <x v="0"/>
    <n v="4"/>
    <n v="4"/>
    <n v="248"/>
    <n v="248"/>
    <n v="296"/>
    <n v="296"/>
    <n v="632044"/>
    <n v="2145267.9452429842"/>
    <n v="1.8645689499392297E-3"/>
    <n v="1.6129032258064516E-2"/>
    <x v="1"/>
    <x v="3"/>
  </r>
  <r>
    <x v="3"/>
    <x v="1"/>
    <x v="3"/>
    <x v="0"/>
    <n v="9"/>
    <n v="8"/>
    <n v="508"/>
    <n v="508"/>
    <n v="575"/>
    <n v="575"/>
    <n v="622335"/>
    <n v="2164086.0314852842"/>
    <n v="3.6967107054008078E-3"/>
    <n v="1.5748031496062992E-2"/>
    <x v="1"/>
    <x v="3"/>
  </r>
  <r>
    <x v="3"/>
    <x v="1"/>
    <x v="4"/>
    <x v="0"/>
    <m/>
    <m/>
    <m/>
    <m/>
    <m/>
    <m/>
    <m/>
    <m/>
    <m/>
    <m/>
    <x v="1"/>
    <x v="3"/>
  </r>
  <r>
    <x v="3"/>
    <x v="2"/>
    <x v="1"/>
    <x v="0"/>
    <m/>
    <m/>
    <m/>
    <m/>
    <m/>
    <m/>
    <m/>
    <m/>
    <m/>
    <m/>
    <x v="1"/>
    <x v="3"/>
  </r>
  <r>
    <x v="3"/>
    <x v="2"/>
    <x v="2"/>
    <x v="0"/>
    <n v="78"/>
    <n v="65"/>
    <n v="1770"/>
    <n v="1770"/>
    <n v="2025"/>
    <n v="2025"/>
    <n v="946762"/>
    <n v="3310668.1368925394"/>
    <n v="1.9633499134410471E-2"/>
    <n v="3.6723163841807911E-2"/>
    <x v="1"/>
    <x v="3"/>
  </r>
  <r>
    <x v="3"/>
    <x v="2"/>
    <x v="3"/>
    <x v="0"/>
    <n v="100"/>
    <n v="86"/>
    <n v="2724"/>
    <n v="2724"/>
    <n v="3058"/>
    <n v="3058"/>
    <n v="855977"/>
    <n v="2918300.4490075293"/>
    <n v="2.9469206993148127E-2"/>
    <n v="3.1571218795888402E-2"/>
    <x v="1"/>
    <x v="3"/>
  </r>
  <r>
    <x v="3"/>
    <x v="2"/>
    <x v="4"/>
    <x v="0"/>
    <m/>
    <m/>
    <m/>
    <m/>
    <m/>
    <m/>
    <m/>
    <m/>
    <m/>
    <m/>
    <x v="1"/>
    <x v="3"/>
  </r>
  <r>
    <x v="3"/>
    <x v="3"/>
    <x v="1"/>
    <x v="0"/>
    <m/>
    <m/>
    <m/>
    <m/>
    <m/>
    <m/>
    <m/>
    <m/>
    <m/>
    <m/>
    <x v="1"/>
    <x v="3"/>
  </r>
  <r>
    <x v="3"/>
    <x v="3"/>
    <x v="2"/>
    <x v="0"/>
    <n v="939"/>
    <n v="861"/>
    <n v="9650"/>
    <n v="9650"/>
    <n v="10999"/>
    <n v="10999"/>
    <n v="330888"/>
    <n v="1266635.523613963"/>
    <n v="0.67975355494798995"/>
    <n v="8.9222797927461142E-2"/>
    <x v="1"/>
    <x v="3"/>
  </r>
  <r>
    <x v="3"/>
    <x v="3"/>
    <x v="3"/>
    <x v="0"/>
    <n v="811"/>
    <n v="741"/>
    <n v="11049"/>
    <n v="11049"/>
    <n v="12630"/>
    <n v="12630"/>
    <n v="300535"/>
    <n v="1142357.5934291582"/>
    <n v="0.64865853237395421"/>
    <n v="6.7064892750475155E-2"/>
    <x v="1"/>
    <x v="3"/>
  </r>
  <r>
    <x v="3"/>
    <x v="3"/>
    <x v="4"/>
    <x v="0"/>
    <m/>
    <m/>
    <m/>
    <m/>
    <m/>
    <m/>
    <m/>
    <m/>
    <m/>
    <m/>
    <x v="1"/>
    <x v="3"/>
  </r>
  <r>
    <x v="4"/>
    <x v="0"/>
    <x v="0"/>
    <x v="1"/>
    <n v="306"/>
    <n v="276"/>
    <n v="3271"/>
    <n v="3271"/>
    <n v="3358"/>
    <n v="3358"/>
    <n v="1239508"/>
    <n v="1179782.2559890486"/>
    <n v="0.23394147402956192"/>
    <n v="8.437786609599511E-2"/>
    <x v="1"/>
    <x v="3"/>
  </r>
  <r>
    <x v="4"/>
    <x v="0"/>
    <x v="0"/>
    <x v="2"/>
    <n v="204"/>
    <n v="187"/>
    <n v="2408"/>
    <n v="2408"/>
    <n v="2486"/>
    <n v="2486"/>
    <n v="908698"/>
    <n v="843332.16427104722"/>
    <n v="0.22173943781883096"/>
    <n v="7.7657807308970095E-2"/>
    <x v="1"/>
    <x v="3"/>
  </r>
  <r>
    <x v="4"/>
    <x v="0"/>
    <x v="0"/>
    <x v="3"/>
    <n v="171"/>
    <n v="155"/>
    <n v="2214"/>
    <n v="2214"/>
    <n v="2311"/>
    <n v="2311"/>
    <n v="870193"/>
    <n v="793180.7967145791"/>
    <n v="0.19541572443763502"/>
    <n v="7.0009033423667572E-2"/>
    <x v="1"/>
    <x v="3"/>
  </r>
  <r>
    <x v="4"/>
    <x v="0"/>
    <x v="0"/>
    <x v="4"/>
    <n v="182"/>
    <n v="163"/>
    <n v="2223"/>
    <n v="2223"/>
    <n v="2349"/>
    <n v="2349"/>
    <n v="934671"/>
    <n v="843196.32854209444"/>
    <n v="0.19331203716438222"/>
    <n v="7.3324336482231217E-2"/>
    <x v="1"/>
    <x v="3"/>
  </r>
  <r>
    <x v="4"/>
    <x v="0"/>
    <x v="0"/>
    <x v="5"/>
    <n v="180"/>
    <n v="164"/>
    <n v="2352"/>
    <n v="2352"/>
    <n v="2515"/>
    <n v="2515"/>
    <n v="944250"/>
    <n v="866345.80424366868"/>
    <n v="0.18930085330438481"/>
    <n v="6.9727891156462579E-2"/>
    <x v="1"/>
    <x v="3"/>
  </r>
  <r>
    <x v="4"/>
    <x v="0"/>
    <x v="0"/>
    <x v="6"/>
    <n v="175"/>
    <n v="163"/>
    <n v="2250"/>
    <n v="2250"/>
    <n v="2462"/>
    <n v="2462"/>
    <n v="952507"/>
    <n v="870590.69678302528"/>
    <n v="0.18722920036052718"/>
    <n v="7.244444444444445E-2"/>
    <x v="1"/>
    <x v="3"/>
  </r>
  <r>
    <x v="4"/>
    <x v="0"/>
    <x v="0"/>
    <x v="7"/>
    <n v="170"/>
    <n v="161"/>
    <n v="2354"/>
    <n v="2354"/>
    <n v="2621"/>
    <n v="2621"/>
    <n v="952318"/>
    <n v="868555.89596167009"/>
    <n v="0.18536515697903341"/>
    <n v="6.8394222599830079E-2"/>
    <x v="1"/>
    <x v="3"/>
  </r>
  <r>
    <x v="4"/>
    <x v="0"/>
    <x v="0"/>
    <x v="8"/>
    <n v="83"/>
    <n v="75"/>
    <n v="1192"/>
    <n v="1192"/>
    <n v="1404"/>
    <n v="1404"/>
    <n v="937727"/>
    <n v="853818.39835728949"/>
    <n v="8.7840693225042732E-2"/>
    <n v="6.2919463087248328E-2"/>
    <x v="1"/>
    <x v="3"/>
  </r>
  <r>
    <x v="4"/>
    <x v="0"/>
    <x v="0"/>
    <x v="9"/>
    <n v="77"/>
    <n v="72"/>
    <n v="1309"/>
    <n v="1309"/>
    <n v="1522"/>
    <n v="1522"/>
    <n v="916657"/>
    <n v="848681.48665297742"/>
    <n v="8.4837481590358435E-2"/>
    <n v="5.5003819709702063E-2"/>
    <x v="1"/>
    <x v="3"/>
  </r>
  <r>
    <x v="4"/>
    <x v="0"/>
    <x v="0"/>
    <x v="10"/>
    <n v="77"/>
    <n v="71"/>
    <n v="1320"/>
    <n v="1320"/>
    <n v="1536"/>
    <n v="1536"/>
    <n v="909706"/>
    <n v="825701.67556468176"/>
    <n v="8.5987472353673544E-2"/>
    <n v="5.3787878787878787E-2"/>
    <x v="1"/>
    <x v="3"/>
  </r>
  <r>
    <x v="4"/>
    <x v="0"/>
    <x v="0"/>
    <x v="11"/>
    <n v="70"/>
    <n v="63"/>
    <n v="1397"/>
    <n v="1397"/>
    <n v="1644"/>
    <n v="1644"/>
    <n v="950141"/>
    <n v="871164.11772758386"/>
    <n v="7.2317028121330784E-2"/>
    <n v="4.5096635647816748E-2"/>
    <x v="1"/>
    <x v="3"/>
  </r>
  <r>
    <x v="4"/>
    <x v="0"/>
    <x v="0"/>
    <x v="12"/>
    <n v="126"/>
    <n v="110"/>
    <n v="1744"/>
    <n v="1744"/>
    <n v="2037"/>
    <n v="2037"/>
    <n v="964060"/>
    <n v="889475.16495550994"/>
    <n v="0.1236684331771107"/>
    <n v="6.3073394495412841E-2"/>
    <x v="1"/>
    <x v="3"/>
  </r>
  <r>
    <x v="4"/>
    <x v="0"/>
    <x v="0"/>
    <x v="13"/>
    <n v="120"/>
    <n v="105"/>
    <n v="1914"/>
    <n v="1914"/>
    <n v="2203"/>
    <n v="2203"/>
    <n v="953219"/>
    <n v="883254.07255304581"/>
    <n v="0.1188785914074503"/>
    <n v="5.4858934169278999E-2"/>
    <x v="1"/>
    <x v="3"/>
  </r>
  <r>
    <x v="4"/>
    <x v="0"/>
    <x v="0"/>
    <x v="14"/>
    <n v="0"/>
    <n v="0"/>
    <n v="1"/>
    <n v="1"/>
    <n v="922"/>
    <n v="922"/>
    <n v="992312"/>
    <n v="918077.89733059553"/>
    <n v="0"/>
    <n v="0"/>
    <x v="1"/>
    <x v="3"/>
  </r>
  <r>
    <x v="4"/>
    <x v="0"/>
    <x v="0"/>
    <x v="15"/>
    <n v="0"/>
    <n v="0"/>
    <n v="0"/>
    <n v="0"/>
    <n v="213"/>
    <n v="213"/>
    <n v="955559"/>
    <n v="592332.92265571526"/>
    <n v="0"/>
    <m/>
    <x v="1"/>
    <x v="3"/>
  </r>
  <r>
    <x v="4"/>
    <x v="0"/>
    <x v="0"/>
    <x v="16"/>
    <m/>
    <m/>
    <m/>
    <m/>
    <m/>
    <m/>
    <m/>
    <m/>
    <m/>
    <m/>
    <x v="1"/>
    <x v="3"/>
  </r>
  <r>
    <x v="4"/>
    <x v="0"/>
    <x v="0"/>
    <x v="17"/>
    <m/>
    <m/>
    <m/>
    <m/>
    <m/>
    <m/>
    <m/>
    <m/>
    <m/>
    <m/>
    <x v="1"/>
    <x v="3"/>
  </r>
  <r>
    <x v="5"/>
    <x v="1"/>
    <x v="0"/>
    <x v="1"/>
    <n v="1"/>
    <n v="1"/>
    <n v="93"/>
    <n v="93"/>
    <n v="96"/>
    <n v="96"/>
    <n v="425610"/>
    <n v="392351.6194387406"/>
    <n v="2.5487342232217648E-3"/>
    <n v="1.0752688172043012E-2"/>
    <x v="1"/>
    <x v="3"/>
  </r>
  <r>
    <x v="5"/>
    <x v="1"/>
    <x v="0"/>
    <x v="2"/>
    <n v="0"/>
    <n v="0"/>
    <n v="45"/>
    <n v="45"/>
    <n v="48"/>
    <n v="48"/>
    <n v="310249"/>
    <n v="279082.42299794662"/>
    <n v="0"/>
    <n v="0"/>
    <x v="1"/>
    <x v="3"/>
  </r>
  <r>
    <x v="5"/>
    <x v="1"/>
    <x v="0"/>
    <x v="3"/>
    <n v="0"/>
    <n v="0"/>
    <n v="58"/>
    <n v="58"/>
    <n v="59"/>
    <n v="59"/>
    <n v="297010"/>
    <n v="261731.47980835044"/>
    <n v="0"/>
    <n v="0"/>
    <x v="1"/>
    <x v="3"/>
  </r>
  <r>
    <x v="5"/>
    <x v="1"/>
    <x v="0"/>
    <x v="4"/>
    <n v="0"/>
    <n v="0"/>
    <n v="46"/>
    <n v="46"/>
    <n v="52"/>
    <n v="52"/>
    <n v="321010"/>
    <n v="280056.2929500342"/>
    <n v="0"/>
    <n v="0"/>
    <x v="1"/>
    <x v="3"/>
  </r>
  <r>
    <x v="5"/>
    <x v="1"/>
    <x v="0"/>
    <x v="5"/>
    <n v="2"/>
    <n v="2"/>
    <n v="69"/>
    <n v="69"/>
    <n v="77"/>
    <n v="77"/>
    <n v="325150"/>
    <n v="288182.15742642025"/>
    <n v="6.9400549217230687E-3"/>
    <n v="2.8985507246376812E-2"/>
    <x v="1"/>
    <x v="3"/>
  </r>
  <r>
    <x v="5"/>
    <x v="1"/>
    <x v="0"/>
    <x v="6"/>
    <n v="0"/>
    <n v="0"/>
    <n v="63"/>
    <n v="63"/>
    <n v="75"/>
    <n v="75"/>
    <n v="326423"/>
    <n v="289170.00410677621"/>
    <n v="0"/>
    <n v="0"/>
    <x v="1"/>
    <x v="3"/>
  </r>
  <r>
    <x v="5"/>
    <x v="1"/>
    <x v="0"/>
    <x v="7"/>
    <n v="0"/>
    <n v="0"/>
    <n v="48"/>
    <n v="48"/>
    <n v="60"/>
    <n v="60"/>
    <n v="322721"/>
    <n v="284456.72553045861"/>
    <n v="0"/>
    <n v="0"/>
    <x v="1"/>
    <x v="3"/>
  </r>
  <r>
    <x v="5"/>
    <x v="1"/>
    <x v="0"/>
    <x v="8"/>
    <n v="3"/>
    <n v="3"/>
    <n v="63"/>
    <n v="63"/>
    <n v="71"/>
    <n v="71"/>
    <n v="328407"/>
    <n v="289323.90417522244"/>
    <n v="1.0369001512516291E-2"/>
    <n v="4.7619047619047616E-2"/>
    <x v="1"/>
    <x v="3"/>
  </r>
  <r>
    <x v="5"/>
    <x v="1"/>
    <x v="0"/>
    <x v="9"/>
    <n v="0"/>
    <n v="0"/>
    <n v="57"/>
    <n v="57"/>
    <n v="69"/>
    <n v="69"/>
    <n v="321188"/>
    <n v="287944.41889117041"/>
    <n v="0"/>
    <n v="0"/>
    <x v="1"/>
    <x v="3"/>
  </r>
  <r>
    <x v="5"/>
    <x v="1"/>
    <x v="0"/>
    <x v="10"/>
    <n v="2"/>
    <n v="1"/>
    <n v="47"/>
    <n v="47"/>
    <n v="52"/>
    <n v="52"/>
    <n v="323068"/>
    <n v="281377.16906228609"/>
    <n v="3.553948613999448E-3"/>
    <n v="2.1276595744680851E-2"/>
    <x v="1"/>
    <x v="3"/>
  </r>
  <r>
    <x v="5"/>
    <x v="1"/>
    <x v="0"/>
    <x v="11"/>
    <n v="2"/>
    <n v="2"/>
    <n v="49"/>
    <n v="49"/>
    <n v="58"/>
    <n v="58"/>
    <n v="338236"/>
    <n v="299615.35934291582"/>
    <n v="6.6752252100365774E-3"/>
    <n v="4.0816326530612242E-2"/>
    <x v="1"/>
    <x v="3"/>
  </r>
  <r>
    <x v="5"/>
    <x v="1"/>
    <x v="0"/>
    <x v="12"/>
    <n v="1"/>
    <n v="1"/>
    <n v="57"/>
    <n v="57"/>
    <n v="70"/>
    <n v="70"/>
    <n v="337181"/>
    <n v="301105.56331279944"/>
    <n v="3.3210943995782751E-3"/>
    <n v="1.7543859649122806E-2"/>
    <x v="1"/>
    <x v="3"/>
  </r>
  <r>
    <x v="5"/>
    <x v="1"/>
    <x v="0"/>
    <x v="13"/>
    <n v="2"/>
    <n v="2"/>
    <n v="61"/>
    <n v="61"/>
    <n v="69"/>
    <n v="69"/>
    <n v="327533"/>
    <n v="295686.96235455165"/>
    <n v="6.7639099947932255E-3"/>
    <n v="3.2786885245901641E-2"/>
    <x v="1"/>
    <x v="3"/>
  </r>
  <r>
    <x v="5"/>
    <x v="1"/>
    <x v="0"/>
    <x v="14"/>
    <n v="0"/>
    <n v="0"/>
    <n v="0"/>
    <n v="0"/>
    <n v="13"/>
    <n v="13"/>
    <n v="326939"/>
    <n v="293849.35797399044"/>
    <n v="0"/>
    <m/>
    <x v="1"/>
    <x v="3"/>
  </r>
  <r>
    <x v="5"/>
    <x v="1"/>
    <x v="0"/>
    <x v="15"/>
    <n v="0"/>
    <n v="0"/>
    <n v="0"/>
    <n v="0"/>
    <n v="2"/>
    <n v="2"/>
    <n v="304931"/>
    <n v="185420.53935660506"/>
    <n v="0"/>
    <m/>
    <x v="1"/>
    <x v="3"/>
  </r>
  <r>
    <x v="5"/>
    <x v="1"/>
    <x v="0"/>
    <x v="16"/>
    <m/>
    <m/>
    <m/>
    <m/>
    <m/>
    <m/>
    <m/>
    <m/>
    <m/>
    <m/>
    <x v="1"/>
    <x v="3"/>
  </r>
  <r>
    <x v="5"/>
    <x v="1"/>
    <x v="0"/>
    <x v="17"/>
    <m/>
    <m/>
    <m/>
    <m/>
    <m/>
    <m/>
    <m/>
    <m/>
    <m/>
    <m/>
    <x v="1"/>
    <x v="3"/>
  </r>
  <r>
    <x v="5"/>
    <x v="2"/>
    <x v="0"/>
    <x v="1"/>
    <n v="19"/>
    <n v="18"/>
    <n v="537"/>
    <n v="537"/>
    <n v="552"/>
    <n v="552"/>
    <n v="644638"/>
    <n v="601765.53867214231"/>
    <n v="2.9911982064840161E-2"/>
    <n v="3.3519553072625698E-2"/>
    <x v="1"/>
    <x v="3"/>
  </r>
  <r>
    <x v="5"/>
    <x v="2"/>
    <x v="0"/>
    <x v="2"/>
    <n v="18"/>
    <n v="15"/>
    <n v="440"/>
    <n v="440"/>
    <n v="448"/>
    <n v="448"/>
    <n v="468320"/>
    <n v="426105.05954825465"/>
    <n v="3.5202585991122949E-2"/>
    <n v="3.4090909090909088E-2"/>
    <x v="1"/>
    <x v="3"/>
  </r>
  <r>
    <x v="5"/>
    <x v="2"/>
    <x v="0"/>
    <x v="3"/>
    <n v="14"/>
    <n v="14"/>
    <n v="389"/>
    <n v="389"/>
    <n v="395"/>
    <n v="395"/>
    <n v="444022"/>
    <n v="393951.43052703625"/>
    <n v="3.5537375714743601E-2"/>
    <n v="3.5989717223650387E-2"/>
    <x v="1"/>
    <x v="3"/>
  </r>
  <r>
    <x v="5"/>
    <x v="2"/>
    <x v="0"/>
    <x v="4"/>
    <n v="14"/>
    <n v="12"/>
    <n v="357"/>
    <n v="357"/>
    <n v="374"/>
    <n v="374"/>
    <n v="473831"/>
    <n v="417373.86173853523"/>
    <n v="2.8751201500772049E-2"/>
    <n v="3.3613445378151259E-2"/>
    <x v="1"/>
    <x v="3"/>
  </r>
  <r>
    <x v="5"/>
    <x v="2"/>
    <x v="0"/>
    <x v="5"/>
    <n v="18"/>
    <n v="15"/>
    <n v="388"/>
    <n v="388"/>
    <n v="420"/>
    <n v="420"/>
    <n v="474723"/>
    <n v="424552.85968514718"/>
    <n v="3.5331289515101033E-2"/>
    <n v="3.8659793814432991E-2"/>
    <x v="1"/>
    <x v="3"/>
  </r>
  <r>
    <x v="5"/>
    <x v="2"/>
    <x v="0"/>
    <x v="6"/>
    <n v="16"/>
    <n v="13"/>
    <n v="363"/>
    <n v="363"/>
    <n v="407"/>
    <n v="407"/>
    <n v="476674"/>
    <n v="423745.76865160849"/>
    <n v="3.0678772419054465E-2"/>
    <n v="3.5812672176308541E-2"/>
    <x v="1"/>
    <x v="3"/>
  </r>
  <r>
    <x v="5"/>
    <x v="2"/>
    <x v="0"/>
    <x v="7"/>
    <n v="8"/>
    <n v="7"/>
    <n v="346"/>
    <n v="346"/>
    <n v="405"/>
    <n v="405"/>
    <n v="472785"/>
    <n v="418861.16084873374"/>
    <n v="1.6711981568823371E-2"/>
    <n v="2.023121387283237E-2"/>
    <x v="1"/>
    <x v="3"/>
  </r>
  <r>
    <x v="5"/>
    <x v="2"/>
    <x v="0"/>
    <x v="8"/>
    <n v="9"/>
    <n v="7"/>
    <n v="294"/>
    <n v="294"/>
    <n v="352"/>
    <n v="352"/>
    <n v="476846"/>
    <n v="422743.48254620121"/>
    <n v="1.6558504835695431E-2"/>
    <n v="2.3809523809523808E-2"/>
    <x v="1"/>
    <x v="3"/>
  </r>
  <r>
    <x v="5"/>
    <x v="2"/>
    <x v="0"/>
    <x v="9"/>
    <n v="8"/>
    <n v="8"/>
    <n v="283"/>
    <n v="283"/>
    <n v="340"/>
    <n v="340"/>
    <n v="460747"/>
    <n v="414842.90759753593"/>
    <n v="1.9284408274761397E-2"/>
    <n v="2.8268551236749116E-2"/>
    <x v="1"/>
    <x v="3"/>
  </r>
  <r>
    <x v="5"/>
    <x v="2"/>
    <x v="0"/>
    <x v="10"/>
    <n v="10"/>
    <n v="8"/>
    <n v="276"/>
    <n v="276"/>
    <n v="336"/>
    <n v="336"/>
    <n v="444939"/>
    <n v="394470.24503764545"/>
    <n v="2.0280363603182635E-2"/>
    <n v="2.8985507246376812E-2"/>
    <x v="1"/>
    <x v="3"/>
  </r>
  <r>
    <x v="5"/>
    <x v="2"/>
    <x v="0"/>
    <x v="11"/>
    <n v="6"/>
    <n v="5"/>
    <n v="288"/>
    <n v="288"/>
    <n v="338"/>
    <n v="338"/>
    <n v="460146"/>
    <n v="409267.47980835044"/>
    <n v="1.2216949175491229E-2"/>
    <n v="1.7361111111111112E-2"/>
    <x v="1"/>
    <x v="3"/>
  </r>
  <r>
    <x v="5"/>
    <x v="2"/>
    <x v="0"/>
    <x v="12"/>
    <n v="27"/>
    <n v="21"/>
    <n v="253"/>
    <n v="253"/>
    <n v="307"/>
    <n v="307"/>
    <n v="456064"/>
    <n v="406353.50855578372"/>
    <n v="5.1679140349091254E-2"/>
    <n v="8.3003952569169967E-2"/>
    <x v="1"/>
    <x v="3"/>
  </r>
  <r>
    <x v="5"/>
    <x v="2"/>
    <x v="0"/>
    <x v="13"/>
    <n v="11"/>
    <n v="8"/>
    <n v="280"/>
    <n v="280"/>
    <n v="317"/>
    <n v="317"/>
    <n v="444995"/>
    <n v="397371.14031485282"/>
    <n v="2.0132312562158604E-2"/>
    <n v="2.8571428571428571E-2"/>
    <x v="1"/>
    <x v="3"/>
  </r>
  <r>
    <x v="5"/>
    <x v="2"/>
    <x v="0"/>
    <x v="14"/>
    <n v="0"/>
    <n v="0"/>
    <n v="0"/>
    <n v="0"/>
    <n v="69"/>
    <n v="69"/>
    <n v="466630"/>
    <n v="414601.27036276524"/>
    <n v="0"/>
    <m/>
    <x v="1"/>
    <x v="3"/>
  </r>
  <r>
    <x v="5"/>
    <x v="2"/>
    <x v="0"/>
    <x v="15"/>
    <n v="0"/>
    <n v="0"/>
    <n v="0"/>
    <n v="0"/>
    <n v="23"/>
    <n v="23"/>
    <n v="436582"/>
    <n v="262962.87200547569"/>
    <n v="0"/>
    <m/>
    <x v="1"/>
    <x v="3"/>
  </r>
  <r>
    <x v="5"/>
    <x v="2"/>
    <x v="0"/>
    <x v="16"/>
    <m/>
    <m/>
    <m/>
    <m/>
    <m/>
    <m/>
    <m/>
    <m/>
    <m/>
    <m/>
    <x v="1"/>
    <x v="3"/>
  </r>
  <r>
    <x v="5"/>
    <x v="2"/>
    <x v="0"/>
    <x v="17"/>
    <m/>
    <m/>
    <m/>
    <m/>
    <m/>
    <m/>
    <m/>
    <m/>
    <m/>
    <m/>
    <x v="1"/>
    <x v="3"/>
  </r>
  <r>
    <x v="5"/>
    <x v="3"/>
    <x v="0"/>
    <x v="1"/>
    <n v="286"/>
    <n v="257"/>
    <n v="2641"/>
    <n v="2641"/>
    <n v="2710"/>
    <n v="2710"/>
    <n v="197140"/>
    <n v="185638.25325119781"/>
    <n v="1.3844129402157135"/>
    <n v="9.7311624384702769E-2"/>
    <x v="1"/>
    <x v="3"/>
  </r>
  <r>
    <x v="5"/>
    <x v="3"/>
    <x v="0"/>
    <x v="2"/>
    <n v="186"/>
    <n v="172"/>
    <n v="1923"/>
    <n v="1923"/>
    <n v="1990"/>
    <n v="1990"/>
    <n v="152399"/>
    <n v="138129.47570157427"/>
    <n v="1.2452085199512541"/>
    <n v="8.9443577743109723E-2"/>
    <x v="1"/>
    <x v="3"/>
  </r>
  <r>
    <x v="5"/>
    <x v="3"/>
    <x v="0"/>
    <x v="3"/>
    <n v="157"/>
    <n v="141"/>
    <n v="1767"/>
    <n v="1767"/>
    <n v="1857"/>
    <n v="1857"/>
    <n v="151023"/>
    <n v="137482.16290212184"/>
    <n v="1.0255875891360731"/>
    <n v="7.979626485568761E-2"/>
    <x v="1"/>
    <x v="3"/>
  </r>
  <r>
    <x v="5"/>
    <x v="3"/>
    <x v="0"/>
    <x v="4"/>
    <n v="168"/>
    <n v="151"/>
    <n v="1820"/>
    <n v="1820"/>
    <n v="1923"/>
    <n v="1923"/>
    <n v="162644"/>
    <n v="145747.32375085558"/>
    <n v="1.0360396068618281"/>
    <n v="8.2967032967032964E-2"/>
    <x v="1"/>
    <x v="3"/>
  </r>
  <r>
    <x v="5"/>
    <x v="3"/>
    <x v="0"/>
    <x v="5"/>
    <n v="160"/>
    <n v="147"/>
    <n v="1895"/>
    <n v="1895"/>
    <n v="2018"/>
    <n v="2018"/>
    <n v="167073"/>
    <n v="153595.38124572212"/>
    <n v="0.95706002880925944"/>
    <n v="7.7572559366754612E-2"/>
    <x v="1"/>
    <x v="3"/>
  </r>
  <r>
    <x v="5"/>
    <x v="3"/>
    <x v="0"/>
    <x v="6"/>
    <n v="159"/>
    <n v="150"/>
    <n v="1824"/>
    <n v="1824"/>
    <n v="1980"/>
    <n v="1980"/>
    <n v="172352"/>
    <n v="157663.5318275154"/>
    <n v="0.95139312345292804"/>
    <n v="8.2236842105263164E-2"/>
    <x v="1"/>
    <x v="3"/>
  </r>
  <r>
    <x v="5"/>
    <x v="3"/>
    <x v="0"/>
    <x v="7"/>
    <n v="162"/>
    <n v="154"/>
    <n v="1960"/>
    <n v="1960"/>
    <n v="2156"/>
    <n v="2156"/>
    <n v="180772"/>
    <n v="165229.44010951402"/>
    <n v="0.93203729249417566"/>
    <n v="7.857142857142857E-2"/>
    <x v="1"/>
    <x v="3"/>
  </r>
  <r>
    <x v="5"/>
    <x v="3"/>
    <x v="0"/>
    <x v="8"/>
    <n v="71"/>
    <n v="65"/>
    <n v="835"/>
    <n v="835"/>
    <n v="981"/>
    <n v="981"/>
    <n v="157747"/>
    <n v="141741.55783709788"/>
    <n v="0.45858110346652065"/>
    <n v="7.7844311377245512E-2"/>
    <x v="1"/>
    <x v="3"/>
  </r>
  <r>
    <x v="5"/>
    <x v="3"/>
    <x v="0"/>
    <x v="9"/>
    <n v="69"/>
    <n v="64"/>
    <n v="969"/>
    <n v="969"/>
    <n v="1113"/>
    <n v="1113"/>
    <n v="160162"/>
    <n v="145885.45927446955"/>
    <n v="0.43870033599160912"/>
    <n v="6.6047471620227033E-2"/>
    <x v="1"/>
    <x v="3"/>
  </r>
  <r>
    <x v="5"/>
    <x v="3"/>
    <x v="0"/>
    <x v="10"/>
    <n v="65"/>
    <n v="62"/>
    <n v="997"/>
    <n v="997"/>
    <n v="1148"/>
    <n v="1148"/>
    <n v="166656"/>
    <n v="149842.7241615332"/>
    <n v="0.41376717052449519"/>
    <n v="6.2186559679037114E-2"/>
    <x v="1"/>
    <x v="3"/>
  </r>
  <r>
    <x v="5"/>
    <x v="3"/>
    <x v="0"/>
    <x v="11"/>
    <n v="62"/>
    <n v="56"/>
    <n v="1060"/>
    <n v="1060"/>
    <n v="1248"/>
    <n v="1248"/>
    <n v="178105"/>
    <n v="162272.01642710471"/>
    <n v="0.34509955094540984"/>
    <n v="5.2830188679245285E-2"/>
    <x v="1"/>
    <x v="3"/>
  </r>
  <r>
    <x v="5"/>
    <x v="3"/>
    <x v="0"/>
    <x v="12"/>
    <n v="98"/>
    <n v="88"/>
    <n v="1434"/>
    <n v="1434"/>
    <n v="1660"/>
    <n v="1660"/>
    <n v="197874"/>
    <n v="182009.08418891171"/>
    <n v="0.48349235090190679"/>
    <n v="6.1366806136680614E-2"/>
    <x v="1"/>
    <x v="3"/>
  </r>
  <r>
    <x v="5"/>
    <x v="3"/>
    <x v="0"/>
    <x v="13"/>
    <n v="107"/>
    <n v="95"/>
    <n v="1573"/>
    <n v="1573"/>
    <n v="1817"/>
    <n v="1817"/>
    <n v="208259"/>
    <n v="190189.58795345653"/>
    <n v="0.49950158167043579"/>
    <n v="6.0394151303242209E-2"/>
    <x v="1"/>
    <x v="3"/>
  </r>
  <r>
    <x v="5"/>
    <x v="3"/>
    <x v="0"/>
    <x v="14"/>
    <n v="0"/>
    <n v="0"/>
    <n v="1"/>
    <n v="1"/>
    <n v="840"/>
    <n v="840"/>
    <n v="228061"/>
    <n v="209621.49212867898"/>
    <n v="0"/>
    <n v="0"/>
    <x v="1"/>
    <x v="3"/>
  </r>
  <r>
    <x v="5"/>
    <x v="3"/>
    <x v="0"/>
    <x v="15"/>
    <n v="0"/>
    <n v="0"/>
    <n v="0"/>
    <n v="0"/>
    <n v="188"/>
    <n v="188"/>
    <n v="233454"/>
    <n v="143945.62628336754"/>
    <n v="0"/>
    <m/>
    <x v="1"/>
    <x v="3"/>
  </r>
  <r>
    <x v="5"/>
    <x v="3"/>
    <x v="0"/>
    <x v="16"/>
    <m/>
    <m/>
    <m/>
    <m/>
    <m/>
    <m/>
    <m/>
    <m/>
    <m/>
    <m/>
    <x v="1"/>
    <x v="3"/>
  </r>
  <r>
    <x v="5"/>
    <x v="3"/>
    <x v="0"/>
    <x v="17"/>
    <m/>
    <m/>
    <m/>
    <m/>
    <m/>
    <m/>
    <m/>
    <m/>
    <m/>
    <m/>
    <x v="1"/>
    <x v="3"/>
  </r>
  <r>
    <x v="6"/>
    <x v="0"/>
    <x v="1"/>
    <x v="1"/>
    <m/>
    <m/>
    <m/>
    <m/>
    <m/>
    <m/>
    <m/>
    <m/>
    <m/>
    <m/>
    <x v="1"/>
    <x v="3"/>
  </r>
  <r>
    <x v="6"/>
    <x v="0"/>
    <x v="1"/>
    <x v="2"/>
    <m/>
    <m/>
    <m/>
    <m/>
    <m/>
    <m/>
    <m/>
    <m/>
    <m/>
    <m/>
    <x v="1"/>
    <x v="3"/>
  </r>
  <r>
    <x v="6"/>
    <x v="0"/>
    <x v="1"/>
    <x v="3"/>
    <m/>
    <m/>
    <m/>
    <m/>
    <m/>
    <m/>
    <m/>
    <m/>
    <m/>
    <m/>
    <x v="1"/>
    <x v="3"/>
  </r>
  <r>
    <x v="6"/>
    <x v="0"/>
    <x v="1"/>
    <x v="4"/>
    <m/>
    <m/>
    <m/>
    <m/>
    <m/>
    <m/>
    <m/>
    <m/>
    <m/>
    <m/>
    <x v="1"/>
    <x v="3"/>
  </r>
  <r>
    <x v="6"/>
    <x v="0"/>
    <x v="1"/>
    <x v="5"/>
    <m/>
    <m/>
    <m/>
    <m/>
    <m/>
    <m/>
    <m/>
    <m/>
    <m/>
    <m/>
    <x v="1"/>
    <x v="3"/>
  </r>
  <r>
    <x v="6"/>
    <x v="0"/>
    <x v="1"/>
    <x v="6"/>
    <m/>
    <m/>
    <m/>
    <m/>
    <m/>
    <m/>
    <m/>
    <m/>
    <m/>
    <m/>
    <x v="1"/>
    <x v="3"/>
  </r>
  <r>
    <x v="6"/>
    <x v="0"/>
    <x v="1"/>
    <x v="7"/>
    <m/>
    <m/>
    <m/>
    <m/>
    <m/>
    <m/>
    <m/>
    <m/>
    <m/>
    <m/>
    <x v="1"/>
    <x v="3"/>
  </r>
  <r>
    <x v="6"/>
    <x v="0"/>
    <x v="1"/>
    <x v="8"/>
    <m/>
    <m/>
    <m/>
    <m/>
    <m/>
    <m/>
    <m/>
    <m/>
    <m/>
    <m/>
    <x v="1"/>
    <x v="3"/>
  </r>
  <r>
    <x v="6"/>
    <x v="0"/>
    <x v="1"/>
    <x v="9"/>
    <m/>
    <m/>
    <m/>
    <m/>
    <m/>
    <m/>
    <m/>
    <m/>
    <m/>
    <m/>
    <x v="1"/>
    <x v="3"/>
  </r>
  <r>
    <x v="6"/>
    <x v="0"/>
    <x v="1"/>
    <x v="10"/>
    <m/>
    <m/>
    <m/>
    <m/>
    <m/>
    <m/>
    <m/>
    <m/>
    <m/>
    <m/>
    <x v="1"/>
    <x v="3"/>
  </r>
  <r>
    <x v="6"/>
    <x v="0"/>
    <x v="1"/>
    <x v="11"/>
    <m/>
    <m/>
    <m/>
    <m/>
    <m/>
    <m/>
    <m/>
    <m/>
    <m/>
    <m/>
    <x v="1"/>
    <x v="3"/>
  </r>
  <r>
    <x v="6"/>
    <x v="0"/>
    <x v="1"/>
    <x v="12"/>
    <m/>
    <m/>
    <m/>
    <m/>
    <m/>
    <m/>
    <m/>
    <m/>
    <m/>
    <m/>
    <x v="1"/>
    <x v="3"/>
  </r>
  <r>
    <x v="6"/>
    <x v="0"/>
    <x v="1"/>
    <x v="13"/>
    <m/>
    <m/>
    <m/>
    <m/>
    <m/>
    <m/>
    <m/>
    <m/>
    <m/>
    <m/>
    <x v="1"/>
    <x v="3"/>
  </r>
  <r>
    <x v="6"/>
    <x v="0"/>
    <x v="1"/>
    <x v="14"/>
    <m/>
    <m/>
    <m/>
    <m/>
    <m/>
    <m/>
    <m/>
    <m/>
    <m/>
    <m/>
    <x v="1"/>
    <x v="3"/>
  </r>
  <r>
    <x v="6"/>
    <x v="0"/>
    <x v="1"/>
    <x v="15"/>
    <m/>
    <m/>
    <m/>
    <m/>
    <m/>
    <m/>
    <m/>
    <m/>
    <m/>
    <m/>
    <x v="1"/>
    <x v="3"/>
  </r>
  <r>
    <x v="6"/>
    <x v="0"/>
    <x v="1"/>
    <x v="16"/>
    <m/>
    <m/>
    <m/>
    <m/>
    <m/>
    <m/>
    <m/>
    <m/>
    <m/>
    <m/>
    <x v="1"/>
    <x v="3"/>
  </r>
  <r>
    <x v="6"/>
    <x v="0"/>
    <x v="1"/>
    <x v="17"/>
    <m/>
    <m/>
    <m/>
    <m/>
    <m/>
    <m/>
    <m/>
    <m/>
    <m/>
    <m/>
    <x v="1"/>
    <x v="3"/>
  </r>
  <r>
    <x v="6"/>
    <x v="0"/>
    <x v="2"/>
    <x v="1"/>
    <n v="175"/>
    <n v="154"/>
    <n v="1494"/>
    <n v="1494"/>
    <n v="1535"/>
    <n v="1535"/>
    <n v="650350"/>
    <n v="619512.80766598217"/>
    <n v="0.2485824313789344"/>
    <n v="0.10307898259705489"/>
    <x v="1"/>
    <x v="3"/>
  </r>
  <r>
    <x v="6"/>
    <x v="0"/>
    <x v="2"/>
    <x v="2"/>
    <n v="104"/>
    <n v="96"/>
    <n v="1135"/>
    <n v="1135"/>
    <n v="1174"/>
    <n v="1174"/>
    <n v="474887"/>
    <n v="440978.36002737848"/>
    <n v="0.21769775730954183"/>
    <n v="8.4581497797356825E-2"/>
    <x v="1"/>
    <x v="3"/>
  </r>
  <r>
    <x v="6"/>
    <x v="0"/>
    <x v="2"/>
    <x v="3"/>
    <n v="93"/>
    <n v="83"/>
    <n v="982"/>
    <n v="982"/>
    <n v="1026"/>
    <n v="1026"/>
    <n v="453289"/>
    <n v="413396.3367556468"/>
    <n v="0.20077584782532851"/>
    <n v="8.45213849287169E-2"/>
    <x v="1"/>
    <x v="3"/>
  </r>
  <r>
    <x v="6"/>
    <x v="0"/>
    <x v="2"/>
    <x v="4"/>
    <n v="112"/>
    <n v="99"/>
    <n v="1012"/>
    <n v="1012"/>
    <n v="1066"/>
    <n v="1066"/>
    <n v="486185"/>
    <n v="438937.85900068446"/>
    <n v="0.22554445457357011"/>
    <n v="9.7826086956521743E-2"/>
    <x v="1"/>
    <x v="3"/>
  </r>
  <r>
    <x v="6"/>
    <x v="0"/>
    <x v="2"/>
    <x v="5"/>
    <n v="101"/>
    <n v="94"/>
    <n v="1077"/>
    <n v="1077"/>
    <n v="1156"/>
    <n v="1156"/>
    <n v="489823"/>
    <n v="450053.0896646133"/>
    <n v="0.20886424770475476"/>
    <n v="8.72794800371402E-2"/>
    <x v="1"/>
    <x v="3"/>
  </r>
  <r>
    <x v="6"/>
    <x v="0"/>
    <x v="2"/>
    <x v="6"/>
    <n v="85"/>
    <n v="81"/>
    <n v="1048"/>
    <n v="1048"/>
    <n v="1145"/>
    <n v="1145"/>
    <n v="493409"/>
    <n v="451663.32375085558"/>
    <n v="0.17933712068390315"/>
    <n v="7.7290076335877866E-2"/>
    <x v="1"/>
    <x v="3"/>
  </r>
  <r>
    <x v="6"/>
    <x v="0"/>
    <x v="2"/>
    <x v="7"/>
    <n v="81"/>
    <n v="79"/>
    <n v="1118"/>
    <n v="1118"/>
    <n v="1243"/>
    <n v="1243"/>
    <n v="495142"/>
    <n v="451864.92539356602"/>
    <n v="0.1748310071448729"/>
    <n v="7.0661896243291597E-2"/>
    <x v="1"/>
    <x v="3"/>
  </r>
  <r>
    <x v="6"/>
    <x v="0"/>
    <x v="2"/>
    <x v="8"/>
    <n v="43"/>
    <n v="37"/>
    <n v="495"/>
    <n v="495"/>
    <n v="588"/>
    <n v="588"/>
    <n v="484895"/>
    <n v="442105.15537303215"/>
    <n v="8.3690496594143432E-2"/>
    <n v="7.4747474747474743E-2"/>
    <x v="1"/>
    <x v="3"/>
  </r>
  <r>
    <x v="6"/>
    <x v="0"/>
    <x v="2"/>
    <x v="9"/>
    <n v="32"/>
    <n v="31"/>
    <n v="547"/>
    <n v="547"/>
    <n v="636"/>
    <n v="636"/>
    <n v="474111"/>
    <n v="438776.46543463384"/>
    <n v="7.0651008980831917E-2"/>
    <n v="5.6672760511882997E-2"/>
    <x v="1"/>
    <x v="3"/>
  </r>
  <r>
    <x v="6"/>
    <x v="0"/>
    <x v="2"/>
    <x v="10"/>
    <n v="42"/>
    <n v="42"/>
    <n v="592"/>
    <n v="592"/>
    <n v="696"/>
    <n v="696"/>
    <n v="471841"/>
    <n v="428475.61396303901"/>
    <n v="9.8021914506488075E-2"/>
    <n v="7.0945945945945943E-2"/>
    <x v="1"/>
    <x v="3"/>
  </r>
  <r>
    <x v="6"/>
    <x v="0"/>
    <x v="2"/>
    <x v="11"/>
    <n v="36"/>
    <n v="32"/>
    <n v="591"/>
    <n v="591"/>
    <n v="701"/>
    <n v="701"/>
    <n v="492929"/>
    <n v="452425.37713894591"/>
    <n v="7.0729896281154822E-2"/>
    <n v="5.4145516074450083E-2"/>
    <x v="1"/>
    <x v="3"/>
  </r>
  <r>
    <x v="6"/>
    <x v="0"/>
    <x v="2"/>
    <x v="12"/>
    <n v="55"/>
    <n v="49"/>
    <n v="737"/>
    <n v="737"/>
    <n v="849"/>
    <n v="849"/>
    <n v="498120"/>
    <n v="460619.54277891858"/>
    <n v="0.10637846519577286"/>
    <n v="6.6485753052917235E-2"/>
    <x v="1"/>
    <x v="3"/>
  </r>
  <r>
    <x v="6"/>
    <x v="0"/>
    <x v="2"/>
    <x v="13"/>
    <n v="62"/>
    <n v="53"/>
    <n v="839"/>
    <n v="839"/>
    <n v="978"/>
    <n v="978"/>
    <n v="490935"/>
    <n v="455313.9000684463"/>
    <n v="0.11640321104194849"/>
    <n v="6.3170441001191902E-2"/>
    <x v="1"/>
    <x v="3"/>
  </r>
  <r>
    <x v="6"/>
    <x v="0"/>
    <x v="2"/>
    <x v="14"/>
    <n v="0"/>
    <n v="0"/>
    <n v="1"/>
    <n v="1"/>
    <n v="434"/>
    <n v="434"/>
    <n v="511114"/>
    <n v="473164.99931553728"/>
    <n v="0"/>
    <n v="0"/>
    <x v="1"/>
    <x v="3"/>
  </r>
  <r>
    <x v="6"/>
    <x v="0"/>
    <x v="2"/>
    <x v="15"/>
    <n v="0"/>
    <n v="0"/>
    <n v="0"/>
    <n v="0"/>
    <n v="93"/>
    <n v="93"/>
    <n v="491936"/>
    <n v="305353.68925393565"/>
    <n v="0"/>
    <m/>
    <x v="1"/>
    <x v="3"/>
  </r>
  <r>
    <x v="6"/>
    <x v="0"/>
    <x v="2"/>
    <x v="16"/>
    <m/>
    <m/>
    <m/>
    <m/>
    <m/>
    <m/>
    <m/>
    <m/>
    <m/>
    <m/>
    <x v="1"/>
    <x v="3"/>
  </r>
  <r>
    <x v="6"/>
    <x v="0"/>
    <x v="2"/>
    <x v="17"/>
    <m/>
    <m/>
    <m/>
    <m/>
    <m/>
    <m/>
    <m/>
    <m/>
    <m/>
    <m/>
    <x v="1"/>
    <x v="3"/>
  </r>
  <r>
    <x v="6"/>
    <x v="0"/>
    <x v="3"/>
    <x v="1"/>
    <n v="131"/>
    <n v="122"/>
    <n v="1777"/>
    <n v="1777"/>
    <n v="1823"/>
    <n v="1823"/>
    <n v="589158"/>
    <n v="560269.44832306635"/>
    <n v="0.2177523696235022"/>
    <n v="6.8655036578503095E-2"/>
    <x v="1"/>
    <x v="3"/>
  </r>
  <r>
    <x v="6"/>
    <x v="0"/>
    <x v="3"/>
    <x v="2"/>
    <n v="100"/>
    <n v="91"/>
    <n v="1273"/>
    <n v="1273"/>
    <n v="1312"/>
    <n v="1312"/>
    <n v="433811"/>
    <n v="402353.80424366874"/>
    <n v="0.22616910549922292"/>
    <n v="7.1484681853888454E-2"/>
    <x v="1"/>
    <x v="3"/>
  </r>
  <r>
    <x v="6"/>
    <x v="0"/>
    <x v="3"/>
    <x v="3"/>
    <n v="78"/>
    <n v="72"/>
    <n v="1232"/>
    <n v="1232"/>
    <n v="1285"/>
    <n v="1285"/>
    <n v="416904"/>
    <n v="379784.45995893225"/>
    <n v="0.1895812166927148"/>
    <n v="5.844155844155844E-2"/>
    <x v="1"/>
    <x v="3"/>
  </r>
  <r>
    <x v="6"/>
    <x v="0"/>
    <x v="3"/>
    <x v="4"/>
    <n v="70"/>
    <n v="64"/>
    <n v="1211"/>
    <n v="1211"/>
    <n v="1283"/>
    <n v="1283"/>
    <n v="448486"/>
    <n v="404258.46954140998"/>
    <n v="0.15831455571630071"/>
    <n v="5.2848885218827413E-2"/>
    <x v="1"/>
    <x v="3"/>
  </r>
  <r>
    <x v="6"/>
    <x v="0"/>
    <x v="3"/>
    <x v="5"/>
    <n v="79"/>
    <n v="70"/>
    <n v="1275"/>
    <n v="1275"/>
    <n v="1359"/>
    <n v="1359"/>
    <n v="454427"/>
    <n v="416292.71457905544"/>
    <n v="0.16815091292381182"/>
    <n v="5.4901960784313725E-2"/>
    <x v="1"/>
    <x v="3"/>
  </r>
  <r>
    <x v="6"/>
    <x v="0"/>
    <x v="3"/>
    <x v="6"/>
    <n v="90"/>
    <n v="82"/>
    <n v="1202"/>
    <n v="1202"/>
    <n v="1317"/>
    <n v="1317"/>
    <n v="459098"/>
    <n v="418927.37303216977"/>
    <n v="0.19573798533738485"/>
    <n v="6.8219633943427616E-2"/>
    <x v="1"/>
    <x v="3"/>
  </r>
  <r>
    <x v="6"/>
    <x v="0"/>
    <x v="3"/>
    <x v="7"/>
    <n v="89"/>
    <n v="82"/>
    <n v="1236"/>
    <n v="1236"/>
    <n v="1378"/>
    <n v="1378"/>
    <n v="457176"/>
    <n v="416690.97056810407"/>
    <n v="0.19678852145080955"/>
    <n v="6.6343042071197414E-2"/>
    <x v="1"/>
    <x v="3"/>
  </r>
  <r>
    <x v="6"/>
    <x v="0"/>
    <x v="3"/>
    <x v="8"/>
    <n v="40"/>
    <n v="38"/>
    <n v="697"/>
    <n v="697"/>
    <n v="816"/>
    <n v="816"/>
    <n v="452832"/>
    <n v="411713.24298425735"/>
    <n v="9.2297249718180679E-2"/>
    <n v="5.4519368723098996E-2"/>
    <x v="1"/>
    <x v="3"/>
  </r>
  <r>
    <x v="6"/>
    <x v="0"/>
    <x v="3"/>
    <x v="9"/>
    <n v="45"/>
    <n v="41"/>
    <n v="762"/>
    <n v="762"/>
    <n v="886"/>
    <n v="886"/>
    <n v="442546"/>
    <n v="409905.02121834358"/>
    <n v="0.10002317092417509"/>
    <n v="5.3805774278215222E-2"/>
    <x v="1"/>
    <x v="3"/>
  </r>
  <r>
    <x v="6"/>
    <x v="0"/>
    <x v="3"/>
    <x v="10"/>
    <n v="35"/>
    <n v="29"/>
    <n v="728"/>
    <n v="728"/>
    <n v="840"/>
    <n v="840"/>
    <n v="437865"/>
    <n v="397226.06160164269"/>
    <n v="7.3006287359570557E-2"/>
    <n v="3.9835164835164832E-2"/>
    <x v="1"/>
    <x v="3"/>
  </r>
  <r>
    <x v="6"/>
    <x v="0"/>
    <x v="3"/>
    <x v="11"/>
    <n v="34"/>
    <n v="31"/>
    <n v="806"/>
    <n v="806"/>
    <n v="943"/>
    <n v="943"/>
    <n v="457212"/>
    <n v="418738.74058863794"/>
    <n v="7.4031841325266565E-2"/>
    <n v="3.8461538461538464E-2"/>
    <x v="1"/>
    <x v="3"/>
  </r>
  <r>
    <x v="6"/>
    <x v="0"/>
    <x v="3"/>
    <x v="12"/>
    <n v="71"/>
    <n v="61"/>
    <n v="1007"/>
    <n v="1007"/>
    <n v="1188"/>
    <n v="1188"/>
    <n v="465940"/>
    <n v="428855.62217659137"/>
    <n v="0.1422390120255479"/>
    <n v="6.0575968222442898E-2"/>
    <x v="1"/>
    <x v="3"/>
  </r>
  <r>
    <x v="6"/>
    <x v="0"/>
    <x v="3"/>
    <x v="13"/>
    <n v="58"/>
    <n v="52"/>
    <n v="1075"/>
    <n v="1075"/>
    <n v="1225"/>
    <n v="1225"/>
    <n v="462284"/>
    <n v="427940.17248459958"/>
    <n v="0.12151231256951307"/>
    <n v="4.8372093023255812E-2"/>
    <x v="1"/>
    <x v="3"/>
  </r>
  <r>
    <x v="6"/>
    <x v="0"/>
    <x v="3"/>
    <x v="14"/>
    <n v="0"/>
    <n v="0"/>
    <n v="0"/>
    <n v="0"/>
    <n v="488"/>
    <n v="488"/>
    <n v="481198"/>
    <n v="444912.89801505819"/>
    <n v="0"/>
    <m/>
    <x v="1"/>
    <x v="3"/>
  </r>
  <r>
    <x v="6"/>
    <x v="0"/>
    <x v="3"/>
    <x v="15"/>
    <n v="0"/>
    <n v="0"/>
    <n v="0"/>
    <n v="0"/>
    <n v="120"/>
    <n v="120"/>
    <n v="463623"/>
    <n v="286979.23340177961"/>
    <n v="0"/>
    <m/>
    <x v="1"/>
    <x v="3"/>
  </r>
  <r>
    <x v="6"/>
    <x v="0"/>
    <x v="3"/>
    <x v="16"/>
    <m/>
    <m/>
    <m/>
    <m/>
    <m/>
    <m/>
    <m/>
    <m/>
    <m/>
    <m/>
    <x v="1"/>
    <x v="3"/>
  </r>
  <r>
    <x v="6"/>
    <x v="0"/>
    <x v="3"/>
    <x v="17"/>
    <m/>
    <m/>
    <m/>
    <m/>
    <m/>
    <m/>
    <m/>
    <m/>
    <m/>
    <m/>
    <x v="1"/>
    <x v="3"/>
  </r>
  <r>
    <x v="6"/>
    <x v="0"/>
    <x v="4"/>
    <x v="1"/>
    <m/>
    <m/>
    <m/>
    <m/>
    <m/>
    <m/>
    <m/>
    <m/>
    <m/>
    <m/>
    <x v="1"/>
    <x v="3"/>
  </r>
  <r>
    <x v="6"/>
    <x v="0"/>
    <x v="4"/>
    <x v="2"/>
    <m/>
    <m/>
    <m/>
    <m/>
    <m/>
    <m/>
    <m/>
    <m/>
    <m/>
    <m/>
    <x v="1"/>
    <x v="3"/>
  </r>
  <r>
    <x v="6"/>
    <x v="0"/>
    <x v="4"/>
    <x v="3"/>
    <m/>
    <m/>
    <m/>
    <m/>
    <m/>
    <m/>
    <m/>
    <m/>
    <m/>
    <m/>
    <x v="1"/>
    <x v="3"/>
  </r>
  <r>
    <x v="6"/>
    <x v="0"/>
    <x v="4"/>
    <x v="4"/>
    <m/>
    <m/>
    <m/>
    <m/>
    <m/>
    <m/>
    <m/>
    <m/>
    <m/>
    <m/>
    <x v="1"/>
    <x v="3"/>
  </r>
  <r>
    <x v="6"/>
    <x v="0"/>
    <x v="4"/>
    <x v="5"/>
    <m/>
    <m/>
    <m/>
    <m/>
    <m/>
    <m/>
    <m/>
    <m/>
    <m/>
    <m/>
    <x v="1"/>
    <x v="3"/>
  </r>
  <r>
    <x v="6"/>
    <x v="0"/>
    <x v="4"/>
    <x v="6"/>
    <m/>
    <m/>
    <m/>
    <m/>
    <m/>
    <m/>
    <m/>
    <m/>
    <m/>
    <m/>
    <x v="1"/>
    <x v="3"/>
  </r>
  <r>
    <x v="6"/>
    <x v="0"/>
    <x v="4"/>
    <x v="7"/>
    <m/>
    <m/>
    <m/>
    <m/>
    <m/>
    <m/>
    <m/>
    <m/>
    <m/>
    <m/>
    <x v="1"/>
    <x v="3"/>
  </r>
  <r>
    <x v="6"/>
    <x v="0"/>
    <x v="4"/>
    <x v="8"/>
    <m/>
    <m/>
    <m/>
    <m/>
    <m/>
    <m/>
    <m/>
    <m/>
    <m/>
    <m/>
    <x v="1"/>
    <x v="3"/>
  </r>
  <r>
    <x v="6"/>
    <x v="0"/>
    <x v="4"/>
    <x v="9"/>
    <m/>
    <m/>
    <m/>
    <m/>
    <m/>
    <m/>
    <m/>
    <m/>
    <m/>
    <m/>
    <x v="1"/>
    <x v="3"/>
  </r>
  <r>
    <x v="6"/>
    <x v="0"/>
    <x v="4"/>
    <x v="10"/>
    <m/>
    <m/>
    <m/>
    <m/>
    <m/>
    <m/>
    <m/>
    <m/>
    <m/>
    <m/>
    <x v="1"/>
    <x v="3"/>
  </r>
  <r>
    <x v="6"/>
    <x v="0"/>
    <x v="4"/>
    <x v="11"/>
    <m/>
    <m/>
    <m/>
    <m/>
    <m/>
    <m/>
    <m/>
    <m/>
    <m/>
    <m/>
    <x v="1"/>
    <x v="3"/>
  </r>
  <r>
    <x v="6"/>
    <x v="0"/>
    <x v="4"/>
    <x v="12"/>
    <m/>
    <m/>
    <m/>
    <m/>
    <m/>
    <m/>
    <m/>
    <m/>
    <m/>
    <m/>
    <x v="1"/>
    <x v="3"/>
  </r>
  <r>
    <x v="6"/>
    <x v="0"/>
    <x v="4"/>
    <x v="13"/>
    <m/>
    <m/>
    <m/>
    <m/>
    <m/>
    <m/>
    <m/>
    <m/>
    <m/>
    <m/>
    <x v="1"/>
    <x v="3"/>
  </r>
  <r>
    <x v="6"/>
    <x v="0"/>
    <x v="4"/>
    <x v="14"/>
    <m/>
    <m/>
    <m/>
    <m/>
    <m/>
    <m/>
    <m/>
    <m/>
    <m/>
    <m/>
    <x v="1"/>
    <x v="3"/>
  </r>
  <r>
    <x v="6"/>
    <x v="0"/>
    <x v="4"/>
    <x v="15"/>
    <m/>
    <m/>
    <m/>
    <m/>
    <m/>
    <m/>
    <m/>
    <m/>
    <m/>
    <m/>
    <x v="1"/>
    <x v="3"/>
  </r>
  <r>
    <x v="6"/>
    <x v="0"/>
    <x v="4"/>
    <x v="16"/>
    <m/>
    <m/>
    <m/>
    <m/>
    <m/>
    <m/>
    <m/>
    <m/>
    <m/>
    <m/>
    <x v="1"/>
    <x v="3"/>
  </r>
  <r>
    <x v="6"/>
    <x v="0"/>
    <x v="4"/>
    <x v="17"/>
    <m/>
    <m/>
    <m/>
    <m/>
    <m/>
    <m/>
    <m/>
    <m/>
    <m/>
    <m/>
    <x v="1"/>
    <x v="3"/>
  </r>
  <r>
    <x v="7"/>
    <x v="1"/>
    <x v="1"/>
    <x v="1"/>
    <m/>
    <m/>
    <m/>
    <m/>
    <m/>
    <m/>
    <m/>
    <m/>
    <m/>
    <m/>
    <x v="1"/>
    <x v="3"/>
  </r>
  <r>
    <x v="7"/>
    <x v="1"/>
    <x v="1"/>
    <x v="2"/>
    <m/>
    <m/>
    <m/>
    <m/>
    <m/>
    <m/>
    <m/>
    <m/>
    <m/>
    <m/>
    <x v="1"/>
    <x v="3"/>
  </r>
  <r>
    <x v="7"/>
    <x v="1"/>
    <x v="1"/>
    <x v="3"/>
    <m/>
    <m/>
    <m/>
    <m/>
    <m/>
    <m/>
    <m/>
    <m/>
    <m/>
    <m/>
    <x v="1"/>
    <x v="3"/>
  </r>
  <r>
    <x v="7"/>
    <x v="1"/>
    <x v="1"/>
    <x v="4"/>
    <m/>
    <m/>
    <m/>
    <m/>
    <m/>
    <m/>
    <m/>
    <m/>
    <m/>
    <m/>
    <x v="1"/>
    <x v="3"/>
  </r>
  <r>
    <x v="7"/>
    <x v="1"/>
    <x v="1"/>
    <x v="5"/>
    <m/>
    <m/>
    <m/>
    <m/>
    <m/>
    <m/>
    <m/>
    <m/>
    <m/>
    <m/>
    <x v="1"/>
    <x v="3"/>
  </r>
  <r>
    <x v="7"/>
    <x v="1"/>
    <x v="1"/>
    <x v="6"/>
    <m/>
    <m/>
    <m/>
    <m/>
    <m/>
    <m/>
    <m/>
    <m/>
    <m/>
    <m/>
    <x v="1"/>
    <x v="3"/>
  </r>
  <r>
    <x v="7"/>
    <x v="1"/>
    <x v="1"/>
    <x v="7"/>
    <m/>
    <m/>
    <m/>
    <m/>
    <m/>
    <m/>
    <m/>
    <m/>
    <m/>
    <m/>
    <x v="1"/>
    <x v="3"/>
  </r>
  <r>
    <x v="7"/>
    <x v="1"/>
    <x v="1"/>
    <x v="8"/>
    <m/>
    <m/>
    <m/>
    <m/>
    <m/>
    <m/>
    <m/>
    <m/>
    <m/>
    <m/>
    <x v="1"/>
    <x v="3"/>
  </r>
  <r>
    <x v="7"/>
    <x v="1"/>
    <x v="1"/>
    <x v="9"/>
    <m/>
    <m/>
    <m/>
    <m/>
    <m/>
    <m/>
    <m/>
    <m/>
    <m/>
    <m/>
    <x v="1"/>
    <x v="3"/>
  </r>
  <r>
    <x v="7"/>
    <x v="1"/>
    <x v="1"/>
    <x v="10"/>
    <m/>
    <m/>
    <m/>
    <m/>
    <m/>
    <m/>
    <m/>
    <m/>
    <m/>
    <m/>
    <x v="1"/>
    <x v="3"/>
  </r>
  <r>
    <x v="7"/>
    <x v="1"/>
    <x v="1"/>
    <x v="11"/>
    <m/>
    <m/>
    <m/>
    <m/>
    <m/>
    <m/>
    <m/>
    <m/>
    <m/>
    <m/>
    <x v="1"/>
    <x v="3"/>
  </r>
  <r>
    <x v="7"/>
    <x v="1"/>
    <x v="1"/>
    <x v="12"/>
    <m/>
    <m/>
    <m/>
    <m/>
    <m/>
    <m/>
    <m/>
    <m/>
    <m/>
    <m/>
    <x v="1"/>
    <x v="3"/>
  </r>
  <r>
    <x v="7"/>
    <x v="1"/>
    <x v="1"/>
    <x v="13"/>
    <m/>
    <m/>
    <m/>
    <m/>
    <m/>
    <m/>
    <m/>
    <m/>
    <m/>
    <m/>
    <x v="1"/>
    <x v="3"/>
  </r>
  <r>
    <x v="7"/>
    <x v="1"/>
    <x v="1"/>
    <x v="14"/>
    <m/>
    <m/>
    <m/>
    <m/>
    <m/>
    <m/>
    <m/>
    <m/>
    <m/>
    <m/>
    <x v="1"/>
    <x v="3"/>
  </r>
  <r>
    <x v="7"/>
    <x v="1"/>
    <x v="1"/>
    <x v="15"/>
    <m/>
    <m/>
    <m/>
    <m/>
    <m/>
    <m/>
    <m/>
    <m/>
    <m/>
    <m/>
    <x v="1"/>
    <x v="3"/>
  </r>
  <r>
    <x v="7"/>
    <x v="1"/>
    <x v="1"/>
    <x v="16"/>
    <m/>
    <m/>
    <m/>
    <m/>
    <m/>
    <m/>
    <m/>
    <m/>
    <m/>
    <m/>
    <x v="1"/>
    <x v="3"/>
  </r>
  <r>
    <x v="7"/>
    <x v="1"/>
    <x v="1"/>
    <x v="17"/>
    <m/>
    <m/>
    <m/>
    <m/>
    <m/>
    <m/>
    <m/>
    <m/>
    <m/>
    <m/>
    <x v="1"/>
    <x v="3"/>
  </r>
  <r>
    <x v="7"/>
    <x v="1"/>
    <x v="2"/>
    <x v="1"/>
    <n v="0"/>
    <n v="0"/>
    <n v="23"/>
    <n v="23"/>
    <n v="25"/>
    <n v="25"/>
    <n v="213672"/>
    <n v="196174.54072553045"/>
    <n v="0"/>
    <n v="0"/>
    <x v="1"/>
    <x v="3"/>
  </r>
  <r>
    <x v="7"/>
    <x v="1"/>
    <x v="2"/>
    <x v="2"/>
    <n v="0"/>
    <n v="0"/>
    <n v="14"/>
    <n v="14"/>
    <n v="17"/>
    <n v="17"/>
    <n v="155659"/>
    <n v="139299.79466119097"/>
    <n v="0"/>
    <n v="0"/>
    <x v="1"/>
    <x v="3"/>
  </r>
  <r>
    <x v="7"/>
    <x v="1"/>
    <x v="2"/>
    <x v="3"/>
    <n v="0"/>
    <n v="0"/>
    <n v="20"/>
    <n v="20"/>
    <n v="21"/>
    <n v="21"/>
    <n v="149011"/>
    <n v="130546.05612594113"/>
    <n v="0"/>
    <n v="0"/>
    <x v="1"/>
    <x v="3"/>
  </r>
  <r>
    <x v="7"/>
    <x v="1"/>
    <x v="2"/>
    <x v="4"/>
    <n v="0"/>
    <n v="0"/>
    <n v="16"/>
    <n v="16"/>
    <n v="19"/>
    <n v="19"/>
    <n v="161479"/>
    <n v="140239.02532511979"/>
    <n v="0"/>
    <n v="0"/>
    <x v="1"/>
    <x v="3"/>
  </r>
  <r>
    <x v="7"/>
    <x v="1"/>
    <x v="2"/>
    <x v="5"/>
    <n v="1"/>
    <n v="1"/>
    <n v="25"/>
    <n v="25"/>
    <n v="28"/>
    <n v="28"/>
    <n v="163266"/>
    <n v="144134.06707734428"/>
    <n v="6.9379850321117107E-3"/>
    <n v="0.04"/>
    <x v="1"/>
    <x v="3"/>
  </r>
  <r>
    <x v="7"/>
    <x v="1"/>
    <x v="2"/>
    <x v="6"/>
    <n v="0"/>
    <n v="0"/>
    <n v="24"/>
    <n v="24"/>
    <n v="27"/>
    <n v="27"/>
    <n v="163653"/>
    <n v="144432.32306639288"/>
    <n v="0"/>
    <n v="0"/>
    <x v="1"/>
    <x v="3"/>
  </r>
  <r>
    <x v="7"/>
    <x v="1"/>
    <x v="2"/>
    <x v="7"/>
    <n v="0"/>
    <n v="0"/>
    <n v="17"/>
    <n v="17"/>
    <n v="22"/>
    <n v="22"/>
    <n v="162249"/>
    <n v="142376.84052019165"/>
    <n v="0"/>
    <n v="0"/>
    <x v="1"/>
    <x v="3"/>
  </r>
  <r>
    <x v="7"/>
    <x v="1"/>
    <x v="2"/>
    <x v="8"/>
    <n v="0"/>
    <n v="0"/>
    <n v="20"/>
    <n v="20"/>
    <n v="25"/>
    <n v="25"/>
    <n v="164477"/>
    <n v="144600.10130047912"/>
    <n v="0"/>
    <n v="0"/>
    <x v="1"/>
    <x v="3"/>
  </r>
  <r>
    <x v="7"/>
    <x v="1"/>
    <x v="2"/>
    <x v="9"/>
    <n v="0"/>
    <n v="0"/>
    <n v="25"/>
    <n v="25"/>
    <n v="30"/>
    <n v="30"/>
    <n v="160733"/>
    <n v="143418.64750171115"/>
    <n v="0"/>
    <n v="0"/>
    <x v="1"/>
    <x v="3"/>
  </r>
  <r>
    <x v="7"/>
    <x v="1"/>
    <x v="2"/>
    <x v="10"/>
    <n v="0"/>
    <n v="0"/>
    <n v="15"/>
    <n v="15"/>
    <n v="16"/>
    <n v="16"/>
    <n v="161636"/>
    <n v="140245.09787816563"/>
    <n v="0"/>
    <n v="0"/>
    <x v="1"/>
    <x v="3"/>
  </r>
  <r>
    <x v="7"/>
    <x v="1"/>
    <x v="2"/>
    <x v="11"/>
    <n v="1"/>
    <n v="1"/>
    <n v="14"/>
    <n v="14"/>
    <n v="17"/>
    <n v="17"/>
    <n v="168876"/>
    <n v="149076.36960985625"/>
    <n v="6.7079712406270227E-3"/>
    <n v="7.1428571428571425E-2"/>
    <x v="1"/>
    <x v="3"/>
  </r>
  <r>
    <x v="7"/>
    <x v="1"/>
    <x v="2"/>
    <x v="12"/>
    <n v="1"/>
    <n v="1"/>
    <n v="17"/>
    <n v="17"/>
    <n v="21"/>
    <n v="21"/>
    <n v="167194"/>
    <n v="149011.46064339494"/>
    <n v="6.7108932137316503E-3"/>
    <n v="5.8823529411764705E-2"/>
    <x v="1"/>
    <x v="3"/>
  </r>
  <r>
    <x v="7"/>
    <x v="1"/>
    <x v="2"/>
    <x v="13"/>
    <n v="1"/>
    <n v="1"/>
    <n v="18"/>
    <n v="18"/>
    <n v="21"/>
    <n v="21"/>
    <n v="161618"/>
    <n v="145715.81382614648"/>
    <n v="6.8626731288966335E-3"/>
    <n v="5.5555555555555552E-2"/>
    <x v="1"/>
    <x v="3"/>
  </r>
  <r>
    <x v="7"/>
    <x v="1"/>
    <x v="2"/>
    <x v="14"/>
    <n v="0"/>
    <n v="0"/>
    <n v="0"/>
    <n v="0"/>
    <n v="7"/>
    <n v="7"/>
    <n v="161255"/>
    <n v="144712.11772758386"/>
    <n v="0"/>
    <m/>
    <x v="1"/>
    <x v="3"/>
  </r>
  <r>
    <x v="7"/>
    <x v="1"/>
    <x v="2"/>
    <x v="15"/>
    <n v="0"/>
    <n v="0"/>
    <n v="0"/>
    <n v="0"/>
    <n v="0"/>
    <n v="0"/>
    <n v="150118"/>
    <n v="91285.689253935663"/>
    <n v="0"/>
    <m/>
    <x v="1"/>
    <x v="3"/>
  </r>
  <r>
    <x v="7"/>
    <x v="1"/>
    <x v="2"/>
    <x v="16"/>
    <m/>
    <m/>
    <m/>
    <m/>
    <m/>
    <m/>
    <m/>
    <m/>
    <m/>
    <m/>
    <x v="1"/>
    <x v="3"/>
  </r>
  <r>
    <x v="7"/>
    <x v="1"/>
    <x v="2"/>
    <x v="17"/>
    <m/>
    <m/>
    <m/>
    <m/>
    <m/>
    <m/>
    <m/>
    <m/>
    <m/>
    <m/>
    <x v="1"/>
    <x v="3"/>
  </r>
  <r>
    <x v="7"/>
    <x v="1"/>
    <x v="3"/>
    <x v="1"/>
    <n v="1"/>
    <n v="1"/>
    <n v="70"/>
    <n v="70"/>
    <n v="71"/>
    <n v="71"/>
    <n v="211938"/>
    <n v="196177.07871321012"/>
    <n v="5.0974354728866812E-3"/>
    <n v="1.4285714285714285E-2"/>
    <x v="1"/>
    <x v="3"/>
  </r>
  <r>
    <x v="7"/>
    <x v="1"/>
    <x v="3"/>
    <x v="2"/>
    <n v="0"/>
    <n v="0"/>
    <n v="31"/>
    <n v="31"/>
    <n v="31"/>
    <n v="31"/>
    <n v="154590"/>
    <n v="139782.62833675565"/>
    <n v="0"/>
    <n v="0"/>
    <x v="1"/>
    <x v="3"/>
  </r>
  <r>
    <x v="7"/>
    <x v="1"/>
    <x v="3"/>
    <x v="3"/>
    <n v="0"/>
    <n v="0"/>
    <n v="38"/>
    <n v="38"/>
    <n v="38"/>
    <n v="38"/>
    <n v="147999"/>
    <n v="131185.42368240931"/>
    <n v="0"/>
    <n v="0"/>
    <x v="1"/>
    <x v="3"/>
  </r>
  <r>
    <x v="7"/>
    <x v="1"/>
    <x v="3"/>
    <x v="4"/>
    <n v="0"/>
    <n v="0"/>
    <n v="30"/>
    <n v="30"/>
    <n v="33"/>
    <n v="33"/>
    <n v="159531"/>
    <n v="139817.26762491444"/>
    <n v="0"/>
    <n v="0"/>
    <x v="1"/>
    <x v="3"/>
  </r>
  <r>
    <x v="7"/>
    <x v="1"/>
    <x v="3"/>
    <x v="5"/>
    <n v="1"/>
    <n v="1"/>
    <n v="44"/>
    <n v="44"/>
    <n v="49"/>
    <n v="49"/>
    <n v="161884"/>
    <n v="144048.09034907597"/>
    <n v="6.9421260467713982E-3"/>
    <n v="2.2727272727272728E-2"/>
    <x v="1"/>
    <x v="3"/>
  </r>
  <r>
    <x v="7"/>
    <x v="1"/>
    <x v="3"/>
    <x v="6"/>
    <n v="0"/>
    <n v="0"/>
    <n v="39"/>
    <n v="39"/>
    <n v="48"/>
    <n v="48"/>
    <n v="162770"/>
    <n v="144737.68104038329"/>
    <n v="0"/>
    <n v="0"/>
    <x v="1"/>
    <x v="3"/>
  </r>
  <r>
    <x v="7"/>
    <x v="1"/>
    <x v="3"/>
    <x v="7"/>
    <n v="0"/>
    <n v="0"/>
    <n v="31"/>
    <n v="31"/>
    <n v="38"/>
    <n v="38"/>
    <n v="160472"/>
    <n v="142079.88501026694"/>
    <n v="0"/>
    <n v="0"/>
    <x v="1"/>
    <x v="3"/>
  </r>
  <r>
    <x v="7"/>
    <x v="1"/>
    <x v="3"/>
    <x v="8"/>
    <n v="3"/>
    <n v="3"/>
    <n v="43"/>
    <n v="43"/>
    <n v="46"/>
    <n v="46"/>
    <n v="163930"/>
    <n v="144723.80287474333"/>
    <n v="2.0729140199532092E-2"/>
    <n v="6.9767441860465115E-2"/>
    <x v="1"/>
    <x v="3"/>
  </r>
  <r>
    <x v="7"/>
    <x v="1"/>
    <x v="3"/>
    <x v="9"/>
    <n v="0"/>
    <n v="0"/>
    <n v="32"/>
    <n v="32"/>
    <n v="39"/>
    <n v="39"/>
    <n v="160455"/>
    <n v="144525.77138945929"/>
    <n v="0"/>
    <n v="0"/>
    <x v="1"/>
    <x v="3"/>
  </r>
  <r>
    <x v="7"/>
    <x v="1"/>
    <x v="3"/>
    <x v="10"/>
    <n v="2"/>
    <n v="1"/>
    <n v="32"/>
    <n v="32"/>
    <n v="36"/>
    <n v="36"/>
    <n v="161432"/>
    <n v="141132.07118412046"/>
    <n v="7.0855617125848251E-3"/>
    <n v="3.125E-2"/>
    <x v="1"/>
    <x v="3"/>
  </r>
  <r>
    <x v="7"/>
    <x v="1"/>
    <x v="3"/>
    <x v="11"/>
    <n v="1"/>
    <n v="1"/>
    <n v="35"/>
    <n v="35"/>
    <n v="41"/>
    <n v="41"/>
    <n v="169360"/>
    <n v="150538.98973305954"/>
    <n v="6.6427973362464523E-3"/>
    <n v="2.8571428571428571E-2"/>
    <x v="1"/>
    <x v="3"/>
  </r>
  <r>
    <x v="7"/>
    <x v="1"/>
    <x v="3"/>
    <x v="12"/>
    <n v="0"/>
    <n v="0"/>
    <n v="40"/>
    <n v="40"/>
    <n v="49"/>
    <n v="49"/>
    <n v="169987"/>
    <n v="152094.10266940453"/>
    <n v="0"/>
    <n v="0"/>
    <x v="1"/>
    <x v="3"/>
  </r>
  <r>
    <x v="7"/>
    <x v="1"/>
    <x v="3"/>
    <x v="13"/>
    <n v="1"/>
    <n v="1"/>
    <n v="43"/>
    <n v="43"/>
    <n v="48"/>
    <n v="48"/>
    <n v="165915"/>
    <n v="149971.1485284052"/>
    <n v="6.6679492009797843E-3"/>
    <n v="2.3255813953488372E-2"/>
    <x v="1"/>
    <x v="3"/>
  </r>
  <r>
    <x v="7"/>
    <x v="1"/>
    <x v="3"/>
    <x v="14"/>
    <n v="0"/>
    <n v="0"/>
    <n v="0"/>
    <n v="0"/>
    <n v="6"/>
    <n v="6"/>
    <n v="165684"/>
    <n v="149137.24024640658"/>
    <n v="0"/>
    <m/>
    <x v="1"/>
    <x v="3"/>
  </r>
  <r>
    <x v="7"/>
    <x v="1"/>
    <x v="3"/>
    <x v="15"/>
    <n v="0"/>
    <n v="0"/>
    <n v="0"/>
    <n v="0"/>
    <n v="2"/>
    <n v="2"/>
    <n v="154813"/>
    <n v="94134.850102669399"/>
    <n v="0"/>
    <m/>
    <x v="1"/>
    <x v="3"/>
  </r>
  <r>
    <x v="7"/>
    <x v="1"/>
    <x v="3"/>
    <x v="16"/>
    <m/>
    <m/>
    <m/>
    <m/>
    <m/>
    <m/>
    <m/>
    <m/>
    <m/>
    <m/>
    <x v="1"/>
    <x v="3"/>
  </r>
  <r>
    <x v="7"/>
    <x v="1"/>
    <x v="3"/>
    <x v="17"/>
    <m/>
    <m/>
    <m/>
    <m/>
    <m/>
    <m/>
    <m/>
    <m/>
    <m/>
    <m/>
    <x v="1"/>
    <x v="3"/>
  </r>
  <r>
    <x v="7"/>
    <x v="1"/>
    <x v="4"/>
    <x v="1"/>
    <m/>
    <m/>
    <m/>
    <m/>
    <m/>
    <m/>
    <m/>
    <m/>
    <m/>
    <m/>
    <x v="1"/>
    <x v="3"/>
  </r>
  <r>
    <x v="7"/>
    <x v="1"/>
    <x v="4"/>
    <x v="2"/>
    <m/>
    <m/>
    <m/>
    <m/>
    <m/>
    <m/>
    <m/>
    <m/>
    <m/>
    <m/>
    <x v="1"/>
    <x v="3"/>
  </r>
  <r>
    <x v="7"/>
    <x v="1"/>
    <x v="4"/>
    <x v="3"/>
    <m/>
    <m/>
    <m/>
    <m/>
    <m/>
    <m/>
    <m/>
    <m/>
    <m/>
    <m/>
    <x v="1"/>
    <x v="3"/>
  </r>
  <r>
    <x v="7"/>
    <x v="1"/>
    <x v="4"/>
    <x v="4"/>
    <m/>
    <m/>
    <m/>
    <m/>
    <m/>
    <m/>
    <m/>
    <m/>
    <m/>
    <m/>
    <x v="1"/>
    <x v="3"/>
  </r>
  <r>
    <x v="7"/>
    <x v="1"/>
    <x v="4"/>
    <x v="5"/>
    <m/>
    <m/>
    <m/>
    <m/>
    <m/>
    <m/>
    <m/>
    <m/>
    <m/>
    <m/>
    <x v="1"/>
    <x v="3"/>
  </r>
  <r>
    <x v="7"/>
    <x v="1"/>
    <x v="4"/>
    <x v="6"/>
    <m/>
    <m/>
    <m/>
    <m/>
    <m/>
    <m/>
    <m/>
    <m/>
    <m/>
    <m/>
    <x v="1"/>
    <x v="3"/>
  </r>
  <r>
    <x v="7"/>
    <x v="1"/>
    <x v="4"/>
    <x v="7"/>
    <m/>
    <m/>
    <m/>
    <m/>
    <m/>
    <m/>
    <m/>
    <m/>
    <m/>
    <m/>
    <x v="1"/>
    <x v="3"/>
  </r>
  <r>
    <x v="7"/>
    <x v="1"/>
    <x v="4"/>
    <x v="8"/>
    <m/>
    <m/>
    <m/>
    <m/>
    <m/>
    <m/>
    <m/>
    <m/>
    <m/>
    <m/>
    <x v="1"/>
    <x v="3"/>
  </r>
  <r>
    <x v="7"/>
    <x v="1"/>
    <x v="4"/>
    <x v="9"/>
    <m/>
    <m/>
    <m/>
    <m/>
    <m/>
    <m/>
    <m/>
    <m/>
    <m/>
    <m/>
    <x v="1"/>
    <x v="3"/>
  </r>
  <r>
    <x v="7"/>
    <x v="1"/>
    <x v="4"/>
    <x v="10"/>
    <m/>
    <m/>
    <m/>
    <m/>
    <m/>
    <m/>
    <m/>
    <m/>
    <m/>
    <m/>
    <x v="1"/>
    <x v="3"/>
  </r>
  <r>
    <x v="7"/>
    <x v="1"/>
    <x v="4"/>
    <x v="11"/>
    <m/>
    <m/>
    <m/>
    <m/>
    <m/>
    <m/>
    <m/>
    <m/>
    <m/>
    <m/>
    <x v="1"/>
    <x v="3"/>
  </r>
  <r>
    <x v="7"/>
    <x v="1"/>
    <x v="4"/>
    <x v="12"/>
    <m/>
    <m/>
    <m/>
    <m/>
    <m/>
    <m/>
    <m/>
    <m/>
    <m/>
    <m/>
    <x v="1"/>
    <x v="3"/>
  </r>
  <r>
    <x v="7"/>
    <x v="1"/>
    <x v="4"/>
    <x v="13"/>
    <m/>
    <m/>
    <m/>
    <m/>
    <m/>
    <m/>
    <m/>
    <m/>
    <m/>
    <m/>
    <x v="1"/>
    <x v="3"/>
  </r>
  <r>
    <x v="7"/>
    <x v="1"/>
    <x v="4"/>
    <x v="14"/>
    <m/>
    <m/>
    <m/>
    <m/>
    <m/>
    <m/>
    <m/>
    <m/>
    <m/>
    <m/>
    <x v="1"/>
    <x v="3"/>
  </r>
  <r>
    <x v="7"/>
    <x v="1"/>
    <x v="4"/>
    <x v="15"/>
    <m/>
    <m/>
    <m/>
    <m/>
    <m/>
    <m/>
    <m/>
    <m/>
    <m/>
    <m/>
    <x v="1"/>
    <x v="3"/>
  </r>
  <r>
    <x v="7"/>
    <x v="1"/>
    <x v="4"/>
    <x v="16"/>
    <m/>
    <m/>
    <m/>
    <m/>
    <m/>
    <m/>
    <m/>
    <m/>
    <m/>
    <m/>
    <x v="1"/>
    <x v="3"/>
  </r>
  <r>
    <x v="7"/>
    <x v="1"/>
    <x v="4"/>
    <x v="17"/>
    <m/>
    <m/>
    <m/>
    <m/>
    <m/>
    <m/>
    <m/>
    <m/>
    <m/>
    <m/>
    <x v="1"/>
    <x v="3"/>
  </r>
  <r>
    <x v="7"/>
    <x v="2"/>
    <x v="1"/>
    <x v="1"/>
    <m/>
    <m/>
    <m/>
    <m/>
    <m/>
    <m/>
    <m/>
    <m/>
    <m/>
    <m/>
    <x v="1"/>
    <x v="3"/>
  </r>
  <r>
    <x v="7"/>
    <x v="2"/>
    <x v="1"/>
    <x v="2"/>
    <m/>
    <m/>
    <m/>
    <m/>
    <m/>
    <m/>
    <m/>
    <m/>
    <m/>
    <m/>
    <x v="1"/>
    <x v="3"/>
  </r>
  <r>
    <x v="7"/>
    <x v="2"/>
    <x v="1"/>
    <x v="3"/>
    <m/>
    <m/>
    <m/>
    <m/>
    <m/>
    <m/>
    <m/>
    <m/>
    <m/>
    <m/>
    <x v="1"/>
    <x v="3"/>
  </r>
  <r>
    <x v="7"/>
    <x v="2"/>
    <x v="1"/>
    <x v="4"/>
    <m/>
    <m/>
    <m/>
    <m/>
    <m/>
    <m/>
    <m/>
    <m/>
    <m/>
    <m/>
    <x v="1"/>
    <x v="3"/>
  </r>
  <r>
    <x v="7"/>
    <x v="2"/>
    <x v="1"/>
    <x v="5"/>
    <m/>
    <m/>
    <m/>
    <m/>
    <m/>
    <m/>
    <m/>
    <m/>
    <m/>
    <m/>
    <x v="1"/>
    <x v="3"/>
  </r>
  <r>
    <x v="7"/>
    <x v="2"/>
    <x v="1"/>
    <x v="6"/>
    <m/>
    <m/>
    <m/>
    <m/>
    <m/>
    <m/>
    <m/>
    <m/>
    <m/>
    <m/>
    <x v="1"/>
    <x v="3"/>
  </r>
  <r>
    <x v="7"/>
    <x v="2"/>
    <x v="1"/>
    <x v="7"/>
    <m/>
    <m/>
    <m/>
    <m/>
    <m/>
    <m/>
    <m/>
    <m/>
    <m/>
    <m/>
    <x v="1"/>
    <x v="3"/>
  </r>
  <r>
    <x v="7"/>
    <x v="2"/>
    <x v="1"/>
    <x v="8"/>
    <m/>
    <m/>
    <m/>
    <m/>
    <m/>
    <m/>
    <m/>
    <m/>
    <m/>
    <m/>
    <x v="1"/>
    <x v="3"/>
  </r>
  <r>
    <x v="7"/>
    <x v="2"/>
    <x v="1"/>
    <x v="9"/>
    <m/>
    <m/>
    <m/>
    <m/>
    <m/>
    <m/>
    <m/>
    <m/>
    <m/>
    <m/>
    <x v="1"/>
    <x v="3"/>
  </r>
  <r>
    <x v="7"/>
    <x v="2"/>
    <x v="1"/>
    <x v="10"/>
    <m/>
    <m/>
    <m/>
    <m/>
    <m/>
    <m/>
    <m/>
    <m/>
    <m/>
    <m/>
    <x v="1"/>
    <x v="3"/>
  </r>
  <r>
    <x v="7"/>
    <x v="2"/>
    <x v="1"/>
    <x v="11"/>
    <m/>
    <m/>
    <m/>
    <m/>
    <m/>
    <m/>
    <m/>
    <m/>
    <m/>
    <m/>
    <x v="1"/>
    <x v="3"/>
  </r>
  <r>
    <x v="7"/>
    <x v="2"/>
    <x v="1"/>
    <x v="12"/>
    <m/>
    <m/>
    <m/>
    <m/>
    <m/>
    <m/>
    <m/>
    <m/>
    <m/>
    <m/>
    <x v="1"/>
    <x v="3"/>
  </r>
  <r>
    <x v="7"/>
    <x v="2"/>
    <x v="1"/>
    <x v="13"/>
    <m/>
    <m/>
    <m/>
    <m/>
    <m/>
    <m/>
    <m/>
    <m/>
    <m/>
    <m/>
    <x v="1"/>
    <x v="3"/>
  </r>
  <r>
    <x v="7"/>
    <x v="2"/>
    <x v="1"/>
    <x v="14"/>
    <m/>
    <m/>
    <m/>
    <m/>
    <m/>
    <m/>
    <m/>
    <m/>
    <m/>
    <m/>
    <x v="1"/>
    <x v="3"/>
  </r>
  <r>
    <x v="7"/>
    <x v="2"/>
    <x v="1"/>
    <x v="15"/>
    <m/>
    <m/>
    <m/>
    <m/>
    <m/>
    <m/>
    <m/>
    <m/>
    <m/>
    <m/>
    <x v="1"/>
    <x v="3"/>
  </r>
  <r>
    <x v="7"/>
    <x v="2"/>
    <x v="1"/>
    <x v="16"/>
    <m/>
    <m/>
    <m/>
    <m/>
    <m/>
    <m/>
    <m/>
    <m/>
    <m/>
    <m/>
    <x v="1"/>
    <x v="3"/>
  </r>
  <r>
    <x v="7"/>
    <x v="2"/>
    <x v="1"/>
    <x v="17"/>
    <m/>
    <m/>
    <m/>
    <m/>
    <m/>
    <m/>
    <m/>
    <m/>
    <m/>
    <m/>
    <x v="1"/>
    <x v="3"/>
  </r>
  <r>
    <x v="7"/>
    <x v="2"/>
    <x v="2"/>
    <x v="1"/>
    <n v="8"/>
    <n v="7"/>
    <n v="206"/>
    <n v="206"/>
    <n v="215"/>
    <n v="215"/>
    <n v="346242"/>
    <n v="323543.2607802875"/>
    <n v="2.1635437508783644E-2"/>
    <n v="3.3980582524271843E-2"/>
    <x v="1"/>
    <x v="3"/>
  </r>
  <r>
    <x v="7"/>
    <x v="2"/>
    <x v="2"/>
    <x v="2"/>
    <n v="7"/>
    <n v="7"/>
    <n v="187"/>
    <n v="187"/>
    <n v="190"/>
    <n v="190"/>
    <n v="250148"/>
    <n v="227830.74332648871"/>
    <n v="3.0724562882932693E-2"/>
    <n v="3.7433155080213901E-2"/>
    <x v="1"/>
    <x v="3"/>
  </r>
  <r>
    <x v="7"/>
    <x v="2"/>
    <x v="2"/>
    <x v="3"/>
    <n v="6"/>
    <n v="6"/>
    <n v="163"/>
    <n v="163"/>
    <n v="168"/>
    <n v="168"/>
    <n v="236029"/>
    <n v="209621.87542778917"/>
    <n v="2.8622966891005075E-2"/>
    <n v="3.6809815950920248E-2"/>
    <x v="1"/>
    <x v="3"/>
  </r>
  <r>
    <x v="7"/>
    <x v="2"/>
    <x v="2"/>
    <x v="4"/>
    <n v="7"/>
    <n v="5"/>
    <n v="136"/>
    <n v="136"/>
    <n v="143"/>
    <n v="143"/>
    <n v="250611"/>
    <n v="221107.80561259412"/>
    <n v="2.2613403385498589E-2"/>
    <n v="3.6764705882352942E-2"/>
    <x v="1"/>
    <x v="3"/>
  </r>
  <r>
    <x v="7"/>
    <x v="2"/>
    <x v="2"/>
    <x v="5"/>
    <n v="12"/>
    <n v="9"/>
    <n v="154"/>
    <n v="154"/>
    <n v="171"/>
    <n v="171"/>
    <n v="250423"/>
    <n v="224163.95893223819"/>
    <n v="4.0149183851274597E-2"/>
    <n v="5.844155844155844E-2"/>
    <x v="1"/>
    <x v="3"/>
  </r>
  <r>
    <x v="7"/>
    <x v="2"/>
    <x v="2"/>
    <x v="6"/>
    <n v="5"/>
    <n v="4"/>
    <n v="143"/>
    <n v="143"/>
    <n v="160"/>
    <n v="160"/>
    <n v="251070"/>
    <n v="223593.04585900067"/>
    <n v="1.7889644038940406E-2"/>
    <n v="2.7972027972027972E-2"/>
    <x v="1"/>
    <x v="3"/>
  </r>
  <r>
    <x v="7"/>
    <x v="2"/>
    <x v="2"/>
    <x v="7"/>
    <n v="1"/>
    <n v="1"/>
    <n v="141"/>
    <n v="141"/>
    <n v="165"/>
    <n v="165"/>
    <n v="250513"/>
    <n v="222082.26146475016"/>
    <n v="4.5028359915126508E-3"/>
    <n v="7.0921985815602835E-3"/>
    <x v="1"/>
    <x v="3"/>
  </r>
  <r>
    <x v="7"/>
    <x v="2"/>
    <x v="2"/>
    <x v="8"/>
    <n v="6"/>
    <n v="4"/>
    <n v="96"/>
    <n v="96"/>
    <n v="118"/>
    <n v="118"/>
    <n v="252627"/>
    <n v="224423.72073921972"/>
    <n v="1.7823427874845719E-2"/>
    <n v="4.1666666666666664E-2"/>
    <x v="1"/>
    <x v="3"/>
  </r>
  <r>
    <x v="7"/>
    <x v="2"/>
    <x v="2"/>
    <x v="9"/>
    <n v="4"/>
    <n v="4"/>
    <n v="110"/>
    <n v="110"/>
    <n v="133"/>
    <n v="133"/>
    <n v="244490"/>
    <n v="220088.81587953455"/>
    <n v="1.8174480988572345E-2"/>
    <n v="3.6363636363636362E-2"/>
    <x v="1"/>
    <x v="3"/>
  </r>
  <r>
    <x v="7"/>
    <x v="2"/>
    <x v="2"/>
    <x v="10"/>
    <n v="3"/>
    <n v="3"/>
    <n v="112"/>
    <n v="112"/>
    <n v="143"/>
    <n v="143"/>
    <n v="237241"/>
    <n v="210491.35112936344"/>
    <n v="1.4252367063558183E-2"/>
    <n v="2.6785714285714284E-2"/>
    <x v="1"/>
    <x v="3"/>
  </r>
  <r>
    <x v="7"/>
    <x v="2"/>
    <x v="2"/>
    <x v="11"/>
    <n v="2"/>
    <n v="2"/>
    <n v="110"/>
    <n v="110"/>
    <n v="133"/>
    <n v="133"/>
    <n v="245722"/>
    <n v="218859.76180698152"/>
    <n v="9.1382718480880702E-3"/>
    <n v="1.8181818181818181E-2"/>
    <x v="1"/>
    <x v="3"/>
  </r>
  <r>
    <x v="7"/>
    <x v="2"/>
    <x v="2"/>
    <x v="12"/>
    <n v="10"/>
    <n v="8"/>
    <n v="102"/>
    <n v="102"/>
    <n v="124"/>
    <n v="124"/>
    <n v="242429"/>
    <n v="216655.83572895278"/>
    <n v="3.6924922760946985E-2"/>
    <n v="7.8431372549019607E-2"/>
    <x v="1"/>
    <x v="3"/>
  </r>
  <r>
    <x v="7"/>
    <x v="2"/>
    <x v="2"/>
    <x v="13"/>
    <n v="7"/>
    <n v="5"/>
    <n v="110"/>
    <n v="110"/>
    <n v="122"/>
    <n v="122"/>
    <n v="235153"/>
    <n v="210352.45174537989"/>
    <n v="2.3769630249198263E-2"/>
    <n v="4.5454545454545456E-2"/>
    <x v="1"/>
    <x v="3"/>
  </r>
  <r>
    <x v="7"/>
    <x v="2"/>
    <x v="2"/>
    <x v="14"/>
    <n v="0"/>
    <n v="0"/>
    <n v="0"/>
    <n v="0"/>
    <n v="30"/>
    <n v="30"/>
    <n v="246169"/>
    <n v="219021.61259411363"/>
    <n v="0"/>
    <m/>
    <x v="1"/>
    <x v="3"/>
  </r>
  <r>
    <x v="7"/>
    <x v="2"/>
    <x v="2"/>
    <x v="15"/>
    <n v="0"/>
    <n v="0"/>
    <n v="0"/>
    <n v="0"/>
    <n v="10"/>
    <n v="10"/>
    <n v="230068"/>
    <n v="138831.63586584531"/>
    <n v="0"/>
    <m/>
    <x v="1"/>
    <x v="3"/>
  </r>
  <r>
    <x v="7"/>
    <x v="2"/>
    <x v="2"/>
    <x v="16"/>
    <m/>
    <m/>
    <m/>
    <m/>
    <m/>
    <m/>
    <m/>
    <m/>
    <m/>
    <m/>
    <x v="1"/>
    <x v="3"/>
  </r>
  <r>
    <x v="7"/>
    <x v="2"/>
    <x v="2"/>
    <x v="17"/>
    <m/>
    <m/>
    <m/>
    <m/>
    <m/>
    <m/>
    <m/>
    <m/>
    <m/>
    <m/>
    <x v="1"/>
    <x v="3"/>
  </r>
  <r>
    <x v="7"/>
    <x v="2"/>
    <x v="3"/>
    <x v="1"/>
    <n v="11"/>
    <n v="11"/>
    <n v="331"/>
    <n v="331"/>
    <n v="337"/>
    <n v="337"/>
    <n v="298396"/>
    <n v="278222.27789185487"/>
    <n v="3.9536733303131483E-2"/>
    <n v="3.3232628398791542E-2"/>
    <x v="1"/>
    <x v="3"/>
  </r>
  <r>
    <x v="7"/>
    <x v="2"/>
    <x v="3"/>
    <x v="2"/>
    <n v="11"/>
    <n v="8"/>
    <n v="253"/>
    <n v="253"/>
    <n v="258"/>
    <n v="258"/>
    <n v="218172"/>
    <n v="198274.31622176591"/>
    <n v="4.0348140659086464E-2"/>
    <n v="3.1620553359683792E-2"/>
    <x v="1"/>
    <x v="3"/>
  </r>
  <r>
    <x v="7"/>
    <x v="2"/>
    <x v="3"/>
    <x v="3"/>
    <n v="8"/>
    <n v="8"/>
    <n v="226"/>
    <n v="226"/>
    <n v="227"/>
    <n v="227"/>
    <n v="207993"/>
    <n v="184329.55509924708"/>
    <n v="4.3400527906079005E-2"/>
    <n v="3.5398230088495575E-2"/>
    <x v="1"/>
    <x v="3"/>
  </r>
  <r>
    <x v="7"/>
    <x v="2"/>
    <x v="3"/>
    <x v="4"/>
    <n v="7"/>
    <n v="7"/>
    <n v="221"/>
    <n v="221"/>
    <n v="231"/>
    <n v="231"/>
    <n v="223220"/>
    <n v="196266.05612594113"/>
    <n v="3.5665871817937789E-2"/>
    <n v="3.1674208144796379E-2"/>
    <x v="1"/>
    <x v="3"/>
  </r>
  <r>
    <x v="7"/>
    <x v="2"/>
    <x v="3"/>
    <x v="5"/>
    <n v="6"/>
    <n v="6"/>
    <n v="234"/>
    <n v="234"/>
    <n v="249"/>
    <n v="249"/>
    <n v="224300"/>
    <n v="200388.90075290896"/>
    <n v="2.9941778099767835E-2"/>
    <n v="2.564102564102564E-2"/>
    <x v="1"/>
    <x v="3"/>
  </r>
  <r>
    <x v="7"/>
    <x v="2"/>
    <x v="3"/>
    <x v="6"/>
    <n v="11"/>
    <n v="9"/>
    <n v="220"/>
    <n v="220"/>
    <n v="247"/>
    <n v="247"/>
    <n v="225604"/>
    <n v="200152.72279260779"/>
    <n v="4.4965663591424274E-2"/>
    <n v="4.0909090909090909E-2"/>
    <x v="1"/>
    <x v="3"/>
  </r>
  <r>
    <x v="7"/>
    <x v="2"/>
    <x v="3"/>
    <x v="7"/>
    <n v="7"/>
    <n v="6"/>
    <n v="205"/>
    <n v="205"/>
    <n v="240"/>
    <n v="240"/>
    <n v="222272"/>
    <n v="196778.89938398357"/>
    <n v="3.0491074087633394E-2"/>
    <n v="2.9268292682926831E-2"/>
    <x v="1"/>
    <x v="3"/>
  </r>
  <r>
    <x v="7"/>
    <x v="2"/>
    <x v="3"/>
    <x v="8"/>
    <n v="3"/>
    <n v="3"/>
    <n v="198"/>
    <n v="198"/>
    <n v="234"/>
    <n v="234"/>
    <n v="224219"/>
    <n v="198319.76180698152"/>
    <n v="1.5127085534319101E-2"/>
    <n v="1.5151515151515152E-2"/>
    <x v="1"/>
    <x v="3"/>
  </r>
  <r>
    <x v="7"/>
    <x v="2"/>
    <x v="3"/>
    <x v="9"/>
    <n v="4"/>
    <n v="4"/>
    <n v="173"/>
    <n v="173"/>
    <n v="207"/>
    <n v="207"/>
    <n v="216257"/>
    <n v="194754.09171800138"/>
    <n v="2.0538721239253301E-2"/>
    <n v="2.3121387283236993E-2"/>
    <x v="1"/>
    <x v="3"/>
  </r>
  <r>
    <x v="7"/>
    <x v="2"/>
    <x v="3"/>
    <x v="10"/>
    <n v="7"/>
    <n v="5"/>
    <n v="164"/>
    <n v="164"/>
    <n v="193"/>
    <n v="193"/>
    <n v="207698"/>
    <n v="183978.89390828199"/>
    <n v="2.7177030439658058E-2"/>
    <n v="3.048780487804878E-2"/>
    <x v="1"/>
    <x v="3"/>
  </r>
  <r>
    <x v="7"/>
    <x v="2"/>
    <x v="3"/>
    <x v="11"/>
    <n v="4"/>
    <n v="3"/>
    <n v="178"/>
    <n v="178"/>
    <n v="205"/>
    <n v="205"/>
    <n v="214424"/>
    <n v="190407.71800136892"/>
    <n v="1.5755663853806764E-2"/>
    <n v="1.6853932584269662E-2"/>
    <x v="1"/>
    <x v="3"/>
  </r>
  <r>
    <x v="7"/>
    <x v="2"/>
    <x v="3"/>
    <x v="12"/>
    <n v="17"/>
    <n v="13"/>
    <n v="151"/>
    <n v="151"/>
    <n v="183"/>
    <n v="183"/>
    <n v="213635"/>
    <n v="189697.67282683094"/>
    <n v="6.8530097424375325E-2"/>
    <n v="8.6092715231788075E-2"/>
    <x v="1"/>
    <x v="3"/>
  </r>
  <r>
    <x v="7"/>
    <x v="2"/>
    <x v="3"/>
    <x v="13"/>
    <n v="4"/>
    <n v="3"/>
    <n v="170"/>
    <n v="170"/>
    <n v="195"/>
    <n v="195"/>
    <n v="209842"/>
    <n v="187018.68856947296"/>
    <n v="1.6041177611431982E-2"/>
    <n v="1.7647058823529412E-2"/>
    <x v="1"/>
    <x v="3"/>
  </r>
  <r>
    <x v="7"/>
    <x v="2"/>
    <x v="3"/>
    <x v="14"/>
    <n v="0"/>
    <n v="0"/>
    <n v="0"/>
    <n v="0"/>
    <n v="39"/>
    <n v="39"/>
    <n v="220461"/>
    <n v="195579.65776865161"/>
    <n v="0"/>
    <m/>
    <x v="1"/>
    <x v="3"/>
  </r>
  <r>
    <x v="7"/>
    <x v="2"/>
    <x v="3"/>
    <x v="15"/>
    <n v="0"/>
    <n v="0"/>
    <n v="0"/>
    <n v="0"/>
    <n v="13"/>
    <n v="13"/>
    <n v="206514"/>
    <n v="124131.23613963039"/>
    <n v="0"/>
    <m/>
    <x v="1"/>
    <x v="3"/>
  </r>
  <r>
    <x v="7"/>
    <x v="2"/>
    <x v="3"/>
    <x v="16"/>
    <m/>
    <m/>
    <m/>
    <m/>
    <m/>
    <m/>
    <m/>
    <m/>
    <m/>
    <m/>
    <x v="1"/>
    <x v="3"/>
  </r>
  <r>
    <x v="7"/>
    <x v="2"/>
    <x v="3"/>
    <x v="17"/>
    <m/>
    <m/>
    <m/>
    <m/>
    <m/>
    <m/>
    <m/>
    <m/>
    <m/>
    <m/>
    <x v="1"/>
    <x v="3"/>
  </r>
  <r>
    <x v="7"/>
    <x v="2"/>
    <x v="4"/>
    <x v="1"/>
    <m/>
    <m/>
    <m/>
    <m/>
    <m/>
    <m/>
    <m/>
    <m/>
    <m/>
    <m/>
    <x v="1"/>
    <x v="3"/>
  </r>
  <r>
    <x v="7"/>
    <x v="2"/>
    <x v="4"/>
    <x v="2"/>
    <m/>
    <m/>
    <m/>
    <m/>
    <m/>
    <m/>
    <m/>
    <m/>
    <m/>
    <m/>
    <x v="1"/>
    <x v="3"/>
  </r>
  <r>
    <x v="7"/>
    <x v="2"/>
    <x v="4"/>
    <x v="3"/>
    <m/>
    <m/>
    <m/>
    <m/>
    <m/>
    <m/>
    <m/>
    <m/>
    <m/>
    <m/>
    <x v="1"/>
    <x v="3"/>
  </r>
  <r>
    <x v="7"/>
    <x v="2"/>
    <x v="4"/>
    <x v="4"/>
    <m/>
    <m/>
    <m/>
    <m/>
    <m/>
    <m/>
    <m/>
    <m/>
    <m/>
    <m/>
    <x v="1"/>
    <x v="3"/>
  </r>
  <r>
    <x v="7"/>
    <x v="2"/>
    <x v="4"/>
    <x v="5"/>
    <m/>
    <m/>
    <m/>
    <m/>
    <m/>
    <m/>
    <m/>
    <m/>
    <m/>
    <m/>
    <x v="1"/>
    <x v="3"/>
  </r>
  <r>
    <x v="7"/>
    <x v="2"/>
    <x v="4"/>
    <x v="6"/>
    <m/>
    <m/>
    <m/>
    <m/>
    <m/>
    <m/>
    <m/>
    <m/>
    <m/>
    <m/>
    <x v="1"/>
    <x v="3"/>
  </r>
  <r>
    <x v="7"/>
    <x v="2"/>
    <x v="4"/>
    <x v="7"/>
    <m/>
    <m/>
    <m/>
    <m/>
    <m/>
    <m/>
    <m/>
    <m/>
    <m/>
    <m/>
    <x v="1"/>
    <x v="3"/>
  </r>
  <r>
    <x v="7"/>
    <x v="2"/>
    <x v="4"/>
    <x v="8"/>
    <m/>
    <m/>
    <m/>
    <m/>
    <m/>
    <m/>
    <m/>
    <m/>
    <m/>
    <m/>
    <x v="1"/>
    <x v="3"/>
  </r>
  <r>
    <x v="7"/>
    <x v="2"/>
    <x v="4"/>
    <x v="9"/>
    <m/>
    <m/>
    <m/>
    <m/>
    <m/>
    <m/>
    <m/>
    <m/>
    <m/>
    <m/>
    <x v="1"/>
    <x v="3"/>
  </r>
  <r>
    <x v="7"/>
    <x v="2"/>
    <x v="4"/>
    <x v="10"/>
    <m/>
    <m/>
    <m/>
    <m/>
    <m/>
    <m/>
    <m/>
    <m/>
    <m/>
    <m/>
    <x v="1"/>
    <x v="3"/>
  </r>
  <r>
    <x v="7"/>
    <x v="2"/>
    <x v="4"/>
    <x v="11"/>
    <m/>
    <m/>
    <m/>
    <m/>
    <m/>
    <m/>
    <m/>
    <m/>
    <m/>
    <m/>
    <x v="1"/>
    <x v="3"/>
  </r>
  <r>
    <x v="7"/>
    <x v="2"/>
    <x v="4"/>
    <x v="12"/>
    <m/>
    <m/>
    <m/>
    <m/>
    <m/>
    <m/>
    <m/>
    <m/>
    <m/>
    <m/>
    <x v="1"/>
    <x v="3"/>
  </r>
  <r>
    <x v="7"/>
    <x v="2"/>
    <x v="4"/>
    <x v="13"/>
    <m/>
    <m/>
    <m/>
    <m/>
    <m/>
    <m/>
    <m/>
    <m/>
    <m/>
    <m/>
    <x v="1"/>
    <x v="3"/>
  </r>
  <r>
    <x v="7"/>
    <x v="2"/>
    <x v="4"/>
    <x v="14"/>
    <m/>
    <m/>
    <m/>
    <m/>
    <m/>
    <m/>
    <m/>
    <m/>
    <m/>
    <m/>
    <x v="1"/>
    <x v="3"/>
  </r>
  <r>
    <x v="7"/>
    <x v="2"/>
    <x v="4"/>
    <x v="15"/>
    <m/>
    <m/>
    <m/>
    <m/>
    <m/>
    <m/>
    <m/>
    <m/>
    <m/>
    <m/>
    <x v="1"/>
    <x v="3"/>
  </r>
  <r>
    <x v="7"/>
    <x v="2"/>
    <x v="4"/>
    <x v="16"/>
    <m/>
    <m/>
    <m/>
    <m/>
    <m/>
    <m/>
    <m/>
    <m/>
    <m/>
    <m/>
    <x v="1"/>
    <x v="3"/>
  </r>
  <r>
    <x v="7"/>
    <x v="2"/>
    <x v="4"/>
    <x v="17"/>
    <m/>
    <m/>
    <m/>
    <m/>
    <m/>
    <m/>
    <m/>
    <m/>
    <m/>
    <m/>
    <x v="1"/>
    <x v="3"/>
  </r>
  <r>
    <x v="7"/>
    <x v="3"/>
    <x v="1"/>
    <x v="1"/>
    <m/>
    <m/>
    <m/>
    <m/>
    <m/>
    <m/>
    <m/>
    <m/>
    <m/>
    <m/>
    <x v="1"/>
    <x v="3"/>
  </r>
  <r>
    <x v="7"/>
    <x v="3"/>
    <x v="1"/>
    <x v="2"/>
    <m/>
    <m/>
    <m/>
    <m/>
    <m/>
    <m/>
    <m/>
    <m/>
    <m/>
    <m/>
    <x v="1"/>
    <x v="3"/>
  </r>
  <r>
    <x v="7"/>
    <x v="3"/>
    <x v="1"/>
    <x v="3"/>
    <m/>
    <m/>
    <m/>
    <m/>
    <m/>
    <m/>
    <m/>
    <m/>
    <m/>
    <m/>
    <x v="1"/>
    <x v="3"/>
  </r>
  <r>
    <x v="7"/>
    <x v="3"/>
    <x v="1"/>
    <x v="4"/>
    <m/>
    <m/>
    <m/>
    <m/>
    <m/>
    <m/>
    <m/>
    <m/>
    <m/>
    <m/>
    <x v="1"/>
    <x v="3"/>
  </r>
  <r>
    <x v="7"/>
    <x v="3"/>
    <x v="1"/>
    <x v="5"/>
    <m/>
    <m/>
    <m/>
    <m/>
    <m/>
    <m/>
    <m/>
    <m/>
    <m/>
    <m/>
    <x v="1"/>
    <x v="3"/>
  </r>
  <r>
    <x v="7"/>
    <x v="3"/>
    <x v="1"/>
    <x v="6"/>
    <m/>
    <m/>
    <m/>
    <m/>
    <m/>
    <m/>
    <m/>
    <m/>
    <m/>
    <m/>
    <x v="1"/>
    <x v="3"/>
  </r>
  <r>
    <x v="7"/>
    <x v="3"/>
    <x v="1"/>
    <x v="7"/>
    <m/>
    <m/>
    <m/>
    <m/>
    <m/>
    <m/>
    <m/>
    <m/>
    <m/>
    <m/>
    <x v="1"/>
    <x v="3"/>
  </r>
  <r>
    <x v="7"/>
    <x v="3"/>
    <x v="1"/>
    <x v="8"/>
    <m/>
    <m/>
    <m/>
    <m/>
    <m/>
    <m/>
    <m/>
    <m/>
    <m/>
    <m/>
    <x v="1"/>
    <x v="3"/>
  </r>
  <r>
    <x v="7"/>
    <x v="3"/>
    <x v="1"/>
    <x v="9"/>
    <m/>
    <m/>
    <m/>
    <m/>
    <m/>
    <m/>
    <m/>
    <m/>
    <m/>
    <m/>
    <x v="1"/>
    <x v="3"/>
  </r>
  <r>
    <x v="7"/>
    <x v="3"/>
    <x v="1"/>
    <x v="10"/>
    <m/>
    <m/>
    <m/>
    <m/>
    <m/>
    <m/>
    <m/>
    <m/>
    <m/>
    <m/>
    <x v="1"/>
    <x v="3"/>
  </r>
  <r>
    <x v="7"/>
    <x v="3"/>
    <x v="1"/>
    <x v="11"/>
    <m/>
    <m/>
    <m/>
    <m/>
    <m/>
    <m/>
    <m/>
    <m/>
    <m/>
    <m/>
    <x v="1"/>
    <x v="3"/>
  </r>
  <r>
    <x v="7"/>
    <x v="3"/>
    <x v="1"/>
    <x v="12"/>
    <m/>
    <m/>
    <m/>
    <m/>
    <m/>
    <m/>
    <m/>
    <m/>
    <m/>
    <m/>
    <x v="1"/>
    <x v="3"/>
  </r>
  <r>
    <x v="7"/>
    <x v="3"/>
    <x v="1"/>
    <x v="13"/>
    <m/>
    <m/>
    <m/>
    <m/>
    <m/>
    <m/>
    <m/>
    <m/>
    <m/>
    <m/>
    <x v="1"/>
    <x v="3"/>
  </r>
  <r>
    <x v="7"/>
    <x v="3"/>
    <x v="1"/>
    <x v="14"/>
    <m/>
    <m/>
    <m/>
    <m/>
    <m/>
    <m/>
    <m/>
    <m/>
    <m/>
    <m/>
    <x v="1"/>
    <x v="3"/>
  </r>
  <r>
    <x v="7"/>
    <x v="3"/>
    <x v="1"/>
    <x v="15"/>
    <m/>
    <m/>
    <m/>
    <m/>
    <m/>
    <m/>
    <m/>
    <m/>
    <m/>
    <m/>
    <x v="1"/>
    <x v="3"/>
  </r>
  <r>
    <x v="7"/>
    <x v="3"/>
    <x v="1"/>
    <x v="16"/>
    <m/>
    <m/>
    <m/>
    <m/>
    <m/>
    <m/>
    <m/>
    <m/>
    <m/>
    <m/>
    <x v="1"/>
    <x v="3"/>
  </r>
  <r>
    <x v="7"/>
    <x v="3"/>
    <x v="1"/>
    <x v="17"/>
    <m/>
    <m/>
    <m/>
    <m/>
    <m/>
    <m/>
    <m/>
    <m/>
    <m/>
    <m/>
    <x v="1"/>
    <x v="3"/>
  </r>
  <r>
    <x v="7"/>
    <x v="3"/>
    <x v="2"/>
    <x v="1"/>
    <n v="167"/>
    <n v="147"/>
    <n v="1265"/>
    <n v="1265"/>
    <n v="1295"/>
    <n v="1295"/>
    <n v="105781"/>
    <n v="99784.602327173168"/>
    <n v="1.4731731807480404"/>
    <n v="0.11620553359683794"/>
    <x v="1"/>
    <x v="3"/>
  </r>
  <r>
    <x v="7"/>
    <x v="3"/>
    <x v="2"/>
    <x v="2"/>
    <n v="97"/>
    <n v="89"/>
    <n v="934"/>
    <n v="934"/>
    <n v="967"/>
    <n v="967"/>
    <n v="81350"/>
    <n v="73841.722108145099"/>
    <n v="1.2052806659852109"/>
    <n v="9.5289079229122053E-2"/>
    <x v="1"/>
    <x v="3"/>
  </r>
  <r>
    <x v="7"/>
    <x v="3"/>
    <x v="2"/>
    <x v="3"/>
    <n v="87"/>
    <n v="77"/>
    <n v="799"/>
    <n v="799"/>
    <n v="837"/>
    <n v="837"/>
    <n v="80225"/>
    <n v="73223.767282683097"/>
    <n v="1.0515711340381957"/>
    <n v="9.6370463078848556E-2"/>
    <x v="1"/>
    <x v="3"/>
  </r>
  <r>
    <x v="7"/>
    <x v="3"/>
    <x v="2"/>
    <x v="4"/>
    <n v="105"/>
    <n v="94"/>
    <n v="860"/>
    <n v="860"/>
    <n v="904"/>
    <n v="904"/>
    <n v="86493"/>
    <n v="77584.980150581789"/>
    <n v="1.2115747122388756"/>
    <n v="0.10930232558139535"/>
    <x v="1"/>
    <x v="3"/>
  </r>
  <r>
    <x v="7"/>
    <x v="3"/>
    <x v="2"/>
    <x v="5"/>
    <n v="88"/>
    <n v="84"/>
    <n v="898"/>
    <n v="898"/>
    <n v="957"/>
    <n v="957"/>
    <n v="88616"/>
    <n v="81749.245722108142"/>
    <n v="1.0275324164524147"/>
    <n v="9.3541202672605794E-2"/>
    <x v="1"/>
    <x v="3"/>
  </r>
  <r>
    <x v="7"/>
    <x v="3"/>
    <x v="2"/>
    <x v="6"/>
    <n v="80"/>
    <n v="77"/>
    <n v="881"/>
    <n v="881"/>
    <n v="958"/>
    <n v="958"/>
    <n v="91058"/>
    <n v="83632.585900068443"/>
    <n v="0.92069376034846462"/>
    <n v="8.7400681044267875E-2"/>
    <x v="1"/>
    <x v="3"/>
  </r>
  <r>
    <x v="7"/>
    <x v="3"/>
    <x v="2"/>
    <x v="7"/>
    <n v="80"/>
    <n v="78"/>
    <n v="960"/>
    <n v="960"/>
    <n v="1056"/>
    <n v="1056"/>
    <n v="95376"/>
    <n v="87401.037645448319"/>
    <n v="0.89243791722948829"/>
    <n v="8.1250000000000003E-2"/>
    <x v="1"/>
    <x v="3"/>
  </r>
  <r>
    <x v="7"/>
    <x v="3"/>
    <x v="2"/>
    <x v="8"/>
    <n v="37"/>
    <n v="33"/>
    <n v="379"/>
    <n v="379"/>
    <n v="445"/>
    <n v="445"/>
    <n v="81342"/>
    <n v="73077.0841889117"/>
    <n v="0.45157795177885918"/>
    <n v="8.7071240105540904E-2"/>
    <x v="1"/>
    <x v="3"/>
  </r>
  <r>
    <x v="7"/>
    <x v="3"/>
    <x v="2"/>
    <x v="9"/>
    <n v="28"/>
    <n v="27"/>
    <n v="412"/>
    <n v="412"/>
    <n v="473"/>
    <n v="473"/>
    <n v="82688"/>
    <n v="75266.13278576317"/>
    <n v="0.35872707950669597"/>
    <n v="6.553398058252427E-2"/>
    <x v="1"/>
    <x v="3"/>
  </r>
  <r>
    <x v="7"/>
    <x v="3"/>
    <x v="2"/>
    <x v="10"/>
    <n v="39"/>
    <n v="39"/>
    <n v="465"/>
    <n v="465"/>
    <n v="537"/>
    <n v="537"/>
    <n v="86441"/>
    <n v="77735.375770020531"/>
    <n v="0.50170208368685554"/>
    <n v="8.387096774193549E-2"/>
    <x v="1"/>
    <x v="3"/>
  </r>
  <r>
    <x v="7"/>
    <x v="3"/>
    <x v="2"/>
    <x v="11"/>
    <n v="33"/>
    <n v="29"/>
    <n v="467"/>
    <n v="467"/>
    <n v="551"/>
    <n v="551"/>
    <n v="92633"/>
    <n v="84484.049281314175"/>
    <n v="0.34326006206729132"/>
    <n v="6.2098501070663809E-2"/>
    <x v="1"/>
    <x v="3"/>
  </r>
  <r>
    <x v="7"/>
    <x v="3"/>
    <x v="2"/>
    <x v="12"/>
    <n v="44"/>
    <n v="40"/>
    <n v="618"/>
    <n v="618"/>
    <n v="704"/>
    <n v="704"/>
    <n v="102979"/>
    <n v="94948.418891170426"/>
    <n v="0.42128137010736189"/>
    <n v="6.4724919093851127E-2"/>
    <x v="1"/>
    <x v="3"/>
  </r>
  <r>
    <x v="7"/>
    <x v="3"/>
    <x v="2"/>
    <x v="13"/>
    <n v="54"/>
    <n v="47"/>
    <n v="711"/>
    <n v="711"/>
    <n v="835"/>
    <n v="835"/>
    <n v="108642"/>
    <n v="99242.902121834355"/>
    <n v="0.4735855058158317"/>
    <n v="6.6104078762306617E-2"/>
    <x v="1"/>
    <x v="3"/>
  </r>
  <r>
    <x v="7"/>
    <x v="3"/>
    <x v="2"/>
    <x v="14"/>
    <n v="0"/>
    <n v="0"/>
    <n v="1"/>
    <n v="1"/>
    <n v="397"/>
    <n v="397"/>
    <n v="118944"/>
    <n v="109428.72005475701"/>
    <n v="0"/>
    <n v="0"/>
    <x v="1"/>
    <x v="3"/>
  </r>
  <r>
    <x v="7"/>
    <x v="3"/>
    <x v="2"/>
    <x v="15"/>
    <n v="0"/>
    <n v="0"/>
    <n v="0"/>
    <n v="0"/>
    <n v="83"/>
    <n v="83"/>
    <n v="121887"/>
    <n v="75234.899383983575"/>
    <n v="0"/>
    <m/>
    <x v="1"/>
    <x v="3"/>
  </r>
  <r>
    <x v="7"/>
    <x v="3"/>
    <x v="2"/>
    <x v="16"/>
    <m/>
    <m/>
    <m/>
    <m/>
    <m/>
    <m/>
    <m/>
    <m/>
    <m/>
    <m/>
    <x v="1"/>
    <x v="3"/>
  </r>
  <r>
    <x v="7"/>
    <x v="3"/>
    <x v="2"/>
    <x v="17"/>
    <m/>
    <m/>
    <m/>
    <m/>
    <m/>
    <m/>
    <m/>
    <m/>
    <m/>
    <m/>
    <x v="1"/>
    <x v="3"/>
  </r>
  <r>
    <x v="7"/>
    <x v="3"/>
    <x v="3"/>
    <x v="1"/>
    <n v="119"/>
    <n v="110"/>
    <n v="1376"/>
    <n v="1376"/>
    <n v="1415"/>
    <n v="1415"/>
    <n v="91359"/>
    <n v="85853.650924024638"/>
    <n v="1.2812501136072063"/>
    <n v="7.9941860465116282E-2"/>
    <x v="1"/>
    <x v="3"/>
  </r>
  <r>
    <x v="7"/>
    <x v="3"/>
    <x v="3"/>
    <x v="2"/>
    <n v="89"/>
    <n v="83"/>
    <n v="989"/>
    <n v="989"/>
    <n v="1023"/>
    <n v="1023"/>
    <n v="71049"/>
    <n v="64287.753593429159"/>
    <n v="1.2910701550549033"/>
    <n v="8.3923154701718905E-2"/>
    <x v="1"/>
    <x v="3"/>
  </r>
  <r>
    <x v="7"/>
    <x v="3"/>
    <x v="3"/>
    <x v="3"/>
    <n v="70"/>
    <n v="64"/>
    <n v="968"/>
    <n v="968"/>
    <n v="1020"/>
    <n v="1020"/>
    <n v="70798"/>
    <n v="64258.395619438743"/>
    <n v="0.99597880375088954"/>
    <n v="6.6115702479338845E-2"/>
    <x v="1"/>
    <x v="3"/>
  </r>
  <r>
    <x v="7"/>
    <x v="3"/>
    <x v="3"/>
    <x v="4"/>
    <n v="63"/>
    <n v="57"/>
    <n v="960"/>
    <n v="960"/>
    <n v="1019"/>
    <n v="1019"/>
    <n v="76151"/>
    <n v="68162.343600273787"/>
    <n v="0.83623885255862962"/>
    <n v="5.9374999999999997E-2"/>
    <x v="1"/>
    <x v="3"/>
  </r>
  <r>
    <x v="7"/>
    <x v="3"/>
    <x v="3"/>
    <x v="5"/>
    <n v="72"/>
    <n v="63"/>
    <n v="997"/>
    <n v="997"/>
    <n v="1061"/>
    <n v="1061"/>
    <n v="78457"/>
    <n v="71846.135523613964"/>
    <n v="0.87687388529468691"/>
    <n v="6.318956870611836E-2"/>
    <x v="1"/>
    <x v="3"/>
  </r>
  <r>
    <x v="7"/>
    <x v="3"/>
    <x v="3"/>
    <x v="6"/>
    <n v="79"/>
    <n v="73"/>
    <n v="943"/>
    <n v="943"/>
    <n v="1022"/>
    <n v="1022"/>
    <n v="81294"/>
    <n v="74030.945927446955"/>
    <n v="0.98607412191575505"/>
    <n v="7.7412513255567333E-2"/>
    <x v="1"/>
    <x v="3"/>
  </r>
  <r>
    <x v="7"/>
    <x v="3"/>
    <x v="3"/>
    <x v="7"/>
    <n v="82"/>
    <n v="76"/>
    <n v="1000"/>
    <n v="1000"/>
    <n v="1100"/>
    <n v="1100"/>
    <n v="85396"/>
    <n v="77828.402464065715"/>
    <n v="0.97650725948139683"/>
    <n v="7.5999999999999998E-2"/>
    <x v="1"/>
    <x v="3"/>
  </r>
  <r>
    <x v="7"/>
    <x v="3"/>
    <x v="3"/>
    <x v="8"/>
    <n v="34"/>
    <n v="32"/>
    <n v="456"/>
    <n v="456"/>
    <n v="536"/>
    <n v="536"/>
    <n v="76405"/>
    <n v="68664.473648186176"/>
    <n v="0.46603430128886314"/>
    <n v="7.0175438596491224E-2"/>
    <x v="1"/>
    <x v="3"/>
  </r>
  <r>
    <x v="7"/>
    <x v="3"/>
    <x v="3"/>
    <x v="9"/>
    <n v="41"/>
    <n v="37"/>
    <n v="557"/>
    <n v="557"/>
    <n v="640"/>
    <n v="640"/>
    <n v="77474"/>
    <n v="70619.326488706371"/>
    <n v="0.52393589460127654"/>
    <n v="6.6427289048473961E-2"/>
    <x v="1"/>
    <x v="3"/>
  </r>
  <r>
    <x v="7"/>
    <x v="3"/>
    <x v="3"/>
    <x v="10"/>
    <n v="26"/>
    <n v="23"/>
    <n v="532"/>
    <n v="532"/>
    <n v="611"/>
    <n v="611"/>
    <n v="80215"/>
    <n v="72107.348391512656"/>
    <n v="0.31896887783363836"/>
    <n v="4.3233082706766915E-2"/>
    <x v="1"/>
    <x v="3"/>
  </r>
  <r>
    <x v="7"/>
    <x v="3"/>
    <x v="3"/>
    <x v="11"/>
    <n v="29"/>
    <n v="27"/>
    <n v="593"/>
    <n v="593"/>
    <n v="697"/>
    <n v="697"/>
    <n v="85472"/>
    <n v="77787.96714579055"/>
    <n v="0.34709738524721284"/>
    <n v="4.5531197301854974E-2"/>
    <x v="1"/>
    <x v="3"/>
  </r>
  <r>
    <x v="7"/>
    <x v="3"/>
    <x v="3"/>
    <x v="12"/>
    <n v="54"/>
    <n v="48"/>
    <n v="816"/>
    <n v="816"/>
    <n v="956"/>
    <n v="956"/>
    <n v="94895"/>
    <n v="87060.665297741274"/>
    <n v="0.55133968751379758"/>
    <n v="5.8823529411764705E-2"/>
    <x v="1"/>
    <x v="3"/>
  </r>
  <r>
    <x v="7"/>
    <x v="3"/>
    <x v="3"/>
    <x v="13"/>
    <n v="53"/>
    <n v="48"/>
    <n v="862"/>
    <n v="862"/>
    <n v="982"/>
    <n v="982"/>
    <n v="99617"/>
    <n v="90946.685831622177"/>
    <n v="0.52778173895051816"/>
    <n v="5.5684454756380508E-2"/>
    <x v="1"/>
    <x v="3"/>
  </r>
  <r>
    <x v="7"/>
    <x v="3"/>
    <x v="3"/>
    <x v="14"/>
    <n v="0"/>
    <n v="0"/>
    <n v="0"/>
    <n v="0"/>
    <n v="443"/>
    <n v="443"/>
    <n v="109117"/>
    <n v="100192.77207392197"/>
    <n v="0"/>
    <m/>
    <x v="1"/>
    <x v="3"/>
  </r>
  <r>
    <x v="7"/>
    <x v="3"/>
    <x v="3"/>
    <x v="15"/>
    <n v="0"/>
    <n v="0"/>
    <n v="0"/>
    <n v="0"/>
    <n v="105"/>
    <n v="105"/>
    <n v="111567"/>
    <n v="68710.726899383983"/>
    <n v="0"/>
    <m/>
    <x v="1"/>
    <x v="3"/>
  </r>
  <r>
    <x v="7"/>
    <x v="3"/>
    <x v="3"/>
    <x v="16"/>
    <m/>
    <m/>
    <m/>
    <m/>
    <m/>
    <m/>
    <m/>
    <m/>
    <m/>
    <m/>
    <x v="1"/>
    <x v="3"/>
  </r>
  <r>
    <x v="7"/>
    <x v="3"/>
    <x v="3"/>
    <x v="17"/>
    <m/>
    <m/>
    <m/>
    <m/>
    <m/>
    <m/>
    <m/>
    <m/>
    <m/>
    <m/>
    <x v="1"/>
    <x v="3"/>
  </r>
  <r>
    <x v="7"/>
    <x v="3"/>
    <x v="4"/>
    <x v="1"/>
    <m/>
    <m/>
    <m/>
    <m/>
    <m/>
    <m/>
    <m/>
    <m/>
    <m/>
    <m/>
    <x v="1"/>
    <x v="3"/>
  </r>
  <r>
    <x v="7"/>
    <x v="3"/>
    <x v="4"/>
    <x v="2"/>
    <m/>
    <m/>
    <m/>
    <m/>
    <m/>
    <m/>
    <m/>
    <m/>
    <m/>
    <m/>
    <x v="1"/>
    <x v="3"/>
  </r>
  <r>
    <x v="7"/>
    <x v="3"/>
    <x v="4"/>
    <x v="3"/>
    <m/>
    <m/>
    <m/>
    <m/>
    <m/>
    <m/>
    <m/>
    <m/>
    <m/>
    <m/>
    <x v="1"/>
    <x v="3"/>
  </r>
  <r>
    <x v="7"/>
    <x v="3"/>
    <x v="4"/>
    <x v="4"/>
    <m/>
    <m/>
    <m/>
    <m/>
    <m/>
    <m/>
    <m/>
    <m/>
    <m/>
    <m/>
    <x v="1"/>
    <x v="3"/>
  </r>
  <r>
    <x v="7"/>
    <x v="3"/>
    <x v="4"/>
    <x v="5"/>
    <m/>
    <m/>
    <m/>
    <m/>
    <m/>
    <m/>
    <m/>
    <m/>
    <m/>
    <m/>
    <x v="1"/>
    <x v="3"/>
  </r>
  <r>
    <x v="7"/>
    <x v="3"/>
    <x v="4"/>
    <x v="6"/>
    <m/>
    <m/>
    <m/>
    <m/>
    <m/>
    <m/>
    <m/>
    <m/>
    <m/>
    <m/>
    <x v="1"/>
    <x v="3"/>
  </r>
  <r>
    <x v="7"/>
    <x v="3"/>
    <x v="4"/>
    <x v="7"/>
    <m/>
    <m/>
    <m/>
    <m/>
    <m/>
    <m/>
    <m/>
    <m/>
    <m/>
    <m/>
    <x v="1"/>
    <x v="3"/>
  </r>
  <r>
    <x v="7"/>
    <x v="3"/>
    <x v="4"/>
    <x v="8"/>
    <m/>
    <m/>
    <m/>
    <m/>
    <m/>
    <m/>
    <m/>
    <m/>
    <m/>
    <m/>
    <x v="1"/>
    <x v="3"/>
  </r>
  <r>
    <x v="7"/>
    <x v="3"/>
    <x v="4"/>
    <x v="9"/>
    <m/>
    <m/>
    <m/>
    <m/>
    <m/>
    <m/>
    <m/>
    <m/>
    <m/>
    <m/>
    <x v="1"/>
    <x v="3"/>
  </r>
  <r>
    <x v="7"/>
    <x v="3"/>
    <x v="4"/>
    <x v="10"/>
    <m/>
    <m/>
    <m/>
    <m/>
    <m/>
    <m/>
    <m/>
    <m/>
    <m/>
    <m/>
    <x v="1"/>
    <x v="3"/>
  </r>
  <r>
    <x v="7"/>
    <x v="3"/>
    <x v="4"/>
    <x v="11"/>
    <m/>
    <m/>
    <m/>
    <m/>
    <m/>
    <m/>
    <m/>
    <m/>
    <m/>
    <m/>
    <x v="1"/>
    <x v="3"/>
  </r>
  <r>
    <x v="7"/>
    <x v="3"/>
    <x v="4"/>
    <x v="12"/>
    <m/>
    <m/>
    <m/>
    <m/>
    <m/>
    <m/>
    <m/>
    <m/>
    <m/>
    <m/>
    <x v="1"/>
    <x v="3"/>
  </r>
  <r>
    <x v="7"/>
    <x v="3"/>
    <x v="4"/>
    <x v="13"/>
    <m/>
    <m/>
    <m/>
    <m/>
    <m/>
    <m/>
    <m/>
    <m/>
    <m/>
    <m/>
    <x v="1"/>
    <x v="3"/>
  </r>
  <r>
    <x v="7"/>
    <x v="3"/>
    <x v="4"/>
    <x v="14"/>
    <m/>
    <m/>
    <m/>
    <m/>
    <m/>
    <m/>
    <m/>
    <m/>
    <m/>
    <m/>
    <x v="1"/>
    <x v="3"/>
  </r>
  <r>
    <x v="7"/>
    <x v="3"/>
    <x v="4"/>
    <x v="15"/>
    <m/>
    <m/>
    <m/>
    <m/>
    <m/>
    <m/>
    <m/>
    <m/>
    <m/>
    <m/>
    <x v="1"/>
    <x v="3"/>
  </r>
  <r>
    <x v="7"/>
    <x v="3"/>
    <x v="4"/>
    <x v="16"/>
    <m/>
    <m/>
    <m/>
    <m/>
    <m/>
    <m/>
    <m/>
    <m/>
    <m/>
    <m/>
    <x v="1"/>
    <x v="3"/>
  </r>
  <r>
    <x v="7"/>
    <x v="3"/>
    <x v="4"/>
    <x v="17"/>
    <m/>
    <m/>
    <m/>
    <m/>
    <m/>
    <m/>
    <m/>
    <m/>
    <m/>
    <m/>
    <x v="1"/>
    <x v="3"/>
  </r>
  <r>
    <x v="0"/>
    <x v="0"/>
    <x v="0"/>
    <x v="0"/>
    <n v="1937"/>
    <n v="1833"/>
    <n v="25949"/>
    <n v="25949"/>
    <n v="29583"/>
    <n v="29583"/>
    <n v="3248791"/>
    <n v="12947489.678302532"/>
    <n v="0.14157184485512667"/>
    <n v="7.0638560252803573E-2"/>
    <x v="1"/>
    <x v="4"/>
  </r>
  <r>
    <x v="1"/>
    <x v="1"/>
    <x v="0"/>
    <x v="0"/>
    <n v="1"/>
    <n v="1"/>
    <n v="756"/>
    <n v="756"/>
    <n v="871"/>
    <n v="871"/>
    <n v="1254379"/>
    <n v="4309353.976728268"/>
    <n v="2.320533438191161E-4"/>
    <n v="1.3227513227513227E-3"/>
    <x v="1"/>
    <x v="4"/>
  </r>
  <r>
    <x v="1"/>
    <x v="2"/>
    <x v="0"/>
    <x v="0"/>
    <n v="80"/>
    <n v="76"/>
    <n v="4494"/>
    <n v="4494"/>
    <n v="5083"/>
    <n v="5083"/>
    <n v="1802739"/>
    <n v="6228968.5859000683"/>
    <n v="1.220105687674105E-2"/>
    <n v="1.6911437472185136E-2"/>
    <x v="1"/>
    <x v="4"/>
  </r>
  <r>
    <x v="1"/>
    <x v="3"/>
    <x v="0"/>
    <x v="0"/>
    <n v="1856"/>
    <n v="1756"/>
    <n v="20699"/>
    <n v="20699"/>
    <n v="23629"/>
    <n v="23629"/>
    <n v="631423"/>
    <n v="2408993.1170431213"/>
    <n v="0.72893524999165338"/>
    <n v="8.4835016184356737E-2"/>
    <x v="1"/>
    <x v="4"/>
  </r>
  <r>
    <x v="2"/>
    <x v="0"/>
    <x v="1"/>
    <x v="0"/>
    <m/>
    <m/>
    <m/>
    <m/>
    <m/>
    <m/>
    <m/>
    <m/>
    <m/>
    <m/>
    <x v="1"/>
    <x v="4"/>
  </r>
  <r>
    <x v="2"/>
    <x v="0"/>
    <x v="2"/>
    <x v="0"/>
    <n v="959"/>
    <n v="907"/>
    <n v="11668"/>
    <n v="11668"/>
    <n v="13320"/>
    <n v="13320"/>
    <n v="1672877"/>
    <n v="6722641.4455852155"/>
    <n v="0.13491720588424813"/>
    <n v="7.7733973260198833E-2"/>
    <x v="1"/>
    <x v="4"/>
  </r>
  <r>
    <x v="2"/>
    <x v="0"/>
    <x v="3"/>
    <x v="0"/>
    <n v="978"/>
    <n v="926"/>
    <n v="14281"/>
    <n v="14281"/>
    <n v="16263"/>
    <n v="16263"/>
    <n v="1575914"/>
    <n v="6224848.2327173166"/>
    <n v="0.14875864685873244"/>
    <n v="6.4841397661228206E-2"/>
    <x v="1"/>
    <x v="4"/>
  </r>
  <r>
    <x v="2"/>
    <x v="0"/>
    <x v="4"/>
    <x v="0"/>
    <m/>
    <m/>
    <m/>
    <m/>
    <m/>
    <m/>
    <m/>
    <m/>
    <m/>
    <m/>
    <x v="1"/>
    <x v="4"/>
  </r>
  <r>
    <x v="3"/>
    <x v="1"/>
    <x v="1"/>
    <x v="0"/>
    <m/>
    <m/>
    <m/>
    <m/>
    <m/>
    <m/>
    <m/>
    <m/>
    <m/>
    <m/>
    <x v="1"/>
    <x v="4"/>
  </r>
  <r>
    <x v="3"/>
    <x v="1"/>
    <x v="2"/>
    <x v="0"/>
    <n v="1"/>
    <n v="1"/>
    <n v="248"/>
    <n v="248"/>
    <n v="296"/>
    <n v="296"/>
    <n v="632044"/>
    <n v="2145267.9452429842"/>
    <n v="4.6614223748480744E-4"/>
    <n v="4.0322580645161289E-3"/>
    <x v="1"/>
    <x v="4"/>
  </r>
  <r>
    <x v="3"/>
    <x v="1"/>
    <x v="3"/>
    <x v="0"/>
    <n v="0"/>
    <n v="0"/>
    <n v="508"/>
    <n v="508"/>
    <n v="575"/>
    <n v="575"/>
    <n v="622335"/>
    <n v="2164086.0314852842"/>
    <n v="0"/>
    <n v="0"/>
    <x v="1"/>
    <x v="4"/>
  </r>
  <r>
    <x v="3"/>
    <x v="1"/>
    <x v="4"/>
    <x v="0"/>
    <m/>
    <m/>
    <m/>
    <m/>
    <m/>
    <m/>
    <m/>
    <m/>
    <m/>
    <m/>
    <x v="1"/>
    <x v="4"/>
  </r>
  <r>
    <x v="3"/>
    <x v="2"/>
    <x v="1"/>
    <x v="0"/>
    <m/>
    <m/>
    <m/>
    <m/>
    <m/>
    <m/>
    <m/>
    <m/>
    <m/>
    <m/>
    <x v="1"/>
    <x v="4"/>
  </r>
  <r>
    <x v="3"/>
    <x v="2"/>
    <x v="2"/>
    <x v="0"/>
    <n v="38"/>
    <n v="37"/>
    <n v="1770"/>
    <n v="1770"/>
    <n v="2025"/>
    <n v="2025"/>
    <n v="946762"/>
    <n v="3310668.1368925394"/>
    <n v="1.1175991814972114E-2"/>
    <n v="2.0903954802259886E-2"/>
    <x v="1"/>
    <x v="4"/>
  </r>
  <r>
    <x v="3"/>
    <x v="2"/>
    <x v="3"/>
    <x v="0"/>
    <n v="42"/>
    <n v="39"/>
    <n v="2724"/>
    <n v="2724"/>
    <n v="3058"/>
    <n v="3058"/>
    <n v="855977"/>
    <n v="2918300.4490075293"/>
    <n v="1.336394270619508E-2"/>
    <n v="1.4317180616740088E-2"/>
    <x v="1"/>
    <x v="4"/>
  </r>
  <r>
    <x v="3"/>
    <x v="2"/>
    <x v="4"/>
    <x v="0"/>
    <m/>
    <m/>
    <m/>
    <m/>
    <m/>
    <m/>
    <m/>
    <m/>
    <m/>
    <m/>
    <x v="1"/>
    <x v="4"/>
  </r>
  <r>
    <x v="3"/>
    <x v="3"/>
    <x v="1"/>
    <x v="0"/>
    <m/>
    <m/>
    <m/>
    <m/>
    <m/>
    <m/>
    <m/>
    <m/>
    <m/>
    <m/>
    <x v="1"/>
    <x v="4"/>
  </r>
  <r>
    <x v="3"/>
    <x v="3"/>
    <x v="2"/>
    <x v="0"/>
    <n v="920"/>
    <n v="869"/>
    <n v="9650"/>
    <n v="9650"/>
    <n v="10999"/>
    <n v="10999"/>
    <n v="330888"/>
    <n v="1266635.523613963"/>
    <n v="0.68606949970941145"/>
    <n v="9.0051813471502595E-2"/>
    <x v="1"/>
    <x v="4"/>
  </r>
  <r>
    <x v="3"/>
    <x v="3"/>
    <x v="3"/>
    <x v="0"/>
    <n v="936"/>
    <n v="887"/>
    <n v="11049"/>
    <n v="11049"/>
    <n v="12630"/>
    <n v="12630"/>
    <n v="300535"/>
    <n v="1142357.5934291582"/>
    <n v="0.77646439705222314"/>
    <n v="8.0278758258665942E-2"/>
    <x v="1"/>
    <x v="4"/>
  </r>
  <r>
    <x v="3"/>
    <x v="3"/>
    <x v="4"/>
    <x v="0"/>
    <m/>
    <m/>
    <m/>
    <m/>
    <m/>
    <m/>
    <m/>
    <m/>
    <m/>
    <m/>
    <x v="1"/>
    <x v="4"/>
  </r>
  <r>
    <x v="4"/>
    <x v="0"/>
    <x v="0"/>
    <x v="1"/>
    <n v="292"/>
    <n v="280"/>
    <n v="3271"/>
    <n v="3271"/>
    <n v="3358"/>
    <n v="3358"/>
    <n v="1239508"/>
    <n v="1179782.2559890486"/>
    <n v="0.23733193017491788"/>
    <n v="8.5600733720574751E-2"/>
    <x v="1"/>
    <x v="4"/>
  </r>
  <r>
    <x v="4"/>
    <x v="0"/>
    <x v="0"/>
    <x v="2"/>
    <n v="182"/>
    <n v="180"/>
    <n v="2408"/>
    <n v="2408"/>
    <n v="2486"/>
    <n v="2486"/>
    <n v="908698"/>
    <n v="843332.16427104722"/>
    <n v="0.2134390310555592"/>
    <n v="7.4750830564784057E-2"/>
    <x v="1"/>
    <x v="4"/>
  </r>
  <r>
    <x v="4"/>
    <x v="0"/>
    <x v="0"/>
    <x v="3"/>
    <n v="171"/>
    <n v="167"/>
    <n v="2214"/>
    <n v="2214"/>
    <n v="2311"/>
    <n v="2311"/>
    <n v="870193"/>
    <n v="793180.7967145791"/>
    <n v="0.21054468374893581"/>
    <n v="7.5429087624209579E-2"/>
    <x v="1"/>
    <x v="4"/>
  </r>
  <r>
    <x v="4"/>
    <x v="0"/>
    <x v="0"/>
    <x v="4"/>
    <n v="169"/>
    <n v="162"/>
    <n v="2223"/>
    <n v="2223"/>
    <n v="2349"/>
    <n v="2349"/>
    <n v="934671"/>
    <n v="843196.32854209444"/>
    <n v="0.19212607374619584"/>
    <n v="7.28744939271255E-2"/>
    <x v="1"/>
    <x v="4"/>
  </r>
  <r>
    <x v="4"/>
    <x v="0"/>
    <x v="0"/>
    <x v="5"/>
    <n v="174"/>
    <n v="171"/>
    <n v="2352"/>
    <n v="2352"/>
    <n v="2515"/>
    <n v="2515"/>
    <n v="944250"/>
    <n v="866345.80424366868"/>
    <n v="0.1973807677746939"/>
    <n v="7.2704081632653059E-2"/>
    <x v="1"/>
    <x v="4"/>
  </r>
  <r>
    <x v="4"/>
    <x v="0"/>
    <x v="0"/>
    <x v="6"/>
    <n v="170"/>
    <n v="168"/>
    <n v="2250"/>
    <n v="2250"/>
    <n v="2462"/>
    <n v="2462"/>
    <n v="952507"/>
    <n v="870590.69678302528"/>
    <n v="0.19297242736545131"/>
    <n v="7.4666666666666673E-2"/>
    <x v="1"/>
    <x v="4"/>
  </r>
  <r>
    <x v="4"/>
    <x v="0"/>
    <x v="0"/>
    <x v="7"/>
    <n v="167"/>
    <n v="162"/>
    <n v="2354"/>
    <n v="2354"/>
    <n v="2621"/>
    <n v="2621"/>
    <n v="952318"/>
    <n v="868555.89596167009"/>
    <n v="0.1865164933577852"/>
    <n v="6.881903143585387E-2"/>
    <x v="1"/>
    <x v="4"/>
  </r>
  <r>
    <x v="4"/>
    <x v="0"/>
    <x v="0"/>
    <x v="8"/>
    <n v="70"/>
    <n v="67"/>
    <n v="1192"/>
    <n v="1192"/>
    <n v="1404"/>
    <n v="1404"/>
    <n v="937727"/>
    <n v="853818.39835728949"/>
    <n v="7.8471019281038182E-2"/>
    <n v="5.620805369127517E-2"/>
    <x v="1"/>
    <x v="4"/>
  </r>
  <r>
    <x v="4"/>
    <x v="0"/>
    <x v="0"/>
    <x v="9"/>
    <n v="97"/>
    <n v="86"/>
    <n v="1309"/>
    <n v="1309"/>
    <n v="1522"/>
    <n v="1522"/>
    <n v="916657"/>
    <n v="848681.48665297742"/>
    <n v="0.10133365856626146"/>
    <n v="6.5699006875477459E-2"/>
    <x v="1"/>
    <x v="4"/>
  </r>
  <r>
    <x v="4"/>
    <x v="0"/>
    <x v="0"/>
    <x v="10"/>
    <n v="79"/>
    <n v="64"/>
    <n v="1320"/>
    <n v="1320"/>
    <n v="1536"/>
    <n v="1536"/>
    <n v="909706"/>
    <n v="825701.67556468176"/>
    <n v="7.750983423429729E-2"/>
    <n v="4.8484848484848485E-2"/>
    <x v="1"/>
    <x v="4"/>
  </r>
  <r>
    <x v="4"/>
    <x v="0"/>
    <x v="0"/>
    <x v="11"/>
    <n v="86"/>
    <n v="79"/>
    <n v="1397"/>
    <n v="1397"/>
    <n v="1644"/>
    <n v="1644"/>
    <n v="950141"/>
    <n v="871164.11772758386"/>
    <n v="9.0683257485478286E-2"/>
    <n v="5.654974946313529E-2"/>
    <x v="1"/>
    <x v="4"/>
  </r>
  <r>
    <x v="4"/>
    <x v="0"/>
    <x v="0"/>
    <x v="12"/>
    <n v="137"/>
    <n v="117"/>
    <n v="1744"/>
    <n v="1744"/>
    <n v="2037"/>
    <n v="2037"/>
    <n v="964060"/>
    <n v="889475.16495550994"/>
    <n v="0.13153824256110866"/>
    <n v="6.7087155963302753E-2"/>
    <x v="1"/>
    <x v="4"/>
  </r>
  <r>
    <x v="4"/>
    <x v="0"/>
    <x v="0"/>
    <x v="13"/>
    <n v="143"/>
    <n v="130"/>
    <n v="1914"/>
    <n v="1914"/>
    <n v="2203"/>
    <n v="2203"/>
    <n v="953219"/>
    <n v="883254.07255304581"/>
    <n v="0.14718301793303371"/>
    <n v="6.7920585161964475E-2"/>
    <x v="1"/>
    <x v="4"/>
  </r>
  <r>
    <x v="4"/>
    <x v="0"/>
    <x v="0"/>
    <x v="14"/>
    <n v="0"/>
    <n v="0"/>
    <n v="1"/>
    <n v="1"/>
    <n v="922"/>
    <n v="922"/>
    <n v="992312"/>
    <n v="918077.89733059553"/>
    <n v="0"/>
    <n v="0"/>
    <x v="1"/>
    <x v="4"/>
  </r>
  <r>
    <x v="4"/>
    <x v="0"/>
    <x v="0"/>
    <x v="15"/>
    <n v="0"/>
    <n v="0"/>
    <n v="0"/>
    <n v="0"/>
    <n v="213"/>
    <n v="213"/>
    <n v="955559"/>
    <n v="592332.92265571526"/>
    <n v="0"/>
    <m/>
    <x v="1"/>
    <x v="4"/>
  </r>
  <r>
    <x v="4"/>
    <x v="0"/>
    <x v="0"/>
    <x v="16"/>
    <m/>
    <m/>
    <m/>
    <m/>
    <m/>
    <m/>
    <m/>
    <m/>
    <m/>
    <m/>
    <x v="1"/>
    <x v="4"/>
  </r>
  <r>
    <x v="4"/>
    <x v="0"/>
    <x v="0"/>
    <x v="17"/>
    <m/>
    <m/>
    <m/>
    <m/>
    <m/>
    <m/>
    <m/>
    <m/>
    <m/>
    <m/>
    <x v="1"/>
    <x v="4"/>
  </r>
  <r>
    <x v="5"/>
    <x v="1"/>
    <x v="0"/>
    <x v="1"/>
    <n v="0"/>
    <n v="0"/>
    <n v="93"/>
    <n v="93"/>
    <n v="96"/>
    <n v="96"/>
    <n v="425610"/>
    <n v="392351.6194387406"/>
    <n v="0"/>
    <n v="0"/>
    <x v="1"/>
    <x v="4"/>
  </r>
  <r>
    <x v="5"/>
    <x v="1"/>
    <x v="0"/>
    <x v="2"/>
    <n v="0"/>
    <n v="0"/>
    <n v="45"/>
    <n v="45"/>
    <n v="48"/>
    <n v="48"/>
    <n v="310249"/>
    <n v="279082.42299794662"/>
    <n v="0"/>
    <n v="0"/>
    <x v="1"/>
    <x v="4"/>
  </r>
  <r>
    <x v="5"/>
    <x v="1"/>
    <x v="0"/>
    <x v="3"/>
    <n v="0"/>
    <n v="0"/>
    <n v="58"/>
    <n v="58"/>
    <n v="59"/>
    <n v="59"/>
    <n v="297010"/>
    <n v="261731.47980835044"/>
    <n v="0"/>
    <n v="0"/>
    <x v="1"/>
    <x v="4"/>
  </r>
  <r>
    <x v="5"/>
    <x v="1"/>
    <x v="0"/>
    <x v="4"/>
    <n v="0"/>
    <n v="0"/>
    <n v="46"/>
    <n v="46"/>
    <n v="52"/>
    <n v="52"/>
    <n v="321010"/>
    <n v="280056.2929500342"/>
    <n v="0"/>
    <n v="0"/>
    <x v="1"/>
    <x v="4"/>
  </r>
  <r>
    <x v="5"/>
    <x v="1"/>
    <x v="0"/>
    <x v="5"/>
    <n v="0"/>
    <n v="0"/>
    <n v="69"/>
    <n v="69"/>
    <n v="77"/>
    <n v="77"/>
    <n v="325150"/>
    <n v="288182.15742642025"/>
    <n v="0"/>
    <n v="0"/>
    <x v="1"/>
    <x v="4"/>
  </r>
  <r>
    <x v="5"/>
    <x v="1"/>
    <x v="0"/>
    <x v="6"/>
    <n v="0"/>
    <n v="0"/>
    <n v="63"/>
    <n v="63"/>
    <n v="75"/>
    <n v="75"/>
    <n v="326423"/>
    <n v="289170.00410677621"/>
    <n v="0"/>
    <n v="0"/>
    <x v="1"/>
    <x v="4"/>
  </r>
  <r>
    <x v="5"/>
    <x v="1"/>
    <x v="0"/>
    <x v="7"/>
    <n v="0"/>
    <n v="0"/>
    <n v="48"/>
    <n v="48"/>
    <n v="60"/>
    <n v="60"/>
    <n v="322721"/>
    <n v="284456.72553045861"/>
    <n v="0"/>
    <n v="0"/>
    <x v="1"/>
    <x v="4"/>
  </r>
  <r>
    <x v="5"/>
    <x v="1"/>
    <x v="0"/>
    <x v="8"/>
    <n v="0"/>
    <n v="0"/>
    <n v="63"/>
    <n v="63"/>
    <n v="71"/>
    <n v="71"/>
    <n v="328407"/>
    <n v="289323.90417522244"/>
    <n v="0"/>
    <n v="0"/>
    <x v="1"/>
    <x v="4"/>
  </r>
  <r>
    <x v="5"/>
    <x v="1"/>
    <x v="0"/>
    <x v="9"/>
    <n v="1"/>
    <n v="1"/>
    <n v="57"/>
    <n v="57"/>
    <n v="69"/>
    <n v="69"/>
    <n v="321188"/>
    <n v="287944.41889117041"/>
    <n v="3.4728924556025288E-3"/>
    <n v="1.7543859649122806E-2"/>
    <x v="1"/>
    <x v="4"/>
  </r>
  <r>
    <x v="5"/>
    <x v="1"/>
    <x v="0"/>
    <x v="10"/>
    <n v="0"/>
    <n v="0"/>
    <n v="47"/>
    <n v="47"/>
    <n v="52"/>
    <n v="52"/>
    <n v="323068"/>
    <n v="281377.16906228609"/>
    <n v="0"/>
    <n v="0"/>
    <x v="1"/>
    <x v="4"/>
  </r>
  <r>
    <x v="5"/>
    <x v="1"/>
    <x v="0"/>
    <x v="11"/>
    <n v="0"/>
    <n v="0"/>
    <n v="49"/>
    <n v="49"/>
    <n v="58"/>
    <n v="58"/>
    <n v="338236"/>
    <n v="299615.35934291582"/>
    <n v="0"/>
    <n v="0"/>
    <x v="1"/>
    <x v="4"/>
  </r>
  <r>
    <x v="5"/>
    <x v="1"/>
    <x v="0"/>
    <x v="12"/>
    <n v="0"/>
    <n v="0"/>
    <n v="57"/>
    <n v="57"/>
    <n v="70"/>
    <n v="70"/>
    <n v="337181"/>
    <n v="301105.56331279944"/>
    <n v="0"/>
    <n v="0"/>
    <x v="1"/>
    <x v="4"/>
  </r>
  <r>
    <x v="5"/>
    <x v="1"/>
    <x v="0"/>
    <x v="13"/>
    <n v="0"/>
    <n v="0"/>
    <n v="61"/>
    <n v="61"/>
    <n v="69"/>
    <n v="69"/>
    <n v="327533"/>
    <n v="295686.96235455165"/>
    <n v="0"/>
    <n v="0"/>
    <x v="1"/>
    <x v="4"/>
  </r>
  <r>
    <x v="5"/>
    <x v="1"/>
    <x v="0"/>
    <x v="14"/>
    <n v="0"/>
    <n v="0"/>
    <n v="0"/>
    <n v="0"/>
    <n v="13"/>
    <n v="13"/>
    <n v="326939"/>
    <n v="293849.35797399044"/>
    <n v="0"/>
    <m/>
    <x v="1"/>
    <x v="4"/>
  </r>
  <r>
    <x v="5"/>
    <x v="1"/>
    <x v="0"/>
    <x v="15"/>
    <n v="0"/>
    <n v="0"/>
    <n v="0"/>
    <n v="0"/>
    <n v="2"/>
    <n v="2"/>
    <n v="304931"/>
    <n v="185420.53935660506"/>
    <n v="0"/>
    <m/>
    <x v="1"/>
    <x v="4"/>
  </r>
  <r>
    <x v="5"/>
    <x v="1"/>
    <x v="0"/>
    <x v="16"/>
    <m/>
    <m/>
    <m/>
    <m/>
    <m/>
    <m/>
    <m/>
    <m/>
    <m/>
    <m/>
    <x v="1"/>
    <x v="4"/>
  </r>
  <r>
    <x v="5"/>
    <x v="1"/>
    <x v="0"/>
    <x v="17"/>
    <m/>
    <m/>
    <m/>
    <m/>
    <m/>
    <m/>
    <m/>
    <m/>
    <m/>
    <m/>
    <x v="1"/>
    <x v="4"/>
  </r>
  <r>
    <x v="5"/>
    <x v="2"/>
    <x v="0"/>
    <x v="1"/>
    <n v="14"/>
    <n v="14"/>
    <n v="537"/>
    <n v="537"/>
    <n v="552"/>
    <n v="552"/>
    <n v="644638"/>
    <n v="601765.53867214231"/>
    <n v="2.3264874939320127E-2"/>
    <n v="2.6070763500931099E-2"/>
    <x v="1"/>
    <x v="4"/>
  </r>
  <r>
    <x v="5"/>
    <x v="2"/>
    <x v="0"/>
    <x v="2"/>
    <n v="10"/>
    <n v="10"/>
    <n v="440"/>
    <n v="440"/>
    <n v="448"/>
    <n v="448"/>
    <n v="468320"/>
    <n v="426105.05954825465"/>
    <n v="2.3468390660748635E-2"/>
    <n v="2.2727272727272728E-2"/>
    <x v="1"/>
    <x v="4"/>
  </r>
  <r>
    <x v="5"/>
    <x v="2"/>
    <x v="0"/>
    <x v="3"/>
    <n v="12"/>
    <n v="11"/>
    <n v="389"/>
    <n v="389"/>
    <n v="395"/>
    <n v="395"/>
    <n v="444022"/>
    <n v="393951.43052703625"/>
    <n v="2.7922223775869975E-2"/>
    <n v="2.8277634961439587E-2"/>
    <x v="1"/>
    <x v="4"/>
  </r>
  <r>
    <x v="5"/>
    <x v="2"/>
    <x v="0"/>
    <x v="4"/>
    <n v="7"/>
    <n v="6"/>
    <n v="357"/>
    <n v="357"/>
    <n v="374"/>
    <n v="374"/>
    <n v="473831"/>
    <n v="417373.86173853523"/>
    <n v="1.4375600750386025E-2"/>
    <n v="1.680672268907563E-2"/>
    <x v="1"/>
    <x v="4"/>
  </r>
  <r>
    <x v="5"/>
    <x v="2"/>
    <x v="0"/>
    <x v="5"/>
    <n v="4"/>
    <n v="4"/>
    <n v="388"/>
    <n v="388"/>
    <n v="420"/>
    <n v="420"/>
    <n v="474723"/>
    <n v="424552.85968514718"/>
    <n v="9.421677204026941E-3"/>
    <n v="1.0309278350515464E-2"/>
    <x v="1"/>
    <x v="4"/>
  </r>
  <r>
    <x v="5"/>
    <x v="2"/>
    <x v="0"/>
    <x v="6"/>
    <n v="4"/>
    <n v="4"/>
    <n v="363"/>
    <n v="363"/>
    <n v="407"/>
    <n v="407"/>
    <n v="476674"/>
    <n v="423745.76865160849"/>
    <n v="9.439622282785989E-3"/>
    <n v="1.1019283746556474E-2"/>
    <x v="1"/>
    <x v="4"/>
  </r>
  <r>
    <x v="5"/>
    <x v="2"/>
    <x v="0"/>
    <x v="7"/>
    <n v="9"/>
    <n v="8"/>
    <n v="346"/>
    <n v="346"/>
    <n v="405"/>
    <n v="405"/>
    <n v="472785"/>
    <n v="418861.16084873374"/>
    <n v="1.9099407507226711E-2"/>
    <n v="2.3121387283236993E-2"/>
    <x v="1"/>
    <x v="4"/>
  </r>
  <r>
    <x v="5"/>
    <x v="2"/>
    <x v="0"/>
    <x v="8"/>
    <n v="3"/>
    <n v="3"/>
    <n v="294"/>
    <n v="294"/>
    <n v="352"/>
    <n v="352"/>
    <n v="476846"/>
    <n v="422743.48254620121"/>
    <n v="7.096502072440899E-3"/>
    <n v="1.020408163265306E-2"/>
    <x v="1"/>
    <x v="4"/>
  </r>
  <r>
    <x v="5"/>
    <x v="2"/>
    <x v="0"/>
    <x v="9"/>
    <n v="3"/>
    <n v="3"/>
    <n v="283"/>
    <n v="283"/>
    <n v="340"/>
    <n v="340"/>
    <n v="460747"/>
    <n v="414842.90759753593"/>
    <n v="7.2316531030355239E-3"/>
    <n v="1.0600706713780919E-2"/>
    <x v="1"/>
    <x v="4"/>
  </r>
  <r>
    <x v="5"/>
    <x v="2"/>
    <x v="0"/>
    <x v="10"/>
    <n v="3"/>
    <n v="3"/>
    <n v="276"/>
    <n v="276"/>
    <n v="336"/>
    <n v="336"/>
    <n v="444939"/>
    <n v="394470.24503764545"/>
    <n v="7.6051363511934877E-3"/>
    <n v="1.0869565217391304E-2"/>
    <x v="1"/>
    <x v="4"/>
  </r>
  <r>
    <x v="5"/>
    <x v="2"/>
    <x v="0"/>
    <x v="11"/>
    <n v="4"/>
    <n v="4"/>
    <n v="288"/>
    <n v="288"/>
    <n v="338"/>
    <n v="338"/>
    <n v="460146"/>
    <n v="409267.47980835044"/>
    <n v="9.7735593403929823E-3"/>
    <n v="1.3888888888888888E-2"/>
    <x v="1"/>
    <x v="4"/>
  </r>
  <r>
    <x v="5"/>
    <x v="2"/>
    <x v="0"/>
    <x v="12"/>
    <n v="2"/>
    <n v="2"/>
    <n v="253"/>
    <n v="253"/>
    <n v="307"/>
    <n v="307"/>
    <n v="456064"/>
    <n v="406353.50855578372"/>
    <n v="4.9218228903896433E-3"/>
    <n v="7.9051383399209481E-3"/>
    <x v="1"/>
    <x v="4"/>
  </r>
  <r>
    <x v="5"/>
    <x v="2"/>
    <x v="0"/>
    <x v="13"/>
    <n v="5"/>
    <n v="4"/>
    <n v="280"/>
    <n v="280"/>
    <n v="317"/>
    <n v="317"/>
    <n v="444995"/>
    <n v="397371.14031485282"/>
    <n v="1.0066156281079302E-2"/>
    <n v="1.4285714285714285E-2"/>
    <x v="1"/>
    <x v="4"/>
  </r>
  <r>
    <x v="5"/>
    <x v="2"/>
    <x v="0"/>
    <x v="14"/>
    <n v="0"/>
    <n v="0"/>
    <n v="0"/>
    <n v="0"/>
    <n v="69"/>
    <n v="69"/>
    <n v="466630"/>
    <n v="414601.27036276524"/>
    <n v="0"/>
    <m/>
    <x v="1"/>
    <x v="4"/>
  </r>
  <r>
    <x v="5"/>
    <x v="2"/>
    <x v="0"/>
    <x v="15"/>
    <n v="0"/>
    <n v="0"/>
    <n v="0"/>
    <n v="0"/>
    <n v="23"/>
    <n v="23"/>
    <n v="436582"/>
    <n v="262962.87200547569"/>
    <n v="0"/>
    <m/>
    <x v="1"/>
    <x v="4"/>
  </r>
  <r>
    <x v="5"/>
    <x v="2"/>
    <x v="0"/>
    <x v="16"/>
    <m/>
    <m/>
    <m/>
    <m/>
    <m/>
    <m/>
    <m/>
    <m/>
    <m/>
    <m/>
    <x v="1"/>
    <x v="4"/>
  </r>
  <r>
    <x v="5"/>
    <x v="2"/>
    <x v="0"/>
    <x v="17"/>
    <m/>
    <m/>
    <m/>
    <m/>
    <m/>
    <m/>
    <m/>
    <m/>
    <m/>
    <m/>
    <x v="1"/>
    <x v="4"/>
  </r>
  <r>
    <x v="5"/>
    <x v="3"/>
    <x v="0"/>
    <x v="1"/>
    <n v="278"/>
    <n v="266"/>
    <n v="2641"/>
    <n v="2641"/>
    <n v="2710"/>
    <n v="2710"/>
    <n v="197140"/>
    <n v="185638.25325119781"/>
    <n v="1.4328943272271588"/>
    <n v="0.10071942446043165"/>
    <x v="1"/>
    <x v="4"/>
  </r>
  <r>
    <x v="5"/>
    <x v="3"/>
    <x v="0"/>
    <x v="2"/>
    <n v="172"/>
    <n v="170"/>
    <n v="1923"/>
    <n v="1923"/>
    <n v="1990"/>
    <n v="1990"/>
    <n v="152399"/>
    <n v="138129.47570157427"/>
    <n v="1.2307293511146116"/>
    <n v="8.8403536141445652E-2"/>
    <x v="1"/>
    <x v="4"/>
  </r>
  <r>
    <x v="5"/>
    <x v="3"/>
    <x v="0"/>
    <x v="3"/>
    <n v="159"/>
    <n v="156"/>
    <n v="1767"/>
    <n v="1767"/>
    <n v="1857"/>
    <n v="1857"/>
    <n v="151023"/>
    <n v="137482.16290212184"/>
    <n v="1.1346926518101235"/>
    <n v="8.8285229202037352E-2"/>
    <x v="1"/>
    <x v="4"/>
  </r>
  <r>
    <x v="5"/>
    <x v="3"/>
    <x v="0"/>
    <x v="4"/>
    <n v="162"/>
    <n v="156"/>
    <n v="1820"/>
    <n v="1820"/>
    <n v="1923"/>
    <n v="1923"/>
    <n v="162644"/>
    <n v="145747.32375085558"/>
    <n v="1.0703455541089086"/>
    <n v="8.5714285714285715E-2"/>
    <x v="1"/>
    <x v="4"/>
  </r>
  <r>
    <x v="5"/>
    <x v="3"/>
    <x v="0"/>
    <x v="5"/>
    <n v="170"/>
    <n v="167"/>
    <n v="1895"/>
    <n v="1895"/>
    <n v="2018"/>
    <n v="2018"/>
    <n v="167073"/>
    <n v="153595.38124572212"/>
    <n v="1.0872722776268458"/>
    <n v="8.8126649076517155E-2"/>
    <x v="1"/>
    <x v="4"/>
  </r>
  <r>
    <x v="5"/>
    <x v="3"/>
    <x v="0"/>
    <x v="6"/>
    <n v="166"/>
    <n v="164"/>
    <n v="1824"/>
    <n v="1824"/>
    <n v="1980"/>
    <n v="1980"/>
    <n v="172352"/>
    <n v="157663.5318275154"/>
    <n v="1.0401898149752014"/>
    <n v="8.9912280701754388E-2"/>
    <x v="1"/>
    <x v="4"/>
  </r>
  <r>
    <x v="5"/>
    <x v="3"/>
    <x v="0"/>
    <x v="7"/>
    <n v="158"/>
    <n v="154"/>
    <n v="1960"/>
    <n v="1960"/>
    <n v="2156"/>
    <n v="2156"/>
    <n v="180772"/>
    <n v="165229.44010951402"/>
    <n v="0.93203729249417566"/>
    <n v="7.857142857142857E-2"/>
    <x v="1"/>
    <x v="4"/>
  </r>
  <r>
    <x v="5"/>
    <x v="3"/>
    <x v="0"/>
    <x v="8"/>
    <n v="67"/>
    <n v="64"/>
    <n v="835"/>
    <n v="835"/>
    <n v="981"/>
    <n v="981"/>
    <n v="157747"/>
    <n v="141741.55783709788"/>
    <n v="0.4515260095670357"/>
    <n v="7.6646706586826346E-2"/>
    <x v="1"/>
    <x v="4"/>
  </r>
  <r>
    <x v="5"/>
    <x v="3"/>
    <x v="0"/>
    <x v="9"/>
    <n v="93"/>
    <n v="82"/>
    <n v="969"/>
    <n v="969"/>
    <n v="1113"/>
    <n v="1113"/>
    <n v="160162"/>
    <n v="145885.45927446955"/>
    <n v="0.56208480548924922"/>
    <n v="8.4623323013415894E-2"/>
    <x v="1"/>
    <x v="4"/>
  </r>
  <r>
    <x v="5"/>
    <x v="3"/>
    <x v="0"/>
    <x v="10"/>
    <n v="76"/>
    <n v="61"/>
    <n v="997"/>
    <n v="997"/>
    <n v="1148"/>
    <n v="1148"/>
    <n v="166656"/>
    <n v="149842.7241615332"/>
    <n v="0.40709350648377751"/>
    <n v="6.1183550651955868E-2"/>
    <x v="1"/>
    <x v="4"/>
  </r>
  <r>
    <x v="5"/>
    <x v="3"/>
    <x v="0"/>
    <x v="11"/>
    <n v="82"/>
    <n v="75"/>
    <n v="1060"/>
    <n v="1060"/>
    <n v="1248"/>
    <n v="1248"/>
    <n v="178105"/>
    <n v="162272.01642710471"/>
    <n v="0.46218689858760242"/>
    <n v="7.0754716981132074E-2"/>
    <x v="1"/>
    <x v="4"/>
  </r>
  <r>
    <x v="5"/>
    <x v="3"/>
    <x v="0"/>
    <x v="12"/>
    <n v="135"/>
    <n v="115"/>
    <n v="1434"/>
    <n v="1434"/>
    <n v="1660"/>
    <n v="1660"/>
    <n v="197874"/>
    <n v="182009.08418891171"/>
    <n v="0.6318365949286282"/>
    <n v="8.0195258019525803E-2"/>
    <x v="1"/>
    <x v="4"/>
  </r>
  <r>
    <x v="5"/>
    <x v="3"/>
    <x v="0"/>
    <x v="13"/>
    <n v="138"/>
    <n v="126"/>
    <n v="1573"/>
    <n v="1573"/>
    <n v="1817"/>
    <n v="1817"/>
    <n v="208259"/>
    <n v="190189.58795345653"/>
    <n v="0.66249683463657805"/>
    <n v="8.0101716465352829E-2"/>
    <x v="1"/>
    <x v="4"/>
  </r>
  <r>
    <x v="5"/>
    <x v="3"/>
    <x v="0"/>
    <x v="14"/>
    <n v="0"/>
    <n v="0"/>
    <n v="1"/>
    <n v="1"/>
    <n v="840"/>
    <n v="840"/>
    <n v="228061"/>
    <n v="209621.49212867898"/>
    <n v="0"/>
    <n v="0"/>
    <x v="1"/>
    <x v="4"/>
  </r>
  <r>
    <x v="5"/>
    <x v="3"/>
    <x v="0"/>
    <x v="15"/>
    <n v="0"/>
    <n v="0"/>
    <n v="0"/>
    <n v="0"/>
    <n v="188"/>
    <n v="188"/>
    <n v="233454"/>
    <n v="143945.62628336754"/>
    <n v="0"/>
    <m/>
    <x v="1"/>
    <x v="4"/>
  </r>
  <r>
    <x v="5"/>
    <x v="3"/>
    <x v="0"/>
    <x v="16"/>
    <m/>
    <m/>
    <m/>
    <m/>
    <m/>
    <m/>
    <m/>
    <m/>
    <m/>
    <m/>
    <x v="1"/>
    <x v="4"/>
  </r>
  <r>
    <x v="5"/>
    <x v="3"/>
    <x v="0"/>
    <x v="17"/>
    <m/>
    <m/>
    <m/>
    <m/>
    <m/>
    <m/>
    <m/>
    <m/>
    <m/>
    <m/>
    <x v="1"/>
    <x v="4"/>
  </r>
  <r>
    <x v="6"/>
    <x v="0"/>
    <x v="1"/>
    <x v="1"/>
    <m/>
    <m/>
    <m/>
    <m/>
    <m/>
    <m/>
    <m/>
    <m/>
    <m/>
    <m/>
    <x v="1"/>
    <x v="4"/>
  </r>
  <r>
    <x v="6"/>
    <x v="0"/>
    <x v="1"/>
    <x v="2"/>
    <m/>
    <m/>
    <m/>
    <m/>
    <m/>
    <m/>
    <m/>
    <m/>
    <m/>
    <m/>
    <x v="1"/>
    <x v="4"/>
  </r>
  <r>
    <x v="6"/>
    <x v="0"/>
    <x v="1"/>
    <x v="3"/>
    <m/>
    <m/>
    <m/>
    <m/>
    <m/>
    <m/>
    <m/>
    <m/>
    <m/>
    <m/>
    <x v="1"/>
    <x v="4"/>
  </r>
  <r>
    <x v="6"/>
    <x v="0"/>
    <x v="1"/>
    <x v="4"/>
    <m/>
    <m/>
    <m/>
    <m/>
    <m/>
    <m/>
    <m/>
    <m/>
    <m/>
    <m/>
    <x v="1"/>
    <x v="4"/>
  </r>
  <r>
    <x v="6"/>
    <x v="0"/>
    <x v="1"/>
    <x v="5"/>
    <m/>
    <m/>
    <m/>
    <m/>
    <m/>
    <m/>
    <m/>
    <m/>
    <m/>
    <m/>
    <x v="1"/>
    <x v="4"/>
  </r>
  <r>
    <x v="6"/>
    <x v="0"/>
    <x v="1"/>
    <x v="6"/>
    <m/>
    <m/>
    <m/>
    <m/>
    <m/>
    <m/>
    <m/>
    <m/>
    <m/>
    <m/>
    <x v="1"/>
    <x v="4"/>
  </r>
  <r>
    <x v="6"/>
    <x v="0"/>
    <x v="1"/>
    <x v="7"/>
    <m/>
    <m/>
    <m/>
    <m/>
    <m/>
    <m/>
    <m/>
    <m/>
    <m/>
    <m/>
    <x v="1"/>
    <x v="4"/>
  </r>
  <r>
    <x v="6"/>
    <x v="0"/>
    <x v="1"/>
    <x v="8"/>
    <m/>
    <m/>
    <m/>
    <m/>
    <m/>
    <m/>
    <m/>
    <m/>
    <m/>
    <m/>
    <x v="1"/>
    <x v="4"/>
  </r>
  <r>
    <x v="6"/>
    <x v="0"/>
    <x v="1"/>
    <x v="9"/>
    <m/>
    <m/>
    <m/>
    <m/>
    <m/>
    <m/>
    <m/>
    <m/>
    <m/>
    <m/>
    <x v="1"/>
    <x v="4"/>
  </r>
  <r>
    <x v="6"/>
    <x v="0"/>
    <x v="1"/>
    <x v="10"/>
    <m/>
    <m/>
    <m/>
    <m/>
    <m/>
    <m/>
    <m/>
    <m/>
    <m/>
    <m/>
    <x v="1"/>
    <x v="4"/>
  </r>
  <r>
    <x v="6"/>
    <x v="0"/>
    <x v="1"/>
    <x v="11"/>
    <m/>
    <m/>
    <m/>
    <m/>
    <m/>
    <m/>
    <m/>
    <m/>
    <m/>
    <m/>
    <x v="1"/>
    <x v="4"/>
  </r>
  <r>
    <x v="6"/>
    <x v="0"/>
    <x v="1"/>
    <x v="12"/>
    <m/>
    <m/>
    <m/>
    <m/>
    <m/>
    <m/>
    <m/>
    <m/>
    <m/>
    <m/>
    <x v="1"/>
    <x v="4"/>
  </r>
  <r>
    <x v="6"/>
    <x v="0"/>
    <x v="1"/>
    <x v="13"/>
    <m/>
    <m/>
    <m/>
    <m/>
    <m/>
    <m/>
    <m/>
    <m/>
    <m/>
    <m/>
    <x v="1"/>
    <x v="4"/>
  </r>
  <r>
    <x v="6"/>
    <x v="0"/>
    <x v="1"/>
    <x v="14"/>
    <m/>
    <m/>
    <m/>
    <m/>
    <m/>
    <m/>
    <m/>
    <m/>
    <m/>
    <m/>
    <x v="1"/>
    <x v="4"/>
  </r>
  <r>
    <x v="6"/>
    <x v="0"/>
    <x v="1"/>
    <x v="15"/>
    <m/>
    <m/>
    <m/>
    <m/>
    <m/>
    <m/>
    <m/>
    <m/>
    <m/>
    <m/>
    <x v="1"/>
    <x v="4"/>
  </r>
  <r>
    <x v="6"/>
    <x v="0"/>
    <x v="1"/>
    <x v="16"/>
    <m/>
    <m/>
    <m/>
    <m/>
    <m/>
    <m/>
    <m/>
    <m/>
    <m/>
    <m/>
    <x v="1"/>
    <x v="4"/>
  </r>
  <r>
    <x v="6"/>
    <x v="0"/>
    <x v="1"/>
    <x v="17"/>
    <m/>
    <m/>
    <m/>
    <m/>
    <m/>
    <m/>
    <m/>
    <m/>
    <m/>
    <m/>
    <x v="1"/>
    <x v="4"/>
  </r>
  <r>
    <x v="6"/>
    <x v="0"/>
    <x v="2"/>
    <x v="1"/>
    <n v="140"/>
    <n v="133"/>
    <n v="1494"/>
    <n v="1494"/>
    <n v="1535"/>
    <n v="1535"/>
    <n v="650350"/>
    <n v="619512.80766598217"/>
    <n v="0.21468482709998882"/>
    <n v="8.9022757697456489E-2"/>
    <x v="1"/>
    <x v="4"/>
  </r>
  <r>
    <x v="6"/>
    <x v="0"/>
    <x v="2"/>
    <x v="2"/>
    <n v="90"/>
    <n v="88"/>
    <n v="1135"/>
    <n v="1135"/>
    <n v="1174"/>
    <n v="1174"/>
    <n v="474887"/>
    <n v="440978.36002737848"/>
    <n v="0.19955627753374666"/>
    <n v="7.7533039647577087E-2"/>
    <x v="1"/>
    <x v="4"/>
  </r>
  <r>
    <x v="6"/>
    <x v="0"/>
    <x v="2"/>
    <x v="3"/>
    <n v="93"/>
    <n v="93"/>
    <n v="982"/>
    <n v="982"/>
    <n v="1026"/>
    <n v="1026"/>
    <n v="453289"/>
    <n v="413396.3367556468"/>
    <n v="0.22496570900910304"/>
    <n v="9.4704684317718946E-2"/>
    <x v="1"/>
    <x v="4"/>
  </r>
  <r>
    <x v="6"/>
    <x v="0"/>
    <x v="2"/>
    <x v="4"/>
    <n v="88"/>
    <n v="85"/>
    <n v="1012"/>
    <n v="1012"/>
    <n v="1066"/>
    <n v="1066"/>
    <n v="486185"/>
    <n v="438937.85900068446"/>
    <n v="0.19364927917932787"/>
    <n v="8.399209486166008E-2"/>
    <x v="1"/>
    <x v="4"/>
  </r>
  <r>
    <x v="6"/>
    <x v="0"/>
    <x v="2"/>
    <x v="5"/>
    <n v="90"/>
    <n v="88"/>
    <n v="1077"/>
    <n v="1077"/>
    <n v="1156"/>
    <n v="1156"/>
    <n v="489823"/>
    <n v="450053.0896646133"/>
    <n v="0.1955324872129619"/>
    <n v="8.1708449396471677E-2"/>
    <x v="1"/>
    <x v="4"/>
  </r>
  <r>
    <x v="6"/>
    <x v="0"/>
    <x v="2"/>
    <x v="6"/>
    <n v="91"/>
    <n v="89"/>
    <n v="1048"/>
    <n v="1048"/>
    <n v="1145"/>
    <n v="1145"/>
    <n v="493409"/>
    <n v="451663.32375085558"/>
    <n v="0.19704942889959728"/>
    <n v="8.4923664122137407E-2"/>
    <x v="1"/>
    <x v="4"/>
  </r>
  <r>
    <x v="6"/>
    <x v="0"/>
    <x v="2"/>
    <x v="7"/>
    <n v="90"/>
    <n v="86"/>
    <n v="1118"/>
    <n v="1118"/>
    <n v="1243"/>
    <n v="1243"/>
    <n v="495142"/>
    <n v="451864.92539356602"/>
    <n v="0.19032236220834264"/>
    <n v="7.6923076923076927E-2"/>
    <x v="1"/>
    <x v="4"/>
  </r>
  <r>
    <x v="6"/>
    <x v="0"/>
    <x v="2"/>
    <x v="8"/>
    <n v="35"/>
    <n v="34"/>
    <n v="495"/>
    <n v="495"/>
    <n v="588"/>
    <n v="588"/>
    <n v="484895"/>
    <n v="442105.15537303215"/>
    <n v="7.6904780654077742E-2"/>
    <n v="6.8686868686868685E-2"/>
    <x v="1"/>
    <x v="4"/>
  </r>
  <r>
    <x v="6"/>
    <x v="0"/>
    <x v="2"/>
    <x v="9"/>
    <n v="35"/>
    <n v="33"/>
    <n v="547"/>
    <n v="547"/>
    <n v="636"/>
    <n v="636"/>
    <n v="474111"/>
    <n v="438776.46543463384"/>
    <n v="7.520913859249849E-2"/>
    <n v="6.0329067641681902E-2"/>
    <x v="1"/>
    <x v="4"/>
  </r>
  <r>
    <x v="6"/>
    <x v="0"/>
    <x v="2"/>
    <x v="10"/>
    <n v="38"/>
    <n v="29"/>
    <n v="592"/>
    <n v="592"/>
    <n v="696"/>
    <n v="696"/>
    <n v="471841"/>
    <n v="428475.61396303901"/>
    <n v="6.7681798111622726E-2"/>
    <n v="4.8986486486486486E-2"/>
    <x v="1"/>
    <x v="4"/>
  </r>
  <r>
    <x v="6"/>
    <x v="0"/>
    <x v="2"/>
    <x v="11"/>
    <n v="33"/>
    <n v="31"/>
    <n v="591"/>
    <n v="591"/>
    <n v="701"/>
    <n v="701"/>
    <n v="492929"/>
    <n v="452425.37713894591"/>
    <n v="6.8519587022368739E-2"/>
    <n v="5.2453468697123522E-2"/>
    <x v="1"/>
    <x v="4"/>
  </r>
  <r>
    <x v="6"/>
    <x v="0"/>
    <x v="2"/>
    <x v="12"/>
    <n v="53"/>
    <n v="46"/>
    <n v="737"/>
    <n v="737"/>
    <n v="849"/>
    <n v="849"/>
    <n v="498120"/>
    <n v="460619.54277891858"/>
    <n v="9.9865497938888811E-2"/>
    <n v="6.2415196743554953E-2"/>
    <x v="1"/>
    <x v="4"/>
  </r>
  <r>
    <x v="6"/>
    <x v="0"/>
    <x v="2"/>
    <x v="13"/>
    <n v="83"/>
    <n v="72"/>
    <n v="839"/>
    <n v="839"/>
    <n v="978"/>
    <n v="978"/>
    <n v="490935"/>
    <n v="455313.9000684463"/>
    <n v="0.15813266405698664"/>
    <n v="8.5816448152562577E-2"/>
    <x v="1"/>
    <x v="4"/>
  </r>
  <r>
    <x v="6"/>
    <x v="0"/>
    <x v="2"/>
    <x v="14"/>
    <n v="0"/>
    <n v="0"/>
    <n v="1"/>
    <n v="1"/>
    <n v="434"/>
    <n v="434"/>
    <n v="511114"/>
    <n v="473164.99931553728"/>
    <n v="0"/>
    <n v="0"/>
    <x v="1"/>
    <x v="4"/>
  </r>
  <r>
    <x v="6"/>
    <x v="0"/>
    <x v="2"/>
    <x v="15"/>
    <n v="0"/>
    <n v="0"/>
    <n v="0"/>
    <n v="0"/>
    <n v="93"/>
    <n v="93"/>
    <n v="491936"/>
    <n v="305353.68925393565"/>
    <n v="0"/>
    <m/>
    <x v="1"/>
    <x v="4"/>
  </r>
  <r>
    <x v="6"/>
    <x v="0"/>
    <x v="2"/>
    <x v="16"/>
    <m/>
    <m/>
    <m/>
    <m/>
    <m/>
    <m/>
    <m/>
    <m/>
    <m/>
    <m/>
    <x v="1"/>
    <x v="4"/>
  </r>
  <r>
    <x v="6"/>
    <x v="0"/>
    <x v="2"/>
    <x v="17"/>
    <m/>
    <m/>
    <m/>
    <m/>
    <m/>
    <m/>
    <m/>
    <m/>
    <m/>
    <m/>
    <x v="1"/>
    <x v="4"/>
  </r>
  <r>
    <x v="6"/>
    <x v="0"/>
    <x v="3"/>
    <x v="1"/>
    <n v="152"/>
    <n v="147"/>
    <n v="1777"/>
    <n v="1777"/>
    <n v="1823"/>
    <n v="1823"/>
    <n v="589158"/>
    <n v="560269.44832306635"/>
    <n v="0.26237375684143294"/>
    <n v="8.2723691615081599E-2"/>
    <x v="1"/>
    <x v="4"/>
  </r>
  <r>
    <x v="6"/>
    <x v="0"/>
    <x v="3"/>
    <x v="2"/>
    <n v="92"/>
    <n v="92"/>
    <n v="1273"/>
    <n v="1273"/>
    <n v="1312"/>
    <n v="1312"/>
    <n v="433811"/>
    <n v="402353.80424366874"/>
    <n v="0.22865448028492866"/>
    <n v="7.2270227808326787E-2"/>
    <x v="1"/>
    <x v="4"/>
  </r>
  <r>
    <x v="6"/>
    <x v="0"/>
    <x v="3"/>
    <x v="3"/>
    <n v="78"/>
    <n v="74"/>
    <n v="1232"/>
    <n v="1232"/>
    <n v="1285"/>
    <n v="1285"/>
    <n v="416904"/>
    <n v="379784.45995893225"/>
    <n v="0.19484736160084576"/>
    <n v="6.0064935064935064E-2"/>
    <x v="1"/>
    <x v="4"/>
  </r>
  <r>
    <x v="6"/>
    <x v="0"/>
    <x v="3"/>
    <x v="4"/>
    <n v="81"/>
    <n v="77"/>
    <n v="1211"/>
    <n v="1211"/>
    <n v="1283"/>
    <n v="1283"/>
    <n v="448486"/>
    <n v="404258.46954140998"/>
    <n v="0.19047219984617428"/>
    <n v="6.358381502890173E-2"/>
    <x v="1"/>
    <x v="4"/>
  </r>
  <r>
    <x v="6"/>
    <x v="0"/>
    <x v="3"/>
    <x v="5"/>
    <n v="84"/>
    <n v="83"/>
    <n v="1275"/>
    <n v="1275"/>
    <n v="1359"/>
    <n v="1359"/>
    <n v="454427"/>
    <n v="416292.71457905544"/>
    <n v="0.1993789396096626"/>
    <n v="6.5098039215686271E-2"/>
    <x v="1"/>
    <x v="4"/>
  </r>
  <r>
    <x v="6"/>
    <x v="0"/>
    <x v="3"/>
    <x v="6"/>
    <n v="79"/>
    <n v="79"/>
    <n v="1202"/>
    <n v="1202"/>
    <n v="1317"/>
    <n v="1317"/>
    <n v="459098"/>
    <n v="418927.37303216977"/>
    <n v="0.18857683953235857"/>
    <n v="6.5723793677204656E-2"/>
    <x v="1"/>
    <x v="4"/>
  </r>
  <r>
    <x v="6"/>
    <x v="0"/>
    <x v="3"/>
    <x v="7"/>
    <n v="77"/>
    <n v="76"/>
    <n v="1236"/>
    <n v="1236"/>
    <n v="1378"/>
    <n v="1378"/>
    <n v="457176"/>
    <n v="416690.97056810407"/>
    <n v="0.18238936134465275"/>
    <n v="6.1488673139158574E-2"/>
    <x v="1"/>
    <x v="4"/>
  </r>
  <r>
    <x v="6"/>
    <x v="0"/>
    <x v="3"/>
    <x v="8"/>
    <n v="35"/>
    <n v="33"/>
    <n v="697"/>
    <n v="697"/>
    <n v="816"/>
    <n v="816"/>
    <n v="452832"/>
    <n v="411713.24298425735"/>
    <n v="8.0152874755262171E-2"/>
    <n v="4.7345767575322814E-2"/>
    <x v="1"/>
    <x v="4"/>
  </r>
  <r>
    <x v="6"/>
    <x v="0"/>
    <x v="3"/>
    <x v="9"/>
    <n v="62"/>
    <n v="53"/>
    <n v="762"/>
    <n v="762"/>
    <n v="886"/>
    <n v="886"/>
    <n v="442546"/>
    <n v="409905.02121834358"/>
    <n v="0.12929824534100684"/>
    <n v="6.9553805774278221E-2"/>
    <x v="1"/>
    <x v="4"/>
  </r>
  <r>
    <x v="6"/>
    <x v="0"/>
    <x v="3"/>
    <x v="10"/>
    <n v="41"/>
    <n v="35"/>
    <n v="728"/>
    <n v="728"/>
    <n v="840"/>
    <n v="840"/>
    <n v="437865"/>
    <n v="397226.06160164269"/>
    <n v="8.8111036468447215E-2"/>
    <n v="4.807692307692308E-2"/>
    <x v="1"/>
    <x v="4"/>
  </r>
  <r>
    <x v="6"/>
    <x v="0"/>
    <x v="3"/>
    <x v="11"/>
    <n v="53"/>
    <n v="48"/>
    <n v="806"/>
    <n v="806"/>
    <n v="943"/>
    <n v="943"/>
    <n v="457212"/>
    <n v="418738.74058863794"/>
    <n v="0.11462994785847726"/>
    <n v="5.9553349875930521E-2"/>
    <x v="1"/>
    <x v="4"/>
  </r>
  <r>
    <x v="6"/>
    <x v="0"/>
    <x v="3"/>
    <x v="12"/>
    <n v="84"/>
    <n v="71"/>
    <n v="1007"/>
    <n v="1007"/>
    <n v="1188"/>
    <n v="1188"/>
    <n v="465940"/>
    <n v="428855.62217659137"/>
    <n v="0.1655568828494082"/>
    <n v="7.0506454816285993E-2"/>
    <x v="1"/>
    <x v="4"/>
  </r>
  <r>
    <x v="6"/>
    <x v="0"/>
    <x v="3"/>
    <x v="13"/>
    <n v="60"/>
    <n v="58"/>
    <n v="1075"/>
    <n v="1075"/>
    <n v="1225"/>
    <n v="1225"/>
    <n v="462284"/>
    <n v="427940.17248459958"/>
    <n v="0.1355329640198415"/>
    <n v="5.3953488372093024E-2"/>
    <x v="1"/>
    <x v="4"/>
  </r>
  <r>
    <x v="6"/>
    <x v="0"/>
    <x v="3"/>
    <x v="14"/>
    <n v="0"/>
    <n v="0"/>
    <n v="0"/>
    <n v="0"/>
    <n v="488"/>
    <n v="488"/>
    <n v="481198"/>
    <n v="444912.89801505819"/>
    <n v="0"/>
    <m/>
    <x v="1"/>
    <x v="4"/>
  </r>
  <r>
    <x v="6"/>
    <x v="0"/>
    <x v="3"/>
    <x v="15"/>
    <n v="0"/>
    <n v="0"/>
    <n v="0"/>
    <n v="0"/>
    <n v="120"/>
    <n v="120"/>
    <n v="463623"/>
    <n v="286979.23340177961"/>
    <n v="0"/>
    <m/>
    <x v="1"/>
    <x v="4"/>
  </r>
  <r>
    <x v="6"/>
    <x v="0"/>
    <x v="3"/>
    <x v="16"/>
    <m/>
    <m/>
    <m/>
    <m/>
    <m/>
    <m/>
    <m/>
    <m/>
    <m/>
    <m/>
    <x v="1"/>
    <x v="4"/>
  </r>
  <r>
    <x v="6"/>
    <x v="0"/>
    <x v="3"/>
    <x v="17"/>
    <m/>
    <m/>
    <m/>
    <m/>
    <m/>
    <m/>
    <m/>
    <m/>
    <m/>
    <m/>
    <x v="1"/>
    <x v="4"/>
  </r>
  <r>
    <x v="6"/>
    <x v="0"/>
    <x v="4"/>
    <x v="1"/>
    <m/>
    <m/>
    <m/>
    <m/>
    <m/>
    <m/>
    <m/>
    <m/>
    <m/>
    <m/>
    <x v="1"/>
    <x v="4"/>
  </r>
  <r>
    <x v="6"/>
    <x v="0"/>
    <x v="4"/>
    <x v="2"/>
    <m/>
    <m/>
    <m/>
    <m/>
    <m/>
    <m/>
    <m/>
    <m/>
    <m/>
    <m/>
    <x v="1"/>
    <x v="4"/>
  </r>
  <r>
    <x v="6"/>
    <x v="0"/>
    <x v="4"/>
    <x v="3"/>
    <m/>
    <m/>
    <m/>
    <m/>
    <m/>
    <m/>
    <m/>
    <m/>
    <m/>
    <m/>
    <x v="1"/>
    <x v="4"/>
  </r>
  <r>
    <x v="6"/>
    <x v="0"/>
    <x v="4"/>
    <x v="4"/>
    <m/>
    <m/>
    <m/>
    <m/>
    <m/>
    <m/>
    <m/>
    <m/>
    <m/>
    <m/>
    <x v="1"/>
    <x v="4"/>
  </r>
  <r>
    <x v="6"/>
    <x v="0"/>
    <x v="4"/>
    <x v="5"/>
    <m/>
    <m/>
    <m/>
    <m/>
    <m/>
    <m/>
    <m/>
    <m/>
    <m/>
    <m/>
    <x v="1"/>
    <x v="4"/>
  </r>
  <r>
    <x v="6"/>
    <x v="0"/>
    <x v="4"/>
    <x v="6"/>
    <m/>
    <m/>
    <m/>
    <m/>
    <m/>
    <m/>
    <m/>
    <m/>
    <m/>
    <m/>
    <x v="1"/>
    <x v="4"/>
  </r>
  <r>
    <x v="6"/>
    <x v="0"/>
    <x v="4"/>
    <x v="7"/>
    <m/>
    <m/>
    <m/>
    <m/>
    <m/>
    <m/>
    <m/>
    <m/>
    <m/>
    <m/>
    <x v="1"/>
    <x v="4"/>
  </r>
  <r>
    <x v="6"/>
    <x v="0"/>
    <x v="4"/>
    <x v="8"/>
    <m/>
    <m/>
    <m/>
    <m/>
    <m/>
    <m/>
    <m/>
    <m/>
    <m/>
    <m/>
    <x v="1"/>
    <x v="4"/>
  </r>
  <r>
    <x v="6"/>
    <x v="0"/>
    <x v="4"/>
    <x v="9"/>
    <m/>
    <m/>
    <m/>
    <m/>
    <m/>
    <m/>
    <m/>
    <m/>
    <m/>
    <m/>
    <x v="1"/>
    <x v="4"/>
  </r>
  <r>
    <x v="6"/>
    <x v="0"/>
    <x v="4"/>
    <x v="10"/>
    <m/>
    <m/>
    <m/>
    <m/>
    <m/>
    <m/>
    <m/>
    <m/>
    <m/>
    <m/>
    <x v="1"/>
    <x v="4"/>
  </r>
  <r>
    <x v="6"/>
    <x v="0"/>
    <x v="4"/>
    <x v="11"/>
    <m/>
    <m/>
    <m/>
    <m/>
    <m/>
    <m/>
    <m/>
    <m/>
    <m/>
    <m/>
    <x v="1"/>
    <x v="4"/>
  </r>
  <r>
    <x v="6"/>
    <x v="0"/>
    <x v="4"/>
    <x v="12"/>
    <m/>
    <m/>
    <m/>
    <m/>
    <m/>
    <m/>
    <m/>
    <m/>
    <m/>
    <m/>
    <x v="1"/>
    <x v="4"/>
  </r>
  <r>
    <x v="6"/>
    <x v="0"/>
    <x v="4"/>
    <x v="13"/>
    <m/>
    <m/>
    <m/>
    <m/>
    <m/>
    <m/>
    <m/>
    <m/>
    <m/>
    <m/>
    <x v="1"/>
    <x v="4"/>
  </r>
  <r>
    <x v="6"/>
    <x v="0"/>
    <x v="4"/>
    <x v="14"/>
    <m/>
    <m/>
    <m/>
    <m/>
    <m/>
    <m/>
    <m/>
    <m/>
    <m/>
    <m/>
    <x v="1"/>
    <x v="4"/>
  </r>
  <r>
    <x v="6"/>
    <x v="0"/>
    <x v="4"/>
    <x v="15"/>
    <m/>
    <m/>
    <m/>
    <m/>
    <m/>
    <m/>
    <m/>
    <m/>
    <m/>
    <m/>
    <x v="1"/>
    <x v="4"/>
  </r>
  <r>
    <x v="6"/>
    <x v="0"/>
    <x v="4"/>
    <x v="16"/>
    <m/>
    <m/>
    <m/>
    <m/>
    <m/>
    <m/>
    <m/>
    <m/>
    <m/>
    <m/>
    <x v="1"/>
    <x v="4"/>
  </r>
  <r>
    <x v="6"/>
    <x v="0"/>
    <x v="4"/>
    <x v="17"/>
    <m/>
    <m/>
    <m/>
    <m/>
    <m/>
    <m/>
    <m/>
    <m/>
    <m/>
    <m/>
    <x v="1"/>
    <x v="4"/>
  </r>
  <r>
    <x v="7"/>
    <x v="1"/>
    <x v="1"/>
    <x v="1"/>
    <m/>
    <m/>
    <m/>
    <m/>
    <m/>
    <m/>
    <m/>
    <m/>
    <m/>
    <m/>
    <x v="1"/>
    <x v="4"/>
  </r>
  <r>
    <x v="7"/>
    <x v="1"/>
    <x v="1"/>
    <x v="2"/>
    <m/>
    <m/>
    <m/>
    <m/>
    <m/>
    <m/>
    <m/>
    <m/>
    <m/>
    <m/>
    <x v="1"/>
    <x v="4"/>
  </r>
  <r>
    <x v="7"/>
    <x v="1"/>
    <x v="1"/>
    <x v="3"/>
    <m/>
    <m/>
    <m/>
    <m/>
    <m/>
    <m/>
    <m/>
    <m/>
    <m/>
    <m/>
    <x v="1"/>
    <x v="4"/>
  </r>
  <r>
    <x v="7"/>
    <x v="1"/>
    <x v="1"/>
    <x v="4"/>
    <m/>
    <m/>
    <m/>
    <m/>
    <m/>
    <m/>
    <m/>
    <m/>
    <m/>
    <m/>
    <x v="1"/>
    <x v="4"/>
  </r>
  <r>
    <x v="7"/>
    <x v="1"/>
    <x v="1"/>
    <x v="5"/>
    <m/>
    <m/>
    <m/>
    <m/>
    <m/>
    <m/>
    <m/>
    <m/>
    <m/>
    <m/>
    <x v="1"/>
    <x v="4"/>
  </r>
  <r>
    <x v="7"/>
    <x v="1"/>
    <x v="1"/>
    <x v="6"/>
    <m/>
    <m/>
    <m/>
    <m/>
    <m/>
    <m/>
    <m/>
    <m/>
    <m/>
    <m/>
    <x v="1"/>
    <x v="4"/>
  </r>
  <r>
    <x v="7"/>
    <x v="1"/>
    <x v="1"/>
    <x v="7"/>
    <m/>
    <m/>
    <m/>
    <m/>
    <m/>
    <m/>
    <m/>
    <m/>
    <m/>
    <m/>
    <x v="1"/>
    <x v="4"/>
  </r>
  <r>
    <x v="7"/>
    <x v="1"/>
    <x v="1"/>
    <x v="8"/>
    <m/>
    <m/>
    <m/>
    <m/>
    <m/>
    <m/>
    <m/>
    <m/>
    <m/>
    <m/>
    <x v="1"/>
    <x v="4"/>
  </r>
  <r>
    <x v="7"/>
    <x v="1"/>
    <x v="1"/>
    <x v="9"/>
    <m/>
    <m/>
    <m/>
    <m/>
    <m/>
    <m/>
    <m/>
    <m/>
    <m/>
    <m/>
    <x v="1"/>
    <x v="4"/>
  </r>
  <r>
    <x v="7"/>
    <x v="1"/>
    <x v="1"/>
    <x v="10"/>
    <m/>
    <m/>
    <m/>
    <m/>
    <m/>
    <m/>
    <m/>
    <m/>
    <m/>
    <m/>
    <x v="1"/>
    <x v="4"/>
  </r>
  <r>
    <x v="7"/>
    <x v="1"/>
    <x v="1"/>
    <x v="11"/>
    <m/>
    <m/>
    <m/>
    <m/>
    <m/>
    <m/>
    <m/>
    <m/>
    <m/>
    <m/>
    <x v="1"/>
    <x v="4"/>
  </r>
  <r>
    <x v="7"/>
    <x v="1"/>
    <x v="1"/>
    <x v="12"/>
    <m/>
    <m/>
    <m/>
    <m/>
    <m/>
    <m/>
    <m/>
    <m/>
    <m/>
    <m/>
    <x v="1"/>
    <x v="4"/>
  </r>
  <r>
    <x v="7"/>
    <x v="1"/>
    <x v="1"/>
    <x v="13"/>
    <m/>
    <m/>
    <m/>
    <m/>
    <m/>
    <m/>
    <m/>
    <m/>
    <m/>
    <m/>
    <x v="1"/>
    <x v="4"/>
  </r>
  <r>
    <x v="7"/>
    <x v="1"/>
    <x v="1"/>
    <x v="14"/>
    <m/>
    <m/>
    <m/>
    <m/>
    <m/>
    <m/>
    <m/>
    <m/>
    <m/>
    <m/>
    <x v="1"/>
    <x v="4"/>
  </r>
  <r>
    <x v="7"/>
    <x v="1"/>
    <x v="1"/>
    <x v="15"/>
    <m/>
    <m/>
    <m/>
    <m/>
    <m/>
    <m/>
    <m/>
    <m/>
    <m/>
    <m/>
    <x v="1"/>
    <x v="4"/>
  </r>
  <r>
    <x v="7"/>
    <x v="1"/>
    <x v="1"/>
    <x v="16"/>
    <m/>
    <m/>
    <m/>
    <m/>
    <m/>
    <m/>
    <m/>
    <m/>
    <m/>
    <m/>
    <x v="1"/>
    <x v="4"/>
  </r>
  <r>
    <x v="7"/>
    <x v="1"/>
    <x v="1"/>
    <x v="17"/>
    <m/>
    <m/>
    <m/>
    <m/>
    <m/>
    <m/>
    <m/>
    <m/>
    <m/>
    <m/>
    <x v="1"/>
    <x v="4"/>
  </r>
  <r>
    <x v="7"/>
    <x v="1"/>
    <x v="2"/>
    <x v="1"/>
    <n v="0"/>
    <n v="0"/>
    <n v="23"/>
    <n v="23"/>
    <n v="25"/>
    <n v="25"/>
    <n v="213672"/>
    <n v="196174.54072553045"/>
    <n v="0"/>
    <n v="0"/>
    <x v="1"/>
    <x v="4"/>
  </r>
  <r>
    <x v="7"/>
    <x v="1"/>
    <x v="2"/>
    <x v="2"/>
    <n v="0"/>
    <n v="0"/>
    <n v="14"/>
    <n v="14"/>
    <n v="17"/>
    <n v="17"/>
    <n v="155659"/>
    <n v="139299.79466119097"/>
    <n v="0"/>
    <n v="0"/>
    <x v="1"/>
    <x v="4"/>
  </r>
  <r>
    <x v="7"/>
    <x v="1"/>
    <x v="2"/>
    <x v="3"/>
    <n v="0"/>
    <n v="0"/>
    <n v="20"/>
    <n v="20"/>
    <n v="21"/>
    <n v="21"/>
    <n v="149011"/>
    <n v="130546.05612594113"/>
    <n v="0"/>
    <n v="0"/>
    <x v="1"/>
    <x v="4"/>
  </r>
  <r>
    <x v="7"/>
    <x v="1"/>
    <x v="2"/>
    <x v="4"/>
    <n v="0"/>
    <n v="0"/>
    <n v="16"/>
    <n v="16"/>
    <n v="19"/>
    <n v="19"/>
    <n v="161479"/>
    <n v="140239.02532511979"/>
    <n v="0"/>
    <n v="0"/>
    <x v="1"/>
    <x v="4"/>
  </r>
  <r>
    <x v="7"/>
    <x v="1"/>
    <x v="2"/>
    <x v="5"/>
    <n v="0"/>
    <n v="0"/>
    <n v="25"/>
    <n v="25"/>
    <n v="28"/>
    <n v="28"/>
    <n v="163266"/>
    <n v="144134.06707734428"/>
    <n v="0"/>
    <n v="0"/>
    <x v="1"/>
    <x v="4"/>
  </r>
  <r>
    <x v="7"/>
    <x v="1"/>
    <x v="2"/>
    <x v="6"/>
    <n v="0"/>
    <n v="0"/>
    <n v="24"/>
    <n v="24"/>
    <n v="27"/>
    <n v="27"/>
    <n v="163653"/>
    <n v="144432.32306639288"/>
    <n v="0"/>
    <n v="0"/>
    <x v="1"/>
    <x v="4"/>
  </r>
  <r>
    <x v="7"/>
    <x v="1"/>
    <x v="2"/>
    <x v="7"/>
    <n v="0"/>
    <n v="0"/>
    <n v="17"/>
    <n v="17"/>
    <n v="22"/>
    <n v="22"/>
    <n v="162249"/>
    <n v="142376.84052019165"/>
    <n v="0"/>
    <n v="0"/>
    <x v="1"/>
    <x v="4"/>
  </r>
  <r>
    <x v="7"/>
    <x v="1"/>
    <x v="2"/>
    <x v="8"/>
    <n v="0"/>
    <n v="0"/>
    <n v="20"/>
    <n v="20"/>
    <n v="25"/>
    <n v="25"/>
    <n v="164477"/>
    <n v="144600.10130047912"/>
    <n v="0"/>
    <n v="0"/>
    <x v="1"/>
    <x v="4"/>
  </r>
  <r>
    <x v="7"/>
    <x v="1"/>
    <x v="2"/>
    <x v="9"/>
    <n v="1"/>
    <n v="1"/>
    <n v="25"/>
    <n v="25"/>
    <n v="30"/>
    <n v="30"/>
    <n v="160733"/>
    <n v="143418.64750171115"/>
    <n v="6.9725939926191874E-3"/>
    <n v="0.04"/>
    <x v="1"/>
    <x v="4"/>
  </r>
  <r>
    <x v="7"/>
    <x v="1"/>
    <x v="2"/>
    <x v="10"/>
    <n v="0"/>
    <n v="0"/>
    <n v="15"/>
    <n v="15"/>
    <n v="16"/>
    <n v="16"/>
    <n v="161636"/>
    <n v="140245.09787816563"/>
    <n v="0"/>
    <n v="0"/>
    <x v="1"/>
    <x v="4"/>
  </r>
  <r>
    <x v="7"/>
    <x v="1"/>
    <x v="2"/>
    <x v="11"/>
    <n v="0"/>
    <n v="0"/>
    <n v="14"/>
    <n v="14"/>
    <n v="17"/>
    <n v="17"/>
    <n v="168876"/>
    <n v="149076.36960985625"/>
    <n v="0"/>
    <n v="0"/>
    <x v="1"/>
    <x v="4"/>
  </r>
  <r>
    <x v="7"/>
    <x v="1"/>
    <x v="2"/>
    <x v="12"/>
    <n v="0"/>
    <n v="0"/>
    <n v="17"/>
    <n v="17"/>
    <n v="21"/>
    <n v="21"/>
    <n v="167194"/>
    <n v="149011.46064339494"/>
    <n v="0"/>
    <n v="0"/>
    <x v="1"/>
    <x v="4"/>
  </r>
  <r>
    <x v="7"/>
    <x v="1"/>
    <x v="2"/>
    <x v="13"/>
    <n v="0"/>
    <n v="0"/>
    <n v="18"/>
    <n v="18"/>
    <n v="21"/>
    <n v="21"/>
    <n v="161618"/>
    <n v="145715.81382614648"/>
    <n v="0"/>
    <n v="0"/>
    <x v="1"/>
    <x v="4"/>
  </r>
  <r>
    <x v="7"/>
    <x v="1"/>
    <x v="2"/>
    <x v="14"/>
    <n v="0"/>
    <n v="0"/>
    <n v="0"/>
    <n v="0"/>
    <n v="7"/>
    <n v="7"/>
    <n v="161255"/>
    <n v="144712.11772758386"/>
    <n v="0"/>
    <m/>
    <x v="1"/>
    <x v="4"/>
  </r>
  <r>
    <x v="7"/>
    <x v="1"/>
    <x v="2"/>
    <x v="15"/>
    <n v="0"/>
    <n v="0"/>
    <n v="0"/>
    <n v="0"/>
    <n v="0"/>
    <n v="0"/>
    <n v="150118"/>
    <n v="91285.689253935663"/>
    <n v="0"/>
    <m/>
    <x v="1"/>
    <x v="4"/>
  </r>
  <r>
    <x v="7"/>
    <x v="1"/>
    <x v="2"/>
    <x v="16"/>
    <m/>
    <m/>
    <m/>
    <m/>
    <m/>
    <m/>
    <m/>
    <m/>
    <m/>
    <m/>
    <x v="1"/>
    <x v="4"/>
  </r>
  <r>
    <x v="7"/>
    <x v="1"/>
    <x v="2"/>
    <x v="17"/>
    <m/>
    <m/>
    <m/>
    <m/>
    <m/>
    <m/>
    <m/>
    <m/>
    <m/>
    <m/>
    <x v="1"/>
    <x v="4"/>
  </r>
  <r>
    <x v="7"/>
    <x v="1"/>
    <x v="3"/>
    <x v="1"/>
    <n v="0"/>
    <n v="0"/>
    <n v="70"/>
    <n v="70"/>
    <n v="71"/>
    <n v="71"/>
    <n v="211938"/>
    <n v="196177.07871321012"/>
    <n v="0"/>
    <n v="0"/>
    <x v="1"/>
    <x v="4"/>
  </r>
  <r>
    <x v="7"/>
    <x v="1"/>
    <x v="3"/>
    <x v="2"/>
    <n v="0"/>
    <n v="0"/>
    <n v="31"/>
    <n v="31"/>
    <n v="31"/>
    <n v="31"/>
    <n v="154590"/>
    <n v="139782.62833675565"/>
    <n v="0"/>
    <n v="0"/>
    <x v="1"/>
    <x v="4"/>
  </r>
  <r>
    <x v="7"/>
    <x v="1"/>
    <x v="3"/>
    <x v="3"/>
    <n v="0"/>
    <n v="0"/>
    <n v="38"/>
    <n v="38"/>
    <n v="38"/>
    <n v="38"/>
    <n v="147999"/>
    <n v="131185.42368240931"/>
    <n v="0"/>
    <n v="0"/>
    <x v="1"/>
    <x v="4"/>
  </r>
  <r>
    <x v="7"/>
    <x v="1"/>
    <x v="3"/>
    <x v="4"/>
    <n v="0"/>
    <n v="0"/>
    <n v="30"/>
    <n v="30"/>
    <n v="33"/>
    <n v="33"/>
    <n v="159531"/>
    <n v="139817.26762491444"/>
    <n v="0"/>
    <n v="0"/>
    <x v="1"/>
    <x v="4"/>
  </r>
  <r>
    <x v="7"/>
    <x v="1"/>
    <x v="3"/>
    <x v="5"/>
    <n v="0"/>
    <n v="0"/>
    <n v="44"/>
    <n v="44"/>
    <n v="49"/>
    <n v="49"/>
    <n v="161884"/>
    <n v="144048.09034907597"/>
    <n v="0"/>
    <n v="0"/>
    <x v="1"/>
    <x v="4"/>
  </r>
  <r>
    <x v="7"/>
    <x v="1"/>
    <x v="3"/>
    <x v="6"/>
    <n v="0"/>
    <n v="0"/>
    <n v="39"/>
    <n v="39"/>
    <n v="48"/>
    <n v="48"/>
    <n v="162770"/>
    <n v="144737.68104038329"/>
    <n v="0"/>
    <n v="0"/>
    <x v="1"/>
    <x v="4"/>
  </r>
  <r>
    <x v="7"/>
    <x v="1"/>
    <x v="3"/>
    <x v="7"/>
    <n v="0"/>
    <n v="0"/>
    <n v="31"/>
    <n v="31"/>
    <n v="38"/>
    <n v="38"/>
    <n v="160472"/>
    <n v="142079.88501026694"/>
    <n v="0"/>
    <n v="0"/>
    <x v="1"/>
    <x v="4"/>
  </r>
  <r>
    <x v="7"/>
    <x v="1"/>
    <x v="3"/>
    <x v="8"/>
    <n v="0"/>
    <n v="0"/>
    <n v="43"/>
    <n v="43"/>
    <n v="46"/>
    <n v="46"/>
    <n v="163930"/>
    <n v="144723.80287474333"/>
    <n v="0"/>
    <n v="0"/>
    <x v="1"/>
    <x v="4"/>
  </r>
  <r>
    <x v="7"/>
    <x v="1"/>
    <x v="3"/>
    <x v="9"/>
    <n v="0"/>
    <n v="0"/>
    <n v="32"/>
    <n v="32"/>
    <n v="39"/>
    <n v="39"/>
    <n v="160455"/>
    <n v="144525.77138945929"/>
    <n v="0"/>
    <n v="0"/>
    <x v="1"/>
    <x v="4"/>
  </r>
  <r>
    <x v="7"/>
    <x v="1"/>
    <x v="3"/>
    <x v="10"/>
    <n v="0"/>
    <n v="0"/>
    <n v="32"/>
    <n v="32"/>
    <n v="36"/>
    <n v="36"/>
    <n v="161432"/>
    <n v="141132.07118412046"/>
    <n v="0"/>
    <n v="0"/>
    <x v="1"/>
    <x v="4"/>
  </r>
  <r>
    <x v="7"/>
    <x v="1"/>
    <x v="3"/>
    <x v="11"/>
    <n v="0"/>
    <n v="0"/>
    <n v="35"/>
    <n v="35"/>
    <n v="41"/>
    <n v="41"/>
    <n v="169360"/>
    <n v="150538.98973305954"/>
    <n v="0"/>
    <n v="0"/>
    <x v="1"/>
    <x v="4"/>
  </r>
  <r>
    <x v="7"/>
    <x v="1"/>
    <x v="3"/>
    <x v="12"/>
    <n v="0"/>
    <n v="0"/>
    <n v="40"/>
    <n v="40"/>
    <n v="49"/>
    <n v="49"/>
    <n v="169987"/>
    <n v="152094.10266940453"/>
    <n v="0"/>
    <n v="0"/>
    <x v="1"/>
    <x v="4"/>
  </r>
  <r>
    <x v="7"/>
    <x v="1"/>
    <x v="3"/>
    <x v="13"/>
    <n v="0"/>
    <n v="0"/>
    <n v="43"/>
    <n v="43"/>
    <n v="48"/>
    <n v="48"/>
    <n v="165915"/>
    <n v="149971.1485284052"/>
    <n v="0"/>
    <n v="0"/>
    <x v="1"/>
    <x v="4"/>
  </r>
  <r>
    <x v="7"/>
    <x v="1"/>
    <x v="3"/>
    <x v="14"/>
    <n v="0"/>
    <n v="0"/>
    <n v="0"/>
    <n v="0"/>
    <n v="6"/>
    <n v="6"/>
    <n v="165684"/>
    <n v="149137.24024640658"/>
    <n v="0"/>
    <m/>
    <x v="1"/>
    <x v="4"/>
  </r>
  <r>
    <x v="7"/>
    <x v="1"/>
    <x v="3"/>
    <x v="15"/>
    <n v="0"/>
    <n v="0"/>
    <n v="0"/>
    <n v="0"/>
    <n v="2"/>
    <n v="2"/>
    <n v="154813"/>
    <n v="94134.850102669399"/>
    <n v="0"/>
    <m/>
    <x v="1"/>
    <x v="4"/>
  </r>
  <r>
    <x v="7"/>
    <x v="1"/>
    <x v="3"/>
    <x v="16"/>
    <m/>
    <m/>
    <m/>
    <m/>
    <m/>
    <m/>
    <m/>
    <m/>
    <m/>
    <m/>
    <x v="1"/>
    <x v="4"/>
  </r>
  <r>
    <x v="7"/>
    <x v="1"/>
    <x v="3"/>
    <x v="17"/>
    <m/>
    <m/>
    <m/>
    <m/>
    <m/>
    <m/>
    <m/>
    <m/>
    <m/>
    <m/>
    <x v="1"/>
    <x v="4"/>
  </r>
  <r>
    <x v="7"/>
    <x v="1"/>
    <x v="4"/>
    <x v="1"/>
    <m/>
    <m/>
    <m/>
    <m/>
    <m/>
    <m/>
    <m/>
    <m/>
    <m/>
    <m/>
    <x v="1"/>
    <x v="4"/>
  </r>
  <r>
    <x v="7"/>
    <x v="1"/>
    <x v="4"/>
    <x v="2"/>
    <m/>
    <m/>
    <m/>
    <m/>
    <m/>
    <m/>
    <m/>
    <m/>
    <m/>
    <m/>
    <x v="1"/>
    <x v="4"/>
  </r>
  <r>
    <x v="7"/>
    <x v="1"/>
    <x v="4"/>
    <x v="3"/>
    <m/>
    <m/>
    <m/>
    <m/>
    <m/>
    <m/>
    <m/>
    <m/>
    <m/>
    <m/>
    <x v="1"/>
    <x v="4"/>
  </r>
  <r>
    <x v="7"/>
    <x v="1"/>
    <x v="4"/>
    <x v="4"/>
    <m/>
    <m/>
    <m/>
    <m/>
    <m/>
    <m/>
    <m/>
    <m/>
    <m/>
    <m/>
    <x v="1"/>
    <x v="4"/>
  </r>
  <r>
    <x v="7"/>
    <x v="1"/>
    <x v="4"/>
    <x v="5"/>
    <m/>
    <m/>
    <m/>
    <m/>
    <m/>
    <m/>
    <m/>
    <m/>
    <m/>
    <m/>
    <x v="1"/>
    <x v="4"/>
  </r>
  <r>
    <x v="7"/>
    <x v="1"/>
    <x v="4"/>
    <x v="6"/>
    <m/>
    <m/>
    <m/>
    <m/>
    <m/>
    <m/>
    <m/>
    <m/>
    <m/>
    <m/>
    <x v="1"/>
    <x v="4"/>
  </r>
  <r>
    <x v="7"/>
    <x v="1"/>
    <x v="4"/>
    <x v="7"/>
    <m/>
    <m/>
    <m/>
    <m/>
    <m/>
    <m/>
    <m/>
    <m/>
    <m/>
    <m/>
    <x v="1"/>
    <x v="4"/>
  </r>
  <r>
    <x v="7"/>
    <x v="1"/>
    <x v="4"/>
    <x v="8"/>
    <m/>
    <m/>
    <m/>
    <m/>
    <m/>
    <m/>
    <m/>
    <m/>
    <m/>
    <m/>
    <x v="1"/>
    <x v="4"/>
  </r>
  <r>
    <x v="7"/>
    <x v="1"/>
    <x v="4"/>
    <x v="9"/>
    <m/>
    <m/>
    <m/>
    <m/>
    <m/>
    <m/>
    <m/>
    <m/>
    <m/>
    <m/>
    <x v="1"/>
    <x v="4"/>
  </r>
  <r>
    <x v="7"/>
    <x v="1"/>
    <x v="4"/>
    <x v="10"/>
    <m/>
    <m/>
    <m/>
    <m/>
    <m/>
    <m/>
    <m/>
    <m/>
    <m/>
    <m/>
    <x v="1"/>
    <x v="4"/>
  </r>
  <r>
    <x v="7"/>
    <x v="1"/>
    <x v="4"/>
    <x v="11"/>
    <m/>
    <m/>
    <m/>
    <m/>
    <m/>
    <m/>
    <m/>
    <m/>
    <m/>
    <m/>
    <x v="1"/>
    <x v="4"/>
  </r>
  <r>
    <x v="7"/>
    <x v="1"/>
    <x v="4"/>
    <x v="12"/>
    <m/>
    <m/>
    <m/>
    <m/>
    <m/>
    <m/>
    <m/>
    <m/>
    <m/>
    <m/>
    <x v="1"/>
    <x v="4"/>
  </r>
  <r>
    <x v="7"/>
    <x v="1"/>
    <x v="4"/>
    <x v="13"/>
    <m/>
    <m/>
    <m/>
    <m/>
    <m/>
    <m/>
    <m/>
    <m/>
    <m/>
    <m/>
    <x v="1"/>
    <x v="4"/>
  </r>
  <r>
    <x v="7"/>
    <x v="1"/>
    <x v="4"/>
    <x v="14"/>
    <m/>
    <m/>
    <m/>
    <m/>
    <m/>
    <m/>
    <m/>
    <m/>
    <m/>
    <m/>
    <x v="1"/>
    <x v="4"/>
  </r>
  <r>
    <x v="7"/>
    <x v="1"/>
    <x v="4"/>
    <x v="15"/>
    <m/>
    <m/>
    <m/>
    <m/>
    <m/>
    <m/>
    <m/>
    <m/>
    <m/>
    <m/>
    <x v="1"/>
    <x v="4"/>
  </r>
  <r>
    <x v="7"/>
    <x v="1"/>
    <x v="4"/>
    <x v="16"/>
    <m/>
    <m/>
    <m/>
    <m/>
    <m/>
    <m/>
    <m/>
    <m/>
    <m/>
    <m/>
    <x v="1"/>
    <x v="4"/>
  </r>
  <r>
    <x v="7"/>
    <x v="1"/>
    <x v="4"/>
    <x v="17"/>
    <m/>
    <m/>
    <m/>
    <m/>
    <m/>
    <m/>
    <m/>
    <m/>
    <m/>
    <m/>
    <x v="1"/>
    <x v="4"/>
  </r>
  <r>
    <x v="7"/>
    <x v="2"/>
    <x v="1"/>
    <x v="1"/>
    <m/>
    <m/>
    <m/>
    <m/>
    <m/>
    <m/>
    <m/>
    <m/>
    <m/>
    <m/>
    <x v="1"/>
    <x v="4"/>
  </r>
  <r>
    <x v="7"/>
    <x v="2"/>
    <x v="1"/>
    <x v="2"/>
    <m/>
    <m/>
    <m/>
    <m/>
    <m/>
    <m/>
    <m/>
    <m/>
    <m/>
    <m/>
    <x v="1"/>
    <x v="4"/>
  </r>
  <r>
    <x v="7"/>
    <x v="2"/>
    <x v="1"/>
    <x v="3"/>
    <m/>
    <m/>
    <m/>
    <m/>
    <m/>
    <m/>
    <m/>
    <m/>
    <m/>
    <m/>
    <x v="1"/>
    <x v="4"/>
  </r>
  <r>
    <x v="7"/>
    <x v="2"/>
    <x v="1"/>
    <x v="4"/>
    <m/>
    <m/>
    <m/>
    <m/>
    <m/>
    <m/>
    <m/>
    <m/>
    <m/>
    <m/>
    <x v="1"/>
    <x v="4"/>
  </r>
  <r>
    <x v="7"/>
    <x v="2"/>
    <x v="1"/>
    <x v="5"/>
    <m/>
    <m/>
    <m/>
    <m/>
    <m/>
    <m/>
    <m/>
    <m/>
    <m/>
    <m/>
    <x v="1"/>
    <x v="4"/>
  </r>
  <r>
    <x v="7"/>
    <x v="2"/>
    <x v="1"/>
    <x v="6"/>
    <m/>
    <m/>
    <m/>
    <m/>
    <m/>
    <m/>
    <m/>
    <m/>
    <m/>
    <m/>
    <x v="1"/>
    <x v="4"/>
  </r>
  <r>
    <x v="7"/>
    <x v="2"/>
    <x v="1"/>
    <x v="7"/>
    <m/>
    <m/>
    <m/>
    <m/>
    <m/>
    <m/>
    <m/>
    <m/>
    <m/>
    <m/>
    <x v="1"/>
    <x v="4"/>
  </r>
  <r>
    <x v="7"/>
    <x v="2"/>
    <x v="1"/>
    <x v="8"/>
    <m/>
    <m/>
    <m/>
    <m/>
    <m/>
    <m/>
    <m/>
    <m/>
    <m/>
    <m/>
    <x v="1"/>
    <x v="4"/>
  </r>
  <r>
    <x v="7"/>
    <x v="2"/>
    <x v="1"/>
    <x v="9"/>
    <m/>
    <m/>
    <m/>
    <m/>
    <m/>
    <m/>
    <m/>
    <m/>
    <m/>
    <m/>
    <x v="1"/>
    <x v="4"/>
  </r>
  <r>
    <x v="7"/>
    <x v="2"/>
    <x v="1"/>
    <x v="10"/>
    <m/>
    <m/>
    <m/>
    <m/>
    <m/>
    <m/>
    <m/>
    <m/>
    <m/>
    <m/>
    <x v="1"/>
    <x v="4"/>
  </r>
  <r>
    <x v="7"/>
    <x v="2"/>
    <x v="1"/>
    <x v="11"/>
    <m/>
    <m/>
    <m/>
    <m/>
    <m/>
    <m/>
    <m/>
    <m/>
    <m/>
    <m/>
    <x v="1"/>
    <x v="4"/>
  </r>
  <r>
    <x v="7"/>
    <x v="2"/>
    <x v="1"/>
    <x v="12"/>
    <m/>
    <m/>
    <m/>
    <m/>
    <m/>
    <m/>
    <m/>
    <m/>
    <m/>
    <m/>
    <x v="1"/>
    <x v="4"/>
  </r>
  <r>
    <x v="7"/>
    <x v="2"/>
    <x v="1"/>
    <x v="13"/>
    <m/>
    <m/>
    <m/>
    <m/>
    <m/>
    <m/>
    <m/>
    <m/>
    <m/>
    <m/>
    <x v="1"/>
    <x v="4"/>
  </r>
  <r>
    <x v="7"/>
    <x v="2"/>
    <x v="1"/>
    <x v="14"/>
    <m/>
    <m/>
    <m/>
    <m/>
    <m/>
    <m/>
    <m/>
    <m/>
    <m/>
    <m/>
    <x v="1"/>
    <x v="4"/>
  </r>
  <r>
    <x v="7"/>
    <x v="2"/>
    <x v="1"/>
    <x v="15"/>
    <m/>
    <m/>
    <m/>
    <m/>
    <m/>
    <m/>
    <m/>
    <m/>
    <m/>
    <m/>
    <x v="1"/>
    <x v="4"/>
  </r>
  <r>
    <x v="7"/>
    <x v="2"/>
    <x v="1"/>
    <x v="16"/>
    <m/>
    <m/>
    <m/>
    <m/>
    <m/>
    <m/>
    <m/>
    <m/>
    <m/>
    <m/>
    <x v="1"/>
    <x v="4"/>
  </r>
  <r>
    <x v="7"/>
    <x v="2"/>
    <x v="1"/>
    <x v="17"/>
    <m/>
    <m/>
    <m/>
    <m/>
    <m/>
    <m/>
    <m/>
    <m/>
    <m/>
    <m/>
    <x v="1"/>
    <x v="4"/>
  </r>
  <r>
    <x v="7"/>
    <x v="2"/>
    <x v="2"/>
    <x v="1"/>
    <n v="9"/>
    <n v="9"/>
    <n v="206"/>
    <n v="206"/>
    <n v="215"/>
    <n v="215"/>
    <n v="346242"/>
    <n v="323543.2607802875"/>
    <n v="2.7816991082721829E-2"/>
    <n v="4.3689320388349516E-2"/>
    <x v="1"/>
    <x v="4"/>
  </r>
  <r>
    <x v="7"/>
    <x v="2"/>
    <x v="2"/>
    <x v="2"/>
    <n v="5"/>
    <n v="5"/>
    <n v="187"/>
    <n v="187"/>
    <n v="190"/>
    <n v="190"/>
    <n v="250148"/>
    <n v="227830.74332648871"/>
    <n v="2.1946116344951923E-2"/>
    <n v="2.6737967914438502E-2"/>
    <x v="1"/>
    <x v="4"/>
  </r>
  <r>
    <x v="7"/>
    <x v="2"/>
    <x v="2"/>
    <x v="3"/>
    <n v="6"/>
    <n v="6"/>
    <n v="163"/>
    <n v="163"/>
    <n v="168"/>
    <n v="168"/>
    <n v="236029"/>
    <n v="209621.87542778917"/>
    <n v="2.8622966891005075E-2"/>
    <n v="3.6809815950920248E-2"/>
    <x v="1"/>
    <x v="4"/>
  </r>
  <r>
    <x v="7"/>
    <x v="2"/>
    <x v="2"/>
    <x v="4"/>
    <n v="3"/>
    <n v="3"/>
    <n v="136"/>
    <n v="136"/>
    <n v="143"/>
    <n v="143"/>
    <n v="250611"/>
    <n v="221107.80561259412"/>
    <n v="1.3568042031299153E-2"/>
    <n v="2.2058823529411766E-2"/>
    <x v="1"/>
    <x v="4"/>
  </r>
  <r>
    <x v="7"/>
    <x v="2"/>
    <x v="2"/>
    <x v="5"/>
    <n v="2"/>
    <n v="2"/>
    <n v="154"/>
    <n v="154"/>
    <n v="171"/>
    <n v="171"/>
    <n v="250423"/>
    <n v="224163.95893223819"/>
    <n v="8.9220408558388E-3"/>
    <n v="1.2987012987012988E-2"/>
    <x v="1"/>
    <x v="4"/>
  </r>
  <r>
    <x v="7"/>
    <x v="2"/>
    <x v="2"/>
    <x v="6"/>
    <n v="2"/>
    <n v="2"/>
    <n v="143"/>
    <n v="143"/>
    <n v="160"/>
    <n v="160"/>
    <n v="251070"/>
    <n v="223593.04585900067"/>
    <n v="8.9448220194702031E-3"/>
    <n v="1.3986013986013986E-2"/>
    <x v="1"/>
    <x v="4"/>
  </r>
  <r>
    <x v="7"/>
    <x v="2"/>
    <x v="2"/>
    <x v="7"/>
    <n v="4"/>
    <n v="4"/>
    <n v="141"/>
    <n v="141"/>
    <n v="165"/>
    <n v="165"/>
    <n v="250513"/>
    <n v="222082.26146475016"/>
    <n v="1.8011343966050603E-2"/>
    <n v="2.8368794326241134E-2"/>
    <x v="1"/>
    <x v="4"/>
  </r>
  <r>
    <x v="7"/>
    <x v="2"/>
    <x v="2"/>
    <x v="8"/>
    <n v="0"/>
    <n v="0"/>
    <n v="96"/>
    <n v="96"/>
    <n v="118"/>
    <n v="118"/>
    <n v="252627"/>
    <n v="224423.72073921972"/>
    <n v="0"/>
    <n v="0"/>
    <x v="1"/>
    <x v="4"/>
  </r>
  <r>
    <x v="7"/>
    <x v="2"/>
    <x v="2"/>
    <x v="9"/>
    <n v="1"/>
    <n v="1"/>
    <n v="110"/>
    <n v="110"/>
    <n v="133"/>
    <n v="133"/>
    <n v="244490"/>
    <n v="220088.81587953455"/>
    <n v="4.5436202471430863E-3"/>
    <n v="9.0909090909090905E-3"/>
    <x v="1"/>
    <x v="4"/>
  </r>
  <r>
    <x v="7"/>
    <x v="2"/>
    <x v="2"/>
    <x v="10"/>
    <n v="1"/>
    <n v="1"/>
    <n v="112"/>
    <n v="112"/>
    <n v="143"/>
    <n v="143"/>
    <n v="237241"/>
    <n v="210491.35112936344"/>
    <n v="4.7507890211860608E-3"/>
    <n v="8.9285714285714281E-3"/>
    <x v="1"/>
    <x v="4"/>
  </r>
  <r>
    <x v="7"/>
    <x v="2"/>
    <x v="2"/>
    <x v="11"/>
    <n v="1"/>
    <n v="1"/>
    <n v="110"/>
    <n v="110"/>
    <n v="133"/>
    <n v="133"/>
    <n v="245722"/>
    <n v="218859.76180698152"/>
    <n v="4.5691359240440351E-3"/>
    <n v="9.0909090909090905E-3"/>
    <x v="1"/>
    <x v="4"/>
  </r>
  <r>
    <x v="7"/>
    <x v="2"/>
    <x v="2"/>
    <x v="12"/>
    <n v="0"/>
    <n v="0"/>
    <n v="102"/>
    <n v="102"/>
    <n v="124"/>
    <n v="124"/>
    <n v="242429"/>
    <n v="216655.83572895278"/>
    <n v="0"/>
    <n v="0"/>
    <x v="1"/>
    <x v="4"/>
  </r>
  <r>
    <x v="7"/>
    <x v="2"/>
    <x v="2"/>
    <x v="13"/>
    <n v="4"/>
    <n v="3"/>
    <n v="110"/>
    <n v="110"/>
    <n v="122"/>
    <n v="122"/>
    <n v="235153"/>
    <n v="210352.45174537989"/>
    <n v="1.4261778149518959E-2"/>
    <n v="2.7272727272727271E-2"/>
    <x v="1"/>
    <x v="4"/>
  </r>
  <r>
    <x v="7"/>
    <x v="2"/>
    <x v="2"/>
    <x v="14"/>
    <n v="0"/>
    <n v="0"/>
    <n v="0"/>
    <n v="0"/>
    <n v="30"/>
    <n v="30"/>
    <n v="246169"/>
    <n v="219021.61259411363"/>
    <n v="0"/>
    <m/>
    <x v="1"/>
    <x v="4"/>
  </r>
  <r>
    <x v="7"/>
    <x v="2"/>
    <x v="2"/>
    <x v="15"/>
    <n v="0"/>
    <n v="0"/>
    <n v="0"/>
    <n v="0"/>
    <n v="10"/>
    <n v="10"/>
    <n v="230068"/>
    <n v="138831.63586584531"/>
    <n v="0"/>
    <m/>
    <x v="1"/>
    <x v="4"/>
  </r>
  <r>
    <x v="7"/>
    <x v="2"/>
    <x v="2"/>
    <x v="16"/>
    <m/>
    <m/>
    <m/>
    <m/>
    <m/>
    <m/>
    <m/>
    <m/>
    <m/>
    <m/>
    <x v="1"/>
    <x v="4"/>
  </r>
  <r>
    <x v="7"/>
    <x v="2"/>
    <x v="2"/>
    <x v="17"/>
    <m/>
    <m/>
    <m/>
    <m/>
    <m/>
    <m/>
    <m/>
    <m/>
    <m/>
    <m/>
    <x v="1"/>
    <x v="4"/>
  </r>
  <r>
    <x v="7"/>
    <x v="2"/>
    <x v="3"/>
    <x v="1"/>
    <n v="5"/>
    <n v="5"/>
    <n v="331"/>
    <n v="331"/>
    <n v="337"/>
    <n v="337"/>
    <n v="298396"/>
    <n v="278222.27789185487"/>
    <n v="1.7971242410514308E-2"/>
    <n v="1.5105740181268883E-2"/>
    <x v="1"/>
    <x v="4"/>
  </r>
  <r>
    <x v="7"/>
    <x v="2"/>
    <x v="3"/>
    <x v="2"/>
    <n v="5"/>
    <n v="5"/>
    <n v="253"/>
    <n v="253"/>
    <n v="258"/>
    <n v="258"/>
    <n v="218172"/>
    <n v="198274.31622176591"/>
    <n v="2.5217587911929039E-2"/>
    <n v="1.9762845849802372E-2"/>
    <x v="1"/>
    <x v="4"/>
  </r>
  <r>
    <x v="7"/>
    <x v="2"/>
    <x v="3"/>
    <x v="3"/>
    <n v="6"/>
    <n v="5"/>
    <n v="226"/>
    <n v="226"/>
    <n v="227"/>
    <n v="227"/>
    <n v="207993"/>
    <n v="184329.55509924708"/>
    <n v="2.7125329941299375E-2"/>
    <n v="2.2123893805309734E-2"/>
    <x v="1"/>
    <x v="4"/>
  </r>
  <r>
    <x v="7"/>
    <x v="2"/>
    <x v="3"/>
    <x v="4"/>
    <n v="4"/>
    <n v="3"/>
    <n v="221"/>
    <n v="221"/>
    <n v="231"/>
    <n v="231"/>
    <n v="223220"/>
    <n v="196266.05612594113"/>
    <n v="1.5285373636259052E-2"/>
    <n v="1.3574660633484163E-2"/>
    <x v="1"/>
    <x v="4"/>
  </r>
  <r>
    <x v="7"/>
    <x v="2"/>
    <x v="3"/>
    <x v="5"/>
    <n v="2"/>
    <n v="2"/>
    <n v="234"/>
    <n v="234"/>
    <n v="249"/>
    <n v="249"/>
    <n v="224300"/>
    <n v="200388.90075290896"/>
    <n v="9.9805926999226129E-3"/>
    <n v="8.5470085470085479E-3"/>
    <x v="1"/>
    <x v="4"/>
  </r>
  <r>
    <x v="7"/>
    <x v="2"/>
    <x v="3"/>
    <x v="6"/>
    <n v="2"/>
    <n v="2"/>
    <n v="220"/>
    <n v="220"/>
    <n v="247"/>
    <n v="247"/>
    <n v="225604"/>
    <n v="200152.72279260779"/>
    <n v="9.9923696869831727E-3"/>
    <n v="9.0909090909090905E-3"/>
    <x v="1"/>
    <x v="4"/>
  </r>
  <r>
    <x v="7"/>
    <x v="2"/>
    <x v="3"/>
    <x v="7"/>
    <n v="5"/>
    <n v="4"/>
    <n v="205"/>
    <n v="205"/>
    <n v="240"/>
    <n v="240"/>
    <n v="222272"/>
    <n v="196778.89938398357"/>
    <n v="2.0327382725088928E-2"/>
    <n v="1.9512195121951219E-2"/>
    <x v="1"/>
    <x v="4"/>
  </r>
  <r>
    <x v="7"/>
    <x v="2"/>
    <x v="3"/>
    <x v="8"/>
    <n v="3"/>
    <n v="3"/>
    <n v="198"/>
    <n v="198"/>
    <n v="234"/>
    <n v="234"/>
    <n v="224219"/>
    <n v="198319.76180698152"/>
    <n v="1.5127085534319101E-2"/>
    <n v="1.5151515151515152E-2"/>
    <x v="1"/>
    <x v="4"/>
  </r>
  <r>
    <x v="7"/>
    <x v="2"/>
    <x v="3"/>
    <x v="9"/>
    <n v="2"/>
    <n v="2"/>
    <n v="173"/>
    <n v="173"/>
    <n v="207"/>
    <n v="207"/>
    <n v="216257"/>
    <n v="194754.09171800138"/>
    <n v="1.026936061962665E-2"/>
    <n v="1.1560693641618497E-2"/>
    <x v="1"/>
    <x v="4"/>
  </r>
  <r>
    <x v="7"/>
    <x v="2"/>
    <x v="3"/>
    <x v="10"/>
    <n v="2"/>
    <n v="2"/>
    <n v="164"/>
    <n v="164"/>
    <n v="193"/>
    <n v="193"/>
    <n v="207698"/>
    <n v="183978.89390828199"/>
    <n v="1.0870812175863224E-2"/>
    <n v="1.2195121951219513E-2"/>
    <x v="1"/>
    <x v="4"/>
  </r>
  <r>
    <x v="7"/>
    <x v="2"/>
    <x v="3"/>
    <x v="11"/>
    <n v="3"/>
    <n v="3"/>
    <n v="178"/>
    <n v="178"/>
    <n v="205"/>
    <n v="205"/>
    <n v="214424"/>
    <n v="190407.71800136892"/>
    <n v="1.5755663853806764E-2"/>
    <n v="1.6853932584269662E-2"/>
    <x v="1"/>
    <x v="4"/>
  </r>
  <r>
    <x v="7"/>
    <x v="2"/>
    <x v="3"/>
    <x v="12"/>
    <n v="2"/>
    <n v="2"/>
    <n v="151"/>
    <n v="151"/>
    <n v="183"/>
    <n v="183"/>
    <n v="213635"/>
    <n v="189697.67282683094"/>
    <n v="1.0543091911442358E-2"/>
    <n v="1.3245033112582781E-2"/>
    <x v="1"/>
    <x v="4"/>
  </r>
  <r>
    <x v="7"/>
    <x v="2"/>
    <x v="3"/>
    <x v="13"/>
    <n v="1"/>
    <n v="1"/>
    <n v="170"/>
    <n v="170"/>
    <n v="195"/>
    <n v="195"/>
    <n v="209842"/>
    <n v="187018.68856947296"/>
    <n v="5.3470592038106605E-3"/>
    <n v="5.8823529411764705E-3"/>
    <x v="1"/>
    <x v="4"/>
  </r>
  <r>
    <x v="7"/>
    <x v="2"/>
    <x v="3"/>
    <x v="14"/>
    <n v="0"/>
    <n v="0"/>
    <n v="0"/>
    <n v="0"/>
    <n v="39"/>
    <n v="39"/>
    <n v="220461"/>
    <n v="195579.65776865161"/>
    <n v="0"/>
    <m/>
    <x v="1"/>
    <x v="4"/>
  </r>
  <r>
    <x v="7"/>
    <x v="2"/>
    <x v="3"/>
    <x v="15"/>
    <n v="0"/>
    <n v="0"/>
    <n v="0"/>
    <n v="0"/>
    <n v="13"/>
    <n v="13"/>
    <n v="206514"/>
    <n v="124131.23613963039"/>
    <n v="0"/>
    <m/>
    <x v="1"/>
    <x v="4"/>
  </r>
  <r>
    <x v="7"/>
    <x v="2"/>
    <x v="3"/>
    <x v="16"/>
    <m/>
    <m/>
    <m/>
    <m/>
    <m/>
    <m/>
    <m/>
    <m/>
    <m/>
    <m/>
    <x v="1"/>
    <x v="4"/>
  </r>
  <r>
    <x v="7"/>
    <x v="2"/>
    <x v="3"/>
    <x v="17"/>
    <m/>
    <m/>
    <m/>
    <m/>
    <m/>
    <m/>
    <m/>
    <m/>
    <m/>
    <m/>
    <x v="1"/>
    <x v="4"/>
  </r>
  <r>
    <x v="7"/>
    <x v="2"/>
    <x v="4"/>
    <x v="1"/>
    <m/>
    <m/>
    <m/>
    <m/>
    <m/>
    <m/>
    <m/>
    <m/>
    <m/>
    <m/>
    <x v="1"/>
    <x v="4"/>
  </r>
  <r>
    <x v="7"/>
    <x v="2"/>
    <x v="4"/>
    <x v="2"/>
    <m/>
    <m/>
    <m/>
    <m/>
    <m/>
    <m/>
    <m/>
    <m/>
    <m/>
    <m/>
    <x v="1"/>
    <x v="4"/>
  </r>
  <r>
    <x v="7"/>
    <x v="2"/>
    <x v="4"/>
    <x v="3"/>
    <m/>
    <m/>
    <m/>
    <m/>
    <m/>
    <m/>
    <m/>
    <m/>
    <m/>
    <m/>
    <x v="1"/>
    <x v="4"/>
  </r>
  <r>
    <x v="7"/>
    <x v="2"/>
    <x v="4"/>
    <x v="4"/>
    <m/>
    <m/>
    <m/>
    <m/>
    <m/>
    <m/>
    <m/>
    <m/>
    <m/>
    <m/>
    <x v="1"/>
    <x v="4"/>
  </r>
  <r>
    <x v="7"/>
    <x v="2"/>
    <x v="4"/>
    <x v="5"/>
    <m/>
    <m/>
    <m/>
    <m/>
    <m/>
    <m/>
    <m/>
    <m/>
    <m/>
    <m/>
    <x v="1"/>
    <x v="4"/>
  </r>
  <r>
    <x v="7"/>
    <x v="2"/>
    <x v="4"/>
    <x v="6"/>
    <m/>
    <m/>
    <m/>
    <m/>
    <m/>
    <m/>
    <m/>
    <m/>
    <m/>
    <m/>
    <x v="1"/>
    <x v="4"/>
  </r>
  <r>
    <x v="7"/>
    <x v="2"/>
    <x v="4"/>
    <x v="7"/>
    <m/>
    <m/>
    <m/>
    <m/>
    <m/>
    <m/>
    <m/>
    <m/>
    <m/>
    <m/>
    <x v="1"/>
    <x v="4"/>
  </r>
  <r>
    <x v="7"/>
    <x v="2"/>
    <x v="4"/>
    <x v="8"/>
    <m/>
    <m/>
    <m/>
    <m/>
    <m/>
    <m/>
    <m/>
    <m/>
    <m/>
    <m/>
    <x v="1"/>
    <x v="4"/>
  </r>
  <r>
    <x v="7"/>
    <x v="2"/>
    <x v="4"/>
    <x v="9"/>
    <m/>
    <m/>
    <m/>
    <m/>
    <m/>
    <m/>
    <m/>
    <m/>
    <m/>
    <m/>
    <x v="1"/>
    <x v="4"/>
  </r>
  <r>
    <x v="7"/>
    <x v="2"/>
    <x v="4"/>
    <x v="10"/>
    <m/>
    <m/>
    <m/>
    <m/>
    <m/>
    <m/>
    <m/>
    <m/>
    <m/>
    <m/>
    <x v="1"/>
    <x v="4"/>
  </r>
  <r>
    <x v="7"/>
    <x v="2"/>
    <x v="4"/>
    <x v="11"/>
    <m/>
    <m/>
    <m/>
    <m/>
    <m/>
    <m/>
    <m/>
    <m/>
    <m/>
    <m/>
    <x v="1"/>
    <x v="4"/>
  </r>
  <r>
    <x v="7"/>
    <x v="2"/>
    <x v="4"/>
    <x v="12"/>
    <m/>
    <m/>
    <m/>
    <m/>
    <m/>
    <m/>
    <m/>
    <m/>
    <m/>
    <m/>
    <x v="1"/>
    <x v="4"/>
  </r>
  <r>
    <x v="7"/>
    <x v="2"/>
    <x v="4"/>
    <x v="13"/>
    <m/>
    <m/>
    <m/>
    <m/>
    <m/>
    <m/>
    <m/>
    <m/>
    <m/>
    <m/>
    <x v="1"/>
    <x v="4"/>
  </r>
  <r>
    <x v="7"/>
    <x v="2"/>
    <x v="4"/>
    <x v="14"/>
    <m/>
    <m/>
    <m/>
    <m/>
    <m/>
    <m/>
    <m/>
    <m/>
    <m/>
    <m/>
    <x v="1"/>
    <x v="4"/>
  </r>
  <r>
    <x v="7"/>
    <x v="2"/>
    <x v="4"/>
    <x v="15"/>
    <m/>
    <m/>
    <m/>
    <m/>
    <m/>
    <m/>
    <m/>
    <m/>
    <m/>
    <m/>
    <x v="1"/>
    <x v="4"/>
  </r>
  <r>
    <x v="7"/>
    <x v="2"/>
    <x v="4"/>
    <x v="16"/>
    <m/>
    <m/>
    <m/>
    <m/>
    <m/>
    <m/>
    <m/>
    <m/>
    <m/>
    <m/>
    <x v="1"/>
    <x v="4"/>
  </r>
  <r>
    <x v="7"/>
    <x v="2"/>
    <x v="4"/>
    <x v="17"/>
    <m/>
    <m/>
    <m/>
    <m/>
    <m/>
    <m/>
    <m/>
    <m/>
    <m/>
    <m/>
    <x v="1"/>
    <x v="4"/>
  </r>
  <r>
    <x v="7"/>
    <x v="3"/>
    <x v="1"/>
    <x v="1"/>
    <m/>
    <m/>
    <m/>
    <m/>
    <m/>
    <m/>
    <m/>
    <m/>
    <m/>
    <m/>
    <x v="1"/>
    <x v="4"/>
  </r>
  <r>
    <x v="7"/>
    <x v="3"/>
    <x v="1"/>
    <x v="2"/>
    <m/>
    <m/>
    <m/>
    <m/>
    <m/>
    <m/>
    <m/>
    <m/>
    <m/>
    <m/>
    <x v="1"/>
    <x v="4"/>
  </r>
  <r>
    <x v="7"/>
    <x v="3"/>
    <x v="1"/>
    <x v="3"/>
    <m/>
    <m/>
    <m/>
    <m/>
    <m/>
    <m/>
    <m/>
    <m/>
    <m/>
    <m/>
    <x v="1"/>
    <x v="4"/>
  </r>
  <r>
    <x v="7"/>
    <x v="3"/>
    <x v="1"/>
    <x v="4"/>
    <m/>
    <m/>
    <m/>
    <m/>
    <m/>
    <m/>
    <m/>
    <m/>
    <m/>
    <m/>
    <x v="1"/>
    <x v="4"/>
  </r>
  <r>
    <x v="7"/>
    <x v="3"/>
    <x v="1"/>
    <x v="5"/>
    <m/>
    <m/>
    <m/>
    <m/>
    <m/>
    <m/>
    <m/>
    <m/>
    <m/>
    <m/>
    <x v="1"/>
    <x v="4"/>
  </r>
  <r>
    <x v="7"/>
    <x v="3"/>
    <x v="1"/>
    <x v="6"/>
    <m/>
    <m/>
    <m/>
    <m/>
    <m/>
    <m/>
    <m/>
    <m/>
    <m/>
    <m/>
    <x v="1"/>
    <x v="4"/>
  </r>
  <r>
    <x v="7"/>
    <x v="3"/>
    <x v="1"/>
    <x v="7"/>
    <m/>
    <m/>
    <m/>
    <m/>
    <m/>
    <m/>
    <m/>
    <m/>
    <m/>
    <m/>
    <x v="1"/>
    <x v="4"/>
  </r>
  <r>
    <x v="7"/>
    <x v="3"/>
    <x v="1"/>
    <x v="8"/>
    <m/>
    <m/>
    <m/>
    <m/>
    <m/>
    <m/>
    <m/>
    <m/>
    <m/>
    <m/>
    <x v="1"/>
    <x v="4"/>
  </r>
  <r>
    <x v="7"/>
    <x v="3"/>
    <x v="1"/>
    <x v="9"/>
    <m/>
    <m/>
    <m/>
    <m/>
    <m/>
    <m/>
    <m/>
    <m/>
    <m/>
    <m/>
    <x v="1"/>
    <x v="4"/>
  </r>
  <r>
    <x v="7"/>
    <x v="3"/>
    <x v="1"/>
    <x v="10"/>
    <m/>
    <m/>
    <m/>
    <m/>
    <m/>
    <m/>
    <m/>
    <m/>
    <m/>
    <m/>
    <x v="1"/>
    <x v="4"/>
  </r>
  <r>
    <x v="7"/>
    <x v="3"/>
    <x v="1"/>
    <x v="11"/>
    <m/>
    <m/>
    <m/>
    <m/>
    <m/>
    <m/>
    <m/>
    <m/>
    <m/>
    <m/>
    <x v="1"/>
    <x v="4"/>
  </r>
  <r>
    <x v="7"/>
    <x v="3"/>
    <x v="1"/>
    <x v="12"/>
    <m/>
    <m/>
    <m/>
    <m/>
    <m/>
    <m/>
    <m/>
    <m/>
    <m/>
    <m/>
    <x v="1"/>
    <x v="4"/>
  </r>
  <r>
    <x v="7"/>
    <x v="3"/>
    <x v="1"/>
    <x v="13"/>
    <m/>
    <m/>
    <m/>
    <m/>
    <m/>
    <m/>
    <m/>
    <m/>
    <m/>
    <m/>
    <x v="1"/>
    <x v="4"/>
  </r>
  <r>
    <x v="7"/>
    <x v="3"/>
    <x v="1"/>
    <x v="14"/>
    <m/>
    <m/>
    <m/>
    <m/>
    <m/>
    <m/>
    <m/>
    <m/>
    <m/>
    <m/>
    <x v="1"/>
    <x v="4"/>
  </r>
  <r>
    <x v="7"/>
    <x v="3"/>
    <x v="1"/>
    <x v="15"/>
    <m/>
    <m/>
    <m/>
    <m/>
    <m/>
    <m/>
    <m/>
    <m/>
    <m/>
    <m/>
    <x v="1"/>
    <x v="4"/>
  </r>
  <r>
    <x v="7"/>
    <x v="3"/>
    <x v="1"/>
    <x v="16"/>
    <m/>
    <m/>
    <m/>
    <m/>
    <m/>
    <m/>
    <m/>
    <m/>
    <m/>
    <m/>
    <x v="1"/>
    <x v="4"/>
  </r>
  <r>
    <x v="7"/>
    <x v="3"/>
    <x v="1"/>
    <x v="17"/>
    <m/>
    <m/>
    <m/>
    <m/>
    <m/>
    <m/>
    <m/>
    <m/>
    <m/>
    <m/>
    <x v="1"/>
    <x v="4"/>
  </r>
  <r>
    <x v="7"/>
    <x v="3"/>
    <x v="2"/>
    <x v="1"/>
    <n v="131"/>
    <n v="124"/>
    <n v="1265"/>
    <n v="1265"/>
    <n v="1295"/>
    <n v="1295"/>
    <n v="105781"/>
    <n v="99784.602327173168"/>
    <n v="1.2426766966854217"/>
    <n v="9.8023715415019766E-2"/>
    <x v="1"/>
    <x v="4"/>
  </r>
  <r>
    <x v="7"/>
    <x v="3"/>
    <x v="2"/>
    <x v="2"/>
    <n v="85"/>
    <n v="83"/>
    <n v="934"/>
    <n v="934"/>
    <n v="967"/>
    <n v="967"/>
    <n v="81350"/>
    <n v="73841.722108145099"/>
    <n v="1.1240257896266574"/>
    <n v="8.8865096359743045E-2"/>
    <x v="1"/>
    <x v="4"/>
  </r>
  <r>
    <x v="7"/>
    <x v="3"/>
    <x v="2"/>
    <x v="3"/>
    <n v="87"/>
    <n v="87"/>
    <n v="799"/>
    <n v="799"/>
    <n v="837"/>
    <n v="837"/>
    <n v="80225"/>
    <n v="73223.767282683097"/>
    <n v="1.1881388137834159"/>
    <n v="0.10888610763454318"/>
    <x v="1"/>
    <x v="4"/>
  </r>
  <r>
    <x v="7"/>
    <x v="3"/>
    <x v="2"/>
    <x v="4"/>
    <n v="85"/>
    <n v="82"/>
    <n v="860"/>
    <n v="860"/>
    <n v="904"/>
    <n v="904"/>
    <n v="86493"/>
    <n v="77584.980150581789"/>
    <n v="1.056905600038168"/>
    <n v="9.5348837209302331E-2"/>
    <x v="1"/>
    <x v="4"/>
  </r>
  <r>
    <x v="7"/>
    <x v="3"/>
    <x v="2"/>
    <x v="5"/>
    <n v="88"/>
    <n v="86"/>
    <n v="898"/>
    <n v="898"/>
    <n v="957"/>
    <n v="957"/>
    <n v="88616"/>
    <n v="81749.245722108142"/>
    <n v="1.0519974739869959"/>
    <n v="9.5768374164810696E-2"/>
    <x v="1"/>
    <x v="4"/>
  </r>
  <r>
    <x v="7"/>
    <x v="3"/>
    <x v="2"/>
    <x v="6"/>
    <n v="89"/>
    <n v="87"/>
    <n v="881"/>
    <n v="881"/>
    <n v="958"/>
    <n v="958"/>
    <n v="91058"/>
    <n v="83632.585900068443"/>
    <n v="1.0402643785755379"/>
    <n v="9.8751418842224742E-2"/>
    <x v="1"/>
    <x v="4"/>
  </r>
  <r>
    <x v="7"/>
    <x v="3"/>
    <x v="2"/>
    <x v="7"/>
    <n v="86"/>
    <n v="82"/>
    <n v="960"/>
    <n v="960"/>
    <n v="1056"/>
    <n v="1056"/>
    <n v="95376"/>
    <n v="87401.037645448319"/>
    <n v="0.93820396426689801"/>
    <n v="8.5416666666666669E-2"/>
    <x v="1"/>
    <x v="4"/>
  </r>
  <r>
    <x v="7"/>
    <x v="3"/>
    <x v="2"/>
    <x v="8"/>
    <n v="35"/>
    <n v="34"/>
    <n v="379"/>
    <n v="379"/>
    <n v="445"/>
    <n v="445"/>
    <n v="81342"/>
    <n v="73077.0841889117"/>
    <n v="0.46526213213579432"/>
    <n v="8.9709762532981532E-2"/>
    <x v="1"/>
    <x v="4"/>
  </r>
  <r>
    <x v="7"/>
    <x v="3"/>
    <x v="2"/>
    <x v="9"/>
    <n v="33"/>
    <n v="31"/>
    <n v="412"/>
    <n v="412"/>
    <n v="473"/>
    <n v="473"/>
    <n v="82688"/>
    <n v="75266.13278576317"/>
    <n v="0.41187183202620647"/>
    <n v="7.5242718446601936E-2"/>
    <x v="1"/>
    <x v="4"/>
  </r>
  <r>
    <x v="7"/>
    <x v="3"/>
    <x v="2"/>
    <x v="10"/>
    <n v="37"/>
    <n v="28"/>
    <n v="465"/>
    <n v="465"/>
    <n v="537"/>
    <n v="537"/>
    <n v="86441"/>
    <n v="77735.375770020531"/>
    <n v="0.36019636777517833"/>
    <n v="6.0215053763440864E-2"/>
    <x v="1"/>
    <x v="4"/>
  </r>
  <r>
    <x v="7"/>
    <x v="3"/>
    <x v="2"/>
    <x v="11"/>
    <n v="32"/>
    <n v="30"/>
    <n v="467"/>
    <n v="467"/>
    <n v="551"/>
    <n v="551"/>
    <n v="92633"/>
    <n v="84484.049281314175"/>
    <n v="0.35509661593168063"/>
    <n v="6.4239828693790149E-2"/>
    <x v="1"/>
    <x v="4"/>
  </r>
  <r>
    <x v="7"/>
    <x v="3"/>
    <x v="2"/>
    <x v="12"/>
    <n v="53"/>
    <n v="46"/>
    <n v="618"/>
    <n v="618"/>
    <n v="704"/>
    <n v="704"/>
    <n v="102979"/>
    <n v="94948.418891170426"/>
    <n v="0.48447357562346616"/>
    <n v="7.4433656957928807E-2"/>
    <x v="1"/>
    <x v="4"/>
  </r>
  <r>
    <x v="7"/>
    <x v="3"/>
    <x v="2"/>
    <x v="13"/>
    <n v="79"/>
    <n v="69"/>
    <n v="711"/>
    <n v="711"/>
    <n v="835"/>
    <n v="835"/>
    <n v="108642"/>
    <n v="99242.902121834355"/>
    <n v="0.69526382768707207"/>
    <n v="9.7046413502109699E-2"/>
    <x v="1"/>
    <x v="4"/>
  </r>
  <r>
    <x v="7"/>
    <x v="3"/>
    <x v="2"/>
    <x v="14"/>
    <n v="0"/>
    <n v="0"/>
    <n v="1"/>
    <n v="1"/>
    <n v="397"/>
    <n v="397"/>
    <n v="118944"/>
    <n v="109428.72005475701"/>
    <n v="0"/>
    <n v="0"/>
    <x v="1"/>
    <x v="4"/>
  </r>
  <r>
    <x v="7"/>
    <x v="3"/>
    <x v="2"/>
    <x v="15"/>
    <n v="0"/>
    <n v="0"/>
    <n v="0"/>
    <n v="0"/>
    <n v="83"/>
    <n v="83"/>
    <n v="121887"/>
    <n v="75234.899383983575"/>
    <n v="0"/>
    <m/>
    <x v="1"/>
    <x v="4"/>
  </r>
  <r>
    <x v="7"/>
    <x v="3"/>
    <x v="2"/>
    <x v="16"/>
    <m/>
    <m/>
    <m/>
    <m/>
    <m/>
    <m/>
    <m/>
    <m/>
    <m/>
    <m/>
    <x v="1"/>
    <x v="4"/>
  </r>
  <r>
    <x v="7"/>
    <x v="3"/>
    <x v="2"/>
    <x v="17"/>
    <m/>
    <m/>
    <m/>
    <m/>
    <m/>
    <m/>
    <m/>
    <m/>
    <m/>
    <m/>
    <x v="1"/>
    <x v="4"/>
  </r>
  <r>
    <x v="7"/>
    <x v="3"/>
    <x v="3"/>
    <x v="1"/>
    <n v="147"/>
    <n v="142"/>
    <n v="1376"/>
    <n v="1376"/>
    <n v="1415"/>
    <n v="1415"/>
    <n v="91359"/>
    <n v="85853.650924024638"/>
    <n v="1.6539774193838481"/>
    <n v="0.10319767441860465"/>
    <x v="1"/>
    <x v="4"/>
  </r>
  <r>
    <x v="7"/>
    <x v="3"/>
    <x v="3"/>
    <x v="2"/>
    <n v="87"/>
    <n v="87"/>
    <n v="989"/>
    <n v="989"/>
    <n v="1023"/>
    <n v="1023"/>
    <n v="71049"/>
    <n v="64287.753593429159"/>
    <n v="1.3532904034912843"/>
    <n v="8.7967644084934279E-2"/>
    <x v="1"/>
    <x v="4"/>
  </r>
  <r>
    <x v="7"/>
    <x v="3"/>
    <x v="3"/>
    <x v="3"/>
    <n v="72"/>
    <n v="69"/>
    <n v="968"/>
    <n v="968"/>
    <n v="1020"/>
    <n v="1020"/>
    <n v="70798"/>
    <n v="64258.395619438743"/>
    <n v="1.0737896477939277"/>
    <n v="7.1280991735537189E-2"/>
    <x v="1"/>
    <x v="4"/>
  </r>
  <r>
    <x v="7"/>
    <x v="3"/>
    <x v="3"/>
    <x v="4"/>
    <n v="77"/>
    <n v="74"/>
    <n v="960"/>
    <n v="960"/>
    <n v="1019"/>
    <n v="1019"/>
    <n v="76151"/>
    <n v="68162.343600273787"/>
    <n v="1.0856434226199752"/>
    <n v="7.7083333333333337E-2"/>
    <x v="1"/>
    <x v="4"/>
  </r>
  <r>
    <x v="7"/>
    <x v="3"/>
    <x v="3"/>
    <x v="5"/>
    <n v="82"/>
    <n v="81"/>
    <n v="997"/>
    <n v="997"/>
    <n v="1061"/>
    <n v="1061"/>
    <n v="78457"/>
    <n v="71846.135523613964"/>
    <n v="1.1274092810931688"/>
    <n v="8.1243731193580748E-2"/>
    <x v="1"/>
    <x v="4"/>
  </r>
  <r>
    <x v="7"/>
    <x v="3"/>
    <x v="3"/>
    <x v="6"/>
    <n v="77"/>
    <n v="77"/>
    <n v="943"/>
    <n v="943"/>
    <n v="1022"/>
    <n v="1022"/>
    <n v="81294"/>
    <n v="74030.945927446955"/>
    <n v="1.040105580650865"/>
    <n v="8.1654294803817598E-2"/>
    <x v="1"/>
    <x v="4"/>
  </r>
  <r>
    <x v="7"/>
    <x v="3"/>
    <x v="3"/>
    <x v="7"/>
    <n v="72"/>
    <n v="72"/>
    <n v="1000"/>
    <n v="1000"/>
    <n v="1100"/>
    <n v="1100"/>
    <n v="85396"/>
    <n v="77828.402464065715"/>
    <n v="0.92511214056132329"/>
    <n v="7.1999999999999995E-2"/>
    <x v="1"/>
    <x v="4"/>
  </r>
  <r>
    <x v="7"/>
    <x v="3"/>
    <x v="3"/>
    <x v="8"/>
    <n v="32"/>
    <n v="30"/>
    <n v="456"/>
    <n v="456"/>
    <n v="536"/>
    <n v="536"/>
    <n v="76405"/>
    <n v="68664.473648186176"/>
    <n v="0.43690715745830921"/>
    <n v="6.5789473684210523E-2"/>
    <x v="1"/>
    <x v="4"/>
  </r>
  <r>
    <x v="7"/>
    <x v="3"/>
    <x v="3"/>
    <x v="9"/>
    <n v="60"/>
    <n v="51"/>
    <n v="557"/>
    <n v="557"/>
    <n v="640"/>
    <n v="640"/>
    <n v="77474"/>
    <n v="70619.326488706371"/>
    <n v="0.72218190877473254"/>
    <n v="9.1561938958707359E-2"/>
    <x v="1"/>
    <x v="4"/>
  </r>
  <r>
    <x v="7"/>
    <x v="3"/>
    <x v="3"/>
    <x v="10"/>
    <n v="39"/>
    <n v="33"/>
    <n v="532"/>
    <n v="532"/>
    <n v="611"/>
    <n v="611"/>
    <n v="80215"/>
    <n v="72107.348391512656"/>
    <n v="0.45765099863087244"/>
    <n v="6.2030075187969921E-2"/>
    <x v="1"/>
    <x v="4"/>
  </r>
  <r>
    <x v="7"/>
    <x v="3"/>
    <x v="3"/>
    <x v="11"/>
    <n v="50"/>
    <n v="45"/>
    <n v="593"/>
    <n v="593"/>
    <n v="697"/>
    <n v="697"/>
    <n v="85472"/>
    <n v="77787.96714579055"/>
    <n v="0.57849564207868809"/>
    <n v="7.5885328836424959E-2"/>
    <x v="1"/>
    <x v="4"/>
  </r>
  <r>
    <x v="7"/>
    <x v="3"/>
    <x v="3"/>
    <x v="12"/>
    <n v="82"/>
    <n v="69"/>
    <n v="816"/>
    <n v="816"/>
    <n v="956"/>
    <n v="956"/>
    <n v="94895"/>
    <n v="87060.665297741274"/>
    <n v="0.79255080080108409"/>
    <n v="8.455882352941177E-2"/>
    <x v="1"/>
    <x v="4"/>
  </r>
  <r>
    <x v="7"/>
    <x v="3"/>
    <x v="3"/>
    <x v="13"/>
    <n v="59"/>
    <n v="57"/>
    <n v="862"/>
    <n v="862"/>
    <n v="982"/>
    <n v="982"/>
    <n v="99617"/>
    <n v="90946.685831622177"/>
    <n v="0.62674081500374024"/>
    <n v="6.612529002320186E-2"/>
    <x v="1"/>
    <x v="4"/>
  </r>
  <r>
    <x v="7"/>
    <x v="3"/>
    <x v="3"/>
    <x v="14"/>
    <n v="0"/>
    <n v="0"/>
    <n v="0"/>
    <n v="0"/>
    <n v="443"/>
    <n v="443"/>
    <n v="109117"/>
    <n v="100192.77207392197"/>
    <n v="0"/>
    <m/>
    <x v="1"/>
    <x v="4"/>
  </r>
  <r>
    <x v="7"/>
    <x v="3"/>
    <x v="3"/>
    <x v="15"/>
    <n v="0"/>
    <n v="0"/>
    <n v="0"/>
    <n v="0"/>
    <n v="105"/>
    <n v="105"/>
    <n v="111567"/>
    <n v="68710.726899383983"/>
    <n v="0"/>
    <m/>
    <x v="1"/>
    <x v="4"/>
  </r>
  <r>
    <x v="7"/>
    <x v="3"/>
    <x v="3"/>
    <x v="16"/>
    <m/>
    <m/>
    <m/>
    <m/>
    <m/>
    <m/>
    <m/>
    <m/>
    <m/>
    <m/>
    <x v="1"/>
    <x v="4"/>
  </r>
  <r>
    <x v="7"/>
    <x v="3"/>
    <x v="3"/>
    <x v="17"/>
    <m/>
    <m/>
    <m/>
    <m/>
    <m/>
    <m/>
    <m/>
    <m/>
    <m/>
    <m/>
    <x v="1"/>
    <x v="4"/>
  </r>
  <r>
    <x v="7"/>
    <x v="3"/>
    <x v="4"/>
    <x v="1"/>
    <m/>
    <m/>
    <m/>
    <m/>
    <m/>
    <m/>
    <m/>
    <m/>
    <m/>
    <m/>
    <x v="1"/>
    <x v="4"/>
  </r>
  <r>
    <x v="7"/>
    <x v="3"/>
    <x v="4"/>
    <x v="2"/>
    <m/>
    <m/>
    <m/>
    <m/>
    <m/>
    <m/>
    <m/>
    <m/>
    <m/>
    <m/>
    <x v="1"/>
    <x v="4"/>
  </r>
  <r>
    <x v="7"/>
    <x v="3"/>
    <x v="4"/>
    <x v="3"/>
    <m/>
    <m/>
    <m/>
    <m/>
    <m/>
    <m/>
    <m/>
    <m/>
    <m/>
    <m/>
    <x v="1"/>
    <x v="4"/>
  </r>
  <r>
    <x v="7"/>
    <x v="3"/>
    <x v="4"/>
    <x v="4"/>
    <m/>
    <m/>
    <m/>
    <m/>
    <m/>
    <m/>
    <m/>
    <m/>
    <m/>
    <m/>
    <x v="1"/>
    <x v="4"/>
  </r>
  <r>
    <x v="7"/>
    <x v="3"/>
    <x v="4"/>
    <x v="5"/>
    <m/>
    <m/>
    <m/>
    <m/>
    <m/>
    <m/>
    <m/>
    <m/>
    <m/>
    <m/>
    <x v="1"/>
    <x v="4"/>
  </r>
  <r>
    <x v="7"/>
    <x v="3"/>
    <x v="4"/>
    <x v="6"/>
    <m/>
    <m/>
    <m/>
    <m/>
    <m/>
    <m/>
    <m/>
    <m/>
    <m/>
    <m/>
    <x v="1"/>
    <x v="4"/>
  </r>
  <r>
    <x v="7"/>
    <x v="3"/>
    <x v="4"/>
    <x v="7"/>
    <m/>
    <m/>
    <m/>
    <m/>
    <m/>
    <m/>
    <m/>
    <m/>
    <m/>
    <m/>
    <x v="1"/>
    <x v="4"/>
  </r>
  <r>
    <x v="7"/>
    <x v="3"/>
    <x v="4"/>
    <x v="8"/>
    <m/>
    <m/>
    <m/>
    <m/>
    <m/>
    <m/>
    <m/>
    <m/>
    <m/>
    <m/>
    <x v="1"/>
    <x v="4"/>
  </r>
  <r>
    <x v="7"/>
    <x v="3"/>
    <x v="4"/>
    <x v="9"/>
    <m/>
    <m/>
    <m/>
    <m/>
    <m/>
    <m/>
    <m/>
    <m/>
    <m/>
    <m/>
    <x v="1"/>
    <x v="4"/>
  </r>
  <r>
    <x v="7"/>
    <x v="3"/>
    <x v="4"/>
    <x v="10"/>
    <m/>
    <m/>
    <m/>
    <m/>
    <m/>
    <m/>
    <m/>
    <m/>
    <m/>
    <m/>
    <x v="1"/>
    <x v="4"/>
  </r>
  <r>
    <x v="7"/>
    <x v="3"/>
    <x v="4"/>
    <x v="11"/>
    <m/>
    <m/>
    <m/>
    <m/>
    <m/>
    <m/>
    <m/>
    <m/>
    <m/>
    <m/>
    <x v="1"/>
    <x v="4"/>
  </r>
  <r>
    <x v="7"/>
    <x v="3"/>
    <x v="4"/>
    <x v="12"/>
    <m/>
    <m/>
    <m/>
    <m/>
    <m/>
    <m/>
    <m/>
    <m/>
    <m/>
    <m/>
    <x v="1"/>
    <x v="4"/>
  </r>
  <r>
    <x v="7"/>
    <x v="3"/>
    <x v="4"/>
    <x v="13"/>
    <m/>
    <m/>
    <m/>
    <m/>
    <m/>
    <m/>
    <m/>
    <m/>
    <m/>
    <m/>
    <x v="1"/>
    <x v="4"/>
  </r>
  <r>
    <x v="7"/>
    <x v="3"/>
    <x v="4"/>
    <x v="14"/>
    <m/>
    <m/>
    <m/>
    <m/>
    <m/>
    <m/>
    <m/>
    <m/>
    <m/>
    <m/>
    <x v="1"/>
    <x v="4"/>
  </r>
  <r>
    <x v="7"/>
    <x v="3"/>
    <x v="4"/>
    <x v="15"/>
    <m/>
    <m/>
    <m/>
    <m/>
    <m/>
    <m/>
    <m/>
    <m/>
    <m/>
    <m/>
    <x v="1"/>
    <x v="4"/>
  </r>
  <r>
    <x v="7"/>
    <x v="3"/>
    <x v="4"/>
    <x v="16"/>
    <m/>
    <m/>
    <m/>
    <m/>
    <m/>
    <m/>
    <m/>
    <m/>
    <m/>
    <m/>
    <x v="1"/>
    <x v="4"/>
  </r>
  <r>
    <x v="7"/>
    <x v="3"/>
    <x v="4"/>
    <x v="17"/>
    <m/>
    <m/>
    <m/>
    <m/>
    <m/>
    <m/>
    <m/>
    <m/>
    <m/>
    <m/>
    <x v="1"/>
    <x v="4"/>
  </r>
  <r>
    <x v="0"/>
    <x v="0"/>
    <x v="0"/>
    <x v="0"/>
    <n v="1785"/>
    <n v="1676"/>
    <n v="25949"/>
    <n v="25949"/>
    <n v="29583"/>
    <n v="29583"/>
    <n v="3248791"/>
    <n v="12947489.678302532"/>
    <n v="0.12944594215886104"/>
    <n v="6.4588230760337581E-2"/>
    <x v="1"/>
    <x v="5"/>
  </r>
  <r>
    <x v="1"/>
    <x v="1"/>
    <x v="0"/>
    <x v="0"/>
    <n v="2"/>
    <n v="2"/>
    <n v="756"/>
    <n v="756"/>
    <n v="871"/>
    <n v="871"/>
    <n v="1254379"/>
    <n v="4309353.976728268"/>
    <n v="4.6410668763823221E-4"/>
    <n v="2.6455026455026454E-3"/>
    <x v="1"/>
    <x v="5"/>
  </r>
  <r>
    <x v="1"/>
    <x v="2"/>
    <x v="0"/>
    <x v="0"/>
    <n v="234"/>
    <n v="214"/>
    <n v="4494"/>
    <n v="4494"/>
    <n v="5083"/>
    <n v="5083"/>
    <n v="1802739"/>
    <n v="6228968.5859000683"/>
    <n v="3.43556075213498E-2"/>
    <n v="4.7619047619047616E-2"/>
    <x v="1"/>
    <x v="5"/>
  </r>
  <r>
    <x v="1"/>
    <x v="3"/>
    <x v="0"/>
    <x v="0"/>
    <n v="1549"/>
    <n v="1460"/>
    <n v="20699"/>
    <n v="20699"/>
    <n v="23629"/>
    <n v="23629"/>
    <n v="631423"/>
    <n v="2408993.1170431213"/>
    <n v="0.60606233769237694"/>
    <n v="7.0534808444852409E-2"/>
    <x v="1"/>
    <x v="5"/>
  </r>
  <r>
    <x v="2"/>
    <x v="0"/>
    <x v="1"/>
    <x v="0"/>
    <m/>
    <m/>
    <m/>
    <m/>
    <m/>
    <m/>
    <m/>
    <m/>
    <m/>
    <m/>
    <x v="1"/>
    <x v="5"/>
  </r>
  <r>
    <x v="2"/>
    <x v="0"/>
    <x v="2"/>
    <x v="0"/>
    <n v="667"/>
    <n v="629"/>
    <n v="11668"/>
    <n v="11668"/>
    <n v="13320"/>
    <n v="13320"/>
    <n v="1672877"/>
    <n v="6722641.4455852155"/>
    <n v="9.3564412900983551E-2"/>
    <n v="5.3908124785738774E-2"/>
    <x v="1"/>
    <x v="5"/>
  </r>
  <r>
    <x v="2"/>
    <x v="0"/>
    <x v="3"/>
    <x v="0"/>
    <n v="1118"/>
    <n v="1047"/>
    <n v="14281"/>
    <n v="14281"/>
    <n v="16263"/>
    <n v="16263"/>
    <n v="1575914"/>
    <n v="6224848.2327173166"/>
    <n v="0.16819687177223852"/>
    <n v="7.3314193683915688E-2"/>
    <x v="1"/>
    <x v="5"/>
  </r>
  <r>
    <x v="2"/>
    <x v="0"/>
    <x v="4"/>
    <x v="0"/>
    <m/>
    <m/>
    <m/>
    <m/>
    <m/>
    <m/>
    <m/>
    <m/>
    <m/>
    <m/>
    <x v="1"/>
    <x v="5"/>
  </r>
  <r>
    <x v="3"/>
    <x v="1"/>
    <x v="1"/>
    <x v="0"/>
    <m/>
    <m/>
    <m/>
    <m/>
    <m/>
    <m/>
    <m/>
    <m/>
    <m/>
    <m/>
    <x v="1"/>
    <x v="5"/>
  </r>
  <r>
    <x v="3"/>
    <x v="1"/>
    <x v="2"/>
    <x v="0"/>
    <n v="0"/>
    <n v="0"/>
    <n v="248"/>
    <n v="248"/>
    <n v="296"/>
    <n v="296"/>
    <n v="632044"/>
    <n v="2145267.9452429842"/>
    <n v="0"/>
    <n v="0"/>
    <x v="1"/>
    <x v="5"/>
  </r>
  <r>
    <x v="3"/>
    <x v="1"/>
    <x v="3"/>
    <x v="0"/>
    <n v="2"/>
    <n v="2"/>
    <n v="508"/>
    <n v="508"/>
    <n v="575"/>
    <n v="575"/>
    <n v="622335"/>
    <n v="2164086.0314852842"/>
    <n v="9.2417767635020196E-4"/>
    <n v="3.937007874015748E-3"/>
    <x v="1"/>
    <x v="5"/>
  </r>
  <r>
    <x v="3"/>
    <x v="1"/>
    <x v="4"/>
    <x v="0"/>
    <m/>
    <m/>
    <m/>
    <m/>
    <m/>
    <m/>
    <m/>
    <m/>
    <m/>
    <m/>
    <x v="1"/>
    <x v="5"/>
  </r>
  <r>
    <x v="3"/>
    <x v="2"/>
    <x v="1"/>
    <x v="0"/>
    <m/>
    <m/>
    <m/>
    <m/>
    <m/>
    <m/>
    <m/>
    <m/>
    <m/>
    <m/>
    <x v="1"/>
    <x v="5"/>
  </r>
  <r>
    <x v="3"/>
    <x v="2"/>
    <x v="2"/>
    <x v="0"/>
    <n v="72"/>
    <n v="67"/>
    <n v="1770"/>
    <n v="1770"/>
    <n v="2025"/>
    <n v="2025"/>
    <n v="946762"/>
    <n v="3310668.1368925394"/>
    <n v="2.0237606800084639E-2"/>
    <n v="3.7853107344632771E-2"/>
    <x v="1"/>
    <x v="5"/>
  </r>
  <r>
    <x v="3"/>
    <x v="2"/>
    <x v="3"/>
    <x v="0"/>
    <n v="162"/>
    <n v="147"/>
    <n v="2724"/>
    <n v="2724"/>
    <n v="3058"/>
    <n v="3058"/>
    <n v="855977"/>
    <n v="2918300.4490075293"/>
    <n v="5.0371784046427615E-2"/>
    <n v="5.3964757709251104E-2"/>
    <x v="1"/>
    <x v="5"/>
  </r>
  <r>
    <x v="3"/>
    <x v="2"/>
    <x v="4"/>
    <x v="0"/>
    <m/>
    <m/>
    <m/>
    <m/>
    <m/>
    <m/>
    <m/>
    <m/>
    <m/>
    <m/>
    <x v="1"/>
    <x v="5"/>
  </r>
  <r>
    <x v="3"/>
    <x v="3"/>
    <x v="1"/>
    <x v="0"/>
    <m/>
    <m/>
    <m/>
    <m/>
    <m/>
    <m/>
    <m/>
    <m/>
    <m/>
    <m/>
    <x v="1"/>
    <x v="5"/>
  </r>
  <r>
    <x v="3"/>
    <x v="3"/>
    <x v="2"/>
    <x v="0"/>
    <n v="595"/>
    <n v="562"/>
    <n v="9650"/>
    <n v="9650"/>
    <n v="10999"/>
    <n v="10999"/>
    <n v="330888"/>
    <n v="1266635.523613963"/>
    <n v="0.44369511948986101"/>
    <n v="5.8238341968911915E-2"/>
    <x v="1"/>
    <x v="5"/>
  </r>
  <r>
    <x v="3"/>
    <x v="3"/>
    <x v="3"/>
    <x v="0"/>
    <n v="954"/>
    <n v="898"/>
    <n v="11049"/>
    <n v="11049"/>
    <n v="12630"/>
    <n v="12630"/>
    <n v="300535"/>
    <n v="1142357.5934291582"/>
    <n v="0.78609360603483247"/>
    <n v="8.1274323468187165E-2"/>
    <x v="1"/>
    <x v="5"/>
  </r>
  <r>
    <x v="3"/>
    <x v="3"/>
    <x v="4"/>
    <x v="0"/>
    <m/>
    <m/>
    <m/>
    <m/>
    <m/>
    <m/>
    <m/>
    <m/>
    <m/>
    <m/>
    <x v="1"/>
    <x v="5"/>
  </r>
  <r>
    <x v="4"/>
    <x v="0"/>
    <x v="0"/>
    <x v="1"/>
    <n v="260"/>
    <n v="246"/>
    <n v="3271"/>
    <n v="3271"/>
    <n v="3358"/>
    <n v="3358"/>
    <n v="1239508"/>
    <n v="1179782.2559890486"/>
    <n v="0.20851305293939215"/>
    <n v="7.5206358911647814E-2"/>
    <x v="1"/>
    <x v="5"/>
  </r>
  <r>
    <x v="4"/>
    <x v="0"/>
    <x v="0"/>
    <x v="2"/>
    <n v="186"/>
    <n v="172"/>
    <n v="2408"/>
    <n v="2408"/>
    <n v="2486"/>
    <n v="2486"/>
    <n v="908698"/>
    <n v="843332.16427104722"/>
    <n v="0.20395285189753434"/>
    <n v="7.1428571428571425E-2"/>
    <x v="1"/>
    <x v="5"/>
  </r>
  <r>
    <x v="4"/>
    <x v="0"/>
    <x v="0"/>
    <x v="3"/>
    <n v="160"/>
    <n v="153"/>
    <n v="2214"/>
    <n v="2214"/>
    <n v="2311"/>
    <n v="2311"/>
    <n v="870193"/>
    <n v="793180.7967145791"/>
    <n v="0.19289423121908489"/>
    <n v="6.910569105691057E-2"/>
    <x v="1"/>
    <x v="5"/>
  </r>
  <r>
    <x v="4"/>
    <x v="0"/>
    <x v="0"/>
    <x v="4"/>
    <n v="154"/>
    <n v="147"/>
    <n v="2223"/>
    <n v="2223"/>
    <n v="2349"/>
    <n v="2349"/>
    <n v="934671"/>
    <n v="843196.32854209444"/>
    <n v="0.17433662247339993"/>
    <n v="6.6126855600539811E-2"/>
    <x v="1"/>
    <x v="5"/>
  </r>
  <r>
    <x v="4"/>
    <x v="0"/>
    <x v="0"/>
    <x v="5"/>
    <n v="165"/>
    <n v="150"/>
    <n v="2352"/>
    <n v="2352"/>
    <n v="2515"/>
    <n v="2515"/>
    <n v="944250"/>
    <n v="866345.80424366868"/>
    <n v="0.17314102436376658"/>
    <n v="6.3775510204081634E-2"/>
    <x v="1"/>
    <x v="5"/>
  </r>
  <r>
    <x v="4"/>
    <x v="0"/>
    <x v="0"/>
    <x v="6"/>
    <n v="136"/>
    <n v="131"/>
    <n v="2250"/>
    <n v="2250"/>
    <n v="2462"/>
    <n v="2462"/>
    <n v="952507"/>
    <n v="870590.69678302528"/>
    <n v="0.15047254752901262"/>
    <n v="5.8222222222222224E-2"/>
    <x v="1"/>
    <x v="5"/>
  </r>
  <r>
    <x v="4"/>
    <x v="0"/>
    <x v="0"/>
    <x v="7"/>
    <n v="175"/>
    <n v="169"/>
    <n v="2354"/>
    <n v="2354"/>
    <n v="2621"/>
    <n v="2621"/>
    <n v="952318"/>
    <n v="868555.89596167009"/>
    <n v="0.19457584800904751"/>
    <n v="7.179269328802039E-2"/>
    <x v="1"/>
    <x v="5"/>
  </r>
  <r>
    <x v="4"/>
    <x v="0"/>
    <x v="0"/>
    <x v="8"/>
    <n v="76"/>
    <n v="72"/>
    <n v="1192"/>
    <n v="1192"/>
    <n v="1404"/>
    <n v="1404"/>
    <n v="937727"/>
    <n v="853818.39835728949"/>
    <n v="8.4327065496041034E-2"/>
    <n v="6.0402684563758392E-2"/>
    <x v="1"/>
    <x v="5"/>
  </r>
  <r>
    <x v="4"/>
    <x v="0"/>
    <x v="0"/>
    <x v="9"/>
    <n v="86"/>
    <n v="83"/>
    <n v="1309"/>
    <n v="1309"/>
    <n v="1522"/>
    <n v="1522"/>
    <n v="916657"/>
    <n v="848681.48665297742"/>
    <n v="9.7798763499996527E-2"/>
    <n v="6.3407181054239883E-2"/>
    <x v="1"/>
    <x v="5"/>
  </r>
  <r>
    <x v="4"/>
    <x v="0"/>
    <x v="0"/>
    <x v="10"/>
    <n v="86"/>
    <n v="80"/>
    <n v="1320"/>
    <n v="1320"/>
    <n v="1536"/>
    <n v="1536"/>
    <n v="909706"/>
    <n v="825701.67556468176"/>
    <n v="9.6887292792871602E-2"/>
    <n v="6.0606060606060608E-2"/>
    <x v="1"/>
    <x v="5"/>
  </r>
  <r>
    <x v="4"/>
    <x v="0"/>
    <x v="0"/>
    <x v="11"/>
    <n v="71"/>
    <n v="69"/>
    <n v="1397"/>
    <n v="1397"/>
    <n v="1644"/>
    <n v="1644"/>
    <n v="950141"/>
    <n v="871164.11772758386"/>
    <n v="7.920436413288609E-2"/>
    <n v="4.9391553328561204E-2"/>
    <x v="1"/>
    <x v="5"/>
  </r>
  <r>
    <x v="4"/>
    <x v="0"/>
    <x v="0"/>
    <x v="12"/>
    <n v="120"/>
    <n v="105"/>
    <n v="1744"/>
    <n v="1744"/>
    <n v="2037"/>
    <n v="2037"/>
    <n v="964060"/>
    <n v="889475.16495550994"/>
    <n v="0.1180471407599693"/>
    <n v="6.0206422018348624E-2"/>
    <x v="1"/>
    <x v="5"/>
  </r>
  <r>
    <x v="4"/>
    <x v="0"/>
    <x v="0"/>
    <x v="13"/>
    <n v="110"/>
    <n v="99"/>
    <n v="1914"/>
    <n v="1914"/>
    <n v="2203"/>
    <n v="2203"/>
    <n v="953219"/>
    <n v="883254.07255304581"/>
    <n v="0.11208552904131029"/>
    <n v="5.1724137931034482E-2"/>
    <x v="1"/>
    <x v="5"/>
  </r>
  <r>
    <x v="4"/>
    <x v="0"/>
    <x v="0"/>
    <x v="14"/>
    <n v="0"/>
    <n v="0"/>
    <n v="1"/>
    <n v="1"/>
    <n v="922"/>
    <n v="922"/>
    <n v="992312"/>
    <n v="918077.89733059553"/>
    <n v="0"/>
    <n v="0"/>
    <x v="1"/>
    <x v="5"/>
  </r>
  <r>
    <x v="4"/>
    <x v="0"/>
    <x v="0"/>
    <x v="15"/>
    <n v="0"/>
    <n v="0"/>
    <n v="0"/>
    <n v="0"/>
    <n v="213"/>
    <n v="213"/>
    <n v="955559"/>
    <n v="592332.92265571526"/>
    <n v="0"/>
    <m/>
    <x v="1"/>
    <x v="5"/>
  </r>
  <r>
    <x v="4"/>
    <x v="0"/>
    <x v="0"/>
    <x v="16"/>
    <m/>
    <m/>
    <m/>
    <m/>
    <m/>
    <m/>
    <m/>
    <m/>
    <m/>
    <m/>
    <x v="1"/>
    <x v="5"/>
  </r>
  <r>
    <x v="4"/>
    <x v="0"/>
    <x v="0"/>
    <x v="17"/>
    <m/>
    <m/>
    <m/>
    <m/>
    <m/>
    <m/>
    <m/>
    <m/>
    <m/>
    <m/>
    <x v="1"/>
    <x v="5"/>
  </r>
  <r>
    <x v="5"/>
    <x v="1"/>
    <x v="0"/>
    <x v="1"/>
    <n v="1"/>
    <n v="1"/>
    <n v="93"/>
    <n v="93"/>
    <n v="96"/>
    <n v="96"/>
    <n v="425610"/>
    <n v="392351.6194387406"/>
    <n v="2.5487342232217648E-3"/>
    <n v="1.0752688172043012E-2"/>
    <x v="1"/>
    <x v="5"/>
  </r>
  <r>
    <x v="5"/>
    <x v="1"/>
    <x v="0"/>
    <x v="2"/>
    <n v="0"/>
    <n v="0"/>
    <n v="45"/>
    <n v="45"/>
    <n v="48"/>
    <n v="48"/>
    <n v="310249"/>
    <n v="279082.42299794662"/>
    <n v="0"/>
    <n v="0"/>
    <x v="1"/>
    <x v="5"/>
  </r>
  <r>
    <x v="5"/>
    <x v="1"/>
    <x v="0"/>
    <x v="3"/>
    <n v="0"/>
    <n v="0"/>
    <n v="58"/>
    <n v="58"/>
    <n v="59"/>
    <n v="59"/>
    <n v="297010"/>
    <n v="261731.47980835044"/>
    <n v="0"/>
    <n v="0"/>
    <x v="1"/>
    <x v="5"/>
  </r>
  <r>
    <x v="5"/>
    <x v="1"/>
    <x v="0"/>
    <x v="4"/>
    <n v="1"/>
    <n v="1"/>
    <n v="46"/>
    <n v="46"/>
    <n v="52"/>
    <n v="52"/>
    <n v="321010"/>
    <n v="280056.2929500342"/>
    <n v="3.5707106934333857E-3"/>
    <n v="2.1739130434782608E-2"/>
    <x v="1"/>
    <x v="5"/>
  </r>
  <r>
    <x v="5"/>
    <x v="1"/>
    <x v="0"/>
    <x v="5"/>
    <n v="0"/>
    <n v="0"/>
    <n v="69"/>
    <n v="69"/>
    <n v="77"/>
    <n v="77"/>
    <n v="325150"/>
    <n v="288182.15742642025"/>
    <n v="0"/>
    <n v="0"/>
    <x v="1"/>
    <x v="5"/>
  </r>
  <r>
    <x v="5"/>
    <x v="1"/>
    <x v="0"/>
    <x v="6"/>
    <n v="0"/>
    <n v="0"/>
    <n v="63"/>
    <n v="63"/>
    <n v="75"/>
    <n v="75"/>
    <n v="326423"/>
    <n v="289170.00410677621"/>
    <n v="0"/>
    <n v="0"/>
    <x v="1"/>
    <x v="5"/>
  </r>
  <r>
    <x v="5"/>
    <x v="1"/>
    <x v="0"/>
    <x v="7"/>
    <n v="0"/>
    <n v="0"/>
    <n v="48"/>
    <n v="48"/>
    <n v="60"/>
    <n v="60"/>
    <n v="322721"/>
    <n v="284456.72553045861"/>
    <n v="0"/>
    <n v="0"/>
    <x v="1"/>
    <x v="5"/>
  </r>
  <r>
    <x v="5"/>
    <x v="1"/>
    <x v="0"/>
    <x v="8"/>
    <n v="0"/>
    <n v="0"/>
    <n v="63"/>
    <n v="63"/>
    <n v="71"/>
    <n v="71"/>
    <n v="328407"/>
    <n v="289323.90417522244"/>
    <n v="0"/>
    <n v="0"/>
    <x v="1"/>
    <x v="5"/>
  </r>
  <r>
    <x v="5"/>
    <x v="1"/>
    <x v="0"/>
    <x v="9"/>
    <n v="0"/>
    <n v="0"/>
    <n v="57"/>
    <n v="57"/>
    <n v="69"/>
    <n v="69"/>
    <n v="321188"/>
    <n v="287944.41889117041"/>
    <n v="0"/>
    <n v="0"/>
    <x v="1"/>
    <x v="5"/>
  </r>
  <r>
    <x v="5"/>
    <x v="1"/>
    <x v="0"/>
    <x v="10"/>
    <n v="0"/>
    <n v="0"/>
    <n v="47"/>
    <n v="47"/>
    <n v="52"/>
    <n v="52"/>
    <n v="323068"/>
    <n v="281377.16906228609"/>
    <n v="0"/>
    <n v="0"/>
    <x v="1"/>
    <x v="5"/>
  </r>
  <r>
    <x v="5"/>
    <x v="1"/>
    <x v="0"/>
    <x v="11"/>
    <n v="0"/>
    <n v="0"/>
    <n v="49"/>
    <n v="49"/>
    <n v="58"/>
    <n v="58"/>
    <n v="338236"/>
    <n v="299615.35934291582"/>
    <n v="0"/>
    <n v="0"/>
    <x v="1"/>
    <x v="5"/>
  </r>
  <r>
    <x v="5"/>
    <x v="1"/>
    <x v="0"/>
    <x v="12"/>
    <n v="0"/>
    <n v="0"/>
    <n v="57"/>
    <n v="57"/>
    <n v="70"/>
    <n v="70"/>
    <n v="337181"/>
    <n v="301105.56331279944"/>
    <n v="0"/>
    <n v="0"/>
    <x v="1"/>
    <x v="5"/>
  </r>
  <r>
    <x v="5"/>
    <x v="1"/>
    <x v="0"/>
    <x v="13"/>
    <n v="0"/>
    <n v="0"/>
    <n v="61"/>
    <n v="61"/>
    <n v="69"/>
    <n v="69"/>
    <n v="327533"/>
    <n v="295686.96235455165"/>
    <n v="0"/>
    <n v="0"/>
    <x v="1"/>
    <x v="5"/>
  </r>
  <r>
    <x v="5"/>
    <x v="1"/>
    <x v="0"/>
    <x v="14"/>
    <n v="0"/>
    <n v="0"/>
    <n v="0"/>
    <n v="0"/>
    <n v="13"/>
    <n v="13"/>
    <n v="326939"/>
    <n v="293849.35797399044"/>
    <n v="0"/>
    <m/>
    <x v="1"/>
    <x v="5"/>
  </r>
  <r>
    <x v="5"/>
    <x v="1"/>
    <x v="0"/>
    <x v="15"/>
    <n v="0"/>
    <n v="0"/>
    <n v="0"/>
    <n v="0"/>
    <n v="2"/>
    <n v="2"/>
    <n v="304931"/>
    <n v="185420.53935660506"/>
    <n v="0"/>
    <m/>
    <x v="1"/>
    <x v="5"/>
  </r>
  <r>
    <x v="5"/>
    <x v="1"/>
    <x v="0"/>
    <x v="16"/>
    <m/>
    <m/>
    <m/>
    <m/>
    <m/>
    <m/>
    <m/>
    <m/>
    <m/>
    <m/>
    <x v="1"/>
    <x v="5"/>
  </r>
  <r>
    <x v="5"/>
    <x v="1"/>
    <x v="0"/>
    <x v="17"/>
    <m/>
    <m/>
    <m/>
    <m/>
    <m/>
    <m/>
    <m/>
    <m/>
    <m/>
    <m/>
    <x v="1"/>
    <x v="5"/>
  </r>
  <r>
    <x v="5"/>
    <x v="2"/>
    <x v="0"/>
    <x v="1"/>
    <n v="24"/>
    <n v="23"/>
    <n v="537"/>
    <n v="537"/>
    <n v="552"/>
    <n v="552"/>
    <n v="644638"/>
    <n v="601765.53867214231"/>
    <n v="3.8220865971740209E-2"/>
    <n v="4.2830540037243951E-2"/>
    <x v="1"/>
    <x v="5"/>
  </r>
  <r>
    <x v="5"/>
    <x v="2"/>
    <x v="0"/>
    <x v="2"/>
    <n v="25"/>
    <n v="22"/>
    <n v="440"/>
    <n v="440"/>
    <n v="448"/>
    <n v="448"/>
    <n v="468320"/>
    <n v="426105.05954825465"/>
    <n v="5.1630459453646999E-2"/>
    <n v="0.05"/>
    <x v="1"/>
    <x v="5"/>
  </r>
  <r>
    <x v="5"/>
    <x v="2"/>
    <x v="0"/>
    <x v="3"/>
    <n v="21"/>
    <n v="21"/>
    <n v="389"/>
    <n v="389"/>
    <n v="395"/>
    <n v="395"/>
    <n v="444022"/>
    <n v="393951.43052703625"/>
    <n v="5.3306063572115404E-2"/>
    <n v="5.3984575835475578E-2"/>
    <x v="1"/>
    <x v="5"/>
  </r>
  <r>
    <x v="5"/>
    <x v="2"/>
    <x v="0"/>
    <x v="4"/>
    <n v="14"/>
    <n v="14"/>
    <n v="357"/>
    <n v="357"/>
    <n v="374"/>
    <n v="374"/>
    <n v="473831"/>
    <n v="417373.86173853523"/>
    <n v="3.3543068417567393E-2"/>
    <n v="3.9215686274509803E-2"/>
    <x v="1"/>
    <x v="5"/>
  </r>
  <r>
    <x v="5"/>
    <x v="2"/>
    <x v="0"/>
    <x v="5"/>
    <n v="31"/>
    <n v="28"/>
    <n v="388"/>
    <n v="388"/>
    <n v="420"/>
    <n v="420"/>
    <n v="474723"/>
    <n v="424552.85968514718"/>
    <n v="6.5951740428188591E-2"/>
    <n v="7.2164948453608241E-2"/>
    <x v="1"/>
    <x v="5"/>
  </r>
  <r>
    <x v="5"/>
    <x v="2"/>
    <x v="0"/>
    <x v="6"/>
    <n v="22"/>
    <n v="20"/>
    <n v="363"/>
    <n v="363"/>
    <n v="407"/>
    <n v="407"/>
    <n v="476674"/>
    <n v="423745.76865160849"/>
    <n v="4.719811141392994E-2"/>
    <n v="5.5096418732782371E-2"/>
    <x v="1"/>
    <x v="5"/>
  </r>
  <r>
    <x v="5"/>
    <x v="2"/>
    <x v="0"/>
    <x v="7"/>
    <n v="24"/>
    <n v="22"/>
    <n v="346"/>
    <n v="346"/>
    <n v="405"/>
    <n v="405"/>
    <n v="472785"/>
    <n v="418861.16084873374"/>
    <n v="5.2523370644873453E-2"/>
    <n v="6.358381502890173E-2"/>
    <x v="1"/>
    <x v="5"/>
  </r>
  <r>
    <x v="5"/>
    <x v="2"/>
    <x v="0"/>
    <x v="8"/>
    <n v="16"/>
    <n v="15"/>
    <n v="294"/>
    <n v="294"/>
    <n v="352"/>
    <n v="352"/>
    <n v="476846"/>
    <n v="422743.48254620121"/>
    <n v="3.5482510362204497E-2"/>
    <n v="5.1020408163265307E-2"/>
    <x v="1"/>
    <x v="5"/>
  </r>
  <r>
    <x v="5"/>
    <x v="2"/>
    <x v="0"/>
    <x v="9"/>
    <n v="5"/>
    <n v="5"/>
    <n v="283"/>
    <n v="283"/>
    <n v="340"/>
    <n v="340"/>
    <n v="460747"/>
    <n v="414842.90759753593"/>
    <n v="1.2052755171725873E-2"/>
    <n v="1.7667844522968199E-2"/>
    <x v="1"/>
    <x v="5"/>
  </r>
  <r>
    <x v="5"/>
    <x v="2"/>
    <x v="0"/>
    <x v="10"/>
    <n v="16"/>
    <n v="13"/>
    <n v="276"/>
    <n v="276"/>
    <n v="336"/>
    <n v="336"/>
    <n v="444939"/>
    <n v="394470.24503764545"/>
    <n v="3.295559085517178E-2"/>
    <n v="4.710144927536232E-2"/>
    <x v="1"/>
    <x v="5"/>
  </r>
  <r>
    <x v="5"/>
    <x v="2"/>
    <x v="0"/>
    <x v="11"/>
    <n v="9"/>
    <n v="9"/>
    <n v="288"/>
    <n v="288"/>
    <n v="338"/>
    <n v="338"/>
    <n v="460146"/>
    <n v="409267.47980835044"/>
    <n v="2.1990508515884213E-2"/>
    <n v="3.125E-2"/>
    <x v="1"/>
    <x v="5"/>
  </r>
  <r>
    <x v="5"/>
    <x v="2"/>
    <x v="0"/>
    <x v="12"/>
    <n v="16"/>
    <n v="12"/>
    <n v="253"/>
    <n v="253"/>
    <n v="307"/>
    <n v="307"/>
    <n v="456064"/>
    <n v="406353.50855578372"/>
    <n v="2.953093734233786E-2"/>
    <n v="4.7430830039525688E-2"/>
    <x v="1"/>
    <x v="5"/>
  </r>
  <r>
    <x v="5"/>
    <x v="2"/>
    <x v="0"/>
    <x v="13"/>
    <n v="11"/>
    <n v="10"/>
    <n v="280"/>
    <n v="280"/>
    <n v="317"/>
    <n v="317"/>
    <n v="444995"/>
    <n v="397371.14031485282"/>
    <n v="2.5165390702698253E-2"/>
    <n v="3.5714285714285712E-2"/>
    <x v="1"/>
    <x v="5"/>
  </r>
  <r>
    <x v="5"/>
    <x v="2"/>
    <x v="0"/>
    <x v="14"/>
    <n v="0"/>
    <n v="0"/>
    <n v="0"/>
    <n v="0"/>
    <n v="69"/>
    <n v="69"/>
    <n v="466630"/>
    <n v="414601.27036276524"/>
    <n v="0"/>
    <m/>
    <x v="1"/>
    <x v="5"/>
  </r>
  <r>
    <x v="5"/>
    <x v="2"/>
    <x v="0"/>
    <x v="15"/>
    <n v="0"/>
    <n v="0"/>
    <n v="0"/>
    <n v="0"/>
    <n v="23"/>
    <n v="23"/>
    <n v="436582"/>
    <n v="262962.87200547569"/>
    <n v="0"/>
    <m/>
    <x v="1"/>
    <x v="5"/>
  </r>
  <r>
    <x v="5"/>
    <x v="2"/>
    <x v="0"/>
    <x v="16"/>
    <m/>
    <m/>
    <m/>
    <m/>
    <m/>
    <m/>
    <m/>
    <m/>
    <m/>
    <m/>
    <x v="1"/>
    <x v="5"/>
  </r>
  <r>
    <x v="5"/>
    <x v="2"/>
    <x v="0"/>
    <x v="17"/>
    <m/>
    <m/>
    <m/>
    <m/>
    <m/>
    <m/>
    <m/>
    <m/>
    <m/>
    <m/>
    <x v="1"/>
    <x v="5"/>
  </r>
  <r>
    <x v="5"/>
    <x v="3"/>
    <x v="0"/>
    <x v="1"/>
    <n v="235"/>
    <n v="222"/>
    <n v="2641"/>
    <n v="2641"/>
    <n v="2710"/>
    <n v="2710"/>
    <n v="197140"/>
    <n v="185638.25325119781"/>
    <n v="1.1958742129489821"/>
    <n v="8.4059068534645967E-2"/>
    <x v="1"/>
    <x v="5"/>
  </r>
  <r>
    <x v="5"/>
    <x v="3"/>
    <x v="0"/>
    <x v="2"/>
    <n v="161"/>
    <n v="150"/>
    <n v="1923"/>
    <n v="1923"/>
    <n v="1990"/>
    <n v="1990"/>
    <n v="152399"/>
    <n v="138129.47570157427"/>
    <n v="1.0859376627481867"/>
    <n v="7.8003120124804995E-2"/>
    <x v="1"/>
    <x v="5"/>
  </r>
  <r>
    <x v="5"/>
    <x v="3"/>
    <x v="0"/>
    <x v="3"/>
    <n v="139"/>
    <n v="132"/>
    <n v="1767"/>
    <n v="1767"/>
    <n v="1857"/>
    <n v="1857"/>
    <n v="151023"/>
    <n v="137482.16290212184"/>
    <n v="0.96012455153164289"/>
    <n v="7.4702886247877756E-2"/>
    <x v="1"/>
    <x v="5"/>
  </r>
  <r>
    <x v="5"/>
    <x v="3"/>
    <x v="0"/>
    <x v="4"/>
    <n v="139"/>
    <n v="132"/>
    <n v="1820"/>
    <n v="1820"/>
    <n v="1923"/>
    <n v="1923"/>
    <n v="162644"/>
    <n v="145747.32375085558"/>
    <n v="0.90567700732292267"/>
    <n v="7.2527472527472533E-2"/>
    <x v="1"/>
    <x v="5"/>
  </r>
  <r>
    <x v="5"/>
    <x v="3"/>
    <x v="0"/>
    <x v="5"/>
    <n v="134"/>
    <n v="122"/>
    <n v="1895"/>
    <n v="1895"/>
    <n v="2018"/>
    <n v="2018"/>
    <n v="167073"/>
    <n v="153595.38124572212"/>
    <n v="0.79429471778727656"/>
    <n v="6.4379947229551454E-2"/>
    <x v="1"/>
    <x v="5"/>
  </r>
  <r>
    <x v="5"/>
    <x v="3"/>
    <x v="0"/>
    <x v="6"/>
    <n v="114"/>
    <n v="111"/>
    <n v="1824"/>
    <n v="1824"/>
    <n v="1980"/>
    <n v="1980"/>
    <n v="172352"/>
    <n v="157663.5318275154"/>
    <n v="0.70403091135516671"/>
    <n v="6.0855263157894739E-2"/>
    <x v="1"/>
    <x v="5"/>
  </r>
  <r>
    <x v="5"/>
    <x v="3"/>
    <x v="0"/>
    <x v="7"/>
    <n v="151"/>
    <n v="147"/>
    <n v="1960"/>
    <n v="1960"/>
    <n v="2156"/>
    <n v="2156"/>
    <n v="180772"/>
    <n v="165229.44010951402"/>
    <n v="0.88967196101716772"/>
    <n v="7.4999999999999997E-2"/>
    <x v="1"/>
    <x v="5"/>
  </r>
  <r>
    <x v="5"/>
    <x v="3"/>
    <x v="0"/>
    <x v="8"/>
    <n v="60"/>
    <n v="57"/>
    <n v="835"/>
    <n v="835"/>
    <n v="981"/>
    <n v="981"/>
    <n v="157747"/>
    <n v="141741.55783709788"/>
    <n v="0.40214035227064115"/>
    <n v="6.8263473053892215E-2"/>
    <x v="1"/>
    <x v="5"/>
  </r>
  <r>
    <x v="5"/>
    <x v="3"/>
    <x v="0"/>
    <x v="9"/>
    <n v="81"/>
    <n v="78"/>
    <n v="969"/>
    <n v="969"/>
    <n v="1113"/>
    <n v="1113"/>
    <n v="160162"/>
    <n v="145885.45927446955"/>
    <n v="0.53466603448977357"/>
    <n v="8.0495356037151702E-2"/>
    <x v="1"/>
    <x v="5"/>
  </r>
  <r>
    <x v="5"/>
    <x v="3"/>
    <x v="0"/>
    <x v="10"/>
    <n v="70"/>
    <n v="67"/>
    <n v="997"/>
    <n v="997"/>
    <n v="1148"/>
    <n v="1148"/>
    <n v="166656"/>
    <n v="149842.7241615332"/>
    <n v="0.44713549072808351"/>
    <n v="6.720160481444333E-2"/>
    <x v="1"/>
    <x v="5"/>
  </r>
  <r>
    <x v="5"/>
    <x v="3"/>
    <x v="0"/>
    <x v="11"/>
    <n v="62"/>
    <n v="60"/>
    <n v="1060"/>
    <n v="1060"/>
    <n v="1248"/>
    <n v="1248"/>
    <n v="178105"/>
    <n v="162272.01642710471"/>
    <n v="0.36974951887008195"/>
    <n v="5.6603773584905662E-2"/>
    <x v="1"/>
    <x v="5"/>
  </r>
  <r>
    <x v="5"/>
    <x v="3"/>
    <x v="0"/>
    <x v="12"/>
    <n v="104"/>
    <n v="93"/>
    <n v="1434"/>
    <n v="1434"/>
    <n v="1660"/>
    <n v="1660"/>
    <n v="197874"/>
    <n v="182009.08418891171"/>
    <n v="0.51096350720315153"/>
    <n v="6.4853556485355651E-2"/>
    <x v="1"/>
    <x v="5"/>
  </r>
  <r>
    <x v="5"/>
    <x v="3"/>
    <x v="0"/>
    <x v="13"/>
    <n v="99"/>
    <n v="89"/>
    <n v="1573"/>
    <n v="1573"/>
    <n v="1817"/>
    <n v="1817"/>
    <n v="208259"/>
    <n v="190189.58795345653"/>
    <n v="0.46795411335440829"/>
    <n v="5.6579783852511126E-2"/>
    <x v="1"/>
    <x v="5"/>
  </r>
  <r>
    <x v="5"/>
    <x v="3"/>
    <x v="0"/>
    <x v="14"/>
    <n v="0"/>
    <n v="0"/>
    <n v="1"/>
    <n v="1"/>
    <n v="840"/>
    <n v="840"/>
    <n v="228061"/>
    <n v="209621.49212867898"/>
    <n v="0"/>
    <n v="0"/>
    <x v="1"/>
    <x v="5"/>
  </r>
  <r>
    <x v="5"/>
    <x v="3"/>
    <x v="0"/>
    <x v="15"/>
    <n v="0"/>
    <n v="0"/>
    <n v="0"/>
    <n v="0"/>
    <n v="188"/>
    <n v="188"/>
    <n v="233454"/>
    <n v="143945.62628336754"/>
    <n v="0"/>
    <m/>
    <x v="1"/>
    <x v="5"/>
  </r>
  <r>
    <x v="5"/>
    <x v="3"/>
    <x v="0"/>
    <x v="16"/>
    <m/>
    <m/>
    <m/>
    <m/>
    <m/>
    <m/>
    <m/>
    <m/>
    <m/>
    <m/>
    <x v="1"/>
    <x v="5"/>
  </r>
  <r>
    <x v="5"/>
    <x v="3"/>
    <x v="0"/>
    <x v="17"/>
    <m/>
    <m/>
    <m/>
    <m/>
    <m/>
    <m/>
    <m/>
    <m/>
    <m/>
    <m/>
    <x v="1"/>
    <x v="5"/>
  </r>
  <r>
    <x v="6"/>
    <x v="0"/>
    <x v="1"/>
    <x v="1"/>
    <m/>
    <m/>
    <m/>
    <m/>
    <m/>
    <m/>
    <m/>
    <m/>
    <m/>
    <m/>
    <x v="1"/>
    <x v="5"/>
  </r>
  <r>
    <x v="6"/>
    <x v="0"/>
    <x v="1"/>
    <x v="2"/>
    <m/>
    <m/>
    <m/>
    <m/>
    <m/>
    <m/>
    <m/>
    <m/>
    <m/>
    <m/>
    <x v="1"/>
    <x v="5"/>
  </r>
  <r>
    <x v="6"/>
    <x v="0"/>
    <x v="1"/>
    <x v="3"/>
    <m/>
    <m/>
    <m/>
    <m/>
    <m/>
    <m/>
    <m/>
    <m/>
    <m/>
    <m/>
    <x v="1"/>
    <x v="5"/>
  </r>
  <r>
    <x v="6"/>
    <x v="0"/>
    <x v="1"/>
    <x v="4"/>
    <m/>
    <m/>
    <m/>
    <m/>
    <m/>
    <m/>
    <m/>
    <m/>
    <m/>
    <m/>
    <x v="1"/>
    <x v="5"/>
  </r>
  <r>
    <x v="6"/>
    <x v="0"/>
    <x v="1"/>
    <x v="5"/>
    <m/>
    <m/>
    <m/>
    <m/>
    <m/>
    <m/>
    <m/>
    <m/>
    <m/>
    <m/>
    <x v="1"/>
    <x v="5"/>
  </r>
  <r>
    <x v="6"/>
    <x v="0"/>
    <x v="1"/>
    <x v="6"/>
    <m/>
    <m/>
    <m/>
    <m/>
    <m/>
    <m/>
    <m/>
    <m/>
    <m/>
    <m/>
    <x v="1"/>
    <x v="5"/>
  </r>
  <r>
    <x v="6"/>
    <x v="0"/>
    <x v="1"/>
    <x v="7"/>
    <m/>
    <m/>
    <m/>
    <m/>
    <m/>
    <m/>
    <m/>
    <m/>
    <m/>
    <m/>
    <x v="1"/>
    <x v="5"/>
  </r>
  <r>
    <x v="6"/>
    <x v="0"/>
    <x v="1"/>
    <x v="8"/>
    <m/>
    <m/>
    <m/>
    <m/>
    <m/>
    <m/>
    <m/>
    <m/>
    <m/>
    <m/>
    <x v="1"/>
    <x v="5"/>
  </r>
  <r>
    <x v="6"/>
    <x v="0"/>
    <x v="1"/>
    <x v="9"/>
    <m/>
    <m/>
    <m/>
    <m/>
    <m/>
    <m/>
    <m/>
    <m/>
    <m/>
    <m/>
    <x v="1"/>
    <x v="5"/>
  </r>
  <r>
    <x v="6"/>
    <x v="0"/>
    <x v="1"/>
    <x v="10"/>
    <m/>
    <m/>
    <m/>
    <m/>
    <m/>
    <m/>
    <m/>
    <m/>
    <m/>
    <m/>
    <x v="1"/>
    <x v="5"/>
  </r>
  <r>
    <x v="6"/>
    <x v="0"/>
    <x v="1"/>
    <x v="11"/>
    <m/>
    <m/>
    <m/>
    <m/>
    <m/>
    <m/>
    <m/>
    <m/>
    <m/>
    <m/>
    <x v="1"/>
    <x v="5"/>
  </r>
  <r>
    <x v="6"/>
    <x v="0"/>
    <x v="1"/>
    <x v="12"/>
    <m/>
    <m/>
    <m/>
    <m/>
    <m/>
    <m/>
    <m/>
    <m/>
    <m/>
    <m/>
    <x v="1"/>
    <x v="5"/>
  </r>
  <r>
    <x v="6"/>
    <x v="0"/>
    <x v="1"/>
    <x v="13"/>
    <m/>
    <m/>
    <m/>
    <m/>
    <m/>
    <m/>
    <m/>
    <m/>
    <m/>
    <m/>
    <x v="1"/>
    <x v="5"/>
  </r>
  <r>
    <x v="6"/>
    <x v="0"/>
    <x v="1"/>
    <x v="14"/>
    <m/>
    <m/>
    <m/>
    <m/>
    <m/>
    <m/>
    <m/>
    <m/>
    <m/>
    <m/>
    <x v="1"/>
    <x v="5"/>
  </r>
  <r>
    <x v="6"/>
    <x v="0"/>
    <x v="1"/>
    <x v="15"/>
    <m/>
    <m/>
    <m/>
    <m/>
    <m/>
    <m/>
    <m/>
    <m/>
    <m/>
    <m/>
    <x v="1"/>
    <x v="5"/>
  </r>
  <r>
    <x v="6"/>
    <x v="0"/>
    <x v="1"/>
    <x v="16"/>
    <m/>
    <m/>
    <m/>
    <m/>
    <m/>
    <m/>
    <m/>
    <m/>
    <m/>
    <m/>
    <x v="1"/>
    <x v="5"/>
  </r>
  <r>
    <x v="6"/>
    <x v="0"/>
    <x v="1"/>
    <x v="17"/>
    <m/>
    <m/>
    <m/>
    <m/>
    <m/>
    <m/>
    <m/>
    <m/>
    <m/>
    <m/>
    <x v="1"/>
    <x v="5"/>
  </r>
  <r>
    <x v="6"/>
    <x v="0"/>
    <x v="2"/>
    <x v="1"/>
    <n v="112"/>
    <n v="108"/>
    <n v="1494"/>
    <n v="1494"/>
    <n v="1535"/>
    <n v="1535"/>
    <n v="650350"/>
    <n v="619512.80766598217"/>
    <n v="0.17433053629172024"/>
    <n v="7.2289156626506021E-2"/>
    <x v="1"/>
    <x v="5"/>
  </r>
  <r>
    <x v="6"/>
    <x v="0"/>
    <x v="2"/>
    <x v="2"/>
    <n v="72"/>
    <n v="66"/>
    <n v="1135"/>
    <n v="1135"/>
    <n v="1174"/>
    <n v="1174"/>
    <n v="474887"/>
    <n v="440978.36002737848"/>
    <n v="0.14966720815031001"/>
    <n v="5.8149779735682819E-2"/>
    <x v="1"/>
    <x v="5"/>
  </r>
  <r>
    <x v="6"/>
    <x v="0"/>
    <x v="2"/>
    <x v="3"/>
    <n v="61"/>
    <n v="58"/>
    <n v="982"/>
    <n v="982"/>
    <n v="1026"/>
    <n v="1026"/>
    <n v="453289"/>
    <n v="413396.3367556468"/>
    <n v="0.14030119486589221"/>
    <n v="5.9063136456211814E-2"/>
    <x v="1"/>
    <x v="5"/>
  </r>
  <r>
    <x v="6"/>
    <x v="0"/>
    <x v="2"/>
    <x v="4"/>
    <n v="68"/>
    <n v="66"/>
    <n v="1012"/>
    <n v="1012"/>
    <n v="1066"/>
    <n v="1066"/>
    <n v="486185"/>
    <n v="438937.85900068446"/>
    <n v="0.15036296971571342"/>
    <n v="6.5217391304347824E-2"/>
    <x v="1"/>
    <x v="5"/>
  </r>
  <r>
    <x v="6"/>
    <x v="0"/>
    <x v="2"/>
    <x v="5"/>
    <n v="52"/>
    <n v="49"/>
    <n v="1077"/>
    <n v="1077"/>
    <n v="1156"/>
    <n v="1156"/>
    <n v="489823"/>
    <n v="450053.0896646133"/>
    <n v="0.10887604401630833"/>
    <n v="4.5496750232126279E-2"/>
    <x v="1"/>
    <x v="5"/>
  </r>
  <r>
    <x v="6"/>
    <x v="0"/>
    <x v="2"/>
    <x v="6"/>
    <n v="47"/>
    <n v="46"/>
    <n v="1048"/>
    <n v="1048"/>
    <n v="1145"/>
    <n v="1145"/>
    <n v="493409"/>
    <n v="451663.32375085558"/>
    <n v="0.10184577224024129"/>
    <n v="4.3893129770992363E-2"/>
    <x v="1"/>
    <x v="5"/>
  </r>
  <r>
    <x v="6"/>
    <x v="0"/>
    <x v="2"/>
    <x v="7"/>
    <n v="66"/>
    <n v="65"/>
    <n v="1118"/>
    <n v="1118"/>
    <n v="1243"/>
    <n v="1243"/>
    <n v="495142"/>
    <n v="451864.92539356602"/>
    <n v="0.14384829701793339"/>
    <n v="5.8139534883720929E-2"/>
    <x v="1"/>
    <x v="5"/>
  </r>
  <r>
    <x v="6"/>
    <x v="0"/>
    <x v="2"/>
    <x v="8"/>
    <n v="21"/>
    <n v="19"/>
    <n v="495"/>
    <n v="495"/>
    <n v="588"/>
    <n v="588"/>
    <n v="484895"/>
    <n v="442105.15537303215"/>
    <n v="4.2976200953749329E-2"/>
    <n v="3.8383838383838381E-2"/>
    <x v="1"/>
    <x v="5"/>
  </r>
  <r>
    <x v="6"/>
    <x v="0"/>
    <x v="2"/>
    <x v="9"/>
    <n v="32"/>
    <n v="30"/>
    <n v="547"/>
    <n v="547"/>
    <n v="636"/>
    <n v="636"/>
    <n v="474111"/>
    <n v="438776.46543463384"/>
    <n v="6.8371944174998631E-2"/>
    <n v="5.4844606946983544E-2"/>
    <x v="1"/>
    <x v="5"/>
  </r>
  <r>
    <x v="6"/>
    <x v="0"/>
    <x v="2"/>
    <x v="10"/>
    <n v="33"/>
    <n v="30"/>
    <n v="592"/>
    <n v="592"/>
    <n v="696"/>
    <n v="696"/>
    <n v="471841"/>
    <n v="428475.61396303901"/>
    <n v="7.001565321892006E-2"/>
    <n v="5.0675675675675678E-2"/>
    <x v="1"/>
    <x v="5"/>
  </r>
  <r>
    <x v="6"/>
    <x v="0"/>
    <x v="2"/>
    <x v="11"/>
    <n v="19"/>
    <n v="18"/>
    <n v="591"/>
    <n v="591"/>
    <n v="701"/>
    <n v="701"/>
    <n v="492929"/>
    <n v="452425.37713894591"/>
    <n v="3.9785566658149592E-2"/>
    <n v="3.0456852791878174E-2"/>
    <x v="1"/>
    <x v="5"/>
  </r>
  <r>
    <x v="6"/>
    <x v="0"/>
    <x v="2"/>
    <x v="12"/>
    <n v="44"/>
    <n v="39"/>
    <n v="737"/>
    <n v="737"/>
    <n v="849"/>
    <n v="849"/>
    <n v="498120"/>
    <n v="460619.54277891858"/>
    <n v="8.4668574339492694E-2"/>
    <n v="5.2917232021709636E-2"/>
    <x v="1"/>
    <x v="5"/>
  </r>
  <r>
    <x v="6"/>
    <x v="0"/>
    <x v="2"/>
    <x v="13"/>
    <n v="40"/>
    <n v="35"/>
    <n v="839"/>
    <n v="839"/>
    <n v="978"/>
    <n v="978"/>
    <n v="490935"/>
    <n v="455313.9000684463"/>
    <n v="7.6870045027701839E-2"/>
    <n v="4.1716328963051254E-2"/>
    <x v="1"/>
    <x v="5"/>
  </r>
  <r>
    <x v="6"/>
    <x v="0"/>
    <x v="2"/>
    <x v="14"/>
    <n v="0"/>
    <n v="0"/>
    <n v="1"/>
    <n v="1"/>
    <n v="434"/>
    <n v="434"/>
    <n v="511114"/>
    <n v="473164.99931553728"/>
    <n v="0"/>
    <n v="0"/>
    <x v="1"/>
    <x v="5"/>
  </r>
  <r>
    <x v="6"/>
    <x v="0"/>
    <x v="2"/>
    <x v="15"/>
    <n v="0"/>
    <n v="0"/>
    <n v="0"/>
    <n v="0"/>
    <n v="93"/>
    <n v="93"/>
    <n v="491936"/>
    <n v="305353.68925393565"/>
    <n v="0"/>
    <m/>
    <x v="1"/>
    <x v="5"/>
  </r>
  <r>
    <x v="6"/>
    <x v="0"/>
    <x v="2"/>
    <x v="16"/>
    <m/>
    <m/>
    <m/>
    <m/>
    <m/>
    <m/>
    <m/>
    <m/>
    <m/>
    <m/>
    <x v="1"/>
    <x v="5"/>
  </r>
  <r>
    <x v="6"/>
    <x v="0"/>
    <x v="2"/>
    <x v="17"/>
    <m/>
    <m/>
    <m/>
    <m/>
    <m/>
    <m/>
    <m/>
    <m/>
    <m/>
    <m/>
    <x v="1"/>
    <x v="5"/>
  </r>
  <r>
    <x v="6"/>
    <x v="0"/>
    <x v="3"/>
    <x v="1"/>
    <n v="148"/>
    <n v="138"/>
    <n v="1777"/>
    <n v="1777"/>
    <n v="1823"/>
    <n v="1823"/>
    <n v="589158"/>
    <n v="560269.44832306635"/>
    <n v="0.24631005744297788"/>
    <n v="7.7658975801913332E-2"/>
    <x v="1"/>
    <x v="5"/>
  </r>
  <r>
    <x v="6"/>
    <x v="0"/>
    <x v="3"/>
    <x v="2"/>
    <n v="114"/>
    <n v="106"/>
    <n v="1273"/>
    <n v="1273"/>
    <n v="1312"/>
    <n v="1312"/>
    <n v="433811"/>
    <n v="402353.80424366874"/>
    <n v="0.26344972728480909"/>
    <n v="8.326787117046347E-2"/>
    <x v="1"/>
    <x v="5"/>
  </r>
  <r>
    <x v="6"/>
    <x v="0"/>
    <x v="3"/>
    <x v="3"/>
    <n v="99"/>
    <n v="95"/>
    <n v="1232"/>
    <n v="1232"/>
    <n v="1285"/>
    <n v="1285"/>
    <n v="416904"/>
    <n v="379784.45995893225"/>
    <n v="0.25014188313622093"/>
    <n v="7.7110389610389615E-2"/>
    <x v="1"/>
    <x v="5"/>
  </r>
  <r>
    <x v="6"/>
    <x v="0"/>
    <x v="3"/>
    <x v="4"/>
    <n v="86"/>
    <n v="81"/>
    <n v="1211"/>
    <n v="1211"/>
    <n v="1283"/>
    <n v="1283"/>
    <n v="448486"/>
    <n v="404258.46954140998"/>
    <n v="0.20036685957844308"/>
    <n v="6.6886870355078454E-2"/>
    <x v="1"/>
    <x v="5"/>
  </r>
  <r>
    <x v="6"/>
    <x v="0"/>
    <x v="3"/>
    <x v="5"/>
    <n v="113"/>
    <n v="101"/>
    <n v="1275"/>
    <n v="1275"/>
    <n v="1359"/>
    <n v="1359"/>
    <n v="454427"/>
    <n v="416292.71457905544"/>
    <n v="0.24261774579007134"/>
    <n v="7.9215686274509797E-2"/>
    <x v="1"/>
    <x v="5"/>
  </r>
  <r>
    <x v="6"/>
    <x v="0"/>
    <x v="3"/>
    <x v="6"/>
    <n v="89"/>
    <n v="85"/>
    <n v="1202"/>
    <n v="1202"/>
    <n v="1317"/>
    <n v="1317"/>
    <n v="459098"/>
    <n v="418927.37303216977"/>
    <n v="0.20289913114241112"/>
    <n v="7.0715474209650589E-2"/>
    <x v="1"/>
    <x v="5"/>
  </r>
  <r>
    <x v="6"/>
    <x v="0"/>
    <x v="3"/>
    <x v="7"/>
    <n v="109"/>
    <n v="104"/>
    <n v="1236"/>
    <n v="1236"/>
    <n v="1378"/>
    <n v="1378"/>
    <n v="457176"/>
    <n v="416690.97056810407"/>
    <n v="0.24958544184005113"/>
    <n v="8.4142394822006472E-2"/>
    <x v="1"/>
    <x v="5"/>
  </r>
  <r>
    <x v="6"/>
    <x v="0"/>
    <x v="3"/>
    <x v="8"/>
    <n v="55"/>
    <n v="53"/>
    <n v="697"/>
    <n v="697"/>
    <n v="816"/>
    <n v="816"/>
    <n v="452832"/>
    <n v="411713.24298425735"/>
    <n v="0.1287303746069362"/>
    <n v="7.6040172166427542E-2"/>
    <x v="1"/>
    <x v="5"/>
  </r>
  <r>
    <x v="6"/>
    <x v="0"/>
    <x v="3"/>
    <x v="9"/>
    <n v="54"/>
    <n v="53"/>
    <n v="762"/>
    <n v="762"/>
    <n v="886"/>
    <n v="886"/>
    <n v="442546"/>
    <n v="409905.02121834358"/>
    <n v="0.12929824534100684"/>
    <n v="6.9553805774278221E-2"/>
    <x v="1"/>
    <x v="5"/>
  </r>
  <r>
    <x v="6"/>
    <x v="0"/>
    <x v="3"/>
    <x v="10"/>
    <n v="53"/>
    <n v="50"/>
    <n v="728"/>
    <n v="728"/>
    <n v="840"/>
    <n v="840"/>
    <n v="437865"/>
    <n v="397226.06160164269"/>
    <n v="0.12587290924063887"/>
    <n v="6.8681318681318687E-2"/>
    <x v="1"/>
    <x v="5"/>
  </r>
  <r>
    <x v="6"/>
    <x v="0"/>
    <x v="3"/>
    <x v="11"/>
    <n v="52"/>
    <n v="51"/>
    <n v="806"/>
    <n v="806"/>
    <n v="943"/>
    <n v="943"/>
    <n v="457212"/>
    <n v="418738.74058863794"/>
    <n v="0.12179431959963208"/>
    <n v="6.3275434243176179E-2"/>
    <x v="1"/>
    <x v="5"/>
  </r>
  <r>
    <x v="6"/>
    <x v="0"/>
    <x v="3"/>
    <x v="12"/>
    <n v="76"/>
    <n v="66"/>
    <n v="1007"/>
    <n v="1007"/>
    <n v="1188"/>
    <n v="1188"/>
    <n v="465940"/>
    <n v="428855.62217659137"/>
    <n v="0.15389794743747803"/>
    <n v="6.5541211519364442E-2"/>
    <x v="1"/>
    <x v="5"/>
  </r>
  <r>
    <x v="6"/>
    <x v="0"/>
    <x v="3"/>
    <x v="13"/>
    <n v="70"/>
    <n v="64"/>
    <n v="1075"/>
    <n v="1075"/>
    <n v="1225"/>
    <n v="1225"/>
    <n v="462284"/>
    <n v="427940.17248459958"/>
    <n v="0.14955361547016993"/>
    <n v="5.9534883720930236E-2"/>
    <x v="1"/>
    <x v="5"/>
  </r>
  <r>
    <x v="6"/>
    <x v="0"/>
    <x v="3"/>
    <x v="14"/>
    <n v="0"/>
    <n v="0"/>
    <n v="0"/>
    <n v="0"/>
    <n v="488"/>
    <n v="488"/>
    <n v="481198"/>
    <n v="444912.89801505819"/>
    <n v="0"/>
    <m/>
    <x v="1"/>
    <x v="5"/>
  </r>
  <r>
    <x v="6"/>
    <x v="0"/>
    <x v="3"/>
    <x v="15"/>
    <n v="0"/>
    <n v="0"/>
    <n v="0"/>
    <n v="0"/>
    <n v="120"/>
    <n v="120"/>
    <n v="463623"/>
    <n v="286979.23340177961"/>
    <n v="0"/>
    <m/>
    <x v="1"/>
    <x v="5"/>
  </r>
  <r>
    <x v="6"/>
    <x v="0"/>
    <x v="3"/>
    <x v="16"/>
    <m/>
    <m/>
    <m/>
    <m/>
    <m/>
    <m/>
    <m/>
    <m/>
    <m/>
    <m/>
    <x v="1"/>
    <x v="5"/>
  </r>
  <r>
    <x v="6"/>
    <x v="0"/>
    <x v="3"/>
    <x v="17"/>
    <m/>
    <m/>
    <m/>
    <m/>
    <m/>
    <m/>
    <m/>
    <m/>
    <m/>
    <m/>
    <x v="1"/>
    <x v="5"/>
  </r>
  <r>
    <x v="6"/>
    <x v="0"/>
    <x v="4"/>
    <x v="1"/>
    <m/>
    <m/>
    <m/>
    <m/>
    <m/>
    <m/>
    <m/>
    <m/>
    <m/>
    <m/>
    <x v="1"/>
    <x v="5"/>
  </r>
  <r>
    <x v="6"/>
    <x v="0"/>
    <x v="4"/>
    <x v="2"/>
    <m/>
    <m/>
    <m/>
    <m/>
    <m/>
    <m/>
    <m/>
    <m/>
    <m/>
    <m/>
    <x v="1"/>
    <x v="5"/>
  </r>
  <r>
    <x v="6"/>
    <x v="0"/>
    <x v="4"/>
    <x v="3"/>
    <m/>
    <m/>
    <m/>
    <m/>
    <m/>
    <m/>
    <m/>
    <m/>
    <m/>
    <m/>
    <x v="1"/>
    <x v="5"/>
  </r>
  <r>
    <x v="6"/>
    <x v="0"/>
    <x v="4"/>
    <x v="4"/>
    <m/>
    <m/>
    <m/>
    <m/>
    <m/>
    <m/>
    <m/>
    <m/>
    <m/>
    <m/>
    <x v="1"/>
    <x v="5"/>
  </r>
  <r>
    <x v="6"/>
    <x v="0"/>
    <x v="4"/>
    <x v="5"/>
    <m/>
    <m/>
    <m/>
    <m/>
    <m/>
    <m/>
    <m/>
    <m/>
    <m/>
    <m/>
    <x v="1"/>
    <x v="5"/>
  </r>
  <r>
    <x v="6"/>
    <x v="0"/>
    <x v="4"/>
    <x v="6"/>
    <m/>
    <m/>
    <m/>
    <m/>
    <m/>
    <m/>
    <m/>
    <m/>
    <m/>
    <m/>
    <x v="1"/>
    <x v="5"/>
  </r>
  <r>
    <x v="6"/>
    <x v="0"/>
    <x v="4"/>
    <x v="7"/>
    <m/>
    <m/>
    <m/>
    <m/>
    <m/>
    <m/>
    <m/>
    <m/>
    <m/>
    <m/>
    <x v="1"/>
    <x v="5"/>
  </r>
  <r>
    <x v="6"/>
    <x v="0"/>
    <x v="4"/>
    <x v="8"/>
    <m/>
    <m/>
    <m/>
    <m/>
    <m/>
    <m/>
    <m/>
    <m/>
    <m/>
    <m/>
    <x v="1"/>
    <x v="5"/>
  </r>
  <r>
    <x v="6"/>
    <x v="0"/>
    <x v="4"/>
    <x v="9"/>
    <m/>
    <m/>
    <m/>
    <m/>
    <m/>
    <m/>
    <m/>
    <m/>
    <m/>
    <m/>
    <x v="1"/>
    <x v="5"/>
  </r>
  <r>
    <x v="6"/>
    <x v="0"/>
    <x v="4"/>
    <x v="10"/>
    <m/>
    <m/>
    <m/>
    <m/>
    <m/>
    <m/>
    <m/>
    <m/>
    <m/>
    <m/>
    <x v="1"/>
    <x v="5"/>
  </r>
  <r>
    <x v="6"/>
    <x v="0"/>
    <x v="4"/>
    <x v="11"/>
    <m/>
    <m/>
    <m/>
    <m/>
    <m/>
    <m/>
    <m/>
    <m/>
    <m/>
    <m/>
    <x v="1"/>
    <x v="5"/>
  </r>
  <r>
    <x v="6"/>
    <x v="0"/>
    <x v="4"/>
    <x v="12"/>
    <m/>
    <m/>
    <m/>
    <m/>
    <m/>
    <m/>
    <m/>
    <m/>
    <m/>
    <m/>
    <x v="1"/>
    <x v="5"/>
  </r>
  <r>
    <x v="6"/>
    <x v="0"/>
    <x v="4"/>
    <x v="13"/>
    <m/>
    <m/>
    <m/>
    <m/>
    <m/>
    <m/>
    <m/>
    <m/>
    <m/>
    <m/>
    <x v="1"/>
    <x v="5"/>
  </r>
  <r>
    <x v="6"/>
    <x v="0"/>
    <x v="4"/>
    <x v="14"/>
    <m/>
    <m/>
    <m/>
    <m/>
    <m/>
    <m/>
    <m/>
    <m/>
    <m/>
    <m/>
    <x v="1"/>
    <x v="5"/>
  </r>
  <r>
    <x v="6"/>
    <x v="0"/>
    <x v="4"/>
    <x v="15"/>
    <m/>
    <m/>
    <m/>
    <m/>
    <m/>
    <m/>
    <m/>
    <m/>
    <m/>
    <m/>
    <x v="1"/>
    <x v="5"/>
  </r>
  <r>
    <x v="6"/>
    <x v="0"/>
    <x v="4"/>
    <x v="16"/>
    <m/>
    <m/>
    <m/>
    <m/>
    <m/>
    <m/>
    <m/>
    <m/>
    <m/>
    <m/>
    <x v="1"/>
    <x v="5"/>
  </r>
  <r>
    <x v="6"/>
    <x v="0"/>
    <x v="4"/>
    <x v="17"/>
    <m/>
    <m/>
    <m/>
    <m/>
    <m/>
    <m/>
    <m/>
    <m/>
    <m/>
    <m/>
    <x v="1"/>
    <x v="5"/>
  </r>
  <r>
    <x v="7"/>
    <x v="1"/>
    <x v="1"/>
    <x v="1"/>
    <m/>
    <m/>
    <m/>
    <m/>
    <m/>
    <m/>
    <m/>
    <m/>
    <m/>
    <m/>
    <x v="1"/>
    <x v="5"/>
  </r>
  <r>
    <x v="7"/>
    <x v="1"/>
    <x v="1"/>
    <x v="2"/>
    <m/>
    <m/>
    <m/>
    <m/>
    <m/>
    <m/>
    <m/>
    <m/>
    <m/>
    <m/>
    <x v="1"/>
    <x v="5"/>
  </r>
  <r>
    <x v="7"/>
    <x v="1"/>
    <x v="1"/>
    <x v="3"/>
    <m/>
    <m/>
    <m/>
    <m/>
    <m/>
    <m/>
    <m/>
    <m/>
    <m/>
    <m/>
    <x v="1"/>
    <x v="5"/>
  </r>
  <r>
    <x v="7"/>
    <x v="1"/>
    <x v="1"/>
    <x v="4"/>
    <m/>
    <m/>
    <m/>
    <m/>
    <m/>
    <m/>
    <m/>
    <m/>
    <m/>
    <m/>
    <x v="1"/>
    <x v="5"/>
  </r>
  <r>
    <x v="7"/>
    <x v="1"/>
    <x v="1"/>
    <x v="5"/>
    <m/>
    <m/>
    <m/>
    <m/>
    <m/>
    <m/>
    <m/>
    <m/>
    <m/>
    <m/>
    <x v="1"/>
    <x v="5"/>
  </r>
  <r>
    <x v="7"/>
    <x v="1"/>
    <x v="1"/>
    <x v="6"/>
    <m/>
    <m/>
    <m/>
    <m/>
    <m/>
    <m/>
    <m/>
    <m/>
    <m/>
    <m/>
    <x v="1"/>
    <x v="5"/>
  </r>
  <r>
    <x v="7"/>
    <x v="1"/>
    <x v="1"/>
    <x v="7"/>
    <m/>
    <m/>
    <m/>
    <m/>
    <m/>
    <m/>
    <m/>
    <m/>
    <m/>
    <m/>
    <x v="1"/>
    <x v="5"/>
  </r>
  <r>
    <x v="7"/>
    <x v="1"/>
    <x v="1"/>
    <x v="8"/>
    <m/>
    <m/>
    <m/>
    <m/>
    <m/>
    <m/>
    <m/>
    <m/>
    <m/>
    <m/>
    <x v="1"/>
    <x v="5"/>
  </r>
  <r>
    <x v="7"/>
    <x v="1"/>
    <x v="1"/>
    <x v="9"/>
    <m/>
    <m/>
    <m/>
    <m/>
    <m/>
    <m/>
    <m/>
    <m/>
    <m/>
    <m/>
    <x v="1"/>
    <x v="5"/>
  </r>
  <r>
    <x v="7"/>
    <x v="1"/>
    <x v="1"/>
    <x v="10"/>
    <m/>
    <m/>
    <m/>
    <m/>
    <m/>
    <m/>
    <m/>
    <m/>
    <m/>
    <m/>
    <x v="1"/>
    <x v="5"/>
  </r>
  <r>
    <x v="7"/>
    <x v="1"/>
    <x v="1"/>
    <x v="11"/>
    <m/>
    <m/>
    <m/>
    <m/>
    <m/>
    <m/>
    <m/>
    <m/>
    <m/>
    <m/>
    <x v="1"/>
    <x v="5"/>
  </r>
  <r>
    <x v="7"/>
    <x v="1"/>
    <x v="1"/>
    <x v="12"/>
    <m/>
    <m/>
    <m/>
    <m/>
    <m/>
    <m/>
    <m/>
    <m/>
    <m/>
    <m/>
    <x v="1"/>
    <x v="5"/>
  </r>
  <r>
    <x v="7"/>
    <x v="1"/>
    <x v="1"/>
    <x v="13"/>
    <m/>
    <m/>
    <m/>
    <m/>
    <m/>
    <m/>
    <m/>
    <m/>
    <m/>
    <m/>
    <x v="1"/>
    <x v="5"/>
  </r>
  <r>
    <x v="7"/>
    <x v="1"/>
    <x v="1"/>
    <x v="14"/>
    <m/>
    <m/>
    <m/>
    <m/>
    <m/>
    <m/>
    <m/>
    <m/>
    <m/>
    <m/>
    <x v="1"/>
    <x v="5"/>
  </r>
  <r>
    <x v="7"/>
    <x v="1"/>
    <x v="1"/>
    <x v="15"/>
    <m/>
    <m/>
    <m/>
    <m/>
    <m/>
    <m/>
    <m/>
    <m/>
    <m/>
    <m/>
    <x v="1"/>
    <x v="5"/>
  </r>
  <r>
    <x v="7"/>
    <x v="1"/>
    <x v="1"/>
    <x v="16"/>
    <m/>
    <m/>
    <m/>
    <m/>
    <m/>
    <m/>
    <m/>
    <m/>
    <m/>
    <m/>
    <x v="1"/>
    <x v="5"/>
  </r>
  <r>
    <x v="7"/>
    <x v="1"/>
    <x v="1"/>
    <x v="17"/>
    <m/>
    <m/>
    <m/>
    <m/>
    <m/>
    <m/>
    <m/>
    <m/>
    <m/>
    <m/>
    <x v="1"/>
    <x v="5"/>
  </r>
  <r>
    <x v="7"/>
    <x v="1"/>
    <x v="2"/>
    <x v="1"/>
    <n v="0"/>
    <n v="0"/>
    <n v="23"/>
    <n v="23"/>
    <n v="25"/>
    <n v="25"/>
    <n v="213672"/>
    <n v="196174.54072553045"/>
    <n v="0"/>
    <n v="0"/>
    <x v="1"/>
    <x v="5"/>
  </r>
  <r>
    <x v="7"/>
    <x v="1"/>
    <x v="2"/>
    <x v="2"/>
    <n v="0"/>
    <n v="0"/>
    <n v="14"/>
    <n v="14"/>
    <n v="17"/>
    <n v="17"/>
    <n v="155659"/>
    <n v="139299.79466119097"/>
    <n v="0"/>
    <n v="0"/>
    <x v="1"/>
    <x v="5"/>
  </r>
  <r>
    <x v="7"/>
    <x v="1"/>
    <x v="2"/>
    <x v="3"/>
    <n v="0"/>
    <n v="0"/>
    <n v="20"/>
    <n v="20"/>
    <n v="21"/>
    <n v="21"/>
    <n v="149011"/>
    <n v="130546.05612594113"/>
    <n v="0"/>
    <n v="0"/>
    <x v="1"/>
    <x v="5"/>
  </r>
  <r>
    <x v="7"/>
    <x v="1"/>
    <x v="2"/>
    <x v="4"/>
    <n v="0"/>
    <n v="0"/>
    <n v="16"/>
    <n v="16"/>
    <n v="19"/>
    <n v="19"/>
    <n v="161479"/>
    <n v="140239.02532511979"/>
    <n v="0"/>
    <n v="0"/>
    <x v="1"/>
    <x v="5"/>
  </r>
  <r>
    <x v="7"/>
    <x v="1"/>
    <x v="2"/>
    <x v="5"/>
    <n v="0"/>
    <n v="0"/>
    <n v="25"/>
    <n v="25"/>
    <n v="28"/>
    <n v="28"/>
    <n v="163266"/>
    <n v="144134.06707734428"/>
    <n v="0"/>
    <n v="0"/>
    <x v="1"/>
    <x v="5"/>
  </r>
  <r>
    <x v="7"/>
    <x v="1"/>
    <x v="2"/>
    <x v="6"/>
    <n v="0"/>
    <n v="0"/>
    <n v="24"/>
    <n v="24"/>
    <n v="27"/>
    <n v="27"/>
    <n v="163653"/>
    <n v="144432.32306639288"/>
    <n v="0"/>
    <n v="0"/>
    <x v="1"/>
    <x v="5"/>
  </r>
  <r>
    <x v="7"/>
    <x v="1"/>
    <x v="2"/>
    <x v="7"/>
    <n v="0"/>
    <n v="0"/>
    <n v="17"/>
    <n v="17"/>
    <n v="22"/>
    <n v="22"/>
    <n v="162249"/>
    <n v="142376.84052019165"/>
    <n v="0"/>
    <n v="0"/>
    <x v="1"/>
    <x v="5"/>
  </r>
  <r>
    <x v="7"/>
    <x v="1"/>
    <x v="2"/>
    <x v="8"/>
    <n v="0"/>
    <n v="0"/>
    <n v="20"/>
    <n v="20"/>
    <n v="25"/>
    <n v="25"/>
    <n v="164477"/>
    <n v="144600.10130047912"/>
    <n v="0"/>
    <n v="0"/>
    <x v="1"/>
    <x v="5"/>
  </r>
  <r>
    <x v="7"/>
    <x v="1"/>
    <x v="2"/>
    <x v="9"/>
    <n v="0"/>
    <n v="0"/>
    <n v="25"/>
    <n v="25"/>
    <n v="30"/>
    <n v="30"/>
    <n v="160733"/>
    <n v="143418.64750171115"/>
    <n v="0"/>
    <n v="0"/>
    <x v="1"/>
    <x v="5"/>
  </r>
  <r>
    <x v="7"/>
    <x v="1"/>
    <x v="2"/>
    <x v="10"/>
    <n v="0"/>
    <n v="0"/>
    <n v="15"/>
    <n v="15"/>
    <n v="16"/>
    <n v="16"/>
    <n v="161636"/>
    <n v="140245.09787816563"/>
    <n v="0"/>
    <n v="0"/>
    <x v="1"/>
    <x v="5"/>
  </r>
  <r>
    <x v="7"/>
    <x v="1"/>
    <x v="2"/>
    <x v="11"/>
    <n v="0"/>
    <n v="0"/>
    <n v="14"/>
    <n v="14"/>
    <n v="17"/>
    <n v="17"/>
    <n v="168876"/>
    <n v="149076.36960985625"/>
    <n v="0"/>
    <n v="0"/>
    <x v="1"/>
    <x v="5"/>
  </r>
  <r>
    <x v="7"/>
    <x v="1"/>
    <x v="2"/>
    <x v="12"/>
    <n v="0"/>
    <n v="0"/>
    <n v="17"/>
    <n v="17"/>
    <n v="21"/>
    <n v="21"/>
    <n v="167194"/>
    <n v="149011.46064339494"/>
    <n v="0"/>
    <n v="0"/>
    <x v="1"/>
    <x v="5"/>
  </r>
  <r>
    <x v="7"/>
    <x v="1"/>
    <x v="2"/>
    <x v="13"/>
    <n v="0"/>
    <n v="0"/>
    <n v="18"/>
    <n v="18"/>
    <n v="21"/>
    <n v="21"/>
    <n v="161618"/>
    <n v="145715.81382614648"/>
    <n v="0"/>
    <n v="0"/>
    <x v="1"/>
    <x v="5"/>
  </r>
  <r>
    <x v="7"/>
    <x v="1"/>
    <x v="2"/>
    <x v="14"/>
    <n v="0"/>
    <n v="0"/>
    <n v="0"/>
    <n v="0"/>
    <n v="7"/>
    <n v="7"/>
    <n v="161255"/>
    <n v="144712.11772758386"/>
    <n v="0"/>
    <m/>
    <x v="1"/>
    <x v="5"/>
  </r>
  <r>
    <x v="7"/>
    <x v="1"/>
    <x v="2"/>
    <x v="15"/>
    <n v="0"/>
    <n v="0"/>
    <n v="0"/>
    <n v="0"/>
    <n v="0"/>
    <n v="0"/>
    <n v="150118"/>
    <n v="91285.689253935663"/>
    <n v="0"/>
    <m/>
    <x v="1"/>
    <x v="5"/>
  </r>
  <r>
    <x v="7"/>
    <x v="1"/>
    <x v="2"/>
    <x v="16"/>
    <m/>
    <m/>
    <m/>
    <m/>
    <m/>
    <m/>
    <m/>
    <m/>
    <m/>
    <m/>
    <x v="1"/>
    <x v="5"/>
  </r>
  <r>
    <x v="7"/>
    <x v="1"/>
    <x v="2"/>
    <x v="17"/>
    <m/>
    <m/>
    <m/>
    <m/>
    <m/>
    <m/>
    <m/>
    <m/>
    <m/>
    <m/>
    <x v="1"/>
    <x v="5"/>
  </r>
  <r>
    <x v="7"/>
    <x v="1"/>
    <x v="3"/>
    <x v="1"/>
    <n v="1"/>
    <n v="1"/>
    <n v="70"/>
    <n v="70"/>
    <n v="71"/>
    <n v="71"/>
    <n v="211938"/>
    <n v="196177.07871321012"/>
    <n v="5.0974354728866812E-3"/>
    <n v="1.4285714285714285E-2"/>
    <x v="1"/>
    <x v="5"/>
  </r>
  <r>
    <x v="7"/>
    <x v="1"/>
    <x v="3"/>
    <x v="2"/>
    <n v="0"/>
    <n v="0"/>
    <n v="31"/>
    <n v="31"/>
    <n v="31"/>
    <n v="31"/>
    <n v="154590"/>
    <n v="139782.62833675565"/>
    <n v="0"/>
    <n v="0"/>
    <x v="1"/>
    <x v="5"/>
  </r>
  <r>
    <x v="7"/>
    <x v="1"/>
    <x v="3"/>
    <x v="3"/>
    <n v="0"/>
    <n v="0"/>
    <n v="38"/>
    <n v="38"/>
    <n v="38"/>
    <n v="38"/>
    <n v="147999"/>
    <n v="131185.42368240931"/>
    <n v="0"/>
    <n v="0"/>
    <x v="1"/>
    <x v="5"/>
  </r>
  <r>
    <x v="7"/>
    <x v="1"/>
    <x v="3"/>
    <x v="4"/>
    <n v="1"/>
    <n v="1"/>
    <n v="30"/>
    <n v="30"/>
    <n v="33"/>
    <n v="33"/>
    <n v="159531"/>
    <n v="139817.26762491444"/>
    <n v="7.1521924078983157E-3"/>
    <n v="3.3333333333333333E-2"/>
    <x v="1"/>
    <x v="5"/>
  </r>
  <r>
    <x v="7"/>
    <x v="1"/>
    <x v="3"/>
    <x v="5"/>
    <n v="0"/>
    <n v="0"/>
    <n v="44"/>
    <n v="44"/>
    <n v="49"/>
    <n v="49"/>
    <n v="161884"/>
    <n v="144048.09034907597"/>
    <n v="0"/>
    <n v="0"/>
    <x v="1"/>
    <x v="5"/>
  </r>
  <r>
    <x v="7"/>
    <x v="1"/>
    <x v="3"/>
    <x v="6"/>
    <n v="0"/>
    <n v="0"/>
    <n v="39"/>
    <n v="39"/>
    <n v="48"/>
    <n v="48"/>
    <n v="162770"/>
    <n v="144737.68104038329"/>
    <n v="0"/>
    <n v="0"/>
    <x v="1"/>
    <x v="5"/>
  </r>
  <r>
    <x v="7"/>
    <x v="1"/>
    <x v="3"/>
    <x v="7"/>
    <n v="0"/>
    <n v="0"/>
    <n v="31"/>
    <n v="31"/>
    <n v="38"/>
    <n v="38"/>
    <n v="160472"/>
    <n v="142079.88501026694"/>
    <n v="0"/>
    <n v="0"/>
    <x v="1"/>
    <x v="5"/>
  </r>
  <r>
    <x v="7"/>
    <x v="1"/>
    <x v="3"/>
    <x v="8"/>
    <n v="0"/>
    <n v="0"/>
    <n v="43"/>
    <n v="43"/>
    <n v="46"/>
    <n v="46"/>
    <n v="163930"/>
    <n v="144723.80287474333"/>
    <n v="0"/>
    <n v="0"/>
    <x v="1"/>
    <x v="5"/>
  </r>
  <r>
    <x v="7"/>
    <x v="1"/>
    <x v="3"/>
    <x v="9"/>
    <n v="0"/>
    <n v="0"/>
    <n v="32"/>
    <n v="32"/>
    <n v="39"/>
    <n v="39"/>
    <n v="160455"/>
    <n v="144525.77138945929"/>
    <n v="0"/>
    <n v="0"/>
    <x v="1"/>
    <x v="5"/>
  </r>
  <r>
    <x v="7"/>
    <x v="1"/>
    <x v="3"/>
    <x v="10"/>
    <n v="0"/>
    <n v="0"/>
    <n v="32"/>
    <n v="32"/>
    <n v="36"/>
    <n v="36"/>
    <n v="161432"/>
    <n v="141132.07118412046"/>
    <n v="0"/>
    <n v="0"/>
    <x v="1"/>
    <x v="5"/>
  </r>
  <r>
    <x v="7"/>
    <x v="1"/>
    <x v="3"/>
    <x v="11"/>
    <n v="0"/>
    <n v="0"/>
    <n v="35"/>
    <n v="35"/>
    <n v="41"/>
    <n v="41"/>
    <n v="169360"/>
    <n v="150538.98973305954"/>
    <n v="0"/>
    <n v="0"/>
    <x v="1"/>
    <x v="5"/>
  </r>
  <r>
    <x v="7"/>
    <x v="1"/>
    <x v="3"/>
    <x v="12"/>
    <n v="0"/>
    <n v="0"/>
    <n v="40"/>
    <n v="40"/>
    <n v="49"/>
    <n v="49"/>
    <n v="169987"/>
    <n v="152094.10266940453"/>
    <n v="0"/>
    <n v="0"/>
    <x v="1"/>
    <x v="5"/>
  </r>
  <r>
    <x v="7"/>
    <x v="1"/>
    <x v="3"/>
    <x v="13"/>
    <n v="0"/>
    <n v="0"/>
    <n v="43"/>
    <n v="43"/>
    <n v="48"/>
    <n v="48"/>
    <n v="165915"/>
    <n v="149971.1485284052"/>
    <n v="0"/>
    <n v="0"/>
    <x v="1"/>
    <x v="5"/>
  </r>
  <r>
    <x v="7"/>
    <x v="1"/>
    <x v="3"/>
    <x v="14"/>
    <n v="0"/>
    <n v="0"/>
    <n v="0"/>
    <n v="0"/>
    <n v="6"/>
    <n v="6"/>
    <n v="165684"/>
    <n v="149137.24024640658"/>
    <n v="0"/>
    <m/>
    <x v="1"/>
    <x v="5"/>
  </r>
  <r>
    <x v="7"/>
    <x v="1"/>
    <x v="3"/>
    <x v="15"/>
    <n v="0"/>
    <n v="0"/>
    <n v="0"/>
    <n v="0"/>
    <n v="2"/>
    <n v="2"/>
    <n v="154813"/>
    <n v="94134.850102669399"/>
    <n v="0"/>
    <m/>
    <x v="1"/>
    <x v="5"/>
  </r>
  <r>
    <x v="7"/>
    <x v="1"/>
    <x v="3"/>
    <x v="16"/>
    <m/>
    <m/>
    <m/>
    <m/>
    <m/>
    <m/>
    <m/>
    <m/>
    <m/>
    <m/>
    <x v="1"/>
    <x v="5"/>
  </r>
  <r>
    <x v="7"/>
    <x v="1"/>
    <x v="3"/>
    <x v="17"/>
    <m/>
    <m/>
    <m/>
    <m/>
    <m/>
    <m/>
    <m/>
    <m/>
    <m/>
    <m/>
    <x v="1"/>
    <x v="5"/>
  </r>
  <r>
    <x v="7"/>
    <x v="1"/>
    <x v="4"/>
    <x v="1"/>
    <m/>
    <m/>
    <m/>
    <m/>
    <m/>
    <m/>
    <m/>
    <m/>
    <m/>
    <m/>
    <x v="1"/>
    <x v="5"/>
  </r>
  <r>
    <x v="7"/>
    <x v="1"/>
    <x v="4"/>
    <x v="2"/>
    <m/>
    <m/>
    <m/>
    <m/>
    <m/>
    <m/>
    <m/>
    <m/>
    <m/>
    <m/>
    <x v="1"/>
    <x v="5"/>
  </r>
  <r>
    <x v="7"/>
    <x v="1"/>
    <x v="4"/>
    <x v="3"/>
    <m/>
    <m/>
    <m/>
    <m/>
    <m/>
    <m/>
    <m/>
    <m/>
    <m/>
    <m/>
    <x v="1"/>
    <x v="5"/>
  </r>
  <r>
    <x v="7"/>
    <x v="1"/>
    <x v="4"/>
    <x v="4"/>
    <m/>
    <m/>
    <m/>
    <m/>
    <m/>
    <m/>
    <m/>
    <m/>
    <m/>
    <m/>
    <x v="1"/>
    <x v="5"/>
  </r>
  <r>
    <x v="7"/>
    <x v="1"/>
    <x v="4"/>
    <x v="5"/>
    <m/>
    <m/>
    <m/>
    <m/>
    <m/>
    <m/>
    <m/>
    <m/>
    <m/>
    <m/>
    <x v="1"/>
    <x v="5"/>
  </r>
  <r>
    <x v="7"/>
    <x v="1"/>
    <x v="4"/>
    <x v="6"/>
    <m/>
    <m/>
    <m/>
    <m/>
    <m/>
    <m/>
    <m/>
    <m/>
    <m/>
    <m/>
    <x v="1"/>
    <x v="5"/>
  </r>
  <r>
    <x v="7"/>
    <x v="1"/>
    <x v="4"/>
    <x v="7"/>
    <m/>
    <m/>
    <m/>
    <m/>
    <m/>
    <m/>
    <m/>
    <m/>
    <m/>
    <m/>
    <x v="1"/>
    <x v="5"/>
  </r>
  <r>
    <x v="7"/>
    <x v="1"/>
    <x v="4"/>
    <x v="8"/>
    <m/>
    <m/>
    <m/>
    <m/>
    <m/>
    <m/>
    <m/>
    <m/>
    <m/>
    <m/>
    <x v="1"/>
    <x v="5"/>
  </r>
  <r>
    <x v="7"/>
    <x v="1"/>
    <x v="4"/>
    <x v="9"/>
    <m/>
    <m/>
    <m/>
    <m/>
    <m/>
    <m/>
    <m/>
    <m/>
    <m/>
    <m/>
    <x v="1"/>
    <x v="5"/>
  </r>
  <r>
    <x v="7"/>
    <x v="1"/>
    <x v="4"/>
    <x v="10"/>
    <m/>
    <m/>
    <m/>
    <m/>
    <m/>
    <m/>
    <m/>
    <m/>
    <m/>
    <m/>
    <x v="1"/>
    <x v="5"/>
  </r>
  <r>
    <x v="7"/>
    <x v="1"/>
    <x v="4"/>
    <x v="11"/>
    <m/>
    <m/>
    <m/>
    <m/>
    <m/>
    <m/>
    <m/>
    <m/>
    <m/>
    <m/>
    <x v="1"/>
    <x v="5"/>
  </r>
  <r>
    <x v="7"/>
    <x v="1"/>
    <x v="4"/>
    <x v="12"/>
    <m/>
    <m/>
    <m/>
    <m/>
    <m/>
    <m/>
    <m/>
    <m/>
    <m/>
    <m/>
    <x v="1"/>
    <x v="5"/>
  </r>
  <r>
    <x v="7"/>
    <x v="1"/>
    <x v="4"/>
    <x v="13"/>
    <m/>
    <m/>
    <m/>
    <m/>
    <m/>
    <m/>
    <m/>
    <m/>
    <m/>
    <m/>
    <x v="1"/>
    <x v="5"/>
  </r>
  <r>
    <x v="7"/>
    <x v="1"/>
    <x v="4"/>
    <x v="14"/>
    <m/>
    <m/>
    <m/>
    <m/>
    <m/>
    <m/>
    <m/>
    <m/>
    <m/>
    <m/>
    <x v="1"/>
    <x v="5"/>
  </r>
  <r>
    <x v="7"/>
    <x v="1"/>
    <x v="4"/>
    <x v="15"/>
    <m/>
    <m/>
    <m/>
    <m/>
    <m/>
    <m/>
    <m/>
    <m/>
    <m/>
    <m/>
    <x v="1"/>
    <x v="5"/>
  </r>
  <r>
    <x v="7"/>
    <x v="1"/>
    <x v="4"/>
    <x v="16"/>
    <m/>
    <m/>
    <m/>
    <m/>
    <m/>
    <m/>
    <m/>
    <m/>
    <m/>
    <m/>
    <x v="1"/>
    <x v="5"/>
  </r>
  <r>
    <x v="7"/>
    <x v="1"/>
    <x v="4"/>
    <x v="17"/>
    <m/>
    <m/>
    <m/>
    <m/>
    <m/>
    <m/>
    <m/>
    <m/>
    <m/>
    <m/>
    <x v="1"/>
    <x v="5"/>
  </r>
  <r>
    <x v="7"/>
    <x v="2"/>
    <x v="1"/>
    <x v="1"/>
    <m/>
    <m/>
    <m/>
    <m/>
    <m/>
    <m/>
    <m/>
    <m/>
    <m/>
    <m/>
    <x v="1"/>
    <x v="5"/>
  </r>
  <r>
    <x v="7"/>
    <x v="2"/>
    <x v="1"/>
    <x v="2"/>
    <m/>
    <m/>
    <m/>
    <m/>
    <m/>
    <m/>
    <m/>
    <m/>
    <m/>
    <m/>
    <x v="1"/>
    <x v="5"/>
  </r>
  <r>
    <x v="7"/>
    <x v="2"/>
    <x v="1"/>
    <x v="3"/>
    <m/>
    <m/>
    <m/>
    <m/>
    <m/>
    <m/>
    <m/>
    <m/>
    <m/>
    <m/>
    <x v="1"/>
    <x v="5"/>
  </r>
  <r>
    <x v="7"/>
    <x v="2"/>
    <x v="1"/>
    <x v="4"/>
    <m/>
    <m/>
    <m/>
    <m/>
    <m/>
    <m/>
    <m/>
    <m/>
    <m/>
    <m/>
    <x v="1"/>
    <x v="5"/>
  </r>
  <r>
    <x v="7"/>
    <x v="2"/>
    <x v="1"/>
    <x v="5"/>
    <m/>
    <m/>
    <m/>
    <m/>
    <m/>
    <m/>
    <m/>
    <m/>
    <m/>
    <m/>
    <x v="1"/>
    <x v="5"/>
  </r>
  <r>
    <x v="7"/>
    <x v="2"/>
    <x v="1"/>
    <x v="6"/>
    <m/>
    <m/>
    <m/>
    <m/>
    <m/>
    <m/>
    <m/>
    <m/>
    <m/>
    <m/>
    <x v="1"/>
    <x v="5"/>
  </r>
  <r>
    <x v="7"/>
    <x v="2"/>
    <x v="1"/>
    <x v="7"/>
    <m/>
    <m/>
    <m/>
    <m/>
    <m/>
    <m/>
    <m/>
    <m/>
    <m/>
    <m/>
    <x v="1"/>
    <x v="5"/>
  </r>
  <r>
    <x v="7"/>
    <x v="2"/>
    <x v="1"/>
    <x v="8"/>
    <m/>
    <m/>
    <m/>
    <m/>
    <m/>
    <m/>
    <m/>
    <m/>
    <m/>
    <m/>
    <x v="1"/>
    <x v="5"/>
  </r>
  <r>
    <x v="7"/>
    <x v="2"/>
    <x v="1"/>
    <x v="9"/>
    <m/>
    <m/>
    <m/>
    <m/>
    <m/>
    <m/>
    <m/>
    <m/>
    <m/>
    <m/>
    <x v="1"/>
    <x v="5"/>
  </r>
  <r>
    <x v="7"/>
    <x v="2"/>
    <x v="1"/>
    <x v="10"/>
    <m/>
    <m/>
    <m/>
    <m/>
    <m/>
    <m/>
    <m/>
    <m/>
    <m/>
    <m/>
    <x v="1"/>
    <x v="5"/>
  </r>
  <r>
    <x v="7"/>
    <x v="2"/>
    <x v="1"/>
    <x v="11"/>
    <m/>
    <m/>
    <m/>
    <m/>
    <m/>
    <m/>
    <m/>
    <m/>
    <m/>
    <m/>
    <x v="1"/>
    <x v="5"/>
  </r>
  <r>
    <x v="7"/>
    <x v="2"/>
    <x v="1"/>
    <x v="12"/>
    <m/>
    <m/>
    <m/>
    <m/>
    <m/>
    <m/>
    <m/>
    <m/>
    <m/>
    <m/>
    <x v="1"/>
    <x v="5"/>
  </r>
  <r>
    <x v="7"/>
    <x v="2"/>
    <x v="1"/>
    <x v="13"/>
    <m/>
    <m/>
    <m/>
    <m/>
    <m/>
    <m/>
    <m/>
    <m/>
    <m/>
    <m/>
    <x v="1"/>
    <x v="5"/>
  </r>
  <r>
    <x v="7"/>
    <x v="2"/>
    <x v="1"/>
    <x v="14"/>
    <m/>
    <m/>
    <m/>
    <m/>
    <m/>
    <m/>
    <m/>
    <m/>
    <m/>
    <m/>
    <x v="1"/>
    <x v="5"/>
  </r>
  <r>
    <x v="7"/>
    <x v="2"/>
    <x v="1"/>
    <x v="15"/>
    <m/>
    <m/>
    <m/>
    <m/>
    <m/>
    <m/>
    <m/>
    <m/>
    <m/>
    <m/>
    <x v="1"/>
    <x v="5"/>
  </r>
  <r>
    <x v="7"/>
    <x v="2"/>
    <x v="1"/>
    <x v="16"/>
    <m/>
    <m/>
    <m/>
    <m/>
    <m/>
    <m/>
    <m/>
    <m/>
    <m/>
    <m/>
    <x v="1"/>
    <x v="5"/>
  </r>
  <r>
    <x v="7"/>
    <x v="2"/>
    <x v="1"/>
    <x v="17"/>
    <m/>
    <m/>
    <m/>
    <m/>
    <m/>
    <m/>
    <m/>
    <m/>
    <m/>
    <m/>
    <x v="1"/>
    <x v="5"/>
  </r>
  <r>
    <x v="7"/>
    <x v="2"/>
    <x v="2"/>
    <x v="1"/>
    <n v="8"/>
    <n v="8"/>
    <n v="206"/>
    <n v="206"/>
    <n v="215"/>
    <n v="215"/>
    <n v="346242"/>
    <n v="323543.2607802875"/>
    <n v="2.4726214295752735E-2"/>
    <n v="3.8834951456310676E-2"/>
    <x v="1"/>
    <x v="5"/>
  </r>
  <r>
    <x v="7"/>
    <x v="2"/>
    <x v="2"/>
    <x v="2"/>
    <n v="10"/>
    <n v="9"/>
    <n v="187"/>
    <n v="187"/>
    <n v="190"/>
    <n v="190"/>
    <n v="250148"/>
    <n v="227830.74332648871"/>
    <n v="3.9503009420913462E-2"/>
    <n v="4.8128342245989303E-2"/>
    <x v="1"/>
    <x v="5"/>
  </r>
  <r>
    <x v="7"/>
    <x v="2"/>
    <x v="2"/>
    <x v="3"/>
    <n v="10"/>
    <n v="10"/>
    <n v="163"/>
    <n v="163"/>
    <n v="168"/>
    <n v="168"/>
    <n v="236029"/>
    <n v="209621.87542778917"/>
    <n v="4.7704944818341796E-2"/>
    <n v="6.1349693251533742E-2"/>
    <x v="1"/>
    <x v="5"/>
  </r>
  <r>
    <x v="7"/>
    <x v="2"/>
    <x v="2"/>
    <x v="4"/>
    <n v="4"/>
    <n v="4"/>
    <n v="136"/>
    <n v="136"/>
    <n v="143"/>
    <n v="143"/>
    <n v="250611"/>
    <n v="221107.80561259412"/>
    <n v="1.8090722708398871E-2"/>
    <n v="2.9411764705882353E-2"/>
    <x v="1"/>
    <x v="5"/>
  </r>
  <r>
    <x v="7"/>
    <x v="2"/>
    <x v="2"/>
    <x v="5"/>
    <n v="5"/>
    <n v="4"/>
    <n v="154"/>
    <n v="154"/>
    <n v="171"/>
    <n v="171"/>
    <n v="250423"/>
    <n v="224163.95893223819"/>
    <n v="1.78440817116776E-2"/>
    <n v="2.5974025974025976E-2"/>
    <x v="1"/>
    <x v="5"/>
  </r>
  <r>
    <x v="7"/>
    <x v="2"/>
    <x v="2"/>
    <x v="6"/>
    <n v="4"/>
    <n v="4"/>
    <n v="143"/>
    <n v="143"/>
    <n v="160"/>
    <n v="160"/>
    <n v="251070"/>
    <n v="223593.04585900067"/>
    <n v="1.7889644038940406E-2"/>
    <n v="2.7972027972027972E-2"/>
    <x v="1"/>
    <x v="5"/>
  </r>
  <r>
    <x v="7"/>
    <x v="2"/>
    <x v="2"/>
    <x v="7"/>
    <n v="9"/>
    <n v="9"/>
    <n v="141"/>
    <n v="141"/>
    <n v="165"/>
    <n v="165"/>
    <n v="250513"/>
    <n v="222082.26146475016"/>
    <n v="4.0525523923613853E-2"/>
    <n v="6.3829787234042548E-2"/>
    <x v="1"/>
    <x v="5"/>
  </r>
  <r>
    <x v="7"/>
    <x v="2"/>
    <x v="2"/>
    <x v="8"/>
    <n v="0"/>
    <n v="0"/>
    <n v="96"/>
    <n v="96"/>
    <n v="118"/>
    <n v="118"/>
    <n v="252627"/>
    <n v="224423.72073921972"/>
    <n v="0"/>
    <n v="0"/>
    <x v="1"/>
    <x v="5"/>
  </r>
  <r>
    <x v="7"/>
    <x v="2"/>
    <x v="2"/>
    <x v="9"/>
    <n v="3"/>
    <n v="3"/>
    <n v="110"/>
    <n v="110"/>
    <n v="133"/>
    <n v="133"/>
    <n v="244490"/>
    <n v="220088.81587953455"/>
    <n v="1.3630860741429258E-2"/>
    <n v="2.7272727272727271E-2"/>
    <x v="1"/>
    <x v="5"/>
  </r>
  <r>
    <x v="7"/>
    <x v="2"/>
    <x v="2"/>
    <x v="10"/>
    <n v="8"/>
    <n v="6"/>
    <n v="112"/>
    <n v="112"/>
    <n v="143"/>
    <n v="143"/>
    <n v="237241"/>
    <n v="210491.35112936344"/>
    <n v="2.8504734127116366E-2"/>
    <n v="5.3571428571428568E-2"/>
    <x v="1"/>
    <x v="5"/>
  </r>
  <r>
    <x v="7"/>
    <x v="2"/>
    <x v="2"/>
    <x v="11"/>
    <n v="2"/>
    <n v="2"/>
    <n v="110"/>
    <n v="110"/>
    <n v="133"/>
    <n v="133"/>
    <n v="245722"/>
    <n v="218859.76180698152"/>
    <n v="9.1382718480880702E-3"/>
    <n v="1.8181818181818181E-2"/>
    <x v="1"/>
    <x v="5"/>
  </r>
  <r>
    <x v="7"/>
    <x v="2"/>
    <x v="2"/>
    <x v="12"/>
    <n v="6"/>
    <n v="5"/>
    <n v="102"/>
    <n v="102"/>
    <n v="124"/>
    <n v="124"/>
    <n v="242429"/>
    <n v="216655.83572895278"/>
    <n v="2.3078076725591867E-2"/>
    <n v="4.9019607843137254E-2"/>
    <x v="1"/>
    <x v="5"/>
  </r>
  <r>
    <x v="7"/>
    <x v="2"/>
    <x v="2"/>
    <x v="13"/>
    <n v="3"/>
    <n v="3"/>
    <n v="110"/>
    <n v="110"/>
    <n v="122"/>
    <n v="122"/>
    <n v="235153"/>
    <n v="210352.45174537989"/>
    <n v="1.4261778149518959E-2"/>
    <n v="2.7272727272727271E-2"/>
    <x v="1"/>
    <x v="5"/>
  </r>
  <r>
    <x v="7"/>
    <x v="2"/>
    <x v="2"/>
    <x v="14"/>
    <n v="0"/>
    <n v="0"/>
    <n v="0"/>
    <n v="0"/>
    <n v="30"/>
    <n v="30"/>
    <n v="246169"/>
    <n v="219021.61259411363"/>
    <n v="0"/>
    <m/>
    <x v="1"/>
    <x v="5"/>
  </r>
  <r>
    <x v="7"/>
    <x v="2"/>
    <x v="2"/>
    <x v="15"/>
    <n v="0"/>
    <n v="0"/>
    <n v="0"/>
    <n v="0"/>
    <n v="10"/>
    <n v="10"/>
    <n v="230068"/>
    <n v="138831.63586584531"/>
    <n v="0"/>
    <m/>
    <x v="1"/>
    <x v="5"/>
  </r>
  <r>
    <x v="7"/>
    <x v="2"/>
    <x v="2"/>
    <x v="16"/>
    <m/>
    <m/>
    <m/>
    <m/>
    <m/>
    <m/>
    <m/>
    <m/>
    <m/>
    <m/>
    <x v="1"/>
    <x v="5"/>
  </r>
  <r>
    <x v="7"/>
    <x v="2"/>
    <x v="2"/>
    <x v="17"/>
    <m/>
    <m/>
    <m/>
    <m/>
    <m/>
    <m/>
    <m/>
    <m/>
    <m/>
    <m/>
    <x v="1"/>
    <x v="5"/>
  </r>
  <r>
    <x v="7"/>
    <x v="2"/>
    <x v="3"/>
    <x v="1"/>
    <n v="16"/>
    <n v="15"/>
    <n v="331"/>
    <n v="331"/>
    <n v="337"/>
    <n v="337"/>
    <n v="298396"/>
    <n v="278222.27789185487"/>
    <n v="5.3913727231542925E-2"/>
    <n v="4.5317220543806644E-2"/>
    <x v="1"/>
    <x v="5"/>
  </r>
  <r>
    <x v="7"/>
    <x v="2"/>
    <x v="3"/>
    <x v="2"/>
    <n v="15"/>
    <n v="13"/>
    <n v="253"/>
    <n v="253"/>
    <n v="258"/>
    <n v="258"/>
    <n v="218172"/>
    <n v="198274.31622176591"/>
    <n v="6.5565728571015502E-2"/>
    <n v="5.1383399209486168E-2"/>
    <x v="1"/>
    <x v="5"/>
  </r>
  <r>
    <x v="7"/>
    <x v="2"/>
    <x v="3"/>
    <x v="3"/>
    <n v="11"/>
    <n v="11"/>
    <n v="226"/>
    <n v="226"/>
    <n v="227"/>
    <n v="227"/>
    <n v="207993"/>
    <n v="184329.55509924708"/>
    <n v="5.9675725870858627E-2"/>
    <n v="4.8672566371681415E-2"/>
    <x v="1"/>
    <x v="5"/>
  </r>
  <r>
    <x v="7"/>
    <x v="2"/>
    <x v="3"/>
    <x v="4"/>
    <n v="10"/>
    <n v="10"/>
    <n v="221"/>
    <n v="221"/>
    <n v="231"/>
    <n v="231"/>
    <n v="223220"/>
    <n v="196266.05612594113"/>
    <n v="5.0951245454196839E-2"/>
    <n v="4.5248868778280542E-2"/>
    <x v="1"/>
    <x v="5"/>
  </r>
  <r>
    <x v="7"/>
    <x v="2"/>
    <x v="3"/>
    <x v="5"/>
    <n v="26"/>
    <n v="24"/>
    <n v="234"/>
    <n v="234"/>
    <n v="249"/>
    <n v="249"/>
    <n v="224300"/>
    <n v="200388.90075290896"/>
    <n v="0.11976711239907134"/>
    <n v="0.10256410256410256"/>
    <x v="1"/>
    <x v="5"/>
  </r>
  <r>
    <x v="7"/>
    <x v="2"/>
    <x v="3"/>
    <x v="6"/>
    <n v="18"/>
    <n v="16"/>
    <n v="220"/>
    <n v="220"/>
    <n v="247"/>
    <n v="247"/>
    <n v="225604"/>
    <n v="200152.72279260779"/>
    <n v="7.9938957495865381E-2"/>
    <n v="7.2727272727272724E-2"/>
    <x v="1"/>
    <x v="5"/>
  </r>
  <r>
    <x v="7"/>
    <x v="2"/>
    <x v="3"/>
    <x v="7"/>
    <n v="15"/>
    <n v="13"/>
    <n v="205"/>
    <n v="205"/>
    <n v="240"/>
    <n v="240"/>
    <n v="222272"/>
    <n v="196778.89938398357"/>
    <n v="6.6063993856539022E-2"/>
    <n v="6.3414634146341464E-2"/>
    <x v="1"/>
    <x v="5"/>
  </r>
  <r>
    <x v="7"/>
    <x v="2"/>
    <x v="3"/>
    <x v="8"/>
    <n v="16"/>
    <n v="15"/>
    <n v="198"/>
    <n v="198"/>
    <n v="234"/>
    <n v="234"/>
    <n v="224219"/>
    <n v="198319.76180698152"/>
    <n v="7.5635427671595507E-2"/>
    <n v="7.575757575757576E-2"/>
    <x v="1"/>
    <x v="5"/>
  </r>
  <r>
    <x v="7"/>
    <x v="2"/>
    <x v="3"/>
    <x v="9"/>
    <n v="2"/>
    <n v="2"/>
    <n v="173"/>
    <n v="173"/>
    <n v="207"/>
    <n v="207"/>
    <n v="216257"/>
    <n v="194754.09171800138"/>
    <n v="1.026936061962665E-2"/>
    <n v="1.1560693641618497E-2"/>
    <x v="1"/>
    <x v="5"/>
  </r>
  <r>
    <x v="7"/>
    <x v="2"/>
    <x v="3"/>
    <x v="10"/>
    <n v="8"/>
    <n v="7"/>
    <n v="164"/>
    <n v="164"/>
    <n v="193"/>
    <n v="193"/>
    <n v="207698"/>
    <n v="183978.89390828199"/>
    <n v="3.8047842615521278E-2"/>
    <n v="4.2682926829268296E-2"/>
    <x v="1"/>
    <x v="5"/>
  </r>
  <r>
    <x v="7"/>
    <x v="2"/>
    <x v="3"/>
    <x v="11"/>
    <n v="7"/>
    <n v="7"/>
    <n v="178"/>
    <n v="178"/>
    <n v="205"/>
    <n v="205"/>
    <n v="214424"/>
    <n v="190407.71800136892"/>
    <n v="3.676321565888245E-2"/>
    <n v="3.9325842696629212E-2"/>
    <x v="1"/>
    <x v="5"/>
  </r>
  <r>
    <x v="7"/>
    <x v="2"/>
    <x v="3"/>
    <x v="12"/>
    <n v="10"/>
    <n v="7"/>
    <n v="151"/>
    <n v="151"/>
    <n v="183"/>
    <n v="183"/>
    <n v="213635"/>
    <n v="189697.67282683094"/>
    <n v="3.6900821690048255E-2"/>
    <n v="4.6357615894039736E-2"/>
    <x v="1"/>
    <x v="5"/>
  </r>
  <r>
    <x v="7"/>
    <x v="2"/>
    <x v="3"/>
    <x v="13"/>
    <n v="8"/>
    <n v="7"/>
    <n v="170"/>
    <n v="170"/>
    <n v="195"/>
    <n v="195"/>
    <n v="209842"/>
    <n v="187018.68856947296"/>
    <n v="3.7429414426674627E-2"/>
    <n v="4.1176470588235294E-2"/>
    <x v="1"/>
    <x v="5"/>
  </r>
  <r>
    <x v="7"/>
    <x v="2"/>
    <x v="3"/>
    <x v="14"/>
    <n v="0"/>
    <n v="0"/>
    <n v="0"/>
    <n v="0"/>
    <n v="39"/>
    <n v="39"/>
    <n v="220461"/>
    <n v="195579.65776865161"/>
    <n v="0"/>
    <m/>
    <x v="1"/>
    <x v="5"/>
  </r>
  <r>
    <x v="7"/>
    <x v="2"/>
    <x v="3"/>
    <x v="15"/>
    <n v="0"/>
    <n v="0"/>
    <n v="0"/>
    <n v="0"/>
    <n v="13"/>
    <n v="13"/>
    <n v="206514"/>
    <n v="124131.23613963039"/>
    <n v="0"/>
    <m/>
    <x v="1"/>
    <x v="5"/>
  </r>
  <r>
    <x v="7"/>
    <x v="2"/>
    <x v="3"/>
    <x v="16"/>
    <m/>
    <m/>
    <m/>
    <m/>
    <m/>
    <m/>
    <m/>
    <m/>
    <m/>
    <m/>
    <x v="1"/>
    <x v="5"/>
  </r>
  <r>
    <x v="7"/>
    <x v="2"/>
    <x v="3"/>
    <x v="17"/>
    <m/>
    <m/>
    <m/>
    <m/>
    <m/>
    <m/>
    <m/>
    <m/>
    <m/>
    <m/>
    <x v="1"/>
    <x v="5"/>
  </r>
  <r>
    <x v="7"/>
    <x v="2"/>
    <x v="4"/>
    <x v="1"/>
    <m/>
    <m/>
    <m/>
    <m/>
    <m/>
    <m/>
    <m/>
    <m/>
    <m/>
    <m/>
    <x v="1"/>
    <x v="5"/>
  </r>
  <r>
    <x v="7"/>
    <x v="2"/>
    <x v="4"/>
    <x v="2"/>
    <m/>
    <m/>
    <m/>
    <m/>
    <m/>
    <m/>
    <m/>
    <m/>
    <m/>
    <m/>
    <x v="1"/>
    <x v="5"/>
  </r>
  <r>
    <x v="7"/>
    <x v="2"/>
    <x v="4"/>
    <x v="3"/>
    <m/>
    <m/>
    <m/>
    <m/>
    <m/>
    <m/>
    <m/>
    <m/>
    <m/>
    <m/>
    <x v="1"/>
    <x v="5"/>
  </r>
  <r>
    <x v="7"/>
    <x v="2"/>
    <x v="4"/>
    <x v="4"/>
    <m/>
    <m/>
    <m/>
    <m/>
    <m/>
    <m/>
    <m/>
    <m/>
    <m/>
    <m/>
    <x v="1"/>
    <x v="5"/>
  </r>
  <r>
    <x v="7"/>
    <x v="2"/>
    <x v="4"/>
    <x v="5"/>
    <m/>
    <m/>
    <m/>
    <m/>
    <m/>
    <m/>
    <m/>
    <m/>
    <m/>
    <m/>
    <x v="1"/>
    <x v="5"/>
  </r>
  <r>
    <x v="7"/>
    <x v="2"/>
    <x v="4"/>
    <x v="6"/>
    <m/>
    <m/>
    <m/>
    <m/>
    <m/>
    <m/>
    <m/>
    <m/>
    <m/>
    <m/>
    <x v="1"/>
    <x v="5"/>
  </r>
  <r>
    <x v="7"/>
    <x v="2"/>
    <x v="4"/>
    <x v="7"/>
    <m/>
    <m/>
    <m/>
    <m/>
    <m/>
    <m/>
    <m/>
    <m/>
    <m/>
    <m/>
    <x v="1"/>
    <x v="5"/>
  </r>
  <r>
    <x v="7"/>
    <x v="2"/>
    <x v="4"/>
    <x v="8"/>
    <m/>
    <m/>
    <m/>
    <m/>
    <m/>
    <m/>
    <m/>
    <m/>
    <m/>
    <m/>
    <x v="1"/>
    <x v="5"/>
  </r>
  <r>
    <x v="7"/>
    <x v="2"/>
    <x v="4"/>
    <x v="9"/>
    <m/>
    <m/>
    <m/>
    <m/>
    <m/>
    <m/>
    <m/>
    <m/>
    <m/>
    <m/>
    <x v="1"/>
    <x v="5"/>
  </r>
  <r>
    <x v="7"/>
    <x v="2"/>
    <x v="4"/>
    <x v="10"/>
    <m/>
    <m/>
    <m/>
    <m/>
    <m/>
    <m/>
    <m/>
    <m/>
    <m/>
    <m/>
    <x v="1"/>
    <x v="5"/>
  </r>
  <r>
    <x v="7"/>
    <x v="2"/>
    <x v="4"/>
    <x v="11"/>
    <m/>
    <m/>
    <m/>
    <m/>
    <m/>
    <m/>
    <m/>
    <m/>
    <m/>
    <m/>
    <x v="1"/>
    <x v="5"/>
  </r>
  <r>
    <x v="7"/>
    <x v="2"/>
    <x v="4"/>
    <x v="12"/>
    <m/>
    <m/>
    <m/>
    <m/>
    <m/>
    <m/>
    <m/>
    <m/>
    <m/>
    <m/>
    <x v="1"/>
    <x v="5"/>
  </r>
  <r>
    <x v="7"/>
    <x v="2"/>
    <x v="4"/>
    <x v="13"/>
    <m/>
    <m/>
    <m/>
    <m/>
    <m/>
    <m/>
    <m/>
    <m/>
    <m/>
    <m/>
    <x v="1"/>
    <x v="5"/>
  </r>
  <r>
    <x v="7"/>
    <x v="2"/>
    <x v="4"/>
    <x v="14"/>
    <m/>
    <m/>
    <m/>
    <m/>
    <m/>
    <m/>
    <m/>
    <m/>
    <m/>
    <m/>
    <x v="1"/>
    <x v="5"/>
  </r>
  <r>
    <x v="7"/>
    <x v="2"/>
    <x v="4"/>
    <x v="15"/>
    <m/>
    <m/>
    <m/>
    <m/>
    <m/>
    <m/>
    <m/>
    <m/>
    <m/>
    <m/>
    <x v="1"/>
    <x v="5"/>
  </r>
  <r>
    <x v="7"/>
    <x v="2"/>
    <x v="4"/>
    <x v="16"/>
    <m/>
    <m/>
    <m/>
    <m/>
    <m/>
    <m/>
    <m/>
    <m/>
    <m/>
    <m/>
    <x v="1"/>
    <x v="5"/>
  </r>
  <r>
    <x v="7"/>
    <x v="2"/>
    <x v="4"/>
    <x v="17"/>
    <m/>
    <m/>
    <m/>
    <m/>
    <m/>
    <m/>
    <m/>
    <m/>
    <m/>
    <m/>
    <x v="1"/>
    <x v="5"/>
  </r>
  <r>
    <x v="7"/>
    <x v="3"/>
    <x v="1"/>
    <x v="1"/>
    <m/>
    <m/>
    <m/>
    <m/>
    <m/>
    <m/>
    <m/>
    <m/>
    <m/>
    <m/>
    <x v="1"/>
    <x v="5"/>
  </r>
  <r>
    <x v="7"/>
    <x v="3"/>
    <x v="1"/>
    <x v="2"/>
    <m/>
    <m/>
    <m/>
    <m/>
    <m/>
    <m/>
    <m/>
    <m/>
    <m/>
    <m/>
    <x v="1"/>
    <x v="5"/>
  </r>
  <r>
    <x v="7"/>
    <x v="3"/>
    <x v="1"/>
    <x v="3"/>
    <m/>
    <m/>
    <m/>
    <m/>
    <m/>
    <m/>
    <m/>
    <m/>
    <m/>
    <m/>
    <x v="1"/>
    <x v="5"/>
  </r>
  <r>
    <x v="7"/>
    <x v="3"/>
    <x v="1"/>
    <x v="4"/>
    <m/>
    <m/>
    <m/>
    <m/>
    <m/>
    <m/>
    <m/>
    <m/>
    <m/>
    <m/>
    <x v="1"/>
    <x v="5"/>
  </r>
  <r>
    <x v="7"/>
    <x v="3"/>
    <x v="1"/>
    <x v="5"/>
    <m/>
    <m/>
    <m/>
    <m/>
    <m/>
    <m/>
    <m/>
    <m/>
    <m/>
    <m/>
    <x v="1"/>
    <x v="5"/>
  </r>
  <r>
    <x v="7"/>
    <x v="3"/>
    <x v="1"/>
    <x v="6"/>
    <m/>
    <m/>
    <m/>
    <m/>
    <m/>
    <m/>
    <m/>
    <m/>
    <m/>
    <m/>
    <x v="1"/>
    <x v="5"/>
  </r>
  <r>
    <x v="7"/>
    <x v="3"/>
    <x v="1"/>
    <x v="7"/>
    <m/>
    <m/>
    <m/>
    <m/>
    <m/>
    <m/>
    <m/>
    <m/>
    <m/>
    <m/>
    <x v="1"/>
    <x v="5"/>
  </r>
  <r>
    <x v="7"/>
    <x v="3"/>
    <x v="1"/>
    <x v="8"/>
    <m/>
    <m/>
    <m/>
    <m/>
    <m/>
    <m/>
    <m/>
    <m/>
    <m/>
    <m/>
    <x v="1"/>
    <x v="5"/>
  </r>
  <r>
    <x v="7"/>
    <x v="3"/>
    <x v="1"/>
    <x v="9"/>
    <m/>
    <m/>
    <m/>
    <m/>
    <m/>
    <m/>
    <m/>
    <m/>
    <m/>
    <m/>
    <x v="1"/>
    <x v="5"/>
  </r>
  <r>
    <x v="7"/>
    <x v="3"/>
    <x v="1"/>
    <x v="10"/>
    <m/>
    <m/>
    <m/>
    <m/>
    <m/>
    <m/>
    <m/>
    <m/>
    <m/>
    <m/>
    <x v="1"/>
    <x v="5"/>
  </r>
  <r>
    <x v="7"/>
    <x v="3"/>
    <x v="1"/>
    <x v="11"/>
    <m/>
    <m/>
    <m/>
    <m/>
    <m/>
    <m/>
    <m/>
    <m/>
    <m/>
    <m/>
    <x v="1"/>
    <x v="5"/>
  </r>
  <r>
    <x v="7"/>
    <x v="3"/>
    <x v="1"/>
    <x v="12"/>
    <m/>
    <m/>
    <m/>
    <m/>
    <m/>
    <m/>
    <m/>
    <m/>
    <m/>
    <m/>
    <x v="1"/>
    <x v="5"/>
  </r>
  <r>
    <x v="7"/>
    <x v="3"/>
    <x v="1"/>
    <x v="13"/>
    <m/>
    <m/>
    <m/>
    <m/>
    <m/>
    <m/>
    <m/>
    <m/>
    <m/>
    <m/>
    <x v="1"/>
    <x v="5"/>
  </r>
  <r>
    <x v="7"/>
    <x v="3"/>
    <x v="1"/>
    <x v="14"/>
    <m/>
    <m/>
    <m/>
    <m/>
    <m/>
    <m/>
    <m/>
    <m/>
    <m/>
    <m/>
    <x v="1"/>
    <x v="5"/>
  </r>
  <r>
    <x v="7"/>
    <x v="3"/>
    <x v="1"/>
    <x v="15"/>
    <m/>
    <m/>
    <m/>
    <m/>
    <m/>
    <m/>
    <m/>
    <m/>
    <m/>
    <m/>
    <x v="1"/>
    <x v="5"/>
  </r>
  <r>
    <x v="7"/>
    <x v="3"/>
    <x v="1"/>
    <x v="16"/>
    <m/>
    <m/>
    <m/>
    <m/>
    <m/>
    <m/>
    <m/>
    <m/>
    <m/>
    <m/>
    <x v="1"/>
    <x v="5"/>
  </r>
  <r>
    <x v="7"/>
    <x v="3"/>
    <x v="1"/>
    <x v="17"/>
    <m/>
    <m/>
    <m/>
    <m/>
    <m/>
    <m/>
    <m/>
    <m/>
    <m/>
    <m/>
    <x v="1"/>
    <x v="5"/>
  </r>
  <r>
    <x v="7"/>
    <x v="3"/>
    <x v="2"/>
    <x v="1"/>
    <n v="104"/>
    <n v="100"/>
    <n v="1265"/>
    <n v="1265"/>
    <n v="1295"/>
    <n v="1295"/>
    <n v="105781"/>
    <n v="99784.602327173168"/>
    <n v="1.002158626359211"/>
    <n v="7.9051383399209488E-2"/>
    <x v="1"/>
    <x v="5"/>
  </r>
  <r>
    <x v="7"/>
    <x v="3"/>
    <x v="2"/>
    <x v="2"/>
    <n v="62"/>
    <n v="57"/>
    <n v="934"/>
    <n v="934"/>
    <n v="967"/>
    <n v="967"/>
    <n v="81350"/>
    <n v="73841.722108145099"/>
    <n v="0.77192132540625868"/>
    <n v="6.1027837259100645E-2"/>
    <x v="1"/>
    <x v="5"/>
  </r>
  <r>
    <x v="7"/>
    <x v="3"/>
    <x v="2"/>
    <x v="3"/>
    <n v="51"/>
    <n v="48"/>
    <n v="799"/>
    <n v="799"/>
    <n v="837"/>
    <n v="837"/>
    <n v="80225"/>
    <n v="73223.767282683097"/>
    <n v="0.65552486277705713"/>
    <n v="6.0075093867334166E-2"/>
    <x v="1"/>
    <x v="5"/>
  </r>
  <r>
    <x v="7"/>
    <x v="3"/>
    <x v="2"/>
    <x v="4"/>
    <n v="64"/>
    <n v="62"/>
    <n v="860"/>
    <n v="860"/>
    <n v="904"/>
    <n v="904"/>
    <n v="86493"/>
    <n v="77584.980150581789"/>
    <n v="0.79912374637032213"/>
    <n v="7.2093023255813959E-2"/>
    <x v="1"/>
    <x v="5"/>
  </r>
  <r>
    <x v="7"/>
    <x v="3"/>
    <x v="2"/>
    <x v="5"/>
    <n v="47"/>
    <n v="45"/>
    <n v="898"/>
    <n v="898"/>
    <n v="957"/>
    <n v="957"/>
    <n v="88616"/>
    <n v="81749.245722108142"/>
    <n v="0.55046379452807925"/>
    <n v="5.0111358574610243E-2"/>
    <x v="1"/>
    <x v="5"/>
  </r>
  <r>
    <x v="7"/>
    <x v="3"/>
    <x v="2"/>
    <x v="6"/>
    <n v="43"/>
    <n v="42"/>
    <n v="881"/>
    <n v="881"/>
    <n v="958"/>
    <n v="958"/>
    <n v="91058"/>
    <n v="83632.585900068443"/>
    <n v="0.50219659655370796"/>
    <n v="4.7673098751418841E-2"/>
    <x v="1"/>
    <x v="5"/>
  </r>
  <r>
    <x v="7"/>
    <x v="3"/>
    <x v="2"/>
    <x v="7"/>
    <n v="57"/>
    <n v="56"/>
    <n v="960"/>
    <n v="960"/>
    <n v="1056"/>
    <n v="1056"/>
    <n v="95376"/>
    <n v="87401.037645448319"/>
    <n v="0.64072465852373517"/>
    <n v="5.8333333333333334E-2"/>
    <x v="1"/>
    <x v="5"/>
  </r>
  <r>
    <x v="7"/>
    <x v="3"/>
    <x v="2"/>
    <x v="8"/>
    <n v="21"/>
    <n v="19"/>
    <n v="379"/>
    <n v="379"/>
    <n v="445"/>
    <n v="445"/>
    <n v="81342"/>
    <n v="73077.0841889117"/>
    <n v="0.25999942678176741"/>
    <n v="5.0131926121372031E-2"/>
    <x v="1"/>
    <x v="5"/>
  </r>
  <r>
    <x v="7"/>
    <x v="3"/>
    <x v="2"/>
    <x v="9"/>
    <n v="29"/>
    <n v="27"/>
    <n v="412"/>
    <n v="412"/>
    <n v="473"/>
    <n v="473"/>
    <n v="82688"/>
    <n v="75266.13278576317"/>
    <n v="0.35872707950669597"/>
    <n v="6.553398058252427E-2"/>
    <x v="1"/>
    <x v="5"/>
  </r>
  <r>
    <x v="7"/>
    <x v="3"/>
    <x v="2"/>
    <x v="10"/>
    <n v="25"/>
    <n v="24"/>
    <n v="465"/>
    <n v="465"/>
    <n v="537"/>
    <n v="537"/>
    <n v="86441"/>
    <n v="77735.375770020531"/>
    <n v="0.30873974380729569"/>
    <n v="5.1612903225806452E-2"/>
    <x v="1"/>
    <x v="5"/>
  </r>
  <r>
    <x v="7"/>
    <x v="3"/>
    <x v="2"/>
    <x v="11"/>
    <n v="17"/>
    <n v="16"/>
    <n v="467"/>
    <n v="467"/>
    <n v="551"/>
    <n v="551"/>
    <n v="92633"/>
    <n v="84484.049281314175"/>
    <n v="0.18938486183022968"/>
    <n v="3.4261241970021415E-2"/>
    <x v="1"/>
    <x v="5"/>
  </r>
  <r>
    <x v="7"/>
    <x v="3"/>
    <x v="2"/>
    <x v="12"/>
    <n v="38"/>
    <n v="34"/>
    <n v="618"/>
    <n v="618"/>
    <n v="704"/>
    <n v="704"/>
    <n v="102979"/>
    <n v="94948.418891170426"/>
    <n v="0.35808916459125761"/>
    <n v="5.5016181229773461E-2"/>
    <x v="1"/>
    <x v="5"/>
  </r>
  <r>
    <x v="7"/>
    <x v="3"/>
    <x v="2"/>
    <x v="13"/>
    <n v="37"/>
    <n v="32"/>
    <n v="711"/>
    <n v="711"/>
    <n v="835"/>
    <n v="835"/>
    <n v="108642"/>
    <n v="99242.902121834355"/>
    <n v="0.3224411954490769"/>
    <n v="4.5007032348804502E-2"/>
    <x v="1"/>
    <x v="5"/>
  </r>
  <r>
    <x v="7"/>
    <x v="3"/>
    <x v="2"/>
    <x v="14"/>
    <n v="0"/>
    <n v="0"/>
    <n v="1"/>
    <n v="1"/>
    <n v="397"/>
    <n v="397"/>
    <n v="118944"/>
    <n v="109428.72005475701"/>
    <n v="0"/>
    <n v="0"/>
    <x v="1"/>
    <x v="5"/>
  </r>
  <r>
    <x v="7"/>
    <x v="3"/>
    <x v="2"/>
    <x v="15"/>
    <n v="0"/>
    <n v="0"/>
    <n v="0"/>
    <n v="0"/>
    <n v="83"/>
    <n v="83"/>
    <n v="121887"/>
    <n v="75234.899383983575"/>
    <n v="0"/>
    <m/>
    <x v="1"/>
    <x v="5"/>
  </r>
  <r>
    <x v="7"/>
    <x v="3"/>
    <x v="2"/>
    <x v="16"/>
    <m/>
    <m/>
    <m/>
    <m/>
    <m/>
    <m/>
    <m/>
    <m/>
    <m/>
    <m/>
    <x v="1"/>
    <x v="5"/>
  </r>
  <r>
    <x v="7"/>
    <x v="3"/>
    <x v="2"/>
    <x v="17"/>
    <m/>
    <m/>
    <m/>
    <m/>
    <m/>
    <m/>
    <m/>
    <m/>
    <m/>
    <m/>
    <x v="1"/>
    <x v="5"/>
  </r>
  <r>
    <x v="7"/>
    <x v="3"/>
    <x v="3"/>
    <x v="1"/>
    <n v="131"/>
    <n v="122"/>
    <n v="1376"/>
    <n v="1376"/>
    <n v="1415"/>
    <n v="1415"/>
    <n v="91359"/>
    <n v="85853.650924024638"/>
    <n v="1.421022853273447"/>
    <n v="8.8662790697674423E-2"/>
    <x v="1"/>
    <x v="5"/>
  </r>
  <r>
    <x v="7"/>
    <x v="3"/>
    <x v="3"/>
    <x v="2"/>
    <n v="99"/>
    <n v="93"/>
    <n v="989"/>
    <n v="989"/>
    <n v="1023"/>
    <n v="1023"/>
    <n v="71049"/>
    <n v="64287.753593429159"/>
    <n v="1.4466207761458554"/>
    <n v="9.4034378159757334E-2"/>
    <x v="1"/>
    <x v="5"/>
  </r>
  <r>
    <x v="7"/>
    <x v="3"/>
    <x v="3"/>
    <x v="3"/>
    <n v="88"/>
    <n v="84"/>
    <n v="968"/>
    <n v="968"/>
    <n v="1020"/>
    <n v="1020"/>
    <n v="70798"/>
    <n v="64258.395619438743"/>
    <n v="1.3072221799230426"/>
    <n v="8.6776859504132234E-2"/>
    <x v="1"/>
    <x v="5"/>
  </r>
  <r>
    <x v="7"/>
    <x v="3"/>
    <x v="3"/>
    <x v="4"/>
    <n v="75"/>
    <n v="70"/>
    <n v="960"/>
    <n v="960"/>
    <n v="1019"/>
    <n v="1019"/>
    <n v="76151"/>
    <n v="68162.343600273787"/>
    <n v="1.0269599943702468"/>
    <n v="7.2916666666666671E-2"/>
    <x v="1"/>
    <x v="5"/>
  </r>
  <r>
    <x v="7"/>
    <x v="3"/>
    <x v="3"/>
    <x v="5"/>
    <n v="87"/>
    <n v="77"/>
    <n v="997"/>
    <n v="997"/>
    <n v="1061"/>
    <n v="1061"/>
    <n v="78457"/>
    <n v="71846.135523613964"/>
    <n v="1.0717347486935063"/>
    <n v="7.7231695085255764E-2"/>
    <x v="1"/>
    <x v="5"/>
  </r>
  <r>
    <x v="7"/>
    <x v="3"/>
    <x v="3"/>
    <x v="6"/>
    <n v="71"/>
    <n v="69"/>
    <n v="943"/>
    <n v="943"/>
    <n v="1022"/>
    <n v="1022"/>
    <n v="81294"/>
    <n v="74030.945927446955"/>
    <n v="0.93204266318064521"/>
    <n v="7.3170731707317069E-2"/>
    <x v="1"/>
    <x v="5"/>
  </r>
  <r>
    <x v="7"/>
    <x v="3"/>
    <x v="3"/>
    <x v="7"/>
    <n v="94"/>
    <n v="91"/>
    <n v="1000"/>
    <n v="1000"/>
    <n v="1100"/>
    <n v="1100"/>
    <n v="85396"/>
    <n v="77828.402464065715"/>
    <n v="1.1692389554316724"/>
    <n v="9.0999999999999998E-2"/>
    <x v="1"/>
    <x v="5"/>
  </r>
  <r>
    <x v="7"/>
    <x v="3"/>
    <x v="3"/>
    <x v="8"/>
    <n v="39"/>
    <n v="38"/>
    <n v="456"/>
    <n v="456"/>
    <n v="536"/>
    <n v="536"/>
    <n v="76405"/>
    <n v="68664.473648186176"/>
    <n v="0.55341573278052503"/>
    <n v="8.3333333333333329E-2"/>
    <x v="1"/>
    <x v="5"/>
  </r>
  <r>
    <x v="7"/>
    <x v="3"/>
    <x v="3"/>
    <x v="9"/>
    <n v="52"/>
    <n v="51"/>
    <n v="557"/>
    <n v="557"/>
    <n v="640"/>
    <n v="640"/>
    <n v="77474"/>
    <n v="70619.326488706371"/>
    <n v="0.72218190877473254"/>
    <n v="9.1561938958707359E-2"/>
    <x v="1"/>
    <x v="5"/>
  </r>
  <r>
    <x v="7"/>
    <x v="3"/>
    <x v="3"/>
    <x v="10"/>
    <n v="45"/>
    <n v="43"/>
    <n v="532"/>
    <n v="532"/>
    <n v="611"/>
    <n v="611"/>
    <n v="80215"/>
    <n v="72107.348391512656"/>
    <n v="0.59633311942810652"/>
    <n v="8.0827067669172928E-2"/>
    <x v="1"/>
    <x v="5"/>
  </r>
  <r>
    <x v="7"/>
    <x v="3"/>
    <x v="3"/>
    <x v="11"/>
    <n v="45"/>
    <n v="44"/>
    <n v="593"/>
    <n v="593"/>
    <n v="697"/>
    <n v="697"/>
    <n v="85472"/>
    <n v="77787.96714579055"/>
    <n v="0.56564018336582833"/>
    <n v="7.4198988195615517E-2"/>
    <x v="1"/>
    <x v="5"/>
  </r>
  <r>
    <x v="7"/>
    <x v="3"/>
    <x v="3"/>
    <x v="12"/>
    <n v="66"/>
    <n v="59"/>
    <n v="816"/>
    <n v="816"/>
    <n v="956"/>
    <n v="956"/>
    <n v="94895"/>
    <n v="87060.665297741274"/>
    <n v="0.67768836590237624"/>
    <n v="7.2303921568627458E-2"/>
    <x v="1"/>
    <x v="5"/>
  </r>
  <r>
    <x v="7"/>
    <x v="3"/>
    <x v="3"/>
    <x v="13"/>
    <n v="62"/>
    <n v="57"/>
    <n v="862"/>
    <n v="862"/>
    <n v="982"/>
    <n v="982"/>
    <n v="99617"/>
    <n v="90946.685831622177"/>
    <n v="0.62674081500374024"/>
    <n v="6.612529002320186E-2"/>
    <x v="1"/>
    <x v="5"/>
  </r>
  <r>
    <x v="7"/>
    <x v="3"/>
    <x v="3"/>
    <x v="14"/>
    <n v="0"/>
    <n v="0"/>
    <n v="0"/>
    <n v="0"/>
    <n v="443"/>
    <n v="443"/>
    <n v="109117"/>
    <n v="100192.77207392197"/>
    <n v="0"/>
    <m/>
    <x v="1"/>
    <x v="5"/>
  </r>
  <r>
    <x v="7"/>
    <x v="3"/>
    <x v="3"/>
    <x v="15"/>
    <n v="0"/>
    <n v="0"/>
    <n v="0"/>
    <n v="0"/>
    <n v="105"/>
    <n v="105"/>
    <n v="111567"/>
    <n v="68710.726899383983"/>
    <n v="0"/>
    <m/>
    <x v="1"/>
    <x v="5"/>
  </r>
  <r>
    <x v="7"/>
    <x v="3"/>
    <x v="3"/>
    <x v="16"/>
    <m/>
    <m/>
    <m/>
    <m/>
    <m/>
    <m/>
    <m/>
    <m/>
    <m/>
    <m/>
    <x v="1"/>
    <x v="5"/>
  </r>
  <r>
    <x v="7"/>
    <x v="3"/>
    <x v="3"/>
    <x v="17"/>
    <m/>
    <m/>
    <m/>
    <m/>
    <m/>
    <m/>
    <m/>
    <m/>
    <m/>
    <m/>
    <x v="1"/>
    <x v="5"/>
  </r>
  <r>
    <x v="7"/>
    <x v="3"/>
    <x v="4"/>
    <x v="1"/>
    <m/>
    <m/>
    <m/>
    <m/>
    <m/>
    <m/>
    <m/>
    <m/>
    <m/>
    <m/>
    <x v="1"/>
    <x v="5"/>
  </r>
  <r>
    <x v="7"/>
    <x v="3"/>
    <x v="4"/>
    <x v="2"/>
    <m/>
    <m/>
    <m/>
    <m/>
    <m/>
    <m/>
    <m/>
    <m/>
    <m/>
    <m/>
    <x v="1"/>
    <x v="5"/>
  </r>
  <r>
    <x v="7"/>
    <x v="3"/>
    <x v="4"/>
    <x v="3"/>
    <m/>
    <m/>
    <m/>
    <m/>
    <m/>
    <m/>
    <m/>
    <m/>
    <m/>
    <m/>
    <x v="1"/>
    <x v="5"/>
  </r>
  <r>
    <x v="7"/>
    <x v="3"/>
    <x v="4"/>
    <x v="4"/>
    <m/>
    <m/>
    <m/>
    <m/>
    <m/>
    <m/>
    <m/>
    <m/>
    <m/>
    <m/>
    <x v="1"/>
    <x v="5"/>
  </r>
  <r>
    <x v="7"/>
    <x v="3"/>
    <x v="4"/>
    <x v="5"/>
    <m/>
    <m/>
    <m/>
    <m/>
    <m/>
    <m/>
    <m/>
    <m/>
    <m/>
    <m/>
    <x v="1"/>
    <x v="5"/>
  </r>
  <r>
    <x v="7"/>
    <x v="3"/>
    <x v="4"/>
    <x v="6"/>
    <m/>
    <m/>
    <m/>
    <m/>
    <m/>
    <m/>
    <m/>
    <m/>
    <m/>
    <m/>
    <x v="1"/>
    <x v="5"/>
  </r>
  <r>
    <x v="7"/>
    <x v="3"/>
    <x v="4"/>
    <x v="7"/>
    <m/>
    <m/>
    <m/>
    <m/>
    <m/>
    <m/>
    <m/>
    <m/>
    <m/>
    <m/>
    <x v="1"/>
    <x v="5"/>
  </r>
  <r>
    <x v="7"/>
    <x v="3"/>
    <x v="4"/>
    <x v="8"/>
    <m/>
    <m/>
    <m/>
    <m/>
    <m/>
    <m/>
    <m/>
    <m/>
    <m/>
    <m/>
    <x v="1"/>
    <x v="5"/>
  </r>
  <r>
    <x v="7"/>
    <x v="3"/>
    <x v="4"/>
    <x v="9"/>
    <m/>
    <m/>
    <m/>
    <m/>
    <m/>
    <m/>
    <m/>
    <m/>
    <m/>
    <m/>
    <x v="1"/>
    <x v="5"/>
  </r>
  <r>
    <x v="7"/>
    <x v="3"/>
    <x v="4"/>
    <x v="10"/>
    <m/>
    <m/>
    <m/>
    <m/>
    <m/>
    <m/>
    <m/>
    <m/>
    <m/>
    <m/>
    <x v="1"/>
    <x v="5"/>
  </r>
  <r>
    <x v="7"/>
    <x v="3"/>
    <x v="4"/>
    <x v="11"/>
    <m/>
    <m/>
    <m/>
    <m/>
    <m/>
    <m/>
    <m/>
    <m/>
    <m/>
    <m/>
    <x v="1"/>
    <x v="5"/>
  </r>
  <r>
    <x v="7"/>
    <x v="3"/>
    <x v="4"/>
    <x v="12"/>
    <m/>
    <m/>
    <m/>
    <m/>
    <m/>
    <m/>
    <m/>
    <m/>
    <m/>
    <m/>
    <x v="1"/>
    <x v="5"/>
  </r>
  <r>
    <x v="7"/>
    <x v="3"/>
    <x v="4"/>
    <x v="13"/>
    <m/>
    <m/>
    <m/>
    <m/>
    <m/>
    <m/>
    <m/>
    <m/>
    <m/>
    <m/>
    <x v="1"/>
    <x v="5"/>
  </r>
  <r>
    <x v="7"/>
    <x v="3"/>
    <x v="4"/>
    <x v="14"/>
    <m/>
    <m/>
    <m/>
    <m/>
    <m/>
    <m/>
    <m/>
    <m/>
    <m/>
    <m/>
    <x v="1"/>
    <x v="5"/>
  </r>
  <r>
    <x v="7"/>
    <x v="3"/>
    <x v="4"/>
    <x v="15"/>
    <m/>
    <m/>
    <m/>
    <m/>
    <m/>
    <m/>
    <m/>
    <m/>
    <m/>
    <m/>
    <x v="1"/>
    <x v="5"/>
  </r>
  <r>
    <x v="7"/>
    <x v="3"/>
    <x v="4"/>
    <x v="16"/>
    <m/>
    <m/>
    <m/>
    <m/>
    <m/>
    <m/>
    <m/>
    <m/>
    <m/>
    <m/>
    <x v="1"/>
    <x v="5"/>
  </r>
  <r>
    <x v="7"/>
    <x v="3"/>
    <x v="4"/>
    <x v="17"/>
    <m/>
    <m/>
    <m/>
    <m/>
    <m/>
    <m/>
    <m/>
    <m/>
    <m/>
    <m/>
    <x v="1"/>
    <x v="5"/>
  </r>
  <r>
    <x v="0"/>
    <x v="0"/>
    <x v="0"/>
    <x v="0"/>
    <n v="15108"/>
    <n v="10223"/>
    <n v="25949"/>
    <n v="25949"/>
    <n v="29583"/>
    <n v="29583"/>
    <n v="3248791"/>
    <n v="12947489.678302532"/>
    <n v="0.78957390613963996"/>
    <n v="0.39396508535974412"/>
    <x v="1"/>
    <x v="6"/>
  </r>
  <r>
    <x v="1"/>
    <x v="1"/>
    <x v="0"/>
    <x v="0"/>
    <n v="97"/>
    <n v="82"/>
    <n v="756"/>
    <n v="756"/>
    <n v="871"/>
    <n v="871"/>
    <n v="1254379"/>
    <n v="4309353.976728268"/>
    <n v="1.9028374193167521E-2"/>
    <n v="0.10846560846560846"/>
    <x v="1"/>
    <x v="6"/>
  </r>
  <r>
    <x v="1"/>
    <x v="2"/>
    <x v="0"/>
    <x v="0"/>
    <n v="1829"/>
    <n v="1299"/>
    <n v="4494"/>
    <n v="4494"/>
    <n v="5083"/>
    <n v="5083"/>
    <n v="1802739"/>
    <n v="6228968.5859000683"/>
    <n v="0.20854174845903453"/>
    <n v="0.28905206942590123"/>
    <x v="1"/>
    <x v="6"/>
  </r>
  <r>
    <x v="1"/>
    <x v="3"/>
    <x v="0"/>
    <x v="0"/>
    <n v="13182"/>
    <n v="8842"/>
    <n v="20699"/>
    <n v="20699"/>
    <n v="23629"/>
    <n v="23629"/>
    <n v="631423"/>
    <n v="2408993.1170431213"/>
    <n v="3.6704131437506833"/>
    <n v="0.42717039470505824"/>
    <x v="1"/>
    <x v="6"/>
  </r>
  <r>
    <x v="2"/>
    <x v="0"/>
    <x v="1"/>
    <x v="0"/>
    <m/>
    <m/>
    <m/>
    <m/>
    <m/>
    <m/>
    <m/>
    <m/>
    <m/>
    <m/>
    <x v="1"/>
    <x v="6"/>
  </r>
  <r>
    <x v="2"/>
    <x v="0"/>
    <x v="2"/>
    <x v="0"/>
    <n v="6059"/>
    <n v="4215"/>
    <n v="11668"/>
    <n v="11668"/>
    <n v="13320"/>
    <n v="13320"/>
    <n v="1672877"/>
    <n v="6722641.4455852155"/>
    <n v="0.62698569217431743"/>
    <n v="0.36124442920809052"/>
    <x v="1"/>
    <x v="6"/>
  </r>
  <r>
    <x v="2"/>
    <x v="0"/>
    <x v="3"/>
    <x v="0"/>
    <n v="9049"/>
    <n v="6008"/>
    <n v="14281"/>
    <n v="14281"/>
    <n v="16263"/>
    <n v="16263"/>
    <n v="1575914"/>
    <n v="6224848.2327173166"/>
    <n v="0.96516409322598751"/>
    <n v="0.42069883061410268"/>
    <x v="1"/>
    <x v="6"/>
  </r>
  <r>
    <x v="2"/>
    <x v="0"/>
    <x v="4"/>
    <x v="0"/>
    <m/>
    <m/>
    <m/>
    <m/>
    <m/>
    <m/>
    <m/>
    <m/>
    <m/>
    <m/>
    <x v="1"/>
    <x v="6"/>
  </r>
  <r>
    <x v="3"/>
    <x v="1"/>
    <x v="1"/>
    <x v="0"/>
    <m/>
    <m/>
    <m/>
    <m/>
    <m/>
    <m/>
    <m/>
    <m/>
    <m/>
    <m/>
    <x v="1"/>
    <x v="6"/>
  </r>
  <r>
    <x v="3"/>
    <x v="1"/>
    <x v="2"/>
    <x v="0"/>
    <n v="31"/>
    <n v="29"/>
    <n v="248"/>
    <n v="248"/>
    <n v="296"/>
    <n v="296"/>
    <n v="632044"/>
    <n v="2145267.9452429842"/>
    <n v="1.3518124887059415E-2"/>
    <n v="0.11693548387096774"/>
    <x v="1"/>
    <x v="6"/>
  </r>
  <r>
    <x v="3"/>
    <x v="1"/>
    <x v="3"/>
    <x v="0"/>
    <n v="66"/>
    <n v="53"/>
    <n v="508"/>
    <n v="508"/>
    <n v="575"/>
    <n v="575"/>
    <n v="622335"/>
    <n v="2164086.0314852842"/>
    <n v="2.4490708423280352E-2"/>
    <n v="0.10433070866141732"/>
    <x v="1"/>
    <x v="6"/>
  </r>
  <r>
    <x v="3"/>
    <x v="1"/>
    <x v="4"/>
    <x v="0"/>
    <m/>
    <m/>
    <m/>
    <m/>
    <m/>
    <m/>
    <m/>
    <m/>
    <m/>
    <m/>
    <x v="1"/>
    <x v="6"/>
  </r>
  <r>
    <x v="3"/>
    <x v="2"/>
    <x v="1"/>
    <x v="0"/>
    <m/>
    <m/>
    <m/>
    <m/>
    <m/>
    <m/>
    <m/>
    <m/>
    <m/>
    <m/>
    <x v="1"/>
    <x v="6"/>
  </r>
  <r>
    <x v="3"/>
    <x v="2"/>
    <x v="2"/>
    <x v="0"/>
    <n v="498"/>
    <n v="374"/>
    <n v="1770"/>
    <n v="1770"/>
    <n v="2025"/>
    <n v="2025"/>
    <n v="946762"/>
    <n v="3310668.1368925394"/>
    <n v="0.11296813348106947"/>
    <n v="0.21129943502824858"/>
    <x v="1"/>
    <x v="6"/>
  </r>
  <r>
    <x v="3"/>
    <x v="2"/>
    <x v="3"/>
    <x v="0"/>
    <n v="1331"/>
    <n v="925"/>
    <n v="2724"/>
    <n v="2724"/>
    <n v="3058"/>
    <n v="3058"/>
    <n v="855977"/>
    <n v="2918300.4490075293"/>
    <n v="0.31696530777513976"/>
    <n v="0.33957415565345078"/>
    <x v="1"/>
    <x v="6"/>
  </r>
  <r>
    <x v="3"/>
    <x v="2"/>
    <x v="4"/>
    <x v="0"/>
    <m/>
    <m/>
    <m/>
    <m/>
    <m/>
    <m/>
    <m/>
    <m/>
    <m/>
    <m/>
    <x v="1"/>
    <x v="6"/>
  </r>
  <r>
    <x v="3"/>
    <x v="3"/>
    <x v="1"/>
    <x v="0"/>
    <m/>
    <m/>
    <m/>
    <m/>
    <m/>
    <m/>
    <m/>
    <m/>
    <m/>
    <m/>
    <x v="1"/>
    <x v="6"/>
  </r>
  <r>
    <x v="3"/>
    <x v="3"/>
    <x v="2"/>
    <x v="0"/>
    <n v="5530"/>
    <n v="3812"/>
    <n v="9650"/>
    <n v="9650"/>
    <n v="10999"/>
    <n v="10999"/>
    <n v="330888"/>
    <n v="1266635.523613963"/>
    <n v="3.009547678817349"/>
    <n v="0.39502590673575128"/>
    <x v="1"/>
    <x v="6"/>
  </r>
  <r>
    <x v="3"/>
    <x v="3"/>
    <x v="3"/>
    <x v="0"/>
    <n v="7652"/>
    <n v="5030"/>
    <n v="11049"/>
    <n v="11049"/>
    <n v="12630"/>
    <n v="12630"/>
    <n v="300535"/>
    <n v="1142357.5934291582"/>
    <n v="4.4031746529568005"/>
    <n v="0.4552448185356141"/>
    <x v="1"/>
    <x v="6"/>
  </r>
  <r>
    <x v="3"/>
    <x v="3"/>
    <x v="4"/>
    <x v="0"/>
    <m/>
    <m/>
    <m/>
    <m/>
    <m/>
    <m/>
    <m/>
    <m/>
    <m/>
    <m/>
    <x v="1"/>
    <x v="6"/>
  </r>
  <r>
    <x v="4"/>
    <x v="0"/>
    <x v="0"/>
    <x v="1"/>
    <n v="2011"/>
    <n v="1380"/>
    <n v="3271"/>
    <n v="3271"/>
    <n v="3358"/>
    <n v="3358"/>
    <n v="1239508"/>
    <n v="1179782.2559890486"/>
    <n v="1.1697073701478096"/>
    <n v="0.42188933047997557"/>
    <x v="1"/>
    <x v="6"/>
  </r>
  <r>
    <x v="4"/>
    <x v="0"/>
    <x v="0"/>
    <x v="2"/>
    <n v="1477"/>
    <n v="984"/>
    <n v="2408"/>
    <n v="2408"/>
    <n v="2486"/>
    <n v="2486"/>
    <n v="908698"/>
    <n v="843332.16427104722"/>
    <n v="1.166800036437057"/>
    <n v="0.40863787375415284"/>
    <x v="1"/>
    <x v="6"/>
  </r>
  <r>
    <x v="4"/>
    <x v="0"/>
    <x v="0"/>
    <x v="3"/>
    <n v="1229"/>
    <n v="848"/>
    <n v="2214"/>
    <n v="2214"/>
    <n v="2311"/>
    <n v="2311"/>
    <n v="870193"/>
    <n v="793180.7967145791"/>
    <n v="1.069113124665255"/>
    <n v="0.38301716350496839"/>
    <x v="1"/>
    <x v="6"/>
  </r>
  <r>
    <x v="4"/>
    <x v="0"/>
    <x v="0"/>
    <x v="4"/>
    <n v="1407"/>
    <n v="951"/>
    <n v="2223"/>
    <n v="2223"/>
    <n v="2349"/>
    <n v="2349"/>
    <n v="934671"/>
    <n v="843196.32854209444"/>
    <n v="1.1278512106952607"/>
    <n v="0.42780026990553305"/>
    <x v="1"/>
    <x v="6"/>
  </r>
  <r>
    <x v="4"/>
    <x v="0"/>
    <x v="0"/>
    <x v="5"/>
    <n v="1369"/>
    <n v="953"/>
    <n v="2352"/>
    <n v="2352"/>
    <n v="2515"/>
    <n v="2515"/>
    <n v="944250"/>
    <n v="866345.80424366868"/>
    <n v="1.1000226414577972"/>
    <n v="0.40518707482993199"/>
    <x v="1"/>
    <x v="6"/>
  </r>
  <r>
    <x v="4"/>
    <x v="0"/>
    <x v="0"/>
    <x v="6"/>
    <n v="1309"/>
    <n v="888"/>
    <n v="2250"/>
    <n v="2250"/>
    <n v="2462"/>
    <n v="2462"/>
    <n v="952507"/>
    <n v="870590.69678302528"/>
    <n v="1.0199971160745285"/>
    <n v="0.39466666666666667"/>
    <x v="1"/>
    <x v="6"/>
  </r>
  <r>
    <x v="4"/>
    <x v="0"/>
    <x v="0"/>
    <x v="7"/>
    <n v="1386"/>
    <n v="927"/>
    <n v="2354"/>
    <n v="2354"/>
    <n v="2621"/>
    <n v="2621"/>
    <n v="952318"/>
    <n v="868555.89596167009"/>
    <n v="1.0672888231028819"/>
    <n v="0.39379779099405265"/>
    <x v="1"/>
    <x v="6"/>
  </r>
  <r>
    <x v="4"/>
    <x v="0"/>
    <x v="0"/>
    <x v="8"/>
    <n v="613"/>
    <n v="417"/>
    <n v="1192"/>
    <n v="1192"/>
    <n v="1404"/>
    <n v="1404"/>
    <n v="937727"/>
    <n v="853818.39835728949"/>
    <n v="0.48839425433123762"/>
    <n v="0.34983221476510068"/>
    <x v="1"/>
    <x v="6"/>
  </r>
  <r>
    <x v="4"/>
    <x v="0"/>
    <x v="0"/>
    <x v="9"/>
    <n v="731"/>
    <n v="496"/>
    <n v="1309"/>
    <n v="1309"/>
    <n v="1522"/>
    <n v="1522"/>
    <n v="916657"/>
    <n v="848681.48665297742"/>
    <n v="0.5844359842891359"/>
    <n v="0.37891520244461419"/>
    <x v="1"/>
    <x v="6"/>
  </r>
  <r>
    <x v="4"/>
    <x v="0"/>
    <x v="0"/>
    <x v="10"/>
    <n v="750"/>
    <n v="493"/>
    <n v="1320"/>
    <n v="1320"/>
    <n v="1536"/>
    <n v="1536"/>
    <n v="909706"/>
    <n v="825701.67556468176"/>
    <n v="0.59706794183607126"/>
    <n v="0.37348484848484848"/>
    <x v="1"/>
    <x v="6"/>
  </r>
  <r>
    <x v="4"/>
    <x v="0"/>
    <x v="0"/>
    <x v="11"/>
    <n v="768"/>
    <n v="521"/>
    <n v="1397"/>
    <n v="1397"/>
    <n v="1644"/>
    <n v="1644"/>
    <n v="950141"/>
    <n v="871164.11772758386"/>
    <n v="0.59805034367005294"/>
    <n v="0.37294201861130993"/>
    <x v="1"/>
    <x v="6"/>
  </r>
  <r>
    <x v="4"/>
    <x v="0"/>
    <x v="0"/>
    <x v="12"/>
    <n v="942"/>
    <n v="631"/>
    <n v="1744"/>
    <n v="1744"/>
    <n v="2037"/>
    <n v="2037"/>
    <n v="964060"/>
    <n v="889475.16495550994"/>
    <n v="0.70940710304324417"/>
    <n v="0.3618119266055046"/>
    <x v="1"/>
    <x v="6"/>
  </r>
  <r>
    <x v="4"/>
    <x v="0"/>
    <x v="0"/>
    <x v="13"/>
    <n v="1115"/>
    <n v="733"/>
    <n v="1914"/>
    <n v="1914"/>
    <n v="2203"/>
    <n v="2203"/>
    <n v="953219"/>
    <n v="883254.07255304581"/>
    <n v="0.82988578573010541"/>
    <n v="0.38296760710553812"/>
    <x v="1"/>
    <x v="6"/>
  </r>
  <r>
    <x v="4"/>
    <x v="0"/>
    <x v="0"/>
    <x v="14"/>
    <n v="1"/>
    <n v="1"/>
    <n v="1"/>
    <n v="1"/>
    <n v="922"/>
    <n v="922"/>
    <n v="992312"/>
    <n v="918077.89733059553"/>
    <n v="1.0892321914160021E-3"/>
    <n v="1"/>
    <x v="1"/>
    <x v="6"/>
  </r>
  <r>
    <x v="4"/>
    <x v="0"/>
    <x v="0"/>
    <x v="15"/>
    <n v="0"/>
    <n v="0"/>
    <n v="0"/>
    <n v="0"/>
    <n v="213"/>
    <n v="213"/>
    <n v="955559"/>
    <n v="592332.92265571526"/>
    <n v="0"/>
    <m/>
    <x v="1"/>
    <x v="6"/>
  </r>
  <r>
    <x v="4"/>
    <x v="0"/>
    <x v="0"/>
    <x v="16"/>
    <m/>
    <m/>
    <m/>
    <m/>
    <m/>
    <m/>
    <m/>
    <m/>
    <m/>
    <m/>
    <x v="1"/>
    <x v="6"/>
  </r>
  <r>
    <x v="4"/>
    <x v="0"/>
    <x v="0"/>
    <x v="17"/>
    <m/>
    <m/>
    <m/>
    <m/>
    <m/>
    <m/>
    <m/>
    <m/>
    <m/>
    <m/>
    <x v="1"/>
    <x v="6"/>
  </r>
  <r>
    <x v="5"/>
    <x v="1"/>
    <x v="0"/>
    <x v="1"/>
    <n v="14"/>
    <n v="13"/>
    <n v="93"/>
    <n v="93"/>
    <n v="96"/>
    <n v="96"/>
    <n v="425610"/>
    <n v="392351.6194387406"/>
    <n v="3.3133544901882944E-2"/>
    <n v="0.13978494623655913"/>
    <x v="1"/>
    <x v="6"/>
  </r>
  <r>
    <x v="5"/>
    <x v="1"/>
    <x v="0"/>
    <x v="2"/>
    <n v="3"/>
    <n v="3"/>
    <n v="45"/>
    <n v="45"/>
    <n v="48"/>
    <n v="48"/>
    <n v="310249"/>
    <n v="279082.42299794662"/>
    <n v="1.0749512519540053E-2"/>
    <n v="6.6666666666666666E-2"/>
    <x v="1"/>
    <x v="6"/>
  </r>
  <r>
    <x v="5"/>
    <x v="1"/>
    <x v="0"/>
    <x v="3"/>
    <n v="8"/>
    <n v="8"/>
    <n v="58"/>
    <n v="58"/>
    <n v="59"/>
    <n v="59"/>
    <n v="297010"/>
    <n v="261731.47980835044"/>
    <n v="3.056567748693393E-2"/>
    <n v="0.13793103448275862"/>
    <x v="1"/>
    <x v="6"/>
  </r>
  <r>
    <x v="5"/>
    <x v="1"/>
    <x v="0"/>
    <x v="4"/>
    <n v="3"/>
    <n v="1"/>
    <n v="46"/>
    <n v="46"/>
    <n v="52"/>
    <n v="52"/>
    <n v="321010"/>
    <n v="280056.2929500342"/>
    <n v="3.5707106934333857E-3"/>
    <n v="2.1739130434782608E-2"/>
    <x v="1"/>
    <x v="6"/>
  </r>
  <r>
    <x v="5"/>
    <x v="1"/>
    <x v="0"/>
    <x v="5"/>
    <n v="13"/>
    <n v="13"/>
    <n v="69"/>
    <n v="69"/>
    <n v="77"/>
    <n v="77"/>
    <n v="325150"/>
    <n v="288182.15742642025"/>
    <n v="4.5110356991199946E-2"/>
    <n v="0.18840579710144928"/>
    <x v="1"/>
    <x v="6"/>
  </r>
  <r>
    <x v="5"/>
    <x v="1"/>
    <x v="0"/>
    <x v="6"/>
    <n v="8"/>
    <n v="5"/>
    <n v="63"/>
    <n v="63"/>
    <n v="75"/>
    <n v="75"/>
    <n v="326423"/>
    <n v="289170.00410677621"/>
    <n v="1.7290866718505653E-2"/>
    <n v="7.9365079365079361E-2"/>
    <x v="1"/>
    <x v="6"/>
  </r>
  <r>
    <x v="5"/>
    <x v="1"/>
    <x v="0"/>
    <x v="7"/>
    <n v="8"/>
    <n v="7"/>
    <n v="48"/>
    <n v="48"/>
    <n v="60"/>
    <n v="60"/>
    <n v="322721"/>
    <n v="284456.72553045861"/>
    <n v="2.4608312519052971E-2"/>
    <n v="0.14583333333333334"/>
    <x v="1"/>
    <x v="6"/>
  </r>
  <r>
    <x v="5"/>
    <x v="1"/>
    <x v="0"/>
    <x v="8"/>
    <n v="8"/>
    <n v="6"/>
    <n v="63"/>
    <n v="63"/>
    <n v="71"/>
    <n v="71"/>
    <n v="328407"/>
    <n v="289323.90417522244"/>
    <n v="2.0738003025032582E-2"/>
    <n v="9.5238095238095233E-2"/>
    <x v="1"/>
    <x v="6"/>
  </r>
  <r>
    <x v="5"/>
    <x v="1"/>
    <x v="0"/>
    <x v="9"/>
    <n v="9"/>
    <n v="8"/>
    <n v="57"/>
    <n v="57"/>
    <n v="69"/>
    <n v="69"/>
    <n v="321188"/>
    <n v="287944.41889117041"/>
    <n v="2.778313964482023E-2"/>
    <n v="0.14035087719298245"/>
    <x v="1"/>
    <x v="6"/>
  </r>
  <r>
    <x v="5"/>
    <x v="1"/>
    <x v="0"/>
    <x v="10"/>
    <n v="4"/>
    <n v="3"/>
    <n v="47"/>
    <n v="47"/>
    <n v="52"/>
    <n v="52"/>
    <n v="323068"/>
    <n v="281377.16906228609"/>
    <n v="1.0661845841998344E-2"/>
    <n v="6.3829787234042548E-2"/>
    <x v="1"/>
    <x v="6"/>
  </r>
  <r>
    <x v="5"/>
    <x v="1"/>
    <x v="0"/>
    <x v="11"/>
    <n v="5"/>
    <n v="5"/>
    <n v="49"/>
    <n v="49"/>
    <n v="58"/>
    <n v="58"/>
    <n v="338236"/>
    <n v="299615.35934291582"/>
    <n v="1.6688063025091446E-2"/>
    <n v="0.10204081632653061"/>
    <x v="1"/>
    <x v="6"/>
  </r>
  <r>
    <x v="5"/>
    <x v="1"/>
    <x v="0"/>
    <x v="12"/>
    <n v="10"/>
    <n v="6"/>
    <n v="57"/>
    <n v="57"/>
    <n v="70"/>
    <n v="70"/>
    <n v="337181"/>
    <n v="301105.56331279944"/>
    <n v="1.9926566397469651E-2"/>
    <n v="0.10526315789473684"/>
    <x v="1"/>
    <x v="6"/>
  </r>
  <r>
    <x v="5"/>
    <x v="1"/>
    <x v="0"/>
    <x v="13"/>
    <n v="4"/>
    <n v="4"/>
    <n v="61"/>
    <n v="61"/>
    <n v="69"/>
    <n v="69"/>
    <n v="327533"/>
    <n v="295686.96235455165"/>
    <n v="1.3527819989586451E-2"/>
    <n v="6.5573770491803282E-2"/>
    <x v="1"/>
    <x v="6"/>
  </r>
  <r>
    <x v="5"/>
    <x v="1"/>
    <x v="0"/>
    <x v="14"/>
    <n v="0"/>
    <n v="0"/>
    <n v="0"/>
    <n v="0"/>
    <n v="13"/>
    <n v="13"/>
    <n v="326939"/>
    <n v="293849.35797399044"/>
    <n v="0"/>
    <m/>
    <x v="1"/>
    <x v="6"/>
  </r>
  <r>
    <x v="5"/>
    <x v="1"/>
    <x v="0"/>
    <x v="15"/>
    <n v="0"/>
    <n v="0"/>
    <n v="0"/>
    <n v="0"/>
    <n v="2"/>
    <n v="2"/>
    <n v="304931"/>
    <n v="185420.53935660506"/>
    <n v="0"/>
    <m/>
    <x v="1"/>
    <x v="6"/>
  </r>
  <r>
    <x v="5"/>
    <x v="1"/>
    <x v="0"/>
    <x v="16"/>
    <m/>
    <m/>
    <m/>
    <m/>
    <m/>
    <m/>
    <m/>
    <m/>
    <m/>
    <m/>
    <x v="1"/>
    <x v="6"/>
  </r>
  <r>
    <x v="5"/>
    <x v="1"/>
    <x v="0"/>
    <x v="17"/>
    <m/>
    <m/>
    <m/>
    <m/>
    <m/>
    <m/>
    <m/>
    <m/>
    <m/>
    <m/>
    <x v="1"/>
    <x v="6"/>
  </r>
  <r>
    <x v="5"/>
    <x v="2"/>
    <x v="0"/>
    <x v="1"/>
    <n v="236"/>
    <n v="178"/>
    <n v="537"/>
    <n v="537"/>
    <n v="552"/>
    <n v="552"/>
    <n v="644638"/>
    <n v="601765.53867214231"/>
    <n v="0.29579626708564161"/>
    <n v="0.33147113594040967"/>
    <x v="1"/>
    <x v="6"/>
  </r>
  <r>
    <x v="5"/>
    <x v="2"/>
    <x v="0"/>
    <x v="2"/>
    <n v="192"/>
    <n v="133"/>
    <n v="440"/>
    <n v="440"/>
    <n v="448"/>
    <n v="448"/>
    <n v="468320"/>
    <n v="426105.05954825465"/>
    <n v="0.31212959578795685"/>
    <n v="0.30227272727272725"/>
    <x v="1"/>
    <x v="6"/>
  </r>
  <r>
    <x v="5"/>
    <x v="2"/>
    <x v="0"/>
    <x v="3"/>
    <n v="137"/>
    <n v="104"/>
    <n v="389"/>
    <n v="389"/>
    <n v="395"/>
    <n v="395"/>
    <n v="444022"/>
    <n v="393951.43052703625"/>
    <n v="0.26399193388095249"/>
    <n v="0.26735218508997427"/>
    <x v="1"/>
    <x v="6"/>
  </r>
  <r>
    <x v="5"/>
    <x v="2"/>
    <x v="0"/>
    <x v="4"/>
    <n v="157"/>
    <n v="114"/>
    <n v="357"/>
    <n v="357"/>
    <n v="374"/>
    <n v="374"/>
    <n v="473831"/>
    <n v="417373.86173853523"/>
    <n v="0.27313641425733448"/>
    <n v="0.31932773109243695"/>
    <x v="1"/>
    <x v="6"/>
  </r>
  <r>
    <x v="5"/>
    <x v="2"/>
    <x v="0"/>
    <x v="5"/>
    <n v="182"/>
    <n v="135"/>
    <n v="388"/>
    <n v="388"/>
    <n v="420"/>
    <n v="420"/>
    <n v="474723"/>
    <n v="424552.85968514718"/>
    <n v="0.31798160563590927"/>
    <n v="0.34793814432989689"/>
    <x v="1"/>
    <x v="6"/>
  </r>
  <r>
    <x v="5"/>
    <x v="2"/>
    <x v="0"/>
    <x v="6"/>
    <n v="155"/>
    <n v="110"/>
    <n v="363"/>
    <n v="363"/>
    <n v="407"/>
    <n v="407"/>
    <n v="476674"/>
    <n v="423745.76865160849"/>
    <n v="0.25958961277661469"/>
    <n v="0.30303030303030304"/>
    <x v="1"/>
    <x v="6"/>
  </r>
  <r>
    <x v="5"/>
    <x v="2"/>
    <x v="0"/>
    <x v="7"/>
    <n v="143"/>
    <n v="104"/>
    <n v="346"/>
    <n v="346"/>
    <n v="405"/>
    <n v="405"/>
    <n v="472785"/>
    <n v="418861.16084873374"/>
    <n v="0.24829229759394725"/>
    <n v="0.30057803468208094"/>
    <x v="1"/>
    <x v="6"/>
  </r>
  <r>
    <x v="5"/>
    <x v="2"/>
    <x v="0"/>
    <x v="8"/>
    <n v="122"/>
    <n v="85"/>
    <n v="294"/>
    <n v="294"/>
    <n v="352"/>
    <n v="352"/>
    <n v="476846"/>
    <n v="422743.48254620121"/>
    <n v="0.20106755871915882"/>
    <n v="0.28911564625850339"/>
    <x v="1"/>
    <x v="6"/>
  </r>
  <r>
    <x v="5"/>
    <x v="2"/>
    <x v="0"/>
    <x v="9"/>
    <n v="110"/>
    <n v="77"/>
    <n v="283"/>
    <n v="283"/>
    <n v="340"/>
    <n v="340"/>
    <n v="460747"/>
    <n v="414842.90759753593"/>
    <n v="0.18561242964457847"/>
    <n v="0.27208480565371024"/>
    <x v="1"/>
    <x v="6"/>
  </r>
  <r>
    <x v="5"/>
    <x v="2"/>
    <x v="0"/>
    <x v="10"/>
    <n v="108"/>
    <n v="64"/>
    <n v="276"/>
    <n v="276"/>
    <n v="336"/>
    <n v="336"/>
    <n v="444939"/>
    <n v="394470.24503764545"/>
    <n v="0.16224290882546108"/>
    <n v="0.2318840579710145"/>
    <x v="1"/>
    <x v="6"/>
  </r>
  <r>
    <x v="5"/>
    <x v="2"/>
    <x v="0"/>
    <x v="11"/>
    <n v="123"/>
    <n v="82"/>
    <n v="288"/>
    <n v="288"/>
    <n v="338"/>
    <n v="338"/>
    <n v="460146"/>
    <n v="409267.47980835044"/>
    <n v="0.20035796647805615"/>
    <n v="0.28472222222222221"/>
    <x v="1"/>
    <x v="6"/>
  </r>
  <r>
    <x v="5"/>
    <x v="2"/>
    <x v="0"/>
    <x v="12"/>
    <n v="59"/>
    <n v="44"/>
    <n v="253"/>
    <n v="253"/>
    <n v="307"/>
    <n v="307"/>
    <n v="456064"/>
    <n v="406353.50855578372"/>
    <n v="0.10828010358857215"/>
    <n v="0.17391304347826086"/>
    <x v="1"/>
    <x v="6"/>
  </r>
  <r>
    <x v="5"/>
    <x v="2"/>
    <x v="0"/>
    <x v="13"/>
    <n v="105"/>
    <n v="69"/>
    <n v="280"/>
    <n v="280"/>
    <n v="317"/>
    <n v="317"/>
    <n v="444995"/>
    <n v="397371.14031485282"/>
    <n v="0.17364119584861795"/>
    <n v="0.24642857142857144"/>
    <x v="1"/>
    <x v="6"/>
  </r>
  <r>
    <x v="5"/>
    <x v="2"/>
    <x v="0"/>
    <x v="14"/>
    <n v="0"/>
    <n v="0"/>
    <n v="0"/>
    <n v="0"/>
    <n v="69"/>
    <n v="69"/>
    <n v="466630"/>
    <n v="414601.27036276524"/>
    <n v="0"/>
    <m/>
    <x v="1"/>
    <x v="6"/>
  </r>
  <r>
    <x v="5"/>
    <x v="2"/>
    <x v="0"/>
    <x v="15"/>
    <n v="0"/>
    <n v="0"/>
    <n v="0"/>
    <n v="0"/>
    <n v="23"/>
    <n v="23"/>
    <n v="436582"/>
    <n v="262962.87200547569"/>
    <n v="0"/>
    <m/>
    <x v="1"/>
    <x v="6"/>
  </r>
  <r>
    <x v="5"/>
    <x v="2"/>
    <x v="0"/>
    <x v="16"/>
    <m/>
    <m/>
    <m/>
    <m/>
    <m/>
    <m/>
    <m/>
    <m/>
    <m/>
    <m/>
    <x v="1"/>
    <x v="6"/>
  </r>
  <r>
    <x v="5"/>
    <x v="2"/>
    <x v="0"/>
    <x v="17"/>
    <m/>
    <m/>
    <m/>
    <m/>
    <m/>
    <m/>
    <m/>
    <m/>
    <m/>
    <m/>
    <x v="1"/>
    <x v="6"/>
  </r>
  <r>
    <x v="5"/>
    <x v="3"/>
    <x v="0"/>
    <x v="1"/>
    <n v="1761"/>
    <n v="1189"/>
    <n v="2641"/>
    <n v="2641"/>
    <n v="2710"/>
    <n v="2710"/>
    <n v="197140"/>
    <n v="185638.25325119781"/>
    <n v="6.4049299062898184"/>
    <n v="0.45020825444907231"/>
    <x v="1"/>
    <x v="6"/>
  </r>
  <r>
    <x v="5"/>
    <x v="3"/>
    <x v="0"/>
    <x v="2"/>
    <n v="1282"/>
    <n v="848"/>
    <n v="1923"/>
    <n v="1923"/>
    <n v="1990"/>
    <n v="1990"/>
    <n v="152399"/>
    <n v="138129.47570157427"/>
    <n v="6.1391675867364155"/>
    <n v="0.4409776391055642"/>
    <x v="1"/>
    <x v="6"/>
  </r>
  <r>
    <x v="5"/>
    <x v="3"/>
    <x v="0"/>
    <x v="3"/>
    <n v="1084"/>
    <n v="736"/>
    <n v="1767"/>
    <n v="1767"/>
    <n v="1857"/>
    <n v="1857"/>
    <n v="151023"/>
    <n v="137482.16290212184"/>
    <n v="5.3534217418734027"/>
    <n v="0.41652518392756083"/>
    <x v="1"/>
    <x v="6"/>
  </r>
  <r>
    <x v="5"/>
    <x v="3"/>
    <x v="0"/>
    <x v="4"/>
    <n v="1247"/>
    <n v="836"/>
    <n v="1820"/>
    <n v="1820"/>
    <n v="1923"/>
    <n v="1923"/>
    <n v="162644"/>
    <n v="145747.32375085558"/>
    <n v="5.7359543797118429"/>
    <n v="0.45934065934065932"/>
    <x v="1"/>
    <x v="6"/>
  </r>
  <r>
    <x v="5"/>
    <x v="3"/>
    <x v="0"/>
    <x v="5"/>
    <n v="1174"/>
    <n v="805"/>
    <n v="1895"/>
    <n v="1895"/>
    <n v="2018"/>
    <n v="2018"/>
    <n v="167073"/>
    <n v="153595.38124572212"/>
    <n v="5.2410430149078495"/>
    <n v="0.42480211081794195"/>
    <x v="1"/>
    <x v="6"/>
  </r>
  <r>
    <x v="5"/>
    <x v="3"/>
    <x v="0"/>
    <x v="6"/>
    <n v="1146"/>
    <n v="773"/>
    <n v="1824"/>
    <n v="1824"/>
    <n v="1980"/>
    <n v="1980"/>
    <n v="172352"/>
    <n v="157663.5318275154"/>
    <n v="4.9028458961940888"/>
    <n v="0.42379385964912281"/>
    <x v="1"/>
    <x v="6"/>
  </r>
  <r>
    <x v="5"/>
    <x v="3"/>
    <x v="0"/>
    <x v="7"/>
    <n v="1235"/>
    <n v="816"/>
    <n v="1960"/>
    <n v="1960"/>
    <n v="2156"/>
    <n v="2156"/>
    <n v="180772"/>
    <n v="165229.44010951402"/>
    <n v="4.9385872121769312"/>
    <n v="0.41632653061224489"/>
    <x v="1"/>
    <x v="6"/>
  </r>
  <r>
    <x v="5"/>
    <x v="3"/>
    <x v="0"/>
    <x v="8"/>
    <n v="483"/>
    <n v="326"/>
    <n v="835"/>
    <n v="835"/>
    <n v="981"/>
    <n v="981"/>
    <n v="157747"/>
    <n v="141741.55783709788"/>
    <n v="2.2999606112320881"/>
    <n v="0.3904191616766467"/>
    <x v="1"/>
    <x v="6"/>
  </r>
  <r>
    <x v="5"/>
    <x v="3"/>
    <x v="0"/>
    <x v="9"/>
    <n v="612"/>
    <n v="411"/>
    <n v="969"/>
    <n v="969"/>
    <n v="1113"/>
    <n v="1113"/>
    <n v="160162"/>
    <n v="145885.45927446955"/>
    <n v="2.8172787201961147"/>
    <n v="0.42414860681114552"/>
    <x v="1"/>
    <x v="6"/>
  </r>
  <r>
    <x v="5"/>
    <x v="3"/>
    <x v="0"/>
    <x v="10"/>
    <n v="638"/>
    <n v="426"/>
    <n v="997"/>
    <n v="997"/>
    <n v="1148"/>
    <n v="1148"/>
    <n v="166656"/>
    <n v="149842.7241615332"/>
    <n v="2.8429808813457247"/>
    <n v="0.42728184553660981"/>
    <x v="1"/>
    <x v="6"/>
  </r>
  <r>
    <x v="5"/>
    <x v="3"/>
    <x v="0"/>
    <x v="11"/>
    <n v="640"/>
    <n v="434"/>
    <n v="1060"/>
    <n v="1060"/>
    <n v="1248"/>
    <n v="1248"/>
    <n v="178105"/>
    <n v="162272.01642710471"/>
    <n v="2.6745215198269259"/>
    <n v="0.40943396226415096"/>
    <x v="1"/>
    <x v="6"/>
  </r>
  <r>
    <x v="5"/>
    <x v="3"/>
    <x v="0"/>
    <x v="12"/>
    <n v="873"/>
    <n v="581"/>
    <n v="1434"/>
    <n v="1434"/>
    <n v="1660"/>
    <n v="1660"/>
    <n v="197874"/>
    <n v="182009.08418891171"/>
    <n v="3.1921483622046347"/>
    <n v="0.40516039051603903"/>
    <x v="1"/>
    <x v="6"/>
  </r>
  <r>
    <x v="5"/>
    <x v="3"/>
    <x v="0"/>
    <x v="13"/>
    <n v="1006"/>
    <n v="660"/>
    <n v="1573"/>
    <n v="1573"/>
    <n v="1817"/>
    <n v="1817"/>
    <n v="208259"/>
    <n v="190189.58795345653"/>
    <n v="3.4702215147630278"/>
    <n v="0.41958041958041958"/>
    <x v="1"/>
    <x v="6"/>
  </r>
  <r>
    <x v="5"/>
    <x v="3"/>
    <x v="0"/>
    <x v="14"/>
    <n v="1"/>
    <n v="1"/>
    <n v="1"/>
    <n v="1"/>
    <n v="840"/>
    <n v="840"/>
    <n v="228061"/>
    <n v="209621.49212867898"/>
    <n v="4.7705032048247064E-3"/>
    <n v="1"/>
    <x v="1"/>
    <x v="6"/>
  </r>
  <r>
    <x v="5"/>
    <x v="3"/>
    <x v="0"/>
    <x v="15"/>
    <n v="0"/>
    <n v="0"/>
    <n v="0"/>
    <n v="0"/>
    <n v="188"/>
    <n v="188"/>
    <n v="233454"/>
    <n v="143945.62628336754"/>
    <n v="0"/>
    <m/>
    <x v="1"/>
    <x v="6"/>
  </r>
  <r>
    <x v="5"/>
    <x v="3"/>
    <x v="0"/>
    <x v="16"/>
    <m/>
    <m/>
    <m/>
    <m/>
    <m/>
    <m/>
    <m/>
    <m/>
    <m/>
    <m/>
    <x v="1"/>
    <x v="6"/>
  </r>
  <r>
    <x v="5"/>
    <x v="3"/>
    <x v="0"/>
    <x v="17"/>
    <m/>
    <m/>
    <m/>
    <m/>
    <m/>
    <m/>
    <m/>
    <m/>
    <m/>
    <m/>
    <x v="1"/>
    <x v="6"/>
  </r>
  <r>
    <x v="6"/>
    <x v="0"/>
    <x v="1"/>
    <x v="1"/>
    <m/>
    <m/>
    <m/>
    <m/>
    <m/>
    <m/>
    <m/>
    <m/>
    <m/>
    <m/>
    <x v="1"/>
    <x v="6"/>
  </r>
  <r>
    <x v="6"/>
    <x v="0"/>
    <x v="1"/>
    <x v="2"/>
    <m/>
    <m/>
    <m/>
    <m/>
    <m/>
    <m/>
    <m/>
    <m/>
    <m/>
    <m/>
    <x v="1"/>
    <x v="6"/>
  </r>
  <r>
    <x v="6"/>
    <x v="0"/>
    <x v="1"/>
    <x v="3"/>
    <m/>
    <m/>
    <m/>
    <m/>
    <m/>
    <m/>
    <m/>
    <m/>
    <m/>
    <m/>
    <x v="1"/>
    <x v="6"/>
  </r>
  <r>
    <x v="6"/>
    <x v="0"/>
    <x v="1"/>
    <x v="4"/>
    <m/>
    <m/>
    <m/>
    <m/>
    <m/>
    <m/>
    <m/>
    <m/>
    <m/>
    <m/>
    <x v="1"/>
    <x v="6"/>
  </r>
  <r>
    <x v="6"/>
    <x v="0"/>
    <x v="1"/>
    <x v="5"/>
    <m/>
    <m/>
    <m/>
    <m/>
    <m/>
    <m/>
    <m/>
    <m/>
    <m/>
    <m/>
    <x v="1"/>
    <x v="6"/>
  </r>
  <r>
    <x v="6"/>
    <x v="0"/>
    <x v="1"/>
    <x v="6"/>
    <m/>
    <m/>
    <m/>
    <m/>
    <m/>
    <m/>
    <m/>
    <m/>
    <m/>
    <m/>
    <x v="1"/>
    <x v="6"/>
  </r>
  <r>
    <x v="6"/>
    <x v="0"/>
    <x v="1"/>
    <x v="7"/>
    <m/>
    <m/>
    <m/>
    <m/>
    <m/>
    <m/>
    <m/>
    <m/>
    <m/>
    <m/>
    <x v="1"/>
    <x v="6"/>
  </r>
  <r>
    <x v="6"/>
    <x v="0"/>
    <x v="1"/>
    <x v="8"/>
    <m/>
    <m/>
    <m/>
    <m/>
    <m/>
    <m/>
    <m/>
    <m/>
    <m/>
    <m/>
    <x v="1"/>
    <x v="6"/>
  </r>
  <r>
    <x v="6"/>
    <x v="0"/>
    <x v="1"/>
    <x v="9"/>
    <m/>
    <m/>
    <m/>
    <m/>
    <m/>
    <m/>
    <m/>
    <m/>
    <m/>
    <m/>
    <x v="1"/>
    <x v="6"/>
  </r>
  <r>
    <x v="6"/>
    <x v="0"/>
    <x v="1"/>
    <x v="10"/>
    <m/>
    <m/>
    <m/>
    <m/>
    <m/>
    <m/>
    <m/>
    <m/>
    <m/>
    <m/>
    <x v="1"/>
    <x v="6"/>
  </r>
  <r>
    <x v="6"/>
    <x v="0"/>
    <x v="1"/>
    <x v="11"/>
    <m/>
    <m/>
    <m/>
    <m/>
    <m/>
    <m/>
    <m/>
    <m/>
    <m/>
    <m/>
    <x v="1"/>
    <x v="6"/>
  </r>
  <r>
    <x v="6"/>
    <x v="0"/>
    <x v="1"/>
    <x v="12"/>
    <m/>
    <m/>
    <m/>
    <m/>
    <m/>
    <m/>
    <m/>
    <m/>
    <m/>
    <m/>
    <x v="1"/>
    <x v="6"/>
  </r>
  <r>
    <x v="6"/>
    <x v="0"/>
    <x v="1"/>
    <x v="13"/>
    <m/>
    <m/>
    <m/>
    <m/>
    <m/>
    <m/>
    <m/>
    <m/>
    <m/>
    <m/>
    <x v="1"/>
    <x v="6"/>
  </r>
  <r>
    <x v="6"/>
    <x v="0"/>
    <x v="1"/>
    <x v="14"/>
    <m/>
    <m/>
    <m/>
    <m/>
    <m/>
    <m/>
    <m/>
    <m/>
    <m/>
    <m/>
    <x v="1"/>
    <x v="6"/>
  </r>
  <r>
    <x v="6"/>
    <x v="0"/>
    <x v="1"/>
    <x v="15"/>
    <m/>
    <m/>
    <m/>
    <m/>
    <m/>
    <m/>
    <m/>
    <m/>
    <m/>
    <m/>
    <x v="1"/>
    <x v="6"/>
  </r>
  <r>
    <x v="6"/>
    <x v="0"/>
    <x v="1"/>
    <x v="16"/>
    <m/>
    <m/>
    <m/>
    <m/>
    <m/>
    <m/>
    <m/>
    <m/>
    <m/>
    <m/>
    <x v="1"/>
    <x v="6"/>
  </r>
  <r>
    <x v="6"/>
    <x v="0"/>
    <x v="1"/>
    <x v="17"/>
    <m/>
    <m/>
    <m/>
    <m/>
    <m/>
    <m/>
    <m/>
    <m/>
    <m/>
    <m/>
    <x v="1"/>
    <x v="6"/>
  </r>
  <r>
    <x v="6"/>
    <x v="0"/>
    <x v="2"/>
    <x v="1"/>
    <n v="844"/>
    <n v="579"/>
    <n v="1494"/>
    <n v="1494"/>
    <n v="1535"/>
    <n v="1535"/>
    <n v="650350"/>
    <n v="619512.80766598217"/>
    <n v="0.93460537511950015"/>
    <n v="0.38755020080321284"/>
    <x v="1"/>
    <x v="6"/>
  </r>
  <r>
    <x v="6"/>
    <x v="0"/>
    <x v="2"/>
    <x v="2"/>
    <n v="628"/>
    <n v="426"/>
    <n v="1135"/>
    <n v="1135"/>
    <n v="1174"/>
    <n v="1174"/>
    <n v="474887"/>
    <n v="440978.36002737848"/>
    <n v="0.9660337980610918"/>
    <n v="0.37533039647577093"/>
    <x v="1"/>
    <x v="6"/>
  </r>
  <r>
    <x v="6"/>
    <x v="0"/>
    <x v="2"/>
    <x v="3"/>
    <n v="458"/>
    <n v="333"/>
    <n v="982"/>
    <n v="982"/>
    <n v="1026"/>
    <n v="1026"/>
    <n v="453289"/>
    <n v="413396.3367556468"/>
    <n v="0.80552237741969146"/>
    <n v="0.33910386965376782"/>
    <x v="1"/>
    <x v="6"/>
  </r>
  <r>
    <x v="6"/>
    <x v="0"/>
    <x v="2"/>
    <x v="4"/>
    <n v="587"/>
    <n v="408"/>
    <n v="1012"/>
    <n v="1012"/>
    <n v="1066"/>
    <n v="1066"/>
    <n v="486185"/>
    <n v="438937.85900068446"/>
    <n v="0.92951654006077378"/>
    <n v="0.40316205533596838"/>
    <x v="1"/>
    <x v="6"/>
  </r>
  <r>
    <x v="6"/>
    <x v="0"/>
    <x v="2"/>
    <x v="5"/>
    <n v="595"/>
    <n v="414"/>
    <n v="1077"/>
    <n v="1077"/>
    <n v="1156"/>
    <n v="1156"/>
    <n v="489823"/>
    <n v="450053.0896646133"/>
    <n v="0.91989147393370718"/>
    <n v="0.38440111420612816"/>
    <x v="1"/>
    <x v="6"/>
  </r>
  <r>
    <x v="6"/>
    <x v="0"/>
    <x v="2"/>
    <x v="6"/>
    <n v="506"/>
    <n v="363"/>
    <n v="1048"/>
    <n v="1048"/>
    <n v="1145"/>
    <n v="1145"/>
    <n v="493409"/>
    <n v="451663.32375085558"/>
    <n v="0.80369598528712149"/>
    <n v="0.3463740458015267"/>
    <x v="1"/>
    <x v="6"/>
  </r>
  <r>
    <x v="6"/>
    <x v="0"/>
    <x v="2"/>
    <x v="7"/>
    <n v="592"/>
    <n v="406"/>
    <n v="1118"/>
    <n v="1118"/>
    <n v="1243"/>
    <n v="1243"/>
    <n v="495142"/>
    <n v="451864.92539356602"/>
    <n v="0.89849859368124552"/>
    <n v="0.36314847942754919"/>
    <x v="1"/>
    <x v="6"/>
  </r>
  <r>
    <x v="6"/>
    <x v="0"/>
    <x v="2"/>
    <x v="8"/>
    <n v="212"/>
    <n v="140"/>
    <n v="495"/>
    <n v="495"/>
    <n v="588"/>
    <n v="588"/>
    <n v="484895"/>
    <n v="442105.15537303215"/>
    <n v="0.31666674386973193"/>
    <n v="0.28282828282828282"/>
    <x v="1"/>
    <x v="6"/>
  </r>
  <r>
    <x v="6"/>
    <x v="0"/>
    <x v="2"/>
    <x v="9"/>
    <n v="259"/>
    <n v="180"/>
    <n v="547"/>
    <n v="547"/>
    <n v="636"/>
    <n v="636"/>
    <n v="474111"/>
    <n v="438776.46543463384"/>
    <n v="0.41023166504999176"/>
    <n v="0.32906764168190128"/>
    <x v="1"/>
    <x v="6"/>
  </r>
  <r>
    <x v="6"/>
    <x v="0"/>
    <x v="2"/>
    <x v="10"/>
    <n v="290"/>
    <n v="206"/>
    <n v="592"/>
    <n v="592"/>
    <n v="696"/>
    <n v="696"/>
    <n v="471841"/>
    <n v="428475.61396303901"/>
    <n v="0.48077415210325108"/>
    <n v="0.34797297297297297"/>
    <x v="1"/>
    <x v="6"/>
  </r>
  <r>
    <x v="6"/>
    <x v="0"/>
    <x v="2"/>
    <x v="11"/>
    <n v="285"/>
    <n v="198"/>
    <n v="591"/>
    <n v="591"/>
    <n v="701"/>
    <n v="701"/>
    <n v="492929"/>
    <n v="452425.37713894591"/>
    <n v="0.43764123323964549"/>
    <n v="0.3350253807106599"/>
    <x v="1"/>
    <x v="6"/>
  </r>
  <r>
    <x v="6"/>
    <x v="0"/>
    <x v="2"/>
    <x v="12"/>
    <n v="360"/>
    <n v="253"/>
    <n v="737"/>
    <n v="737"/>
    <n v="849"/>
    <n v="849"/>
    <n v="498120"/>
    <n v="460619.54277891858"/>
    <n v="0.54926023866388851"/>
    <n v="0.34328358208955223"/>
    <x v="1"/>
    <x v="6"/>
  </r>
  <r>
    <x v="6"/>
    <x v="0"/>
    <x v="2"/>
    <x v="13"/>
    <n v="442"/>
    <n v="308"/>
    <n v="839"/>
    <n v="839"/>
    <n v="978"/>
    <n v="978"/>
    <n v="490935"/>
    <n v="455313.9000684463"/>
    <n v="0.67645639624377618"/>
    <n v="0.36710369487485101"/>
    <x v="1"/>
    <x v="6"/>
  </r>
  <r>
    <x v="6"/>
    <x v="0"/>
    <x v="2"/>
    <x v="14"/>
    <n v="1"/>
    <n v="1"/>
    <n v="1"/>
    <n v="1"/>
    <n v="434"/>
    <n v="434"/>
    <n v="511114"/>
    <n v="473164.99931553728"/>
    <n v="2.1134276657118816E-3"/>
    <n v="1"/>
    <x v="1"/>
    <x v="6"/>
  </r>
  <r>
    <x v="6"/>
    <x v="0"/>
    <x v="2"/>
    <x v="15"/>
    <n v="0"/>
    <n v="0"/>
    <n v="0"/>
    <n v="0"/>
    <n v="93"/>
    <n v="93"/>
    <n v="491936"/>
    <n v="305353.68925393565"/>
    <n v="0"/>
    <m/>
    <x v="1"/>
    <x v="6"/>
  </r>
  <r>
    <x v="6"/>
    <x v="0"/>
    <x v="2"/>
    <x v="16"/>
    <m/>
    <m/>
    <m/>
    <m/>
    <m/>
    <m/>
    <m/>
    <m/>
    <m/>
    <m/>
    <x v="1"/>
    <x v="6"/>
  </r>
  <r>
    <x v="6"/>
    <x v="0"/>
    <x v="2"/>
    <x v="17"/>
    <m/>
    <m/>
    <m/>
    <m/>
    <m/>
    <m/>
    <m/>
    <m/>
    <m/>
    <m/>
    <x v="1"/>
    <x v="6"/>
  </r>
  <r>
    <x v="6"/>
    <x v="0"/>
    <x v="3"/>
    <x v="1"/>
    <n v="1167"/>
    <n v="801"/>
    <n v="1777"/>
    <n v="1777"/>
    <n v="1823"/>
    <n v="1823"/>
    <n v="589158"/>
    <n v="560269.44832306635"/>
    <n v="1.429669246462502"/>
    <n v="0.45075970737197524"/>
    <x v="1"/>
    <x v="6"/>
  </r>
  <r>
    <x v="6"/>
    <x v="0"/>
    <x v="3"/>
    <x v="2"/>
    <n v="849"/>
    <n v="558"/>
    <n v="1273"/>
    <n v="1273"/>
    <n v="1312"/>
    <n v="1312"/>
    <n v="433811"/>
    <n v="402353.80424366874"/>
    <n v="1.3868391304238064"/>
    <n v="0.43833464257659072"/>
    <x v="1"/>
    <x v="6"/>
  </r>
  <r>
    <x v="6"/>
    <x v="0"/>
    <x v="3"/>
    <x v="3"/>
    <n v="771"/>
    <n v="515"/>
    <n v="1232"/>
    <n v="1232"/>
    <n v="1285"/>
    <n v="1285"/>
    <n v="416904"/>
    <n v="379784.45995893225"/>
    <n v="1.3560323138437238"/>
    <n v="0.41801948051948051"/>
    <x v="1"/>
    <x v="6"/>
  </r>
  <r>
    <x v="6"/>
    <x v="0"/>
    <x v="3"/>
    <x v="4"/>
    <n v="820"/>
    <n v="543"/>
    <n v="1211"/>
    <n v="1211"/>
    <n v="1283"/>
    <n v="1283"/>
    <n v="448486"/>
    <n v="404258.46954140998"/>
    <n v="1.3432000586554886"/>
    <n v="0.44838976052848883"/>
    <x v="1"/>
    <x v="6"/>
  </r>
  <r>
    <x v="6"/>
    <x v="0"/>
    <x v="3"/>
    <x v="5"/>
    <n v="774"/>
    <n v="539"/>
    <n v="1275"/>
    <n v="1275"/>
    <n v="1359"/>
    <n v="1359"/>
    <n v="454427"/>
    <n v="416292.71457905544"/>
    <n v="1.2947620295133511"/>
    <n v="0.42274509803921567"/>
    <x v="1"/>
    <x v="6"/>
  </r>
  <r>
    <x v="6"/>
    <x v="0"/>
    <x v="3"/>
    <x v="6"/>
    <n v="803"/>
    <n v="525"/>
    <n v="1202"/>
    <n v="1202"/>
    <n v="1317"/>
    <n v="1317"/>
    <n v="459098"/>
    <n v="418927.37303216977"/>
    <n v="1.2532005158795982"/>
    <n v="0.4367720465890183"/>
    <x v="1"/>
    <x v="6"/>
  </r>
  <r>
    <x v="6"/>
    <x v="0"/>
    <x v="3"/>
    <x v="7"/>
    <n v="794"/>
    <n v="521"/>
    <n v="1236"/>
    <n v="1236"/>
    <n v="1378"/>
    <n v="1378"/>
    <n v="457176"/>
    <n v="416690.97056810407"/>
    <n v="1.2503270692179485"/>
    <n v="0.42152103559870552"/>
    <x v="1"/>
    <x v="6"/>
  </r>
  <r>
    <x v="6"/>
    <x v="0"/>
    <x v="3"/>
    <x v="8"/>
    <n v="401"/>
    <n v="277"/>
    <n v="697"/>
    <n v="697"/>
    <n v="816"/>
    <n v="816"/>
    <n v="452832"/>
    <n v="411713.24298425735"/>
    <n v="0.67279837294568545"/>
    <n v="0.39741750358680056"/>
    <x v="1"/>
    <x v="6"/>
  </r>
  <r>
    <x v="6"/>
    <x v="0"/>
    <x v="3"/>
    <x v="9"/>
    <n v="472"/>
    <n v="316"/>
    <n v="762"/>
    <n v="762"/>
    <n v="886"/>
    <n v="886"/>
    <n v="442546"/>
    <n v="409905.02121834358"/>
    <n v="0.7709102929765691"/>
    <n v="0.41469816272965881"/>
    <x v="1"/>
    <x v="6"/>
  </r>
  <r>
    <x v="6"/>
    <x v="0"/>
    <x v="3"/>
    <x v="10"/>
    <n v="460"/>
    <n v="287"/>
    <n v="728"/>
    <n v="728"/>
    <n v="840"/>
    <n v="840"/>
    <n v="437865"/>
    <n v="397226.06160164269"/>
    <n v="0.72251049904126718"/>
    <n v="0.39423076923076922"/>
    <x v="1"/>
    <x v="6"/>
  </r>
  <r>
    <x v="6"/>
    <x v="0"/>
    <x v="3"/>
    <x v="11"/>
    <n v="483"/>
    <n v="323"/>
    <n v="806"/>
    <n v="806"/>
    <n v="943"/>
    <n v="943"/>
    <n v="457212"/>
    <n v="418738.74058863794"/>
    <n v="0.77136402413100313"/>
    <n v="0.40074441687344914"/>
    <x v="1"/>
    <x v="6"/>
  </r>
  <r>
    <x v="6"/>
    <x v="0"/>
    <x v="3"/>
    <x v="12"/>
    <n v="582"/>
    <n v="378"/>
    <n v="1007"/>
    <n v="1007"/>
    <n v="1188"/>
    <n v="1188"/>
    <n v="465940"/>
    <n v="428855.62217659137"/>
    <n v="0.88141551714191968"/>
    <n v="0.37537239324726912"/>
    <x v="1"/>
    <x v="6"/>
  </r>
  <r>
    <x v="6"/>
    <x v="0"/>
    <x v="3"/>
    <x v="13"/>
    <n v="673"/>
    <n v="425"/>
    <n v="1075"/>
    <n v="1075"/>
    <n v="1225"/>
    <n v="1225"/>
    <n v="462284"/>
    <n v="427940.17248459958"/>
    <n v="0.99312947773159721"/>
    <n v="0.39534883720930231"/>
    <x v="1"/>
    <x v="6"/>
  </r>
  <r>
    <x v="6"/>
    <x v="0"/>
    <x v="3"/>
    <x v="14"/>
    <n v="0"/>
    <n v="0"/>
    <n v="0"/>
    <n v="0"/>
    <n v="488"/>
    <n v="488"/>
    <n v="481198"/>
    <n v="444912.89801505819"/>
    <n v="0"/>
    <m/>
    <x v="1"/>
    <x v="6"/>
  </r>
  <r>
    <x v="6"/>
    <x v="0"/>
    <x v="3"/>
    <x v="15"/>
    <n v="0"/>
    <n v="0"/>
    <n v="0"/>
    <n v="0"/>
    <n v="120"/>
    <n v="120"/>
    <n v="463623"/>
    <n v="286979.23340177961"/>
    <n v="0"/>
    <m/>
    <x v="1"/>
    <x v="6"/>
  </r>
  <r>
    <x v="6"/>
    <x v="0"/>
    <x v="3"/>
    <x v="16"/>
    <m/>
    <m/>
    <m/>
    <m/>
    <m/>
    <m/>
    <m/>
    <m/>
    <m/>
    <m/>
    <x v="1"/>
    <x v="6"/>
  </r>
  <r>
    <x v="6"/>
    <x v="0"/>
    <x v="3"/>
    <x v="17"/>
    <m/>
    <m/>
    <m/>
    <m/>
    <m/>
    <m/>
    <m/>
    <m/>
    <m/>
    <m/>
    <x v="1"/>
    <x v="6"/>
  </r>
  <r>
    <x v="6"/>
    <x v="0"/>
    <x v="4"/>
    <x v="1"/>
    <m/>
    <m/>
    <m/>
    <m/>
    <m/>
    <m/>
    <m/>
    <m/>
    <m/>
    <m/>
    <x v="1"/>
    <x v="6"/>
  </r>
  <r>
    <x v="6"/>
    <x v="0"/>
    <x v="4"/>
    <x v="2"/>
    <m/>
    <m/>
    <m/>
    <m/>
    <m/>
    <m/>
    <m/>
    <m/>
    <m/>
    <m/>
    <x v="1"/>
    <x v="6"/>
  </r>
  <r>
    <x v="6"/>
    <x v="0"/>
    <x v="4"/>
    <x v="3"/>
    <m/>
    <m/>
    <m/>
    <m/>
    <m/>
    <m/>
    <m/>
    <m/>
    <m/>
    <m/>
    <x v="1"/>
    <x v="6"/>
  </r>
  <r>
    <x v="6"/>
    <x v="0"/>
    <x v="4"/>
    <x v="4"/>
    <m/>
    <m/>
    <m/>
    <m/>
    <m/>
    <m/>
    <m/>
    <m/>
    <m/>
    <m/>
    <x v="1"/>
    <x v="6"/>
  </r>
  <r>
    <x v="6"/>
    <x v="0"/>
    <x v="4"/>
    <x v="5"/>
    <m/>
    <m/>
    <m/>
    <m/>
    <m/>
    <m/>
    <m/>
    <m/>
    <m/>
    <m/>
    <x v="1"/>
    <x v="6"/>
  </r>
  <r>
    <x v="6"/>
    <x v="0"/>
    <x v="4"/>
    <x v="6"/>
    <m/>
    <m/>
    <m/>
    <m/>
    <m/>
    <m/>
    <m/>
    <m/>
    <m/>
    <m/>
    <x v="1"/>
    <x v="6"/>
  </r>
  <r>
    <x v="6"/>
    <x v="0"/>
    <x v="4"/>
    <x v="7"/>
    <m/>
    <m/>
    <m/>
    <m/>
    <m/>
    <m/>
    <m/>
    <m/>
    <m/>
    <m/>
    <x v="1"/>
    <x v="6"/>
  </r>
  <r>
    <x v="6"/>
    <x v="0"/>
    <x v="4"/>
    <x v="8"/>
    <m/>
    <m/>
    <m/>
    <m/>
    <m/>
    <m/>
    <m/>
    <m/>
    <m/>
    <m/>
    <x v="1"/>
    <x v="6"/>
  </r>
  <r>
    <x v="6"/>
    <x v="0"/>
    <x v="4"/>
    <x v="9"/>
    <m/>
    <m/>
    <m/>
    <m/>
    <m/>
    <m/>
    <m/>
    <m/>
    <m/>
    <m/>
    <x v="1"/>
    <x v="6"/>
  </r>
  <r>
    <x v="6"/>
    <x v="0"/>
    <x v="4"/>
    <x v="10"/>
    <m/>
    <m/>
    <m/>
    <m/>
    <m/>
    <m/>
    <m/>
    <m/>
    <m/>
    <m/>
    <x v="1"/>
    <x v="6"/>
  </r>
  <r>
    <x v="6"/>
    <x v="0"/>
    <x v="4"/>
    <x v="11"/>
    <m/>
    <m/>
    <m/>
    <m/>
    <m/>
    <m/>
    <m/>
    <m/>
    <m/>
    <m/>
    <x v="1"/>
    <x v="6"/>
  </r>
  <r>
    <x v="6"/>
    <x v="0"/>
    <x v="4"/>
    <x v="12"/>
    <m/>
    <m/>
    <m/>
    <m/>
    <m/>
    <m/>
    <m/>
    <m/>
    <m/>
    <m/>
    <x v="1"/>
    <x v="6"/>
  </r>
  <r>
    <x v="6"/>
    <x v="0"/>
    <x v="4"/>
    <x v="13"/>
    <m/>
    <m/>
    <m/>
    <m/>
    <m/>
    <m/>
    <m/>
    <m/>
    <m/>
    <m/>
    <x v="1"/>
    <x v="6"/>
  </r>
  <r>
    <x v="6"/>
    <x v="0"/>
    <x v="4"/>
    <x v="14"/>
    <m/>
    <m/>
    <m/>
    <m/>
    <m/>
    <m/>
    <m/>
    <m/>
    <m/>
    <m/>
    <x v="1"/>
    <x v="6"/>
  </r>
  <r>
    <x v="6"/>
    <x v="0"/>
    <x v="4"/>
    <x v="15"/>
    <m/>
    <m/>
    <m/>
    <m/>
    <m/>
    <m/>
    <m/>
    <m/>
    <m/>
    <m/>
    <x v="1"/>
    <x v="6"/>
  </r>
  <r>
    <x v="6"/>
    <x v="0"/>
    <x v="4"/>
    <x v="16"/>
    <m/>
    <m/>
    <m/>
    <m/>
    <m/>
    <m/>
    <m/>
    <m/>
    <m/>
    <m/>
    <x v="1"/>
    <x v="6"/>
  </r>
  <r>
    <x v="6"/>
    <x v="0"/>
    <x v="4"/>
    <x v="17"/>
    <m/>
    <m/>
    <m/>
    <m/>
    <m/>
    <m/>
    <m/>
    <m/>
    <m/>
    <m/>
    <x v="1"/>
    <x v="6"/>
  </r>
  <r>
    <x v="7"/>
    <x v="1"/>
    <x v="1"/>
    <x v="1"/>
    <m/>
    <m/>
    <m/>
    <m/>
    <m/>
    <m/>
    <m/>
    <m/>
    <m/>
    <m/>
    <x v="1"/>
    <x v="6"/>
  </r>
  <r>
    <x v="7"/>
    <x v="1"/>
    <x v="1"/>
    <x v="2"/>
    <m/>
    <m/>
    <m/>
    <m/>
    <m/>
    <m/>
    <m/>
    <m/>
    <m/>
    <m/>
    <x v="1"/>
    <x v="6"/>
  </r>
  <r>
    <x v="7"/>
    <x v="1"/>
    <x v="1"/>
    <x v="3"/>
    <m/>
    <m/>
    <m/>
    <m/>
    <m/>
    <m/>
    <m/>
    <m/>
    <m/>
    <m/>
    <x v="1"/>
    <x v="6"/>
  </r>
  <r>
    <x v="7"/>
    <x v="1"/>
    <x v="1"/>
    <x v="4"/>
    <m/>
    <m/>
    <m/>
    <m/>
    <m/>
    <m/>
    <m/>
    <m/>
    <m/>
    <m/>
    <x v="1"/>
    <x v="6"/>
  </r>
  <r>
    <x v="7"/>
    <x v="1"/>
    <x v="1"/>
    <x v="5"/>
    <m/>
    <m/>
    <m/>
    <m/>
    <m/>
    <m/>
    <m/>
    <m/>
    <m/>
    <m/>
    <x v="1"/>
    <x v="6"/>
  </r>
  <r>
    <x v="7"/>
    <x v="1"/>
    <x v="1"/>
    <x v="6"/>
    <m/>
    <m/>
    <m/>
    <m/>
    <m/>
    <m/>
    <m/>
    <m/>
    <m/>
    <m/>
    <x v="1"/>
    <x v="6"/>
  </r>
  <r>
    <x v="7"/>
    <x v="1"/>
    <x v="1"/>
    <x v="7"/>
    <m/>
    <m/>
    <m/>
    <m/>
    <m/>
    <m/>
    <m/>
    <m/>
    <m/>
    <m/>
    <x v="1"/>
    <x v="6"/>
  </r>
  <r>
    <x v="7"/>
    <x v="1"/>
    <x v="1"/>
    <x v="8"/>
    <m/>
    <m/>
    <m/>
    <m/>
    <m/>
    <m/>
    <m/>
    <m/>
    <m/>
    <m/>
    <x v="1"/>
    <x v="6"/>
  </r>
  <r>
    <x v="7"/>
    <x v="1"/>
    <x v="1"/>
    <x v="9"/>
    <m/>
    <m/>
    <m/>
    <m/>
    <m/>
    <m/>
    <m/>
    <m/>
    <m/>
    <m/>
    <x v="1"/>
    <x v="6"/>
  </r>
  <r>
    <x v="7"/>
    <x v="1"/>
    <x v="1"/>
    <x v="10"/>
    <m/>
    <m/>
    <m/>
    <m/>
    <m/>
    <m/>
    <m/>
    <m/>
    <m/>
    <m/>
    <x v="1"/>
    <x v="6"/>
  </r>
  <r>
    <x v="7"/>
    <x v="1"/>
    <x v="1"/>
    <x v="11"/>
    <m/>
    <m/>
    <m/>
    <m/>
    <m/>
    <m/>
    <m/>
    <m/>
    <m/>
    <m/>
    <x v="1"/>
    <x v="6"/>
  </r>
  <r>
    <x v="7"/>
    <x v="1"/>
    <x v="1"/>
    <x v="12"/>
    <m/>
    <m/>
    <m/>
    <m/>
    <m/>
    <m/>
    <m/>
    <m/>
    <m/>
    <m/>
    <x v="1"/>
    <x v="6"/>
  </r>
  <r>
    <x v="7"/>
    <x v="1"/>
    <x v="1"/>
    <x v="13"/>
    <m/>
    <m/>
    <m/>
    <m/>
    <m/>
    <m/>
    <m/>
    <m/>
    <m/>
    <m/>
    <x v="1"/>
    <x v="6"/>
  </r>
  <r>
    <x v="7"/>
    <x v="1"/>
    <x v="1"/>
    <x v="14"/>
    <m/>
    <m/>
    <m/>
    <m/>
    <m/>
    <m/>
    <m/>
    <m/>
    <m/>
    <m/>
    <x v="1"/>
    <x v="6"/>
  </r>
  <r>
    <x v="7"/>
    <x v="1"/>
    <x v="1"/>
    <x v="15"/>
    <m/>
    <m/>
    <m/>
    <m/>
    <m/>
    <m/>
    <m/>
    <m/>
    <m/>
    <m/>
    <x v="1"/>
    <x v="6"/>
  </r>
  <r>
    <x v="7"/>
    <x v="1"/>
    <x v="1"/>
    <x v="16"/>
    <m/>
    <m/>
    <m/>
    <m/>
    <m/>
    <m/>
    <m/>
    <m/>
    <m/>
    <m/>
    <x v="1"/>
    <x v="6"/>
  </r>
  <r>
    <x v="7"/>
    <x v="1"/>
    <x v="1"/>
    <x v="17"/>
    <m/>
    <m/>
    <m/>
    <m/>
    <m/>
    <m/>
    <m/>
    <m/>
    <m/>
    <m/>
    <x v="1"/>
    <x v="6"/>
  </r>
  <r>
    <x v="7"/>
    <x v="1"/>
    <x v="2"/>
    <x v="1"/>
    <n v="3"/>
    <n v="3"/>
    <n v="23"/>
    <n v="23"/>
    <n v="25"/>
    <n v="25"/>
    <n v="213672"/>
    <n v="196174.54072553045"/>
    <n v="1.5292504261280912E-2"/>
    <n v="0.13043478260869565"/>
    <x v="1"/>
    <x v="6"/>
  </r>
  <r>
    <x v="7"/>
    <x v="1"/>
    <x v="2"/>
    <x v="2"/>
    <n v="3"/>
    <n v="3"/>
    <n v="14"/>
    <n v="14"/>
    <n v="17"/>
    <n v="17"/>
    <n v="155659"/>
    <n v="139299.79466119097"/>
    <n v="2.1536284438155043E-2"/>
    <n v="0.21428571428571427"/>
    <x v="1"/>
    <x v="6"/>
  </r>
  <r>
    <x v="7"/>
    <x v="1"/>
    <x v="2"/>
    <x v="3"/>
    <n v="2"/>
    <n v="2"/>
    <n v="20"/>
    <n v="20"/>
    <n v="21"/>
    <n v="21"/>
    <n v="149011"/>
    <n v="130546.05612594113"/>
    <n v="1.5320263662891116E-2"/>
    <n v="0.1"/>
    <x v="1"/>
    <x v="6"/>
  </r>
  <r>
    <x v="7"/>
    <x v="1"/>
    <x v="2"/>
    <x v="4"/>
    <n v="3"/>
    <n v="1"/>
    <n v="16"/>
    <n v="16"/>
    <n v="19"/>
    <n v="19"/>
    <n v="161479"/>
    <n v="140239.02532511979"/>
    <n v="7.1306827588231876E-3"/>
    <n v="6.25E-2"/>
    <x v="1"/>
    <x v="6"/>
  </r>
  <r>
    <x v="7"/>
    <x v="1"/>
    <x v="2"/>
    <x v="5"/>
    <n v="4"/>
    <n v="4"/>
    <n v="25"/>
    <n v="25"/>
    <n v="28"/>
    <n v="28"/>
    <n v="163266"/>
    <n v="144134.06707734428"/>
    <n v="2.7751940128446843E-2"/>
    <n v="0.16"/>
    <x v="1"/>
    <x v="6"/>
  </r>
  <r>
    <x v="7"/>
    <x v="1"/>
    <x v="2"/>
    <x v="6"/>
    <n v="0"/>
    <n v="0"/>
    <n v="24"/>
    <n v="24"/>
    <n v="27"/>
    <n v="27"/>
    <n v="163653"/>
    <n v="144432.32306639288"/>
    <n v="0"/>
    <n v="0"/>
    <x v="1"/>
    <x v="6"/>
  </r>
  <r>
    <x v="7"/>
    <x v="1"/>
    <x v="2"/>
    <x v="7"/>
    <n v="3"/>
    <n v="3"/>
    <n v="17"/>
    <n v="17"/>
    <n v="22"/>
    <n v="22"/>
    <n v="162249"/>
    <n v="142376.84052019165"/>
    <n v="2.1070842624679152E-2"/>
    <n v="0.17647058823529413"/>
    <x v="1"/>
    <x v="6"/>
  </r>
  <r>
    <x v="7"/>
    <x v="1"/>
    <x v="2"/>
    <x v="8"/>
    <n v="3"/>
    <n v="3"/>
    <n v="20"/>
    <n v="20"/>
    <n v="25"/>
    <n v="25"/>
    <n v="164477"/>
    <n v="144600.10130047912"/>
    <n v="2.0746873432446619E-2"/>
    <n v="0.15"/>
    <x v="1"/>
    <x v="6"/>
  </r>
  <r>
    <x v="7"/>
    <x v="1"/>
    <x v="2"/>
    <x v="9"/>
    <n v="3"/>
    <n v="3"/>
    <n v="25"/>
    <n v="25"/>
    <n v="30"/>
    <n v="30"/>
    <n v="160733"/>
    <n v="143418.64750171115"/>
    <n v="2.0917781977857562E-2"/>
    <n v="0.12"/>
    <x v="1"/>
    <x v="6"/>
  </r>
  <r>
    <x v="7"/>
    <x v="1"/>
    <x v="2"/>
    <x v="10"/>
    <n v="1"/>
    <n v="1"/>
    <n v="15"/>
    <n v="15"/>
    <n v="16"/>
    <n v="16"/>
    <n v="161636"/>
    <n v="140245.09787816563"/>
    <n v="7.1303740032947508E-3"/>
    <n v="6.6666666666666666E-2"/>
    <x v="1"/>
    <x v="6"/>
  </r>
  <r>
    <x v="7"/>
    <x v="1"/>
    <x v="2"/>
    <x v="11"/>
    <n v="3"/>
    <n v="3"/>
    <n v="14"/>
    <n v="14"/>
    <n v="17"/>
    <n v="17"/>
    <n v="168876"/>
    <n v="149076.36960985625"/>
    <n v="2.0123913721881069E-2"/>
    <n v="0.21428571428571427"/>
    <x v="1"/>
    <x v="6"/>
  </r>
  <r>
    <x v="7"/>
    <x v="1"/>
    <x v="2"/>
    <x v="12"/>
    <n v="2"/>
    <n v="2"/>
    <n v="17"/>
    <n v="17"/>
    <n v="21"/>
    <n v="21"/>
    <n v="167194"/>
    <n v="149011.46064339494"/>
    <n v="1.3421786427463301E-2"/>
    <n v="0.11764705882352941"/>
    <x v="1"/>
    <x v="6"/>
  </r>
  <r>
    <x v="7"/>
    <x v="1"/>
    <x v="2"/>
    <x v="13"/>
    <n v="1"/>
    <n v="1"/>
    <n v="18"/>
    <n v="18"/>
    <n v="21"/>
    <n v="21"/>
    <n v="161618"/>
    <n v="145715.81382614648"/>
    <n v="6.8626731288966335E-3"/>
    <n v="5.5555555555555552E-2"/>
    <x v="1"/>
    <x v="6"/>
  </r>
  <r>
    <x v="7"/>
    <x v="1"/>
    <x v="2"/>
    <x v="14"/>
    <n v="0"/>
    <n v="0"/>
    <n v="0"/>
    <n v="0"/>
    <n v="7"/>
    <n v="7"/>
    <n v="161255"/>
    <n v="144712.11772758386"/>
    <n v="0"/>
    <m/>
    <x v="1"/>
    <x v="6"/>
  </r>
  <r>
    <x v="7"/>
    <x v="1"/>
    <x v="2"/>
    <x v="15"/>
    <n v="0"/>
    <n v="0"/>
    <n v="0"/>
    <n v="0"/>
    <n v="0"/>
    <n v="0"/>
    <n v="150118"/>
    <n v="91285.689253935663"/>
    <n v="0"/>
    <m/>
    <x v="1"/>
    <x v="6"/>
  </r>
  <r>
    <x v="7"/>
    <x v="1"/>
    <x v="2"/>
    <x v="16"/>
    <m/>
    <m/>
    <m/>
    <m/>
    <m/>
    <m/>
    <m/>
    <m/>
    <m/>
    <m/>
    <x v="1"/>
    <x v="6"/>
  </r>
  <r>
    <x v="7"/>
    <x v="1"/>
    <x v="2"/>
    <x v="17"/>
    <m/>
    <m/>
    <m/>
    <m/>
    <m/>
    <m/>
    <m/>
    <m/>
    <m/>
    <m/>
    <x v="1"/>
    <x v="6"/>
  </r>
  <r>
    <x v="7"/>
    <x v="1"/>
    <x v="3"/>
    <x v="1"/>
    <n v="11"/>
    <n v="10"/>
    <n v="70"/>
    <n v="70"/>
    <n v="71"/>
    <n v="71"/>
    <n v="211938"/>
    <n v="196177.07871321012"/>
    <n v="5.0974354728866814E-2"/>
    <n v="0.14285714285714285"/>
    <x v="1"/>
    <x v="6"/>
  </r>
  <r>
    <x v="7"/>
    <x v="1"/>
    <x v="3"/>
    <x v="2"/>
    <n v="0"/>
    <n v="0"/>
    <n v="31"/>
    <n v="31"/>
    <n v="31"/>
    <n v="31"/>
    <n v="154590"/>
    <n v="139782.62833675565"/>
    <n v="0"/>
    <n v="0"/>
    <x v="1"/>
    <x v="6"/>
  </r>
  <r>
    <x v="7"/>
    <x v="1"/>
    <x v="3"/>
    <x v="3"/>
    <n v="6"/>
    <n v="6"/>
    <n v="38"/>
    <n v="38"/>
    <n v="38"/>
    <n v="38"/>
    <n v="147999"/>
    <n v="131185.42368240931"/>
    <n v="4.5736788673454896E-2"/>
    <n v="0.15789473684210525"/>
    <x v="1"/>
    <x v="6"/>
  </r>
  <r>
    <x v="7"/>
    <x v="1"/>
    <x v="3"/>
    <x v="4"/>
    <n v="0"/>
    <n v="0"/>
    <n v="30"/>
    <n v="30"/>
    <n v="33"/>
    <n v="33"/>
    <n v="159531"/>
    <n v="139817.26762491444"/>
    <n v="0"/>
    <n v="0"/>
    <x v="1"/>
    <x v="6"/>
  </r>
  <r>
    <x v="7"/>
    <x v="1"/>
    <x v="3"/>
    <x v="5"/>
    <n v="9"/>
    <n v="9"/>
    <n v="44"/>
    <n v="44"/>
    <n v="49"/>
    <n v="49"/>
    <n v="161884"/>
    <n v="144048.09034907597"/>
    <n v="6.2479134420942585E-2"/>
    <n v="0.20454545454545456"/>
    <x v="1"/>
    <x v="6"/>
  </r>
  <r>
    <x v="7"/>
    <x v="1"/>
    <x v="3"/>
    <x v="6"/>
    <n v="8"/>
    <n v="5"/>
    <n v="39"/>
    <n v="39"/>
    <n v="48"/>
    <n v="48"/>
    <n v="162770"/>
    <n v="144737.68104038329"/>
    <n v="3.4545254311522021E-2"/>
    <n v="0.12820512820512819"/>
    <x v="1"/>
    <x v="6"/>
  </r>
  <r>
    <x v="7"/>
    <x v="1"/>
    <x v="3"/>
    <x v="7"/>
    <n v="5"/>
    <n v="4"/>
    <n v="31"/>
    <n v="31"/>
    <n v="38"/>
    <n v="38"/>
    <n v="160472"/>
    <n v="142079.88501026694"/>
    <n v="2.8153175938388134E-2"/>
    <n v="0.12903225806451613"/>
    <x v="1"/>
    <x v="6"/>
  </r>
  <r>
    <x v="7"/>
    <x v="1"/>
    <x v="3"/>
    <x v="8"/>
    <n v="5"/>
    <n v="3"/>
    <n v="43"/>
    <n v="43"/>
    <n v="46"/>
    <n v="46"/>
    <n v="163930"/>
    <n v="144723.80287474333"/>
    <n v="2.0729140199532092E-2"/>
    <n v="6.9767441860465115E-2"/>
    <x v="1"/>
    <x v="6"/>
  </r>
  <r>
    <x v="7"/>
    <x v="1"/>
    <x v="3"/>
    <x v="9"/>
    <n v="6"/>
    <n v="5"/>
    <n v="32"/>
    <n v="32"/>
    <n v="39"/>
    <n v="39"/>
    <n v="160455"/>
    <n v="144525.77138945929"/>
    <n v="3.45959059891561E-2"/>
    <n v="0.15625"/>
    <x v="1"/>
    <x v="6"/>
  </r>
  <r>
    <x v="7"/>
    <x v="1"/>
    <x v="3"/>
    <x v="10"/>
    <n v="3"/>
    <n v="2"/>
    <n v="32"/>
    <n v="32"/>
    <n v="36"/>
    <n v="36"/>
    <n v="161432"/>
    <n v="141132.07118412046"/>
    <n v="1.417112342516965E-2"/>
    <n v="6.25E-2"/>
    <x v="1"/>
    <x v="6"/>
  </r>
  <r>
    <x v="7"/>
    <x v="1"/>
    <x v="3"/>
    <x v="11"/>
    <n v="2"/>
    <n v="2"/>
    <n v="35"/>
    <n v="35"/>
    <n v="41"/>
    <n v="41"/>
    <n v="169360"/>
    <n v="150538.98973305954"/>
    <n v="1.3285594672492905E-2"/>
    <n v="5.7142857142857141E-2"/>
    <x v="1"/>
    <x v="6"/>
  </r>
  <r>
    <x v="7"/>
    <x v="1"/>
    <x v="3"/>
    <x v="12"/>
    <n v="8"/>
    <n v="4"/>
    <n v="40"/>
    <n v="40"/>
    <n v="49"/>
    <n v="49"/>
    <n v="169987"/>
    <n v="152094.10266940453"/>
    <n v="2.6299507540371227E-2"/>
    <n v="0.1"/>
    <x v="1"/>
    <x v="6"/>
  </r>
  <r>
    <x v="7"/>
    <x v="1"/>
    <x v="3"/>
    <x v="13"/>
    <n v="3"/>
    <n v="3"/>
    <n v="43"/>
    <n v="43"/>
    <n v="48"/>
    <n v="48"/>
    <n v="165915"/>
    <n v="149971.1485284052"/>
    <n v="2.0003847602939353E-2"/>
    <n v="6.9767441860465115E-2"/>
    <x v="1"/>
    <x v="6"/>
  </r>
  <r>
    <x v="7"/>
    <x v="1"/>
    <x v="3"/>
    <x v="14"/>
    <n v="0"/>
    <n v="0"/>
    <n v="0"/>
    <n v="0"/>
    <n v="6"/>
    <n v="6"/>
    <n v="165684"/>
    <n v="149137.24024640658"/>
    <n v="0"/>
    <m/>
    <x v="1"/>
    <x v="6"/>
  </r>
  <r>
    <x v="7"/>
    <x v="1"/>
    <x v="3"/>
    <x v="15"/>
    <n v="0"/>
    <n v="0"/>
    <n v="0"/>
    <n v="0"/>
    <n v="2"/>
    <n v="2"/>
    <n v="154813"/>
    <n v="94134.850102669399"/>
    <n v="0"/>
    <m/>
    <x v="1"/>
    <x v="6"/>
  </r>
  <r>
    <x v="7"/>
    <x v="1"/>
    <x v="3"/>
    <x v="16"/>
    <m/>
    <m/>
    <m/>
    <m/>
    <m/>
    <m/>
    <m/>
    <m/>
    <m/>
    <m/>
    <x v="1"/>
    <x v="6"/>
  </r>
  <r>
    <x v="7"/>
    <x v="1"/>
    <x v="3"/>
    <x v="17"/>
    <m/>
    <m/>
    <m/>
    <m/>
    <m/>
    <m/>
    <m/>
    <m/>
    <m/>
    <m/>
    <x v="1"/>
    <x v="6"/>
  </r>
  <r>
    <x v="7"/>
    <x v="1"/>
    <x v="4"/>
    <x v="1"/>
    <m/>
    <m/>
    <m/>
    <m/>
    <m/>
    <m/>
    <m/>
    <m/>
    <m/>
    <m/>
    <x v="1"/>
    <x v="6"/>
  </r>
  <r>
    <x v="7"/>
    <x v="1"/>
    <x v="4"/>
    <x v="2"/>
    <m/>
    <m/>
    <m/>
    <m/>
    <m/>
    <m/>
    <m/>
    <m/>
    <m/>
    <m/>
    <x v="1"/>
    <x v="6"/>
  </r>
  <r>
    <x v="7"/>
    <x v="1"/>
    <x v="4"/>
    <x v="3"/>
    <m/>
    <m/>
    <m/>
    <m/>
    <m/>
    <m/>
    <m/>
    <m/>
    <m/>
    <m/>
    <x v="1"/>
    <x v="6"/>
  </r>
  <r>
    <x v="7"/>
    <x v="1"/>
    <x v="4"/>
    <x v="4"/>
    <m/>
    <m/>
    <m/>
    <m/>
    <m/>
    <m/>
    <m/>
    <m/>
    <m/>
    <m/>
    <x v="1"/>
    <x v="6"/>
  </r>
  <r>
    <x v="7"/>
    <x v="1"/>
    <x v="4"/>
    <x v="5"/>
    <m/>
    <m/>
    <m/>
    <m/>
    <m/>
    <m/>
    <m/>
    <m/>
    <m/>
    <m/>
    <x v="1"/>
    <x v="6"/>
  </r>
  <r>
    <x v="7"/>
    <x v="1"/>
    <x v="4"/>
    <x v="6"/>
    <m/>
    <m/>
    <m/>
    <m/>
    <m/>
    <m/>
    <m/>
    <m/>
    <m/>
    <m/>
    <x v="1"/>
    <x v="6"/>
  </r>
  <r>
    <x v="7"/>
    <x v="1"/>
    <x v="4"/>
    <x v="7"/>
    <m/>
    <m/>
    <m/>
    <m/>
    <m/>
    <m/>
    <m/>
    <m/>
    <m/>
    <m/>
    <x v="1"/>
    <x v="6"/>
  </r>
  <r>
    <x v="7"/>
    <x v="1"/>
    <x v="4"/>
    <x v="8"/>
    <m/>
    <m/>
    <m/>
    <m/>
    <m/>
    <m/>
    <m/>
    <m/>
    <m/>
    <m/>
    <x v="1"/>
    <x v="6"/>
  </r>
  <r>
    <x v="7"/>
    <x v="1"/>
    <x v="4"/>
    <x v="9"/>
    <m/>
    <m/>
    <m/>
    <m/>
    <m/>
    <m/>
    <m/>
    <m/>
    <m/>
    <m/>
    <x v="1"/>
    <x v="6"/>
  </r>
  <r>
    <x v="7"/>
    <x v="1"/>
    <x v="4"/>
    <x v="10"/>
    <m/>
    <m/>
    <m/>
    <m/>
    <m/>
    <m/>
    <m/>
    <m/>
    <m/>
    <m/>
    <x v="1"/>
    <x v="6"/>
  </r>
  <r>
    <x v="7"/>
    <x v="1"/>
    <x v="4"/>
    <x v="11"/>
    <m/>
    <m/>
    <m/>
    <m/>
    <m/>
    <m/>
    <m/>
    <m/>
    <m/>
    <m/>
    <x v="1"/>
    <x v="6"/>
  </r>
  <r>
    <x v="7"/>
    <x v="1"/>
    <x v="4"/>
    <x v="12"/>
    <m/>
    <m/>
    <m/>
    <m/>
    <m/>
    <m/>
    <m/>
    <m/>
    <m/>
    <m/>
    <x v="1"/>
    <x v="6"/>
  </r>
  <r>
    <x v="7"/>
    <x v="1"/>
    <x v="4"/>
    <x v="13"/>
    <m/>
    <m/>
    <m/>
    <m/>
    <m/>
    <m/>
    <m/>
    <m/>
    <m/>
    <m/>
    <x v="1"/>
    <x v="6"/>
  </r>
  <r>
    <x v="7"/>
    <x v="1"/>
    <x v="4"/>
    <x v="14"/>
    <m/>
    <m/>
    <m/>
    <m/>
    <m/>
    <m/>
    <m/>
    <m/>
    <m/>
    <m/>
    <x v="1"/>
    <x v="6"/>
  </r>
  <r>
    <x v="7"/>
    <x v="1"/>
    <x v="4"/>
    <x v="15"/>
    <m/>
    <m/>
    <m/>
    <m/>
    <m/>
    <m/>
    <m/>
    <m/>
    <m/>
    <m/>
    <x v="1"/>
    <x v="6"/>
  </r>
  <r>
    <x v="7"/>
    <x v="1"/>
    <x v="4"/>
    <x v="16"/>
    <m/>
    <m/>
    <m/>
    <m/>
    <m/>
    <m/>
    <m/>
    <m/>
    <m/>
    <m/>
    <x v="1"/>
    <x v="6"/>
  </r>
  <r>
    <x v="7"/>
    <x v="1"/>
    <x v="4"/>
    <x v="17"/>
    <m/>
    <m/>
    <m/>
    <m/>
    <m/>
    <m/>
    <m/>
    <m/>
    <m/>
    <m/>
    <x v="1"/>
    <x v="6"/>
  </r>
  <r>
    <x v="7"/>
    <x v="2"/>
    <x v="1"/>
    <x v="1"/>
    <m/>
    <m/>
    <m/>
    <m/>
    <m/>
    <m/>
    <m/>
    <m/>
    <m/>
    <m/>
    <x v="1"/>
    <x v="6"/>
  </r>
  <r>
    <x v="7"/>
    <x v="2"/>
    <x v="1"/>
    <x v="2"/>
    <m/>
    <m/>
    <m/>
    <m/>
    <m/>
    <m/>
    <m/>
    <m/>
    <m/>
    <m/>
    <x v="1"/>
    <x v="6"/>
  </r>
  <r>
    <x v="7"/>
    <x v="2"/>
    <x v="1"/>
    <x v="3"/>
    <m/>
    <m/>
    <m/>
    <m/>
    <m/>
    <m/>
    <m/>
    <m/>
    <m/>
    <m/>
    <x v="1"/>
    <x v="6"/>
  </r>
  <r>
    <x v="7"/>
    <x v="2"/>
    <x v="1"/>
    <x v="4"/>
    <m/>
    <m/>
    <m/>
    <m/>
    <m/>
    <m/>
    <m/>
    <m/>
    <m/>
    <m/>
    <x v="1"/>
    <x v="6"/>
  </r>
  <r>
    <x v="7"/>
    <x v="2"/>
    <x v="1"/>
    <x v="5"/>
    <m/>
    <m/>
    <m/>
    <m/>
    <m/>
    <m/>
    <m/>
    <m/>
    <m/>
    <m/>
    <x v="1"/>
    <x v="6"/>
  </r>
  <r>
    <x v="7"/>
    <x v="2"/>
    <x v="1"/>
    <x v="6"/>
    <m/>
    <m/>
    <m/>
    <m/>
    <m/>
    <m/>
    <m/>
    <m/>
    <m/>
    <m/>
    <x v="1"/>
    <x v="6"/>
  </r>
  <r>
    <x v="7"/>
    <x v="2"/>
    <x v="1"/>
    <x v="7"/>
    <m/>
    <m/>
    <m/>
    <m/>
    <m/>
    <m/>
    <m/>
    <m/>
    <m/>
    <m/>
    <x v="1"/>
    <x v="6"/>
  </r>
  <r>
    <x v="7"/>
    <x v="2"/>
    <x v="1"/>
    <x v="8"/>
    <m/>
    <m/>
    <m/>
    <m/>
    <m/>
    <m/>
    <m/>
    <m/>
    <m/>
    <m/>
    <x v="1"/>
    <x v="6"/>
  </r>
  <r>
    <x v="7"/>
    <x v="2"/>
    <x v="1"/>
    <x v="9"/>
    <m/>
    <m/>
    <m/>
    <m/>
    <m/>
    <m/>
    <m/>
    <m/>
    <m/>
    <m/>
    <x v="1"/>
    <x v="6"/>
  </r>
  <r>
    <x v="7"/>
    <x v="2"/>
    <x v="1"/>
    <x v="10"/>
    <m/>
    <m/>
    <m/>
    <m/>
    <m/>
    <m/>
    <m/>
    <m/>
    <m/>
    <m/>
    <x v="1"/>
    <x v="6"/>
  </r>
  <r>
    <x v="7"/>
    <x v="2"/>
    <x v="1"/>
    <x v="11"/>
    <m/>
    <m/>
    <m/>
    <m/>
    <m/>
    <m/>
    <m/>
    <m/>
    <m/>
    <m/>
    <x v="1"/>
    <x v="6"/>
  </r>
  <r>
    <x v="7"/>
    <x v="2"/>
    <x v="1"/>
    <x v="12"/>
    <m/>
    <m/>
    <m/>
    <m/>
    <m/>
    <m/>
    <m/>
    <m/>
    <m/>
    <m/>
    <x v="1"/>
    <x v="6"/>
  </r>
  <r>
    <x v="7"/>
    <x v="2"/>
    <x v="1"/>
    <x v="13"/>
    <m/>
    <m/>
    <m/>
    <m/>
    <m/>
    <m/>
    <m/>
    <m/>
    <m/>
    <m/>
    <x v="1"/>
    <x v="6"/>
  </r>
  <r>
    <x v="7"/>
    <x v="2"/>
    <x v="1"/>
    <x v="14"/>
    <m/>
    <m/>
    <m/>
    <m/>
    <m/>
    <m/>
    <m/>
    <m/>
    <m/>
    <m/>
    <x v="1"/>
    <x v="6"/>
  </r>
  <r>
    <x v="7"/>
    <x v="2"/>
    <x v="1"/>
    <x v="15"/>
    <m/>
    <m/>
    <m/>
    <m/>
    <m/>
    <m/>
    <m/>
    <m/>
    <m/>
    <m/>
    <x v="1"/>
    <x v="6"/>
  </r>
  <r>
    <x v="7"/>
    <x v="2"/>
    <x v="1"/>
    <x v="16"/>
    <m/>
    <m/>
    <m/>
    <m/>
    <m/>
    <m/>
    <m/>
    <m/>
    <m/>
    <m/>
    <x v="1"/>
    <x v="6"/>
  </r>
  <r>
    <x v="7"/>
    <x v="2"/>
    <x v="1"/>
    <x v="17"/>
    <m/>
    <m/>
    <m/>
    <m/>
    <m/>
    <m/>
    <m/>
    <m/>
    <m/>
    <m/>
    <x v="1"/>
    <x v="6"/>
  </r>
  <r>
    <x v="7"/>
    <x v="2"/>
    <x v="2"/>
    <x v="1"/>
    <n v="59"/>
    <n v="45"/>
    <n v="206"/>
    <n v="206"/>
    <n v="215"/>
    <n v="215"/>
    <n v="346242"/>
    <n v="323543.2607802875"/>
    <n v="0.13908495541360913"/>
    <n v="0.21844660194174756"/>
    <x v="1"/>
    <x v="6"/>
  </r>
  <r>
    <x v="7"/>
    <x v="2"/>
    <x v="2"/>
    <x v="2"/>
    <n v="63"/>
    <n v="48"/>
    <n v="187"/>
    <n v="187"/>
    <n v="190"/>
    <n v="190"/>
    <n v="250148"/>
    <n v="227830.74332648871"/>
    <n v="0.21068271691153845"/>
    <n v="0.25668449197860965"/>
    <x v="1"/>
    <x v="6"/>
  </r>
  <r>
    <x v="7"/>
    <x v="2"/>
    <x v="2"/>
    <x v="3"/>
    <n v="31"/>
    <n v="26"/>
    <n v="163"/>
    <n v="163"/>
    <n v="168"/>
    <n v="168"/>
    <n v="236029"/>
    <n v="209621.87542778917"/>
    <n v="0.12403285652768867"/>
    <n v="0.15950920245398773"/>
    <x v="1"/>
    <x v="6"/>
  </r>
  <r>
    <x v="7"/>
    <x v="2"/>
    <x v="2"/>
    <x v="4"/>
    <n v="44"/>
    <n v="37"/>
    <n v="136"/>
    <n v="136"/>
    <n v="143"/>
    <n v="143"/>
    <n v="250611"/>
    <n v="221107.80561259412"/>
    <n v="0.16733918505268958"/>
    <n v="0.27205882352941174"/>
    <x v="1"/>
    <x v="6"/>
  </r>
  <r>
    <x v="7"/>
    <x v="2"/>
    <x v="2"/>
    <x v="5"/>
    <n v="57"/>
    <n v="43"/>
    <n v="154"/>
    <n v="154"/>
    <n v="171"/>
    <n v="171"/>
    <n v="250423"/>
    <n v="224163.95893223819"/>
    <n v="0.19182387840053419"/>
    <n v="0.2792207792207792"/>
    <x v="1"/>
    <x v="6"/>
  </r>
  <r>
    <x v="7"/>
    <x v="2"/>
    <x v="2"/>
    <x v="6"/>
    <n v="38"/>
    <n v="28"/>
    <n v="143"/>
    <n v="143"/>
    <n v="160"/>
    <n v="160"/>
    <n v="251070"/>
    <n v="223593.04585900067"/>
    <n v="0.12522750827258283"/>
    <n v="0.19580419580419581"/>
    <x v="1"/>
    <x v="6"/>
  </r>
  <r>
    <x v="7"/>
    <x v="2"/>
    <x v="2"/>
    <x v="7"/>
    <n v="40"/>
    <n v="34"/>
    <n v="141"/>
    <n v="141"/>
    <n v="165"/>
    <n v="165"/>
    <n v="250513"/>
    <n v="222082.26146475016"/>
    <n v="0.15309642371143012"/>
    <n v="0.24113475177304963"/>
    <x v="1"/>
    <x v="6"/>
  </r>
  <r>
    <x v="7"/>
    <x v="2"/>
    <x v="2"/>
    <x v="8"/>
    <n v="27"/>
    <n v="17"/>
    <n v="96"/>
    <n v="96"/>
    <n v="118"/>
    <n v="118"/>
    <n v="252627"/>
    <n v="224423.72073921972"/>
    <n v="7.5749568468094303E-2"/>
    <n v="0.17708333333333334"/>
    <x v="1"/>
    <x v="6"/>
  </r>
  <r>
    <x v="7"/>
    <x v="2"/>
    <x v="2"/>
    <x v="9"/>
    <n v="22"/>
    <n v="17"/>
    <n v="110"/>
    <n v="110"/>
    <n v="133"/>
    <n v="133"/>
    <n v="244490"/>
    <n v="220088.81587953455"/>
    <n v="7.7241544201432463E-2"/>
    <n v="0.15454545454545454"/>
    <x v="1"/>
    <x v="6"/>
  </r>
  <r>
    <x v="7"/>
    <x v="2"/>
    <x v="2"/>
    <x v="10"/>
    <n v="31"/>
    <n v="18"/>
    <n v="112"/>
    <n v="112"/>
    <n v="143"/>
    <n v="143"/>
    <n v="237241"/>
    <n v="210491.35112936344"/>
    <n v="8.5514202381349103E-2"/>
    <n v="0.16071428571428573"/>
    <x v="1"/>
    <x v="6"/>
  </r>
  <r>
    <x v="7"/>
    <x v="2"/>
    <x v="2"/>
    <x v="11"/>
    <n v="30"/>
    <n v="20"/>
    <n v="110"/>
    <n v="110"/>
    <n v="133"/>
    <n v="133"/>
    <n v="245722"/>
    <n v="218859.76180698152"/>
    <n v="9.1382718480880712E-2"/>
    <n v="0.18181818181818182"/>
    <x v="1"/>
    <x v="6"/>
  </r>
  <r>
    <x v="7"/>
    <x v="2"/>
    <x v="2"/>
    <x v="12"/>
    <n v="19"/>
    <n v="17"/>
    <n v="102"/>
    <n v="102"/>
    <n v="124"/>
    <n v="124"/>
    <n v="242429"/>
    <n v="216655.83572895278"/>
    <n v="7.8465460867012352E-2"/>
    <n v="0.16666666666666666"/>
    <x v="1"/>
    <x v="6"/>
  </r>
  <r>
    <x v="7"/>
    <x v="2"/>
    <x v="2"/>
    <x v="13"/>
    <n v="37"/>
    <n v="24"/>
    <n v="110"/>
    <n v="110"/>
    <n v="122"/>
    <n v="122"/>
    <n v="235153"/>
    <n v="210352.45174537989"/>
    <n v="0.11409422519615167"/>
    <n v="0.21818181818181817"/>
    <x v="1"/>
    <x v="6"/>
  </r>
  <r>
    <x v="7"/>
    <x v="2"/>
    <x v="2"/>
    <x v="14"/>
    <n v="0"/>
    <n v="0"/>
    <n v="0"/>
    <n v="0"/>
    <n v="30"/>
    <n v="30"/>
    <n v="246169"/>
    <n v="219021.61259411363"/>
    <n v="0"/>
    <m/>
    <x v="1"/>
    <x v="6"/>
  </r>
  <r>
    <x v="7"/>
    <x v="2"/>
    <x v="2"/>
    <x v="15"/>
    <n v="0"/>
    <n v="0"/>
    <n v="0"/>
    <n v="0"/>
    <n v="10"/>
    <n v="10"/>
    <n v="230068"/>
    <n v="138831.63586584531"/>
    <n v="0"/>
    <m/>
    <x v="1"/>
    <x v="6"/>
  </r>
  <r>
    <x v="7"/>
    <x v="2"/>
    <x v="2"/>
    <x v="16"/>
    <m/>
    <m/>
    <m/>
    <m/>
    <m/>
    <m/>
    <m/>
    <m/>
    <m/>
    <m/>
    <x v="1"/>
    <x v="6"/>
  </r>
  <r>
    <x v="7"/>
    <x v="2"/>
    <x v="2"/>
    <x v="17"/>
    <m/>
    <m/>
    <m/>
    <m/>
    <m/>
    <m/>
    <m/>
    <m/>
    <m/>
    <m/>
    <x v="1"/>
    <x v="6"/>
  </r>
  <r>
    <x v="7"/>
    <x v="2"/>
    <x v="3"/>
    <x v="1"/>
    <n v="177"/>
    <n v="133"/>
    <n v="331"/>
    <n v="331"/>
    <n v="337"/>
    <n v="337"/>
    <n v="298396"/>
    <n v="278222.27789185487"/>
    <n v="0.47803504811968062"/>
    <n v="0.40181268882175225"/>
    <x v="1"/>
    <x v="6"/>
  </r>
  <r>
    <x v="7"/>
    <x v="2"/>
    <x v="3"/>
    <x v="2"/>
    <n v="129"/>
    <n v="85"/>
    <n v="253"/>
    <n v="253"/>
    <n v="258"/>
    <n v="258"/>
    <n v="218172"/>
    <n v="198274.31622176591"/>
    <n v="0.4286989945027937"/>
    <n v="0.33596837944664032"/>
    <x v="1"/>
    <x v="6"/>
  </r>
  <r>
    <x v="7"/>
    <x v="2"/>
    <x v="3"/>
    <x v="3"/>
    <n v="106"/>
    <n v="78"/>
    <n v="226"/>
    <n v="226"/>
    <n v="227"/>
    <n v="227"/>
    <n v="207993"/>
    <n v="184329.55509924708"/>
    <n v="0.42315514708427027"/>
    <n v="0.34513274336283184"/>
    <x v="1"/>
    <x v="6"/>
  </r>
  <r>
    <x v="7"/>
    <x v="2"/>
    <x v="3"/>
    <x v="4"/>
    <n v="113"/>
    <n v="77"/>
    <n v="221"/>
    <n v="221"/>
    <n v="231"/>
    <n v="231"/>
    <n v="223220"/>
    <n v="196266.05612594113"/>
    <n v="0.39232458999731568"/>
    <n v="0.34841628959276016"/>
    <x v="1"/>
    <x v="6"/>
  </r>
  <r>
    <x v="7"/>
    <x v="2"/>
    <x v="3"/>
    <x v="5"/>
    <n v="125"/>
    <n v="92"/>
    <n v="234"/>
    <n v="234"/>
    <n v="249"/>
    <n v="249"/>
    <n v="224300"/>
    <n v="200388.90075290896"/>
    <n v="0.45910726419644016"/>
    <n v="0.39316239316239315"/>
    <x v="1"/>
    <x v="6"/>
  </r>
  <r>
    <x v="7"/>
    <x v="2"/>
    <x v="3"/>
    <x v="6"/>
    <n v="117"/>
    <n v="82"/>
    <n v="220"/>
    <n v="220"/>
    <n v="247"/>
    <n v="247"/>
    <n v="225604"/>
    <n v="200152.72279260779"/>
    <n v="0.40968715716631005"/>
    <n v="0.37272727272727274"/>
    <x v="1"/>
    <x v="6"/>
  </r>
  <r>
    <x v="7"/>
    <x v="2"/>
    <x v="3"/>
    <x v="7"/>
    <n v="103"/>
    <n v="70"/>
    <n v="205"/>
    <n v="205"/>
    <n v="240"/>
    <n v="240"/>
    <n v="222272"/>
    <n v="196778.89938398357"/>
    <n v="0.35572919768905625"/>
    <n v="0.34146341463414637"/>
    <x v="1"/>
    <x v="6"/>
  </r>
  <r>
    <x v="7"/>
    <x v="2"/>
    <x v="3"/>
    <x v="8"/>
    <n v="95"/>
    <n v="68"/>
    <n v="198"/>
    <n v="198"/>
    <n v="234"/>
    <n v="234"/>
    <n v="224219"/>
    <n v="198319.76180698152"/>
    <n v="0.34288060544456628"/>
    <n v="0.34343434343434343"/>
    <x v="1"/>
    <x v="6"/>
  </r>
  <r>
    <x v="7"/>
    <x v="2"/>
    <x v="3"/>
    <x v="9"/>
    <n v="88"/>
    <n v="60"/>
    <n v="173"/>
    <n v="173"/>
    <n v="207"/>
    <n v="207"/>
    <n v="216257"/>
    <n v="194754.09171800138"/>
    <n v="0.30808081858879949"/>
    <n v="0.34682080924855491"/>
    <x v="1"/>
    <x v="6"/>
  </r>
  <r>
    <x v="7"/>
    <x v="2"/>
    <x v="3"/>
    <x v="10"/>
    <n v="77"/>
    <n v="46"/>
    <n v="164"/>
    <n v="164"/>
    <n v="193"/>
    <n v="193"/>
    <n v="207698"/>
    <n v="183978.89390828199"/>
    <n v="0.25002868004485412"/>
    <n v="0.28048780487804881"/>
    <x v="1"/>
    <x v="6"/>
  </r>
  <r>
    <x v="7"/>
    <x v="2"/>
    <x v="3"/>
    <x v="11"/>
    <n v="93"/>
    <n v="62"/>
    <n v="178"/>
    <n v="178"/>
    <n v="205"/>
    <n v="205"/>
    <n v="214424"/>
    <n v="190407.71800136892"/>
    <n v="0.32561705297867316"/>
    <n v="0.34831460674157305"/>
    <x v="1"/>
    <x v="6"/>
  </r>
  <r>
    <x v="7"/>
    <x v="2"/>
    <x v="3"/>
    <x v="12"/>
    <n v="40"/>
    <n v="27"/>
    <n v="151"/>
    <n v="151"/>
    <n v="183"/>
    <n v="183"/>
    <n v="213635"/>
    <n v="189697.67282683094"/>
    <n v="0.14233174080447183"/>
    <n v="0.17880794701986755"/>
    <x v="1"/>
    <x v="6"/>
  </r>
  <r>
    <x v="7"/>
    <x v="2"/>
    <x v="3"/>
    <x v="13"/>
    <n v="68"/>
    <n v="45"/>
    <n v="170"/>
    <n v="170"/>
    <n v="195"/>
    <n v="195"/>
    <n v="209842"/>
    <n v="187018.68856947296"/>
    <n v="0.24061766417147973"/>
    <n v="0.26470588235294118"/>
    <x v="1"/>
    <x v="6"/>
  </r>
  <r>
    <x v="7"/>
    <x v="2"/>
    <x v="3"/>
    <x v="14"/>
    <n v="0"/>
    <n v="0"/>
    <n v="0"/>
    <n v="0"/>
    <n v="39"/>
    <n v="39"/>
    <n v="220461"/>
    <n v="195579.65776865161"/>
    <n v="0"/>
    <m/>
    <x v="1"/>
    <x v="6"/>
  </r>
  <r>
    <x v="7"/>
    <x v="2"/>
    <x v="3"/>
    <x v="15"/>
    <n v="0"/>
    <n v="0"/>
    <n v="0"/>
    <n v="0"/>
    <n v="13"/>
    <n v="13"/>
    <n v="206514"/>
    <n v="124131.23613963039"/>
    <n v="0"/>
    <m/>
    <x v="1"/>
    <x v="6"/>
  </r>
  <r>
    <x v="7"/>
    <x v="2"/>
    <x v="3"/>
    <x v="16"/>
    <m/>
    <m/>
    <m/>
    <m/>
    <m/>
    <m/>
    <m/>
    <m/>
    <m/>
    <m/>
    <x v="1"/>
    <x v="6"/>
  </r>
  <r>
    <x v="7"/>
    <x v="2"/>
    <x v="3"/>
    <x v="17"/>
    <m/>
    <m/>
    <m/>
    <m/>
    <m/>
    <m/>
    <m/>
    <m/>
    <m/>
    <m/>
    <x v="1"/>
    <x v="6"/>
  </r>
  <r>
    <x v="7"/>
    <x v="2"/>
    <x v="4"/>
    <x v="1"/>
    <m/>
    <m/>
    <m/>
    <m/>
    <m/>
    <m/>
    <m/>
    <m/>
    <m/>
    <m/>
    <x v="1"/>
    <x v="6"/>
  </r>
  <r>
    <x v="7"/>
    <x v="2"/>
    <x v="4"/>
    <x v="2"/>
    <m/>
    <m/>
    <m/>
    <m/>
    <m/>
    <m/>
    <m/>
    <m/>
    <m/>
    <m/>
    <x v="1"/>
    <x v="6"/>
  </r>
  <r>
    <x v="7"/>
    <x v="2"/>
    <x v="4"/>
    <x v="3"/>
    <m/>
    <m/>
    <m/>
    <m/>
    <m/>
    <m/>
    <m/>
    <m/>
    <m/>
    <m/>
    <x v="1"/>
    <x v="6"/>
  </r>
  <r>
    <x v="7"/>
    <x v="2"/>
    <x v="4"/>
    <x v="4"/>
    <m/>
    <m/>
    <m/>
    <m/>
    <m/>
    <m/>
    <m/>
    <m/>
    <m/>
    <m/>
    <x v="1"/>
    <x v="6"/>
  </r>
  <r>
    <x v="7"/>
    <x v="2"/>
    <x v="4"/>
    <x v="5"/>
    <m/>
    <m/>
    <m/>
    <m/>
    <m/>
    <m/>
    <m/>
    <m/>
    <m/>
    <m/>
    <x v="1"/>
    <x v="6"/>
  </r>
  <r>
    <x v="7"/>
    <x v="2"/>
    <x v="4"/>
    <x v="6"/>
    <m/>
    <m/>
    <m/>
    <m/>
    <m/>
    <m/>
    <m/>
    <m/>
    <m/>
    <m/>
    <x v="1"/>
    <x v="6"/>
  </r>
  <r>
    <x v="7"/>
    <x v="2"/>
    <x v="4"/>
    <x v="7"/>
    <m/>
    <m/>
    <m/>
    <m/>
    <m/>
    <m/>
    <m/>
    <m/>
    <m/>
    <m/>
    <x v="1"/>
    <x v="6"/>
  </r>
  <r>
    <x v="7"/>
    <x v="2"/>
    <x v="4"/>
    <x v="8"/>
    <m/>
    <m/>
    <m/>
    <m/>
    <m/>
    <m/>
    <m/>
    <m/>
    <m/>
    <m/>
    <x v="1"/>
    <x v="6"/>
  </r>
  <r>
    <x v="7"/>
    <x v="2"/>
    <x v="4"/>
    <x v="9"/>
    <m/>
    <m/>
    <m/>
    <m/>
    <m/>
    <m/>
    <m/>
    <m/>
    <m/>
    <m/>
    <x v="1"/>
    <x v="6"/>
  </r>
  <r>
    <x v="7"/>
    <x v="2"/>
    <x v="4"/>
    <x v="10"/>
    <m/>
    <m/>
    <m/>
    <m/>
    <m/>
    <m/>
    <m/>
    <m/>
    <m/>
    <m/>
    <x v="1"/>
    <x v="6"/>
  </r>
  <r>
    <x v="7"/>
    <x v="2"/>
    <x v="4"/>
    <x v="11"/>
    <m/>
    <m/>
    <m/>
    <m/>
    <m/>
    <m/>
    <m/>
    <m/>
    <m/>
    <m/>
    <x v="1"/>
    <x v="6"/>
  </r>
  <r>
    <x v="7"/>
    <x v="2"/>
    <x v="4"/>
    <x v="12"/>
    <m/>
    <m/>
    <m/>
    <m/>
    <m/>
    <m/>
    <m/>
    <m/>
    <m/>
    <m/>
    <x v="1"/>
    <x v="6"/>
  </r>
  <r>
    <x v="7"/>
    <x v="2"/>
    <x v="4"/>
    <x v="13"/>
    <m/>
    <m/>
    <m/>
    <m/>
    <m/>
    <m/>
    <m/>
    <m/>
    <m/>
    <m/>
    <x v="1"/>
    <x v="6"/>
  </r>
  <r>
    <x v="7"/>
    <x v="2"/>
    <x v="4"/>
    <x v="14"/>
    <m/>
    <m/>
    <m/>
    <m/>
    <m/>
    <m/>
    <m/>
    <m/>
    <m/>
    <m/>
    <x v="1"/>
    <x v="6"/>
  </r>
  <r>
    <x v="7"/>
    <x v="2"/>
    <x v="4"/>
    <x v="15"/>
    <m/>
    <m/>
    <m/>
    <m/>
    <m/>
    <m/>
    <m/>
    <m/>
    <m/>
    <m/>
    <x v="1"/>
    <x v="6"/>
  </r>
  <r>
    <x v="7"/>
    <x v="2"/>
    <x v="4"/>
    <x v="16"/>
    <m/>
    <m/>
    <m/>
    <m/>
    <m/>
    <m/>
    <m/>
    <m/>
    <m/>
    <m/>
    <x v="1"/>
    <x v="6"/>
  </r>
  <r>
    <x v="7"/>
    <x v="2"/>
    <x v="4"/>
    <x v="17"/>
    <m/>
    <m/>
    <m/>
    <m/>
    <m/>
    <m/>
    <m/>
    <m/>
    <m/>
    <m/>
    <x v="1"/>
    <x v="6"/>
  </r>
  <r>
    <x v="7"/>
    <x v="3"/>
    <x v="1"/>
    <x v="1"/>
    <m/>
    <m/>
    <m/>
    <m/>
    <m/>
    <m/>
    <m/>
    <m/>
    <m/>
    <m/>
    <x v="1"/>
    <x v="6"/>
  </r>
  <r>
    <x v="7"/>
    <x v="3"/>
    <x v="1"/>
    <x v="2"/>
    <m/>
    <m/>
    <m/>
    <m/>
    <m/>
    <m/>
    <m/>
    <m/>
    <m/>
    <m/>
    <x v="1"/>
    <x v="6"/>
  </r>
  <r>
    <x v="7"/>
    <x v="3"/>
    <x v="1"/>
    <x v="3"/>
    <m/>
    <m/>
    <m/>
    <m/>
    <m/>
    <m/>
    <m/>
    <m/>
    <m/>
    <m/>
    <x v="1"/>
    <x v="6"/>
  </r>
  <r>
    <x v="7"/>
    <x v="3"/>
    <x v="1"/>
    <x v="4"/>
    <m/>
    <m/>
    <m/>
    <m/>
    <m/>
    <m/>
    <m/>
    <m/>
    <m/>
    <m/>
    <x v="1"/>
    <x v="6"/>
  </r>
  <r>
    <x v="7"/>
    <x v="3"/>
    <x v="1"/>
    <x v="5"/>
    <m/>
    <m/>
    <m/>
    <m/>
    <m/>
    <m/>
    <m/>
    <m/>
    <m/>
    <m/>
    <x v="1"/>
    <x v="6"/>
  </r>
  <r>
    <x v="7"/>
    <x v="3"/>
    <x v="1"/>
    <x v="6"/>
    <m/>
    <m/>
    <m/>
    <m/>
    <m/>
    <m/>
    <m/>
    <m/>
    <m/>
    <m/>
    <x v="1"/>
    <x v="6"/>
  </r>
  <r>
    <x v="7"/>
    <x v="3"/>
    <x v="1"/>
    <x v="7"/>
    <m/>
    <m/>
    <m/>
    <m/>
    <m/>
    <m/>
    <m/>
    <m/>
    <m/>
    <m/>
    <x v="1"/>
    <x v="6"/>
  </r>
  <r>
    <x v="7"/>
    <x v="3"/>
    <x v="1"/>
    <x v="8"/>
    <m/>
    <m/>
    <m/>
    <m/>
    <m/>
    <m/>
    <m/>
    <m/>
    <m/>
    <m/>
    <x v="1"/>
    <x v="6"/>
  </r>
  <r>
    <x v="7"/>
    <x v="3"/>
    <x v="1"/>
    <x v="9"/>
    <m/>
    <m/>
    <m/>
    <m/>
    <m/>
    <m/>
    <m/>
    <m/>
    <m/>
    <m/>
    <x v="1"/>
    <x v="6"/>
  </r>
  <r>
    <x v="7"/>
    <x v="3"/>
    <x v="1"/>
    <x v="10"/>
    <m/>
    <m/>
    <m/>
    <m/>
    <m/>
    <m/>
    <m/>
    <m/>
    <m/>
    <m/>
    <x v="1"/>
    <x v="6"/>
  </r>
  <r>
    <x v="7"/>
    <x v="3"/>
    <x v="1"/>
    <x v="11"/>
    <m/>
    <m/>
    <m/>
    <m/>
    <m/>
    <m/>
    <m/>
    <m/>
    <m/>
    <m/>
    <x v="1"/>
    <x v="6"/>
  </r>
  <r>
    <x v="7"/>
    <x v="3"/>
    <x v="1"/>
    <x v="12"/>
    <m/>
    <m/>
    <m/>
    <m/>
    <m/>
    <m/>
    <m/>
    <m/>
    <m/>
    <m/>
    <x v="1"/>
    <x v="6"/>
  </r>
  <r>
    <x v="7"/>
    <x v="3"/>
    <x v="1"/>
    <x v="13"/>
    <m/>
    <m/>
    <m/>
    <m/>
    <m/>
    <m/>
    <m/>
    <m/>
    <m/>
    <m/>
    <x v="1"/>
    <x v="6"/>
  </r>
  <r>
    <x v="7"/>
    <x v="3"/>
    <x v="1"/>
    <x v="14"/>
    <m/>
    <m/>
    <m/>
    <m/>
    <m/>
    <m/>
    <m/>
    <m/>
    <m/>
    <m/>
    <x v="1"/>
    <x v="6"/>
  </r>
  <r>
    <x v="7"/>
    <x v="3"/>
    <x v="1"/>
    <x v="15"/>
    <m/>
    <m/>
    <m/>
    <m/>
    <m/>
    <m/>
    <m/>
    <m/>
    <m/>
    <m/>
    <x v="1"/>
    <x v="6"/>
  </r>
  <r>
    <x v="7"/>
    <x v="3"/>
    <x v="1"/>
    <x v="16"/>
    <m/>
    <m/>
    <m/>
    <m/>
    <m/>
    <m/>
    <m/>
    <m/>
    <m/>
    <m/>
    <x v="1"/>
    <x v="6"/>
  </r>
  <r>
    <x v="7"/>
    <x v="3"/>
    <x v="1"/>
    <x v="17"/>
    <m/>
    <m/>
    <m/>
    <m/>
    <m/>
    <m/>
    <m/>
    <m/>
    <m/>
    <m/>
    <x v="1"/>
    <x v="6"/>
  </r>
  <r>
    <x v="7"/>
    <x v="3"/>
    <x v="2"/>
    <x v="1"/>
    <n v="782"/>
    <n v="531"/>
    <n v="1265"/>
    <n v="1265"/>
    <n v="1295"/>
    <n v="1295"/>
    <n v="105781"/>
    <n v="99784.602327173168"/>
    <n v="5.3214623059674109"/>
    <n v="0.41976284584980239"/>
    <x v="1"/>
    <x v="6"/>
  </r>
  <r>
    <x v="7"/>
    <x v="3"/>
    <x v="2"/>
    <x v="2"/>
    <n v="562"/>
    <n v="375"/>
    <n v="934"/>
    <n v="934"/>
    <n v="967"/>
    <n v="967"/>
    <n v="81350"/>
    <n v="73841.722108145099"/>
    <n v="5.0784297724095966"/>
    <n v="0.40149892933618841"/>
    <x v="1"/>
    <x v="6"/>
  </r>
  <r>
    <x v="7"/>
    <x v="3"/>
    <x v="2"/>
    <x v="3"/>
    <n v="425"/>
    <n v="305"/>
    <n v="799"/>
    <n v="799"/>
    <n v="837"/>
    <n v="837"/>
    <n v="80225"/>
    <n v="73223.767282683097"/>
    <n v="4.1653142322292167"/>
    <n v="0.38172715894868586"/>
    <x v="1"/>
    <x v="6"/>
  </r>
  <r>
    <x v="7"/>
    <x v="3"/>
    <x v="2"/>
    <x v="4"/>
    <n v="540"/>
    <n v="370"/>
    <n v="860"/>
    <n v="860"/>
    <n v="904"/>
    <n v="904"/>
    <n v="86493"/>
    <n v="77584.980150581789"/>
    <n v="4.7689642928551486"/>
    <n v="0.43023255813953487"/>
    <x v="1"/>
    <x v="6"/>
  </r>
  <r>
    <x v="7"/>
    <x v="3"/>
    <x v="2"/>
    <x v="5"/>
    <n v="534"/>
    <n v="367"/>
    <n v="898"/>
    <n v="898"/>
    <n v="957"/>
    <n v="957"/>
    <n v="88616"/>
    <n v="81749.245722108142"/>
    <n v="4.4893380575956687"/>
    <n v="0.40868596881959912"/>
    <x v="1"/>
    <x v="6"/>
  </r>
  <r>
    <x v="7"/>
    <x v="3"/>
    <x v="2"/>
    <x v="6"/>
    <n v="468"/>
    <n v="335"/>
    <n v="881"/>
    <n v="881"/>
    <n v="958"/>
    <n v="958"/>
    <n v="91058"/>
    <n v="83632.585900068443"/>
    <n v="4.005615710606957"/>
    <n v="0.38024971623155507"/>
    <x v="1"/>
    <x v="6"/>
  </r>
  <r>
    <x v="7"/>
    <x v="3"/>
    <x v="2"/>
    <x v="7"/>
    <n v="549"/>
    <n v="369"/>
    <n v="960"/>
    <n v="960"/>
    <n v="1056"/>
    <n v="1056"/>
    <n v="95376"/>
    <n v="87401.037645448319"/>
    <n v="4.2219178392010406"/>
    <n v="0.38437500000000002"/>
    <x v="1"/>
    <x v="6"/>
  </r>
  <r>
    <x v="7"/>
    <x v="3"/>
    <x v="2"/>
    <x v="8"/>
    <n v="182"/>
    <n v="120"/>
    <n v="379"/>
    <n v="379"/>
    <n v="445"/>
    <n v="445"/>
    <n v="81342"/>
    <n v="73077.0841889117"/>
    <n v="1.6421016428322153"/>
    <n v="0.31662269129287601"/>
    <x v="1"/>
    <x v="6"/>
  </r>
  <r>
    <x v="7"/>
    <x v="3"/>
    <x v="2"/>
    <x v="9"/>
    <n v="234"/>
    <n v="160"/>
    <n v="412"/>
    <n v="412"/>
    <n v="473"/>
    <n v="473"/>
    <n v="82688"/>
    <n v="75266.13278576317"/>
    <n v="2.1257901007804203"/>
    <n v="0.38834951456310679"/>
    <x v="1"/>
    <x v="6"/>
  </r>
  <r>
    <x v="7"/>
    <x v="3"/>
    <x v="2"/>
    <x v="10"/>
    <n v="258"/>
    <n v="187"/>
    <n v="465"/>
    <n v="465"/>
    <n v="537"/>
    <n v="537"/>
    <n v="86441"/>
    <n v="77735.375770020531"/>
    <n v="2.4055971704985124"/>
    <n v="0.40215053763440861"/>
    <x v="1"/>
    <x v="6"/>
  </r>
  <r>
    <x v="7"/>
    <x v="3"/>
    <x v="2"/>
    <x v="11"/>
    <n v="252"/>
    <n v="175"/>
    <n v="467"/>
    <n v="467"/>
    <n v="551"/>
    <n v="551"/>
    <n v="92633"/>
    <n v="84484.049281314175"/>
    <n v="2.0713969262681373"/>
    <n v="0.37473233404710921"/>
    <x v="1"/>
    <x v="6"/>
  </r>
  <r>
    <x v="7"/>
    <x v="3"/>
    <x v="2"/>
    <x v="12"/>
    <n v="339"/>
    <n v="234"/>
    <n v="618"/>
    <n v="618"/>
    <n v="704"/>
    <n v="704"/>
    <n v="102979"/>
    <n v="94948.418891170426"/>
    <n v="2.4644960151280673"/>
    <n v="0.37864077669902912"/>
    <x v="1"/>
    <x v="6"/>
  </r>
  <r>
    <x v="7"/>
    <x v="3"/>
    <x v="2"/>
    <x v="13"/>
    <n v="404"/>
    <n v="283"/>
    <n v="711"/>
    <n v="711"/>
    <n v="835"/>
    <n v="835"/>
    <n v="108642"/>
    <n v="99242.902121834355"/>
    <n v="2.851589322252774"/>
    <n v="0.39803094233473979"/>
    <x v="1"/>
    <x v="6"/>
  </r>
  <r>
    <x v="7"/>
    <x v="3"/>
    <x v="2"/>
    <x v="14"/>
    <n v="1"/>
    <n v="1"/>
    <n v="1"/>
    <n v="1"/>
    <n v="397"/>
    <n v="397"/>
    <n v="118944"/>
    <n v="109428.72005475701"/>
    <n v="9.1383687892868555E-3"/>
    <n v="1"/>
    <x v="1"/>
    <x v="6"/>
  </r>
  <r>
    <x v="7"/>
    <x v="3"/>
    <x v="2"/>
    <x v="15"/>
    <n v="0"/>
    <n v="0"/>
    <n v="0"/>
    <n v="0"/>
    <n v="83"/>
    <n v="83"/>
    <n v="121887"/>
    <n v="75234.899383983575"/>
    <n v="0"/>
    <m/>
    <x v="1"/>
    <x v="6"/>
  </r>
  <r>
    <x v="7"/>
    <x v="3"/>
    <x v="2"/>
    <x v="16"/>
    <m/>
    <m/>
    <m/>
    <m/>
    <m/>
    <m/>
    <m/>
    <m/>
    <m/>
    <m/>
    <x v="1"/>
    <x v="6"/>
  </r>
  <r>
    <x v="7"/>
    <x v="3"/>
    <x v="2"/>
    <x v="17"/>
    <m/>
    <m/>
    <m/>
    <m/>
    <m/>
    <m/>
    <m/>
    <m/>
    <m/>
    <m/>
    <x v="1"/>
    <x v="6"/>
  </r>
  <r>
    <x v="7"/>
    <x v="3"/>
    <x v="3"/>
    <x v="1"/>
    <n v="979"/>
    <n v="658"/>
    <n v="1376"/>
    <n v="1376"/>
    <n v="1415"/>
    <n v="1415"/>
    <n v="91359"/>
    <n v="85853.650924024638"/>
    <n v="7.6642052250321981"/>
    <n v="0.47819767441860467"/>
    <x v="1"/>
    <x v="6"/>
  </r>
  <r>
    <x v="7"/>
    <x v="3"/>
    <x v="3"/>
    <x v="2"/>
    <n v="720"/>
    <n v="473"/>
    <n v="989"/>
    <n v="989"/>
    <n v="1023"/>
    <n v="1023"/>
    <n v="71049"/>
    <n v="64287.753593429159"/>
    <n v="7.3575443776020393"/>
    <n v="0.47826086956521741"/>
    <x v="1"/>
    <x v="6"/>
  </r>
  <r>
    <x v="7"/>
    <x v="3"/>
    <x v="3"/>
    <x v="3"/>
    <n v="659"/>
    <n v="431"/>
    <n v="968"/>
    <n v="968"/>
    <n v="1020"/>
    <n v="1020"/>
    <n v="70798"/>
    <n v="64258.395619438743"/>
    <n v="6.7072947565098966"/>
    <n v="0.44524793388429751"/>
    <x v="1"/>
    <x v="6"/>
  </r>
  <r>
    <x v="7"/>
    <x v="3"/>
    <x v="3"/>
    <x v="4"/>
    <n v="707"/>
    <n v="466"/>
    <n v="960"/>
    <n v="960"/>
    <n v="1019"/>
    <n v="1019"/>
    <n v="76151"/>
    <n v="68162.343600273787"/>
    <n v="6.8366193910933575"/>
    <n v="0.48541666666666666"/>
    <x v="1"/>
    <x v="6"/>
  </r>
  <r>
    <x v="7"/>
    <x v="3"/>
    <x v="3"/>
    <x v="5"/>
    <n v="640"/>
    <n v="438"/>
    <n v="997"/>
    <n v="997"/>
    <n v="1061"/>
    <n v="1061"/>
    <n v="78457"/>
    <n v="71846.135523613964"/>
    <n v="6.0963612977630612"/>
    <n v="0.43931795386158473"/>
    <x v="1"/>
    <x v="6"/>
  </r>
  <r>
    <x v="7"/>
    <x v="3"/>
    <x v="3"/>
    <x v="6"/>
    <n v="678"/>
    <n v="438"/>
    <n v="943"/>
    <n v="943"/>
    <n v="1022"/>
    <n v="1022"/>
    <n v="81294"/>
    <n v="74030.945927446955"/>
    <n v="5.9164447314945301"/>
    <n v="0.46447507953340406"/>
    <x v="1"/>
    <x v="6"/>
  </r>
  <r>
    <x v="7"/>
    <x v="3"/>
    <x v="3"/>
    <x v="7"/>
    <n v="686"/>
    <n v="447"/>
    <n v="1000"/>
    <n v="1000"/>
    <n v="1100"/>
    <n v="1100"/>
    <n v="85396"/>
    <n v="77828.402464065715"/>
    <n v="5.7434045393182149"/>
    <n v="0.44700000000000001"/>
    <x v="1"/>
    <x v="6"/>
  </r>
  <r>
    <x v="7"/>
    <x v="3"/>
    <x v="3"/>
    <x v="8"/>
    <n v="301"/>
    <n v="206"/>
    <n v="456"/>
    <n v="456"/>
    <n v="536"/>
    <n v="536"/>
    <n v="76405"/>
    <n v="68664.473648186176"/>
    <n v="3.0000958145470564"/>
    <n v="0.4517543859649123"/>
    <x v="1"/>
    <x v="6"/>
  </r>
  <r>
    <x v="7"/>
    <x v="3"/>
    <x v="3"/>
    <x v="9"/>
    <n v="378"/>
    <n v="251"/>
    <n v="557"/>
    <n v="557"/>
    <n v="640"/>
    <n v="640"/>
    <n v="77474"/>
    <n v="70619.326488706371"/>
    <n v="3.5542678255383899"/>
    <n v="0.45062836624775582"/>
    <x v="1"/>
    <x v="6"/>
  </r>
  <r>
    <x v="7"/>
    <x v="3"/>
    <x v="3"/>
    <x v="10"/>
    <n v="380"/>
    <n v="239"/>
    <n v="532"/>
    <n v="532"/>
    <n v="611"/>
    <n v="611"/>
    <n v="80215"/>
    <n v="72107.348391512656"/>
    <n v="3.3145026870538943"/>
    <n v="0.4492481203007519"/>
    <x v="1"/>
    <x v="6"/>
  </r>
  <r>
    <x v="7"/>
    <x v="3"/>
    <x v="3"/>
    <x v="11"/>
    <n v="388"/>
    <n v="259"/>
    <n v="593"/>
    <n v="593"/>
    <n v="697"/>
    <n v="697"/>
    <n v="85472"/>
    <n v="77787.96714579055"/>
    <n v="3.3295638066306714"/>
    <n v="0.43676222596964587"/>
    <x v="1"/>
    <x v="6"/>
  </r>
  <r>
    <x v="7"/>
    <x v="3"/>
    <x v="3"/>
    <x v="12"/>
    <n v="534"/>
    <n v="347"/>
    <n v="816"/>
    <n v="816"/>
    <n v="956"/>
    <n v="956"/>
    <n v="94895"/>
    <n v="87060.665297741274"/>
    <n v="3.985726490985162"/>
    <n v="0.42524509803921567"/>
    <x v="1"/>
    <x v="6"/>
  </r>
  <r>
    <x v="7"/>
    <x v="3"/>
    <x v="3"/>
    <x v="13"/>
    <n v="602"/>
    <n v="377"/>
    <n v="862"/>
    <n v="862"/>
    <n v="982"/>
    <n v="982"/>
    <n v="99617"/>
    <n v="90946.685831622177"/>
    <n v="4.145285741340528"/>
    <n v="0.43735498839907194"/>
    <x v="1"/>
    <x v="6"/>
  </r>
  <r>
    <x v="7"/>
    <x v="3"/>
    <x v="3"/>
    <x v="14"/>
    <n v="0"/>
    <n v="0"/>
    <n v="0"/>
    <n v="0"/>
    <n v="443"/>
    <n v="443"/>
    <n v="109117"/>
    <n v="100192.77207392197"/>
    <n v="0"/>
    <m/>
    <x v="1"/>
    <x v="6"/>
  </r>
  <r>
    <x v="7"/>
    <x v="3"/>
    <x v="3"/>
    <x v="15"/>
    <n v="0"/>
    <n v="0"/>
    <n v="0"/>
    <n v="0"/>
    <n v="105"/>
    <n v="105"/>
    <n v="111567"/>
    <n v="68710.726899383983"/>
    <n v="0"/>
    <m/>
    <x v="1"/>
    <x v="6"/>
  </r>
  <r>
    <x v="7"/>
    <x v="3"/>
    <x v="3"/>
    <x v="16"/>
    <m/>
    <m/>
    <m/>
    <m/>
    <m/>
    <m/>
    <m/>
    <m/>
    <m/>
    <m/>
    <x v="1"/>
    <x v="6"/>
  </r>
  <r>
    <x v="7"/>
    <x v="3"/>
    <x v="3"/>
    <x v="17"/>
    <m/>
    <m/>
    <m/>
    <m/>
    <m/>
    <m/>
    <m/>
    <m/>
    <m/>
    <m/>
    <x v="1"/>
    <x v="6"/>
  </r>
  <r>
    <x v="7"/>
    <x v="3"/>
    <x v="4"/>
    <x v="1"/>
    <m/>
    <m/>
    <m/>
    <m/>
    <m/>
    <m/>
    <m/>
    <m/>
    <m/>
    <m/>
    <x v="1"/>
    <x v="6"/>
  </r>
  <r>
    <x v="7"/>
    <x v="3"/>
    <x v="4"/>
    <x v="2"/>
    <m/>
    <m/>
    <m/>
    <m/>
    <m/>
    <m/>
    <m/>
    <m/>
    <m/>
    <m/>
    <x v="1"/>
    <x v="6"/>
  </r>
  <r>
    <x v="7"/>
    <x v="3"/>
    <x v="4"/>
    <x v="3"/>
    <m/>
    <m/>
    <m/>
    <m/>
    <m/>
    <m/>
    <m/>
    <m/>
    <m/>
    <m/>
    <x v="1"/>
    <x v="6"/>
  </r>
  <r>
    <x v="7"/>
    <x v="3"/>
    <x v="4"/>
    <x v="4"/>
    <m/>
    <m/>
    <m/>
    <m/>
    <m/>
    <m/>
    <m/>
    <m/>
    <m/>
    <m/>
    <x v="1"/>
    <x v="6"/>
  </r>
  <r>
    <x v="7"/>
    <x v="3"/>
    <x v="4"/>
    <x v="5"/>
    <m/>
    <m/>
    <m/>
    <m/>
    <m/>
    <m/>
    <m/>
    <m/>
    <m/>
    <m/>
    <x v="1"/>
    <x v="6"/>
  </r>
  <r>
    <x v="7"/>
    <x v="3"/>
    <x v="4"/>
    <x v="6"/>
    <m/>
    <m/>
    <m/>
    <m/>
    <m/>
    <m/>
    <m/>
    <m/>
    <m/>
    <m/>
    <x v="1"/>
    <x v="6"/>
  </r>
  <r>
    <x v="7"/>
    <x v="3"/>
    <x v="4"/>
    <x v="7"/>
    <m/>
    <m/>
    <m/>
    <m/>
    <m/>
    <m/>
    <m/>
    <m/>
    <m/>
    <m/>
    <x v="1"/>
    <x v="6"/>
  </r>
  <r>
    <x v="7"/>
    <x v="3"/>
    <x v="4"/>
    <x v="8"/>
    <m/>
    <m/>
    <m/>
    <m/>
    <m/>
    <m/>
    <m/>
    <m/>
    <m/>
    <m/>
    <x v="1"/>
    <x v="6"/>
  </r>
  <r>
    <x v="7"/>
    <x v="3"/>
    <x v="4"/>
    <x v="9"/>
    <m/>
    <m/>
    <m/>
    <m/>
    <m/>
    <m/>
    <m/>
    <m/>
    <m/>
    <m/>
    <x v="1"/>
    <x v="6"/>
  </r>
  <r>
    <x v="7"/>
    <x v="3"/>
    <x v="4"/>
    <x v="10"/>
    <m/>
    <m/>
    <m/>
    <m/>
    <m/>
    <m/>
    <m/>
    <m/>
    <m/>
    <m/>
    <x v="1"/>
    <x v="6"/>
  </r>
  <r>
    <x v="7"/>
    <x v="3"/>
    <x v="4"/>
    <x v="11"/>
    <m/>
    <m/>
    <m/>
    <m/>
    <m/>
    <m/>
    <m/>
    <m/>
    <m/>
    <m/>
    <x v="1"/>
    <x v="6"/>
  </r>
  <r>
    <x v="7"/>
    <x v="3"/>
    <x v="4"/>
    <x v="12"/>
    <m/>
    <m/>
    <m/>
    <m/>
    <m/>
    <m/>
    <m/>
    <m/>
    <m/>
    <m/>
    <x v="1"/>
    <x v="6"/>
  </r>
  <r>
    <x v="7"/>
    <x v="3"/>
    <x v="4"/>
    <x v="13"/>
    <m/>
    <m/>
    <m/>
    <m/>
    <m/>
    <m/>
    <m/>
    <m/>
    <m/>
    <m/>
    <x v="1"/>
    <x v="6"/>
  </r>
  <r>
    <x v="7"/>
    <x v="3"/>
    <x v="4"/>
    <x v="14"/>
    <m/>
    <m/>
    <m/>
    <m/>
    <m/>
    <m/>
    <m/>
    <m/>
    <m/>
    <m/>
    <x v="1"/>
    <x v="6"/>
  </r>
  <r>
    <x v="7"/>
    <x v="3"/>
    <x v="4"/>
    <x v="15"/>
    <m/>
    <m/>
    <m/>
    <m/>
    <m/>
    <m/>
    <m/>
    <m/>
    <m/>
    <m/>
    <x v="1"/>
    <x v="6"/>
  </r>
  <r>
    <x v="7"/>
    <x v="3"/>
    <x v="4"/>
    <x v="16"/>
    <m/>
    <m/>
    <m/>
    <m/>
    <m/>
    <m/>
    <m/>
    <m/>
    <m/>
    <m/>
    <x v="1"/>
    <x v="6"/>
  </r>
  <r>
    <x v="7"/>
    <x v="3"/>
    <x v="4"/>
    <x v="17"/>
    <m/>
    <m/>
    <m/>
    <m/>
    <m/>
    <m/>
    <m/>
    <m/>
    <m/>
    <m/>
    <x v="1"/>
    <x v="6"/>
  </r>
  <r>
    <x v="0"/>
    <x v="0"/>
    <x v="0"/>
    <x v="0"/>
    <n v="2077"/>
    <n v="2069"/>
    <n v="25949"/>
    <n v="25949"/>
    <n v="29583"/>
    <n v="29583"/>
    <n v="3248791"/>
    <n v="12947489.678302532"/>
    <n v="0.1597993164240355"/>
    <n v="7.9733323056765198E-2"/>
    <x v="1"/>
    <x v="7"/>
  </r>
  <r>
    <x v="1"/>
    <x v="1"/>
    <x v="0"/>
    <x v="0"/>
    <n v="12"/>
    <n v="12"/>
    <n v="756"/>
    <n v="756"/>
    <n v="871"/>
    <n v="871"/>
    <n v="1254379"/>
    <n v="4309353.976728268"/>
    <n v="2.784640125829393E-3"/>
    <n v="1.5873015873015872E-2"/>
    <x v="1"/>
    <x v="7"/>
  </r>
  <r>
    <x v="1"/>
    <x v="2"/>
    <x v="0"/>
    <x v="0"/>
    <n v="174"/>
    <n v="173"/>
    <n v="4494"/>
    <n v="4494"/>
    <n v="5083"/>
    <n v="5083"/>
    <n v="1802739"/>
    <n v="6228968.5859000683"/>
    <n v="2.7773458416792126E-2"/>
    <n v="3.8495772140631955E-2"/>
    <x v="1"/>
    <x v="7"/>
  </r>
  <r>
    <x v="1"/>
    <x v="3"/>
    <x v="0"/>
    <x v="0"/>
    <n v="1891"/>
    <n v="1884"/>
    <n v="20699"/>
    <n v="20699"/>
    <n v="23629"/>
    <n v="23629"/>
    <n v="631423"/>
    <n v="2408993.1170431213"/>
    <n v="0.78206948233728646"/>
    <n v="9.1018889801439684E-2"/>
    <x v="1"/>
    <x v="7"/>
  </r>
  <r>
    <x v="2"/>
    <x v="0"/>
    <x v="1"/>
    <x v="0"/>
    <m/>
    <m/>
    <m/>
    <m/>
    <m/>
    <m/>
    <m/>
    <m/>
    <m/>
    <m/>
    <x v="1"/>
    <x v="7"/>
  </r>
  <r>
    <x v="2"/>
    <x v="0"/>
    <x v="2"/>
    <x v="0"/>
    <n v="917"/>
    <n v="912"/>
    <n v="11668"/>
    <n v="11668"/>
    <n v="13320"/>
    <n v="13320"/>
    <n v="1672877"/>
    <n v="6722641.4455852155"/>
    <n v="0.1356609611537313"/>
    <n v="7.816249571477546E-2"/>
    <x v="1"/>
    <x v="7"/>
  </r>
  <r>
    <x v="2"/>
    <x v="0"/>
    <x v="3"/>
    <x v="0"/>
    <n v="1160"/>
    <n v="1157"/>
    <n v="14281"/>
    <n v="14281"/>
    <n v="16263"/>
    <n v="16263"/>
    <n v="1575914"/>
    <n v="6224848.2327173166"/>
    <n v="0.18586798532997131"/>
    <n v="8.1016735522722497E-2"/>
    <x v="1"/>
    <x v="7"/>
  </r>
  <r>
    <x v="2"/>
    <x v="0"/>
    <x v="4"/>
    <x v="0"/>
    <m/>
    <m/>
    <m/>
    <m/>
    <m/>
    <m/>
    <m/>
    <m/>
    <m/>
    <m/>
    <x v="1"/>
    <x v="7"/>
  </r>
  <r>
    <x v="3"/>
    <x v="1"/>
    <x v="1"/>
    <x v="0"/>
    <m/>
    <m/>
    <m/>
    <m/>
    <m/>
    <m/>
    <m/>
    <m/>
    <m/>
    <m/>
    <x v="1"/>
    <x v="7"/>
  </r>
  <r>
    <x v="3"/>
    <x v="1"/>
    <x v="2"/>
    <x v="0"/>
    <n v="6"/>
    <n v="6"/>
    <n v="248"/>
    <n v="248"/>
    <n v="296"/>
    <n v="296"/>
    <n v="632044"/>
    <n v="2145267.9452429842"/>
    <n v="2.7968534249088444E-3"/>
    <n v="2.4193548387096774E-2"/>
    <x v="1"/>
    <x v="7"/>
  </r>
  <r>
    <x v="3"/>
    <x v="1"/>
    <x v="3"/>
    <x v="0"/>
    <n v="6"/>
    <n v="6"/>
    <n v="508"/>
    <n v="508"/>
    <n v="575"/>
    <n v="575"/>
    <n v="622335"/>
    <n v="2164086.0314852842"/>
    <n v="2.7725330290506059E-3"/>
    <n v="1.1811023622047244E-2"/>
    <x v="1"/>
    <x v="7"/>
  </r>
  <r>
    <x v="3"/>
    <x v="1"/>
    <x v="4"/>
    <x v="0"/>
    <m/>
    <m/>
    <m/>
    <m/>
    <m/>
    <m/>
    <m/>
    <m/>
    <m/>
    <m/>
    <x v="1"/>
    <x v="7"/>
  </r>
  <r>
    <x v="3"/>
    <x v="2"/>
    <x v="1"/>
    <x v="0"/>
    <m/>
    <m/>
    <m/>
    <m/>
    <m/>
    <m/>
    <m/>
    <m/>
    <m/>
    <m/>
    <x v="1"/>
    <x v="7"/>
  </r>
  <r>
    <x v="3"/>
    <x v="2"/>
    <x v="2"/>
    <x v="0"/>
    <n v="80"/>
    <n v="79"/>
    <n v="1770"/>
    <n v="1770"/>
    <n v="2025"/>
    <n v="2025"/>
    <n v="946762"/>
    <n v="3310668.1368925394"/>
    <n v="2.3862252794129648E-2"/>
    <n v="4.463276836158192E-2"/>
    <x v="1"/>
    <x v="7"/>
  </r>
  <r>
    <x v="3"/>
    <x v="2"/>
    <x v="3"/>
    <x v="0"/>
    <n v="94"/>
    <n v="94"/>
    <n v="2724"/>
    <n v="2724"/>
    <n v="3058"/>
    <n v="3058"/>
    <n v="855977"/>
    <n v="2918300.4490075293"/>
    <n v="3.2210528573906091E-2"/>
    <n v="3.450807635829662E-2"/>
    <x v="1"/>
    <x v="7"/>
  </r>
  <r>
    <x v="3"/>
    <x v="2"/>
    <x v="4"/>
    <x v="0"/>
    <m/>
    <m/>
    <m/>
    <m/>
    <m/>
    <m/>
    <m/>
    <m/>
    <m/>
    <m/>
    <x v="1"/>
    <x v="7"/>
  </r>
  <r>
    <x v="3"/>
    <x v="3"/>
    <x v="1"/>
    <x v="0"/>
    <m/>
    <m/>
    <m/>
    <m/>
    <m/>
    <m/>
    <m/>
    <m/>
    <m/>
    <m/>
    <x v="1"/>
    <x v="7"/>
  </r>
  <r>
    <x v="3"/>
    <x v="3"/>
    <x v="2"/>
    <x v="0"/>
    <n v="831"/>
    <n v="827"/>
    <n v="9650"/>
    <n v="9650"/>
    <n v="10999"/>
    <n v="10999"/>
    <n v="330888"/>
    <n v="1266635.523613963"/>
    <n v="0.65291078971194849"/>
    <n v="8.5699481865284977E-2"/>
    <x v="1"/>
    <x v="7"/>
  </r>
  <r>
    <x v="3"/>
    <x v="3"/>
    <x v="3"/>
    <x v="0"/>
    <n v="1060"/>
    <n v="1057"/>
    <n v="11049"/>
    <n v="11049"/>
    <n v="12630"/>
    <n v="12630"/>
    <n v="300535"/>
    <n v="1142357.5934291582"/>
    <n v="0.92527944496527603"/>
    <n v="9.5664766042175761E-2"/>
    <x v="1"/>
    <x v="7"/>
  </r>
  <r>
    <x v="3"/>
    <x v="3"/>
    <x v="4"/>
    <x v="0"/>
    <m/>
    <m/>
    <m/>
    <m/>
    <m/>
    <m/>
    <m/>
    <m/>
    <m/>
    <m/>
    <x v="1"/>
    <x v="7"/>
  </r>
  <r>
    <x v="4"/>
    <x v="0"/>
    <x v="0"/>
    <x v="1"/>
    <n v="283"/>
    <n v="283"/>
    <n v="3271"/>
    <n v="3271"/>
    <n v="3358"/>
    <n v="3358"/>
    <n v="1239508"/>
    <n v="1179782.2559890486"/>
    <n v="0.23987477228393486"/>
    <n v="8.6517884439009471E-2"/>
    <x v="1"/>
    <x v="7"/>
  </r>
  <r>
    <x v="4"/>
    <x v="0"/>
    <x v="0"/>
    <x v="2"/>
    <n v="196"/>
    <n v="196"/>
    <n v="2408"/>
    <n v="2408"/>
    <n v="2486"/>
    <n v="2486"/>
    <n v="908698"/>
    <n v="843332.16427104722"/>
    <n v="0.23241138937160891"/>
    <n v="8.1395348837209308E-2"/>
    <x v="1"/>
    <x v="7"/>
  </r>
  <r>
    <x v="4"/>
    <x v="0"/>
    <x v="0"/>
    <x v="3"/>
    <n v="213"/>
    <n v="213"/>
    <n v="2214"/>
    <n v="2214"/>
    <n v="2311"/>
    <n v="2311"/>
    <n v="870193"/>
    <n v="793180.7967145791"/>
    <n v="0.2685390277755888"/>
    <n v="9.6205962059620592E-2"/>
    <x v="1"/>
    <x v="7"/>
  </r>
  <r>
    <x v="4"/>
    <x v="0"/>
    <x v="0"/>
    <x v="4"/>
    <n v="194"/>
    <n v="193"/>
    <n v="2223"/>
    <n v="2223"/>
    <n v="2349"/>
    <n v="2349"/>
    <n v="934671"/>
    <n v="843196.32854209444"/>
    <n v="0.22889093970997404"/>
    <n v="8.681961313540261E-2"/>
    <x v="1"/>
    <x v="7"/>
  </r>
  <r>
    <x v="4"/>
    <x v="0"/>
    <x v="0"/>
    <x v="5"/>
    <n v="193"/>
    <n v="191"/>
    <n v="2352"/>
    <n v="2352"/>
    <n v="2515"/>
    <n v="2515"/>
    <n v="944250"/>
    <n v="866345.80424366868"/>
    <n v="0.22046623768986279"/>
    <n v="8.1207482993197286E-2"/>
    <x v="1"/>
    <x v="7"/>
  </r>
  <r>
    <x v="4"/>
    <x v="0"/>
    <x v="0"/>
    <x v="6"/>
    <n v="192"/>
    <n v="190"/>
    <n v="2250"/>
    <n v="2250"/>
    <n v="2462"/>
    <n v="2462"/>
    <n v="952507"/>
    <n v="870590.69678302528"/>
    <n v="0.21824262618711757"/>
    <n v="8.4444444444444447E-2"/>
    <x v="1"/>
    <x v="7"/>
  </r>
  <r>
    <x v="4"/>
    <x v="0"/>
    <x v="0"/>
    <x v="7"/>
    <n v="211"/>
    <n v="209"/>
    <n v="2354"/>
    <n v="2354"/>
    <n v="2621"/>
    <n v="2621"/>
    <n v="952318"/>
    <n v="868555.89596167009"/>
    <n v="0.24062930315911793"/>
    <n v="8.8785046728971959E-2"/>
    <x v="1"/>
    <x v="7"/>
  </r>
  <r>
    <x v="4"/>
    <x v="0"/>
    <x v="0"/>
    <x v="8"/>
    <n v="70"/>
    <n v="70"/>
    <n v="1192"/>
    <n v="1192"/>
    <n v="1404"/>
    <n v="1404"/>
    <n v="937727"/>
    <n v="853818.39835728949"/>
    <n v="8.1984647010039893E-2"/>
    <n v="5.8724832214765099E-2"/>
    <x v="1"/>
    <x v="7"/>
  </r>
  <r>
    <x v="4"/>
    <x v="0"/>
    <x v="0"/>
    <x v="9"/>
    <n v="74"/>
    <n v="74"/>
    <n v="1309"/>
    <n v="1309"/>
    <n v="1522"/>
    <n v="1522"/>
    <n v="916657"/>
    <n v="848681.48665297742"/>
    <n v="8.7194078301201725E-2"/>
    <n v="5.6531703590527123E-2"/>
    <x v="1"/>
    <x v="7"/>
  </r>
  <r>
    <x v="4"/>
    <x v="0"/>
    <x v="0"/>
    <x v="10"/>
    <n v="85"/>
    <n v="84"/>
    <n v="1320"/>
    <n v="1320"/>
    <n v="1536"/>
    <n v="1536"/>
    <n v="909706"/>
    <n v="825701.67556468176"/>
    <n v="0.10173165743251518"/>
    <n v="6.363636363636363E-2"/>
    <x v="1"/>
    <x v="7"/>
  </r>
  <r>
    <x v="4"/>
    <x v="0"/>
    <x v="0"/>
    <x v="11"/>
    <n v="100"/>
    <n v="100"/>
    <n v="1397"/>
    <n v="1397"/>
    <n v="1644"/>
    <n v="1644"/>
    <n v="950141"/>
    <n v="871164.11772758386"/>
    <n v="0.11478893352592187"/>
    <n v="7.158196134574088E-2"/>
    <x v="1"/>
    <x v="7"/>
  </r>
  <r>
    <x v="4"/>
    <x v="0"/>
    <x v="0"/>
    <x v="12"/>
    <n v="138"/>
    <n v="138"/>
    <n v="1744"/>
    <n v="1744"/>
    <n v="2037"/>
    <n v="2037"/>
    <n v="964060"/>
    <n v="889475.16495550994"/>
    <n v="0.15514767071310251"/>
    <n v="7.9128440366972475E-2"/>
    <x v="1"/>
    <x v="7"/>
  </r>
  <r>
    <x v="4"/>
    <x v="0"/>
    <x v="0"/>
    <x v="13"/>
    <n v="128"/>
    <n v="128"/>
    <n v="1914"/>
    <n v="1914"/>
    <n v="2203"/>
    <n v="2203"/>
    <n v="953219"/>
    <n v="883254.07255304581"/>
    <n v="0.14491866381098703"/>
    <n v="6.6875653082549641E-2"/>
    <x v="1"/>
    <x v="7"/>
  </r>
  <r>
    <x v="4"/>
    <x v="0"/>
    <x v="0"/>
    <x v="14"/>
    <n v="0"/>
    <n v="0"/>
    <n v="1"/>
    <n v="1"/>
    <n v="922"/>
    <n v="922"/>
    <n v="992312"/>
    <n v="918077.89733059553"/>
    <n v="0"/>
    <n v="0"/>
    <x v="1"/>
    <x v="7"/>
  </r>
  <r>
    <x v="4"/>
    <x v="0"/>
    <x v="0"/>
    <x v="15"/>
    <n v="0"/>
    <n v="0"/>
    <n v="0"/>
    <n v="0"/>
    <n v="213"/>
    <n v="213"/>
    <n v="955559"/>
    <n v="592332.92265571526"/>
    <n v="0"/>
    <m/>
    <x v="1"/>
    <x v="7"/>
  </r>
  <r>
    <x v="4"/>
    <x v="0"/>
    <x v="0"/>
    <x v="16"/>
    <m/>
    <m/>
    <m/>
    <m/>
    <m/>
    <m/>
    <m/>
    <m/>
    <m/>
    <m/>
    <x v="1"/>
    <x v="7"/>
  </r>
  <r>
    <x v="4"/>
    <x v="0"/>
    <x v="0"/>
    <x v="17"/>
    <m/>
    <m/>
    <m/>
    <m/>
    <m/>
    <m/>
    <m/>
    <m/>
    <m/>
    <m/>
    <x v="1"/>
    <x v="7"/>
  </r>
  <r>
    <x v="5"/>
    <x v="1"/>
    <x v="0"/>
    <x v="1"/>
    <n v="5"/>
    <n v="5"/>
    <n v="93"/>
    <n v="93"/>
    <n v="96"/>
    <n v="96"/>
    <n v="425610"/>
    <n v="392351.6194387406"/>
    <n v="1.2743671116108824E-2"/>
    <n v="5.3763440860215055E-2"/>
    <x v="1"/>
    <x v="7"/>
  </r>
  <r>
    <x v="5"/>
    <x v="1"/>
    <x v="0"/>
    <x v="2"/>
    <n v="0"/>
    <n v="0"/>
    <n v="45"/>
    <n v="45"/>
    <n v="48"/>
    <n v="48"/>
    <n v="310249"/>
    <n v="279082.42299794662"/>
    <n v="0"/>
    <n v="0"/>
    <x v="1"/>
    <x v="7"/>
  </r>
  <r>
    <x v="5"/>
    <x v="1"/>
    <x v="0"/>
    <x v="3"/>
    <n v="2"/>
    <n v="2"/>
    <n v="58"/>
    <n v="58"/>
    <n v="59"/>
    <n v="59"/>
    <n v="297010"/>
    <n v="261731.47980835044"/>
    <n v="7.6414193717334825E-3"/>
    <n v="3.4482758620689655E-2"/>
    <x v="1"/>
    <x v="7"/>
  </r>
  <r>
    <x v="5"/>
    <x v="1"/>
    <x v="0"/>
    <x v="4"/>
    <n v="0"/>
    <n v="0"/>
    <n v="46"/>
    <n v="46"/>
    <n v="52"/>
    <n v="52"/>
    <n v="321010"/>
    <n v="280056.2929500342"/>
    <n v="0"/>
    <n v="0"/>
    <x v="1"/>
    <x v="7"/>
  </r>
  <r>
    <x v="5"/>
    <x v="1"/>
    <x v="0"/>
    <x v="5"/>
    <n v="0"/>
    <n v="0"/>
    <n v="69"/>
    <n v="69"/>
    <n v="77"/>
    <n v="77"/>
    <n v="325150"/>
    <n v="288182.15742642025"/>
    <n v="0"/>
    <n v="0"/>
    <x v="1"/>
    <x v="7"/>
  </r>
  <r>
    <x v="5"/>
    <x v="1"/>
    <x v="0"/>
    <x v="6"/>
    <n v="1"/>
    <n v="1"/>
    <n v="63"/>
    <n v="63"/>
    <n v="75"/>
    <n v="75"/>
    <n v="326423"/>
    <n v="289170.00410677621"/>
    <n v="3.4581733437011306E-3"/>
    <n v="1.5873015873015872E-2"/>
    <x v="1"/>
    <x v="7"/>
  </r>
  <r>
    <x v="5"/>
    <x v="1"/>
    <x v="0"/>
    <x v="7"/>
    <n v="0"/>
    <n v="0"/>
    <n v="48"/>
    <n v="48"/>
    <n v="60"/>
    <n v="60"/>
    <n v="322721"/>
    <n v="284456.72553045861"/>
    <n v="0"/>
    <n v="0"/>
    <x v="1"/>
    <x v="7"/>
  </r>
  <r>
    <x v="5"/>
    <x v="1"/>
    <x v="0"/>
    <x v="8"/>
    <n v="0"/>
    <n v="0"/>
    <n v="63"/>
    <n v="63"/>
    <n v="71"/>
    <n v="71"/>
    <n v="328407"/>
    <n v="289323.90417522244"/>
    <n v="0"/>
    <n v="0"/>
    <x v="1"/>
    <x v="7"/>
  </r>
  <r>
    <x v="5"/>
    <x v="1"/>
    <x v="0"/>
    <x v="9"/>
    <n v="2"/>
    <n v="2"/>
    <n v="57"/>
    <n v="57"/>
    <n v="69"/>
    <n v="69"/>
    <n v="321188"/>
    <n v="287944.41889117041"/>
    <n v="6.9457849112050576E-3"/>
    <n v="3.5087719298245612E-2"/>
    <x v="1"/>
    <x v="7"/>
  </r>
  <r>
    <x v="5"/>
    <x v="1"/>
    <x v="0"/>
    <x v="10"/>
    <n v="1"/>
    <n v="1"/>
    <n v="47"/>
    <n v="47"/>
    <n v="52"/>
    <n v="52"/>
    <n v="323068"/>
    <n v="281377.16906228609"/>
    <n v="3.553948613999448E-3"/>
    <n v="2.1276595744680851E-2"/>
    <x v="1"/>
    <x v="7"/>
  </r>
  <r>
    <x v="5"/>
    <x v="1"/>
    <x v="0"/>
    <x v="11"/>
    <n v="0"/>
    <n v="0"/>
    <n v="49"/>
    <n v="49"/>
    <n v="58"/>
    <n v="58"/>
    <n v="338236"/>
    <n v="299615.35934291582"/>
    <n v="0"/>
    <n v="0"/>
    <x v="1"/>
    <x v="7"/>
  </r>
  <r>
    <x v="5"/>
    <x v="1"/>
    <x v="0"/>
    <x v="12"/>
    <n v="1"/>
    <n v="1"/>
    <n v="57"/>
    <n v="57"/>
    <n v="70"/>
    <n v="70"/>
    <n v="337181"/>
    <n v="301105.56331279944"/>
    <n v="3.3210943995782751E-3"/>
    <n v="1.7543859649122806E-2"/>
    <x v="1"/>
    <x v="7"/>
  </r>
  <r>
    <x v="5"/>
    <x v="1"/>
    <x v="0"/>
    <x v="13"/>
    <n v="0"/>
    <n v="0"/>
    <n v="61"/>
    <n v="61"/>
    <n v="69"/>
    <n v="69"/>
    <n v="327533"/>
    <n v="295686.96235455165"/>
    <n v="0"/>
    <n v="0"/>
    <x v="1"/>
    <x v="7"/>
  </r>
  <r>
    <x v="5"/>
    <x v="1"/>
    <x v="0"/>
    <x v="14"/>
    <n v="0"/>
    <n v="0"/>
    <n v="0"/>
    <n v="0"/>
    <n v="13"/>
    <n v="13"/>
    <n v="326939"/>
    <n v="293849.35797399044"/>
    <n v="0"/>
    <m/>
    <x v="1"/>
    <x v="7"/>
  </r>
  <r>
    <x v="5"/>
    <x v="1"/>
    <x v="0"/>
    <x v="15"/>
    <n v="0"/>
    <n v="0"/>
    <n v="0"/>
    <n v="0"/>
    <n v="2"/>
    <n v="2"/>
    <n v="304931"/>
    <n v="185420.53935660506"/>
    <n v="0"/>
    <m/>
    <x v="1"/>
    <x v="7"/>
  </r>
  <r>
    <x v="5"/>
    <x v="1"/>
    <x v="0"/>
    <x v="16"/>
    <m/>
    <m/>
    <m/>
    <m/>
    <m/>
    <m/>
    <m/>
    <m/>
    <m/>
    <m/>
    <x v="1"/>
    <x v="7"/>
  </r>
  <r>
    <x v="5"/>
    <x v="1"/>
    <x v="0"/>
    <x v="17"/>
    <m/>
    <m/>
    <m/>
    <m/>
    <m/>
    <m/>
    <m/>
    <m/>
    <m/>
    <m/>
    <x v="1"/>
    <x v="7"/>
  </r>
  <r>
    <x v="5"/>
    <x v="2"/>
    <x v="0"/>
    <x v="1"/>
    <n v="23"/>
    <n v="23"/>
    <n v="537"/>
    <n v="537"/>
    <n v="552"/>
    <n v="552"/>
    <n v="644638"/>
    <n v="601765.53867214231"/>
    <n v="3.8220865971740209E-2"/>
    <n v="4.2830540037243951E-2"/>
    <x v="1"/>
    <x v="7"/>
  </r>
  <r>
    <x v="5"/>
    <x v="2"/>
    <x v="0"/>
    <x v="2"/>
    <n v="21"/>
    <n v="21"/>
    <n v="440"/>
    <n v="440"/>
    <n v="448"/>
    <n v="448"/>
    <n v="468320"/>
    <n v="426105.05954825465"/>
    <n v="4.9283620387572134E-2"/>
    <n v="4.7727272727272729E-2"/>
    <x v="1"/>
    <x v="7"/>
  </r>
  <r>
    <x v="5"/>
    <x v="2"/>
    <x v="0"/>
    <x v="3"/>
    <n v="12"/>
    <n v="12"/>
    <n v="389"/>
    <n v="389"/>
    <n v="395"/>
    <n v="395"/>
    <n v="444022"/>
    <n v="393951.43052703625"/>
    <n v="3.0460607755494518E-2"/>
    <n v="3.0848329048843187E-2"/>
    <x v="1"/>
    <x v="7"/>
  </r>
  <r>
    <x v="5"/>
    <x v="2"/>
    <x v="0"/>
    <x v="4"/>
    <n v="12"/>
    <n v="12"/>
    <n v="357"/>
    <n v="357"/>
    <n v="374"/>
    <n v="374"/>
    <n v="473831"/>
    <n v="417373.86173853523"/>
    <n v="2.8751201500772049E-2"/>
    <n v="3.3613445378151259E-2"/>
    <x v="1"/>
    <x v="7"/>
  </r>
  <r>
    <x v="5"/>
    <x v="2"/>
    <x v="0"/>
    <x v="5"/>
    <n v="9"/>
    <n v="9"/>
    <n v="388"/>
    <n v="388"/>
    <n v="420"/>
    <n v="420"/>
    <n v="474723"/>
    <n v="424552.85968514718"/>
    <n v="2.119877370906062E-2"/>
    <n v="2.3195876288659795E-2"/>
    <x v="1"/>
    <x v="7"/>
  </r>
  <r>
    <x v="5"/>
    <x v="2"/>
    <x v="0"/>
    <x v="6"/>
    <n v="12"/>
    <n v="11"/>
    <n v="363"/>
    <n v="363"/>
    <n v="407"/>
    <n v="407"/>
    <n v="476674"/>
    <n v="423745.76865160849"/>
    <n v="2.5958961277661469E-2"/>
    <n v="3.0303030303030304E-2"/>
    <x v="1"/>
    <x v="7"/>
  </r>
  <r>
    <x v="5"/>
    <x v="2"/>
    <x v="0"/>
    <x v="7"/>
    <n v="17"/>
    <n v="17"/>
    <n v="346"/>
    <n v="346"/>
    <n v="405"/>
    <n v="405"/>
    <n v="472785"/>
    <n v="418861.16084873374"/>
    <n v="4.0586240952856761E-2"/>
    <n v="4.9132947976878616E-2"/>
    <x v="1"/>
    <x v="7"/>
  </r>
  <r>
    <x v="5"/>
    <x v="2"/>
    <x v="0"/>
    <x v="8"/>
    <n v="9"/>
    <n v="9"/>
    <n v="294"/>
    <n v="294"/>
    <n v="352"/>
    <n v="352"/>
    <n v="476846"/>
    <n v="422743.48254620121"/>
    <n v="2.1289506217322698E-2"/>
    <n v="3.0612244897959183E-2"/>
    <x v="1"/>
    <x v="7"/>
  </r>
  <r>
    <x v="5"/>
    <x v="2"/>
    <x v="0"/>
    <x v="9"/>
    <n v="12"/>
    <n v="12"/>
    <n v="283"/>
    <n v="283"/>
    <n v="340"/>
    <n v="340"/>
    <n v="460747"/>
    <n v="414842.90759753593"/>
    <n v="2.8926612412142096E-2"/>
    <n v="4.2402826855123678E-2"/>
    <x v="1"/>
    <x v="7"/>
  </r>
  <r>
    <x v="5"/>
    <x v="2"/>
    <x v="0"/>
    <x v="10"/>
    <n v="11"/>
    <n v="11"/>
    <n v="276"/>
    <n v="276"/>
    <n v="336"/>
    <n v="336"/>
    <n v="444939"/>
    <n v="394470.24503764545"/>
    <n v="2.7885499954376121E-2"/>
    <n v="3.9855072463768113E-2"/>
    <x v="1"/>
    <x v="7"/>
  </r>
  <r>
    <x v="5"/>
    <x v="2"/>
    <x v="0"/>
    <x v="11"/>
    <n v="17"/>
    <n v="17"/>
    <n v="288"/>
    <n v="288"/>
    <n v="338"/>
    <n v="338"/>
    <n v="460146"/>
    <n v="409267.47980835044"/>
    <n v="4.1537627196670181E-2"/>
    <n v="5.9027777777777776E-2"/>
    <x v="1"/>
    <x v="7"/>
  </r>
  <r>
    <x v="5"/>
    <x v="2"/>
    <x v="0"/>
    <x v="12"/>
    <n v="9"/>
    <n v="9"/>
    <n v="253"/>
    <n v="253"/>
    <n v="307"/>
    <n v="307"/>
    <n v="456064"/>
    <n v="406353.50855578372"/>
    <n v="2.2148203006753395E-2"/>
    <n v="3.5573122529644272E-2"/>
    <x v="1"/>
    <x v="7"/>
  </r>
  <r>
    <x v="5"/>
    <x v="2"/>
    <x v="0"/>
    <x v="13"/>
    <n v="10"/>
    <n v="10"/>
    <n v="280"/>
    <n v="280"/>
    <n v="317"/>
    <n v="317"/>
    <n v="444995"/>
    <n v="397371.14031485282"/>
    <n v="2.5165390702698253E-2"/>
    <n v="3.5714285714285712E-2"/>
    <x v="1"/>
    <x v="7"/>
  </r>
  <r>
    <x v="5"/>
    <x v="2"/>
    <x v="0"/>
    <x v="14"/>
    <n v="0"/>
    <n v="0"/>
    <n v="0"/>
    <n v="0"/>
    <n v="69"/>
    <n v="69"/>
    <n v="466630"/>
    <n v="414601.27036276524"/>
    <n v="0"/>
    <m/>
    <x v="1"/>
    <x v="7"/>
  </r>
  <r>
    <x v="5"/>
    <x v="2"/>
    <x v="0"/>
    <x v="15"/>
    <n v="0"/>
    <n v="0"/>
    <n v="0"/>
    <n v="0"/>
    <n v="23"/>
    <n v="23"/>
    <n v="436582"/>
    <n v="262962.87200547569"/>
    <n v="0"/>
    <m/>
    <x v="1"/>
    <x v="7"/>
  </r>
  <r>
    <x v="5"/>
    <x v="2"/>
    <x v="0"/>
    <x v="16"/>
    <m/>
    <m/>
    <m/>
    <m/>
    <m/>
    <m/>
    <m/>
    <m/>
    <m/>
    <m/>
    <x v="1"/>
    <x v="7"/>
  </r>
  <r>
    <x v="5"/>
    <x v="2"/>
    <x v="0"/>
    <x v="17"/>
    <m/>
    <m/>
    <m/>
    <m/>
    <m/>
    <m/>
    <m/>
    <m/>
    <m/>
    <m/>
    <x v="1"/>
    <x v="7"/>
  </r>
  <r>
    <x v="5"/>
    <x v="3"/>
    <x v="0"/>
    <x v="1"/>
    <n v="255"/>
    <n v="255"/>
    <n v="2641"/>
    <n v="2641"/>
    <n v="2710"/>
    <n v="2710"/>
    <n v="197140"/>
    <n v="185638.25325119781"/>
    <n v="1.3736392986576147"/>
    <n v="9.6554335478985232E-2"/>
    <x v="1"/>
    <x v="7"/>
  </r>
  <r>
    <x v="5"/>
    <x v="3"/>
    <x v="0"/>
    <x v="2"/>
    <n v="175"/>
    <n v="175"/>
    <n v="1923"/>
    <n v="1923"/>
    <n v="1990"/>
    <n v="1990"/>
    <n v="152399"/>
    <n v="138129.47570157427"/>
    <n v="1.2669272732062178"/>
    <n v="9.100364014560583E-2"/>
    <x v="1"/>
    <x v="7"/>
  </r>
  <r>
    <x v="5"/>
    <x v="3"/>
    <x v="0"/>
    <x v="3"/>
    <n v="199"/>
    <n v="199"/>
    <n v="1767"/>
    <n v="1767"/>
    <n v="1857"/>
    <n v="1857"/>
    <n v="151023"/>
    <n v="137482.16290212184"/>
    <n v="1.4474604981424011"/>
    <n v="0.11262026032823995"/>
    <x v="1"/>
    <x v="7"/>
  </r>
  <r>
    <x v="5"/>
    <x v="3"/>
    <x v="0"/>
    <x v="4"/>
    <n v="182"/>
    <n v="181"/>
    <n v="1820"/>
    <n v="1820"/>
    <n v="1923"/>
    <n v="1923"/>
    <n v="162644"/>
    <n v="145747.32375085558"/>
    <n v="1.2418752903443107"/>
    <n v="9.9450549450549444E-2"/>
    <x v="1"/>
    <x v="7"/>
  </r>
  <r>
    <x v="5"/>
    <x v="3"/>
    <x v="0"/>
    <x v="5"/>
    <n v="184"/>
    <n v="182"/>
    <n v="1895"/>
    <n v="1895"/>
    <n v="2018"/>
    <n v="2018"/>
    <n v="167073"/>
    <n v="153595.38124572212"/>
    <n v="1.1849314642400355"/>
    <n v="9.6042216358839055E-2"/>
    <x v="1"/>
    <x v="7"/>
  </r>
  <r>
    <x v="5"/>
    <x v="3"/>
    <x v="0"/>
    <x v="6"/>
    <n v="179"/>
    <n v="178"/>
    <n v="1824"/>
    <n v="1824"/>
    <n v="1980"/>
    <n v="1980"/>
    <n v="172352"/>
    <n v="157663.5318275154"/>
    <n v="1.1289865064974745"/>
    <n v="9.7587719298245612E-2"/>
    <x v="1"/>
    <x v="7"/>
  </r>
  <r>
    <x v="5"/>
    <x v="3"/>
    <x v="0"/>
    <x v="7"/>
    <n v="194"/>
    <n v="192"/>
    <n v="1960"/>
    <n v="1960"/>
    <n v="2156"/>
    <n v="2156"/>
    <n v="180772"/>
    <n v="165229.44010951402"/>
    <n v="1.1620205205122189"/>
    <n v="9.7959183673469383E-2"/>
    <x v="1"/>
    <x v="7"/>
  </r>
  <r>
    <x v="5"/>
    <x v="3"/>
    <x v="0"/>
    <x v="8"/>
    <n v="61"/>
    <n v="61"/>
    <n v="835"/>
    <n v="835"/>
    <n v="981"/>
    <n v="981"/>
    <n v="157747"/>
    <n v="141741.55783709788"/>
    <n v="0.43036072786858093"/>
    <n v="7.3053892215568864E-2"/>
    <x v="1"/>
    <x v="7"/>
  </r>
  <r>
    <x v="5"/>
    <x v="3"/>
    <x v="0"/>
    <x v="9"/>
    <n v="60"/>
    <n v="60"/>
    <n v="969"/>
    <n v="969"/>
    <n v="1113"/>
    <n v="1113"/>
    <n v="160162"/>
    <n v="145885.45927446955"/>
    <n v="0.41128156499213353"/>
    <n v="6.1919504643962849E-2"/>
    <x v="1"/>
    <x v="7"/>
  </r>
  <r>
    <x v="5"/>
    <x v="3"/>
    <x v="0"/>
    <x v="10"/>
    <n v="73"/>
    <n v="72"/>
    <n v="997"/>
    <n v="997"/>
    <n v="1148"/>
    <n v="1148"/>
    <n v="166656"/>
    <n v="149842.7241615332"/>
    <n v="0.48050381093167183"/>
    <n v="7.2216649949849554E-2"/>
    <x v="1"/>
    <x v="7"/>
  </r>
  <r>
    <x v="5"/>
    <x v="3"/>
    <x v="0"/>
    <x v="11"/>
    <n v="83"/>
    <n v="83"/>
    <n v="1060"/>
    <n v="1060"/>
    <n v="1248"/>
    <n v="1248"/>
    <n v="178105"/>
    <n v="162272.01642710471"/>
    <n v="0.51148683443694665"/>
    <n v="7.8301886792452827E-2"/>
    <x v="1"/>
    <x v="7"/>
  </r>
  <r>
    <x v="5"/>
    <x v="3"/>
    <x v="0"/>
    <x v="12"/>
    <n v="128"/>
    <n v="128"/>
    <n v="1434"/>
    <n v="1434"/>
    <n v="1660"/>
    <n v="1660"/>
    <n v="197874"/>
    <n v="182009.08418891171"/>
    <n v="0.70326160131186444"/>
    <n v="8.926080892608089E-2"/>
    <x v="1"/>
    <x v="7"/>
  </r>
  <r>
    <x v="5"/>
    <x v="3"/>
    <x v="0"/>
    <x v="13"/>
    <n v="118"/>
    <n v="118"/>
    <n v="1573"/>
    <n v="1573"/>
    <n v="1817"/>
    <n v="1817"/>
    <n v="208259"/>
    <n v="190189.58795345653"/>
    <n v="0.6204335435485413"/>
    <n v="7.5015893197711375E-2"/>
    <x v="1"/>
    <x v="7"/>
  </r>
  <r>
    <x v="5"/>
    <x v="3"/>
    <x v="0"/>
    <x v="14"/>
    <n v="0"/>
    <n v="0"/>
    <n v="1"/>
    <n v="1"/>
    <n v="840"/>
    <n v="840"/>
    <n v="228061"/>
    <n v="209621.49212867898"/>
    <n v="0"/>
    <n v="0"/>
    <x v="1"/>
    <x v="7"/>
  </r>
  <r>
    <x v="5"/>
    <x v="3"/>
    <x v="0"/>
    <x v="15"/>
    <n v="0"/>
    <n v="0"/>
    <n v="0"/>
    <n v="0"/>
    <n v="188"/>
    <n v="188"/>
    <n v="233454"/>
    <n v="143945.62628336754"/>
    <n v="0"/>
    <m/>
    <x v="1"/>
    <x v="7"/>
  </r>
  <r>
    <x v="5"/>
    <x v="3"/>
    <x v="0"/>
    <x v="16"/>
    <m/>
    <m/>
    <m/>
    <m/>
    <m/>
    <m/>
    <m/>
    <m/>
    <m/>
    <m/>
    <x v="1"/>
    <x v="7"/>
  </r>
  <r>
    <x v="5"/>
    <x v="3"/>
    <x v="0"/>
    <x v="17"/>
    <m/>
    <m/>
    <m/>
    <m/>
    <m/>
    <m/>
    <m/>
    <m/>
    <m/>
    <m/>
    <x v="1"/>
    <x v="7"/>
  </r>
  <r>
    <x v="6"/>
    <x v="0"/>
    <x v="1"/>
    <x v="1"/>
    <m/>
    <m/>
    <m/>
    <m/>
    <m/>
    <m/>
    <m/>
    <m/>
    <m/>
    <m/>
    <x v="1"/>
    <x v="7"/>
  </r>
  <r>
    <x v="6"/>
    <x v="0"/>
    <x v="1"/>
    <x v="2"/>
    <m/>
    <m/>
    <m/>
    <m/>
    <m/>
    <m/>
    <m/>
    <m/>
    <m/>
    <m/>
    <x v="1"/>
    <x v="7"/>
  </r>
  <r>
    <x v="6"/>
    <x v="0"/>
    <x v="1"/>
    <x v="3"/>
    <m/>
    <m/>
    <m/>
    <m/>
    <m/>
    <m/>
    <m/>
    <m/>
    <m/>
    <m/>
    <x v="1"/>
    <x v="7"/>
  </r>
  <r>
    <x v="6"/>
    <x v="0"/>
    <x v="1"/>
    <x v="4"/>
    <m/>
    <m/>
    <m/>
    <m/>
    <m/>
    <m/>
    <m/>
    <m/>
    <m/>
    <m/>
    <x v="1"/>
    <x v="7"/>
  </r>
  <r>
    <x v="6"/>
    <x v="0"/>
    <x v="1"/>
    <x v="5"/>
    <m/>
    <m/>
    <m/>
    <m/>
    <m/>
    <m/>
    <m/>
    <m/>
    <m/>
    <m/>
    <x v="1"/>
    <x v="7"/>
  </r>
  <r>
    <x v="6"/>
    <x v="0"/>
    <x v="1"/>
    <x v="6"/>
    <m/>
    <m/>
    <m/>
    <m/>
    <m/>
    <m/>
    <m/>
    <m/>
    <m/>
    <m/>
    <x v="1"/>
    <x v="7"/>
  </r>
  <r>
    <x v="6"/>
    <x v="0"/>
    <x v="1"/>
    <x v="7"/>
    <m/>
    <m/>
    <m/>
    <m/>
    <m/>
    <m/>
    <m/>
    <m/>
    <m/>
    <m/>
    <x v="1"/>
    <x v="7"/>
  </r>
  <r>
    <x v="6"/>
    <x v="0"/>
    <x v="1"/>
    <x v="8"/>
    <m/>
    <m/>
    <m/>
    <m/>
    <m/>
    <m/>
    <m/>
    <m/>
    <m/>
    <m/>
    <x v="1"/>
    <x v="7"/>
  </r>
  <r>
    <x v="6"/>
    <x v="0"/>
    <x v="1"/>
    <x v="9"/>
    <m/>
    <m/>
    <m/>
    <m/>
    <m/>
    <m/>
    <m/>
    <m/>
    <m/>
    <m/>
    <x v="1"/>
    <x v="7"/>
  </r>
  <r>
    <x v="6"/>
    <x v="0"/>
    <x v="1"/>
    <x v="10"/>
    <m/>
    <m/>
    <m/>
    <m/>
    <m/>
    <m/>
    <m/>
    <m/>
    <m/>
    <m/>
    <x v="1"/>
    <x v="7"/>
  </r>
  <r>
    <x v="6"/>
    <x v="0"/>
    <x v="1"/>
    <x v="11"/>
    <m/>
    <m/>
    <m/>
    <m/>
    <m/>
    <m/>
    <m/>
    <m/>
    <m/>
    <m/>
    <x v="1"/>
    <x v="7"/>
  </r>
  <r>
    <x v="6"/>
    <x v="0"/>
    <x v="1"/>
    <x v="12"/>
    <m/>
    <m/>
    <m/>
    <m/>
    <m/>
    <m/>
    <m/>
    <m/>
    <m/>
    <m/>
    <x v="1"/>
    <x v="7"/>
  </r>
  <r>
    <x v="6"/>
    <x v="0"/>
    <x v="1"/>
    <x v="13"/>
    <m/>
    <m/>
    <m/>
    <m/>
    <m/>
    <m/>
    <m/>
    <m/>
    <m/>
    <m/>
    <x v="1"/>
    <x v="7"/>
  </r>
  <r>
    <x v="6"/>
    <x v="0"/>
    <x v="1"/>
    <x v="14"/>
    <m/>
    <m/>
    <m/>
    <m/>
    <m/>
    <m/>
    <m/>
    <m/>
    <m/>
    <m/>
    <x v="1"/>
    <x v="7"/>
  </r>
  <r>
    <x v="6"/>
    <x v="0"/>
    <x v="1"/>
    <x v="15"/>
    <m/>
    <m/>
    <m/>
    <m/>
    <m/>
    <m/>
    <m/>
    <m/>
    <m/>
    <m/>
    <x v="1"/>
    <x v="7"/>
  </r>
  <r>
    <x v="6"/>
    <x v="0"/>
    <x v="1"/>
    <x v="16"/>
    <m/>
    <m/>
    <m/>
    <m/>
    <m/>
    <m/>
    <m/>
    <m/>
    <m/>
    <m/>
    <x v="1"/>
    <x v="7"/>
  </r>
  <r>
    <x v="6"/>
    <x v="0"/>
    <x v="1"/>
    <x v="17"/>
    <m/>
    <m/>
    <m/>
    <m/>
    <m/>
    <m/>
    <m/>
    <m/>
    <m/>
    <m/>
    <x v="1"/>
    <x v="7"/>
  </r>
  <r>
    <x v="6"/>
    <x v="0"/>
    <x v="2"/>
    <x v="1"/>
    <n v="129"/>
    <n v="129"/>
    <n v="1494"/>
    <n v="1494"/>
    <n v="1535"/>
    <n v="1535"/>
    <n v="650350"/>
    <n v="619512.80766598217"/>
    <n v="0.20822814057066583"/>
    <n v="8.6345381526104423E-2"/>
    <x v="1"/>
    <x v="7"/>
  </r>
  <r>
    <x v="6"/>
    <x v="0"/>
    <x v="2"/>
    <x v="2"/>
    <n v="99"/>
    <n v="99"/>
    <n v="1135"/>
    <n v="1135"/>
    <n v="1174"/>
    <n v="1174"/>
    <n v="474887"/>
    <n v="440978.36002737848"/>
    <n v="0.224500812225465"/>
    <n v="8.7224669603524235E-2"/>
    <x v="1"/>
    <x v="7"/>
  </r>
  <r>
    <x v="6"/>
    <x v="0"/>
    <x v="2"/>
    <x v="3"/>
    <n v="100"/>
    <n v="100"/>
    <n v="982"/>
    <n v="982"/>
    <n v="1026"/>
    <n v="1026"/>
    <n v="453289"/>
    <n v="413396.3367556468"/>
    <n v="0.24189861183774519"/>
    <n v="0.10183299389002037"/>
    <x v="1"/>
    <x v="7"/>
  </r>
  <r>
    <x v="6"/>
    <x v="0"/>
    <x v="2"/>
    <x v="4"/>
    <n v="87"/>
    <n v="86"/>
    <n v="1012"/>
    <n v="1012"/>
    <n v="1066"/>
    <n v="1066"/>
    <n v="486185"/>
    <n v="438937.85900068446"/>
    <n v="0.19592750599320233"/>
    <n v="8.4980237154150193E-2"/>
    <x v="1"/>
    <x v="7"/>
  </r>
  <r>
    <x v="6"/>
    <x v="0"/>
    <x v="2"/>
    <x v="5"/>
    <n v="80"/>
    <n v="80"/>
    <n v="1077"/>
    <n v="1077"/>
    <n v="1156"/>
    <n v="1156"/>
    <n v="489823"/>
    <n v="450053.0896646133"/>
    <n v="0.17775680655723811"/>
    <n v="7.4280408542246976E-2"/>
    <x v="1"/>
    <x v="7"/>
  </r>
  <r>
    <x v="6"/>
    <x v="0"/>
    <x v="2"/>
    <x v="6"/>
    <n v="80"/>
    <n v="79"/>
    <n v="1048"/>
    <n v="1048"/>
    <n v="1145"/>
    <n v="1145"/>
    <n v="493409"/>
    <n v="451663.32375085558"/>
    <n v="0.17490904362997961"/>
    <n v="7.5381679389312978E-2"/>
    <x v="1"/>
    <x v="7"/>
  </r>
  <r>
    <x v="6"/>
    <x v="0"/>
    <x v="2"/>
    <x v="7"/>
    <n v="106"/>
    <n v="104"/>
    <n v="1118"/>
    <n v="1118"/>
    <n v="1243"/>
    <n v="1243"/>
    <n v="495142"/>
    <n v="451864.92539356602"/>
    <n v="0.23015727522869345"/>
    <n v="9.3023255813953487E-2"/>
    <x v="1"/>
    <x v="7"/>
  </r>
  <r>
    <x v="6"/>
    <x v="0"/>
    <x v="2"/>
    <x v="8"/>
    <n v="26"/>
    <n v="26"/>
    <n v="495"/>
    <n v="495"/>
    <n v="588"/>
    <n v="588"/>
    <n v="484895"/>
    <n v="442105.15537303215"/>
    <n v="5.8809538147235926E-2"/>
    <n v="5.2525252525252523E-2"/>
    <x v="1"/>
    <x v="7"/>
  </r>
  <r>
    <x v="6"/>
    <x v="0"/>
    <x v="2"/>
    <x v="9"/>
    <n v="29"/>
    <n v="29"/>
    <n v="547"/>
    <n v="547"/>
    <n v="636"/>
    <n v="636"/>
    <n v="474111"/>
    <n v="438776.46543463384"/>
    <n v="6.6092879369165344E-2"/>
    <n v="5.3016453382084092E-2"/>
    <x v="1"/>
    <x v="7"/>
  </r>
  <r>
    <x v="6"/>
    <x v="0"/>
    <x v="2"/>
    <x v="10"/>
    <n v="49"/>
    <n v="48"/>
    <n v="592"/>
    <n v="592"/>
    <n v="696"/>
    <n v="696"/>
    <n v="471841"/>
    <n v="428475.61396303901"/>
    <n v="0.11202504515027209"/>
    <n v="8.1081081081081086E-2"/>
    <x v="1"/>
    <x v="7"/>
  </r>
  <r>
    <x v="6"/>
    <x v="0"/>
    <x v="2"/>
    <x v="11"/>
    <n v="39"/>
    <n v="39"/>
    <n v="591"/>
    <n v="591"/>
    <n v="701"/>
    <n v="701"/>
    <n v="492929"/>
    <n v="452425.37713894591"/>
    <n v="8.6202061092657448E-2"/>
    <n v="6.5989847715736044E-2"/>
    <x v="1"/>
    <x v="7"/>
  </r>
  <r>
    <x v="6"/>
    <x v="0"/>
    <x v="2"/>
    <x v="12"/>
    <n v="46"/>
    <n v="46"/>
    <n v="737"/>
    <n v="737"/>
    <n v="849"/>
    <n v="849"/>
    <n v="498120"/>
    <n v="460619.54277891858"/>
    <n v="9.9865497938888811E-2"/>
    <n v="6.2415196743554953E-2"/>
    <x v="1"/>
    <x v="7"/>
  </r>
  <r>
    <x v="6"/>
    <x v="0"/>
    <x v="2"/>
    <x v="13"/>
    <n v="47"/>
    <n v="47"/>
    <n v="839"/>
    <n v="839"/>
    <n v="978"/>
    <n v="978"/>
    <n v="490935"/>
    <n v="455313.9000684463"/>
    <n v="0.10322548903719961"/>
    <n v="5.6019070321811679E-2"/>
    <x v="1"/>
    <x v="7"/>
  </r>
  <r>
    <x v="6"/>
    <x v="0"/>
    <x v="2"/>
    <x v="14"/>
    <n v="0"/>
    <n v="0"/>
    <n v="1"/>
    <n v="1"/>
    <n v="434"/>
    <n v="434"/>
    <n v="511114"/>
    <n v="473164.99931553728"/>
    <n v="0"/>
    <n v="0"/>
    <x v="1"/>
    <x v="7"/>
  </r>
  <r>
    <x v="6"/>
    <x v="0"/>
    <x v="2"/>
    <x v="15"/>
    <n v="0"/>
    <n v="0"/>
    <n v="0"/>
    <n v="0"/>
    <n v="93"/>
    <n v="93"/>
    <n v="491936"/>
    <n v="305353.68925393565"/>
    <n v="0"/>
    <m/>
    <x v="1"/>
    <x v="7"/>
  </r>
  <r>
    <x v="6"/>
    <x v="0"/>
    <x v="2"/>
    <x v="16"/>
    <m/>
    <m/>
    <m/>
    <m/>
    <m/>
    <m/>
    <m/>
    <m/>
    <m/>
    <m/>
    <x v="1"/>
    <x v="7"/>
  </r>
  <r>
    <x v="6"/>
    <x v="0"/>
    <x v="2"/>
    <x v="17"/>
    <m/>
    <m/>
    <m/>
    <m/>
    <m/>
    <m/>
    <m/>
    <m/>
    <m/>
    <m/>
    <x v="1"/>
    <x v="7"/>
  </r>
  <r>
    <x v="6"/>
    <x v="0"/>
    <x v="3"/>
    <x v="1"/>
    <n v="154"/>
    <n v="154"/>
    <n v="1777"/>
    <n v="1777"/>
    <n v="1823"/>
    <n v="1823"/>
    <n v="589158"/>
    <n v="560269.44832306635"/>
    <n v="0.27486774526245356"/>
    <n v="8.6662915025323584E-2"/>
    <x v="1"/>
    <x v="7"/>
  </r>
  <r>
    <x v="6"/>
    <x v="0"/>
    <x v="3"/>
    <x v="2"/>
    <n v="97"/>
    <n v="97"/>
    <n v="1273"/>
    <n v="1273"/>
    <n v="1312"/>
    <n v="1312"/>
    <n v="433811"/>
    <n v="402353.80424366874"/>
    <n v="0.24108135421345739"/>
    <n v="7.6197957580518463E-2"/>
    <x v="1"/>
    <x v="7"/>
  </r>
  <r>
    <x v="6"/>
    <x v="0"/>
    <x v="3"/>
    <x v="3"/>
    <n v="113"/>
    <n v="113"/>
    <n v="1232"/>
    <n v="1232"/>
    <n v="1285"/>
    <n v="1285"/>
    <n v="416904"/>
    <n v="379784.45995893225"/>
    <n v="0.2975371873093996"/>
    <n v="9.1720779220779217E-2"/>
    <x v="1"/>
    <x v="7"/>
  </r>
  <r>
    <x v="6"/>
    <x v="0"/>
    <x v="3"/>
    <x v="4"/>
    <n v="107"/>
    <n v="107"/>
    <n v="1211"/>
    <n v="1211"/>
    <n v="1283"/>
    <n v="1283"/>
    <n v="448486"/>
    <n v="404258.46954140998"/>
    <n v="0.26468214783819022"/>
    <n v="8.8356729975227088E-2"/>
    <x v="1"/>
    <x v="7"/>
  </r>
  <r>
    <x v="6"/>
    <x v="0"/>
    <x v="3"/>
    <x v="5"/>
    <n v="113"/>
    <n v="111"/>
    <n v="1275"/>
    <n v="1275"/>
    <n v="1359"/>
    <n v="1359"/>
    <n v="454427"/>
    <n v="416292.71457905544"/>
    <n v="0.26663930477918735"/>
    <n v="8.7058823529411758E-2"/>
    <x v="1"/>
    <x v="7"/>
  </r>
  <r>
    <x v="6"/>
    <x v="0"/>
    <x v="3"/>
    <x v="6"/>
    <n v="112"/>
    <n v="111"/>
    <n v="1202"/>
    <n v="1202"/>
    <n v="1317"/>
    <n v="1317"/>
    <n v="459098"/>
    <n v="418927.37303216977"/>
    <n v="0.26496239478597217"/>
    <n v="9.2346089850249585E-2"/>
    <x v="1"/>
    <x v="7"/>
  </r>
  <r>
    <x v="6"/>
    <x v="0"/>
    <x v="3"/>
    <x v="7"/>
    <n v="105"/>
    <n v="105"/>
    <n v="1236"/>
    <n v="1236"/>
    <n v="1378"/>
    <n v="1378"/>
    <n v="457176"/>
    <n v="416690.97056810407"/>
    <n v="0.25198530185774393"/>
    <n v="8.4951456310679616E-2"/>
    <x v="1"/>
    <x v="7"/>
  </r>
  <r>
    <x v="6"/>
    <x v="0"/>
    <x v="3"/>
    <x v="8"/>
    <n v="44"/>
    <n v="44"/>
    <n v="697"/>
    <n v="697"/>
    <n v="816"/>
    <n v="816"/>
    <n v="452832"/>
    <n v="411713.24298425735"/>
    <n v="0.10687049967368289"/>
    <n v="6.3127690100430414E-2"/>
    <x v="1"/>
    <x v="7"/>
  </r>
  <r>
    <x v="6"/>
    <x v="0"/>
    <x v="3"/>
    <x v="9"/>
    <n v="45"/>
    <n v="45"/>
    <n v="762"/>
    <n v="762"/>
    <n v="886"/>
    <n v="886"/>
    <n v="442546"/>
    <n v="409905.02121834358"/>
    <n v="0.10978152906311901"/>
    <n v="5.905511811023622E-2"/>
    <x v="1"/>
    <x v="7"/>
  </r>
  <r>
    <x v="6"/>
    <x v="0"/>
    <x v="3"/>
    <x v="10"/>
    <n v="36"/>
    <n v="36"/>
    <n v="728"/>
    <n v="728"/>
    <n v="840"/>
    <n v="840"/>
    <n v="437865"/>
    <n v="397226.06160164269"/>
    <n v="9.0628494653259992E-2"/>
    <n v="4.9450549450549448E-2"/>
    <x v="1"/>
    <x v="7"/>
  </r>
  <r>
    <x v="6"/>
    <x v="0"/>
    <x v="3"/>
    <x v="11"/>
    <n v="61"/>
    <n v="61"/>
    <n v="806"/>
    <n v="806"/>
    <n v="943"/>
    <n v="943"/>
    <n v="457212"/>
    <n v="418738.74058863794"/>
    <n v="0.14567555873681484"/>
    <n v="7.5682382133995044E-2"/>
    <x v="1"/>
    <x v="7"/>
  </r>
  <r>
    <x v="6"/>
    <x v="0"/>
    <x v="3"/>
    <x v="12"/>
    <n v="92"/>
    <n v="92"/>
    <n v="1007"/>
    <n v="1007"/>
    <n v="1188"/>
    <n v="1188"/>
    <n v="465940"/>
    <n v="428855.62217659137"/>
    <n v="0.21452441157951485"/>
    <n v="9.1360476663356505E-2"/>
    <x v="1"/>
    <x v="7"/>
  </r>
  <r>
    <x v="6"/>
    <x v="0"/>
    <x v="3"/>
    <x v="13"/>
    <n v="81"/>
    <n v="81"/>
    <n v="1075"/>
    <n v="1075"/>
    <n v="1225"/>
    <n v="1225"/>
    <n v="462284"/>
    <n v="427940.17248459958"/>
    <n v="0.18927879457943381"/>
    <n v="7.5348837209302327E-2"/>
    <x v="1"/>
    <x v="7"/>
  </r>
  <r>
    <x v="6"/>
    <x v="0"/>
    <x v="3"/>
    <x v="14"/>
    <n v="0"/>
    <n v="0"/>
    <n v="0"/>
    <n v="0"/>
    <n v="488"/>
    <n v="488"/>
    <n v="481198"/>
    <n v="444912.89801505819"/>
    <n v="0"/>
    <m/>
    <x v="1"/>
    <x v="7"/>
  </r>
  <r>
    <x v="6"/>
    <x v="0"/>
    <x v="3"/>
    <x v="15"/>
    <n v="0"/>
    <n v="0"/>
    <n v="0"/>
    <n v="0"/>
    <n v="120"/>
    <n v="120"/>
    <n v="463623"/>
    <n v="286979.23340177961"/>
    <n v="0"/>
    <m/>
    <x v="1"/>
    <x v="7"/>
  </r>
  <r>
    <x v="6"/>
    <x v="0"/>
    <x v="3"/>
    <x v="16"/>
    <m/>
    <m/>
    <m/>
    <m/>
    <m/>
    <m/>
    <m/>
    <m/>
    <m/>
    <m/>
    <x v="1"/>
    <x v="7"/>
  </r>
  <r>
    <x v="6"/>
    <x v="0"/>
    <x v="3"/>
    <x v="17"/>
    <m/>
    <m/>
    <m/>
    <m/>
    <m/>
    <m/>
    <m/>
    <m/>
    <m/>
    <m/>
    <x v="1"/>
    <x v="7"/>
  </r>
  <r>
    <x v="6"/>
    <x v="0"/>
    <x v="4"/>
    <x v="1"/>
    <m/>
    <m/>
    <m/>
    <m/>
    <m/>
    <m/>
    <m/>
    <m/>
    <m/>
    <m/>
    <x v="1"/>
    <x v="7"/>
  </r>
  <r>
    <x v="6"/>
    <x v="0"/>
    <x v="4"/>
    <x v="2"/>
    <m/>
    <m/>
    <m/>
    <m/>
    <m/>
    <m/>
    <m/>
    <m/>
    <m/>
    <m/>
    <x v="1"/>
    <x v="7"/>
  </r>
  <r>
    <x v="6"/>
    <x v="0"/>
    <x v="4"/>
    <x v="3"/>
    <m/>
    <m/>
    <m/>
    <m/>
    <m/>
    <m/>
    <m/>
    <m/>
    <m/>
    <m/>
    <x v="1"/>
    <x v="7"/>
  </r>
  <r>
    <x v="6"/>
    <x v="0"/>
    <x v="4"/>
    <x v="4"/>
    <m/>
    <m/>
    <m/>
    <m/>
    <m/>
    <m/>
    <m/>
    <m/>
    <m/>
    <m/>
    <x v="1"/>
    <x v="7"/>
  </r>
  <r>
    <x v="6"/>
    <x v="0"/>
    <x v="4"/>
    <x v="5"/>
    <m/>
    <m/>
    <m/>
    <m/>
    <m/>
    <m/>
    <m/>
    <m/>
    <m/>
    <m/>
    <x v="1"/>
    <x v="7"/>
  </r>
  <r>
    <x v="6"/>
    <x v="0"/>
    <x v="4"/>
    <x v="6"/>
    <m/>
    <m/>
    <m/>
    <m/>
    <m/>
    <m/>
    <m/>
    <m/>
    <m/>
    <m/>
    <x v="1"/>
    <x v="7"/>
  </r>
  <r>
    <x v="6"/>
    <x v="0"/>
    <x v="4"/>
    <x v="7"/>
    <m/>
    <m/>
    <m/>
    <m/>
    <m/>
    <m/>
    <m/>
    <m/>
    <m/>
    <m/>
    <x v="1"/>
    <x v="7"/>
  </r>
  <r>
    <x v="6"/>
    <x v="0"/>
    <x v="4"/>
    <x v="8"/>
    <m/>
    <m/>
    <m/>
    <m/>
    <m/>
    <m/>
    <m/>
    <m/>
    <m/>
    <m/>
    <x v="1"/>
    <x v="7"/>
  </r>
  <r>
    <x v="6"/>
    <x v="0"/>
    <x v="4"/>
    <x v="9"/>
    <m/>
    <m/>
    <m/>
    <m/>
    <m/>
    <m/>
    <m/>
    <m/>
    <m/>
    <m/>
    <x v="1"/>
    <x v="7"/>
  </r>
  <r>
    <x v="6"/>
    <x v="0"/>
    <x v="4"/>
    <x v="10"/>
    <m/>
    <m/>
    <m/>
    <m/>
    <m/>
    <m/>
    <m/>
    <m/>
    <m/>
    <m/>
    <x v="1"/>
    <x v="7"/>
  </r>
  <r>
    <x v="6"/>
    <x v="0"/>
    <x v="4"/>
    <x v="11"/>
    <m/>
    <m/>
    <m/>
    <m/>
    <m/>
    <m/>
    <m/>
    <m/>
    <m/>
    <m/>
    <x v="1"/>
    <x v="7"/>
  </r>
  <r>
    <x v="6"/>
    <x v="0"/>
    <x v="4"/>
    <x v="12"/>
    <m/>
    <m/>
    <m/>
    <m/>
    <m/>
    <m/>
    <m/>
    <m/>
    <m/>
    <m/>
    <x v="1"/>
    <x v="7"/>
  </r>
  <r>
    <x v="6"/>
    <x v="0"/>
    <x v="4"/>
    <x v="13"/>
    <m/>
    <m/>
    <m/>
    <m/>
    <m/>
    <m/>
    <m/>
    <m/>
    <m/>
    <m/>
    <x v="1"/>
    <x v="7"/>
  </r>
  <r>
    <x v="6"/>
    <x v="0"/>
    <x v="4"/>
    <x v="14"/>
    <m/>
    <m/>
    <m/>
    <m/>
    <m/>
    <m/>
    <m/>
    <m/>
    <m/>
    <m/>
    <x v="1"/>
    <x v="7"/>
  </r>
  <r>
    <x v="6"/>
    <x v="0"/>
    <x v="4"/>
    <x v="15"/>
    <m/>
    <m/>
    <m/>
    <m/>
    <m/>
    <m/>
    <m/>
    <m/>
    <m/>
    <m/>
    <x v="1"/>
    <x v="7"/>
  </r>
  <r>
    <x v="6"/>
    <x v="0"/>
    <x v="4"/>
    <x v="16"/>
    <m/>
    <m/>
    <m/>
    <m/>
    <m/>
    <m/>
    <m/>
    <m/>
    <m/>
    <m/>
    <x v="1"/>
    <x v="7"/>
  </r>
  <r>
    <x v="6"/>
    <x v="0"/>
    <x v="4"/>
    <x v="17"/>
    <m/>
    <m/>
    <m/>
    <m/>
    <m/>
    <m/>
    <m/>
    <m/>
    <m/>
    <m/>
    <x v="1"/>
    <x v="7"/>
  </r>
  <r>
    <x v="7"/>
    <x v="1"/>
    <x v="1"/>
    <x v="1"/>
    <m/>
    <m/>
    <m/>
    <m/>
    <m/>
    <m/>
    <m/>
    <m/>
    <m/>
    <m/>
    <x v="1"/>
    <x v="7"/>
  </r>
  <r>
    <x v="7"/>
    <x v="1"/>
    <x v="1"/>
    <x v="2"/>
    <m/>
    <m/>
    <m/>
    <m/>
    <m/>
    <m/>
    <m/>
    <m/>
    <m/>
    <m/>
    <x v="1"/>
    <x v="7"/>
  </r>
  <r>
    <x v="7"/>
    <x v="1"/>
    <x v="1"/>
    <x v="3"/>
    <m/>
    <m/>
    <m/>
    <m/>
    <m/>
    <m/>
    <m/>
    <m/>
    <m/>
    <m/>
    <x v="1"/>
    <x v="7"/>
  </r>
  <r>
    <x v="7"/>
    <x v="1"/>
    <x v="1"/>
    <x v="4"/>
    <m/>
    <m/>
    <m/>
    <m/>
    <m/>
    <m/>
    <m/>
    <m/>
    <m/>
    <m/>
    <x v="1"/>
    <x v="7"/>
  </r>
  <r>
    <x v="7"/>
    <x v="1"/>
    <x v="1"/>
    <x v="5"/>
    <m/>
    <m/>
    <m/>
    <m/>
    <m/>
    <m/>
    <m/>
    <m/>
    <m/>
    <m/>
    <x v="1"/>
    <x v="7"/>
  </r>
  <r>
    <x v="7"/>
    <x v="1"/>
    <x v="1"/>
    <x v="6"/>
    <m/>
    <m/>
    <m/>
    <m/>
    <m/>
    <m/>
    <m/>
    <m/>
    <m/>
    <m/>
    <x v="1"/>
    <x v="7"/>
  </r>
  <r>
    <x v="7"/>
    <x v="1"/>
    <x v="1"/>
    <x v="7"/>
    <m/>
    <m/>
    <m/>
    <m/>
    <m/>
    <m/>
    <m/>
    <m/>
    <m/>
    <m/>
    <x v="1"/>
    <x v="7"/>
  </r>
  <r>
    <x v="7"/>
    <x v="1"/>
    <x v="1"/>
    <x v="8"/>
    <m/>
    <m/>
    <m/>
    <m/>
    <m/>
    <m/>
    <m/>
    <m/>
    <m/>
    <m/>
    <x v="1"/>
    <x v="7"/>
  </r>
  <r>
    <x v="7"/>
    <x v="1"/>
    <x v="1"/>
    <x v="9"/>
    <m/>
    <m/>
    <m/>
    <m/>
    <m/>
    <m/>
    <m/>
    <m/>
    <m/>
    <m/>
    <x v="1"/>
    <x v="7"/>
  </r>
  <r>
    <x v="7"/>
    <x v="1"/>
    <x v="1"/>
    <x v="10"/>
    <m/>
    <m/>
    <m/>
    <m/>
    <m/>
    <m/>
    <m/>
    <m/>
    <m/>
    <m/>
    <x v="1"/>
    <x v="7"/>
  </r>
  <r>
    <x v="7"/>
    <x v="1"/>
    <x v="1"/>
    <x v="11"/>
    <m/>
    <m/>
    <m/>
    <m/>
    <m/>
    <m/>
    <m/>
    <m/>
    <m/>
    <m/>
    <x v="1"/>
    <x v="7"/>
  </r>
  <r>
    <x v="7"/>
    <x v="1"/>
    <x v="1"/>
    <x v="12"/>
    <m/>
    <m/>
    <m/>
    <m/>
    <m/>
    <m/>
    <m/>
    <m/>
    <m/>
    <m/>
    <x v="1"/>
    <x v="7"/>
  </r>
  <r>
    <x v="7"/>
    <x v="1"/>
    <x v="1"/>
    <x v="13"/>
    <m/>
    <m/>
    <m/>
    <m/>
    <m/>
    <m/>
    <m/>
    <m/>
    <m/>
    <m/>
    <x v="1"/>
    <x v="7"/>
  </r>
  <r>
    <x v="7"/>
    <x v="1"/>
    <x v="1"/>
    <x v="14"/>
    <m/>
    <m/>
    <m/>
    <m/>
    <m/>
    <m/>
    <m/>
    <m/>
    <m/>
    <m/>
    <x v="1"/>
    <x v="7"/>
  </r>
  <r>
    <x v="7"/>
    <x v="1"/>
    <x v="1"/>
    <x v="15"/>
    <m/>
    <m/>
    <m/>
    <m/>
    <m/>
    <m/>
    <m/>
    <m/>
    <m/>
    <m/>
    <x v="1"/>
    <x v="7"/>
  </r>
  <r>
    <x v="7"/>
    <x v="1"/>
    <x v="1"/>
    <x v="16"/>
    <m/>
    <m/>
    <m/>
    <m/>
    <m/>
    <m/>
    <m/>
    <m/>
    <m/>
    <m/>
    <x v="1"/>
    <x v="7"/>
  </r>
  <r>
    <x v="7"/>
    <x v="1"/>
    <x v="1"/>
    <x v="17"/>
    <m/>
    <m/>
    <m/>
    <m/>
    <m/>
    <m/>
    <m/>
    <m/>
    <m/>
    <m/>
    <x v="1"/>
    <x v="7"/>
  </r>
  <r>
    <x v="7"/>
    <x v="1"/>
    <x v="2"/>
    <x v="1"/>
    <n v="2"/>
    <n v="2"/>
    <n v="23"/>
    <n v="23"/>
    <n v="25"/>
    <n v="25"/>
    <n v="213672"/>
    <n v="196174.54072553045"/>
    <n v="1.019500284085394E-2"/>
    <n v="8.6956521739130432E-2"/>
    <x v="1"/>
    <x v="7"/>
  </r>
  <r>
    <x v="7"/>
    <x v="1"/>
    <x v="2"/>
    <x v="2"/>
    <n v="0"/>
    <n v="0"/>
    <n v="14"/>
    <n v="14"/>
    <n v="17"/>
    <n v="17"/>
    <n v="155659"/>
    <n v="139299.79466119097"/>
    <n v="0"/>
    <n v="0"/>
    <x v="1"/>
    <x v="7"/>
  </r>
  <r>
    <x v="7"/>
    <x v="1"/>
    <x v="2"/>
    <x v="3"/>
    <n v="2"/>
    <n v="2"/>
    <n v="20"/>
    <n v="20"/>
    <n v="21"/>
    <n v="21"/>
    <n v="149011"/>
    <n v="130546.05612594113"/>
    <n v="1.5320263662891116E-2"/>
    <n v="0.1"/>
    <x v="1"/>
    <x v="7"/>
  </r>
  <r>
    <x v="7"/>
    <x v="1"/>
    <x v="2"/>
    <x v="4"/>
    <n v="0"/>
    <n v="0"/>
    <n v="16"/>
    <n v="16"/>
    <n v="19"/>
    <n v="19"/>
    <n v="161479"/>
    <n v="140239.02532511979"/>
    <n v="0"/>
    <n v="0"/>
    <x v="1"/>
    <x v="7"/>
  </r>
  <r>
    <x v="7"/>
    <x v="1"/>
    <x v="2"/>
    <x v="5"/>
    <n v="0"/>
    <n v="0"/>
    <n v="25"/>
    <n v="25"/>
    <n v="28"/>
    <n v="28"/>
    <n v="163266"/>
    <n v="144134.06707734428"/>
    <n v="0"/>
    <n v="0"/>
    <x v="1"/>
    <x v="7"/>
  </r>
  <r>
    <x v="7"/>
    <x v="1"/>
    <x v="2"/>
    <x v="6"/>
    <n v="1"/>
    <n v="1"/>
    <n v="24"/>
    <n v="24"/>
    <n v="27"/>
    <n v="27"/>
    <n v="163653"/>
    <n v="144432.32306639288"/>
    <n v="6.9236579372909373E-3"/>
    <n v="4.1666666666666664E-2"/>
    <x v="1"/>
    <x v="7"/>
  </r>
  <r>
    <x v="7"/>
    <x v="1"/>
    <x v="2"/>
    <x v="7"/>
    <n v="0"/>
    <n v="0"/>
    <n v="17"/>
    <n v="17"/>
    <n v="22"/>
    <n v="22"/>
    <n v="162249"/>
    <n v="142376.84052019165"/>
    <n v="0"/>
    <n v="0"/>
    <x v="1"/>
    <x v="7"/>
  </r>
  <r>
    <x v="7"/>
    <x v="1"/>
    <x v="2"/>
    <x v="8"/>
    <n v="0"/>
    <n v="0"/>
    <n v="20"/>
    <n v="20"/>
    <n v="25"/>
    <n v="25"/>
    <n v="164477"/>
    <n v="144600.10130047912"/>
    <n v="0"/>
    <n v="0"/>
    <x v="1"/>
    <x v="7"/>
  </r>
  <r>
    <x v="7"/>
    <x v="1"/>
    <x v="2"/>
    <x v="9"/>
    <n v="1"/>
    <n v="1"/>
    <n v="25"/>
    <n v="25"/>
    <n v="30"/>
    <n v="30"/>
    <n v="160733"/>
    <n v="143418.64750171115"/>
    <n v="6.9725939926191874E-3"/>
    <n v="0.04"/>
    <x v="1"/>
    <x v="7"/>
  </r>
  <r>
    <x v="7"/>
    <x v="1"/>
    <x v="2"/>
    <x v="10"/>
    <n v="0"/>
    <n v="0"/>
    <n v="15"/>
    <n v="15"/>
    <n v="16"/>
    <n v="16"/>
    <n v="161636"/>
    <n v="140245.09787816563"/>
    <n v="0"/>
    <n v="0"/>
    <x v="1"/>
    <x v="7"/>
  </r>
  <r>
    <x v="7"/>
    <x v="1"/>
    <x v="2"/>
    <x v="11"/>
    <n v="0"/>
    <n v="0"/>
    <n v="14"/>
    <n v="14"/>
    <n v="17"/>
    <n v="17"/>
    <n v="168876"/>
    <n v="149076.36960985625"/>
    <n v="0"/>
    <n v="0"/>
    <x v="1"/>
    <x v="7"/>
  </r>
  <r>
    <x v="7"/>
    <x v="1"/>
    <x v="2"/>
    <x v="12"/>
    <n v="0"/>
    <n v="0"/>
    <n v="17"/>
    <n v="17"/>
    <n v="21"/>
    <n v="21"/>
    <n v="167194"/>
    <n v="149011.46064339494"/>
    <n v="0"/>
    <n v="0"/>
    <x v="1"/>
    <x v="7"/>
  </r>
  <r>
    <x v="7"/>
    <x v="1"/>
    <x v="2"/>
    <x v="13"/>
    <n v="0"/>
    <n v="0"/>
    <n v="18"/>
    <n v="18"/>
    <n v="21"/>
    <n v="21"/>
    <n v="161618"/>
    <n v="145715.81382614648"/>
    <n v="0"/>
    <n v="0"/>
    <x v="1"/>
    <x v="7"/>
  </r>
  <r>
    <x v="7"/>
    <x v="1"/>
    <x v="2"/>
    <x v="14"/>
    <n v="0"/>
    <n v="0"/>
    <n v="0"/>
    <n v="0"/>
    <n v="7"/>
    <n v="7"/>
    <n v="161255"/>
    <n v="144712.11772758386"/>
    <n v="0"/>
    <m/>
    <x v="1"/>
    <x v="7"/>
  </r>
  <r>
    <x v="7"/>
    <x v="1"/>
    <x v="2"/>
    <x v="15"/>
    <n v="0"/>
    <n v="0"/>
    <n v="0"/>
    <n v="0"/>
    <n v="0"/>
    <n v="0"/>
    <n v="150118"/>
    <n v="91285.689253935663"/>
    <n v="0"/>
    <m/>
    <x v="1"/>
    <x v="7"/>
  </r>
  <r>
    <x v="7"/>
    <x v="1"/>
    <x v="2"/>
    <x v="16"/>
    <m/>
    <m/>
    <m/>
    <m/>
    <m/>
    <m/>
    <m/>
    <m/>
    <m/>
    <m/>
    <x v="1"/>
    <x v="7"/>
  </r>
  <r>
    <x v="7"/>
    <x v="1"/>
    <x v="2"/>
    <x v="17"/>
    <m/>
    <m/>
    <m/>
    <m/>
    <m/>
    <m/>
    <m/>
    <m/>
    <m/>
    <m/>
    <x v="1"/>
    <x v="7"/>
  </r>
  <r>
    <x v="7"/>
    <x v="1"/>
    <x v="3"/>
    <x v="1"/>
    <n v="3"/>
    <n v="3"/>
    <n v="70"/>
    <n v="70"/>
    <n v="71"/>
    <n v="71"/>
    <n v="211938"/>
    <n v="196177.07871321012"/>
    <n v="1.5292306418660044E-2"/>
    <n v="4.2857142857142858E-2"/>
    <x v="1"/>
    <x v="7"/>
  </r>
  <r>
    <x v="7"/>
    <x v="1"/>
    <x v="3"/>
    <x v="2"/>
    <n v="0"/>
    <n v="0"/>
    <n v="31"/>
    <n v="31"/>
    <n v="31"/>
    <n v="31"/>
    <n v="154590"/>
    <n v="139782.62833675565"/>
    <n v="0"/>
    <n v="0"/>
    <x v="1"/>
    <x v="7"/>
  </r>
  <r>
    <x v="7"/>
    <x v="1"/>
    <x v="3"/>
    <x v="3"/>
    <n v="0"/>
    <n v="0"/>
    <n v="38"/>
    <n v="38"/>
    <n v="38"/>
    <n v="38"/>
    <n v="147999"/>
    <n v="131185.42368240931"/>
    <n v="0"/>
    <n v="0"/>
    <x v="1"/>
    <x v="7"/>
  </r>
  <r>
    <x v="7"/>
    <x v="1"/>
    <x v="3"/>
    <x v="4"/>
    <n v="0"/>
    <n v="0"/>
    <n v="30"/>
    <n v="30"/>
    <n v="33"/>
    <n v="33"/>
    <n v="159531"/>
    <n v="139817.26762491444"/>
    <n v="0"/>
    <n v="0"/>
    <x v="1"/>
    <x v="7"/>
  </r>
  <r>
    <x v="7"/>
    <x v="1"/>
    <x v="3"/>
    <x v="5"/>
    <n v="0"/>
    <n v="0"/>
    <n v="44"/>
    <n v="44"/>
    <n v="49"/>
    <n v="49"/>
    <n v="161884"/>
    <n v="144048.09034907597"/>
    <n v="0"/>
    <n v="0"/>
    <x v="1"/>
    <x v="7"/>
  </r>
  <r>
    <x v="7"/>
    <x v="1"/>
    <x v="3"/>
    <x v="6"/>
    <n v="0"/>
    <n v="0"/>
    <n v="39"/>
    <n v="39"/>
    <n v="48"/>
    <n v="48"/>
    <n v="162770"/>
    <n v="144737.68104038329"/>
    <n v="0"/>
    <n v="0"/>
    <x v="1"/>
    <x v="7"/>
  </r>
  <r>
    <x v="7"/>
    <x v="1"/>
    <x v="3"/>
    <x v="7"/>
    <n v="0"/>
    <n v="0"/>
    <n v="31"/>
    <n v="31"/>
    <n v="38"/>
    <n v="38"/>
    <n v="160472"/>
    <n v="142079.88501026694"/>
    <n v="0"/>
    <n v="0"/>
    <x v="1"/>
    <x v="7"/>
  </r>
  <r>
    <x v="7"/>
    <x v="1"/>
    <x v="3"/>
    <x v="8"/>
    <n v="0"/>
    <n v="0"/>
    <n v="43"/>
    <n v="43"/>
    <n v="46"/>
    <n v="46"/>
    <n v="163930"/>
    <n v="144723.80287474333"/>
    <n v="0"/>
    <n v="0"/>
    <x v="1"/>
    <x v="7"/>
  </r>
  <r>
    <x v="7"/>
    <x v="1"/>
    <x v="3"/>
    <x v="9"/>
    <n v="1"/>
    <n v="1"/>
    <n v="32"/>
    <n v="32"/>
    <n v="39"/>
    <n v="39"/>
    <n v="160455"/>
    <n v="144525.77138945929"/>
    <n v="6.9191811978312201E-3"/>
    <n v="3.125E-2"/>
    <x v="1"/>
    <x v="7"/>
  </r>
  <r>
    <x v="7"/>
    <x v="1"/>
    <x v="3"/>
    <x v="10"/>
    <n v="1"/>
    <n v="1"/>
    <n v="32"/>
    <n v="32"/>
    <n v="36"/>
    <n v="36"/>
    <n v="161432"/>
    <n v="141132.07118412046"/>
    <n v="7.0855617125848251E-3"/>
    <n v="3.125E-2"/>
    <x v="1"/>
    <x v="7"/>
  </r>
  <r>
    <x v="7"/>
    <x v="1"/>
    <x v="3"/>
    <x v="11"/>
    <n v="0"/>
    <n v="0"/>
    <n v="35"/>
    <n v="35"/>
    <n v="41"/>
    <n v="41"/>
    <n v="169360"/>
    <n v="150538.98973305954"/>
    <n v="0"/>
    <n v="0"/>
    <x v="1"/>
    <x v="7"/>
  </r>
  <r>
    <x v="7"/>
    <x v="1"/>
    <x v="3"/>
    <x v="12"/>
    <n v="1"/>
    <n v="1"/>
    <n v="40"/>
    <n v="40"/>
    <n v="49"/>
    <n v="49"/>
    <n v="169987"/>
    <n v="152094.10266940453"/>
    <n v="6.5748768850928067E-3"/>
    <n v="2.5000000000000001E-2"/>
    <x v="1"/>
    <x v="7"/>
  </r>
  <r>
    <x v="7"/>
    <x v="1"/>
    <x v="3"/>
    <x v="13"/>
    <n v="0"/>
    <n v="0"/>
    <n v="43"/>
    <n v="43"/>
    <n v="48"/>
    <n v="48"/>
    <n v="165915"/>
    <n v="149971.1485284052"/>
    <n v="0"/>
    <n v="0"/>
    <x v="1"/>
    <x v="7"/>
  </r>
  <r>
    <x v="7"/>
    <x v="1"/>
    <x v="3"/>
    <x v="14"/>
    <n v="0"/>
    <n v="0"/>
    <n v="0"/>
    <n v="0"/>
    <n v="6"/>
    <n v="6"/>
    <n v="165684"/>
    <n v="149137.24024640658"/>
    <n v="0"/>
    <m/>
    <x v="1"/>
    <x v="7"/>
  </r>
  <r>
    <x v="7"/>
    <x v="1"/>
    <x v="3"/>
    <x v="15"/>
    <n v="0"/>
    <n v="0"/>
    <n v="0"/>
    <n v="0"/>
    <n v="2"/>
    <n v="2"/>
    <n v="154813"/>
    <n v="94134.850102669399"/>
    <n v="0"/>
    <m/>
    <x v="1"/>
    <x v="7"/>
  </r>
  <r>
    <x v="7"/>
    <x v="1"/>
    <x v="3"/>
    <x v="16"/>
    <m/>
    <m/>
    <m/>
    <m/>
    <m/>
    <m/>
    <m/>
    <m/>
    <m/>
    <m/>
    <x v="1"/>
    <x v="7"/>
  </r>
  <r>
    <x v="7"/>
    <x v="1"/>
    <x v="3"/>
    <x v="17"/>
    <m/>
    <m/>
    <m/>
    <m/>
    <m/>
    <m/>
    <m/>
    <m/>
    <m/>
    <m/>
    <x v="1"/>
    <x v="7"/>
  </r>
  <r>
    <x v="7"/>
    <x v="1"/>
    <x v="4"/>
    <x v="1"/>
    <m/>
    <m/>
    <m/>
    <m/>
    <m/>
    <m/>
    <m/>
    <m/>
    <m/>
    <m/>
    <x v="1"/>
    <x v="7"/>
  </r>
  <r>
    <x v="7"/>
    <x v="1"/>
    <x v="4"/>
    <x v="2"/>
    <m/>
    <m/>
    <m/>
    <m/>
    <m/>
    <m/>
    <m/>
    <m/>
    <m/>
    <m/>
    <x v="1"/>
    <x v="7"/>
  </r>
  <r>
    <x v="7"/>
    <x v="1"/>
    <x v="4"/>
    <x v="3"/>
    <m/>
    <m/>
    <m/>
    <m/>
    <m/>
    <m/>
    <m/>
    <m/>
    <m/>
    <m/>
    <x v="1"/>
    <x v="7"/>
  </r>
  <r>
    <x v="7"/>
    <x v="1"/>
    <x v="4"/>
    <x v="4"/>
    <m/>
    <m/>
    <m/>
    <m/>
    <m/>
    <m/>
    <m/>
    <m/>
    <m/>
    <m/>
    <x v="1"/>
    <x v="7"/>
  </r>
  <r>
    <x v="7"/>
    <x v="1"/>
    <x v="4"/>
    <x v="5"/>
    <m/>
    <m/>
    <m/>
    <m/>
    <m/>
    <m/>
    <m/>
    <m/>
    <m/>
    <m/>
    <x v="1"/>
    <x v="7"/>
  </r>
  <r>
    <x v="7"/>
    <x v="1"/>
    <x v="4"/>
    <x v="6"/>
    <m/>
    <m/>
    <m/>
    <m/>
    <m/>
    <m/>
    <m/>
    <m/>
    <m/>
    <m/>
    <x v="1"/>
    <x v="7"/>
  </r>
  <r>
    <x v="7"/>
    <x v="1"/>
    <x v="4"/>
    <x v="7"/>
    <m/>
    <m/>
    <m/>
    <m/>
    <m/>
    <m/>
    <m/>
    <m/>
    <m/>
    <m/>
    <x v="1"/>
    <x v="7"/>
  </r>
  <r>
    <x v="7"/>
    <x v="1"/>
    <x v="4"/>
    <x v="8"/>
    <m/>
    <m/>
    <m/>
    <m/>
    <m/>
    <m/>
    <m/>
    <m/>
    <m/>
    <m/>
    <x v="1"/>
    <x v="7"/>
  </r>
  <r>
    <x v="7"/>
    <x v="1"/>
    <x v="4"/>
    <x v="9"/>
    <m/>
    <m/>
    <m/>
    <m/>
    <m/>
    <m/>
    <m/>
    <m/>
    <m/>
    <m/>
    <x v="1"/>
    <x v="7"/>
  </r>
  <r>
    <x v="7"/>
    <x v="1"/>
    <x v="4"/>
    <x v="10"/>
    <m/>
    <m/>
    <m/>
    <m/>
    <m/>
    <m/>
    <m/>
    <m/>
    <m/>
    <m/>
    <x v="1"/>
    <x v="7"/>
  </r>
  <r>
    <x v="7"/>
    <x v="1"/>
    <x v="4"/>
    <x v="11"/>
    <m/>
    <m/>
    <m/>
    <m/>
    <m/>
    <m/>
    <m/>
    <m/>
    <m/>
    <m/>
    <x v="1"/>
    <x v="7"/>
  </r>
  <r>
    <x v="7"/>
    <x v="1"/>
    <x v="4"/>
    <x v="12"/>
    <m/>
    <m/>
    <m/>
    <m/>
    <m/>
    <m/>
    <m/>
    <m/>
    <m/>
    <m/>
    <x v="1"/>
    <x v="7"/>
  </r>
  <r>
    <x v="7"/>
    <x v="1"/>
    <x v="4"/>
    <x v="13"/>
    <m/>
    <m/>
    <m/>
    <m/>
    <m/>
    <m/>
    <m/>
    <m/>
    <m/>
    <m/>
    <x v="1"/>
    <x v="7"/>
  </r>
  <r>
    <x v="7"/>
    <x v="1"/>
    <x v="4"/>
    <x v="14"/>
    <m/>
    <m/>
    <m/>
    <m/>
    <m/>
    <m/>
    <m/>
    <m/>
    <m/>
    <m/>
    <x v="1"/>
    <x v="7"/>
  </r>
  <r>
    <x v="7"/>
    <x v="1"/>
    <x v="4"/>
    <x v="15"/>
    <m/>
    <m/>
    <m/>
    <m/>
    <m/>
    <m/>
    <m/>
    <m/>
    <m/>
    <m/>
    <x v="1"/>
    <x v="7"/>
  </r>
  <r>
    <x v="7"/>
    <x v="1"/>
    <x v="4"/>
    <x v="16"/>
    <m/>
    <m/>
    <m/>
    <m/>
    <m/>
    <m/>
    <m/>
    <m/>
    <m/>
    <m/>
    <x v="1"/>
    <x v="7"/>
  </r>
  <r>
    <x v="7"/>
    <x v="1"/>
    <x v="4"/>
    <x v="17"/>
    <m/>
    <m/>
    <m/>
    <m/>
    <m/>
    <m/>
    <m/>
    <m/>
    <m/>
    <m/>
    <x v="1"/>
    <x v="7"/>
  </r>
  <r>
    <x v="7"/>
    <x v="2"/>
    <x v="1"/>
    <x v="1"/>
    <m/>
    <m/>
    <m/>
    <m/>
    <m/>
    <m/>
    <m/>
    <m/>
    <m/>
    <m/>
    <x v="1"/>
    <x v="7"/>
  </r>
  <r>
    <x v="7"/>
    <x v="2"/>
    <x v="1"/>
    <x v="2"/>
    <m/>
    <m/>
    <m/>
    <m/>
    <m/>
    <m/>
    <m/>
    <m/>
    <m/>
    <m/>
    <x v="1"/>
    <x v="7"/>
  </r>
  <r>
    <x v="7"/>
    <x v="2"/>
    <x v="1"/>
    <x v="3"/>
    <m/>
    <m/>
    <m/>
    <m/>
    <m/>
    <m/>
    <m/>
    <m/>
    <m/>
    <m/>
    <x v="1"/>
    <x v="7"/>
  </r>
  <r>
    <x v="7"/>
    <x v="2"/>
    <x v="1"/>
    <x v="4"/>
    <m/>
    <m/>
    <m/>
    <m/>
    <m/>
    <m/>
    <m/>
    <m/>
    <m/>
    <m/>
    <x v="1"/>
    <x v="7"/>
  </r>
  <r>
    <x v="7"/>
    <x v="2"/>
    <x v="1"/>
    <x v="5"/>
    <m/>
    <m/>
    <m/>
    <m/>
    <m/>
    <m/>
    <m/>
    <m/>
    <m/>
    <m/>
    <x v="1"/>
    <x v="7"/>
  </r>
  <r>
    <x v="7"/>
    <x v="2"/>
    <x v="1"/>
    <x v="6"/>
    <m/>
    <m/>
    <m/>
    <m/>
    <m/>
    <m/>
    <m/>
    <m/>
    <m/>
    <m/>
    <x v="1"/>
    <x v="7"/>
  </r>
  <r>
    <x v="7"/>
    <x v="2"/>
    <x v="1"/>
    <x v="7"/>
    <m/>
    <m/>
    <m/>
    <m/>
    <m/>
    <m/>
    <m/>
    <m/>
    <m/>
    <m/>
    <x v="1"/>
    <x v="7"/>
  </r>
  <r>
    <x v="7"/>
    <x v="2"/>
    <x v="1"/>
    <x v="8"/>
    <m/>
    <m/>
    <m/>
    <m/>
    <m/>
    <m/>
    <m/>
    <m/>
    <m/>
    <m/>
    <x v="1"/>
    <x v="7"/>
  </r>
  <r>
    <x v="7"/>
    <x v="2"/>
    <x v="1"/>
    <x v="9"/>
    <m/>
    <m/>
    <m/>
    <m/>
    <m/>
    <m/>
    <m/>
    <m/>
    <m/>
    <m/>
    <x v="1"/>
    <x v="7"/>
  </r>
  <r>
    <x v="7"/>
    <x v="2"/>
    <x v="1"/>
    <x v="10"/>
    <m/>
    <m/>
    <m/>
    <m/>
    <m/>
    <m/>
    <m/>
    <m/>
    <m/>
    <m/>
    <x v="1"/>
    <x v="7"/>
  </r>
  <r>
    <x v="7"/>
    <x v="2"/>
    <x v="1"/>
    <x v="11"/>
    <m/>
    <m/>
    <m/>
    <m/>
    <m/>
    <m/>
    <m/>
    <m/>
    <m/>
    <m/>
    <x v="1"/>
    <x v="7"/>
  </r>
  <r>
    <x v="7"/>
    <x v="2"/>
    <x v="1"/>
    <x v="12"/>
    <m/>
    <m/>
    <m/>
    <m/>
    <m/>
    <m/>
    <m/>
    <m/>
    <m/>
    <m/>
    <x v="1"/>
    <x v="7"/>
  </r>
  <r>
    <x v="7"/>
    <x v="2"/>
    <x v="1"/>
    <x v="13"/>
    <m/>
    <m/>
    <m/>
    <m/>
    <m/>
    <m/>
    <m/>
    <m/>
    <m/>
    <m/>
    <x v="1"/>
    <x v="7"/>
  </r>
  <r>
    <x v="7"/>
    <x v="2"/>
    <x v="1"/>
    <x v="14"/>
    <m/>
    <m/>
    <m/>
    <m/>
    <m/>
    <m/>
    <m/>
    <m/>
    <m/>
    <m/>
    <x v="1"/>
    <x v="7"/>
  </r>
  <r>
    <x v="7"/>
    <x v="2"/>
    <x v="1"/>
    <x v="15"/>
    <m/>
    <m/>
    <m/>
    <m/>
    <m/>
    <m/>
    <m/>
    <m/>
    <m/>
    <m/>
    <x v="1"/>
    <x v="7"/>
  </r>
  <r>
    <x v="7"/>
    <x v="2"/>
    <x v="1"/>
    <x v="16"/>
    <m/>
    <m/>
    <m/>
    <m/>
    <m/>
    <m/>
    <m/>
    <m/>
    <m/>
    <m/>
    <x v="1"/>
    <x v="7"/>
  </r>
  <r>
    <x v="7"/>
    <x v="2"/>
    <x v="1"/>
    <x v="17"/>
    <m/>
    <m/>
    <m/>
    <m/>
    <m/>
    <m/>
    <m/>
    <m/>
    <m/>
    <m/>
    <x v="1"/>
    <x v="7"/>
  </r>
  <r>
    <x v="7"/>
    <x v="2"/>
    <x v="2"/>
    <x v="1"/>
    <n v="9"/>
    <n v="9"/>
    <n v="206"/>
    <n v="206"/>
    <n v="215"/>
    <n v="215"/>
    <n v="346242"/>
    <n v="323543.2607802875"/>
    <n v="2.7816991082721829E-2"/>
    <n v="4.3689320388349516E-2"/>
    <x v="1"/>
    <x v="7"/>
  </r>
  <r>
    <x v="7"/>
    <x v="2"/>
    <x v="2"/>
    <x v="2"/>
    <n v="12"/>
    <n v="12"/>
    <n v="187"/>
    <n v="187"/>
    <n v="190"/>
    <n v="190"/>
    <n v="250148"/>
    <n v="227830.74332648871"/>
    <n v="5.2670679227884612E-2"/>
    <n v="6.4171122994652413E-2"/>
    <x v="1"/>
    <x v="7"/>
  </r>
  <r>
    <x v="7"/>
    <x v="2"/>
    <x v="2"/>
    <x v="3"/>
    <n v="5"/>
    <n v="5"/>
    <n v="163"/>
    <n v="163"/>
    <n v="168"/>
    <n v="168"/>
    <n v="236029"/>
    <n v="209621.87542778917"/>
    <n v="2.3852472409170898E-2"/>
    <n v="3.0674846625766871E-2"/>
    <x v="1"/>
    <x v="7"/>
  </r>
  <r>
    <x v="7"/>
    <x v="2"/>
    <x v="2"/>
    <x v="4"/>
    <n v="5"/>
    <n v="5"/>
    <n v="136"/>
    <n v="136"/>
    <n v="143"/>
    <n v="143"/>
    <n v="250611"/>
    <n v="221107.80561259412"/>
    <n v="2.2613403385498589E-2"/>
    <n v="3.6764705882352942E-2"/>
    <x v="1"/>
    <x v="7"/>
  </r>
  <r>
    <x v="7"/>
    <x v="2"/>
    <x v="2"/>
    <x v="5"/>
    <n v="2"/>
    <n v="2"/>
    <n v="154"/>
    <n v="154"/>
    <n v="171"/>
    <n v="171"/>
    <n v="250423"/>
    <n v="224163.95893223819"/>
    <n v="8.9220408558388E-3"/>
    <n v="1.2987012987012988E-2"/>
    <x v="1"/>
    <x v="7"/>
  </r>
  <r>
    <x v="7"/>
    <x v="2"/>
    <x v="2"/>
    <x v="6"/>
    <n v="6"/>
    <n v="5"/>
    <n v="143"/>
    <n v="143"/>
    <n v="160"/>
    <n v="160"/>
    <n v="251070"/>
    <n v="223593.04585900067"/>
    <n v="2.2362055048675507E-2"/>
    <n v="3.4965034965034968E-2"/>
    <x v="1"/>
    <x v="7"/>
  </r>
  <r>
    <x v="7"/>
    <x v="2"/>
    <x v="2"/>
    <x v="7"/>
    <n v="8"/>
    <n v="8"/>
    <n v="141"/>
    <n v="141"/>
    <n v="165"/>
    <n v="165"/>
    <n v="250513"/>
    <n v="222082.26146475016"/>
    <n v="3.6022687932101206E-2"/>
    <n v="5.6737588652482268E-2"/>
    <x v="1"/>
    <x v="7"/>
  </r>
  <r>
    <x v="7"/>
    <x v="2"/>
    <x v="2"/>
    <x v="8"/>
    <n v="5"/>
    <n v="5"/>
    <n v="96"/>
    <n v="96"/>
    <n v="118"/>
    <n v="118"/>
    <n v="252627"/>
    <n v="224423.72073921972"/>
    <n v="2.2279284843557148E-2"/>
    <n v="5.2083333333333336E-2"/>
    <x v="1"/>
    <x v="7"/>
  </r>
  <r>
    <x v="7"/>
    <x v="2"/>
    <x v="2"/>
    <x v="9"/>
    <n v="5"/>
    <n v="5"/>
    <n v="110"/>
    <n v="110"/>
    <n v="133"/>
    <n v="133"/>
    <n v="244490"/>
    <n v="220088.81587953455"/>
    <n v="2.2718101235715431E-2"/>
    <n v="4.5454545454545456E-2"/>
    <x v="1"/>
    <x v="7"/>
  </r>
  <r>
    <x v="7"/>
    <x v="2"/>
    <x v="2"/>
    <x v="10"/>
    <n v="8"/>
    <n v="8"/>
    <n v="112"/>
    <n v="112"/>
    <n v="143"/>
    <n v="143"/>
    <n v="237241"/>
    <n v="210491.35112936344"/>
    <n v="3.8006312169488486E-2"/>
    <n v="7.1428571428571425E-2"/>
    <x v="1"/>
    <x v="7"/>
  </r>
  <r>
    <x v="7"/>
    <x v="2"/>
    <x v="2"/>
    <x v="11"/>
    <n v="8"/>
    <n v="8"/>
    <n v="110"/>
    <n v="110"/>
    <n v="133"/>
    <n v="133"/>
    <n v="245722"/>
    <n v="218859.76180698152"/>
    <n v="3.6553087392352281E-2"/>
    <n v="7.2727272727272724E-2"/>
    <x v="1"/>
    <x v="7"/>
  </r>
  <r>
    <x v="7"/>
    <x v="2"/>
    <x v="2"/>
    <x v="12"/>
    <n v="3"/>
    <n v="3"/>
    <n v="102"/>
    <n v="102"/>
    <n v="124"/>
    <n v="124"/>
    <n v="242429"/>
    <n v="216655.83572895278"/>
    <n v="1.3846846035355121E-2"/>
    <n v="2.9411764705882353E-2"/>
    <x v="1"/>
    <x v="7"/>
  </r>
  <r>
    <x v="7"/>
    <x v="2"/>
    <x v="2"/>
    <x v="13"/>
    <n v="4"/>
    <n v="4"/>
    <n v="110"/>
    <n v="110"/>
    <n v="122"/>
    <n v="122"/>
    <n v="235153"/>
    <n v="210352.45174537989"/>
    <n v="1.9015704199358611E-2"/>
    <n v="3.6363636363636362E-2"/>
    <x v="1"/>
    <x v="7"/>
  </r>
  <r>
    <x v="7"/>
    <x v="2"/>
    <x v="2"/>
    <x v="14"/>
    <n v="0"/>
    <n v="0"/>
    <n v="0"/>
    <n v="0"/>
    <n v="30"/>
    <n v="30"/>
    <n v="246169"/>
    <n v="219021.61259411363"/>
    <n v="0"/>
    <m/>
    <x v="1"/>
    <x v="7"/>
  </r>
  <r>
    <x v="7"/>
    <x v="2"/>
    <x v="2"/>
    <x v="15"/>
    <n v="0"/>
    <n v="0"/>
    <n v="0"/>
    <n v="0"/>
    <n v="10"/>
    <n v="10"/>
    <n v="230068"/>
    <n v="138831.63586584531"/>
    <n v="0"/>
    <m/>
    <x v="1"/>
    <x v="7"/>
  </r>
  <r>
    <x v="7"/>
    <x v="2"/>
    <x v="2"/>
    <x v="16"/>
    <m/>
    <m/>
    <m/>
    <m/>
    <m/>
    <m/>
    <m/>
    <m/>
    <m/>
    <m/>
    <x v="1"/>
    <x v="7"/>
  </r>
  <r>
    <x v="7"/>
    <x v="2"/>
    <x v="2"/>
    <x v="17"/>
    <m/>
    <m/>
    <m/>
    <m/>
    <m/>
    <m/>
    <m/>
    <m/>
    <m/>
    <m/>
    <x v="1"/>
    <x v="7"/>
  </r>
  <r>
    <x v="7"/>
    <x v="2"/>
    <x v="3"/>
    <x v="1"/>
    <n v="14"/>
    <n v="14"/>
    <n v="331"/>
    <n v="331"/>
    <n v="337"/>
    <n v="337"/>
    <n v="298396"/>
    <n v="278222.27789185487"/>
    <n v="5.0319478749440066E-2"/>
    <n v="4.2296072507552872E-2"/>
    <x v="1"/>
    <x v="7"/>
  </r>
  <r>
    <x v="7"/>
    <x v="2"/>
    <x v="3"/>
    <x v="2"/>
    <n v="9"/>
    <n v="9"/>
    <n v="253"/>
    <n v="253"/>
    <n v="258"/>
    <n v="258"/>
    <n v="218172"/>
    <n v="198274.31622176591"/>
    <n v="4.5391658241472274E-2"/>
    <n v="3.5573122529644272E-2"/>
    <x v="1"/>
    <x v="7"/>
  </r>
  <r>
    <x v="7"/>
    <x v="2"/>
    <x v="3"/>
    <x v="3"/>
    <n v="7"/>
    <n v="7"/>
    <n v="226"/>
    <n v="226"/>
    <n v="227"/>
    <n v="227"/>
    <n v="207993"/>
    <n v="184329.55509924708"/>
    <n v="3.7975461917819128E-2"/>
    <n v="3.0973451327433628E-2"/>
    <x v="1"/>
    <x v="7"/>
  </r>
  <r>
    <x v="7"/>
    <x v="2"/>
    <x v="3"/>
    <x v="4"/>
    <n v="7"/>
    <n v="7"/>
    <n v="221"/>
    <n v="221"/>
    <n v="231"/>
    <n v="231"/>
    <n v="223220"/>
    <n v="196266.05612594113"/>
    <n v="3.5665871817937789E-2"/>
    <n v="3.1674208144796379E-2"/>
    <x v="1"/>
    <x v="7"/>
  </r>
  <r>
    <x v="7"/>
    <x v="2"/>
    <x v="3"/>
    <x v="5"/>
    <n v="7"/>
    <n v="7"/>
    <n v="234"/>
    <n v="234"/>
    <n v="249"/>
    <n v="249"/>
    <n v="224300"/>
    <n v="200388.90075290896"/>
    <n v="3.4932074449729143E-2"/>
    <n v="2.9914529914529916E-2"/>
    <x v="1"/>
    <x v="7"/>
  </r>
  <r>
    <x v="7"/>
    <x v="2"/>
    <x v="3"/>
    <x v="6"/>
    <n v="6"/>
    <n v="6"/>
    <n v="220"/>
    <n v="220"/>
    <n v="247"/>
    <n v="247"/>
    <n v="225604"/>
    <n v="200152.72279260779"/>
    <n v="2.9977109060949518E-2"/>
    <n v="2.7272727272727271E-2"/>
    <x v="1"/>
    <x v="7"/>
  </r>
  <r>
    <x v="7"/>
    <x v="2"/>
    <x v="3"/>
    <x v="7"/>
    <n v="9"/>
    <n v="9"/>
    <n v="205"/>
    <n v="205"/>
    <n v="240"/>
    <n v="240"/>
    <n v="222272"/>
    <n v="196778.89938398357"/>
    <n v="4.573661113145009E-2"/>
    <n v="4.3902439024390241E-2"/>
    <x v="1"/>
    <x v="7"/>
  </r>
  <r>
    <x v="7"/>
    <x v="2"/>
    <x v="3"/>
    <x v="8"/>
    <n v="4"/>
    <n v="4"/>
    <n v="198"/>
    <n v="198"/>
    <n v="234"/>
    <n v="234"/>
    <n v="224219"/>
    <n v="198319.76180698152"/>
    <n v="2.0169447379092136E-2"/>
    <n v="2.0202020202020204E-2"/>
    <x v="1"/>
    <x v="7"/>
  </r>
  <r>
    <x v="7"/>
    <x v="2"/>
    <x v="3"/>
    <x v="9"/>
    <n v="7"/>
    <n v="7"/>
    <n v="173"/>
    <n v="173"/>
    <n v="207"/>
    <n v="207"/>
    <n v="216257"/>
    <n v="194754.09171800138"/>
    <n v="3.5942762168693271E-2"/>
    <n v="4.046242774566474E-2"/>
    <x v="1"/>
    <x v="7"/>
  </r>
  <r>
    <x v="7"/>
    <x v="2"/>
    <x v="3"/>
    <x v="10"/>
    <n v="3"/>
    <n v="3"/>
    <n v="164"/>
    <n v="164"/>
    <n v="193"/>
    <n v="193"/>
    <n v="207698"/>
    <n v="183978.89390828199"/>
    <n v="1.6306218263794834E-2"/>
    <n v="1.8292682926829267E-2"/>
    <x v="1"/>
    <x v="7"/>
  </r>
  <r>
    <x v="7"/>
    <x v="2"/>
    <x v="3"/>
    <x v="11"/>
    <n v="9"/>
    <n v="9"/>
    <n v="178"/>
    <n v="178"/>
    <n v="205"/>
    <n v="205"/>
    <n v="214424"/>
    <n v="190407.71800136892"/>
    <n v="4.7266991561420293E-2"/>
    <n v="5.0561797752808987E-2"/>
    <x v="1"/>
    <x v="7"/>
  </r>
  <r>
    <x v="7"/>
    <x v="2"/>
    <x v="3"/>
    <x v="12"/>
    <n v="6"/>
    <n v="6"/>
    <n v="151"/>
    <n v="151"/>
    <n v="183"/>
    <n v="183"/>
    <n v="213635"/>
    <n v="189697.67282683094"/>
    <n v="3.1629275734327077E-2"/>
    <n v="3.9735099337748346E-2"/>
    <x v="1"/>
    <x v="7"/>
  </r>
  <r>
    <x v="7"/>
    <x v="2"/>
    <x v="3"/>
    <x v="13"/>
    <n v="6"/>
    <n v="6"/>
    <n v="170"/>
    <n v="170"/>
    <n v="195"/>
    <n v="195"/>
    <n v="209842"/>
    <n v="187018.68856947296"/>
    <n v="3.2082355222863963E-2"/>
    <n v="3.5294117647058823E-2"/>
    <x v="1"/>
    <x v="7"/>
  </r>
  <r>
    <x v="7"/>
    <x v="2"/>
    <x v="3"/>
    <x v="14"/>
    <n v="0"/>
    <n v="0"/>
    <n v="0"/>
    <n v="0"/>
    <n v="39"/>
    <n v="39"/>
    <n v="220461"/>
    <n v="195579.65776865161"/>
    <n v="0"/>
    <m/>
    <x v="1"/>
    <x v="7"/>
  </r>
  <r>
    <x v="7"/>
    <x v="2"/>
    <x v="3"/>
    <x v="15"/>
    <n v="0"/>
    <n v="0"/>
    <n v="0"/>
    <n v="0"/>
    <n v="13"/>
    <n v="13"/>
    <n v="206514"/>
    <n v="124131.23613963039"/>
    <n v="0"/>
    <m/>
    <x v="1"/>
    <x v="7"/>
  </r>
  <r>
    <x v="7"/>
    <x v="2"/>
    <x v="3"/>
    <x v="16"/>
    <m/>
    <m/>
    <m/>
    <m/>
    <m/>
    <m/>
    <m/>
    <m/>
    <m/>
    <m/>
    <x v="1"/>
    <x v="7"/>
  </r>
  <r>
    <x v="7"/>
    <x v="2"/>
    <x v="3"/>
    <x v="17"/>
    <m/>
    <m/>
    <m/>
    <m/>
    <m/>
    <m/>
    <m/>
    <m/>
    <m/>
    <m/>
    <x v="1"/>
    <x v="7"/>
  </r>
  <r>
    <x v="7"/>
    <x v="2"/>
    <x v="4"/>
    <x v="1"/>
    <m/>
    <m/>
    <m/>
    <m/>
    <m/>
    <m/>
    <m/>
    <m/>
    <m/>
    <m/>
    <x v="1"/>
    <x v="7"/>
  </r>
  <r>
    <x v="7"/>
    <x v="2"/>
    <x v="4"/>
    <x v="2"/>
    <m/>
    <m/>
    <m/>
    <m/>
    <m/>
    <m/>
    <m/>
    <m/>
    <m/>
    <m/>
    <x v="1"/>
    <x v="7"/>
  </r>
  <r>
    <x v="7"/>
    <x v="2"/>
    <x v="4"/>
    <x v="3"/>
    <m/>
    <m/>
    <m/>
    <m/>
    <m/>
    <m/>
    <m/>
    <m/>
    <m/>
    <m/>
    <x v="1"/>
    <x v="7"/>
  </r>
  <r>
    <x v="7"/>
    <x v="2"/>
    <x v="4"/>
    <x v="4"/>
    <m/>
    <m/>
    <m/>
    <m/>
    <m/>
    <m/>
    <m/>
    <m/>
    <m/>
    <m/>
    <x v="1"/>
    <x v="7"/>
  </r>
  <r>
    <x v="7"/>
    <x v="2"/>
    <x v="4"/>
    <x v="5"/>
    <m/>
    <m/>
    <m/>
    <m/>
    <m/>
    <m/>
    <m/>
    <m/>
    <m/>
    <m/>
    <x v="1"/>
    <x v="7"/>
  </r>
  <r>
    <x v="7"/>
    <x v="2"/>
    <x v="4"/>
    <x v="6"/>
    <m/>
    <m/>
    <m/>
    <m/>
    <m/>
    <m/>
    <m/>
    <m/>
    <m/>
    <m/>
    <x v="1"/>
    <x v="7"/>
  </r>
  <r>
    <x v="7"/>
    <x v="2"/>
    <x v="4"/>
    <x v="7"/>
    <m/>
    <m/>
    <m/>
    <m/>
    <m/>
    <m/>
    <m/>
    <m/>
    <m/>
    <m/>
    <x v="1"/>
    <x v="7"/>
  </r>
  <r>
    <x v="7"/>
    <x v="2"/>
    <x v="4"/>
    <x v="8"/>
    <m/>
    <m/>
    <m/>
    <m/>
    <m/>
    <m/>
    <m/>
    <m/>
    <m/>
    <m/>
    <x v="1"/>
    <x v="7"/>
  </r>
  <r>
    <x v="7"/>
    <x v="2"/>
    <x v="4"/>
    <x v="9"/>
    <m/>
    <m/>
    <m/>
    <m/>
    <m/>
    <m/>
    <m/>
    <m/>
    <m/>
    <m/>
    <x v="1"/>
    <x v="7"/>
  </r>
  <r>
    <x v="7"/>
    <x v="2"/>
    <x v="4"/>
    <x v="10"/>
    <m/>
    <m/>
    <m/>
    <m/>
    <m/>
    <m/>
    <m/>
    <m/>
    <m/>
    <m/>
    <x v="1"/>
    <x v="7"/>
  </r>
  <r>
    <x v="7"/>
    <x v="2"/>
    <x v="4"/>
    <x v="11"/>
    <m/>
    <m/>
    <m/>
    <m/>
    <m/>
    <m/>
    <m/>
    <m/>
    <m/>
    <m/>
    <x v="1"/>
    <x v="7"/>
  </r>
  <r>
    <x v="7"/>
    <x v="2"/>
    <x v="4"/>
    <x v="12"/>
    <m/>
    <m/>
    <m/>
    <m/>
    <m/>
    <m/>
    <m/>
    <m/>
    <m/>
    <m/>
    <x v="1"/>
    <x v="7"/>
  </r>
  <r>
    <x v="7"/>
    <x v="2"/>
    <x v="4"/>
    <x v="13"/>
    <m/>
    <m/>
    <m/>
    <m/>
    <m/>
    <m/>
    <m/>
    <m/>
    <m/>
    <m/>
    <x v="1"/>
    <x v="7"/>
  </r>
  <r>
    <x v="7"/>
    <x v="2"/>
    <x v="4"/>
    <x v="14"/>
    <m/>
    <m/>
    <m/>
    <m/>
    <m/>
    <m/>
    <m/>
    <m/>
    <m/>
    <m/>
    <x v="1"/>
    <x v="7"/>
  </r>
  <r>
    <x v="7"/>
    <x v="2"/>
    <x v="4"/>
    <x v="15"/>
    <m/>
    <m/>
    <m/>
    <m/>
    <m/>
    <m/>
    <m/>
    <m/>
    <m/>
    <m/>
    <x v="1"/>
    <x v="7"/>
  </r>
  <r>
    <x v="7"/>
    <x v="2"/>
    <x v="4"/>
    <x v="16"/>
    <m/>
    <m/>
    <m/>
    <m/>
    <m/>
    <m/>
    <m/>
    <m/>
    <m/>
    <m/>
    <x v="1"/>
    <x v="7"/>
  </r>
  <r>
    <x v="7"/>
    <x v="2"/>
    <x v="4"/>
    <x v="17"/>
    <m/>
    <m/>
    <m/>
    <m/>
    <m/>
    <m/>
    <m/>
    <m/>
    <m/>
    <m/>
    <x v="1"/>
    <x v="7"/>
  </r>
  <r>
    <x v="7"/>
    <x v="3"/>
    <x v="1"/>
    <x v="1"/>
    <m/>
    <m/>
    <m/>
    <m/>
    <m/>
    <m/>
    <m/>
    <m/>
    <m/>
    <m/>
    <x v="1"/>
    <x v="7"/>
  </r>
  <r>
    <x v="7"/>
    <x v="3"/>
    <x v="1"/>
    <x v="2"/>
    <m/>
    <m/>
    <m/>
    <m/>
    <m/>
    <m/>
    <m/>
    <m/>
    <m/>
    <m/>
    <x v="1"/>
    <x v="7"/>
  </r>
  <r>
    <x v="7"/>
    <x v="3"/>
    <x v="1"/>
    <x v="3"/>
    <m/>
    <m/>
    <m/>
    <m/>
    <m/>
    <m/>
    <m/>
    <m/>
    <m/>
    <m/>
    <x v="1"/>
    <x v="7"/>
  </r>
  <r>
    <x v="7"/>
    <x v="3"/>
    <x v="1"/>
    <x v="4"/>
    <m/>
    <m/>
    <m/>
    <m/>
    <m/>
    <m/>
    <m/>
    <m/>
    <m/>
    <m/>
    <x v="1"/>
    <x v="7"/>
  </r>
  <r>
    <x v="7"/>
    <x v="3"/>
    <x v="1"/>
    <x v="5"/>
    <m/>
    <m/>
    <m/>
    <m/>
    <m/>
    <m/>
    <m/>
    <m/>
    <m/>
    <m/>
    <x v="1"/>
    <x v="7"/>
  </r>
  <r>
    <x v="7"/>
    <x v="3"/>
    <x v="1"/>
    <x v="6"/>
    <m/>
    <m/>
    <m/>
    <m/>
    <m/>
    <m/>
    <m/>
    <m/>
    <m/>
    <m/>
    <x v="1"/>
    <x v="7"/>
  </r>
  <r>
    <x v="7"/>
    <x v="3"/>
    <x v="1"/>
    <x v="7"/>
    <m/>
    <m/>
    <m/>
    <m/>
    <m/>
    <m/>
    <m/>
    <m/>
    <m/>
    <m/>
    <x v="1"/>
    <x v="7"/>
  </r>
  <r>
    <x v="7"/>
    <x v="3"/>
    <x v="1"/>
    <x v="8"/>
    <m/>
    <m/>
    <m/>
    <m/>
    <m/>
    <m/>
    <m/>
    <m/>
    <m/>
    <m/>
    <x v="1"/>
    <x v="7"/>
  </r>
  <r>
    <x v="7"/>
    <x v="3"/>
    <x v="1"/>
    <x v="9"/>
    <m/>
    <m/>
    <m/>
    <m/>
    <m/>
    <m/>
    <m/>
    <m/>
    <m/>
    <m/>
    <x v="1"/>
    <x v="7"/>
  </r>
  <r>
    <x v="7"/>
    <x v="3"/>
    <x v="1"/>
    <x v="10"/>
    <m/>
    <m/>
    <m/>
    <m/>
    <m/>
    <m/>
    <m/>
    <m/>
    <m/>
    <m/>
    <x v="1"/>
    <x v="7"/>
  </r>
  <r>
    <x v="7"/>
    <x v="3"/>
    <x v="1"/>
    <x v="11"/>
    <m/>
    <m/>
    <m/>
    <m/>
    <m/>
    <m/>
    <m/>
    <m/>
    <m/>
    <m/>
    <x v="1"/>
    <x v="7"/>
  </r>
  <r>
    <x v="7"/>
    <x v="3"/>
    <x v="1"/>
    <x v="12"/>
    <m/>
    <m/>
    <m/>
    <m/>
    <m/>
    <m/>
    <m/>
    <m/>
    <m/>
    <m/>
    <x v="1"/>
    <x v="7"/>
  </r>
  <r>
    <x v="7"/>
    <x v="3"/>
    <x v="1"/>
    <x v="13"/>
    <m/>
    <m/>
    <m/>
    <m/>
    <m/>
    <m/>
    <m/>
    <m/>
    <m/>
    <m/>
    <x v="1"/>
    <x v="7"/>
  </r>
  <r>
    <x v="7"/>
    <x v="3"/>
    <x v="1"/>
    <x v="14"/>
    <m/>
    <m/>
    <m/>
    <m/>
    <m/>
    <m/>
    <m/>
    <m/>
    <m/>
    <m/>
    <x v="1"/>
    <x v="7"/>
  </r>
  <r>
    <x v="7"/>
    <x v="3"/>
    <x v="1"/>
    <x v="15"/>
    <m/>
    <m/>
    <m/>
    <m/>
    <m/>
    <m/>
    <m/>
    <m/>
    <m/>
    <m/>
    <x v="1"/>
    <x v="7"/>
  </r>
  <r>
    <x v="7"/>
    <x v="3"/>
    <x v="1"/>
    <x v="16"/>
    <m/>
    <m/>
    <m/>
    <m/>
    <m/>
    <m/>
    <m/>
    <m/>
    <m/>
    <m/>
    <x v="1"/>
    <x v="7"/>
  </r>
  <r>
    <x v="7"/>
    <x v="3"/>
    <x v="1"/>
    <x v="17"/>
    <m/>
    <m/>
    <m/>
    <m/>
    <m/>
    <m/>
    <m/>
    <m/>
    <m/>
    <m/>
    <x v="1"/>
    <x v="7"/>
  </r>
  <r>
    <x v="7"/>
    <x v="3"/>
    <x v="2"/>
    <x v="1"/>
    <n v="118"/>
    <n v="118"/>
    <n v="1265"/>
    <n v="1265"/>
    <n v="1295"/>
    <n v="1295"/>
    <n v="105781"/>
    <n v="99784.602327173168"/>
    <n v="1.1825471791038691"/>
    <n v="9.3280632411067196E-2"/>
    <x v="1"/>
    <x v="7"/>
  </r>
  <r>
    <x v="7"/>
    <x v="3"/>
    <x v="2"/>
    <x v="2"/>
    <n v="87"/>
    <n v="87"/>
    <n v="934"/>
    <n v="934"/>
    <n v="967"/>
    <n v="967"/>
    <n v="81350"/>
    <n v="73841.722108145099"/>
    <n v="1.1781957071990263"/>
    <n v="9.3147751605995713E-2"/>
    <x v="1"/>
    <x v="7"/>
  </r>
  <r>
    <x v="7"/>
    <x v="3"/>
    <x v="2"/>
    <x v="3"/>
    <n v="93"/>
    <n v="93"/>
    <n v="799"/>
    <n v="799"/>
    <n v="837"/>
    <n v="837"/>
    <n v="80225"/>
    <n v="73223.767282683097"/>
    <n v="1.2700794216305482"/>
    <n v="0.11639549436795996"/>
    <x v="1"/>
    <x v="7"/>
  </r>
  <r>
    <x v="7"/>
    <x v="3"/>
    <x v="2"/>
    <x v="4"/>
    <n v="82"/>
    <n v="81"/>
    <n v="860"/>
    <n v="860"/>
    <n v="904"/>
    <n v="904"/>
    <n v="86493"/>
    <n v="77584.980150581789"/>
    <n v="1.0440165073547758"/>
    <n v="9.4186046511627902E-2"/>
    <x v="1"/>
    <x v="7"/>
  </r>
  <r>
    <x v="7"/>
    <x v="3"/>
    <x v="2"/>
    <x v="5"/>
    <n v="78"/>
    <n v="78"/>
    <n v="898"/>
    <n v="898"/>
    <n v="957"/>
    <n v="957"/>
    <n v="88616"/>
    <n v="81749.245722108142"/>
    <n v="0.95413724384867071"/>
    <n v="8.6859688195991089E-2"/>
    <x v="1"/>
    <x v="7"/>
  </r>
  <r>
    <x v="7"/>
    <x v="3"/>
    <x v="2"/>
    <x v="6"/>
    <n v="73"/>
    <n v="73"/>
    <n v="881"/>
    <n v="881"/>
    <n v="958"/>
    <n v="958"/>
    <n v="91058"/>
    <n v="83632.585900068443"/>
    <n v="0.87286551305763538"/>
    <n v="8.2860385925085128E-2"/>
    <x v="1"/>
    <x v="7"/>
  </r>
  <r>
    <x v="7"/>
    <x v="3"/>
    <x v="2"/>
    <x v="7"/>
    <n v="98"/>
    <n v="96"/>
    <n v="960"/>
    <n v="960"/>
    <n v="1056"/>
    <n v="1056"/>
    <n v="95376"/>
    <n v="87401.037645448319"/>
    <n v="1.0983851288978317"/>
    <n v="0.1"/>
    <x v="1"/>
    <x v="7"/>
  </r>
  <r>
    <x v="7"/>
    <x v="3"/>
    <x v="2"/>
    <x v="8"/>
    <n v="21"/>
    <n v="21"/>
    <n v="379"/>
    <n v="379"/>
    <n v="445"/>
    <n v="445"/>
    <n v="81342"/>
    <n v="73077.0841889117"/>
    <n v="0.28736778749563768"/>
    <n v="5.5408970976253295E-2"/>
    <x v="1"/>
    <x v="7"/>
  </r>
  <r>
    <x v="7"/>
    <x v="3"/>
    <x v="2"/>
    <x v="9"/>
    <n v="23"/>
    <n v="23"/>
    <n v="412"/>
    <n v="412"/>
    <n v="473"/>
    <n v="473"/>
    <n v="82688"/>
    <n v="75266.13278576317"/>
    <n v="0.30558232698718546"/>
    <n v="5.5825242718446605E-2"/>
    <x v="1"/>
    <x v="7"/>
  </r>
  <r>
    <x v="7"/>
    <x v="3"/>
    <x v="2"/>
    <x v="10"/>
    <n v="41"/>
    <n v="40"/>
    <n v="465"/>
    <n v="465"/>
    <n v="537"/>
    <n v="537"/>
    <n v="86441"/>
    <n v="77735.375770020531"/>
    <n v="0.5145662396788262"/>
    <n v="8.6021505376344093E-2"/>
    <x v="1"/>
    <x v="7"/>
  </r>
  <r>
    <x v="7"/>
    <x v="3"/>
    <x v="2"/>
    <x v="11"/>
    <n v="31"/>
    <n v="31"/>
    <n v="467"/>
    <n v="467"/>
    <n v="551"/>
    <n v="551"/>
    <n v="92633"/>
    <n v="84484.049281314175"/>
    <n v="0.36693316979606999"/>
    <n v="6.638115631691649E-2"/>
    <x v="1"/>
    <x v="7"/>
  </r>
  <r>
    <x v="7"/>
    <x v="3"/>
    <x v="2"/>
    <x v="12"/>
    <n v="43"/>
    <n v="43"/>
    <n v="618"/>
    <n v="618"/>
    <n v="704"/>
    <n v="704"/>
    <n v="102979"/>
    <n v="94948.418891170426"/>
    <n v="0.45287747286541402"/>
    <n v="6.9579288025889974E-2"/>
    <x v="1"/>
    <x v="7"/>
  </r>
  <r>
    <x v="7"/>
    <x v="3"/>
    <x v="2"/>
    <x v="13"/>
    <n v="43"/>
    <n v="43"/>
    <n v="711"/>
    <n v="711"/>
    <n v="835"/>
    <n v="835"/>
    <n v="108642"/>
    <n v="99242.902121834355"/>
    <n v="0.43328035638469709"/>
    <n v="6.0478199718706049E-2"/>
    <x v="1"/>
    <x v="7"/>
  </r>
  <r>
    <x v="7"/>
    <x v="3"/>
    <x v="2"/>
    <x v="14"/>
    <n v="0"/>
    <n v="0"/>
    <n v="1"/>
    <n v="1"/>
    <n v="397"/>
    <n v="397"/>
    <n v="118944"/>
    <n v="109428.72005475701"/>
    <n v="0"/>
    <n v="0"/>
    <x v="1"/>
    <x v="7"/>
  </r>
  <r>
    <x v="7"/>
    <x v="3"/>
    <x v="2"/>
    <x v="15"/>
    <n v="0"/>
    <n v="0"/>
    <n v="0"/>
    <n v="0"/>
    <n v="83"/>
    <n v="83"/>
    <n v="121887"/>
    <n v="75234.899383983575"/>
    <n v="0"/>
    <m/>
    <x v="1"/>
    <x v="7"/>
  </r>
  <r>
    <x v="7"/>
    <x v="3"/>
    <x v="2"/>
    <x v="16"/>
    <m/>
    <m/>
    <m/>
    <m/>
    <m/>
    <m/>
    <m/>
    <m/>
    <m/>
    <m/>
    <x v="1"/>
    <x v="7"/>
  </r>
  <r>
    <x v="7"/>
    <x v="3"/>
    <x v="2"/>
    <x v="17"/>
    <m/>
    <m/>
    <m/>
    <m/>
    <m/>
    <m/>
    <m/>
    <m/>
    <m/>
    <m/>
    <x v="1"/>
    <x v="7"/>
  </r>
  <r>
    <x v="7"/>
    <x v="3"/>
    <x v="3"/>
    <x v="1"/>
    <n v="137"/>
    <n v="137"/>
    <n v="1376"/>
    <n v="1376"/>
    <n v="1415"/>
    <n v="1415"/>
    <n v="91359"/>
    <n v="85853.650924024638"/>
    <n v="1.595738777856248"/>
    <n v="9.9563953488372089E-2"/>
    <x v="1"/>
    <x v="7"/>
  </r>
  <r>
    <x v="7"/>
    <x v="3"/>
    <x v="3"/>
    <x v="2"/>
    <n v="88"/>
    <n v="88"/>
    <n v="989"/>
    <n v="989"/>
    <n v="1023"/>
    <n v="1023"/>
    <n v="71049"/>
    <n v="64287.753593429159"/>
    <n v="1.3688454656003795"/>
    <n v="8.8978766430738113E-2"/>
    <x v="1"/>
    <x v="7"/>
  </r>
  <r>
    <x v="7"/>
    <x v="3"/>
    <x v="3"/>
    <x v="3"/>
    <n v="106"/>
    <n v="106"/>
    <n v="968"/>
    <n v="968"/>
    <n v="1020"/>
    <n v="1020"/>
    <n v="70798"/>
    <n v="64258.395619438743"/>
    <n v="1.6495898937124107"/>
    <n v="0.10950413223140495"/>
    <x v="1"/>
    <x v="7"/>
  </r>
  <r>
    <x v="7"/>
    <x v="3"/>
    <x v="3"/>
    <x v="4"/>
    <n v="100"/>
    <n v="100"/>
    <n v="960"/>
    <n v="960"/>
    <n v="1019"/>
    <n v="1019"/>
    <n v="76151"/>
    <n v="68162.343600273787"/>
    <n v="1.4670857062432099"/>
    <n v="0.10416666666666667"/>
    <x v="1"/>
    <x v="7"/>
  </r>
  <r>
    <x v="7"/>
    <x v="3"/>
    <x v="3"/>
    <x v="5"/>
    <n v="106"/>
    <n v="104"/>
    <n v="997"/>
    <n v="997"/>
    <n v="1061"/>
    <n v="1061"/>
    <n v="78457"/>
    <n v="71846.135523613964"/>
    <n v="1.4475378423912291"/>
    <n v="0.10431293881644935"/>
    <x v="1"/>
    <x v="7"/>
  </r>
  <r>
    <x v="7"/>
    <x v="3"/>
    <x v="3"/>
    <x v="6"/>
    <n v="106"/>
    <n v="105"/>
    <n v="943"/>
    <n v="943"/>
    <n v="1022"/>
    <n v="1022"/>
    <n v="81294"/>
    <n v="74030.945927446955"/>
    <n v="1.4183257917966341"/>
    <n v="0.11134676564156946"/>
    <x v="1"/>
    <x v="7"/>
  </r>
  <r>
    <x v="7"/>
    <x v="3"/>
    <x v="3"/>
    <x v="7"/>
    <n v="96"/>
    <n v="96"/>
    <n v="1000"/>
    <n v="1000"/>
    <n v="1100"/>
    <n v="1100"/>
    <n v="85396"/>
    <n v="77828.402464065715"/>
    <n v="1.2334828540817644"/>
    <n v="9.6000000000000002E-2"/>
    <x v="1"/>
    <x v="7"/>
  </r>
  <r>
    <x v="7"/>
    <x v="3"/>
    <x v="3"/>
    <x v="8"/>
    <n v="40"/>
    <n v="40"/>
    <n v="456"/>
    <n v="456"/>
    <n v="536"/>
    <n v="536"/>
    <n v="76405"/>
    <n v="68664.473648186176"/>
    <n v="0.58254287661107895"/>
    <n v="8.771929824561403E-2"/>
    <x v="1"/>
    <x v="7"/>
  </r>
  <r>
    <x v="7"/>
    <x v="3"/>
    <x v="3"/>
    <x v="9"/>
    <n v="37"/>
    <n v="37"/>
    <n v="557"/>
    <n v="557"/>
    <n v="640"/>
    <n v="640"/>
    <n v="77474"/>
    <n v="70619.326488706371"/>
    <n v="0.52393589460127654"/>
    <n v="6.6427289048473961E-2"/>
    <x v="1"/>
    <x v="7"/>
  </r>
  <r>
    <x v="7"/>
    <x v="3"/>
    <x v="3"/>
    <x v="10"/>
    <n v="32"/>
    <n v="32"/>
    <n v="532"/>
    <n v="532"/>
    <n v="611"/>
    <n v="611"/>
    <n v="80215"/>
    <n v="72107.348391512656"/>
    <n v="0.443782786551149"/>
    <n v="6.0150375939849621E-2"/>
    <x v="1"/>
    <x v="7"/>
  </r>
  <r>
    <x v="7"/>
    <x v="3"/>
    <x v="3"/>
    <x v="11"/>
    <n v="52"/>
    <n v="52"/>
    <n v="593"/>
    <n v="593"/>
    <n v="697"/>
    <n v="697"/>
    <n v="85472"/>
    <n v="77787.96714579055"/>
    <n v="0.66848385306870628"/>
    <n v="8.7689713322091065E-2"/>
    <x v="1"/>
    <x v="7"/>
  </r>
  <r>
    <x v="7"/>
    <x v="3"/>
    <x v="3"/>
    <x v="12"/>
    <n v="85"/>
    <n v="85"/>
    <n v="816"/>
    <n v="816"/>
    <n v="956"/>
    <n v="956"/>
    <n v="94895"/>
    <n v="87060.665297741274"/>
    <n v="0.97633069663901662"/>
    <n v="0.10416666666666667"/>
    <x v="1"/>
    <x v="7"/>
  </r>
  <r>
    <x v="7"/>
    <x v="3"/>
    <x v="3"/>
    <x v="13"/>
    <n v="75"/>
    <n v="75"/>
    <n v="862"/>
    <n v="862"/>
    <n v="982"/>
    <n v="982"/>
    <n v="99617"/>
    <n v="90946.685831622177"/>
    <n v="0.8246589671101846"/>
    <n v="8.7006960556844551E-2"/>
    <x v="1"/>
    <x v="7"/>
  </r>
  <r>
    <x v="7"/>
    <x v="3"/>
    <x v="3"/>
    <x v="14"/>
    <n v="0"/>
    <n v="0"/>
    <n v="0"/>
    <n v="0"/>
    <n v="443"/>
    <n v="443"/>
    <n v="109117"/>
    <n v="100192.77207392197"/>
    <n v="0"/>
    <m/>
    <x v="1"/>
    <x v="7"/>
  </r>
  <r>
    <x v="7"/>
    <x v="3"/>
    <x v="3"/>
    <x v="15"/>
    <n v="0"/>
    <n v="0"/>
    <n v="0"/>
    <n v="0"/>
    <n v="105"/>
    <n v="105"/>
    <n v="111567"/>
    <n v="68710.726899383983"/>
    <n v="0"/>
    <m/>
    <x v="1"/>
    <x v="7"/>
  </r>
  <r>
    <x v="7"/>
    <x v="3"/>
    <x v="3"/>
    <x v="16"/>
    <m/>
    <m/>
    <m/>
    <m/>
    <m/>
    <m/>
    <m/>
    <m/>
    <m/>
    <m/>
    <x v="1"/>
    <x v="7"/>
  </r>
  <r>
    <x v="7"/>
    <x v="3"/>
    <x v="3"/>
    <x v="17"/>
    <m/>
    <m/>
    <m/>
    <m/>
    <m/>
    <m/>
    <m/>
    <m/>
    <m/>
    <m/>
    <x v="1"/>
    <x v="7"/>
  </r>
  <r>
    <x v="7"/>
    <x v="3"/>
    <x v="4"/>
    <x v="1"/>
    <m/>
    <m/>
    <m/>
    <m/>
    <m/>
    <m/>
    <m/>
    <m/>
    <m/>
    <m/>
    <x v="1"/>
    <x v="7"/>
  </r>
  <r>
    <x v="7"/>
    <x v="3"/>
    <x v="4"/>
    <x v="2"/>
    <m/>
    <m/>
    <m/>
    <m/>
    <m/>
    <m/>
    <m/>
    <m/>
    <m/>
    <m/>
    <x v="1"/>
    <x v="7"/>
  </r>
  <r>
    <x v="7"/>
    <x v="3"/>
    <x v="4"/>
    <x v="3"/>
    <m/>
    <m/>
    <m/>
    <m/>
    <m/>
    <m/>
    <m/>
    <m/>
    <m/>
    <m/>
    <x v="1"/>
    <x v="7"/>
  </r>
  <r>
    <x v="7"/>
    <x v="3"/>
    <x v="4"/>
    <x v="4"/>
    <m/>
    <m/>
    <m/>
    <m/>
    <m/>
    <m/>
    <m/>
    <m/>
    <m/>
    <m/>
    <x v="1"/>
    <x v="7"/>
  </r>
  <r>
    <x v="7"/>
    <x v="3"/>
    <x v="4"/>
    <x v="5"/>
    <m/>
    <m/>
    <m/>
    <m/>
    <m/>
    <m/>
    <m/>
    <m/>
    <m/>
    <m/>
    <x v="1"/>
    <x v="7"/>
  </r>
  <r>
    <x v="7"/>
    <x v="3"/>
    <x v="4"/>
    <x v="6"/>
    <m/>
    <m/>
    <m/>
    <m/>
    <m/>
    <m/>
    <m/>
    <m/>
    <m/>
    <m/>
    <x v="1"/>
    <x v="7"/>
  </r>
  <r>
    <x v="7"/>
    <x v="3"/>
    <x v="4"/>
    <x v="7"/>
    <m/>
    <m/>
    <m/>
    <m/>
    <m/>
    <m/>
    <m/>
    <m/>
    <m/>
    <m/>
    <x v="1"/>
    <x v="7"/>
  </r>
  <r>
    <x v="7"/>
    <x v="3"/>
    <x v="4"/>
    <x v="8"/>
    <m/>
    <m/>
    <m/>
    <m/>
    <m/>
    <m/>
    <m/>
    <m/>
    <m/>
    <m/>
    <x v="1"/>
    <x v="7"/>
  </r>
  <r>
    <x v="7"/>
    <x v="3"/>
    <x v="4"/>
    <x v="9"/>
    <m/>
    <m/>
    <m/>
    <m/>
    <m/>
    <m/>
    <m/>
    <m/>
    <m/>
    <m/>
    <x v="1"/>
    <x v="7"/>
  </r>
  <r>
    <x v="7"/>
    <x v="3"/>
    <x v="4"/>
    <x v="10"/>
    <m/>
    <m/>
    <m/>
    <m/>
    <m/>
    <m/>
    <m/>
    <m/>
    <m/>
    <m/>
    <x v="1"/>
    <x v="7"/>
  </r>
  <r>
    <x v="7"/>
    <x v="3"/>
    <x v="4"/>
    <x v="11"/>
    <m/>
    <m/>
    <m/>
    <m/>
    <m/>
    <m/>
    <m/>
    <m/>
    <m/>
    <m/>
    <x v="1"/>
    <x v="7"/>
  </r>
  <r>
    <x v="7"/>
    <x v="3"/>
    <x v="4"/>
    <x v="12"/>
    <m/>
    <m/>
    <m/>
    <m/>
    <m/>
    <m/>
    <m/>
    <m/>
    <m/>
    <m/>
    <x v="1"/>
    <x v="7"/>
  </r>
  <r>
    <x v="7"/>
    <x v="3"/>
    <x v="4"/>
    <x v="13"/>
    <m/>
    <m/>
    <m/>
    <m/>
    <m/>
    <m/>
    <m/>
    <m/>
    <m/>
    <m/>
    <x v="1"/>
    <x v="7"/>
  </r>
  <r>
    <x v="7"/>
    <x v="3"/>
    <x v="4"/>
    <x v="14"/>
    <m/>
    <m/>
    <m/>
    <m/>
    <m/>
    <m/>
    <m/>
    <m/>
    <m/>
    <m/>
    <x v="1"/>
    <x v="7"/>
  </r>
  <r>
    <x v="7"/>
    <x v="3"/>
    <x v="4"/>
    <x v="15"/>
    <m/>
    <m/>
    <m/>
    <m/>
    <m/>
    <m/>
    <m/>
    <m/>
    <m/>
    <m/>
    <x v="1"/>
    <x v="7"/>
  </r>
  <r>
    <x v="7"/>
    <x v="3"/>
    <x v="4"/>
    <x v="16"/>
    <m/>
    <m/>
    <m/>
    <m/>
    <m/>
    <m/>
    <m/>
    <m/>
    <m/>
    <m/>
    <x v="1"/>
    <x v="7"/>
  </r>
  <r>
    <x v="7"/>
    <x v="3"/>
    <x v="4"/>
    <x v="17"/>
    <m/>
    <m/>
    <m/>
    <m/>
    <m/>
    <m/>
    <m/>
    <m/>
    <m/>
    <m/>
    <x v="1"/>
    <x v="7"/>
  </r>
  <r>
    <x v="0"/>
    <x v="0"/>
    <x v="0"/>
    <x v="0"/>
    <n v="11547"/>
    <n v="10238"/>
    <n v="25949"/>
    <n v="25949"/>
    <n v="29583"/>
    <n v="29583"/>
    <n v="3248791"/>
    <n v="12947489.678302532"/>
    <n v="0.7907324318749519"/>
    <n v="0.39454314231762305"/>
    <x v="1"/>
    <x v="8"/>
  </r>
  <r>
    <x v="1"/>
    <x v="1"/>
    <x v="0"/>
    <x v="0"/>
    <n v="98"/>
    <n v="90"/>
    <n v="756"/>
    <n v="756"/>
    <n v="871"/>
    <n v="871"/>
    <n v="1254379"/>
    <n v="4309353.976728268"/>
    <n v="2.0884800943720448E-2"/>
    <n v="0.11904761904761904"/>
    <x v="1"/>
    <x v="8"/>
  </r>
  <r>
    <x v="1"/>
    <x v="2"/>
    <x v="0"/>
    <x v="0"/>
    <n v="2110"/>
    <n v="1878"/>
    <n v="4494"/>
    <n v="4494"/>
    <n v="5083"/>
    <n v="5083"/>
    <n v="1802739"/>
    <n v="6228968.5859000683"/>
    <n v="0.30149453703315382"/>
    <n v="0.41789052069425903"/>
    <x v="1"/>
    <x v="8"/>
  </r>
  <r>
    <x v="1"/>
    <x v="3"/>
    <x v="0"/>
    <x v="0"/>
    <n v="9339"/>
    <n v="8270"/>
    <n v="20699"/>
    <n v="20699"/>
    <n v="23629"/>
    <n v="23629"/>
    <n v="631423"/>
    <n v="2408993.1170431213"/>
    <n v="3.4329695429561355"/>
    <n v="0.39953620947871876"/>
    <x v="1"/>
    <x v="8"/>
  </r>
  <r>
    <x v="2"/>
    <x v="0"/>
    <x v="1"/>
    <x v="0"/>
    <m/>
    <m/>
    <m/>
    <m/>
    <m/>
    <m/>
    <m/>
    <m/>
    <m/>
    <m/>
    <x v="1"/>
    <x v="8"/>
  </r>
  <r>
    <x v="2"/>
    <x v="0"/>
    <x v="2"/>
    <x v="0"/>
    <n v="5528"/>
    <n v="4875"/>
    <n v="11668"/>
    <n v="11668"/>
    <n v="13320"/>
    <n v="13320"/>
    <n v="1672877"/>
    <n v="6722641.4455852155"/>
    <n v="0.72516138774609662"/>
    <n v="0.41780939321220434"/>
    <x v="1"/>
    <x v="8"/>
  </r>
  <r>
    <x v="2"/>
    <x v="0"/>
    <x v="3"/>
    <x v="0"/>
    <n v="6019"/>
    <n v="5363"/>
    <n v="14281"/>
    <n v="14281"/>
    <n v="16263"/>
    <n v="16263"/>
    <n v="1575914"/>
    <n v="6224848.2327173166"/>
    <n v="0.86154710918291799"/>
    <n v="0.37553392619564457"/>
    <x v="1"/>
    <x v="8"/>
  </r>
  <r>
    <x v="2"/>
    <x v="0"/>
    <x v="4"/>
    <x v="0"/>
    <m/>
    <m/>
    <m/>
    <m/>
    <m/>
    <m/>
    <m/>
    <m/>
    <m/>
    <m/>
    <x v="1"/>
    <x v="8"/>
  </r>
  <r>
    <x v="3"/>
    <x v="1"/>
    <x v="1"/>
    <x v="0"/>
    <m/>
    <m/>
    <m/>
    <m/>
    <m/>
    <m/>
    <m/>
    <m/>
    <m/>
    <m/>
    <x v="1"/>
    <x v="8"/>
  </r>
  <r>
    <x v="3"/>
    <x v="1"/>
    <x v="2"/>
    <x v="0"/>
    <n v="36"/>
    <n v="35"/>
    <n v="248"/>
    <n v="248"/>
    <n v="296"/>
    <n v="296"/>
    <n v="632044"/>
    <n v="2145267.9452429842"/>
    <n v="1.6314978311968261E-2"/>
    <n v="0.14112903225806453"/>
    <x v="1"/>
    <x v="8"/>
  </r>
  <r>
    <x v="3"/>
    <x v="1"/>
    <x v="3"/>
    <x v="0"/>
    <n v="62"/>
    <n v="55"/>
    <n v="508"/>
    <n v="508"/>
    <n v="575"/>
    <n v="575"/>
    <n v="622335"/>
    <n v="2164086.0314852842"/>
    <n v="2.5414886099630555E-2"/>
    <n v="0.10826771653543307"/>
    <x v="1"/>
    <x v="8"/>
  </r>
  <r>
    <x v="3"/>
    <x v="1"/>
    <x v="4"/>
    <x v="0"/>
    <m/>
    <m/>
    <m/>
    <m/>
    <m/>
    <m/>
    <m/>
    <m/>
    <m/>
    <m/>
    <x v="1"/>
    <x v="8"/>
  </r>
  <r>
    <x v="3"/>
    <x v="2"/>
    <x v="1"/>
    <x v="0"/>
    <m/>
    <m/>
    <m/>
    <m/>
    <m/>
    <m/>
    <m/>
    <m/>
    <m/>
    <m/>
    <x v="1"/>
    <x v="8"/>
  </r>
  <r>
    <x v="3"/>
    <x v="2"/>
    <x v="2"/>
    <x v="0"/>
    <n v="1161"/>
    <n v="1022"/>
    <n v="1770"/>
    <n v="1770"/>
    <n v="2025"/>
    <n v="2025"/>
    <n v="946762"/>
    <n v="3310668.1368925394"/>
    <n v="0.30869901715950004"/>
    <n v="0.57740112994350279"/>
    <x v="1"/>
    <x v="8"/>
  </r>
  <r>
    <x v="3"/>
    <x v="2"/>
    <x v="3"/>
    <x v="0"/>
    <n v="949"/>
    <n v="856"/>
    <n v="2724"/>
    <n v="2724"/>
    <n v="3058"/>
    <n v="3058"/>
    <n v="855977"/>
    <n v="2918300.4490075293"/>
    <n v="0.29332140914110227"/>
    <n v="0.31424375917767988"/>
    <x v="1"/>
    <x v="8"/>
  </r>
  <r>
    <x v="3"/>
    <x v="2"/>
    <x v="4"/>
    <x v="0"/>
    <m/>
    <m/>
    <m/>
    <m/>
    <m/>
    <m/>
    <m/>
    <m/>
    <m/>
    <m/>
    <x v="1"/>
    <x v="8"/>
  </r>
  <r>
    <x v="3"/>
    <x v="3"/>
    <x v="1"/>
    <x v="0"/>
    <m/>
    <m/>
    <m/>
    <m/>
    <m/>
    <m/>
    <m/>
    <m/>
    <m/>
    <m/>
    <x v="1"/>
    <x v="8"/>
  </r>
  <r>
    <x v="3"/>
    <x v="3"/>
    <x v="2"/>
    <x v="0"/>
    <n v="4331"/>
    <n v="3818"/>
    <n v="9650"/>
    <n v="9650"/>
    <n v="10999"/>
    <n v="10999"/>
    <n v="330888"/>
    <n v="1266635.523613963"/>
    <n v="3.0142846373884153"/>
    <n v="0.3956476683937824"/>
    <x v="1"/>
    <x v="8"/>
  </r>
  <r>
    <x v="3"/>
    <x v="3"/>
    <x v="3"/>
    <x v="0"/>
    <n v="5008"/>
    <n v="4452"/>
    <n v="11049"/>
    <n v="11049"/>
    <n v="12630"/>
    <n v="12630"/>
    <n v="300535"/>
    <n v="1142357.5934291582"/>
    <n v="3.8972034900524211"/>
    <n v="0.40293239207168069"/>
    <x v="1"/>
    <x v="8"/>
  </r>
  <r>
    <x v="3"/>
    <x v="3"/>
    <x v="4"/>
    <x v="0"/>
    <m/>
    <m/>
    <m/>
    <m/>
    <m/>
    <m/>
    <m/>
    <m/>
    <m/>
    <m/>
    <x v="1"/>
    <x v="8"/>
  </r>
  <r>
    <x v="4"/>
    <x v="0"/>
    <x v="0"/>
    <x v="1"/>
    <n v="1435"/>
    <n v="1255"/>
    <n v="3271"/>
    <n v="3271"/>
    <n v="3358"/>
    <n v="3358"/>
    <n v="1239508"/>
    <n v="1179782.2559890486"/>
    <n v="1.0637556156054355"/>
    <n v="0.3836747172118618"/>
    <x v="1"/>
    <x v="8"/>
  </r>
  <r>
    <x v="4"/>
    <x v="0"/>
    <x v="0"/>
    <x v="2"/>
    <n v="1066"/>
    <n v="927"/>
    <n v="2408"/>
    <n v="2408"/>
    <n v="2486"/>
    <n v="2486"/>
    <n v="908698"/>
    <n v="843332.16427104722"/>
    <n v="1.0992110099361299"/>
    <n v="0.38496677740863788"/>
    <x v="1"/>
    <x v="8"/>
  </r>
  <r>
    <x v="4"/>
    <x v="0"/>
    <x v="0"/>
    <x v="3"/>
    <n v="1043"/>
    <n v="903"/>
    <n v="2214"/>
    <n v="2214"/>
    <n v="2311"/>
    <n v="2311"/>
    <n v="870193"/>
    <n v="793180.7967145791"/>
    <n v="1.1384541881753834"/>
    <n v="0.40785907859078591"/>
    <x v="1"/>
    <x v="8"/>
  </r>
  <r>
    <x v="4"/>
    <x v="0"/>
    <x v="0"/>
    <x v="4"/>
    <n v="952"/>
    <n v="857"/>
    <n v="2223"/>
    <n v="2223"/>
    <n v="2349"/>
    <n v="2349"/>
    <n v="934671"/>
    <n v="843196.32854209444"/>
    <n v="1.0163706493857396"/>
    <n v="0.38551506972559602"/>
    <x v="1"/>
    <x v="8"/>
  </r>
  <r>
    <x v="4"/>
    <x v="0"/>
    <x v="0"/>
    <x v="5"/>
    <n v="1006"/>
    <n v="893"/>
    <n v="2352"/>
    <n v="2352"/>
    <n v="2515"/>
    <n v="2515"/>
    <n v="944250"/>
    <n v="866345.80424366868"/>
    <n v="1.0307662317122905"/>
    <n v="0.37967687074829931"/>
    <x v="1"/>
    <x v="8"/>
  </r>
  <r>
    <x v="4"/>
    <x v="0"/>
    <x v="0"/>
    <x v="6"/>
    <n v="1016"/>
    <n v="907"/>
    <n v="2250"/>
    <n v="2250"/>
    <n v="2462"/>
    <n v="2462"/>
    <n v="952507"/>
    <n v="870590.69678302528"/>
    <n v="1.0418213786932402"/>
    <n v="0.40311111111111109"/>
    <x v="1"/>
    <x v="8"/>
  </r>
  <r>
    <x v="4"/>
    <x v="0"/>
    <x v="0"/>
    <x v="7"/>
    <n v="1074"/>
    <n v="952"/>
    <n v="2354"/>
    <n v="2354"/>
    <n v="2621"/>
    <n v="2621"/>
    <n v="952318"/>
    <n v="868555.89596167009"/>
    <n v="1.0960722325716759"/>
    <n v="0.40441801189464743"/>
    <x v="1"/>
    <x v="8"/>
  </r>
  <r>
    <x v="4"/>
    <x v="0"/>
    <x v="0"/>
    <x v="8"/>
    <n v="585"/>
    <n v="521"/>
    <n v="1192"/>
    <n v="1192"/>
    <n v="1404"/>
    <n v="1404"/>
    <n v="937727"/>
    <n v="853818.39835728949"/>
    <n v="0.61020001560329684"/>
    <n v="0.43708053691275167"/>
    <x v="1"/>
    <x v="8"/>
  </r>
  <r>
    <x v="4"/>
    <x v="0"/>
    <x v="0"/>
    <x v="9"/>
    <n v="631"/>
    <n v="547"/>
    <n v="1309"/>
    <n v="1309"/>
    <n v="1522"/>
    <n v="1522"/>
    <n v="916657"/>
    <n v="848681.48665297742"/>
    <n v="0.64452920041563977"/>
    <n v="0.41787624140565316"/>
    <x v="1"/>
    <x v="8"/>
  </r>
  <r>
    <x v="4"/>
    <x v="0"/>
    <x v="0"/>
    <x v="10"/>
    <n v="582"/>
    <n v="541"/>
    <n v="1320"/>
    <n v="1320"/>
    <n v="1536"/>
    <n v="1536"/>
    <n v="909706"/>
    <n v="825701.67556468176"/>
    <n v="0.65520031751179419"/>
    <n v="0.40984848484848485"/>
    <x v="1"/>
    <x v="8"/>
  </r>
  <r>
    <x v="4"/>
    <x v="0"/>
    <x v="0"/>
    <x v="11"/>
    <n v="599"/>
    <n v="543"/>
    <n v="1397"/>
    <n v="1397"/>
    <n v="1644"/>
    <n v="1644"/>
    <n v="950141"/>
    <n v="871164.11772758386"/>
    <n v="0.62330390904575572"/>
    <n v="0.38869005010737295"/>
    <x v="1"/>
    <x v="8"/>
  </r>
  <r>
    <x v="4"/>
    <x v="0"/>
    <x v="0"/>
    <x v="12"/>
    <n v="746"/>
    <n v="670"/>
    <n v="1744"/>
    <n v="1744"/>
    <n v="2037"/>
    <n v="2037"/>
    <n v="964060"/>
    <n v="889475.16495550994"/>
    <n v="0.75325318389694695"/>
    <n v="0.38417431192660551"/>
    <x v="1"/>
    <x v="8"/>
  </r>
  <r>
    <x v="4"/>
    <x v="0"/>
    <x v="0"/>
    <x v="13"/>
    <n v="812"/>
    <n v="722"/>
    <n v="1914"/>
    <n v="1914"/>
    <n v="2203"/>
    <n v="2203"/>
    <n v="953219"/>
    <n v="883254.07255304581"/>
    <n v="0.81743183805884878"/>
    <n v="0.37722048066875652"/>
    <x v="1"/>
    <x v="8"/>
  </r>
  <r>
    <x v="4"/>
    <x v="0"/>
    <x v="0"/>
    <x v="14"/>
    <n v="0"/>
    <n v="0"/>
    <n v="1"/>
    <n v="1"/>
    <n v="922"/>
    <n v="922"/>
    <n v="992312"/>
    <n v="918077.89733059553"/>
    <n v="0"/>
    <n v="0"/>
    <x v="1"/>
    <x v="8"/>
  </r>
  <r>
    <x v="4"/>
    <x v="0"/>
    <x v="0"/>
    <x v="15"/>
    <n v="0"/>
    <n v="0"/>
    <n v="0"/>
    <n v="0"/>
    <n v="213"/>
    <n v="213"/>
    <n v="955559"/>
    <n v="592332.92265571526"/>
    <n v="0"/>
    <m/>
    <x v="1"/>
    <x v="8"/>
  </r>
  <r>
    <x v="4"/>
    <x v="0"/>
    <x v="0"/>
    <x v="16"/>
    <m/>
    <m/>
    <m/>
    <m/>
    <m/>
    <m/>
    <m/>
    <m/>
    <m/>
    <m/>
    <x v="1"/>
    <x v="8"/>
  </r>
  <r>
    <x v="4"/>
    <x v="0"/>
    <x v="0"/>
    <x v="17"/>
    <m/>
    <m/>
    <m/>
    <m/>
    <m/>
    <m/>
    <m/>
    <m/>
    <m/>
    <m/>
    <x v="1"/>
    <x v="8"/>
  </r>
  <r>
    <x v="5"/>
    <x v="1"/>
    <x v="0"/>
    <x v="1"/>
    <n v="15"/>
    <n v="14"/>
    <n v="93"/>
    <n v="93"/>
    <n v="96"/>
    <n v="96"/>
    <n v="425610"/>
    <n v="392351.6194387406"/>
    <n v="3.5682279125104709E-2"/>
    <n v="0.15053763440860216"/>
    <x v="1"/>
    <x v="8"/>
  </r>
  <r>
    <x v="5"/>
    <x v="1"/>
    <x v="0"/>
    <x v="2"/>
    <n v="6"/>
    <n v="5"/>
    <n v="45"/>
    <n v="45"/>
    <n v="48"/>
    <n v="48"/>
    <n v="310249"/>
    <n v="279082.42299794662"/>
    <n v="1.7915854199233423E-2"/>
    <n v="0.1111111111111111"/>
    <x v="1"/>
    <x v="8"/>
  </r>
  <r>
    <x v="5"/>
    <x v="1"/>
    <x v="0"/>
    <x v="3"/>
    <n v="10"/>
    <n v="10"/>
    <n v="58"/>
    <n v="58"/>
    <n v="59"/>
    <n v="59"/>
    <n v="297010"/>
    <n v="261731.47980835044"/>
    <n v="3.8207096858667418E-2"/>
    <n v="0.17241379310344829"/>
    <x v="1"/>
    <x v="8"/>
  </r>
  <r>
    <x v="5"/>
    <x v="1"/>
    <x v="0"/>
    <x v="4"/>
    <n v="6"/>
    <n v="4"/>
    <n v="46"/>
    <n v="46"/>
    <n v="52"/>
    <n v="52"/>
    <n v="321010"/>
    <n v="280056.2929500342"/>
    <n v="1.4282842773733543E-2"/>
    <n v="8.6956521739130432E-2"/>
    <x v="1"/>
    <x v="8"/>
  </r>
  <r>
    <x v="5"/>
    <x v="1"/>
    <x v="0"/>
    <x v="5"/>
    <n v="13"/>
    <n v="11"/>
    <n v="69"/>
    <n v="69"/>
    <n v="77"/>
    <n v="77"/>
    <n v="325150"/>
    <n v="288182.15742642025"/>
    <n v="3.8170302069476879E-2"/>
    <n v="0.15942028985507245"/>
    <x v="1"/>
    <x v="8"/>
  </r>
  <r>
    <x v="5"/>
    <x v="1"/>
    <x v="0"/>
    <x v="6"/>
    <n v="5"/>
    <n v="5"/>
    <n v="63"/>
    <n v="63"/>
    <n v="75"/>
    <n v="75"/>
    <n v="326423"/>
    <n v="289170.00410677621"/>
    <n v="1.7290866718505653E-2"/>
    <n v="7.9365079365079361E-2"/>
    <x v="1"/>
    <x v="8"/>
  </r>
  <r>
    <x v="5"/>
    <x v="1"/>
    <x v="0"/>
    <x v="7"/>
    <n v="8"/>
    <n v="6"/>
    <n v="48"/>
    <n v="48"/>
    <n v="60"/>
    <n v="60"/>
    <n v="322721"/>
    <n v="284456.72553045861"/>
    <n v="2.1092839302045405E-2"/>
    <n v="0.125"/>
    <x v="1"/>
    <x v="8"/>
  </r>
  <r>
    <x v="5"/>
    <x v="1"/>
    <x v="0"/>
    <x v="8"/>
    <n v="5"/>
    <n v="5"/>
    <n v="63"/>
    <n v="63"/>
    <n v="71"/>
    <n v="71"/>
    <n v="328407"/>
    <n v="289323.90417522244"/>
    <n v="1.7281669187527153E-2"/>
    <n v="7.9365079365079361E-2"/>
    <x v="1"/>
    <x v="8"/>
  </r>
  <r>
    <x v="5"/>
    <x v="1"/>
    <x v="0"/>
    <x v="9"/>
    <n v="6"/>
    <n v="6"/>
    <n v="57"/>
    <n v="57"/>
    <n v="69"/>
    <n v="69"/>
    <n v="321188"/>
    <n v="287944.41889117041"/>
    <n v="2.0837354733615174E-2"/>
    <n v="0.10526315789473684"/>
    <x v="1"/>
    <x v="8"/>
  </r>
  <r>
    <x v="5"/>
    <x v="1"/>
    <x v="0"/>
    <x v="10"/>
    <n v="4"/>
    <n v="4"/>
    <n v="47"/>
    <n v="47"/>
    <n v="52"/>
    <n v="52"/>
    <n v="323068"/>
    <n v="281377.16906228609"/>
    <n v="1.4215794455997792E-2"/>
    <n v="8.5106382978723402E-2"/>
    <x v="1"/>
    <x v="8"/>
  </r>
  <r>
    <x v="5"/>
    <x v="1"/>
    <x v="0"/>
    <x v="11"/>
    <n v="5"/>
    <n v="5"/>
    <n v="49"/>
    <n v="49"/>
    <n v="58"/>
    <n v="58"/>
    <n v="338236"/>
    <n v="299615.35934291582"/>
    <n v="1.6688063025091446E-2"/>
    <n v="0.10204081632653061"/>
    <x v="1"/>
    <x v="8"/>
  </r>
  <r>
    <x v="5"/>
    <x v="1"/>
    <x v="0"/>
    <x v="12"/>
    <n v="8"/>
    <n v="8"/>
    <n v="57"/>
    <n v="57"/>
    <n v="70"/>
    <n v="70"/>
    <n v="337181"/>
    <n v="301105.56331279944"/>
    <n v="2.6568755196626201E-2"/>
    <n v="0.14035087719298245"/>
    <x v="1"/>
    <x v="8"/>
  </r>
  <r>
    <x v="5"/>
    <x v="1"/>
    <x v="0"/>
    <x v="13"/>
    <n v="7"/>
    <n v="7"/>
    <n v="61"/>
    <n v="61"/>
    <n v="69"/>
    <n v="69"/>
    <n v="327533"/>
    <n v="295686.96235455165"/>
    <n v="2.3673684981776289E-2"/>
    <n v="0.11475409836065574"/>
    <x v="1"/>
    <x v="8"/>
  </r>
  <r>
    <x v="5"/>
    <x v="1"/>
    <x v="0"/>
    <x v="14"/>
    <n v="0"/>
    <n v="0"/>
    <n v="0"/>
    <n v="0"/>
    <n v="13"/>
    <n v="13"/>
    <n v="326939"/>
    <n v="293849.35797399044"/>
    <n v="0"/>
    <m/>
    <x v="1"/>
    <x v="8"/>
  </r>
  <r>
    <x v="5"/>
    <x v="1"/>
    <x v="0"/>
    <x v="15"/>
    <n v="0"/>
    <n v="0"/>
    <n v="0"/>
    <n v="0"/>
    <n v="2"/>
    <n v="2"/>
    <n v="304931"/>
    <n v="185420.53935660506"/>
    <n v="0"/>
    <m/>
    <x v="1"/>
    <x v="8"/>
  </r>
  <r>
    <x v="5"/>
    <x v="1"/>
    <x v="0"/>
    <x v="16"/>
    <m/>
    <m/>
    <m/>
    <m/>
    <m/>
    <m/>
    <m/>
    <m/>
    <m/>
    <m/>
    <x v="1"/>
    <x v="8"/>
  </r>
  <r>
    <x v="5"/>
    <x v="1"/>
    <x v="0"/>
    <x v="17"/>
    <m/>
    <m/>
    <m/>
    <m/>
    <m/>
    <m/>
    <m/>
    <m/>
    <m/>
    <m/>
    <x v="1"/>
    <x v="8"/>
  </r>
  <r>
    <x v="5"/>
    <x v="2"/>
    <x v="0"/>
    <x v="1"/>
    <n v="277"/>
    <n v="241"/>
    <n v="537"/>
    <n v="537"/>
    <n v="552"/>
    <n v="552"/>
    <n v="644638"/>
    <n v="601765.53867214231"/>
    <n v="0.4004882043125822"/>
    <n v="0.44878957169459965"/>
    <x v="1"/>
    <x v="8"/>
  </r>
  <r>
    <x v="5"/>
    <x v="2"/>
    <x v="0"/>
    <x v="2"/>
    <n v="216"/>
    <n v="187"/>
    <n v="440"/>
    <n v="440"/>
    <n v="448"/>
    <n v="448"/>
    <n v="468320"/>
    <n v="426105.05954825465"/>
    <n v="0.43885890535599947"/>
    <n v="0.42499999999999999"/>
    <x v="1"/>
    <x v="8"/>
  </r>
  <r>
    <x v="5"/>
    <x v="2"/>
    <x v="0"/>
    <x v="3"/>
    <n v="199"/>
    <n v="172"/>
    <n v="389"/>
    <n v="389"/>
    <n v="395"/>
    <n v="395"/>
    <n v="444022"/>
    <n v="393951.43052703625"/>
    <n v="0.43660204449542139"/>
    <n v="0.44215938303341901"/>
    <x v="1"/>
    <x v="8"/>
  </r>
  <r>
    <x v="5"/>
    <x v="2"/>
    <x v="0"/>
    <x v="4"/>
    <n v="177"/>
    <n v="163"/>
    <n v="357"/>
    <n v="357"/>
    <n v="374"/>
    <n v="374"/>
    <n v="473831"/>
    <n v="417373.86173853523"/>
    <n v="0.39053715371882036"/>
    <n v="0.45658263305322128"/>
    <x v="1"/>
    <x v="8"/>
  </r>
  <r>
    <x v="5"/>
    <x v="2"/>
    <x v="0"/>
    <x v="5"/>
    <n v="163"/>
    <n v="143"/>
    <n v="388"/>
    <n v="388"/>
    <n v="420"/>
    <n v="420"/>
    <n v="474723"/>
    <n v="424552.85968514718"/>
    <n v="0.33682496004396317"/>
    <n v="0.36855670103092786"/>
    <x v="1"/>
    <x v="8"/>
  </r>
  <r>
    <x v="5"/>
    <x v="2"/>
    <x v="0"/>
    <x v="6"/>
    <n v="168"/>
    <n v="156"/>
    <n v="363"/>
    <n v="363"/>
    <n v="407"/>
    <n v="407"/>
    <n v="476674"/>
    <n v="423745.76865160849"/>
    <n v="0.36814526902865358"/>
    <n v="0.42975206611570249"/>
    <x v="1"/>
    <x v="8"/>
  </r>
  <r>
    <x v="5"/>
    <x v="2"/>
    <x v="0"/>
    <x v="7"/>
    <n v="159"/>
    <n v="144"/>
    <n v="346"/>
    <n v="346"/>
    <n v="405"/>
    <n v="405"/>
    <n v="472785"/>
    <n v="418861.16084873374"/>
    <n v="0.34378933513008081"/>
    <n v="0.41618497109826591"/>
    <x v="1"/>
    <x v="8"/>
  </r>
  <r>
    <x v="5"/>
    <x v="2"/>
    <x v="0"/>
    <x v="8"/>
    <n v="129"/>
    <n v="116"/>
    <n v="294"/>
    <n v="294"/>
    <n v="352"/>
    <n v="352"/>
    <n v="476846"/>
    <n v="422743.48254620121"/>
    <n v="0.27439808013438144"/>
    <n v="0.39455782312925169"/>
    <x v="1"/>
    <x v="8"/>
  </r>
  <r>
    <x v="5"/>
    <x v="2"/>
    <x v="0"/>
    <x v="9"/>
    <n v="123"/>
    <n v="117"/>
    <n v="283"/>
    <n v="283"/>
    <n v="340"/>
    <n v="340"/>
    <n v="460747"/>
    <n v="414842.90759753593"/>
    <n v="0.28203447101838547"/>
    <n v="0.41342756183745583"/>
    <x v="1"/>
    <x v="8"/>
  </r>
  <r>
    <x v="5"/>
    <x v="2"/>
    <x v="0"/>
    <x v="10"/>
    <n v="127"/>
    <n v="114"/>
    <n v="276"/>
    <n v="276"/>
    <n v="336"/>
    <n v="336"/>
    <n v="444939"/>
    <n v="394470.24503764545"/>
    <n v="0.28899518134535251"/>
    <n v="0.41304347826086957"/>
    <x v="1"/>
    <x v="8"/>
  </r>
  <r>
    <x v="5"/>
    <x v="2"/>
    <x v="0"/>
    <x v="11"/>
    <n v="121"/>
    <n v="108"/>
    <n v="288"/>
    <n v="288"/>
    <n v="338"/>
    <n v="338"/>
    <n v="460146"/>
    <n v="409267.47980835044"/>
    <n v="0.26388610219061054"/>
    <n v="0.375"/>
    <x v="1"/>
    <x v="8"/>
  </r>
  <r>
    <x v="5"/>
    <x v="2"/>
    <x v="0"/>
    <x v="12"/>
    <n v="107"/>
    <n v="97"/>
    <n v="253"/>
    <n v="253"/>
    <n v="307"/>
    <n v="307"/>
    <n v="456064"/>
    <n v="406353.50855578372"/>
    <n v="0.23870841018389768"/>
    <n v="0.38339920948616601"/>
    <x v="1"/>
    <x v="8"/>
  </r>
  <r>
    <x v="5"/>
    <x v="2"/>
    <x v="0"/>
    <x v="13"/>
    <n v="144"/>
    <n v="120"/>
    <n v="280"/>
    <n v="280"/>
    <n v="317"/>
    <n v="317"/>
    <n v="444995"/>
    <n v="397371.14031485282"/>
    <n v="0.30198468843237902"/>
    <n v="0.42857142857142855"/>
    <x v="1"/>
    <x v="8"/>
  </r>
  <r>
    <x v="5"/>
    <x v="2"/>
    <x v="0"/>
    <x v="14"/>
    <n v="0"/>
    <n v="0"/>
    <n v="0"/>
    <n v="0"/>
    <n v="69"/>
    <n v="69"/>
    <n v="466630"/>
    <n v="414601.27036276524"/>
    <n v="0"/>
    <m/>
    <x v="1"/>
    <x v="8"/>
  </r>
  <r>
    <x v="5"/>
    <x v="2"/>
    <x v="0"/>
    <x v="15"/>
    <n v="0"/>
    <n v="0"/>
    <n v="0"/>
    <n v="0"/>
    <n v="23"/>
    <n v="23"/>
    <n v="436582"/>
    <n v="262962.87200547569"/>
    <n v="0"/>
    <m/>
    <x v="1"/>
    <x v="8"/>
  </r>
  <r>
    <x v="5"/>
    <x v="2"/>
    <x v="0"/>
    <x v="16"/>
    <m/>
    <m/>
    <m/>
    <m/>
    <m/>
    <m/>
    <m/>
    <m/>
    <m/>
    <m/>
    <x v="1"/>
    <x v="8"/>
  </r>
  <r>
    <x v="5"/>
    <x v="2"/>
    <x v="0"/>
    <x v="17"/>
    <m/>
    <m/>
    <m/>
    <m/>
    <m/>
    <m/>
    <m/>
    <m/>
    <m/>
    <m/>
    <x v="1"/>
    <x v="8"/>
  </r>
  <r>
    <x v="5"/>
    <x v="3"/>
    <x v="0"/>
    <x v="1"/>
    <n v="1143"/>
    <n v="1000"/>
    <n v="2641"/>
    <n v="2641"/>
    <n v="2710"/>
    <n v="2710"/>
    <n v="197140"/>
    <n v="185638.25325119781"/>
    <n v="5.3868207790494687"/>
    <n v="0.37864445285876563"/>
    <x v="1"/>
    <x v="8"/>
  </r>
  <r>
    <x v="5"/>
    <x v="3"/>
    <x v="0"/>
    <x v="2"/>
    <n v="844"/>
    <n v="735"/>
    <n v="1923"/>
    <n v="1923"/>
    <n v="1990"/>
    <n v="1990"/>
    <n v="152399"/>
    <n v="138129.47570157427"/>
    <n v="5.3210945474661147"/>
    <n v="0.38221528861154447"/>
    <x v="1"/>
    <x v="8"/>
  </r>
  <r>
    <x v="5"/>
    <x v="3"/>
    <x v="0"/>
    <x v="3"/>
    <n v="834"/>
    <n v="721"/>
    <n v="1767"/>
    <n v="1767"/>
    <n v="1857"/>
    <n v="1857"/>
    <n v="151023"/>
    <n v="137482.16290212184"/>
    <n v="5.2443166791993523"/>
    <n v="0.40803621958121111"/>
    <x v="1"/>
    <x v="8"/>
  </r>
  <r>
    <x v="5"/>
    <x v="3"/>
    <x v="0"/>
    <x v="4"/>
    <n v="769"/>
    <n v="690"/>
    <n v="1820"/>
    <n v="1820"/>
    <n v="1923"/>
    <n v="1923"/>
    <n v="162644"/>
    <n v="145747.32375085558"/>
    <n v="4.7342207200970954"/>
    <n v="0.37912087912087911"/>
    <x v="1"/>
    <x v="8"/>
  </r>
  <r>
    <x v="5"/>
    <x v="3"/>
    <x v="0"/>
    <x v="5"/>
    <n v="830"/>
    <n v="739"/>
    <n v="1895"/>
    <n v="1895"/>
    <n v="2018"/>
    <n v="2018"/>
    <n v="167073"/>
    <n v="153595.38124572212"/>
    <n v="4.8113425938098144"/>
    <n v="0.38997361477572562"/>
    <x v="1"/>
    <x v="8"/>
  </r>
  <r>
    <x v="5"/>
    <x v="3"/>
    <x v="0"/>
    <x v="6"/>
    <n v="843"/>
    <n v="746"/>
    <n v="1824"/>
    <n v="1824"/>
    <n v="1980"/>
    <n v="1980"/>
    <n v="172352"/>
    <n v="157663.5318275154"/>
    <n v="4.7315951339725615"/>
    <n v="0.40899122807017546"/>
    <x v="1"/>
    <x v="8"/>
  </r>
  <r>
    <x v="5"/>
    <x v="3"/>
    <x v="0"/>
    <x v="7"/>
    <n v="907"/>
    <n v="802"/>
    <n v="1960"/>
    <n v="1960"/>
    <n v="2156"/>
    <n v="2156"/>
    <n v="180772"/>
    <n v="165229.44010951402"/>
    <n v="4.8538565492229147"/>
    <n v="0.40918367346938778"/>
    <x v="1"/>
    <x v="8"/>
  </r>
  <r>
    <x v="5"/>
    <x v="3"/>
    <x v="0"/>
    <x v="8"/>
    <n v="451"/>
    <n v="400"/>
    <n v="835"/>
    <n v="835"/>
    <n v="981"/>
    <n v="981"/>
    <n v="157747"/>
    <n v="141741.55783709788"/>
    <n v="2.8220375597939733"/>
    <n v="0.47904191616766467"/>
    <x v="1"/>
    <x v="8"/>
  </r>
  <r>
    <x v="5"/>
    <x v="3"/>
    <x v="0"/>
    <x v="9"/>
    <n v="502"/>
    <n v="424"/>
    <n v="969"/>
    <n v="969"/>
    <n v="1113"/>
    <n v="1113"/>
    <n v="160162"/>
    <n v="145885.45927446955"/>
    <n v="2.9063897259444103"/>
    <n v="0.43756449948400411"/>
    <x v="1"/>
    <x v="8"/>
  </r>
  <r>
    <x v="5"/>
    <x v="3"/>
    <x v="0"/>
    <x v="10"/>
    <n v="451"/>
    <n v="423"/>
    <n v="997"/>
    <n v="997"/>
    <n v="1148"/>
    <n v="1148"/>
    <n v="166656"/>
    <n v="149842.7241615332"/>
    <n v="2.8229598892235717"/>
    <n v="0.42427281845536607"/>
    <x v="1"/>
    <x v="8"/>
  </r>
  <r>
    <x v="5"/>
    <x v="3"/>
    <x v="0"/>
    <x v="11"/>
    <n v="473"/>
    <n v="430"/>
    <n v="1060"/>
    <n v="1060"/>
    <n v="1248"/>
    <n v="1248"/>
    <n v="178105"/>
    <n v="162272.01642710471"/>
    <n v="2.6498715519022538"/>
    <n v="0.40566037735849059"/>
    <x v="1"/>
    <x v="8"/>
  </r>
  <r>
    <x v="5"/>
    <x v="3"/>
    <x v="0"/>
    <x v="12"/>
    <n v="631"/>
    <n v="565"/>
    <n v="1434"/>
    <n v="1434"/>
    <n v="1660"/>
    <n v="1660"/>
    <n v="197874"/>
    <n v="182009.08418891171"/>
    <n v="3.1042406620406515"/>
    <n v="0.39400278940027894"/>
    <x v="1"/>
    <x v="8"/>
  </r>
  <r>
    <x v="5"/>
    <x v="3"/>
    <x v="0"/>
    <x v="13"/>
    <n v="661"/>
    <n v="595"/>
    <n v="1573"/>
    <n v="1573"/>
    <n v="1817"/>
    <n v="1817"/>
    <n v="208259"/>
    <n v="190189.58795345653"/>
    <n v="3.1284572746727295"/>
    <n v="0.37825810553083278"/>
    <x v="1"/>
    <x v="8"/>
  </r>
  <r>
    <x v="5"/>
    <x v="3"/>
    <x v="0"/>
    <x v="14"/>
    <n v="0"/>
    <n v="0"/>
    <n v="1"/>
    <n v="1"/>
    <n v="840"/>
    <n v="840"/>
    <n v="228061"/>
    <n v="209621.49212867898"/>
    <n v="0"/>
    <n v="0"/>
    <x v="1"/>
    <x v="8"/>
  </r>
  <r>
    <x v="5"/>
    <x v="3"/>
    <x v="0"/>
    <x v="15"/>
    <n v="0"/>
    <n v="0"/>
    <n v="0"/>
    <n v="0"/>
    <n v="188"/>
    <n v="188"/>
    <n v="233454"/>
    <n v="143945.62628336754"/>
    <n v="0"/>
    <m/>
    <x v="1"/>
    <x v="8"/>
  </r>
  <r>
    <x v="5"/>
    <x v="3"/>
    <x v="0"/>
    <x v="16"/>
    <m/>
    <m/>
    <m/>
    <m/>
    <m/>
    <m/>
    <m/>
    <m/>
    <m/>
    <m/>
    <x v="1"/>
    <x v="8"/>
  </r>
  <r>
    <x v="5"/>
    <x v="3"/>
    <x v="0"/>
    <x v="17"/>
    <m/>
    <m/>
    <m/>
    <m/>
    <m/>
    <m/>
    <m/>
    <m/>
    <m/>
    <m/>
    <x v="1"/>
    <x v="8"/>
  </r>
  <r>
    <x v="6"/>
    <x v="0"/>
    <x v="1"/>
    <x v="1"/>
    <m/>
    <m/>
    <m/>
    <m/>
    <m/>
    <m/>
    <m/>
    <m/>
    <m/>
    <m/>
    <x v="1"/>
    <x v="8"/>
  </r>
  <r>
    <x v="6"/>
    <x v="0"/>
    <x v="1"/>
    <x v="2"/>
    <m/>
    <m/>
    <m/>
    <m/>
    <m/>
    <m/>
    <m/>
    <m/>
    <m/>
    <m/>
    <x v="1"/>
    <x v="8"/>
  </r>
  <r>
    <x v="6"/>
    <x v="0"/>
    <x v="1"/>
    <x v="3"/>
    <m/>
    <m/>
    <m/>
    <m/>
    <m/>
    <m/>
    <m/>
    <m/>
    <m/>
    <m/>
    <x v="1"/>
    <x v="8"/>
  </r>
  <r>
    <x v="6"/>
    <x v="0"/>
    <x v="1"/>
    <x v="4"/>
    <m/>
    <m/>
    <m/>
    <m/>
    <m/>
    <m/>
    <m/>
    <m/>
    <m/>
    <m/>
    <x v="1"/>
    <x v="8"/>
  </r>
  <r>
    <x v="6"/>
    <x v="0"/>
    <x v="1"/>
    <x v="5"/>
    <m/>
    <m/>
    <m/>
    <m/>
    <m/>
    <m/>
    <m/>
    <m/>
    <m/>
    <m/>
    <x v="1"/>
    <x v="8"/>
  </r>
  <r>
    <x v="6"/>
    <x v="0"/>
    <x v="1"/>
    <x v="6"/>
    <m/>
    <m/>
    <m/>
    <m/>
    <m/>
    <m/>
    <m/>
    <m/>
    <m/>
    <m/>
    <x v="1"/>
    <x v="8"/>
  </r>
  <r>
    <x v="6"/>
    <x v="0"/>
    <x v="1"/>
    <x v="7"/>
    <m/>
    <m/>
    <m/>
    <m/>
    <m/>
    <m/>
    <m/>
    <m/>
    <m/>
    <m/>
    <x v="1"/>
    <x v="8"/>
  </r>
  <r>
    <x v="6"/>
    <x v="0"/>
    <x v="1"/>
    <x v="8"/>
    <m/>
    <m/>
    <m/>
    <m/>
    <m/>
    <m/>
    <m/>
    <m/>
    <m/>
    <m/>
    <x v="1"/>
    <x v="8"/>
  </r>
  <r>
    <x v="6"/>
    <x v="0"/>
    <x v="1"/>
    <x v="9"/>
    <m/>
    <m/>
    <m/>
    <m/>
    <m/>
    <m/>
    <m/>
    <m/>
    <m/>
    <m/>
    <x v="1"/>
    <x v="8"/>
  </r>
  <r>
    <x v="6"/>
    <x v="0"/>
    <x v="1"/>
    <x v="10"/>
    <m/>
    <m/>
    <m/>
    <m/>
    <m/>
    <m/>
    <m/>
    <m/>
    <m/>
    <m/>
    <x v="1"/>
    <x v="8"/>
  </r>
  <r>
    <x v="6"/>
    <x v="0"/>
    <x v="1"/>
    <x v="11"/>
    <m/>
    <m/>
    <m/>
    <m/>
    <m/>
    <m/>
    <m/>
    <m/>
    <m/>
    <m/>
    <x v="1"/>
    <x v="8"/>
  </r>
  <r>
    <x v="6"/>
    <x v="0"/>
    <x v="1"/>
    <x v="12"/>
    <m/>
    <m/>
    <m/>
    <m/>
    <m/>
    <m/>
    <m/>
    <m/>
    <m/>
    <m/>
    <x v="1"/>
    <x v="8"/>
  </r>
  <r>
    <x v="6"/>
    <x v="0"/>
    <x v="1"/>
    <x v="13"/>
    <m/>
    <m/>
    <m/>
    <m/>
    <m/>
    <m/>
    <m/>
    <m/>
    <m/>
    <m/>
    <x v="1"/>
    <x v="8"/>
  </r>
  <r>
    <x v="6"/>
    <x v="0"/>
    <x v="1"/>
    <x v="14"/>
    <m/>
    <m/>
    <m/>
    <m/>
    <m/>
    <m/>
    <m/>
    <m/>
    <m/>
    <m/>
    <x v="1"/>
    <x v="8"/>
  </r>
  <r>
    <x v="6"/>
    <x v="0"/>
    <x v="1"/>
    <x v="15"/>
    <m/>
    <m/>
    <m/>
    <m/>
    <m/>
    <m/>
    <m/>
    <m/>
    <m/>
    <m/>
    <x v="1"/>
    <x v="8"/>
  </r>
  <r>
    <x v="6"/>
    <x v="0"/>
    <x v="1"/>
    <x v="16"/>
    <m/>
    <m/>
    <m/>
    <m/>
    <m/>
    <m/>
    <m/>
    <m/>
    <m/>
    <m/>
    <x v="1"/>
    <x v="8"/>
  </r>
  <r>
    <x v="6"/>
    <x v="0"/>
    <x v="1"/>
    <x v="17"/>
    <m/>
    <m/>
    <m/>
    <m/>
    <m/>
    <m/>
    <m/>
    <m/>
    <m/>
    <m/>
    <x v="1"/>
    <x v="8"/>
  </r>
  <r>
    <x v="6"/>
    <x v="0"/>
    <x v="2"/>
    <x v="1"/>
    <n v="683"/>
    <n v="593"/>
    <n v="1494"/>
    <n v="1494"/>
    <n v="1535"/>
    <n v="1535"/>
    <n v="650350"/>
    <n v="619512.80766598217"/>
    <n v="0.95720377797213052"/>
    <n v="0.39692101740294511"/>
    <x v="1"/>
    <x v="8"/>
  </r>
  <r>
    <x v="6"/>
    <x v="0"/>
    <x v="2"/>
    <x v="2"/>
    <n v="539"/>
    <n v="464"/>
    <n v="1135"/>
    <n v="1135"/>
    <n v="1174"/>
    <n v="1174"/>
    <n v="474887"/>
    <n v="440978.36002737848"/>
    <n v="1.0522058269961188"/>
    <n v="0.40881057268722465"/>
    <x v="1"/>
    <x v="8"/>
  </r>
  <r>
    <x v="6"/>
    <x v="0"/>
    <x v="2"/>
    <x v="3"/>
    <n v="494"/>
    <n v="419"/>
    <n v="982"/>
    <n v="982"/>
    <n v="1026"/>
    <n v="1026"/>
    <n v="453289"/>
    <n v="413396.3367556468"/>
    <n v="1.0135551836001524"/>
    <n v="0.42668024439918534"/>
    <x v="1"/>
    <x v="8"/>
  </r>
  <r>
    <x v="6"/>
    <x v="0"/>
    <x v="2"/>
    <x v="4"/>
    <n v="427"/>
    <n v="396"/>
    <n v="1012"/>
    <n v="1012"/>
    <n v="1066"/>
    <n v="1066"/>
    <n v="486185"/>
    <n v="438937.85900068446"/>
    <n v="0.90217781829428045"/>
    <n v="0.39130434782608697"/>
    <x v="1"/>
    <x v="8"/>
  </r>
  <r>
    <x v="6"/>
    <x v="0"/>
    <x v="2"/>
    <x v="5"/>
    <n v="495"/>
    <n v="435"/>
    <n v="1077"/>
    <n v="1077"/>
    <n v="1156"/>
    <n v="1156"/>
    <n v="489823"/>
    <n v="450053.0896646133"/>
    <n v="0.96655263565498217"/>
    <n v="0.40389972144846797"/>
    <x v="1"/>
    <x v="8"/>
  </r>
  <r>
    <x v="6"/>
    <x v="0"/>
    <x v="2"/>
    <x v="6"/>
    <n v="510"/>
    <n v="449"/>
    <n v="1048"/>
    <n v="1048"/>
    <n v="1145"/>
    <n v="1145"/>
    <n v="493409"/>
    <n v="451663.32375085558"/>
    <n v="0.99410329860583346"/>
    <n v="0.42843511450381677"/>
    <x v="1"/>
    <x v="8"/>
  </r>
  <r>
    <x v="6"/>
    <x v="0"/>
    <x v="2"/>
    <x v="7"/>
    <n v="536"/>
    <n v="477"/>
    <n v="1118"/>
    <n v="1118"/>
    <n v="1243"/>
    <n v="1243"/>
    <n v="495142"/>
    <n v="451864.92539356602"/>
    <n v="1.0556251950392959"/>
    <n v="0.426654740608229"/>
    <x v="1"/>
    <x v="8"/>
  </r>
  <r>
    <x v="6"/>
    <x v="0"/>
    <x v="2"/>
    <x v="8"/>
    <n v="295"/>
    <n v="255"/>
    <n v="495"/>
    <n v="495"/>
    <n v="588"/>
    <n v="588"/>
    <n v="484895"/>
    <n v="442105.15537303215"/>
    <n v="0.5767858549055831"/>
    <n v="0.51515151515151514"/>
    <x v="1"/>
    <x v="8"/>
  </r>
  <r>
    <x v="6"/>
    <x v="0"/>
    <x v="2"/>
    <x v="9"/>
    <n v="290"/>
    <n v="256"/>
    <n v="547"/>
    <n v="547"/>
    <n v="636"/>
    <n v="636"/>
    <n v="474111"/>
    <n v="438776.46543463384"/>
    <n v="0.58344059029332163"/>
    <n v="0.4680073126142596"/>
    <x v="1"/>
    <x v="8"/>
  </r>
  <r>
    <x v="6"/>
    <x v="0"/>
    <x v="2"/>
    <x v="10"/>
    <n v="293"/>
    <n v="269"/>
    <n v="592"/>
    <n v="592"/>
    <n v="696"/>
    <n v="696"/>
    <n v="471841"/>
    <n v="428475.61396303901"/>
    <n v="0.62780702386298315"/>
    <n v="0.45439189189189189"/>
    <x v="1"/>
    <x v="8"/>
  </r>
  <r>
    <x v="6"/>
    <x v="0"/>
    <x v="2"/>
    <x v="11"/>
    <n v="263"/>
    <n v="241"/>
    <n v="591"/>
    <n v="591"/>
    <n v="701"/>
    <n v="701"/>
    <n v="492929"/>
    <n v="452425.37713894591"/>
    <n v="0.53268453136744731"/>
    <n v="0.40778341793570222"/>
    <x v="1"/>
    <x v="8"/>
  </r>
  <r>
    <x v="6"/>
    <x v="0"/>
    <x v="2"/>
    <x v="12"/>
    <n v="328"/>
    <n v="292"/>
    <n v="737"/>
    <n v="737"/>
    <n v="849"/>
    <n v="849"/>
    <n v="498120"/>
    <n v="460619.54277891858"/>
    <n v="0.63392881300338111"/>
    <n v="0.39620081411126185"/>
    <x v="1"/>
    <x v="8"/>
  </r>
  <r>
    <x v="6"/>
    <x v="0"/>
    <x v="2"/>
    <x v="13"/>
    <n v="375"/>
    <n v="329"/>
    <n v="839"/>
    <n v="839"/>
    <n v="978"/>
    <n v="978"/>
    <n v="490935"/>
    <n v="455313.9000684463"/>
    <n v="0.72257842326039723"/>
    <n v="0.39213349225268174"/>
    <x v="1"/>
    <x v="8"/>
  </r>
  <r>
    <x v="6"/>
    <x v="0"/>
    <x v="2"/>
    <x v="14"/>
    <n v="0"/>
    <n v="0"/>
    <n v="1"/>
    <n v="1"/>
    <n v="434"/>
    <n v="434"/>
    <n v="511114"/>
    <n v="473164.99931553728"/>
    <n v="0"/>
    <n v="0"/>
    <x v="1"/>
    <x v="8"/>
  </r>
  <r>
    <x v="6"/>
    <x v="0"/>
    <x v="2"/>
    <x v="15"/>
    <n v="0"/>
    <n v="0"/>
    <n v="0"/>
    <n v="0"/>
    <n v="93"/>
    <n v="93"/>
    <n v="491936"/>
    <n v="305353.68925393565"/>
    <n v="0"/>
    <m/>
    <x v="1"/>
    <x v="8"/>
  </r>
  <r>
    <x v="6"/>
    <x v="0"/>
    <x v="2"/>
    <x v="16"/>
    <m/>
    <m/>
    <m/>
    <m/>
    <m/>
    <m/>
    <m/>
    <m/>
    <m/>
    <m/>
    <x v="1"/>
    <x v="8"/>
  </r>
  <r>
    <x v="6"/>
    <x v="0"/>
    <x v="2"/>
    <x v="17"/>
    <m/>
    <m/>
    <m/>
    <m/>
    <m/>
    <m/>
    <m/>
    <m/>
    <m/>
    <m/>
    <x v="1"/>
    <x v="8"/>
  </r>
  <r>
    <x v="6"/>
    <x v="0"/>
    <x v="3"/>
    <x v="1"/>
    <n v="752"/>
    <n v="662"/>
    <n v="1777"/>
    <n v="1777"/>
    <n v="1823"/>
    <n v="1823"/>
    <n v="589158"/>
    <n v="560269.44832306635"/>
    <n v="1.1815743335308069"/>
    <n v="0.37253798536859878"/>
    <x v="1"/>
    <x v="8"/>
  </r>
  <r>
    <x v="6"/>
    <x v="0"/>
    <x v="3"/>
    <x v="2"/>
    <n v="527"/>
    <n v="463"/>
    <n v="1273"/>
    <n v="1273"/>
    <n v="1312"/>
    <n v="1312"/>
    <n v="433811"/>
    <n v="402353.80424366874"/>
    <n v="1.1507285257817605"/>
    <n v="0.36370777690494893"/>
    <x v="1"/>
    <x v="8"/>
  </r>
  <r>
    <x v="6"/>
    <x v="0"/>
    <x v="3"/>
    <x v="3"/>
    <n v="549"/>
    <n v="484"/>
    <n v="1232"/>
    <n v="1232"/>
    <n v="1285"/>
    <n v="1285"/>
    <n v="416904"/>
    <n v="379784.45995893225"/>
    <n v="1.274407067767694"/>
    <n v="0.39285714285714285"/>
    <x v="1"/>
    <x v="8"/>
  </r>
  <r>
    <x v="6"/>
    <x v="0"/>
    <x v="3"/>
    <x v="4"/>
    <n v="525"/>
    <n v="461"/>
    <n v="1211"/>
    <n v="1211"/>
    <n v="1283"/>
    <n v="1283"/>
    <n v="448486"/>
    <n v="404258.46954140998"/>
    <n v="1.1403595341439785"/>
    <n v="0.38067712634186623"/>
    <x v="1"/>
    <x v="8"/>
  </r>
  <r>
    <x v="6"/>
    <x v="0"/>
    <x v="3"/>
    <x v="5"/>
    <n v="511"/>
    <n v="458"/>
    <n v="1275"/>
    <n v="1275"/>
    <n v="1359"/>
    <n v="1359"/>
    <n v="454427"/>
    <n v="416292.71457905544"/>
    <n v="1.1001874017015116"/>
    <n v="0.35921568627450978"/>
    <x v="1"/>
    <x v="8"/>
  </r>
  <r>
    <x v="6"/>
    <x v="0"/>
    <x v="3"/>
    <x v="6"/>
    <n v="506"/>
    <n v="458"/>
    <n v="1202"/>
    <n v="1202"/>
    <n v="1317"/>
    <n v="1317"/>
    <n v="459098"/>
    <n v="418927.37303216977"/>
    <n v="1.0932682595673446"/>
    <n v="0.38103161397670549"/>
    <x v="1"/>
    <x v="8"/>
  </r>
  <r>
    <x v="6"/>
    <x v="0"/>
    <x v="3"/>
    <x v="7"/>
    <n v="538"/>
    <n v="475"/>
    <n v="1236"/>
    <n v="1236"/>
    <n v="1378"/>
    <n v="1378"/>
    <n v="457176"/>
    <n v="416690.97056810407"/>
    <n v="1.1399335084040798"/>
    <n v="0.38430420711974111"/>
    <x v="1"/>
    <x v="8"/>
  </r>
  <r>
    <x v="6"/>
    <x v="0"/>
    <x v="3"/>
    <x v="8"/>
    <n v="290"/>
    <n v="266"/>
    <n v="697"/>
    <n v="697"/>
    <n v="816"/>
    <n v="816"/>
    <n v="452832"/>
    <n v="411713.24298425735"/>
    <n v="0.64608074802726478"/>
    <n v="0.38163558106169299"/>
    <x v="1"/>
    <x v="8"/>
  </r>
  <r>
    <x v="6"/>
    <x v="0"/>
    <x v="3"/>
    <x v="9"/>
    <n v="341"/>
    <n v="291"/>
    <n v="762"/>
    <n v="762"/>
    <n v="886"/>
    <n v="886"/>
    <n v="442546"/>
    <n v="409905.02121834358"/>
    <n v="0.70992055460816961"/>
    <n v="0.38188976377952755"/>
    <x v="1"/>
    <x v="8"/>
  </r>
  <r>
    <x v="6"/>
    <x v="0"/>
    <x v="3"/>
    <x v="10"/>
    <n v="289"/>
    <n v="272"/>
    <n v="728"/>
    <n v="728"/>
    <n v="840"/>
    <n v="840"/>
    <n v="437865"/>
    <n v="397226.06160164269"/>
    <n v="0.68474862626907551"/>
    <n v="0.37362637362637363"/>
    <x v="1"/>
    <x v="8"/>
  </r>
  <r>
    <x v="6"/>
    <x v="0"/>
    <x v="3"/>
    <x v="11"/>
    <n v="336"/>
    <n v="302"/>
    <n v="806"/>
    <n v="806"/>
    <n v="943"/>
    <n v="943"/>
    <n v="457212"/>
    <n v="418738.74058863794"/>
    <n v="0.72121342194291937"/>
    <n v="0.37468982630272951"/>
    <x v="1"/>
    <x v="8"/>
  </r>
  <r>
    <x v="6"/>
    <x v="0"/>
    <x v="3"/>
    <x v="12"/>
    <n v="418"/>
    <n v="378"/>
    <n v="1007"/>
    <n v="1007"/>
    <n v="1188"/>
    <n v="1188"/>
    <n v="465940"/>
    <n v="428855.62217659137"/>
    <n v="0.88141551714191968"/>
    <n v="0.37537239324726912"/>
    <x v="1"/>
    <x v="8"/>
  </r>
  <r>
    <x v="6"/>
    <x v="0"/>
    <x v="3"/>
    <x v="13"/>
    <n v="437"/>
    <n v="393"/>
    <n v="1075"/>
    <n v="1075"/>
    <n v="1225"/>
    <n v="1225"/>
    <n v="462284"/>
    <n v="427940.17248459958"/>
    <n v="0.91835266999651222"/>
    <n v="0.36558139534883721"/>
    <x v="1"/>
    <x v="8"/>
  </r>
  <r>
    <x v="6"/>
    <x v="0"/>
    <x v="3"/>
    <x v="14"/>
    <n v="0"/>
    <n v="0"/>
    <n v="0"/>
    <n v="0"/>
    <n v="488"/>
    <n v="488"/>
    <n v="481198"/>
    <n v="444912.89801505819"/>
    <n v="0"/>
    <m/>
    <x v="1"/>
    <x v="8"/>
  </r>
  <r>
    <x v="6"/>
    <x v="0"/>
    <x v="3"/>
    <x v="15"/>
    <n v="0"/>
    <n v="0"/>
    <n v="0"/>
    <n v="0"/>
    <n v="120"/>
    <n v="120"/>
    <n v="463623"/>
    <n v="286979.23340177961"/>
    <n v="0"/>
    <m/>
    <x v="1"/>
    <x v="8"/>
  </r>
  <r>
    <x v="6"/>
    <x v="0"/>
    <x v="3"/>
    <x v="16"/>
    <m/>
    <m/>
    <m/>
    <m/>
    <m/>
    <m/>
    <m/>
    <m/>
    <m/>
    <m/>
    <x v="1"/>
    <x v="8"/>
  </r>
  <r>
    <x v="6"/>
    <x v="0"/>
    <x v="3"/>
    <x v="17"/>
    <m/>
    <m/>
    <m/>
    <m/>
    <m/>
    <m/>
    <m/>
    <m/>
    <m/>
    <m/>
    <x v="1"/>
    <x v="8"/>
  </r>
  <r>
    <x v="6"/>
    <x v="0"/>
    <x v="4"/>
    <x v="1"/>
    <m/>
    <m/>
    <m/>
    <m/>
    <m/>
    <m/>
    <m/>
    <m/>
    <m/>
    <m/>
    <x v="1"/>
    <x v="8"/>
  </r>
  <r>
    <x v="6"/>
    <x v="0"/>
    <x v="4"/>
    <x v="2"/>
    <m/>
    <m/>
    <m/>
    <m/>
    <m/>
    <m/>
    <m/>
    <m/>
    <m/>
    <m/>
    <x v="1"/>
    <x v="8"/>
  </r>
  <r>
    <x v="6"/>
    <x v="0"/>
    <x v="4"/>
    <x v="3"/>
    <m/>
    <m/>
    <m/>
    <m/>
    <m/>
    <m/>
    <m/>
    <m/>
    <m/>
    <m/>
    <x v="1"/>
    <x v="8"/>
  </r>
  <r>
    <x v="6"/>
    <x v="0"/>
    <x v="4"/>
    <x v="4"/>
    <m/>
    <m/>
    <m/>
    <m/>
    <m/>
    <m/>
    <m/>
    <m/>
    <m/>
    <m/>
    <x v="1"/>
    <x v="8"/>
  </r>
  <r>
    <x v="6"/>
    <x v="0"/>
    <x v="4"/>
    <x v="5"/>
    <m/>
    <m/>
    <m/>
    <m/>
    <m/>
    <m/>
    <m/>
    <m/>
    <m/>
    <m/>
    <x v="1"/>
    <x v="8"/>
  </r>
  <r>
    <x v="6"/>
    <x v="0"/>
    <x v="4"/>
    <x v="6"/>
    <m/>
    <m/>
    <m/>
    <m/>
    <m/>
    <m/>
    <m/>
    <m/>
    <m/>
    <m/>
    <x v="1"/>
    <x v="8"/>
  </r>
  <r>
    <x v="6"/>
    <x v="0"/>
    <x v="4"/>
    <x v="7"/>
    <m/>
    <m/>
    <m/>
    <m/>
    <m/>
    <m/>
    <m/>
    <m/>
    <m/>
    <m/>
    <x v="1"/>
    <x v="8"/>
  </r>
  <r>
    <x v="6"/>
    <x v="0"/>
    <x v="4"/>
    <x v="8"/>
    <m/>
    <m/>
    <m/>
    <m/>
    <m/>
    <m/>
    <m/>
    <m/>
    <m/>
    <m/>
    <x v="1"/>
    <x v="8"/>
  </r>
  <r>
    <x v="6"/>
    <x v="0"/>
    <x v="4"/>
    <x v="9"/>
    <m/>
    <m/>
    <m/>
    <m/>
    <m/>
    <m/>
    <m/>
    <m/>
    <m/>
    <m/>
    <x v="1"/>
    <x v="8"/>
  </r>
  <r>
    <x v="6"/>
    <x v="0"/>
    <x v="4"/>
    <x v="10"/>
    <m/>
    <m/>
    <m/>
    <m/>
    <m/>
    <m/>
    <m/>
    <m/>
    <m/>
    <m/>
    <x v="1"/>
    <x v="8"/>
  </r>
  <r>
    <x v="6"/>
    <x v="0"/>
    <x v="4"/>
    <x v="11"/>
    <m/>
    <m/>
    <m/>
    <m/>
    <m/>
    <m/>
    <m/>
    <m/>
    <m/>
    <m/>
    <x v="1"/>
    <x v="8"/>
  </r>
  <r>
    <x v="6"/>
    <x v="0"/>
    <x v="4"/>
    <x v="12"/>
    <m/>
    <m/>
    <m/>
    <m/>
    <m/>
    <m/>
    <m/>
    <m/>
    <m/>
    <m/>
    <x v="1"/>
    <x v="8"/>
  </r>
  <r>
    <x v="6"/>
    <x v="0"/>
    <x v="4"/>
    <x v="13"/>
    <m/>
    <m/>
    <m/>
    <m/>
    <m/>
    <m/>
    <m/>
    <m/>
    <m/>
    <m/>
    <x v="1"/>
    <x v="8"/>
  </r>
  <r>
    <x v="6"/>
    <x v="0"/>
    <x v="4"/>
    <x v="14"/>
    <m/>
    <m/>
    <m/>
    <m/>
    <m/>
    <m/>
    <m/>
    <m/>
    <m/>
    <m/>
    <x v="1"/>
    <x v="8"/>
  </r>
  <r>
    <x v="6"/>
    <x v="0"/>
    <x v="4"/>
    <x v="15"/>
    <m/>
    <m/>
    <m/>
    <m/>
    <m/>
    <m/>
    <m/>
    <m/>
    <m/>
    <m/>
    <x v="1"/>
    <x v="8"/>
  </r>
  <r>
    <x v="6"/>
    <x v="0"/>
    <x v="4"/>
    <x v="16"/>
    <m/>
    <m/>
    <m/>
    <m/>
    <m/>
    <m/>
    <m/>
    <m/>
    <m/>
    <m/>
    <x v="1"/>
    <x v="8"/>
  </r>
  <r>
    <x v="6"/>
    <x v="0"/>
    <x v="4"/>
    <x v="17"/>
    <m/>
    <m/>
    <m/>
    <m/>
    <m/>
    <m/>
    <m/>
    <m/>
    <m/>
    <m/>
    <x v="1"/>
    <x v="8"/>
  </r>
  <r>
    <x v="7"/>
    <x v="1"/>
    <x v="1"/>
    <x v="1"/>
    <m/>
    <m/>
    <m/>
    <m/>
    <m/>
    <m/>
    <m/>
    <m/>
    <m/>
    <m/>
    <x v="1"/>
    <x v="8"/>
  </r>
  <r>
    <x v="7"/>
    <x v="1"/>
    <x v="1"/>
    <x v="2"/>
    <m/>
    <m/>
    <m/>
    <m/>
    <m/>
    <m/>
    <m/>
    <m/>
    <m/>
    <m/>
    <x v="1"/>
    <x v="8"/>
  </r>
  <r>
    <x v="7"/>
    <x v="1"/>
    <x v="1"/>
    <x v="3"/>
    <m/>
    <m/>
    <m/>
    <m/>
    <m/>
    <m/>
    <m/>
    <m/>
    <m/>
    <m/>
    <x v="1"/>
    <x v="8"/>
  </r>
  <r>
    <x v="7"/>
    <x v="1"/>
    <x v="1"/>
    <x v="4"/>
    <m/>
    <m/>
    <m/>
    <m/>
    <m/>
    <m/>
    <m/>
    <m/>
    <m/>
    <m/>
    <x v="1"/>
    <x v="8"/>
  </r>
  <r>
    <x v="7"/>
    <x v="1"/>
    <x v="1"/>
    <x v="5"/>
    <m/>
    <m/>
    <m/>
    <m/>
    <m/>
    <m/>
    <m/>
    <m/>
    <m/>
    <m/>
    <x v="1"/>
    <x v="8"/>
  </r>
  <r>
    <x v="7"/>
    <x v="1"/>
    <x v="1"/>
    <x v="6"/>
    <m/>
    <m/>
    <m/>
    <m/>
    <m/>
    <m/>
    <m/>
    <m/>
    <m/>
    <m/>
    <x v="1"/>
    <x v="8"/>
  </r>
  <r>
    <x v="7"/>
    <x v="1"/>
    <x v="1"/>
    <x v="7"/>
    <m/>
    <m/>
    <m/>
    <m/>
    <m/>
    <m/>
    <m/>
    <m/>
    <m/>
    <m/>
    <x v="1"/>
    <x v="8"/>
  </r>
  <r>
    <x v="7"/>
    <x v="1"/>
    <x v="1"/>
    <x v="8"/>
    <m/>
    <m/>
    <m/>
    <m/>
    <m/>
    <m/>
    <m/>
    <m/>
    <m/>
    <m/>
    <x v="1"/>
    <x v="8"/>
  </r>
  <r>
    <x v="7"/>
    <x v="1"/>
    <x v="1"/>
    <x v="9"/>
    <m/>
    <m/>
    <m/>
    <m/>
    <m/>
    <m/>
    <m/>
    <m/>
    <m/>
    <m/>
    <x v="1"/>
    <x v="8"/>
  </r>
  <r>
    <x v="7"/>
    <x v="1"/>
    <x v="1"/>
    <x v="10"/>
    <m/>
    <m/>
    <m/>
    <m/>
    <m/>
    <m/>
    <m/>
    <m/>
    <m/>
    <m/>
    <x v="1"/>
    <x v="8"/>
  </r>
  <r>
    <x v="7"/>
    <x v="1"/>
    <x v="1"/>
    <x v="11"/>
    <m/>
    <m/>
    <m/>
    <m/>
    <m/>
    <m/>
    <m/>
    <m/>
    <m/>
    <m/>
    <x v="1"/>
    <x v="8"/>
  </r>
  <r>
    <x v="7"/>
    <x v="1"/>
    <x v="1"/>
    <x v="12"/>
    <m/>
    <m/>
    <m/>
    <m/>
    <m/>
    <m/>
    <m/>
    <m/>
    <m/>
    <m/>
    <x v="1"/>
    <x v="8"/>
  </r>
  <r>
    <x v="7"/>
    <x v="1"/>
    <x v="1"/>
    <x v="13"/>
    <m/>
    <m/>
    <m/>
    <m/>
    <m/>
    <m/>
    <m/>
    <m/>
    <m/>
    <m/>
    <x v="1"/>
    <x v="8"/>
  </r>
  <r>
    <x v="7"/>
    <x v="1"/>
    <x v="1"/>
    <x v="14"/>
    <m/>
    <m/>
    <m/>
    <m/>
    <m/>
    <m/>
    <m/>
    <m/>
    <m/>
    <m/>
    <x v="1"/>
    <x v="8"/>
  </r>
  <r>
    <x v="7"/>
    <x v="1"/>
    <x v="1"/>
    <x v="15"/>
    <m/>
    <m/>
    <m/>
    <m/>
    <m/>
    <m/>
    <m/>
    <m/>
    <m/>
    <m/>
    <x v="1"/>
    <x v="8"/>
  </r>
  <r>
    <x v="7"/>
    <x v="1"/>
    <x v="1"/>
    <x v="16"/>
    <m/>
    <m/>
    <m/>
    <m/>
    <m/>
    <m/>
    <m/>
    <m/>
    <m/>
    <m/>
    <x v="1"/>
    <x v="8"/>
  </r>
  <r>
    <x v="7"/>
    <x v="1"/>
    <x v="1"/>
    <x v="17"/>
    <m/>
    <m/>
    <m/>
    <m/>
    <m/>
    <m/>
    <m/>
    <m/>
    <m/>
    <m/>
    <x v="1"/>
    <x v="8"/>
  </r>
  <r>
    <x v="7"/>
    <x v="1"/>
    <x v="2"/>
    <x v="1"/>
    <n v="6"/>
    <n v="6"/>
    <n v="23"/>
    <n v="23"/>
    <n v="25"/>
    <n v="25"/>
    <n v="213672"/>
    <n v="196174.54072553045"/>
    <n v="3.0585008522561824E-2"/>
    <n v="0.2608695652173913"/>
    <x v="1"/>
    <x v="8"/>
  </r>
  <r>
    <x v="7"/>
    <x v="1"/>
    <x v="2"/>
    <x v="2"/>
    <n v="2"/>
    <n v="2"/>
    <n v="14"/>
    <n v="14"/>
    <n v="17"/>
    <n v="17"/>
    <n v="155659"/>
    <n v="139299.79466119097"/>
    <n v="1.4357522958770028E-2"/>
    <n v="0.14285714285714285"/>
    <x v="1"/>
    <x v="8"/>
  </r>
  <r>
    <x v="7"/>
    <x v="1"/>
    <x v="2"/>
    <x v="3"/>
    <n v="4"/>
    <n v="4"/>
    <n v="20"/>
    <n v="20"/>
    <n v="21"/>
    <n v="21"/>
    <n v="149011"/>
    <n v="130546.05612594113"/>
    <n v="3.0640527325782232E-2"/>
    <n v="0.2"/>
    <x v="1"/>
    <x v="8"/>
  </r>
  <r>
    <x v="7"/>
    <x v="1"/>
    <x v="2"/>
    <x v="4"/>
    <n v="0"/>
    <n v="0"/>
    <n v="16"/>
    <n v="16"/>
    <n v="19"/>
    <n v="19"/>
    <n v="161479"/>
    <n v="140239.02532511979"/>
    <n v="0"/>
    <n v="0"/>
    <x v="1"/>
    <x v="8"/>
  </r>
  <r>
    <x v="7"/>
    <x v="1"/>
    <x v="2"/>
    <x v="5"/>
    <n v="7"/>
    <n v="6"/>
    <n v="25"/>
    <n v="25"/>
    <n v="28"/>
    <n v="28"/>
    <n v="163266"/>
    <n v="144134.06707734428"/>
    <n v="4.1627910192670266E-2"/>
    <n v="0.24"/>
    <x v="1"/>
    <x v="8"/>
  </r>
  <r>
    <x v="7"/>
    <x v="1"/>
    <x v="2"/>
    <x v="6"/>
    <n v="0"/>
    <n v="0"/>
    <n v="24"/>
    <n v="24"/>
    <n v="27"/>
    <n v="27"/>
    <n v="163653"/>
    <n v="144432.32306639288"/>
    <n v="0"/>
    <n v="0"/>
    <x v="1"/>
    <x v="8"/>
  </r>
  <r>
    <x v="7"/>
    <x v="1"/>
    <x v="2"/>
    <x v="7"/>
    <n v="2"/>
    <n v="2"/>
    <n v="17"/>
    <n v="17"/>
    <n v="22"/>
    <n v="22"/>
    <n v="162249"/>
    <n v="142376.84052019165"/>
    <n v="1.4047228416452768E-2"/>
    <n v="0.11764705882352941"/>
    <x v="1"/>
    <x v="8"/>
  </r>
  <r>
    <x v="7"/>
    <x v="1"/>
    <x v="2"/>
    <x v="8"/>
    <n v="2"/>
    <n v="2"/>
    <n v="20"/>
    <n v="20"/>
    <n v="25"/>
    <n v="25"/>
    <n v="164477"/>
    <n v="144600.10130047912"/>
    <n v="1.3831248954964412E-2"/>
    <n v="0.1"/>
    <x v="1"/>
    <x v="8"/>
  </r>
  <r>
    <x v="7"/>
    <x v="1"/>
    <x v="2"/>
    <x v="9"/>
    <n v="3"/>
    <n v="3"/>
    <n v="25"/>
    <n v="25"/>
    <n v="30"/>
    <n v="30"/>
    <n v="160733"/>
    <n v="143418.64750171115"/>
    <n v="2.0917781977857562E-2"/>
    <n v="0.12"/>
    <x v="1"/>
    <x v="8"/>
  </r>
  <r>
    <x v="7"/>
    <x v="1"/>
    <x v="2"/>
    <x v="10"/>
    <n v="2"/>
    <n v="2"/>
    <n v="15"/>
    <n v="15"/>
    <n v="16"/>
    <n v="16"/>
    <n v="161636"/>
    <n v="140245.09787816563"/>
    <n v="1.4260748006589502E-2"/>
    <n v="0.13333333333333333"/>
    <x v="1"/>
    <x v="8"/>
  </r>
  <r>
    <x v="7"/>
    <x v="1"/>
    <x v="2"/>
    <x v="11"/>
    <n v="3"/>
    <n v="3"/>
    <n v="14"/>
    <n v="14"/>
    <n v="17"/>
    <n v="17"/>
    <n v="168876"/>
    <n v="149076.36960985625"/>
    <n v="2.0123913721881069E-2"/>
    <n v="0.21428571428571427"/>
    <x v="1"/>
    <x v="8"/>
  </r>
  <r>
    <x v="7"/>
    <x v="1"/>
    <x v="2"/>
    <x v="12"/>
    <n v="2"/>
    <n v="2"/>
    <n v="17"/>
    <n v="17"/>
    <n v="21"/>
    <n v="21"/>
    <n v="167194"/>
    <n v="149011.46064339494"/>
    <n v="1.3421786427463301E-2"/>
    <n v="0.11764705882352941"/>
    <x v="1"/>
    <x v="8"/>
  </r>
  <r>
    <x v="7"/>
    <x v="1"/>
    <x v="2"/>
    <x v="13"/>
    <n v="3"/>
    <n v="3"/>
    <n v="18"/>
    <n v="18"/>
    <n v="21"/>
    <n v="21"/>
    <n v="161618"/>
    <n v="145715.81382614648"/>
    <n v="2.0588019386689901E-2"/>
    <n v="0.16666666666666666"/>
    <x v="1"/>
    <x v="8"/>
  </r>
  <r>
    <x v="7"/>
    <x v="1"/>
    <x v="2"/>
    <x v="14"/>
    <n v="0"/>
    <n v="0"/>
    <n v="0"/>
    <n v="0"/>
    <n v="7"/>
    <n v="7"/>
    <n v="161255"/>
    <n v="144712.11772758386"/>
    <n v="0"/>
    <m/>
    <x v="1"/>
    <x v="8"/>
  </r>
  <r>
    <x v="7"/>
    <x v="1"/>
    <x v="2"/>
    <x v="15"/>
    <n v="0"/>
    <n v="0"/>
    <n v="0"/>
    <n v="0"/>
    <n v="0"/>
    <n v="0"/>
    <n v="150118"/>
    <n v="91285.689253935663"/>
    <n v="0"/>
    <m/>
    <x v="1"/>
    <x v="8"/>
  </r>
  <r>
    <x v="7"/>
    <x v="1"/>
    <x v="2"/>
    <x v="16"/>
    <m/>
    <m/>
    <m/>
    <m/>
    <m/>
    <m/>
    <m/>
    <m/>
    <m/>
    <m/>
    <x v="1"/>
    <x v="8"/>
  </r>
  <r>
    <x v="7"/>
    <x v="1"/>
    <x v="2"/>
    <x v="17"/>
    <m/>
    <m/>
    <m/>
    <m/>
    <m/>
    <m/>
    <m/>
    <m/>
    <m/>
    <m/>
    <x v="1"/>
    <x v="8"/>
  </r>
  <r>
    <x v="7"/>
    <x v="1"/>
    <x v="3"/>
    <x v="1"/>
    <n v="9"/>
    <n v="8"/>
    <n v="70"/>
    <n v="70"/>
    <n v="71"/>
    <n v="71"/>
    <n v="211938"/>
    <n v="196177.07871321012"/>
    <n v="4.077948378309345E-2"/>
    <n v="0.11428571428571428"/>
    <x v="1"/>
    <x v="8"/>
  </r>
  <r>
    <x v="7"/>
    <x v="1"/>
    <x v="3"/>
    <x v="2"/>
    <n v="4"/>
    <n v="3"/>
    <n v="31"/>
    <n v="31"/>
    <n v="31"/>
    <n v="31"/>
    <n v="154590"/>
    <n v="139782.62833675565"/>
    <n v="2.1461894340494055E-2"/>
    <n v="9.6774193548387094E-2"/>
    <x v="1"/>
    <x v="8"/>
  </r>
  <r>
    <x v="7"/>
    <x v="1"/>
    <x v="3"/>
    <x v="3"/>
    <n v="6"/>
    <n v="6"/>
    <n v="38"/>
    <n v="38"/>
    <n v="38"/>
    <n v="38"/>
    <n v="147999"/>
    <n v="131185.42368240931"/>
    <n v="4.5736788673454896E-2"/>
    <n v="0.15789473684210525"/>
    <x v="1"/>
    <x v="8"/>
  </r>
  <r>
    <x v="7"/>
    <x v="1"/>
    <x v="3"/>
    <x v="4"/>
    <n v="6"/>
    <n v="4"/>
    <n v="30"/>
    <n v="30"/>
    <n v="33"/>
    <n v="33"/>
    <n v="159531"/>
    <n v="139817.26762491444"/>
    <n v="2.8608769631593263E-2"/>
    <n v="0.13333333333333333"/>
    <x v="1"/>
    <x v="8"/>
  </r>
  <r>
    <x v="7"/>
    <x v="1"/>
    <x v="3"/>
    <x v="5"/>
    <n v="6"/>
    <n v="5"/>
    <n v="44"/>
    <n v="44"/>
    <n v="49"/>
    <n v="49"/>
    <n v="161884"/>
    <n v="144048.09034907597"/>
    <n v="3.4710630233856996E-2"/>
    <n v="0.11363636363636363"/>
    <x v="1"/>
    <x v="8"/>
  </r>
  <r>
    <x v="7"/>
    <x v="1"/>
    <x v="3"/>
    <x v="6"/>
    <n v="5"/>
    <n v="5"/>
    <n v="39"/>
    <n v="39"/>
    <n v="48"/>
    <n v="48"/>
    <n v="162770"/>
    <n v="144737.68104038329"/>
    <n v="3.4545254311522021E-2"/>
    <n v="0.12820512820512819"/>
    <x v="1"/>
    <x v="8"/>
  </r>
  <r>
    <x v="7"/>
    <x v="1"/>
    <x v="3"/>
    <x v="7"/>
    <n v="6"/>
    <n v="4"/>
    <n v="31"/>
    <n v="31"/>
    <n v="38"/>
    <n v="38"/>
    <n v="160472"/>
    <n v="142079.88501026694"/>
    <n v="2.8153175938388134E-2"/>
    <n v="0.12903225806451613"/>
    <x v="1"/>
    <x v="8"/>
  </r>
  <r>
    <x v="7"/>
    <x v="1"/>
    <x v="3"/>
    <x v="8"/>
    <n v="3"/>
    <n v="3"/>
    <n v="43"/>
    <n v="43"/>
    <n v="46"/>
    <n v="46"/>
    <n v="163930"/>
    <n v="144723.80287474333"/>
    <n v="2.0729140199532092E-2"/>
    <n v="6.9767441860465115E-2"/>
    <x v="1"/>
    <x v="8"/>
  </r>
  <r>
    <x v="7"/>
    <x v="1"/>
    <x v="3"/>
    <x v="9"/>
    <n v="3"/>
    <n v="3"/>
    <n v="32"/>
    <n v="32"/>
    <n v="39"/>
    <n v="39"/>
    <n v="160455"/>
    <n v="144525.77138945929"/>
    <n v="2.075754359349366E-2"/>
    <n v="9.375E-2"/>
    <x v="1"/>
    <x v="8"/>
  </r>
  <r>
    <x v="7"/>
    <x v="1"/>
    <x v="3"/>
    <x v="10"/>
    <n v="2"/>
    <n v="2"/>
    <n v="32"/>
    <n v="32"/>
    <n v="36"/>
    <n v="36"/>
    <n v="161432"/>
    <n v="141132.07118412046"/>
    <n v="1.417112342516965E-2"/>
    <n v="6.25E-2"/>
    <x v="1"/>
    <x v="8"/>
  </r>
  <r>
    <x v="7"/>
    <x v="1"/>
    <x v="3"/>
    <x v="11"/>
    <n v="2"/>
    <n v="2"/>
    <n v="35"/>
    <n v="35"/>
    <n v="41"/>
    <n v="41"/>
    <n v="169360"/>
    <n v="150538.98973305954"/>
    <n v="1.3285594672492905E-2"/>
    <n v="5.7142857142857141E-2"/>
    <x v="1"/>
    <x v="8"/>
  </r>
  <r>
    <x v="7"/>
    <x v="1"/>
    <x v="3"/>
    <x v="12"/>
    <n v="6"/>
    <n v="6"/>
    <n v="40"/>
    <n v="40"/>
    <n v="49"/>
    <n v="49"/>
    <n v="169987"/>
    <n v="152094.10266940453"/>
    <n v="3.9449261310556843E-2"/>
    <n v="0.15"/>
    <x v="1"/>
    <x v="8"/>
  </r>
  <r>
    <x v="7"/>
    <x v="1"/>
    <x v="3"/>
    <x v="13"/>
    <n v="4"/>
    <n v="4"/>
    <n v="43"/>
    <n v="43"/>
    <n v="48"/>
    <n v="48"/>
    <n v="165915"/>
    <n v="149971.1485284052"/>
    <n v="2.6671796803919137E-2"/>
    <n v="9.3023255813953487E-2"/>
    <x v="1"/>
    <x v="8"/>
  </r>
  <r>
    <x v="7"/>
    <x v="1"/>
    <x v="3"/>
    <x v="14"/>
    <n v="0"/>
    <n v="0"/>
    <n v="0"/>
    <n v="0"/>
    <n v="6"/>
    <n v="6"/>
    <n v="165684"/>
    <n v="149137.24024640658"/>
    <n v="0"/>
    <m/>
    <x v="1"/>
    <x v="8"/>
  </r>
  <r>
    <x v="7"/>
    <x v="1"/>
    <x v="3"/>
    <x v="15"/>
    <n v="0"/>
    <n v="0"/>
    <n v="0"/>
    <n v="0"/>
    <n v="2"/>
    <n v="2"/>
    <n v="154813"/>
    <n v="94134.850102669399"/>
    <n v="0"/>
    <m/>
    <x v="1"/>
    <x v="8"/>
  </r>
  <r>
    <x v="7"/>
    <x v="1"/>
    <x v="3"/>
    <x v="16"/>
    <m/>
    <m/>
    <m/>
    <m/>
    <m/>
    <m/>
    <m/>
    <m/>
    <m/>
    <m/>
    <x v="1"/>
    <x v="8"/>
  </r>
  <r>
    <x v="7"/>
    <x v="1"/>
    <x v="3"/>
    <x v="17"/>
    <m/>
    <m/>
    <m/>
    <m/>
    <m/>
    <m/>
    <m/>
    <m/>
    <m/>
    <m/>
    <x v="1"/>
    <x v="8"/>
  </r>
  <r>
    <x v="7"/>
    <x v="1"/>
    <x v="4"/>
    <x v="1"/>
    <m/>
    <m/>
    <m/>
    <m/>
    <m/>
    <m/>
    <m/>
    <m/>
    <m/>
    <m/>
    <x v="1"/>
    <x v="8"/>
  </r>
  <r>
    <x v="7"/>
    <x v="1"/>
    <x v="4"/>
    <x v="2"/>
    <m/>
    <m/>
    <m/>
    <m/>
    <m/>
    <m/>
    <m/>
    <m/>
    <m/>
    <m/>
    <x v="1"/>
    <x v="8"/>
  </r>
  <r>
    <x v="7"/>
    <x v="1"/>
    <x v="4"/>
    <x v="3"/>
    <m/>
    <m/>
    <m/>
    <m/>
    <m/>
    <m/>
    <m/>
    <m/>
    <m/>
    <m/>
    <x v="1"/>
    <x v="8"/>
  </r>
  <r>
    <x v="7"/>
    <x v="1"/>
    <x v="4"/>
    <x v="4"/>
    <m/>
    <m/>
    <m/>
    <m/>
    <m/>
    <m/>
    <m/>
    <m/>
    <m/>
    <m/>
    <x v="1"/>
    <x v="8"/>
  </r>
  <r>
    <x v="7"/>
    <x v="1"/>
    <x v="4"/>
    <x v="5"/>
    <m/>
    <m/>
    <m/>
    <m/>
    <m/>
    <m/>
    <m/>
    <m/>
    <m/>
    <m/>
    <x v="1"/>
    <x v="8"/>
  </r>
  <r>
    <x v="7"/>
    <x v="1"/>
    <x v="4"/>
    <x v="6"/>
    <m/>
    <m/>
    <m/>
    <m/>
    <m/>
    <m/>
    <m/>
    <m/>
    <m/>
    <m/>
    <x v="1"/>
    <x v="8"/>
  </r>
  <r>
    <x v="7"/>
    <x v="1"/>
    <x v="4"/>
    <x v="7"/>
    <m/>
    <m/>
    <m/>
    <m/>
    <m/>
    <m/>
    <m/>
    <m/>
    <m/>
    <m/>
    <x v="1"/>
    <x v="8"/>
  </r>
  <r>
    <x v="7"/>
    <x v="1"/>
    <x v="4"/>
    <x v="8"/>
    <m/>
    <m/>
    <m/>
    <m/>
    <m/>
    <m/>
    <m/>
    <m/>
    <m/>
    <m/>
    <x v="1"/>
    <x v="8"/>
  </r>
  <r>
    <x v="7"/>
    <x v="1"/>
    <x v="4"/>
    <x v="9"/>
    <m/>
    <m/>
    <m/>
    <m/>
    <m/>
    <m/>
    <m/>
    <m/>
    <m/>
    <m/>
    <x v="1"/>
    <x v="8"/>
  </r>
  <r>
    <x v="7"/>
    <x v="1"/>
    <x v="4"/>
    <x v="10"/>
    <m/>
    <m/>
    <m/>
    <m/>
    <m/>
    <m/>
    <m/>
    <m/>
    <m/>
    <m/>
    <x v="1"/>
    <x v="8"/>
  </r>
  <r>
    <x v="7"/>
    <x v="1"/>
    <x v="4"/>
    <x v="11"/>
    <m/>
    <m/>
    <m/>
    <m/>
    <m/>
    <m/>
    <m/>
    <m/>
    <m/>
    <m/>
    <x v="1"/>
    <x v="8"/>
  </r>
  <r>
    <x v="7"/>
    <x v="1"/>
    <x v="4"/>
    <x v="12"/>
    <m/>
    <m/>
    <m/>
    <m/>
    <m/>
    <m/>
    <m/>
    <m/>
    <m/>
    <m/>
    <x v="1"/>
    <x v="8"/>
  </r>
  <r>
    <x v="7"/>
    <x v="1"/>
    <x v="4"/>
    <x v="13"/>
    <m/>
    <m/>
    <m/>
    <m/>
    <m/>
    <m/>
    <m/>
    <m/>
    <m/>
    <m/>
    <x v="1"/>
    <x v="8"/>
  </r>
  <r>
    <x v="7"/>
    <x v="1"/>
    <x v="4"/>
    <x v="14"/>
    <m/>
    <m/>
    <m/>
    <m/>
    <m/>
    <m/>
    <m/>
    <m/>
    <m/>
    <m/>
    <x v="1"/>
    <x v="8"/>
  </r>
  <r>
    <x v="7"/>
    <x v="1"/>
    <x v="4"/>
    <x v="15"/>
    <m/>
    <m/>
    <m/>
    <m/>
    <m/>
    <m/>
    <m/>
    <m/>
    <m/>
    <m/>
    <x v="1"/>
    <x v="8"/>
  </r>
  <r>
    <x v="7"/>
    <x v="1"/>
    <x v="4"/>
    <x v="16"/>
    <m/>
    <m/>
    <m/>
    <m/>
    <m/>
    <m/>
    <m/>
    <m/>
    <m/>
    <m/>
    <x v="1"/>
    <x v="8"/>
  </r>
  <r>
    <x v="7"/>
    <x v="1"/>
    <x v="4"/>
    <x v="17"/>
    <m/>
    <m/>
    <m/>
    <m/>
    <m/>
    <m/>
    <m/>
    <m/>
    <m/>
    <m/>
    <x v="1"/>
    <x v="8"/>
  </r>
  <r>
    <x v="7"/>
    <x v="2"/>
    <x v="1"/>
    <x v="1"/>
    <m/>
    <m/>
    <m/>
    <m/>
    <m/>
    <m/>
    <m/>
    <m/>
    <m/>
    <m/>
    <x v="1"/>
    <x v="8"/>
  </r>
  <r>
    <x v="7"/>
    <x v="2"/>
    <x v="1"/>
    <x v="2"/>
    <m/>
    <m/>
    <m/>
    <m/>
    <m/>
    <m/>
    <m/>
    <m/>
    <m/>
    <m/>
    <x v="1"/>
    <x v="8"/>
  </r>
  <r>
    <x v="7"/>
    <x v="2"/>
    <x v="1"/>
    <x v="3"/>
    <m/>
    <m/>
    <m/>
    <m/>
    <m/>
    <m/>
    <m/>
    <m/>
    <m/>
    <m/>
    <x v="1"/>
    <x v="8"/>
  </r>
  <r>
    <x v="7"/>
    <x v="2"/>
    <x v="1"/>
    <x v="4"/>
    <m/>
    <m/>
    <m/>
    <m/>
    <m/>
    <m/>
    <m/>
    <m/>
    <m/>
    <m/>
    <x v="1"/>
    <x v="8"/>
  </r>
  <r>
    <x v="7"/>
    <x v="2"/>
    <x v="1"/>
    <x v="5"/>
    <m/>
    <m/>
    <m/>
    <m/>
    <m/>
    <m/>
    <m/>
    <m/>
    <m/>
    <m/>
    <x v="1"/>
    <x v="8"/>
  </r>
  <r>
    <x v="7"/>
    <x v="2"/>
    <x v="1"/>
    <x v="6"/>
    <m/>
    <m/>
    <m/>
    <m/>
    <m/>
    <m/>
    <m/>
    <m/>
    <m/>
    <m/>
    <x v="1"/>
    <x v="8"/>
  </r>
  <r>
    <x v="7"/>
    <x v="2"/>
    <x v="1"/>
    <x v="7"/>
    <m/>
    <m/>
    <m/>
    <m/>
    <m/>
    <m/>
    <m/>
    <m/>
    <m/>
    <m/>
    <x v="1"/>
    <x v="8"/>
  </r>
  <r>
    <x v="7"/>
    <x v="2"/>
    <x v="1"/>
    <x v="8"/>
    <m/>
    <m/>
    <m/>
    <m/>
    <m/>
    <m/>
    <m/>
    <m/>
    <m/>
    <m/>
    <x v="1"/>
    <x v="8"/>
  </r>
  <r>
    <x v="7"/>
    <x v="2"/>
    <x v="1"/>
    <x v="9"/>
    <m/>
    <m/>
    <m/>
    <m/>
    <m/>
    <m/>
    <m/>
    <m/>
    <m/>
    <m/>
    <x v="1"/>
    <x v="8"/>
  </r>
  <r>
    <x v="7"/>
    <x v="2"/>
    <x v="1"/>
    <x v="10"/>
    <m/>
    <m/>
    <m/>
    <m/>
    <m/>
    <m/>
    <m/>
    <m/>
    <m/>
    <m/>
    <x v="1"/>
    <x v="8"/>
  </r>
  <r>
    <x v="7"/>
    <x v="2"/>
    <x v="1"/>
    <x v="11"/>
    <m/>
    <m/>
    <m/>
    <m/>
    <m/>
    <m/>
    <m/>
    <m/>
    <m/>
    <m/>
    <x v="1"/>
    <x v="8"/>
  </r>
  <r>
    <x v="7"/>
    <x v="2"/>
    <x v="1"/>
    <x v="12"/>
    <m/>
    <m/>
    <m/>
    <m/>
    <m/>
    <m/>
    <m/>
    <m/>
    <m/>
    <m/>
    <x v="1"/>
    <x v="8"/>
  </r>
  <r>
    <x v="7"/>
    <x v="2"/>
    <x v="1"/>
    <x v="13"/>
    <m/>
    <m/>
    <m/>
    <m/>
    <m/>
    <m/>
    <m/>
    <m/>
    <m/>
    <m/>
    <x v="1"/>
    <x v="8"/>
  </r>
  <r>
    <x v="7"/>
    <x v="2"/>
    <x v="1"/>
    <x v="14"/>
    <m/>
    <m/>
    <m/>
    <m/>
    <m/>
    <m/>
    <m/>
    <m/>
    <m/>
    <m/>
    <x v="1"/>
    <x v="8"/>
  </r>
  <r>
    <x v="7"/>
    <x v="2"/>
    <x v="1"/>
    <x v="15"/>
    <m/>
    <m/>
    <m/>
    <m/>
    <m/>
    <m/>
    <m/>
    <m/>
    <m/>
    <m/>
    <x v="1"/>
    <x v="8"/>
  </r>
  <r>
    <x v="7"/>
    <x v="2"/>
    <x v="1"/>
    <x v="16"/>
    <m/>
    <m/>
    <m/>
    <m/>
    <m/>
    <m/>
    <m/>
    <m/>
    <m/>
    <m/>
    <x v="1"/>
    <x v="8"/>
  </r>
  <r>
    <x v="7"/>
    <x v="2"/>
    <x v="1"/>
    <x v="17"/>
    <m/>
    <m/>
    <m/>
    <m/>
    <m/>
    <m/>
    <m/>
    <m/>
    <m/>
    <m/>
    <x v="1"/>
    <x v="8"/>
  </r>
  <r>
    <x v="7"/>
    <x v="2"/>
    <x v="2"/>
    <x v="1"/>
    <n v="145"/>
    <n v="127"/>
    <n v="206"/>
    <n v="206"/>
    <n v="215"/>
    <n v="215"/>
    <n v="346242"/>
    <n v="323543.2607802875"/>
    <n v="0.39252865194507469"/>
    <n v="0.61650485436893199"/>
    <x v="1"/>
    <x v="8"/>
  </r>
  <r>
    <x v="7"/>
    <x v="2"/>
    <x v="2"/>
    <x v="2"/>
    <n v="125"/>
    <n v="105"/>
    <n v="187"/>
    <n v="187"/>
    <n v="190"/>
    <n v="190"/>
    <n v="250148"/>
    <n v="227830.74332648871"/>
    <n v="0.4608684432439904"/>
    <n v="0.56149732620320858"/>
    <x v="1"/>
    <x v="8"/>
  </r>
  <r>
    <x v="7"/>
    <x v="2"/>
    <x v="2"/>
    <x v="3"/>
    <n v="107"/>
    <n v="91"/>
    <n v="163"/>
    <n v="163"/>
    <n v="168"/>
    <n v="168"/>
    <n v="236029"/>
    <n v="209621.87542778917"/>
    <n v="0.43411499784691032"/>
    <n v="0.55828220858895705"/>
    <x v="1"/>
    <x v="8"/>
  </r>
  <r>
    <x v="7"/>
    <x v="2"/>
    <x v="2"/>
    <x v="4"/>
    <n v="83"/>
    <n v="81"/>
    <n v="136"/>
    <n v="136"/>
    <n v="143"/>
    <n v="143"/>
    <n v="250611"/>
    <n v="221107.80561259412"/>
    <n v="0.36633713484507713"/>
    <n v="0.59558823529411764"/>
    <x v="1"/>
    <x v="8"/>
  </r>
  <r>
    <x v="7"/>
    <x v="2"/>
    <x v="2"/>
    <x v="5"/>
    <n v="97"/>
    <n v="84"/>
    <n v="154"/>
    <n v="154"/>
    <n v="171"/>
    <n v="171"/>
    <n v="250423"/>
    <n v="224163.95893223819"/>
    <n v="0.37472571594522958"/>
    <n v="0.54545454545454541"/>
    <x v="1"/>
    <x v="8"/>
  </r>
  <r>
    <x v="7"/>
    <x v="2"/>
    <x v="2"/>
    <x v="6"/>
    <n v="97"/>
    <n v="89"/>
    <n v="143"/>
    <n v="143"/>
    <n v="160"/>
    <n v="160"/>
    <n v="251070"/>
    <n v="223593.04585900067"/>
    <n v="0.398044579866424"/>
    <n v="0.6223776223776224"/>
    <x v="1"/>
    <x v="8"/>
  </r>
  <r>
    <x v="7"/>
    <x v="2"/>
    <x v="2"/>
    <x v="7"/>
    <n v="89"/>
    <n v="79"/>
    <n v="141"/>
    <n v="141"/>
    <n v="165"/>
    <n v="165"/>
    <n v="250513"/>
    <n v="222082.26146475016"/>
    <n v="0.35572404332949942"/>
    <n v="0.56028368794326244"/>
    <x v="1"/>
    <x v="8"/>
  </r>
  <r>
    <x v="7"/>
    <x v="2"/>
    <x v="2"/>
    <x v="8"/>
    <n v="72"/>
    <n v="60"/>
    <n v="96"/>
    <n v="96"/>
    <n v="118"/>
    <n v="118"/>
    <n v="252627"/>
    <n v="224423.72073921972"/>
    <n v="0.26735141812268581"/>
    <n v="0.625"/>
    <x v="1"/>
    <x v="8"/>
  </r>
  <r>
    <x v="7"/>
    <x v="2"/>
    <x v="2"/>
    <x v="9"/>
    <n v="66"/>
    <n v="64"/>
    <n v="110"/>
    <n v="110"/>
    <n v="133"/>
    <n v="133"/>
    <n v="244490"/>
    <n v="220088.81587953455"/>
    <n v="0.29079169581715753"/>
    <n v="0.58181818181818179"/>
    <x v="1"/>
    <x v="8"/>
  </r>
  <r>
    <x v="7"/>
    <x v="2"/>
    <x v="2"/>
    <x v="10"/>
    <n v="75"/>
    <n v="65"/>
    <n v="112"/>
    <n v="112"/>
    <n v="143"/>
    <n v="143"/>
    <n v="237241"/>
    <n v="210491.35112936344"/>
    <n v="0.30880128637709398"/>
    <n v="0.5803571428571429"/>
    <x v="1"/>
    <x v="8"/>
  </r>
  <r>
    <x v="7"/>
    <x v="2"/>
    <x v="2"/>
    <x v="11"/>
    <n v="70"/>
    <n v="62"/>
    <n v="110"/>
    <n v="110"/>
    <n v="133"/>
    <n v="133"/>
    <n v="245722"/>
    <n v="218859.76180698152"/>
    <n v="0.28328642729073017"/>
    <n v="0.5636363636363636"/>
    <x v="1"/>
    <x v="8"/>
  </r>
  <r>
    <x v="7"/>
    <x v="2"/>
    <x v="2"/>
    <x v="12"/>
    <n v="60"/>
    <n v="56"/>
    <n v="102"/>
    <n v="102"/>
    <n v="124"/>
    <n v="124"/>
    <n v="242429"/>
    <n v="216655.83572895278"/>
    <n v="0.25847445932662894"/>
    <n v="0.5490196078431373"/>
    <x v="1"/>
    <x v="8"/>
  </r>
  <r>
    <x v="7"/>
    <x v="2"/>
    <x v="2"/>
    <x v="13"/>
    <n v="75"/>
    <n v="59"/>
    <n v="110"/>
    <n v="110"/>
    <n v="122"/>
    <n v="122"/>
    <n v="235153"/>
    <n v="210352.45174537989"/>
    <n v="0.28048163694053951"/>
    <n v="0.53636363636363638"/>
    <x v="1"/>
    <x v="8"/>
  </r>
  <r>
    <x v="7"/>
    <x v="2"/>
    <x v="2"/>
    <x v="14"/>
    <n v="0"/>
    <n v="0"/>
    <n v="0"/>
    <n v="0"/>
    <n v="30"/>
    <n v="30"/>
    <n v="246169"/>
    <n v="219021.61259411363"/>
    <n v="0"/>
    <m/>
    <x v="1"/>
    <x v="8"/>
  </r>
  <r>
    <x v="7"/>
    <x v="2"/>
    <x v="2"/>
    <x v="15"/>
    <n v="0"/>
    <n v="0"/>
    <n v="0"/>
    <n v="0"/>
    <n v="10"/>
    <n v="10"/>
    <n v="230068"/>
    <n v="138831.63586584531"/>
    <n v="0"/>
    <m/>
    <x v="1"/>
    <x v="8"/>
  </r>
  <r>
    <x v="7"/>
    <x v="2"/>
    <x v="2"/>
    <x v="16"/>
    <m/>
    <m/>
    <m/>
    <m/>
    <m/>
    <m/>
    <m/>
    <m/>
    <m/>
    <m/>
    <x v="1"/>
    <x v="8"/>
  </r>
  <r>
    <x v="7"/>
    <x v="2"/>
    <x v="2"/>
    <x v="17"/>
    <m/>
    <m/>
    <m/>
    <m/>
    <m/>
    <m/>
    <m/>
    <m/>
    <m/>
    <m/>
    <x v="1"/>
    <x v="8"/>
  </r>
  <r>
    <x v="7"/>
    <x v="2"/>
    <x v="3"/>
    <x v="1"/>
    <n v="132"/>
    <n v="114"/>
    <n v="331"/>
    <n v="331"/>
    <n v="337"/>
    <n v="337"/>
    <n v="298396"/>
    <n v="278222.27789185487"/>
    <n v="0.40974432695972623"/>
    <n v="0.34441087613293053"/>
    <x v="1"/>
    <x v="8"/>
  </r>
  <r>
    <x v="7"/>
    <x v="2"/>
    <x v="3"/>
    <x v="2"/>
    <n v="91"/>
    <n v="82"/>
    <n v="253"/>
    <n v="253"/>
    <n v="258"/>
    <n v="258"/>
    <n v="218172"/>
    <n v="198274.31622176591"/>
    <n v="0.41356844175563623"/>
    <n v="0.32411067193675891"/>
    <x v="1"/>
    <x v="8"/>
  </r>
  <r>
    <x v="7"/>
    <x v="2"/>
    <x v="3"/>
    <x v="3"/>
    <n v="92"/>
    <n v="81"/>
    <n v="226"/>
    <n v="226"/>
    <n v="227"/>
    <n v="227"/>
    <n v="207993"/>
    <n v="184329.55509924708"/>
    <n v="0.43943034504904988"/>
    <n v="0.3584070796460177"/>
    <x v="1"/>
    <x v="8"/>
  </r>
  <r>
    <x v="7"/>
    <x v="2"/>
    <x v="3"/>
    <x v="4"/>
    <n v="94"/>
    <n v="82"/>
    <n v="221"/>
    <n v="221"/>
    <n v="231"/>
    <n v="231"/>
    <n v="223220"/>
    <n v="196266.05612594113"/>
    <n v="0.41780021272441409"/>
    <n v="0.37104072398190047"/>
    <x v="1"/>
    <x v="8"/>
  </r>
  <r>
    <x v="7"/>
    <x v="2"/>
    <x v="3"/>
    <x v="5"/>
    <n v="66"/>
    <n v="59"/>
    <n v="234"/>
    <n v="234"/>
    <n v="249"/>
    <n v="249"/>
    <n v="224300"/>
    <n v="200388.90075290896"/>
    <n v="0.29442748464771706"/>
    <n v="0.25213675213675213"/>
    <x v="1"/>
    <x v="8"/>
  </r>
  <r>
    <x v="7"/>
    <x v="2"/>
    <x v="3"/>
    <x v="6"/>
    <n v="71"/>
    <n v="67"/>
    <n v="220"/>
    <n v="220"/>
    <n v="247"/>
    <n v="247"/>
    <n v="225604"/>
    <n v="200152.72279260779"/>
    <n v="0.33474438451393629"/>
    <n v="0.30454545454545456"/>
    <x v="1"/>
    <x v="8"/>
  </r>
  <r>
    <x v="7"/>
    <x v="2"/>
    <x v="3"/>
    <x v="7"/>
    <n v="70"/>
    <n v="65"/>
    <n v="205"/>
    <n v="205"/>
    <n v="240"/>
    <n v="240"/>
    <n v="222272"/>
    <n v="196778.89938398357"/>
    <n v="0.33031996928269508"/>
    <n v="0.31707317073170732"/>
    <x v="1"/>
    <x v="8"/>
  </r>
  <r>
    <x v="7"/>
    <x v="2"/>
    <x v="3"/>
    <x v="8"/>
    <n v="57"/>
    <n v="56"/>
    <n v="198"/>
    <n v="198"/>
    <n v="234"/>
    <n v="234"/>
    <n v="224219"/>
    <n v="198319.76180698152"/>
    <n v="0.28237226330728987"/>
    <n v="0.28282828282828282"/>
    <x v="1"/>
    <x v="8"/>
  </r>
  <r>
    <x v="7"/>
    <x v="2"/>
    <x v="3"/>
    <x v="9"/>
    <n v="57"/>
    <n v="53"/>
    <n v="173"/>
    <n v="173"/>
    <n v="207"/>
    <n v="207"/>
    <n v="216257"/>
    <n v="194754.09171800138"/>
    <n v="0.27213805642010619"/>
    <n v="0.30635838150289019"/>
    <x v="1"/>
    <x v="8"/>
  </r>
  <r>
    <x v="7"/>
    <x v="2"/>
    <x v="3"/>
    <x v="10"/>
    <n v="52"/>
    <n v="49"/>
    <n v="164"/>
    <n v="164"/>
    <n v="193"/>
    <n v="193"/>
    <n v="207698"/>
    <n v="183978.89390828199"/>
    <n v="0.26633489830864898"/>
    <n v="0.29878048780487804"/>
    <x v="1"/>
    <x v="8"/>
  </r>
  <r>
    <x v="7"/>
    <x v="2"/>
    <x v="3"/>
    <x v="11"/>
    <n v="51"/>
    <n v="46"/>
    <n v="178"/>
    <n v="178"/>
    <n v="205"/>
    <n v="205"/>
    <n v="214424"/>
    <n v="190407.71800136892"/>
    <n v="0.24158684575837039"/>
    <n v="0.25842696629213485"/>
    <x v="1"/>
    <x v="8"/>
  </r>
  <r>
    <x v="7"/>
    <x v="2"/>
    <x v="3"/>
    <x v="12"/>
    <n v="47"/>
    <n v="41"/>
    <n v="151"/>
    <n v="151"/>
    <n v="183"/>
    <n v="183"/>
    <n v="213635"/>
    <n v="189697.67282683094"/>
    <n v="0.21613338418456834"/>
    <n v="0.27152317880794702"/>
    <x v="1"/>
    <x v="8"/>
  </r>
  <r>
    <x v="7"/>
    <x v="2"/>
    <x v="3"/>
    <x v="13"/>
    <n v="69"/>
    <n v="61"/>
    <n v="170"/>
    <n v="170"/>
    <n v="195"/>
    <n v="195"/>
    <n v="209842"/>
    <n v="187018.68856947296"/>
    <n v="0.3261706114324503"/>
    <n v="0.35882352941176471"/>
    <x v="1"/>
    <x v="8"/>
  </r>
  <r>
    <x v="7"/>
    <x v="2"/>
    <x v="3"/>
    <x v="14"/>
    <n v="0"/>
    <n v="0"/>
    <n v="0"/>
    <n v="0"/>
    <n v="39"/>
    <n v="39"/>
    <n v="220461"/>
    <n v="195579.65776865161"/>
    <n v="0"/>
    <m/>
    <x v="1"/>
    <x v="8"/>
  </r>
  <r>
    <x v="7"/>
    <x v="2"/>
    <x v="3"/>
    <x v="15"/>
    <n v="0"/>
    <n v="0"/>
    <n v="0"/>
    <n v="0"/>
    <n v="13"/>
    <n v="13"/>
    <n v="206514"/>
    <n v="124131.23613963039"/>
    <n v="0"/>
    <m/>
    <x v="1"/>
    <x v="8"/>
  </r>
  <r>
    <x v="7"/>
    <x v="2"/>
    <x v="3"/>
    <x v="16"/>
    <m/>
    <m/>
    <m/>
    <m/>
    <m/>
    <m/>
    <m/>
    <m/>
    <m/>
    <m/>
    <x v="1"/>
    <x v="8"/>
  </r>
  <r>
    <x v="7"/>
    <x v="2"/>
    <x v="3"/>
    <x v="17"/>
    <m/>
    <m/>
    <m/>
    <m/>
    <m/>
    <m/>
    <m/>
    <m/>
    <m/>
    <m/>
    <x v="1"/>
    <x v="8"/>
  </r>
  <r>
    <x v="7"/>
    <x v="2"/>
    <x v="4"/>
    <x v="1"/>
    <m/>
    <m/>
    <m/>
    <m/>
    <m/>
    <m/>
    <m/>
    <m/>
    <m/>
    <m/>
    <x v="1"/>
    <x v="8"/>
  </r>
  <r>
    <x v="7"/>
    <x v="2"/>
    <x v="4"/>
    <x v="2"/>
    <m/>
    <m/>
    <m/>
    <m/>
    <m/>
    <m/>
    <m/>
    <m/>
    <m/>
    <m/>
    <x v="1"/>
    <x v="8"/>
  </r>
  <r>
    <x v="7"/>
    <x v="2"/>
    <x v="4"/>
    <x v="3"/>
    <m/>
    <m/>
    <m/>
    <m/>
    <m/>
    <m/>
    <m/>
    <m/>
    <m/>
    <m/>
    <x v="1"/>
    <x v="8"/>
  </r>
  <r>
    <x v="7"/>
    <x v="2"/>
    <x v="4"/>
    <x v="4"/>
    <m/>
    <m/>
    <m/>
    <m/>
    <m/>
    <m/>
    <m/>
    <m/>
    <m/>
    <m/>
    <x v="1"/>
    <x v="8"/>
  </r>
  <r>
    <x v="7"/>
    <x v="2"/>
    <x v="4"/>
    <x v="5"/>
    <m/>
    <m/>
    <m/>
    <m/>
    <m/>
    <m/>
    <m/>
    <m/>
    <m/>
    <m/>
    <x v="1"/>
    <x v="8"/>
  </r>
  <r>
    <x v="7"/>
    <x v="2"/>
    <x v="4"/>
    <x v="6"/>
    <m/>
    <m/>
    <m/>
    <m/>
    <m/>
    <m/>
    <m/>
    <m/>
    <m/>
    <m/>
    <x v="1"/>
    <x v="8"/>
  </r>
  <r>
    <x v="7"/>
    <x v="2"/>
    <x v="4"/>
    <x v="7"/>
    <m/>
    <m/>
    <m/>
    <m/>
    <m/>
    <m/>
    <m/>
    <m/>
    <m/>
    <m/>
    <x v="1"/>
    <x v="8"/>
  </r>
  <r>
    <x v="7"/>
    <x v="2"/>
    <x v="4"/>
    <x v="8"/>
    <m/>
    <m/>
    <m/>
    <m/>
    <m/>
    <m/>
    <m/>
    <m/>
    <m/>
    <m/>
    <x v="1"/>
    <x v="8"/>
  </r>
  <r>
    <x v="7"/>
    <x v="2"/>
    <x v="4"/>
    <x v="9"/>
    <m/>
    <m/>
    <m/>
    <m/>
    <m/>
    <m/>
    <m/>
    <m/>
    <m/>
    <m/>
    <x v="1"/>
    <x v="8"/>
  </r>
  <r>
    <x v="7"/>
    <x v="2"/>
    <x v="4"/>
    <x v="10"/>
    <m/>
    <m/>
    <m/>
    <m/>
    <m/>
    <m/>
    <m/>
    <m/>
    <m/>
    <m/>
    <x v="1"/>
    <x v="8"/>
  </r>
  <r>
    <x v="7"/>
    <x v="2"/>
    <x v="4"/>
    <x v="11"/>
    <m/>
    <m/>
    <m/>
    <m/>
    <m/>
    <m/>
    <m/>
    <m/>
    <m/>
    <m/>
    <x v="1"/>
    <x v="8"/>
  </r>
  <r>
    <x v="7"/>
    <x v="2"/>
    <x v="4"/>
    <x v="12"/>
    <m/>
    <m/>
    <m/>
    <m/>
    <m/>
    <m/>
    <m/>
    <m/>
    <m/>
    <m/>
    <x v="1"/>
    <x v="8"/>
  </r>
  <r>
    <x v="7"/>
    <x v="2"/>
    <x v="4"/>
    <x v="13"/>
    <m/>
    <m/>
    <m/>
    <m/>
    <m/>
    <m/>
    <m/>
    <m/>
    <m/>
    <m/>
    <x v="1"/>
    <x v="8"/>
  </r>
  <r>
    <x v="7"/>
    <x v="2"/>
    <x v="4"/>
    <x v="14"/>
    <m/>
    <m/>
    <m/>
    <m/>
    <m/>
    <m/>
    <m/>
    <m/>
    <m/>
    <m/>
    <x v="1"/>
    <x v="8"/>
  </r>
  <r>
    <x v="7"/>
    <x v="2"/>
    <x v="4"/>
    <x v="15"/>
    <m/>
    <m/>
    <m/>
    <m/>
    <m/>
    <m/>
    <m/>
    <m/>
    <m/>
    <m/>
    <x v="1"/>
    <x v="8"/>
  </r>
  <r>
    <x v="7"/>
    <x v="2"/>
    <x v="4"/>
    <x v="16"/>
    <m/>
    <m/>
    <m/>
    <m/>
    <m/>
    <m/>
    <m/>
    <m/>
    <m/>
    <m/>
    <x v="1"/>
    <x v="8"/>
  </r>
  <r>
    <x v="7"/>
    <x v="2"/>
    <x v="4"/>
    <x v="17"/>
    <m/>
    <m/>
    <m/>
    <m/>
    <m/>
    <m/>
    <m/>
    <m/>
    <m/>
    <m/>
    <x v="1"/>
    <x v="8"/>
  </r>
  <r>
    <x v="7"/>
    <x v="3"/>
    <x v="1"/>
    <x v="1"/>
    <m/>
    <m/>
    <m/>
    <m/>
    <m/>
    <m/>
    <m/>
    <m/>
    <m/>
    <m/>
    <x v="1"/>
    <x v="8"/>
  </r>
  <r>
    <x v="7"/>
    <x v="3"/>
    <x v="1"/>
    <x v="2"/>
    <m/>
    <m/>
    <m/>
    <m/>
    <m/>
    <m/>
    <m/>
    <m/>
    <m/>
    <m/>
    <x v="1"/>
    <x v="8"/>
  </r>
  <r>
    <x v="7"/>
    <x v="3"/>
    <x v="1"/>
    <x v="3"/>
    <m/>
    <m/>
    <m/>
    <m/>
    <m/>
    <m/>
    <m/>
    <m/>
    <m/>
    <m/>
    <x v="1"/>
    <x v="8"/>
  </r>
  <r>
    <x v="7"/>
    <x v="3"/>
    <x v="1"/>
    <x v="4"/>
    <m/>
    <m/>
    <m/>
    <m/>
    <m/>
    <m/>
    <m/>
    <m/>
    <m/>
    <m/>
    <x v="1"/>
    <x v="8"/>
  </r>
  <r>
    <x v="7"/>
    <x v="3"/>
    <x v="1"/>
    <x v="5"/>
    <m/>
    <m/>
    <m/>
    <m/>
    <m/>
    <m/>
    <m/>
    <m/>
    <m/>
    <m/>
    <x v="1"/>
    <x v="8"/>
  </r>
  <r>
    <x v="7"/>
    <x v="3"/>
    <x v="1"/>
    <x v="6"/>
    <m/>
    <m/>
    <m/>
    <m/>
    <m/>
    <m/>
    <m/>
    <m/>
    <m/>
    <m/>
    <x v="1"/>
    <x v="8"/>
  </r>
  <r>
    <x v="7"/>
    <x v="3"/>
    <x v="1"/>
    <x v="7"/>
    <m/>
    <m/>
    <m/>
    <m/>
    <m/>
    <m/>
    <m/>
    <m/>
    <m/>
    <m/>
    <x v="1"/>
    <x v="8"/>
  </r>
  <r>
    <x v="7"/>
    <x v="3"/>
    <x v="1"/>
    <x v="8"/>
    <m/>
    <m/>
    <m/>
    <m/>
    <m/>
    <m/>
    <m/>
    <m/>
    <m/>
    <m/>
    <x v="1"/>
    <x v="8"/>
  </r>
  <r>
    <x v="7"/>
    <x v="3"/>
    <x v="1"/>
    <x v="9"/>
    <m/>
    <m/>
    <m/>
    <m/>
    <m/>
    <m/>
    <m/>
    <m/>
    <m/>
    <m/>
    <x v="1"/>
    <x v="8"/>
  </r>
  <r>
    <x v="7"/>
    <x v="3"/>
    <x v="1"/>
    <x v="10"/>
    <m/>
    <m/>
    <m/>
    <m/>
    <m/>
    <m/>
    <m/>
    <m/>
    <m/>
    <m/>
    <x v="1"/>
    <x v="8"/>
  </r>
  <r>
    <x v="7"/>
    <x v="3"/>
    <x v="1"/>
    <x v="11"/>
    <m/>
    <m/>
    <m/>
    <m/>
    <m/>
    <m/>
    <m/>
    <m/>
    <m/>
    <m/>
    <x v="1"/>
    <x v="8"/>
  </r>
  <r>
    <x v="7"/>
    <x v="3"/>
    <x v="1"/>
    <x v="12"/>
    <m/>
    <m/>
    <m/>
    <m/>
    <m/>
    <m/>
    <m/>
    <m/>
    <m/>
    <m/>
    <x v="1"/>
    <x v="8"/>
  </r>
  <r>
    <x v="7"/>
    <x v="3"/>
    <x v="1"/>
    <x v="13"/>
    <m/>
    <m/>
    <m/>
    <m/>
    <m/>
    <m/>
    <m/>
    <m/>
    <m/>
    <m/>
    <x v="1"/>
    <x v="8"/>
  </r>
  <r>
    <x v="7"/>
    <x v="3"/>
    <x v="1"/>
    <x v="14"/>
    <m/>
    <m/>
    <m/>
    <m/>
    <m/>
    <m/>
    <m/>
    <m/>
    <m/>
    <m/>
    <x v="1"/>
    <x v="8"/>
  </r>
  <r>
    <x v="7"/>
    <x v="3"/>
    <x v="1"/>
    <x v="15"/>
    <m/>
    <m/>
    <m/>
    <m/>
    <m/>
    <m/>
    <m/>
    <m/>
    <m/>
    <m/>
    <x v="1"/>
    <x v="8"/>
  </r>
  <r>
    <x v="7"/>
    <x v="3"/>
    <x v="1"/>
    <x v="16"/>
    <m/>
    <m/>
    <m/>
    <m/>
    <m/>
    <m/>
    <m/>
    <m/>
    <m/>
    <m/>
    <x v="1"/>
    <x v="8"/>
  </r>
  <r>
    <x v="7"/>
    <x v="3"/>
    <x v="1"/>
    <x v="17"/>
    <m/>
    <m/>
    <m/>
    <m/>
    <m/>
    <m/>
    <m/>
    <m/>
    <m/>
    <m/>
    <x v="1"/>
    <x v="8"/>
  </r>
  <r>
    <x v="7"/>
    <x v="3"/>
    <x v="2"/>
    <x v="1"/>
    <n v="532"/>
    <n v="460"/>
    <n v="1265"/>
    <n v="1265"/>
    <n v="1295"/>
    <n v="1295"/>
    <n v="105781"/>
    <n v="99784.602327173168"/>
    <n v="4.6099296812523711"/>
    <n v="0.36363636363636365"/>
    <x v="1"/>
    <x v="8"/>
  </r>
  <r>
    <x v="7"/>
    <x v="3"/>
    <x v="2"/>
    <x v="2"/>
    <n v="412"/>
    <n v="357"/>
    <n v="934"/>
    <n v="934"/>
    <n v="967"/>
    <n v="967"/>
    <n v="81350"/>
    <n v="73841.722108145099"/>
    <n v="4.834665143333936"/>
    <n v="0.38222698072805139"/>
    <x v="1"/>
    <x v="8"/>
  </r>
  <r>
    <x v="7"/>
    <x v="3"/>
    <x v="2"/>
    <x v="3"/>
    <n v="383"/>
    <n v="324"/>
    <n v="799"/>
    <n v="799"/>
    <n v="837"/>
    <n v="837"/>
    <n v="80225"/>
    <n v="73223.767282683097"/>
    <n v="4.4247928237451353"/>
    <n v="0.40550688360450565"/>
    <x v="1"/>
    <x v="8"/>
  </r>
  <r>
    <x v="7"/>
    <x v="3"/>
    <x v="2"/>
    <x v="4"/>
    <n v="344"/>
    <n v="315"/>
    <n v="860"/>
    <n v="860"/>
    <n v="904"/>
    <n v="904"/>
    <n v="86493"/>
    <n v="77584.980150581789"/>
    <n v="4.0600641952685725"/>
    <n v="0.36627906976744184"/>
    <x v="1"/>
    <x v="8"/>
  </r>
  <r>
    <x v="7"/>
    <x v="3"/>
    <x v="2"/>
    <x v="5"/>
    <n v="391"/>
    <n v="345"/>
    <n v="898"/>
    <n v="898"/>
    <n v="957"/>
    <n v="957"/>
    <n v="88616"/>
    <n v="81749.245722108142"/>
    <n v="4.2202224247152742"/>
    <n v="0.38418708240534521"/>
    <x v="1"/>
    <x v="8"/>
  </r>
  <r>
    <x v="7"/>
    <x v="3"/>
    <x v="2"/>
    <x v="6"/>
    <n v="413"/>
    <n v="360"/>
    <n v="881"/>
    <n v="881"/>
    <n v="958"/>
    <n v="958"/>
    <n v="91058"/>
    <n v="83632.585900068443"/>
    <n v="4.3045422561746403"/>
    <n v="0.40862656072644721"/>
    <x v="1"/>
    <x v="8"/>
  </r>
  <r>
    <x v="7"/>
    <x v="3"/>
    <x v="2"/>
    <x v="7"/>
    <n v="445"/>
    <n v="396"/>
    <n v="960"/>
    <n v="960"/>
    <n v="1056"/>
    <n v="1056"/>
    <n v="95376"/>
    <n v="87401.037645448319"/>
    <n v="4.5308386567035557"/>
    <n v="0.41249999999999998"/>
    <x v="1"/>
    <x v="8"/>
  </r>
  <r>
    <x v="7"/>
    <x v="3"/>
    <x v="2"/>
    <x v="8"/>
    <n v="221"/>
    <n v="193"/>
    <n v="379"/>
    <n v="379"/>
    <n v="445"/>
    <n v="445"/>
    <n v="81342"/>
    <n v="73077.0841889117"/>
    <n v="2.6410468088884795"/>
    <n v="0.50923482849604218"/>
    <x v="1"/>
    <x v="8"/>
  </r>
  <r>
    <x v="7"/>
    <x v="3"/>
    <x v="2"/>
    <x v="9"/>
    <n v="221"/>
    <n v="189"/>
    <n v="412"/>
    <n v="412"/>
    <n v="473"/>
    <n v="473"/>
    <n v="82688"/>
    <n v="75266.13278576317"/>
    <n v="2.5110895565468718"/>
    <n v="0.45873786407766992"/>
    <x v="1"/>
    <x v="8"/>
  </r>
  <r>
    <x v="7"/>
    <x v="3"/>
    <x v="2"/>
    <x v="10"/>
    <n v="216"/>
    <n v="202"/>
    <n v="465"/>
    <n v="465"/>
    <n v="537"/>
    <n v="537"/>
    <n v="86441"/>
    <n v="77735.375770020531"/>
    <n v="2.5985595103780721"/>
    <n v="0.43440860215053761"/>
    <x v="1"/>
    <x v="8"/>
  </r>
  <r>
    <x v="7"/>
    <x v="3"/>
    <x v="2"/>
    <x v="11"/>
    <n v="190"/>
    <n v="176"/>
    <n v="467"/>
    <n v="467"/>
    <n v="551"/>
    <n v="551"/>
    <n v="92633"/>
    <n v="84484.049281314175"/>
    <n v="2.0832334801325265"/>
    <n v="0.37687366167023556"/>
    <x v="1"/>
    <x v="8"/>
  </r>
  <r>
    <x v="7"/>
    <x v="3"/>
    <x v="2"/>
    <x v="12"/>
    <n v="266"/>
    <n v="234"/>
    <n v="618"/>
    <n v="618"/>
    <n v="704"/>
    <n v="704"/>
    <n v="102979"/>
    <n v="94948.418891170426"/>
    <n v="2.4644960151280673"/>
    <n v="0.37864077669902912"/>
    <x v="1"/>
    <x v="8"/>
  </r>
  <r>
    <x v="7"/>
    <x v="3"/>
    <x v="2"/>
    <x v="13"/>
    <n v="297"/>
    <n v="267"/>
    <n v="711"/>
    <n v="711"/>
    <n v="835"/>
    <n v="835"/>
    <n v="108642"/>
    <n v="99242.902121834355"/>
    <n v="2.6903687245282355"/>
    <n v="0.37552742616033757"/>
    <x v="1"/>
    <x v="8"/>
  </r>
  <r>
    <x v="7"/>
    <x v="3"/>
    <x v="2"/>
    <x v="14"/>
    <n v="0"/>
    <n v="0"/>
    <n v="1"/>
    <n v="1"/>
    <n v="397"/>
    <n v="397"/>
    <n v="118944"/>
    <n v="109428.72005475701"/>
    <n v="0"/>
    <n v="0"/>
    <x v="1"/>
    <x v="8"/>
  </r>
  <r>
    <x v="7"/>
    <x v="3"/>
    <x v="2"/>
    <x v="15"/>
    <n v="0"/>
    <n v="0"/>
    <n v="0"/>
    <n v="0"/>
    <n v="83"/>
    <n v="83"/>
    <n v="121887"/>
    <n v="75234.899383983575"/>
    <n v="0"/>
    <m/>
    <x v="1"/>
    <x v="8"/>
  </r>
  <r>
    <x v="7"/>
    <x v="3"/>
    <x v="2"/>
    <x v="16"/>
    <m/>
    <m/>
    <m/>
    <m/>
    <m/>
    <m/>
    <m/>
    <m/>
    <m/>
    <m/>
    <x v="1"/>
    <x v="8"/>
  </r>
  <r>
    <x v="7"/>
    <x v="3"/>
    <x v="2"/>
    <x v="17"/>
    <m/>
    <m/>
    <m/>
    <m/>
    <m/>
    <m/>
    <m/>
    <m/>
    <m/>
    <m/>
    <x v="1"/>
    <x v="8"/>
  </r>
  <r>
    <x v="7"/>
    <x v="3"/>
    <x v="3"/>
    <x v="1"/>
    <n v="611"/>
    <n v="540"/>
    <n v="1376"/>
    <n v="1376"/>
    <n v="1415"/>
    <n v="1415"/>
    <n v="91359"/>
    <n v="85853.650924024638"/>
    <n v="6.2897732849808312"/>
    <n v="0.39244186046511625"/>
    <x v="1"/>
    <x v="8"/>
  </r>
  <r>
    <x v="7"/>
    <x v="3"/>
    <x v="3"/>
    <x v="2"/>
    <n v="432"/>
    <n v="378"/>
    <n v="989"/>
    <n v="989"/>
    <n v="1023"/>
    <n v="1023"/>
    <n v="71049"/>
    <n v="64287.753593429159"/>
    <n v="5.8798134772379935"/>
    <n v="0.38220424671385239"/>
    <x v="1"/>
    <x v="8"/>
  </r>
  <r>
    <x v="7"/>
    <x v="3"/>
    <x v="3"/>
    <x v="3"/>
    <n v="451"/>
    <n v="397"/>
    <n v="968"/>
    <n v="968"/>
    <n v="1020"/>
    <n v="1020"/>
    <n v="70798"/>
    <n v="64258.395619438743"/>
    <n v="6.1781810170172369"/>
    <n v="0.41012396694214875"/>
    <x v="1"/>
    <x v="8"/>
  </r>
  <r>
    <x v="7"/>
    <x v="3"/>
    <x v="3"/>
    <x v="4"/>
    <n v="425"/>
    <n v="375"/>
    <n v="960"/>
    <n v="960"/>
    <n v="1019"/>
    <n v="1019"/>
    <n v="76151"/>
    <n v="68162.343600273787"/>
    <n v="5.5015713984120369"/>
    <n v="0.390625"/>
    <x v="1"/>
    <x v="8"/>
  </r>
  <r>
    <x v="7"/>
    <x v="3"/>
    <x v="3"/>
    <x v="5"/>
    <n v="439"/>
    <n v="394"/>
    <n v="997"/>
    <n v="997"/>
    <n v="1061"/>
    <n v="1061"/>
    <n v="78457"/>
    <n v="71846.135523613964"/>
    <n v="5.4839414413667722"/>
    <n v="0.39518555667001004"/>
    <x v="1"/>
    <x v="8"/>
  </r>
  <r>
    <x v="7"/>
    <x v="3"/>
    <x v="3"/>
    <x v="6"/>
    <n v="430"/>
    <n v="386"/>
    <n v="943"/>
    <n v="943"/>
    <n v="1022"/>
    <n v="1022"/>
    <n v="81294"/>
    <n v="74030.945927446955"/>
    <n v="5.2140357679381024"/>
    <n v="0.4093319194061506"/>
    <x v="1"/>
    <x v="8"/>
  </r>
  <r>
    <x v="7"/>
    <x v="3"/>
    <x v="3"/>
    <x v="7"/>
    <n v="462"/>
    <n v="406"/>
    <n v="1000"/>
    <n v="1000"/>
    <n v="1100"/>
    <n v="1100"/>
    <n v="85396"/>
    <n v="77828.402464065715"/>
    <n v="5.2166045703874619"/>
    <n v="0.40600000000000003"/>
    <x v="1"/>
    <x v="8"/>
  </r>
  <r>
    <x v="7"/>
    <x v="3"/>
    <x v="3"/>
    <x v="8"/>
    <n v="230"/>
    <n v="207"/>
    <n v="456"/>
    <n v="456"/>
    <n v="536"/>
    <n v="536"/>
    <n v="76405"/>
    <n v="68664.473648186176"/>
    <n v="3.0146593864623332"/>
    <n v="0.45394736842105265"/>
    <x v="1"/>
    <x v="8"/>
  </r>
  <r>
    <x v="7"/>
    <x v="3"/>
    <x v="3"/>
    <x v="9"/>
    <n v="281"/>
    <n v="235"/>
    <n v="557"/>
    <n v="557"/>
    <n v="640"/>
    <n v="640"/>
    <n v="77474"/>
    <n v="70619.326488706371"/>
    <n v="3.3277009521972971"/>
    <n v="0.42190305206463197"/>
    <x v="1"/>
    <x v="8"/>
  </r>
  <r>
    <x v="7"/>
    <x v="3"/>
    <x v="3"/>
    <x v="10"/>
    <n v="235"/>
    <n v="221"/>
    <n v="532"/>
    <n v="532"/>
    <n v="611"/>
    <n v="611"/>
    <n v="80215"/>
    <n v="72107.348391512656"/>
    <n v="3.064874869618873"/>
    <n v="0.41541353383458646"/>
    <x v="1"/>
    <x v="8"/>
  </r>
  <r>
    <x v="7"/>
    <x v="3"/>
    <x v="3"/>
    <x v="11"/>
    <n v="283"/>
    <n v="254"/>
    <n v="593"/>
    <n v="593"/>
    <n v="697"/>
    <n v="697"/>
    <n v="85472"/>
    <n v="77787.96714579055"/>
    <n v="3.2652865130663731"/>
    <n v="0.42833052276559863"/>
    <x v="1"/>
    <x v="8"/>
  </r>
  <r>
    <x v="7"/>
    <x v="3"/>
    <x v="3"/>
    <x v="12"/>
    <n v="365"/>
    <n v="331"/>
    <n v="816"/>
    <n v="816"/>
    <n v="956"/>
    <n v="956"/>
    <n v="94895"/>
    <n v="87060.665297741274"/>
    <n v="3.8019465951472293"/>
    <n v="0.40563725490196079"/>
    <x v="1"/>
    <x v="8"/>
  </r>
  <r>
    <x v="7"/>
    <x v="3"/>
    <x v="3"/>
    <x v="13"/>
    <n v="364"/>
    <n v="328"/>
    <n v="862"/>
    <n v="862"/>
    <n v="982"/>
    <n v="982"/>
    <n v="99617"/>
    <n v="90946.685831622177"/>
    <n v="3.6065085494952069"/>
    <n v="0.38051044083526681"/>
    <x v="1"/>
    <x v="8"/>
  </r>
  <r>
    <x v="7"/>
    <x v="3"/>
    <x v="3"/>
    <x v="14"/>
    <n v="0"/>
    <n v="0"/>
    <n v="0"/>
    <n v="0"/>
    <n v="443"/>
    <n v="443"/>
    <n v="109117"/>
    <n v="100192.77207392197"/>
    <n v="0"/>
    <m/>
    <x v="1"/>
    <x v="8"/>
  </r>
  <r>
    <x v="7"/>
    <x v="3"/>
    <x v="3"/>
    <x v="15"/>
    <n v="0"/>
    <n v="0"/>
    <n v="0"/>
    <n v="0"/>
    <n v="105"/>
    <n v="105"/>
    <n v="111567"/>
    <n v="68710.726899383983"/>
    <n v="0"/>
    <m/>
    <x v="1"/>
    <x v="8"/>
  </r>
  <r>
    <x v="7"/>
    <x v="3"/>
    <x v="3"/>
    <x v="16"/>
    <m/>
    <m/>
    <m/>
    <m/>
    <m/>
    <m/>
    <m/>
    <m/>
    <m/>
    <m/>
    <x v="1"/>
    <x v="8"/>
  </r>
  <r>
    <x v="7"/>
    <x v="3"/>
    <x v="3"/>
    <x v="17"/>
    <m/>
    <m/>
    <m/>
    <m/>
    <m/>
    <m/>
    <m/>
    <m/>
    <m/>
    <m/>
    <x v="1"/>
    <x v="8"/>
  </r>
  <r>
    <x v="7"/>
    <x v="3"/>
    <x v="4"/>
    <x v="1"/>
    <m/>
    <m/>
    <m/>
    <m/>
    <m/>
    <m/>
    <m/>
    <m/>
    <m/>
    <m/>
    <x v="1"/>
    <x v="8"/>
  </r>
  <r>
    <x v="7"/>
    <x v="3"/>
    <x v="4"/>
    <x v="2"/>
    <m/>
    <m/>
    <m/>
    <m/>
    <m/>
    <m/>
    <m/>
    <m/>
    <m/>
    <m/>
    <x v="1"/>
    <x v="8"/>
  </r>
  <r>
    <x v="7"/>
    <x v="3"/>
    <x v="4"/>
    <x v="3"/>
    <m/>
    <m/>
    <m/>
    <m/>
    <m/>
    <m/>
    <m/>
    <m/>
    <m/>
    <m/>
    <x v="1"/>
    <x v="8"/>
  </r>
  <r>
    <x v="7"/>
    <x v="3"/>
    <x v="4"/>
    <x v="4"/>
    <m/>
    <m/>
    <m/>
    <m/>
    <m/>
    <m/>
    <m/>
    <m/>
    <m/>
    <m/>
    <x v="1"/>
    <x v="8"/>
  </r>
  <r>
    <x v="7"/>
    <x v="3"/>
    <x v="4"/>
    <x v="5"/>
    <m/>
    <m/>
    <m/>
    <m/>
    <m/>
    <m/>
    <m/>
    <m/>
    <m/>
    <m/>
    <x v="1"/>
    <x v="8"/>
  </r>
  <r>
    <x v="7"/>
    <x v="3"/>
    <x v="4"/>
    <x v="6"/>
    <m/>
    <m/>
    <m/>
    <m/>
    <m/>
    <m/>
    <m/>
    <m/>
    <m/>
    <m/>
    <x v="1"/>
    <x v="8"/>
  </r>
  <r>
    <x v="7"/>
    <x v="3"/>
    <x v="4"/>
    <x v="7"/>
    <m/>
    <m/>
    <m/>
    <m/>
    <m/>
    <m/>
    <m/>
    <m/>
    <m/>
    <m/>
    <x v="1"/>
    <x v="8"/>
  </r>
  <r>
    <x v="7"/>
    <x v="3"/>
    <x v="4"/>
    <x v="8"/>
    <m/>
    <m/>
    <m/>
    <m/>
    <m/>
    <m/>
    <m/>
    <m/>
    <m/>
    <m/>
    <x v="1"/>
    <x v="8"/>
  </r>
  <r>
    <x v="7"/>
    <x v="3"/>
    <x v="4"/>
    <x v="9"/>
    <m/>
    <m/>
    <m/>
    <m/>
    <m/>
    <m/>
    <m/>
    <m/>
    <m/>
    <m/>
    <x v="1"/>
    <x v="8"/>
  </r>
  <r>
    <x v="7"/>
    <x v="3"/>
    <x v="4"/>
    <x v="10"/>
    <m/>
    <m/>
    <m/>
    <m/>
    <m/>
    <m/>
    <m/>
    <m/>
    <m/>
    <m/>
    <x v="1"/>
    <x v="8"/>
  </r>
  <r>
    <x v="7"/>
    <x v="3"/>
    <x v="4"/>
    <x v="11"/>
    <m/>
    <m/>
    <m/>
    <m/>
    <m/>
    <m/>
    <m/>
    <m/>
    <m/>
    <m/>
    <x v="1"/>
    <x v="8"/>
  </r>
  <r>
    <x v="7"/>
    <x v="3"/>
    <x v="4"/>
    <x v="12"/>
    <m/>
    <m/>
    <m/>
    <m/>
    <m/>
    <m/>
    <m/>
    <m/>
    <m/>
    <m/>
    <x v="1"/>
    <x v="8"/>
  </r>
  <r>
    <x v="7"/>
    <x v="3"/>
    <x v="4"/>
    <x v="13"/>
    <m/>
    <m/>
    <m/>
    <m/>
    <m/>
    <m/>
    <m/>
    <m/>
    <m/>
    <m/>
    <x v="1"/>
    <x v="8"/>
  </r>
  <r>
    <x v="7"/>
    <x v="3"/>
    <x v="4"/>
    <x v="14"/>
    <m/>
    <m/>
    <m/>
    <m/>
    <m/>
    <m/>
    <m/>
    <m/>
    <m/>
    <m/>
    <x v="1"/>
    <x v="8"/>
  </r>
  <r>
    <x v="7"/>
    <x v="3"/>
    <x v="4"/>
    <x v="15"/>
    <m/>
    <m/>
    <m/>
    <m/>
    <m/>
    <m/>
    <m/>
    <m/>
    <m/>
    <m/>
    <x v="1"/>
    <x v="8"/>
  </r>
  <r>
    <x v="7"/>
    <x v="3"/>
    <x v="4"/>
    <x v="16"/>
    <m/>
    <m/>
    <m/>
    <m/>
    <m/>
    <m/>
    <m/>
    <m/>
    <m/>
    <m/>
    <x v="1"/>
    <x v="8"/>
  </r>
  <r>
    <x v="7"/>
    <x v="3"/>
    <x v="4"/>
    <x v="17"/>
    <m/>
    <m/>
    <m/>
    <m/>
    <m/>
    <m/>
    <m/>
    <m/>
    <m/>
    <m/>
    <x v="1"/>
    <x v="8"/>
  </r>
  <r>
    <x v="0"/>
    <x v="0"/>
    <x v="0"/>
    <x v="0"/>
    <n v="2182"/>
    <n v="2119"/>
    <n v="25949"/>
    <n v="25949"/>
    <n v="29583"/>
    <n v="29583"/>
    <n v="3248791"/>
    <n v="12947489.678302532"/>
    <n v="0.1636610688750755"/>
    <n v="8.166017958302825E-2"/>
    <x v="1"/>
    <x v="9"/>
  </r>
  <r>
    <x v="1"/>
    <x v="1"/>
    <x v="0"/>
    <x v="0"/>
    <n v="23"/>
    <n v="23"/>
    <n v="756"/>
    <n v="756"/>
    <n v="871"/>
    <n v="871"/>
    <n v="1254379"/>
    <n v="4309353.976728268"/>
    <n v="5.3372269078396702E-3"/>
    <n v="3.0423280423280422E-2"/>
    <x v="1"/>
    <x v="9"/>
  </r>
  <r>
    <x v="1"/>
    <x v="2"/>
    <x v="0"/>
    <x v="0"/>
    <n v="223"/>
    <n v="219"/>
    <n v="4494"/>
    <n v="4494"/>
    <n v="5083"/>
    <n v="5083"/>
    <n v="1802739"/>
    <n v="6228968.5859000683"/>
    <n v="3.5158308631661708E-2"/>
    <n v="4.8731642189586116E-2"/>
    <x v="1"/>
    <x v="9"/>
  </r>
  <r>
    <x v="1"/>
    <x v="3"/>
    <x v="0"/>
    <x v="0"/>
    <n v="1936"/>
    <n v="1877"/>
    <n v="20699"/>
    <n v="20699"/>
    <n v="23629"/>
    <n v="23629"/>
    <n v="631423"/>
    <n v="2408993.1170431213"/>
    <n v="0.77916370400588464"/>
    <n v="9.0680709213005459E-2"/>
    <x v="1"/>
    <x v="9"/>
  </r>
  <r>
    <x v="2"/>
    <x v="0"/>
    <x v="1"/>
    <x v="0"/>
    <m/>
    <m/>
    <m/>
    <m/>
    <m/>
    <m/>
    <m/>
    <m/>
    <m/>
    <m/>
    <x v="1"/>
    <x v="9"/>
  </r>
  <r>
    <x v="2"/>
    <x v="0"/>
    <x v="2"/>
    <x v="0"/>
    <n v="909"/>
    <n v="876"/>
    <n v="11668"/>
    <n v="11668"/>
    <n v="13320"/>
    <n v="13320"/>
    <n v="1672877"/>
    <n v="6722641.4455852155"/>
    <n v="0.13030592321345244"/>
    <n v="7.5077134041823798E-2"/>
    <x v="1"/>
    <x v="9"/>
  </r>
  <r>
    <x v="2"/>
    <x v="0"/>
    <x v="3"/>
    <x v="0"/>
    <n v="1273"/>
    <n v="1243"/>
    <n v="14281"/>
    <n v="14281"/>
    <n v="16263"/>
    <n v="16263"/>
    <n v="1575914"/>
    <n v="6224848.2327173166"/>
    <n v="0.19968358320238058"/>
    <n v="8.7038722778516917E-2"/>
    <x v="1"/>
    <x v="9"/>
  </r>
  <r>
    <x v="2"/>
    <x v="0"/>
    <x v="4"/>
    <x v="0"/>
    <m/>
    <m/>
    <m/>
    <m/>
    <m/>
    <m/>
    <m/>
    <m/>
    <m/>
    <m/>
    <x v="1"/>
    <x v="9"/>
  </r>
  <r>
    <x v="3"/>
    <x v="1"/>
    <x v="1"/>
    <x v="0"/>
    <m/>
    <m/>
    <m/>
    <m/>
    <m/>
    <m/>
    <m/>
    <m/>
    <m/>
    <m/>
    <x v="1"/>
    <x v="9"/>
  </r>
  <r>
    <x v="3"/>
    <x v="1"/>
    <x v="2"/>
    <x v="0"/>
    <n v="10"/>
    <n v="10"/>
    <n v="248"/>
    <n v="248"/>
    <n v="296"/>
    <n v="296"/>
    <n v="632044"/>
    <n v="2145267.9452429842"/>
    <n v="4.6614223748480746E-3"/>
    <n v="4.0322580645161289E-2"/>
    <x v="1"/>
    <x v="9"/>
  </r>
  <r>
    <x v="3"/>
    <x v="1"/>
    <x v="3"/>
    <x v="0"/>
    <n v="13"/>
    <n v="13"/>
    <n v="508"/>
    <n v="508"/>
    <n v="575"/>
    <n v="575"/>
    <n v="622335"/>
    <n v="2164086.0314852842"/>
    <n v="6.0071548962763125E-3"/>
    <n v="2.5590551181102362E-2"/>
    <x v="1"/>
    <x v="9"/>
  </r>
  <r>
    <x v="3"/>
    <x v="1"/>
    <x v="4"/>
    <x v="0"/>
    <m/>
    <m/>
    <m/>
    <m/>
    <m/>
    <m/>
    <m/>
    <m/>
    <m/>
    <m/>
    <x v="1"/>
    <x v="9"/>
  </r>
  <r>
    <x v="3"/>
    <x v="2"/>
    <x v="1"/>
    <x v="0"/>
    <m/>
    <m/>
    <m/>
    <m/>
    <m/>
    <m/>
    <m/>
    <m/>
    <m/>
    <m/>
    <x v="1"/>
    <x v="9"/>
  </r>
  <r>
    <x v="3"/>
    <x v="2"/>
    <x v="2"/>
    <x v="0"/>
    <n v="75"/>
    <n v="74"/>
    <n v="1770"/>
    <n v="1770"/>
    <n v="2025"/>
    <n v="2025"/>
    <n v="946762"/>
    <n v="3310668.1368925394"/>
    <n v="2.2351983629944228E-2"/>
    <n v="4.1807909604519772E-2"/>
    <x v="1"/>
    <x v="9"/>
  </r>
  <r>
    <x v="3"/>
    <x v="2"/>
    <x v="3"/>
    <x v="0"/>
    <n v="148"/>
    <n v="145"/>
    <n v="2724"/>
    <n v="2724"/>
    <n v="3058"/>
    <n v="3058"/>
    <n v="855977"/>
    <n v="2918300.4490075293"/>
    <n v="4.9686453651238117E-2"/>
    <n v="5.3230543318649043E-2"/>
    <x v="1"/>
    <x v="9"/>
  </r>
  <r>
    <x v="3"/>
    <x v="2"/>
    <x v="4"/>
    <x v="0"/>
    <m/>
    <m/>
    <m/>
    <m/>
    <m/>
    <m/>
    <m/>
    <m/>
    <m/>
    <m/>
    <x v="1"/>
    <x v="9"/>
  </r>
  <r>
    <x v="3"/>
    <x v="3"/>
    <x v="1"/>
    <x v="0"/>
    <m/>
    <m/>
    <m/>
    <m/>
    <m/>
    <m/>
    <m/>
    <m/>
    <m/>
    <m/>
    <x v="1"/>
    <x v="9"/>
  </r>
  <r>
    <x v="3"/>
    <x v="3"/>
    <x v="2"/>
    <x v="0"/>
    <n v="824"/>
    <n v="792"/>
    <n v="9650"/>
    <n v="9650"/>
    <n v="10999"/>
    <n v="10999"/>
    <n v="330888"/>
    <n v="1266635.523613963"/>
    <n v="0.62527853138072942"/>
    <n v="8.2072538860103628E-2"/>
    <x v="1"/>
    <x v="9"/>
  </r>
  <r>
    <x v="3"/>
    <x v="3"/>
    <x v="3"/>
    <x v="0"/>
    <n v="1112"/>
    <n v="1085"/>
    <n v="11049"/>
    <n v="11049"/>
    <n v="12630"/>
    <n v="12630"/>
    <n v="300535"/>
    <n v="1142357.5934291582"/>
    <n v="0.9497901587391907"/>
    <n v="9.8198932030047967E-2"/>
    <x v="1"/>
    <x v="9"/>
  </r>
  <r>
    <x v="3"/>
    <x v="3"/>
    <x v="4"/>
    <x v="0"/>
    <m/>
    <m/>
    <m/>
    <m/>
    <m/>
    <m/>
    <m/>
    <m/>
    <m/>
    <m/>
    <x v="1"/>
    <x v="9"/>
  </r>
  <r>
    <x v="4"/>
    <x v="0"/>
    <x v="0"/>
    <x v="1"/>
    <n v="271"/>
    <n v="265"/>
    <n v="3271"/>
    <n v="3271"/>
    <n v="3358"/>
    <n v="3358"/>
    <n v="1239508"/>
    <n v="1179782.2559890486"/>
    <n v="0.22461771962983301"/>
    <n v="8.1014980128401096E-2"/>
    <x v="1"/>
    <x v="9"/>
  </r>
  <r>
    <x v="4"/>
    <x v="0"/>
    <x v="0"/>
    <x v="2"/>
    <n v="192"/>
    <n v="188"/>
    <n v="2408"/>
    <n v="2408"/>
    <n v="2486"/>
    <n v="2486"/>
    <n v="908698"/>
    <n v="843332.16427104722"/>
    <n v="0.22292521021358405"/>
    <n v="7.8073089700996676E-2"/>
    <x v="1"/>
    <x v="9"/>
  </r>
  <r>
    <x v="4"/>
    <x v="0"/>
    <x v="0"/>
    <x v="3"/>
    <n v="184"/>
    <n v="179"/>
    <n v="2214"/>
    <n v="2214"/>
    <n v="2311"/>
    <n v="2311"/>
    <n v="870193"/>
    <n v="793180.7967145791"/>
    <n v="0.22567364306023657"/>
    <n v="8.0849141824751586E-2"/>
    <x v="1"/>
    <x v="9"/>
  </r>
  <r>
    <x v="4"/>
    <x v="0"/>
    <x v="0"/>
    <x v="4"/>
    <n v="219"/>
    <n v="212"/>
    <n v="2223"/>
    <n v="2223"/>
    <n v="2349"/>
    <n v="2349"/>
    <n v="934671"/>
    <n v="843196.32854209444"/>
    <n v="0.25142424465551555"/>
    <n v="9.5366621682411154E-2"/>
    <x v="1"/>
    <x v="9"/>
  </r>
  <r>
    <x v="4"/>
    <x v="0"/>
    <x v="0"/>
    <x v="5"/>
    <n v="194"/>
    <n v="189"/>
    <n v="2352"/>
    <n v="2352"/>
    <n v="2515"/>
    <n v="2515"/>
    <n v="944250"/>
    <n v="866345.80424366868"/>
    <n v="0.2181576906983459"/>
    <n v="8.0357142857142863E-2"/>
    <x v="1"/>
    <x v="9"/>
  </r>
  <r>
    <x v="4"/>
    <x v="0"/>
    <x v="0"/>
    <x v="6"/>
    <n v="191"/>
    <n v="187"/>
    <n v="2250"/>
    <n v="2250"/>
    <n v="2462"/>
    <n v="2462"/>
    <n v="952507"/>
    <n v="870590.69678302528"/>
    <n v="0.21479668998416307"/>
    <n v="8.3111111111111108E-2"/>
    <x v="1"/>
    <x v="9"/>
  </r>
  <r>
    <x v="4"/>
    <x v="0"/>
    <x v="0"/>
    <x v="7"/>
    <n v="212"/>
    <n v="203"/>
    <n v="2354"/>
    <n v="2354"/>
    <n v="2621"/>
    <n v="2621"/>
    <n v="952318"/>
    <n v="868555.89596167009"/>
    <n v="0.23372128488660737"/>
    <n v="8.6236193712829229E-2"/>
    <x v="1"/>
    <x v="9"/>
  </r>
  <r>
    <x v="4"/>
    <x v="0"/>
    <x v="0"/>
    <x v="8"/>
    <n v="79"/>
    <n v="75"/>
    <n v="1192"/>
    <n v="1192"/>
    <n v="1404"/>
    <n v="1404"/>
    <n v="937727"/>
    <n v="853818.39835728949"/>
    <n v="8.7840693225042732E-2"/>
    <n v="6.2919463087248328E-2"/>
    <x v="1"/>
    <x v="9"/>
  </r>
  <r>
    <x v="4"/>
    <x v="0"/>
    <x v="0"/>
    <x v="9"/>
    <n v="97"/>
    <n v="94"/>
    <n v="1309"/>
    <n v="1309"/>
    <n v="1522"/>
    <n v="1522"/>
    <n v="916657"/>
    <n v="848681.48665297742"/>
    <n v="0.11076004540963462"/>
    <n v="7.1810542398777696E-2"/>
    <x v="1"/>
    <x v="9"/>
  </r>
  <r>
    <x v="4"/>
    <x v="0"/>
    <x v="0"/>
    <x v="10"/>
    <n v="111"/>
    <n v="108"/>
    <n v="1320"/>
    <n v="1320"/>
    <n v="1536"/>
    <n v="1536"/>
    <n v="909706"/>
    <n v="825701.67556468176"/>
    <n v="0.13079784527037666"/>
    <n v="8.1818181818181818E-2"/>
    <x v="1"/>
    <x v="9"/>
  </r>
  <r>
    <x v="4"/>
    <x v="0"/>
    <x v="0"/>
    <x v="11"/>
    <n v="107"/>
    <n v="104"/>
    <n v="1397"/>
    <n v="1397"/>
    <n v="1644"/>
    <n v="1644"/>
    <n v="950141"/>
    <n v="871164.11772758386"/>
    <n v="0.11938049086695875"/>
    <n v="7.4445239799570503E-2"/>
    <x v="1"/>
    <x v="9"/>
  </r>
  <r>
    <x v="4"/>
    <x v="0"/>
    <x v="0"/>
    <x v="12"/>
    <n v="152"/>
    <n v="145"/>
    <n v="1744"/>
    <n v="1744"/>
    <n v="2037"/>
    <n v="2037"/>
    <n v="964060"/>
    <n v="889475.16495550994"/>
    <n v="0.16301748009710046"/>
    <n v="8.3142201834862386E-2"/>
    <x v="1"/>
    <x v="9"/>
  </r>
  <r>
    <x v="4"/>
    <x v="0"/>
    <x v="0"/>
    <x v="13"/>
    <n v="173"/>
    <n v="170"/>
    <n v="1914"/>
    <n v="1914"/>
    <n v="2203"/>
    <n v="2203"/>
    <n v="953219"/>
    <n v="883254.07255304581"/>
    <n v="0.19247010037396717"/>
    <n v="8.8819226750261229E-2"/>
    <x v="1"/>
    <x v="9"/>
  </r>
  <r>
    <x v="4"/>
    <x v="0"/>
    <x v="0"/>
    <x v="14"/>
    <n v="0"/>
    <n v="0"/>
    <n v="1"/>
    <n v="1"/>
    <n v="922"/>
    <n v="922"/>
    <n v="992312"/>
    <n v="918077.89733059553"/>
    <n v="0"/>
    <n v="0"/>
    <x v="1"/>
    <x v="9"/>
  </r>
  <r>
    <x v="4"/>
    <x v="0"/>
    <x v="0"/>
    <x v="15"/>
    <n v="0"/>
    <n v="0"/>
    <n v="0"/>
    <n v="0"/>
    <n v="213"/>
    <n v="213"/>
    <n v="955559"/>
    <n v="592332.92265571526"/>
    <n v="0"/>
    <m/>
    <x v="1"/>
    <x v="9"/>
  </r>
  <r>
    <x v="4"/>
    <x v="0"/>
    <x v="0"/>
    <x v="16"/>
    <m/>
    <m/>
    <m/>
    <m/>
    <m/>
    <m/>
    <m/>
    <m/>
    <m/>
    <m/>
    <x v="1"/>
    <x v="9"/>
  </r>
  <r>
    <x v="4"/>
    <x v="0"/>
    <x v="0"/>
    <x v="17"/>
    <m/>
    <m/>
    <m/>
    <m/>
    <m/>
    <m/>
    <m/>
    <m/>
    <m/>
    <m/>
    <x v="1"/>
    <x v="9"/>
  </r>
  <r>
    <x v="5"/>
    <x v="1"/>
    <x v="0"/>
    <x v="1"/>
    <n v="2"/>
    <n v="2"/>
    <n v="93"/>
    <n v="93"/>
    <n v="96"/>
    <n v="96"/>
    <n v="425610"/>
    <n v="392351.6194387406"/>
    <n v="5.0974684464435297E-3"/>
    <n v="2.1505376344086023E-2"/>
    <x v="1"/>
    <x v="9"/>
  </r>
  <r>
    <x v="5"/>
    <x v="1"/>
    <x v="0"/>
    <x v="2"/>
    <n v="1"/>
    <n v="1"/>
    <n v="45"/>
    <n v="45"/>
    <n v="48"/>
    <n v="48"/>
    <n v="310249"/>
    <n v="279082.42299794662"/>
    <n v="3.5831708398466845E-3"/>
    <n v="2.2222222222222223E-2"/>
    <x v="1"/>
    <x v="9"/>
  </r>
  <r>
    <x v="5"/>
    <x v="1"/>
    <x v="0"/>
    <x v="3"/>
    <n v="2"/>
    <n v="2"/>
    <n v="58"/>
    <n v="58"/>
    <n v="59"/>
    <n v="59"/>
    <n v="297010"/>
    <n v="261731.47980835044"/>
    <n v="7.6414193717334825E-3"/>
    <n v="3.4482758620689655E-2"/>
    <x v="1"/>
    <x v="9"/>
  </r>
  <r>
    <x v="5"/>
    <x v="1"/>
    <x v="0"/>
    <x v="4"/>
    <n v="1"/>
    <n v="1"/>
    <n v="46"/>
    <n v="46"/>
    <n v="52"/>
    <n v="52"/>
    <n v="321010"/>
    <n v="280056.2929500342"/>
    <n v="3.5707106934333857E-3"/>
    <n v="2.1739130434782608E-2"/>
    <x v="1"/>
    <x v="9"/>
  </r>
  <r>
    <x v="5"/>
    <x v="1"/>
    <x v="0"/>
    <x v="5"/>
    <n v="5"/>
    <n v="5"/>
    <n v="69"/>
    <n v="69"/>
    <n v="77"/>
    <n v="77"/>
    <n v="325150"/>
    <n v="288182.15742642025"/>
    <n v="1.7350137304307671E-2"/>
    <n v="7.2463768115942032E-2"/>
    <x v="1"/>
    <x v="9"/>
  </r>
  <r>
    <x v="5"/>
    <x v="1"/>
    <x v="0"/>
    <x v="6"/>
    <n v="2"/>
    <n v="2"/>
    <n v="63"/>
    <n v="63"/>
    <n v="75"/>
    <n v="75"/>
    <n v="326423"/>
    <n v="289170.00410677621"/>
    <n v="6.9163466874022613E-3"/>
    <n v="3.1746031746031744E-2"/>
    <x v="1"/>
    <x v="9"/>
  </r>
  <r>
    <x v="5"/>
    <x v="1"/>
    <x v="0"/>
    <x v="7"/>
    <n v="2"/>
    <n v="2"/>
    <n v="48"/>
    <n v="48"/>
    <n v="60"/>
    <n v="60"/>
    <n v="322721"/>
    <n v="284456.72553045861"/>
    <n v="7.0309464340151352E-3"/>
    <n v="4.1666666666666664E-2"/>
    <x v="1"/>
    <x v="9"/>
  </r>
  <r>
    <x v="5"/>
    <x v="1"/>
    <x v="0"/>
    <x v="8"/>
    <n v="1"/>
    <n v="1"/>
    <n v="63"/>
    <n v="63"/>
    <n v="71"/>
    <n v="71"/>
    <n v="328407"/>
    <n v="289323.90417522244"/>
    <n v="3.4563338375054303E-3"/>
    <n v="1.5873015873015872E-2"/>
    <x v="1"/>
    <x v="9"/>
  </r>
  <r>
    <x v="5"/>
    <x v="1"/>
    <x v="0"/>
    <x v="9"/>
    <n v="6"/>
    <n v="6"/>
    <n v="57"/>
    <n v="57"/>
    <n v="69"/>
    <n v="69"/>
    <n v="321188"/>
    <n v="287944.41889117041"/>
    <n v="2.0837354733615174E-2"/>
    <n v="0.10526315789473684"/>
    <x v="1"/>
    <x v="9"/>
  </r>
  <r>
    <x v="5"/>
    <x v="1"/>
    <x v="0"/>
    <x v="10"/>
    <n v="0"/>
    <n v="0"/>
    <n v="47"/>
    <n v="47"/>
    <n v="52"/>
    <n v="52"/>
    <n v="323068"/>
    <n v="281377.16906228609"/>
    <n v="0"/>
    <n v="0"/>
    <x v="1"/>
    <x v="9"/>
  </r>
  <r>
    <x v="5"/>
    <x v="1"/>
    <x v="0"/>
    <x v="11"/>
    <n v="0"/>
    <n v="0"/>
    <n v="49"/>
    <n v="49"/>
    <n v="58"/>
    <n v="58"/>
    <n v="338236"/>
    <n v="299615.35934291582"/>
    <n v="0"/>
    <n v="0"/>
    <x v="1"/>
    <x v="9"/>
  </r>
  <r>
    <x v="5"/>
    <x v="1"/>
    <x v="0"/>
    <x v="12"/>
    <n v="1"/>
    <n v="1"/>
    <n v="57"/>
    <n v="57"/>
    <n v="70"/>
    <n v="70"/>
    <n v="337181"/>
    <n v="301105.56331279944"/>
    <n v="3.3210943995782751E-3"/>
    <n v="1.7543859649122806E-2"/>
    <x v="1"/>
    <x v="9"/>
  </r>
  <r>
    <x v="5"/>
    <x v="1"/>
    <x v="0"/>
    <x v="13"/>
    <n v="0"/>
    <n v="0"/>
    <n v="61"/>
    <n v="61"/>
    <n v="69"/>
    <n v="69"/>
    <n v="327533"/>
    <n v="295686.96235455165"/>
    <n v="0"/>
    <n v="0"/>
    <x v="1"/>
    <x v="9"/>
  </r>
  <r>
    <x v="5"/>
    <x v="1"/>
    <x v="0"/>
    <x v="14"/>
    <n v="0"/>
    <n v="0"/>
    <n v="0"/>
    <n v="0"/>
    <n v="13"/>
    <n v="13"/>
    <n v="326939"/>
    <n v="293849.35797399044"/>
    <n v="0"/>
    <m/>
    <x v="1"/>
    <x v="9"/>
  </r>
  <r>
    <x v="5"/>
    <x v="1"/>
    <x v="0"/>
    <x v="15"/>
    <n v="0"/>
    <n v="0"/>
    <n v="0"/>
    <n v="0"/>
    <n v="2"/>
    <n v="2"/>
    <n v="304931"/>
    <n v="185420.53935660506"/>
    <n v="0"/>
    <m/>
    <x v="1"/>
    <x v="9"/>
  </r>
  <r>
    <x v="5"/>
    <x v="1"/>
    <x v="0"/>
    <x v="16"/>
    <m/>
    <m/>
    <m/>
    <m/>
    <m/>
    <m/>
    <m/>
    <m/>
    <m/>
    <m/>
    <x v="1"/>
    <x v="9"/>
  </r>
  <r>
    <x v="5"/>
    <x v="1"/>
    <x v="0"/>
    <x v="17"/>
    <m/>
    <m/>
    <m/>
    <m/>
    <m/>
    <m/>
    <m/>
    <m/>
    <m/>
    <m/>
    <x v="1"/>
    <x v="9"/>
  </r>
  <r>
    <x v="5"/>
    <x v="2"/>
    <x v="0"/>
    <x v="1"/>
    <n v="35"/>
    <n v="35"/>
    <n v="537"/>
    <n v="537"/>
    <n v="552"/>
    <n v="552"/>
    <n v="644638"/>
    <n v="601765.53867214231"/>
    <n v="5.8162187348300316E-2"/>
    <n v="6.5176908752327747E-2"/>
    <x v="1"/>
    <x v="9"/>
  </r>
  <r>
    <x v="5"/>
    <x v="2"/>
    <x v="0"/>
    <x v="2"/>
    <n v="21"/>
    <n v="21"/>
    <n v="440"/>
    <n v="440"/>
    <n v="448"/>
    <n v="448"/>
    <n v="468320"/>
    <n v="426105.05954825465"/>
    <n v="4.9283620387572134E-2"/>
    <n v="4.7727272727272729E-2"/>
    <x v="1"/>
    <x v="9"/>
  </r>
  <r>
    <x v="5"/>
    <x v="2"/>
    <x v="0"/>
    <x v="3"/>
    <n v="18"/>
    <n v="18"/>
    <n v="389"/>
    <n v="389"/>
    <n v="395"/>
    <n v="395"/>
    <n v="444022"/>
    <n v="393951.43052703625"/>
    <n v="4.5690911633241779E-2"/>
    <n v="4.6272493573264781E-2"/>
    <x v="1"/>
    <x v="9"/>
  </r>
  <r>
    <x v="5"/>
    <x v="2"/>
    <x v="0"/>
    <x v="4"/>
    <n v="25"/>
    <n v="24"/>
    <n v="357"/>
    <n v="357"/>
    <n v="374"/>
    <n v="374"/>
    <n v="473831"/>
    <n v="417373.86173853523"/>
    <n v="5.7502403001544099E-2"/>
    <n v="6.7226890756302518E-2"/>
    <x v="1"/>
    <x v="9"/>
  </r>
  <r>
    <x v="5"/>
    <x v="2"/>
    <x v="0"/>
    <x v="5"/>
    <n v="24"/>
    <n v="24"/>
    <n v="388"/>
    <n v="388"/>
    <n v="420"/>
    <n v="420"/>
    <n v="474723"/>
    <n v="424552.85968514718"/>
    <n v="5.6530063224161653E-2"/>
    <n v="6.1855670103092786E-2"/>
    <x v="1"/>
    <x v="9"/>
  </r>
  <r>
    <x v="5"/>
    <x v="2"/>
    <x v="0"/>
    <x v="6"/>
    <n v="14"/>
    <n v="14"/>
    <n v="363"/>
    <n v="363"/>
    <n v="407"/>
    <n v="407"/>
    <n v="476674"/>
    <n v="423745.76865160849"/>
    <n v="3.3038677989750957E-2"/>
    <n v="3.8567493112947659E-2"/>
    <x v="1"/>
    <x v="9"/>
  </r>
  <r>
    <x v="5"/>
    <x v="2"/>
    <x v="0"/>
    <x v="7"/>
    <n v="16"/>
    <n v="14"/>
    <n v="346"/>
    <n v="346"/>
    <n v="405"/>
    <n v="405"/>
    <n v="472785"/>
    <n v="418861.16084873374"/>
    <n v="3.3423963137646742E-2"/>
    <n v="4.046242774566474E-2"/>
    <x v="1"/>
    <x v="9"/>
  </r>
  <r>
    <x v="5"/>
    <x v="2"/>
    <x v="0"/>
    <x v="8"/>
    <n v="14"/>
    <n v="14"/>
    <n v="294"/>
    <n v="294"/>
    <n v="352"/>
    <n v="352"/>
    <n v="476846"/>
    <n v="422743.48254620121"/>
    <n v="3.3117009671390862E-2"/>
    <n v="4.7619047619047616E-2"/>
    <x v="1"/>
    <x v="9"/>
  </r>
  <r>
    <x v="5"/>
    <x v="2"/>
    <x v="0"/>
    <x v="9"/>
    <n v="11"/>
    <n v="11"/>
    <n v="283"/>
    <n v="283"/>
    <n v="340"/>
    <n v="340"/>
    <n v="460747"/>
    <n v="414842.90759753593"/>
    <n v="2.6516061377796923E-2"/>
    <n v="3.8869257950530034E-2"/>
    <x v="1"/>
    <x v="9"/>
  </r>
  <r>
    <x v="5"/>
    <x v="2"/>
    <x v="0"/>
    <x v="10"/>
    <n v="9"/>
    <n v="9"/>
    <n v="276"/>
    <n v="276"/>
    <n v="336"/>
    <n v="336"/>
    <n v="444939"/>
    <n v="394470.24503764545"/>
    <n v="2.2815409053580465E-2"/>
    <n v="3.2608695652173912E-2"/>
    <x v="1"/>
    <x v="9"/>
  </r>
  <r>
    <x v="5"/>
    <x v="2"/>
    <x v="0"/>
    <x v="11"/>
    <n v="11"/>
    <n v="10"/>
    <n v="288"/>
    <n v="288"/>
    <n v="338"/>
    <n v="338"/>
    <n v="460146"/>
    <n v="409267.47980835044"/>
    <n v="2.4433898350982457E-2"/>
    <n v="3.4722222222222224E-2"/>
    <x v="1"/>
    <x v="9"/>
  </r>
  <r>
    <x v="5"/>
    <x v="2"/>
    <x v="0"/>
    <x v="12"/>
    <n v="12"/>
    <n v="12"/>
    <n v="253"/>
    <n v="253"/>
    <n v="307"/>
    <n v="307"/>
    <n v="456064"/>
    <n v="406353.50855578372"/>
    <n v="2.953093734233786E-2"/>
    <n v="4.7430830039525688E-2"/>
    <x v="1"/>
    <x v="9"/>
  </r>
  <r>
    <x v="5"/>
    <x v="2"/>
    <x v="0"/>
    <x v="13"/>
    <n v="13"/>
    <n v="13"/>
    <n v="280"/>
    <n v="280"/>
    <n v="317"/>
    <n v="317"/>
    <n v="444995"/>
    <n v="397371.14031485282"/>
    <n v="3.2715007913507732E-2"/>
    <n v="4.642857142857143E-2"/>
    <x v="1"/>
    <x v="9"/>
  </r>
  <r>
    <x v="5"/>
    <x v="2"/>
    <x v="0"/>
    <x v="14"/>
    <n v="0"/>
    <n v="0"/>
    <n v="0"/>
    <n v="0"/>
    <n v="69"/>
    <n v="69"/>
    <n v="466630"/>
    <n v="414601.27036276524"/>
    <n v="0"/>
    <m/>
    <x v="1"/>
    <x v="9"/>
  </r>
  <r>
    <x v="5"/>
    <x v="2"/>
    <x v="0"/>
    <x v="15"/>
    <n v="0"/>
    <n v="0"/>
    <n v="0"/>
    <n v="0"/>
    <n v="23"/>
    <n v="23"/>
    <n v="436582"/>
    <n v="262962.87200547569"/>
    <n v="0"/>
    <m/>
    <x v="1"/>
    <x v="9"/>
  </r>
  <r>
    <x v="5"/>
    <x v="2"/>
    <x v="0"/>
    <x v="16"/>
    <m/>
    <m/>
    <m/>
    <m/>
    <m/>
    <m/>
    <m/>
    <m/>
    <m/>
    <m/>
    <x v="1"/>
    <x v="9"/>
  </r>
  <r>
    <x v="5"/>
    <x v="2"/>
    <x v="0"/>
    <x v="17"/>
    <m/>
    <m/>
    <m/>
    <m/>
    <m/>
    <m/>
    <m/>
    <m/>
    <m/>
    <m/>
    <x v="1"/>
    <x v="9"/>
  </r>
  <r>
    <x v="5"/>
    <x v="3"/>
    <x v="0"/>
    <x v="1"/>
    <n v="234"/>
    <n v="228"/>
    <n v="2641"/>
    <n v="2641"/>
    <n v="2710"/>
    <n v="2710"/>
    <n v="197140"/>
    <n v="185638.25325119781"/>
    <n v="1.2281951376232789"/>
    <n v="8.6330935251798566E-2"/>
    <x v="1"/>
    <x v="9"/>
  </r>
  <r>
    <x v="5"/>
    <x v="3"/>
    <x v="0"/>
    <x v="2"/>
    <n v="170"/>
    <n v="166"/>
    <n v="1923"/>
    <n v="1923"/>
    <n v="1990"/>
    <n v="1990"/>
    <n v="152399"/>
    <n v="138129.47570157427"/>
    <n v="1.2017710134413266"/>
    <n v="8.6323452938117523E-2"/>
    <x v="1"/>
    <x v="9"/>
  </r>
  <r>
    <x v="5"/>
    <x v="3"/>
    <x v="0"/>
    <x v="3"/>
    <n v="164"/>
    <n v="159"/>
    <n v="1767"/>
    <n v="1767"/>
    <n v="1857"/>
    <n v="1857"/>
    <n v="151023"/>
    <n v="137482.16290212184"/>
    <n v="1.1565136643449334"/>
    <n v="8.9983022071307303E-2"/>
    <x v="1"/>
    <x v="9"/>
  </r>
  <r>
    <x v="5"/>
    <x v="3"/>
    <x v="0"/>
    <x v="4"/>
    <n v="193"/>
    <n v="187"/>
    <n v="1820"/>
    <n v="1820"/>
    <n v="1923"/>
    <n v="1923"/>
    <n v="162644"/>
    <n v="145747.32375085558"/>
    <n v="1.283042427040807"/>
    <n v="0.10274725274725274"/>
    <x v="1"/>
    <x v="9"/>
  </r>
  <r>
    <x v="5"/>
    <x v="3"/>
    <x v="0"/>
    <x v="5"/>
    <n v="165"/>
    <n v="160"/>
    <n v="1895"/>
    <n v="1895"/>
    <n v="2018"/>
    <n v="2018"/>
    <n v="167073"/>
    <n v="153595.38124572212"/>
    <n v="1.0416979905406905"/>
    <n v="8.4432717678100261E-2"/>
    <x v="1"/>
    <x v="9"/>
  </r>
  <r>
    <x v="5"/>
    <x v="3"/>
    <x v="0"/>
    <x v="6"/>
    <n v="175"/>
    <n v="171"/>
    <n v="1824"/>
    <n v="1824"/>
    <n v="1980"/>
    <n v="1980"/>
    <n v="172352"/>
    <n v="157663.5318275154"/>
    <n v="1.0845881607363379"/>
    <n v="9.375E-2"/>
    <x v="1"/>
    <x v="9"/>
  </r>
  <r>
    <x v="5"/>
    <x v="3"/>
    <x v="0"/>
    <x v="7"/>
    <n v="194"/>
    <n v="187"/>
    <n v="1960"/>
    <n v="1960"/>
    <n v="2156"/>
    <n v="2156"/>
    <n v="180772"/>
    <n v="165229.44010951402"/>
    <n v="1.1317595694572133"/>
    <n v="9.5408163265306128E-2"/>
    <x v="1"/>
    <x v="9"/>
  </r>
  <r>
    <x v="5"/>
    <x v="3"/>
    <x v="0"/>
    <x v="8"/>
    <n v="64"/>
    <n v="60"/>
    <n v="835"/>
    <n v="835"/>
    <n v="981"/>
    <n v="981"/>
    <n v="157747"/>
    <n v="141741.55783709788"/>
    <n v="0.42330563396909598"/>
    <n v="7.1856287425149698E-2"/>
    <x v="1"/>
    <x v="9"/>
  </r>
  <r>
    <x v="5"/>
    <x v="3"/>
    <x v="0"/>
    <x v="9"/>
    <n v="80"/>
    <n v="77"/>
    <n v="969"/>
    <n v="969"/>
    <n v="1113"/>
    <n v="1113"/>
    <n v="160162"/>
    <n v="145885.45927446955"/>
    <n v="0.52781134173990474"/>
    <n v="7.9463364293085662E-2"/>
    <x v="1"/>
    <x v="9"/>
  </r>
  <r>
    <x v="5"/>
    <x v="3"/>
    <x v="0"/>
    <x v="10"/>
    <n v="102"/>
    <n v="99"/>
    <n v="997"/>
    <n v="997"/>
    <n v="1148"/>
    <n v="1148"/>
    <n v="166656"/>
    <n v="149842.7241615332"/>
    <n v="0.66069274003104872"/>
    <n v="9.9297893681043123E-2"/>
    <x v="1"/>
    <x v="9"/>
  </r>
  <r>
    <x v="5"/>
    <x v="3"/>
    <x v="0"/>
    <x v="11"/>
    <n v="96"/>
    <n v="94"/>
    <n v="1060"/>
    <n v="1060"/>
    <n v="1248"/>
    <n v="1248"/>
    <n v="178105"/>
    <n v="162272.01642710471"/>
    <n v="0.57927424622979506"/>
    <n v="8.8679245283018862E-2"/>
    <x v="1"/>
    <x v="9"/>
  </r>
  <r>
    <x v="5"/>
    <x v="3"/>
    <x v="0"/>
    <x v="12"/>
    <n v="139"/>
    <n v="132"/>
    <n v="1434"/>
    <n v="1434"/>
    <n v="1660"/>
    <n v="1660"/>
    <n v="197874"/>
    <n v="182009.08418891171"/>
    <n v="0.72523852635286024"/>
    <n v="9.2050209205020925E-2"/>
    <x v="1"/>
    <x v="9"/>
  </r>
  <r>
    <x v="5"/>
    <x v="3"/>
    <x v="0"/>
    <x v="13"/>
    <n v="160"/>
    <n v="157"/>
    <n v="1573"/>
    <n v="1573"/>
    <n v="1817"/>
    <n v="1817"/>
    <n v="208259"/>
    <n v="190189.58795345653"/>
    <n v="0.82549208760272019"/>
    <n v="9.9809281627463442E-2"/>
    <x v="1"/>
    <x v="9"/>
  </r>
  <r>
    <x v="5"/>
    <x v="3"/>
    <x v="0"/>
    <x v="14"/>
    <n v="0"/>
    <n v="0"/>
    <n v="1"/>
    <n v="1"/>
    <n v="840"/>
    <n v="840"/>
    <n v="228061"/>
    <n v="209621.49212867898"/>
    <n v="0"/>
    <n v="0"/>
    <x v="1"/>
    <x v="9"/>
  </r>
  <r>
    <x v="5"/>
    <x v="3"/>
    <x v="0"/>
    <x v="15"/>
    <n v="0"/>
    <n v="0"/>
    <n v="0"/>
    <n v="0"/>
    <n v="188"/>
    <n v="188"/>
    <n v="233454"/>
    <n v="143945.62628336754"/>
    <n v="0"/>
    <m/>
    <x v="1"/>
    <x v="9"/>
  </r>
  <r>
    <x v="5"/>
    <x v="3"/>
    <x v="0"/>
    <x v="16"/>
    <m/>
    <m/>
    <m/>
    <m/>
    <m/>
    <m/>
    <m/>
    <m/>
    <m/>
    <m/>
    <x v="1"/>
    <x v="9"/>
  </r>
  <r>
    <x v="5"/>
    <x v="3"/>
    <x v="0"/>
    <x v="17"/>
    <m/>
    <m/>
    <m/>
    <m/>
    <m/>
    <m/>
    <m/>
    <m/>
    <m/>
    <m/>
    <x v="1"/>
    <x v="9"/>
  </r>
  <r>
    <x v="6"/>
    <x v="0"/>
    <x v="1"/>
    <x v="1"/>
    <m/>
    <m/>
    <m/>
    <m/>
    <m/>
    <m/>
    <m/>
    <m/>
    <m/>
    <m/>
    <x v="1"/>
    <x v="9"/>
  </r>
  <r>
    <x v="6"/>
    <x v="0"/>
    <x v="1"/>
    <x v="2"/>
    <m/>
    <m/>
    <m/>
    <m/>
    <m/>
    <m/>
    <m/>
    <m/>
    <m/>
    <m/>
    <x v="1"/>
    <x v="9"/>
  </r>
  <r>
    <x v="6"/>
    <x v="0"/>
    <x v="1"/>
    <x v="3"/>
    <m/>
    <m/>
    <m/>
    <m/>
    <m/>
    <m/>
    <m/>
    <m/>
    <m/>
    <m/>
    <x v="1"/>
    <x v="9"/>
  </r>
  <r>
    <x v="6"/>
    <x v="0"/>
    <x v="1"/>
    <x v="4"/>
    <m/>
    <m/>
    <m/>
    <m/>
    <m/>
    <m/>
    <m/>
    <m/>
    <m/>
    <m/>
    <x v="1"/>
    <x v="9"/>
  </r>
  <r>
    <x v="6"/>
    <x v="0"/>
    <x v="1"/>
    <x v="5"/>
    <m/>
    <m/>
    <m/>
    <m/>
    <m/>
    <m/>
    <m/>
    <m/>
    <m/>
    <m/>
    <x v="1"/>
    <x v="9"/>
  </r>
  <r>
    <x v="6"/>
    <x v="0"/>
    <x v="1"/>
    <x v="6"/>
    <m/>
    <m/>
    <m/>
    <m/>
    <m/>
    <m/>
    <m/>
    <m/>
    <m/>
    <m/>
    <x v="1"/>
    <x v="9"/>
  </r>
  <r>
    <x v="6"/>
    <x v="0"/>
    <x v="1"/>
    <x v="7"/>
    <m/>
    <m/>
    <m/>
    <m/>
    <m/>
    <m/>
    <m/>
    <m/>
    <m/>
    <m/>
    <x v="1"/>
    <x v="9"/>
  </r>
  <r>
    <x v="6"/>
    <x v="0"/>
    <x v="1"/>
    <x v="8"/>
    <m/>
    <m/>
    <m/>
    <m/>
    <m/>
    <m/>
    <m/>
    <m/>
    <m/>
    <m/>
    <x v="1"/>
    <x v="9"/>
  </r>
  <r>
    <x v="6"/>
    <x v="0"/>
    <x v="1"/>
    <x v="9"/>
    <m/>
    <m/>
    <m/>
    <m/>
    <m/>
    <m/>
    <m/>
    <m/>
    <m/>
    <m/>
    <x v="1"/>
    <x v="9"/>
  </r>
  <r>
    <x v="6"/>
    <x v="0"/>
    <x v="1"/>
    <x v="10"/>
    <m/>
    <m/>
    <m/>
    <m/>
    <m/>
    <m/>
    <m/>
    <m/>
    <m/>
    <m/>
    <x v="1"/>
    <x v="9"/>
  </r>
  <r>
    <x v="6"/>
    <x v="0"/>
    <x v="1"/>
    <x v="11"/>
    <m/>
    <m/>
    <m/>
    <m/>
    <m/>
    <m/>
    <m/>
    <m/>
    <m/>
    <m/>
    <x v="1"/>
    <x v="9"/>
  </r>
  <r>
    <x v="6"/>
    <x v="0"/>
    <x v="1"/>
    <x v="12"/>
    <m/>
    <m/>
    <m/>
    <m/>
    <m/>
    <m/>
    <m/>
    <m/>
    <m/>
    <m/>
    <x v="1"/>
    <x v="9"/>
  </r>
  <r>
    <x v="6"/>
    <x v="0"/>
    <x v="1"/>
    <x v="13"/>
    <m/>
    <m/>
    <m/>
    <m/>
    <m/>
    <m/>
    <m/>
    <m/>
    <m/>
    <m/>
    <x v="1"/>
    <x v="9"/>
  </r>
  <r>
    <x v="6"/>
    <x v="0"/>
    <x v="1"/>
    <x v="14"/>
    <m/>
    <m/>
    <m/>
    <m/>
    <m/>
    <m/>
    <m/>
    <m/>
    <m/>
    <m/>
    <x v="1"/>
    <x v="9"/>
  </r>
  <r>
    <x v="6"/>
    <x v="0"/>
    <x v="1"/>
    <x v="15"/>
    <m/>
    <m/>
    <m/>
    <m/>
    <m/>
    <m/>
    <m/>
    <m/>
    <m/>
    <m/>
    <x v="1"/>
    <x v="9"/>
  </r>
  <r>
    <x v="6"/>
    <x v="0"/>
    <x v="1"/>
    <x v="16"/>
    <m/>
    <m/>
    <m/>
    <m/>
    <m/>
    <m/>
    <m/>
    <m/>
    <m/>
    <m/>
    <x v="1"/>
    <x v="9"/>
  </r>
  <r>
    <x v="6"/>
    <x v="0"/>
    <x v="1"/>
    <x v="17"/>
    <m/>
    <m/>
    <m/>
    <m/>
    <m/>
    <m/>
    <m/>
    <m/>
    <m/>
    <m/>
    <x v="1"/>
    <x v="9"/>
  </r>
  <r>
    <x v="6"/>
    <x v="0"/>
    <x v="2"/>
    <x v="1"/>
    <n v="114"/>
    <n v="110"/>
    <n v="1494"/>
    <n v="1494"/>
    <n v="1535"/>
    <n v="1535"/>
    <n v="650350"/>
    <n v="619512.80766598217"/>
    <n v="0.17755887955638172"/>
    <n v="7.3627844712182061E-2"/>
    <x v="1"/>
    <x v="9"/>
  </r>
  <r>
    <x v="6"/>
    <x v="0"/>
    <x v="2"/>
    <x v="2"/>
    <n v="76"/>
    <n v="74"/>
    <n v="1135"/>
    <n v="1135"/>
    <n v="1174"/>
    <n v="1174"/>
    <n v="474887"/>
    <n v="440978.36002737848"/>
    <n v="0.16780868792610515"/>
    <n v="6.5198237885462557E-2"/>
    <x v="1"/>
    <x v="9"/>
  </r>
  <r>
    <x v="6"/>
    <x v="0"/>
    <x v="2"/>
    <x v="3"/>
    <n v="79"/>
    <n v="76"/>
    <n v="982"/>
    <n v="982"/>
    <n v="1026"/>
    <n v="1026"/>
    <n v="453289"/>
    <n v="413396.3367556468"/>
    <n v="0.18384294499668635"/>
    <n v="7.7393075356415472E-2"/>
    <x v="1"/>
    <x v="9"/>
  </r>
  <r>
    <x v="6"/>
    <x v="0"/>
    <x v="2"/>
    <x v="4"/>
    <n v="90"/>
    <n v="86"/>
    <n v="1012"/>
    <n v="1012"/>
    <n v="1066"/>
    <n v="1066"/>
    <n v="486185"/>
    <n v="438937.85900068446"/>
    <n v="0.19592750599320233"/>
    <n v="8.4980237154150193E-2"/>
    <x v="1"/>
    <x v="9"/>
  </r>
  <r>
    <x v="6"/>
    <x v="0"/>
    <x v="2"/>
    <x v="5"/>
    <n v="71"/>
    <n v="70"/>
    <n v="1077"/>
    <n v="1077"/>
    <n v="1156"/>
    <n v="1156"/>
    <n v="489823"/>
    <n v="450053.0896646133"/>
    <n v="0.15553720573758334"/>
    <n v="6.4995357474466109E-2"/>
    <x v="1"/>
    <x v="9"/>
  </r>
  <r>
    <x v="6"/>
    <x v="0"/>
    <x v="2"/>
    <x v="6"/>
    <n v="93"/>
    <n v="91"/>
    <n v="1048"/>
    <n v="1048"/>
    <n v="1145"/>
    <n v="1145"/>
    <n v="493409"/>
    <n v="451663.32375085558"/>
    <n v="0.20147750595352082"/>
    <n v="8.6832061068702296E-2"/>
    <x v="1"/>
    <x v="9"/>
  </r>
  <r>
    <x v="6"/>
    <x v="0"/>
    <x v="2"/>
    <x v="7"/>
    <n v="91"/>
    <n v="87"/>
    <n v="1118"/>
    <n v="1118"/>
    <n v="1243"/>
    <n v="1243"/>
    <n v="495142"/>
    <n v="451864.92539356602"/>
    <n v="0.19253541293169546"/>
    <n v="7.7817531305903395E-2"/>
    <x v="1"/>
    <x v="9"/>
  </r>
  <r>
    <x v="6"/>
    <x v="0"/>
    <x v="2"/>
    <x v="8"/>
    <n v="32"/>
    <n v="29"/>
    <n v="495"/>
    <n v="495"/>
    <n v="588"/>
    <n v="588"/>
    <n v="484895"/>
    <n v="442105.15537303215"/>
    <n v="6.5595254087301616E-2"/>
    <n v="5.8585858585858588E-2"/>
    <x v="1"/>
    <x v="9"/>
  </r>
  <r>
    <x v="6"/>
    <x v="0"/>
    <x v="2"/>
    <x v="9"/>
    <n v="40"/>
    <n v="38"/>
    <n v="547"/>
    <n v="547"/>
    <n v="636"/>
    <n v="636"/>
    <n v="474111"/>
    <n v="438776.46543463384"/>
    <n v="8.6604462621664935E-2"/>
    <n v="6.9469835466179158E-2"/>
    <x v="1"/>
    <x v="9"/>
  </r>
  <r>
    <x v="6"/>
    <x v="0"/>
    <x v="2"/>
    <x v="10"/>
    <n v="49"/>
    <n v="47"/>
    <n v="592"/>
    <n v="592"/>
    <n v="696"/>
    <n v="696"/>
    <n v="471841"/>
    <n v="428475.61396303901"/>
    <n v="0.10969119004297476"/>
    <n v="7.9391891891891886E-2"/>
    <x v="1"/>
    <x v="9"/>
  </r>
  <r>
    <x v="6"/>
    <x v="0"/>
    <x v="2"/>
    <x v="11"/>
    <n v="38"/>
    <n v="37"/>
    <n v="591"/>
    <n v="591"/>
    <n v="701"/>
    <n v="701"/>
    <n v="492929"/>
    <n v="452425.37713894591"/>
    <n v="8.1781442575085267E-2"/>
    <n v="6.2605752961082908E-2"/>
    <x v="1"/>
    <x v="9"/>
  </r>
  <r>
    <x v="6"/>
    <x v="0"/>
    <x v="2"/>
    <x v="12"/>
    <n v="60"/>
    <n v="57"/>
    <n v="737"/>
    <n v="737"/>
    <n v="849"/>
    <n v="849"/>
    <n v="498120"/>
    <n v="460619.54277891858"/>
    <n v="0.12374637788079701"/>
    <n v="7.7340569877883306E-2"/>
    <x v="1"/>
    <x v="9"/>
  </r>
  <r>
    <x v="6"/>
    <x v="0"/>
    <x v="2"/>
    <x v="13"/>
    <n v="76"/>
    <n v="74"/>
    <n v="839"/>
    <n v="839"/>
    <n v="978"/>
    <n v="978"/>
    <n v="490935"/>
    <n v="455313.9000684463"/>
    <n v="0.16252523805856958"/>
    <n v="8.8200238379022647E-2"/>
    <x v="1"/>
    <x v="9"/>
  </r>
  <r>
    <x v="6"/>
    <x v="0"/>
    <x v="2"/>
    <x v="14"/>
    <n v="0"/>
    <n v="0"/>
    <n v="1"/>
    <n v="1"/>
    <n v="434"/>
    <n v="434"/>
    <n v="511114"/>
    <n v="473164.99931553728"/>
    <n v="0"/>
    <n v="0"/>
    <x v="1"/>
    <x v="9"/>
  </r>
  <r>
    <x v="6"/>
    <x v="0"/>
    <x v="2"/>
    <x v="15"/>
    <n v="0"/>
    <n v="0"/>
    <n v="0"/>
    <n v="0"/>
    <n v="93"/>
    <n v="93"/>
    <n v="491936"/>
    <n v="305353.68925393565"/>
    <n v="0"/>
    <m/>
    <x v="1"/>
    <x v="9"/>
  </r>
  <r>
    <x v="6"/>
    <x v="0"/>
    <x v="2"/>
    <x v="16"/>
    <m/>
    <m/>
    <m/>
    <m/>
    <m/>
    <m/>
    <m/>
    <m/>
    <m/>
    <m/>
    <x v="1"/>
    <x v="9"/>
  </r>
  <r>
    <x v="6"/>
    <x v="0"/>
    <x v="2"/>
    <x v="17"/>
    <m/>
    <m/>
    <m/>
    <m/>
    <m/>
    <m/>
    <m/>
    <m/>
    <m/>
    <m/>
    <x v="1"/>
    <x v="9"/>
  </r>
  <r>
    <x v="6"/>
    <x v="0"/>
    <x v="3"/>
    <x v="1"/>
    <n v="157"/>
    <n v="155"/>
    <n v="1777"/>
    <n v="1777"/>
    <n v="1823"/>
    <n v="1823"/>
    <n v="589158"/>
    <n v="560269.44832306635"/>
    <n v="0.27665260075117082"/>
    <n v="8.7225661226786724E-2"/>
    <x v="1"/>
    <x v="9"/>
  </r>
  <r>
    <x v="6"/>
    <x v="0"/>
    <x v="3"/>
    <x v="2"/>
    <n v="116"/>
    <n v="114"/>
    <n v="1273"/>
    <n v="1273"/>
    <n v="1312"/>
    <n v="1312"/>
    <n v="433811"/>
    <n v="402353.80424366874"/>
    <n v="0.28333272557045508"/>
    <n v="8.9552238805970144E-2"/>
    <x v="1"/>
    <x v="9"/>
  </r>
  <r>
    <x v="6"/>
    <x v="0"/>
    <x v="3"/>
    <x v="3"/>
    <n v="105"/>
    <n v="103"/>
    <n v="1232"/>
    <n v="1232"/>
    <n v="1285"/>
    <n v="1285"/>
    <n v="416904"/>
    <n v="379784.45995893225"/>
    <n v="0.27120646276874477"/>
    <n v="8.3603896103896097E-2"/>
    <x v="1"/>
    <x v="9"/>
  </r>
  <r>
    <x v="6"/>
    <x v="0"/>
    <x v="3"/>
    <x v="4"/>
    <n v="129"/>
    <n v="126"/>
    <n v="1211"/>
    <n v="1211"/>
    <n v="1283"/>
    <n v="1283"/>
    <n v="448486"/>
    <n v="404258.46954140998"/>
    <n v="0.31168178156646698"/>
    <n v="0.10404624277456648"/>
    <x v="1"/>
    <x v="9"/>
  </r>
  <r>
    <x v="6"/>
    <x v="0"/>
    <x v="3"/>
    <x v="5"/>
    <n v="123"/>
    <n v="119"/>
    <n v="1275"/>
    <n v="1275"/>
    <n v="1359"/>
    <n v="1359"/>
    <n v="454427"/>
    <n v="416292.71457905544"/>
    <n v="0.2858565519704801"/>
    <n v="9.3333333333333338E-2"/>
    <x v="1"/>
    <x v="9"/>
  </r>
  <r>
    <x v="6"/>
    <x v="0"/>
    <x v="3"/>
    <x v="6"/>
    <n v="98"/>
    <n v="96"/>
    <n v="1202"/>
    <n v="1202"/>
    <n v="1317"/>
    <n v="1317"/>
    <n v="459098"/>
    <n v="418927.37303216977"/>
    <n v="0.22915666576084082"/>
    <n v="7.9866888519134774E-2"/>
    <x v="1"/>
    <x v="9"/>
  </r>
  <r>
    <x v="6"/>
    <x v="0"/>
    <x v="3"/>
    <x v="7"/>
    <n v="121"/>
    <n v="116"/>
    <n v="1236"/>
    <n v="1236"/>
    <n v="1378"/>
    <n v="1378"/>
    <n v="457176"/>
    <n v="416690.97056810407"/>
    <n v="0.27838376205236476"/>
    <n v="9.3851132686084138E-2"/>
    <x v="1"/>
    <x v="9"/>
  </r>
  <r>
    <x v="6"/>
    <x v="0"/>
    <x v="3"/>
    <x v="8"/>
    <n v="47"/>
    <n v="46"/>
    <n v="697"/>
    <n v="697"/>
    <n v="816"/>
    <n v="816"/>
    <n v="452832"/>
    <n v="411713.24298425735"/>
    <n v="0.1117282496588503"/>
    <n v="6.5997130559540887E-2"/>
    <x v="1"/>
    <x v="9"/>
  </r>
  <r>
    <x v="6"/>
    <x v="0"/>
    <x v="3"/>
    <x v="9"/>
    <n v="57"/>
    <n v="56"/>
    <n v="762"/>
    <n v="762"/>
    <n v="886"/>
    <n v="886"/>
    <n v="442546"/>
    <n v="409905.02121834358"/>
    <n v="0.13661701394521478"/>
    <n v="7.3490813648293962E-2"/>
    <x v="1"/>
    <x v="9"/>
  </r>
  <r>
    <x v="6"/>
    <x v="0"/>
    <x v="3"/>
    <x v="10"/>
    <n v="62"/>
    <n v="61"/>
    <n v="728"/>
    <n v="728"/>
    <n v="840"/>
    <n v="840"/>
    <n v="437865"/>
    <n v="397226.06160164269"/>
    <n v="0.15356494927357944"/>
    <n v="8.3791208791208785E-2"/>
    <x v="1"/>
    <x v="9"/>
  </r>
  <r>
    <x v="6"/>
    <x v="0"/>
    <x v="3"/>
    <x v="11"/>
    <n v="69"/>
    <n v="67"/>
    <n v="806"/>
    <n v="806"/>
    <n v="943"/>
    <n v="943"/>
    <n v="457212"/>
    <n v="418738.74058863794"/>
    <n v="0.16000430221912451"/>
    <n v="8.3126550868486346E-2"/>
    <x v="1"/>
    <x v="9"/>
  </r>
  <r>
    <x v="6"/>
    <x v="0"/>
    <x v="3"/>
    <x v="12"/>
    <n v="92"/>
    <n v="88"/>
    <n v="1007"/>
    <n v="1007"/>
    <n v="1188"/>
    <n v="1188"/>
    <n v="465940"/>
    <n v="428855.62217659137"/>
    <n v="0.20519726324997073"/>
    <n v="8.7388282025819261E-2"/>
    <x v="1"/>
    <x v="9"/>
  </r>
  <r>
    <x v="6"/>
    <x v="0"/>
    <x v="3"/>
    <x v="13"/>
    <n v="97"/>
    <n v="96"/>
    <n v="1075"/>
    <n v="1075"/>
    <n v="1225"/>
    <n v="1225"/>
    <n v="462284"/>
    <n v="427940.17248459958"/>
    <n v="0.2243304232052549"/>
    <n v="8.930232558139535E-2"/>
    <x v="1"/>
    <x v="9"/>
  </r>
  <r>
    <x v="6"/>
    <x v="0"/>
    <x v="3"/>
    <x v="14"/>
    <n v="0"/>
    <n v="0"/>
    <n v="0"/>
    <n v="0"/>
    <n v="488"/>
    <n v="488"/>
    <n v="481198"/>
    <n v="444912.89801505819"/>
    <n v="0"/>
    <m/>
    <x v="1"/>
    <x v="9"/>
  </r>
  <r>
    <x v="6"/>
    <x v="0"/>
    <x v="3"/>
    <x v="15"/>
    <n v="0"/>
    <n v="0"/>
    <n v="0"/>
    <n v="0"/>
    <n v="120"/>
    <n v="120"/>
    <n v="463623"/>
    <n v="286979.23340177961"/>
    <n v="0"/>
    <m/>
    <x v="1"/>
    <x v="9"/>
  </r>
  <r>
    <x v="6"/>
    <x v="0"/>
    <x v="3"/>
    <x v="16"/>
    <m/>
    <m/>
    <m/>
    <m/>
    <m/>
    <m/>
    <m/>
    <m/>
    <m/>
    <m/>
    <x v="1"/>
    <x v="9"/>
  </r>
  <r>
    <x v="6"/>
    <x v="0"/>
    <x v="3"/>
    <x v="17"/>
    <m/>
    <m/>
    <m/>
    <m/>
    <m/>
    <m/>
    <m/>
    <m/>
    <m/>
    <m/>
    <x v="1"/>
    <x v="9"/>
  </r>
  <r>
    <x v="6"/>
    <x v="0"/>
    <x v="4"/>
    <x v="1"/>
    <m/>
    <m/>
    <m/>
    <m/>
    <m/>
    <m/>
    <m/>
    <m/>
    <m/>
    <m/>
    <x v="1"/>
    <x v="9"/>
  </r>
  <r>
    <x v="6"/>
    <x v="0"/>
    <x v="4"/>
    <x v="2"/>
    <m/>
    <m/>
    <m/>
    <m/>
    <m/>
    <m/>
    <m/>
    <m/>
    <m/>
    <m/>
    <x v="1"/>
    <x v="9"/>
  </r>
  <r>
    <x v="6"/>
    <x v="0"/>
    <x v="4"/>
    <x v="3"/>
    <m/>
    <m/>
    <m/>
    <m/>
    <m/>
    <m/>
    <m/>
    <m/>
    <m/>
    <m/>
    <x v="1"/>
    <x v="9"/>
  </r>
  <r>
    <x v="6"/>
    <x v="0"/>
    <x v="4"/>
    <x v="4"/>
    <m/>
    <m/>
    <m/>
    <m/>
    <m/>
    <m/>
    <m/>
    <m/>
    <m/>
    <m/>
    <x v="1"/>
    <x v="9"/>
  </r>
  <r>
    <x v="6"/>
    <x v="0"/>
    <x v="4"/>
    <x v="5"/>
    <m/>
    <m/>
    <m/>
    <m/>
    <m/>
    <m/>
    <m/>
    <m/>
    <m/>
    <m/>
    <x v="1"/>
    <x v="9"/>
  </r>
  <r>
    <x v="6"/>
    <x v="0"/>
    <x v="4"/>
    <x v="6"/>
    <m/>
    <m/>
    <m/>
    <m/>
    <m/>
    <m/>
    <m/>
    <m/>
    <m/>
    <m/>
    <x v="1"/>
    <x v="9"/>
  </r>
  <r>
    <x v="6"/>
    <x v="0"/>
    <x v="4"/>
    <x v="7"/>
    <m/>
    <m/>
    <m/>
    <m/>
    <m/>
    <m/>
    <m/>
    <m/>
    <m/>
    <m/>
    <x v="1"/>
    <x v="9"/>
  </r>
  <r>
    <x v="6"/>
    <x v="0"/>
    <x v="4"/>
    <x v="8"/>
    <m/>
    <m/>
    <m/>
    <m/>
    <m/>
    <m/>
    <m/>
    <m/>
    <m/>
    <m/>
    <x v="1"/>
    <x v="9"/>
  </r>
  <r>
    <x v="6"/>
    <x v="0"/>
    <x v="4"/>
    <x v="9"/>
    <m/>
    <m/>
    <m/>
    <m/>
    <m/>
    <m/>
    <m/>
    <m/>
    <m/>
    <m/>
    <x v="1"/>
    <x v="9"/>
  </r>
  <r>
    <x v="6"/>
    <x v="0"/>
    <x v="4"/>
    <x v="10"/>
    <m/>
    <m/>
    <m/>
    <m/>
    <m/>
    <m/>
    <m/>
    <m/>
    <m/>
    <m/>
    <x v="1"/>
    <x v="9"/>
  </r>
  <r>
    <x v="6"/>
    <x v="0"/>
    <x v="4"/>
    <x v="11"/>
    <m/>
    <m/>
    <m/>
    <m/>
    <m/>
    <m/>
    <m/>
    <m/>
    <m/>
    <m/>
    <x v="1"/>
    <x v="9"/>
  </r>
  <r>
    <x v="6"/>
    <x v="0"/>
    <x v="4"/>
    <x v="12"/>
    <m/>
    <m/>
    <m/>
    <m/>
    <m/>
    <m/>
    <m/>
    <m/>
    <m/>
    <m/>
    <x v="1"/>
    <x v="9"/>
  </r>
  <r>
    <x v="6"/>
    <x v="0"/>
    <x v="4"/>
    <x v="13"/>
    <m/>
    <m/>
    <m/>
    <m/>
    <m/>
    <m/>
    <m/>
    <m/>
    <m/>
    <m/>
    <x v="1"/>
    <x v="9"/>
  </r>
  <r>
    <x v="6"/>
    <x v="0"/>
    <x v="4"/>
    <x v="14"/>
    <m/>
    <m/>
    <m/>
    <m/>
    <m/>
    <m/>
    <m/>
    <m/>
    <m/>
    <m/>
    <x v="1"/>
    <x v="9"/>
  </r>
  <r>
    <x v="6"/>
    <x v="0"/>
    <x v="4"/>
    <x v="15"/>
    <m/>
    <m/>
    <m/>
    <m/>
    <m/>
    <m/>
    <m/>
    <m/>
    <m/>
    <m/>
    <x v="1"/>
    <x v="9"/>
  </r>
  <r>
    <x v="6"/>
    <x v="0"/>
    <x v="4"/>
    <x v="16"/>
    <m/>
    <m/>
    <m/>
    <m/>
    <m/>
    <m/>
    <m/>
    <m/>
    <m/>
    <m/>
    <x v="1"/>
    <x v="9"/>
  </r>
  <r>
    <x v="6"/>
    <x v="0"/>
    <x v="4"/>
    <x v="17"/>
    <m/>
    <m/>
    <m/>
    <m/>
    <m/>
    <m/>
    <m/>
    <m/>
    <m/>
    <m/>
    <x v="1"/>
    <x v="9"/>
  </r>
  <r>
    <x v="7"/>
    <x v="1"/>
    <x v="1"/>
    <x v="1"/>
    <m/>
    <m/>
    <m/>
    <m/>
    <m/>
    <m/>
    <m/>
    <m/>
    <m/>
    <m/>
    <x v="1"/>
    <x v="9"/>
  </r>
  <r>
    <x v="7"/>
    <x v="1"/>
    <x v="1"/>
    <x v="2"/>
    <m/>
    <m/>
    <m/>
    <m/>
    <m/>
    <m/>
    <m/>
    <m/>
    <m/>
    <m/>
    <x v="1"/>
    <x v="9"/>
  </r>
  <r>
    <x v="7"/>
    <x v="1"/>
    <x v="1"/>
    <x v="3"/>
    <m/>
    <m/>
    <m/>
    <m/>
    <m/>
    <m/>
    <m/>
    <m/>
    <m/>
    <m/>
    <x v="1"/>
    <x v="9"/>
  </r>
  <r>
    <x v="7"/>
    <x v="1"/>
    <x v="1"/>
    <x v="4"/>
    <m/>
    <m/>
    <m/>
    <m/>
    <m/>
    <m/>
    <m/>
    <m/>
    <m/>
    <m/>
    <x v="1"/>
    <x v="9"/>
  </r>
  <r>
    <x v="7"/>
    <x v="1"/>
    <x v="1"/>
    <x v="5"/>
    <m/>
    <m/>
    <m/>
    <m/>
    <m/>
    <m/>
    <m/>
    <m/>
    <m/>
    <m/>
    <x v="1"/>
    <x v="9"/>
  </r>
  <r>
    <x v="7"/>
    <x v="1"/>
    <x v="1"/>
    <x v="6"/>
    <m/>
    <m/>
    <m/>
    <m/>
    <m/>
    <m/>
    <m/>
    <m/>
    <m/>
    <m/>
    <x v="1"/>
    <x v="9"/>
  </r>
  <r>
    <x v="7"/>
    <x v="1"/>
    <x v="1"/>
    <x v="7"/>
    <m/>
    <m/>
    <m/>
    <m/>
    <m/>
    <m/>
    <m/>
    <m/>
    <m/>
    <m/>
    <x v="1"/>
    <x v="9"/>
  </r>
  <r>
    <x v="7"/>
    <x v="1"/>
    <x v="1"/>
    <x v="8"/>
    <m/>
    <m/>
    <m/>
    <m/>
    <m/>
    <m/>
    <m/>
    <m/>
    <m/>
    <m/>
    <x v="1"/>
    <x v="9"/>
  </r>
  <r>
    <x v="7"/>
    <x v="1"/>
    <x v="1"/>
    <x v="9"/>
    <m/>
    <m/>
    <m/>
    <m/>
    <m/>
    <m/>
    <m/>
    <m/>
    <m/>
    <m/>
    <x v="1"/>
    <x v="9"/>
  </r>
  <r>
    <x v="7"/>
    <x v="1"/>
    <x v="1"/>
    <x v="10"/>
    <m/>
    <m/>
    <m/>
    <m/>
    <m/>
    <m/>
    <m/>
    <m/>
    <m/>
    <m/>
    <x v="1"/>
    <x v="9"/>
  </r>
  <r>
    <x v="7"/>
    <x v="1"/>
    <x v="1"/>
    <x v="11"/>
    <m/>
    <m/>
    <m/>
    <m/>
    <m/>
    <m/>
    <m/>
    <m/>
    <m/>
    <m/>
    <x v="1"/>
    <x v="9"/>
  </r>
  <r>
    <x v="7"/>
    <x v="1"/>
    <x v="1"/>
    <x v="12"/>
    <m/>
    <m/>
    <m/>
    <m/>
    <m/>
    <m/>
    <m/>
    <m/>
    <m/>
    <m/>
    <x v="1"/>
    <x v="9"/>
  </r>
  <r>
    <x v="7"/>
    <x v="1"/>
    <x v="1"/>
    <x v="13"/>
    <m/>
    <m/>
    <m/>
    <m/>
    <m/>
    <m/>
    <m/>
    <m/>
    <m/>
    <m/>
    <x v="1"/>
    <x v="9"/>
  </r>
  <r>
    <x v="7"/>
    <x v="1"/>
    <x v="1"/>
    <x v="14"/>
    <m/>
    <m/>
    <m/>
    <m/>
    <m/>
    <m/>
    <m/>
    <m/>
    <m/>
    <m/>
    <x v="1"/>
    <x v="9"/>
  </r>
  <r>
    <x v="7"/>
    <x v="1"/>
    <x v="1"/>
    <x v="15"/>
    <m/>
    <m/>
    <m/>
    <m/>
    <m/>
    <m/>
    <m/>
    <m/>
    <m/>
    <m/>
    <x v="1"/>
    <x v="9"/>
  </r>
  <r>
    <x v="7"/>
    <x v="1"/>
    <x v="1"/>
    <x v="16"/>
    <m/>
    <m/>
    <m/>
    <m/>
    <m/>
    <m/>
    <m/>
    <m/>
    <m/>
    <m/>
    <x v="1"/>
    <x v="9"/>
  </r>
  <r>
    <x v="7"/>
    <x v="1"/>
    <x v="1"/>
    <x v="17"/>
    <m/>
    <m/>
    <m/>
    <m/>
    <m/>
    <m/>
    <m/>
    <m/>
    <m/>
    <m/>
    <x v="1"/>
    <x v="9"/>
  </r>
  <r>
    <x v="7"/>
    <x v="1"/>
    <x v="2"/>
    <x v="1"/>
    <n v="0"/>
    <n v="0"/>
    <n v="23"/>
    <n v="23"/>
    <n v="25"/>
    <n v="25"/>
    <n v="213672"/>
    <n v="196174.54072553045"/>
    <n v="0"/>
    <n v="0"/>
    <x v="1"/>
    <x v="9"/>
  </r>
  <r>
    <x v="7"/>
    <x v="1"/>
    <x v="2"/>
    <x v="2"/>
    <n v="0"/>
    <n v="0"/>
    <n v="14"/>
    <n v="14"/>
    <n v="17"/>
    <n v="17"/>
    <n v="155659"/>
    <n v="139299.79466119097"/>
    <n v="0"/>
    <n v="0"/>
    <x v="1"/>
    <x v="9"/>
  </r>
  <r>
    <x v="7"/>
    <x v="1"/>
    <x v="2"/>
    <x v="3"/>
    <n v="0"/>
    <n v="0"/>
    <n v="20"/>
    <n v="20"/>
    <n v="21"/>
    <n v="21"/>
    <n v="149011"/>
    <n v="130546.05612594113"/>
    <n v="0"/>
    <n v="0"/>
    <x v="1"/>
    <x v="9"/>
  </r>
  <r>
    <x v="7"/>
    <x v="1"/>
    <x v="2"/>
    <x v="4"/>
    <n v="1"/>
    <n v="1"/>
    <n v="16"/>
    <n v="16"/>
    <n v="19"/>
    <n v="19"/>
    <n v="161479"/>
    <n v="140239.02532511979"/>
    <n v="7.1306827588231876E-3"/>
    <n v="6.25E-2"/>
    <x v="1"/>
    <x v="9"/>
  </r>
  <r>
    <x v="7"/>
    <x v="1"/>
    <x v="2"/>
    <x v="5"/>
    <n v="2"/>
    <n v="2"/>
    <n v="25"/>
    <n v="25"/>
    <n v="28"/>
    <n v="28"/>
    <n v="163266"/>
    <n v="144134.06707734428"/>
    <n v="1.3875970064223421E-2"/>
    <n v="0.08"/>
    <x v="1"/>
    <x v="9"/>
  </r>
  <r>
    <x v="7"/>
    <x v="1"/>
    <x v="2"/>
    <x v="6"/>
    <n v="0"/>
    <n v="0"/>
    <n v="24"/>
    <n v="24"/>
    <n v="27"/>
    <n v="27"/>
    <n v="163653"/>
    <n v="144432.32306639288"/>
    <n v="0"/>
    <n v="0"/>
    <x v="1"/>
    <x v="9"/>
  </r>
  <r>
    <x v="7"/>
    <x v="1"/>
    <x v="2"/>
    <x v="7"/>
    <n v="1"/>
    <n v="1"/>
    <n v="17"/>
    <n v="17"/>
    <n v="22"/>
    <n v="22"/>
    <n v="162249"/>
    <n v="142376.84052019165"/>
    <n v="7.0236142082263841E-3"/>
    <n v="5.8823529411764705E-2"/>
    <x v="1"/>
    <x v="9"/>
  </r>
  <r>
    <x v="7"/>
    <x v="1"/>
    <x v="2"/>
    <x v="8"/>
    <n v="1"/>
    <n v="1"/>
    <n v="20"/>
    <n v="20"/>
    <n v="25"/>
    <n v="25"/>
    <n v="164477"/>
    <n v="144600.10130047912"/>
    <n v="6.9156244774822061E-3"/>
    <n v="0.05"/>
    <x v="1"/>
    <x v="9"/>
  </r>
  <r>
    <x v="7"/>
    <x v="1"/>
    <x v="2"/>
    <x v="9"/>
    <n v="4"/>
    <n v="4"/>
    <n v="25"/>
    <n v="25"/>
    <n v="30"/>
    <n v="30"/>
    <n v="160733"/>
    <n v="143418.64750171115"/>
    <n v="2.789037597047675E-2"/>
    <n v="0.16"/>
    <x v="1"/>
    <x v="9"/>
  </r>
  <r>
    <x v="7"/>
    <x v="1"/>
    <x v="2"/>
    <x v="10"/>
    <n v="0"/>
    <n v="0"/>
    <n v="15"/>
    <n v="15"/>
    <n v="16"/>
    <n v="16"/>
    <n v="161636"/>
    <n v="140245.09787816563"/>
    <n v="0"/>
    <n v="0"/>
    <x v="1"/>
    <x v="9"/>
  </r>
  <r>
    <x v="7"/>
    <x v="1"/>
    <x v="2"/>
    <x v="11"/>
    <n v="0"/>
    <n v="0"/>
    <n v="14"/>
    <n v="14"/>
    <n v="17"/>
    <n v="17"/>
    <n v="168876"/>
    <n v="149076.36960985625"/>
    <n v="0"/>
    <n v="0"/>
    <x v="1"/>
    <x v="9"/>
  </r>
  <r>
    <x v="7"/>
    <x v="1"/>
    <x v="2"/>
    <x v="12"/>
    <n v="1"/>
    <n v="1"/>
    <n v="17"/>
    <n v="17"/>
    <n v="21"/>
    <n v="21"/>
    <n v="167194"/>
    <n v="149011.46064339494"/>
    <n v="6.7108932137316503E-3"/>
    <n v="5.8823529411764705E-2"/>
    <x v="1"/>
    <x v="9"/>
  </r>
  <r>
    <x v="7"/>
    <x v="1"/>
    <x v="2"/>
    <x v="13"/>
    <n v="0"/>
    <n v="0"/>
    <n v="18"/>
    <n v="18"/>
    <n v="21"/>
    <n v="21"/>
    <n v="161618"/>
    <n v="145715.81382614648"/>
    <n v="0"/>
    <n v="0"/>
    <x v="1"/>
    <x v="9"/>
  </r>
  <r>
    <x v="7"/>
    <x v="1"/>
    <x v="2"/>
    <x v="14"/>
    <n v="0"/>
    <n v="0"/>
    <n v="0"/>
    <n v="0"/>
    <n v="7"/>
    <n v="7"/>
    <n v="161255"/>
    <n v="144712.11772758386"/>
    <n v="0"/>
    <m/>
    <x v="1"/>
    <x v="9"/>
  </r>
  <r>
    <x v="7"/>
    <x v="1"/>
    <x v="2"/>
    <x v="15"/>
    <n v="0"/>
    <n v="0"/>
    <n v="0"/>
    <n v="0"/>
    <n v="0"/>
    <n v="0"/>
    <n v="150118"/>
    <n v="91285.689253935663"/>
    <n v="0"/>
    <m/>
    <x v="1"/>
    <x v="9"/>
  </r>
  <r>
    <x v="7"/>
    <x v="1"/>
    <x v="2"/>
    <x v="16"/>
    <m/>
    <m/>
    <m/>
    <m/>
    <m/>
    <m/>
    <m/>
    <m/>
    <m/>
    <m/>
    <x v="1"/>
    <x v="9"/>
  </r>
  <r>
    <x v="7"/>
    <x v="1"/>
    <x v="2"/>
    <x v="17"/>
    <m/>
    <m/>
    <m/>
    <m/>
    <m/>
    <m/>
    <m/>
    <m/>
    <m/>
    <m/>
    <x v="1"/>
    <x v="9"/>
  </r>
  <r>
    <x v="7"/>
    <x v="1"/>
    <x v="3"/>
    <x v="1"/>
    <n v="2"/>
    <n v="2"/>
    <n v="70"/>
    <n v="70"/>
    <n v="71"/>
    <n v="71"/>
    <n v="211938"/>
    <n v="196177.07871321012"/>
    <n v="1.0194870945773362E-2"/>
    <n v="2.8571428571428571E-2"/>
    <x v="1"/>
    <x v="9"/>
  </r>
  <r>
    <x v="7"/>
    <x v="1"/>
    <x v="3"/>
    <x v="2"/>
    <n v="1"/>
    <n v="1"/>
    <n v="31"/>
    <n v="31"/>
    <n v="31"/>
    <n v="31"/>
    <n v="154590"/>
    <n v="139782.62833675565"/>
    <n v="7.1539647801646851E-3"/>
    <n v="3.2258064516129031E-2"/>
    <x v="1"/>
    <x v="9"/>
  </r>
  <r>
    <x v="7"/>
    <x v="1"/>
    <x v="3"/>
    <x v="3"/>
    <n v="2"/>
    <n v="2"/>
    <n v="38"/>
    <n v="38"/>
    <n v="38"/>
    <n v="38"/>
    <n v="147999"/>
    <n v="131185.42368240931"/>
    <n v="1.5245596224484965E-2"/>
    <n v="5.2631578947368418E-2"/>
    <x v="1"/>
    <x v="9"/>
  </r>
  <r>
    <x v="7"/>
    <x v="1"/>
    <x v="3"/>
    <x v="4"/>
    <n v="0"/>
    <n v="0"/>
    <n v="30"/>
    <n v="30"/>
    <n v="33"/>
    <n v="33"/>
    <n v="159531"/>
    <n v="139817.26762491444"/>
    <n v="0"/>
    <n v="0"/>
    <x v="1"/>
    <x v="9"/>
  </r>
  <r>
    <x v="7"/>
    <x v="1"/>
    <x v="3"/>
    <x v="5"/>
    <n v="3"/>
    <n v="3"/>
    <n v="44"/>
    <n v="44"/>
    <n v="49"/>
    <n v="49"/>
    <n v="161884"/>
    <n v="144048.09034907597"/>
    <n v="2.0826378140314197E-2"/>
    <n v="6.8181818181818177E-2"/>
    <x v="1"/>
    <x v="9"/>
  </r>
  <r>
    <x v="7"/>
    <x v="1"/>
    <x v="3"/>
    <x v="6"/>
    <n v="2"/>
    <n v="2"/>
    <n v="39"/>
    <n v="39"/>
    <n v="48"/>
    <n v="48"/>
    <n v="162770"/>
    <n v="144737.68104038329"/>
    <n v="1.3818101724608808E-2"/>
    <n v="5.128205128205128E-2"/>
    <x v="1"/>
    <x v="9"/>
  </r>
  <r>
    <x v="7"/>
    <x v="1"/>
    <x v="3"/>
    <x v="7"/>
    <n v="1"/>
    <n v="1"/>
    <n v="31"/>
    <n v="31"/>
    <n v="38"/>
    <n v="38"/>
    <n v="160472"/>
    <n v="142079.88501026694"/>
    <n v="7.0382939845970334E-3"/>
    <n v="3.2258064516129031E-2"/>
    <x v="1"/>
    <x v="9"/>
  </r>
  <r>
    <x v="7"/>
    <x v="1"/>
    <x v="3"/>
    <x v="8"/>
    <n v="0"/>
    <n v="0"/>
    <n v="43"/>
    <n v="43"/>
    <n v="46"/>
    <n v="46"/>
    <n v="163930"/>
    <n v="144723.80287474333"/>
    <n v="0"/>
    <n v="0"/>
    <x v="1"/>
    <x v="9"/>
  </r>
  <r>
    <x v="7"/>
    <x v="1"/>
    <x v="3"/>
    <x v="9"/>
    <n v="2"/>
    <n v="2"/>
    <n v="32"/>
    <n v="32"/>
    <n v="39"/>
    <n v="39"/>
    <n v="160455"/>
    <n v="144525.77138945929"/>
    <n v="1.383836239566244E-2"/>
    <n v="6.25E-2"/>
    <x v="1"/>
    <x v="9"/>
  </r>
  <r>
    <x v="7"/>
    <x v="1"/>
    <x v="3"/>
    <x v="10"/>
    <n v="0"/>
    <n v="0"/>
    <n v="32"/>
    <n v="32"/>
    <n v="36"/>
    <n v="36"/>
    <n v="161432"/>
    <n v="141132.07118412046"/>
    <n v="0"/>
    <n v="0"/>
    <x v="1"/>
    <x v="9"/>
  </r>
  <r>
    <x v="7"/>
    <x v="1"/>
    <x v="3"/>
    <x v="11"/>
    <n v="0"/>
    <n v="0"/>
    <n v="35"/>
    <n v="35"/>
    <n v="41"/>
    <n v="41"/>
    <n v="169360"/>
    <n v="150538.98973305954"/>
    <n v="0"/>
    <n v="0"/>
    <x v="1"/>
    <x v="9"/>
  </r>
  <r>
    <x v="7"/>
    <x v="1"/>
    <x v="3"/>
    <x v="12"/>
    <n v="0"/>
    <n v="0"/>
    <n v="40"/>
    <n v="40"/>
    <n v="49"/>
    <n v="49"/>
    <n v="169987"/>
    <n v="152094.10266940453"/>
    <n v="0"/>
    <n v="0"/>
    <x v="1"/>
    <x v="9"/>
  </r>
  <r>
    <x v="7"/>
    <x v="1"/>
    <x v="3"/>
    <x v="13"/>
    <n v="0"/>
    <n v="0"/>
    <n v="43"/>
    <n v="43"/>
    <n v="48"/>
    <n v="48"/>
    <n v="165915"/>
    <n v="149971.1485284052"/>
    <n v="0"/>
    <n v="0"/>
    <x v="1"/>
    <x v="9"/>
  </r>
  <r>
    <x v="7"/>
    <x v="1"/>
    <x v="3"/>
    <x v="14"/>
    <n v="0"/>
    <n v="0"/>
    <n v="0"/>
    <n v="0"/>
    <n v="6"/>
    <n v="6"/>
    <n v="165684"/>
    <n v="149137.24024640658"/>
    <n v="0"/>
    <m/>
    <x v="1"/>
    <x v="9"/>
  </r>
  <r>
    <x v="7"/>
    <x v="1"/>
    <x v="3"/>
    <x v="15"/>
    <n v="0"/>
    <n v="0"/>
    <n v="0"/>
    <n v="0"/>
    <n v="2"/>
    <n v="2"/>
    <n v="154813"/>
    <n v="94134.850102669399"/>
    <n v="0"/>
    <m/>
    <x v="1"/>
    <x v="9"/>
  </r>
  <r>
    <x v="7"/>
    <x v="1"/>
    <x v="3"/>
    <x v="16"/>
    <m/>
    <m/>
    <m/>
    <m/>
    <m/>
    <m/>
    <m/>
    <m/>
    <m/>
    <m/>
    <x v="1"/>
    <x v="9"/>
  </r>
  <r>
    <x v="7"/>
    <x v="1"/>
    <x v="3"/>
    <x v="17"/>
    <m/>
    <m/>
    <m/>
    <m/>
    <m/>
    <m/>
    <m/>
    <m/>
    <m/>
    <m/>
    <x v="1"/>
    <x v="9"/>
  </r>
  <r>
    <x v="7"/>
    <x v="1"/>
    <x v="4"/>
    <x v="1"/>
    <m/>
    <m/>
    <m/>
    <m/>
    <m/>
    <m/>
    <m/>
    <m/>
    <m/>
    <m/>
    <x v="1"/>
    <x v="9"/>
  </r>
  <r>
    <x v="7"/>
    <x v="1"/>
    <x v="4"/>
    <x v="2"/>
    <m/>
    <m/>
    <m/>
    <m/>
    <m/>
    <m/>
    <m/>
    <m/>
    <m/>
    <m/>
    <x v="1"/>
    <x v="9"/>
  </r>
  <r>
    <x v="7"/>
    <x v="1"/>
    <x v="4"/>
    <x v="3"/>
    <m/>
    <m/>
    <m/>
    <m/>
    <m/>
    <m/>
    <m/>
    <m/>
    <m/>
    <m/>
    <x v="1"/>
    <x v="9"/>
  </r>
  <r>
    <x v="7"/>
    <x v="1"/>
    <x v="4"/>
    <x v="4"/>
    <m/>
    <m/>
    <m/>
    <m/>
    <m/>
    <m/>
    <m/>
    <m/>
    <m/>
    <m/>
    <x v="1"/>
    <x v="9"/>
  </r>
  <r>
    <x v="7"/>
    <x v="1"/>
    <x v="4"/>
    <x v="5"/>
    <m/>
    <m/>
    <m/>
    <m/>
    <m/>
    <m/>
    <m/>
    <m/>
    <m/>
    <m/>
    <x v="1"/>
    <x v="9"/>
  </r>
  <r>
    <x v="7"/>
    <x v="1"/>
    <x v="4"/>
    <x v="6"/>
    <m/>
    <m/>
    <m/>
    <m/>
    <m/>
    <m/>
    <m/>
    <m/>
    <m/>
    <m/>
    <x v="1"/>
    <x v="9"/>
  </r>
  <r>
    <x v="7"/>
    <x v="1"/>
    <x v="4"/>
    <x v="7"/>
    <m/>
    <m/>
    <m/>
    <m/>
    <m/>
    <m/>
    <m/>
    <m/>
    <m/>
    <m/>
    <x v="1"/>
    <x v="9"/>
  </r>
  <r>
    <x v="7"/>
    <x v="1"/>
    <x v="4"/>
    <x v="8"/>
    <m/>
    <m/>
    <m/>
    <m/>
    <m/>
    <m/>
    <m/>
    <m/>
    <m/>
    <m/>
    <x v="1"/>
    <x v="9"/>
  </r>
  <r>
    <x v="7"/>
    <x v="1"/>
    <x v="4"/>
    <x v="9"/>
    <m/>
    <m/>
    <m/>
    <m/>
    <m/>
    <m/>
    <m/>
    <m/>
    <m/>
    <m/>
    <x v="1"/>
    <x v="9"/>
  </r>
  <r>
    <x v="7"/>
    <x v="1"/>
    <x v="4"/>
    <x v="10"/>
    <m/>
    <m/>
    <m/>
    <m/>
    <m/>
    <m/>
    <m/>
    <m/>
    <m/>
    <m/>
    <x v="1"/>
    <x v="9"/>
  </r>
  <r>
    <x v="7"/>
    <x v="1"/>
    <x v="4"/>
    <x v="11"/>
    <m/>
    <m/>
    <m/>
    <m/>
    <m/>
    <m/>
    <m/>
    <m/>
    <m/>
    <m/>
    <x v="1"/>
    <x v="9"/>
  </r>
  <r>
    <x v="7"/>
    <x v="1"/>
    <x v="4"/>
    <x v="12"/>
    <m/>
    <m/>
    <m/>
    <m/>
    <m/>
    <m/>
    <m/>
    <m/>
    <m/>
    <m/>
    <x v="1"/>
    <x v="9"/>
  </r>
  <r>
    <x v="7"/>
    <x v="1"/>
    <x v="4"/>
    <x v="13"/>
    <m/>
    <m/>
    <m/>
    <m/>
    <m/>
    <m/>
    <m/>
    <m/>
    <m/>
    <m/>
    <x v="1"/>
    <x v="9"/>
  </r>
  <r>
    <x v="7"/>
    <x v="1"/>
    <x v="4"/>
    <x v="14"/>
    <m/>
    <m/>
    <m/>
    <m/>
    <m/>
    <m/>
    <m/>
    <m/>
    <m/>
    <m/>
    <x v="1"/>
    <x v="9"/>
  </r>
  <r>
    <x v="7"/>
    <x v="1"/>
    <x v="4"/>
    <x v="15"/>
    <m/>
    <m/>
    <m/>
    <m/>
    <m/>
    <m/>
    <m/>
    <m/>
    <m/>
    <m/>
    <x v="1"/>
    <x v="9"/>
  </r>
  <r>
    <x v="7"/>
    <x v="1"/>
    <x v="4"/>
    <x v="16"/>
    <m/>
    <m/>
    <m/>
    <m/>
    <m/>
    <m/>
    <m/>
    <m/>
    <m/>
    <m/>
    <x v="1"/>
    <x v="9"/>
  </r>
  <r>
    <x v="7"/>
    <x v="1"/>
    <x v="4"/>
    <x v="17"/>
    <m/>
    <m/>
    <m/>
    <m/>
    <m/>
    <m/>
    <m/>
    <m/>
    <m/>
    <m/>
    <x v="1"/>
    <x v="9"/>
  </r>
  <r>
    <x v="7"/>
    <x v="2"/>
    <x v="1"/>
    <x v="1"/>
    <m/>
    <m/>
    <m/>
    <m/>
    <m/>
    <m/>
    <m/>
    <m/>
    <m/>
    <m/>
    <x v="1"/>
    <x v="9"/>
  </r>
  <r>
    <x v="7"/>
    <x v="2"/>
    <x v="1"/>
    <x v="2"/>
    <m/>
    <m/>
    <m/>
    <m/>
    <m/>
    <m/>
    <m/>
    <m/>
    <m/>
    <m/>
    <x v="1"/>
    <x v="9"/>
  </r>
  <r>
    <x v="7"/>
    <x v="2"/>
    <x v="1"/>
    <x v="3"/>
    <m/>
    <m/>
    <m/>
    <m/>
    <m/>
    <m/>
    <m/>
    <m/>
    <m/>
    <m/>
    <x v="1"/>
    <x v="9"/>
  </r>
  <r>
    <x v="7"/>
    <x v="2"/>
    <x v="1"/>
    <x v="4"/>
    <m/>
    <m/>
    <m/>
    <m/>
    <m/>
    <m/>
    <m/>
    <m/>
    <m/>
    <m/>
    <x v="1"/>
    <x v="9"/>
  </r>
  <r>
    <x v="7"/>
    <x v="2"/>
    <x v="1"/>
    <x v="5"/>
    <m/>
    <m/>
    <m/>
    <m/>
    <m/>
    <m/>
    <m/>
    <m/>
    <m/>
    <m/>
    <x v="1"/>
    <x v="9"/>
  </r>
  <r>
    <x v="7"/>
    <x v="2"/>
    <x v="1"/>
    <x v="6"/>
    <m/>
    <m/>
    <m/>
    <m/>
    <m/>
    <m/>
    <m/>
    <m/>
    <m/>
    <m/>
    <x v="1"/>
    <x v="9"/>
  </r>
  <r>
    <x v="7"/>
    <x v="2"/>
    <x v="1"/>
    <x v="7"/>
    <m/>
    <m/>
    <m/>
    <m/>
    <m/>
    <m/>
    <m/>
    <m/>
    <m/>
    <m/>
    <x v="1"/>
    <x v="9"/>
  </r>
  <r>
    <x v="7"/>
    <x v="2"/>
    <x v="1"/>
    <x v="8"/>
    <m/>
    <m/>
    <m/>
    <m/>
    <m/>
    <m/>
    <m/>
    <m/>
    <m/>
    <m/>
    <x v="1"/>
    <x v="9"/>
  </r>
  <r>
    <x v="7"/>
    <x v="2"/>
    <x v="1"/>
    <x v="9"/>
    <m/>
    <m/>
    <m/>
    <m/>
    <m/>
    <m/>
    <m/>
    <m/>
    <m/>
    <m/>
    <x v="1"/>
    <x v="9"/>
  </r>
  <r>
    <x v="7"/>
    <x v="2"/>
    <x v="1"/>
    <x v="10"/>
    <m/>
    <m/>
    <m/>
    <m/>
    <m/>
    <m/>
    <m/>
    <m/>
    <m/>
    <m/>
    <x v="1"/>
    <x v="9"/>
  </r>
  <r>
    <x v="7"/>
    <x v="2"/>
    <x v="1"/>
    <x v="11"/>
    <m/>
    <m/>
    <m/>
    <m/>
    <m/>
    <m/>
    <m/>
    <m/>
    <m/>
    <m/>
    <x v="1"/>
    <x v="9"/>
  </r>
  <r>
    <x v="7"/>
    <x v="2"/>
    <x v="1"/>
    <x v="12"/>
    <m/>
    <m/>
    <m/>
    <m/>
    <m/>
    <m/>
    <m/>
    <m/>
    <m/>
    <m/>
    <x v="1"/>
    <x v="9"/>
  </r>
  <r>
    <x v="7"/>
    <x v="2"/>
    <x v="1"/>
    <x v="13"/>
    <m/>
    <m/>
    <m/>
    <m/>
    <m/>
    <m/>
    <m/>
    <m/>
    <m/>
    <m/>
    <x v="1"/>
    <x v="9"/>
  </r>
  <r>
    <x v="7"/>
    <x v="2"/>
    <x v="1"/>
    <x v="14"/>
    <m/>
    <m/>
    <m/>
    <m/>
    <m/>
    <m/>
    <m/>
    <m/>
    <m/>
    <m/>
    <x v="1"/>
    <x v="9"/>
  </r>
  <r>
    <x v="7"/>
    <x v="2"/>
    <x v="1"/>
    <x v="15"/>
    <m/>
    <m/>
    <m/>
    <m/>
    <m/>
    <m/>
    <m/>
    <m/>
    <m/>
    <m/>
    <x v="1"/>
    <x v="9"/>
  </r>
  <r>
    <x v="7"/>
    <x v="2"/>
    <x v="1"/>
    <x v="16"/>
    <m/>
    <m/>
    <m/>
    <m/>
    <m/>
    <m/>
    <m/>
    <m/>
    <m/>
    <m/>
    <x v="1"/>
    <x v="9"/>
  </r>
  <r>
    <x v="7"/>
    <x v="2"/>
    <x v="1"/>
    <x v="17"/>
    <m/>
    <m/>
    <m/>
    <m/>
    <m/>
    <m/>
    <m/>
    <m/>
    <m/>
    <m/>
    <x v="1"/>
    <x v="9"/>
  </r>
  <r>
    <x v="7"/>
    <x v="2"/>
    <x v="2"/>
    <x v="1"/>
    <n v="12"/>
    <n v="12"/>
    <n v="206"/>
    <n v="206"/>
    <n v="215"/>
    <n v="215"/>
    <n v="346242"/>
    <n v="323543.2607802875"/>
    <n v="3.70893214436291E-2"/>
    <n v="5.8252427184466021E-2"/>
    <x v="1"/>
    <x v="9"/>
  </r>
  <r>
    <x v="7"/>
    <x v="2"/>
    <x v="2"/>
    <x v="2"/>
    <n v="7"/>
    <n v="7"/>
    <n v="187"/>
    <n v="187"/>
    <n v="190"/>
    <n v="190"/>
    <n v="250148"/>
    <n v="227830.74332648871"/>
    <n v="3.0724562882932693E-2"/>
    <n v="3.7433155080213901E-2"/>
    <x v="1"/>
    <x v="9"/>
  </r>
  <r>
    <x v="7"/>
    <x v="2"/>
    <x v="2"/>
    <x v="3"/>
    <n v="6"/>
    <n v="6"/>
    <n v="163"/>
    <n v="163"/>
    <n v="168"/>
    <n v="168"/>
    <n v="236029"/>
    <n v="209621.87542778917"/>
    <n v="2.8622966891005075E-2"/>
    <n v="3.6809815950920248E-2"/>
    <x v="1"/>
    <x v="9"/>
  </r>
  <r>
    <x v="7"/>
    <x v="2"/>
    <x v="2"/>
    <x v="4"/>
    <n v="7"/>
    <n v="6"/>
    <n v="136"/>
    <n v="136"/>
    <n v="143"/>
    <n v="143"/>
    <n v="250611"/>
    <n v="221107.80561259412"/>
    <n v="2.7136084062598306E-2"/>
    <n v="4.4117647058823532E-2"/>
    <x v="1"/>
    <x v="9"/>
  </r>
  <r>
    <x v="7"/>
    <x v="2"/>
    <x v="2"/>
    <x v="5"/>
    <n v="7"/>
    <n v="7"/>
    <n v="154"/>
    <n v="154"/>
    <n v="171"/>
    <n v="171"/>
    <n v="250423"/>
    <n v="224163.95893223819"/>
    <n v="3.1227142995435799E-2"/>
    <n v="4.5454545454545456E-2"/>
    <x v="1"/>
    <x v="9"/>
  </r>
  <r>
    <x v="7"/>
    <x v="2"/>
    <x v="2"/>
    <x v="6"/>
    <n v="3"/>
    <n v="3"/>
    <n v="143"/>
    <n v="143"/>
    <n v="160"/>
    <n v="160"/>
    <n v="251070"/>
    <n v="223593.04585900067"/>
    <n v="1.3417233029205304E-2"/>
    <n v="2.097902097902098E-2"/>
    <x v="1"/>
    <x v="9"/>
  </r>
  <r>
    <x v="7"/>
    <x v="2"/>
    <x v="2"/>
    <x v="7"/>
    <n v="3"/>
    <n v="3"/>
    <n v="141"/>
    <n v="141"/>
    <n v="165"/>
    <n v="165"/>
    <n v="250513"/>
    <n v="222082.26146475016"/>
    <n v="1.3508507974537952E-2"/>
    <n v="2.1276595744680851E-2"/>
    <x v="1"/>
    <x v="9"/>
  </r>
  <r>
    <x v="7"/>
    <x v="2"/>
    <x v="2"/>
    <x v="8"/>
    <n v="2"/>
    <n v="2"/>
    <n v="96"/>
    <n v="96"/>
    <n v="118"/>
    <n v="118"/>
    <n v="252627"/>
    <n v="224423.72073921972"/>
    <n v="8.9117139374228597E-3"/>
    <n v="2.0833333333333332E-2"/>
    <x v="1"/>
    <x v="9"/>
  </r>
  <r>
    <x v="7"/>
    <x v="2"/>
    <x v="2"/>
    <x v="9"/>
    <n v="4"/>
    <n v="4"/>
    <n v="110"/>
    <n v="110"/>
    <n v="133"/>
    <n v="133"/>
    <n v="244490"/>
    <n v="220088.81587953455"/>
    <n v="1.8174480988572345E-2"/>
    <n v="3.6363636363636362E-2"/>
    <x v="1"/>
    <x v="9"/>
  </r>
  <r>
    <x v="7"/>
    <x v="2"/>
    <x v="2"/>
    <x v="10"/>
    <n v="7"/>
    <n v="7"/>
    <n v="112"/>
    <n v="112"/>
    <n v="143"/>
    <n v="143"/>
    <n v="237241"/>
    <n v="210491.35112936344"/>
    <n v="3.3255523148302428E-2"/>
    <n v="6.25E-2"/>
    <x v="1"/>
    <x v="9"/>
  </r>
  <r>
    <x v="7"/>
    <x v="2"/>
    <x v="2"/>
    <x v="11"/>
    <n v="3"/>
    <n v="3"/>
    <n v="110"/>
    <n v="110"/>
    <n v="133"/>
    <n v="133"/>
    <n v="245722"/>
    <n v="218859.76180698152"/>
    <n v="1.3707407772132106E-2"/>
    <n v="2.7272727272727271E-2"/>
    <x v="1"/>
    <x v="9"/>
  </r>
  <r>
    <x v="7"/>
    <x v="2"/>
    <x v="2"/>
    <x v="12"/>
    <n v="7"/>
    <n v="7"/>
    <n v="102"/>
    <n v="102"/>
    <n v="124"/>
    <n v="124"/>
    <n v="242429"/>
    <n v="216655.83572895278"/>
    <n v="3.2309307415828617E-2"/>
    <n v="6.8627450980392163E-2"/>
    <x v="1"/>
    <x v="9"/>
  </r>
  <r>
    <x v="7"/>
    <x v="2"/>
    <x v="2"/>
    <x v="13"/>
    <n v="7"/>
    <n v="7"/>
    <n v="110"/>
    <n v="110"/>
    <n v="122"/>
    <n v="122"/>
    <n v="235153"/>
    <n v="210352.45174537989"/>
    <n v="3.327748234887757E-2"/>
    <n v="6.363636363636363E-2"/>
    <x v="1"/>
    <x v="9"/>
  </r>
  <r>
    <x v="7"/>
    <x v="2"/>
    <x v="2"/>
    <x v="14"/>
    <n v="0"/>
    <n v="0"/>
    <n v="0"/>
    <n v="0"/>
    <n v="30"/>
    <n v="30"/>
    <n v="246169"/>
    <n v="219021.61259411363"/>
    <n v="0"/>
    <m/>
    <x v="1"/>
    <x v="9"/>
  </r>
  <r>
    <x v="7"/>
    <x v="2"/>
    <x v="2"/>
    <x v="15"/>
    <n v="0"/>
    <n v="0"/>
    <n v="0"/>
    <n v="0"/>
    <n v="10"/>
    <n v="10"/>
    <n v="230068"/>
    <n v="138831.63586584531"/>
    <n v="0"/>
    <m/>
    <x v="1"/>
    <x v="9"/>
  </r>
  <r>
    <x v="7"/>
    <x v="2"/>
    <x v="2"/>
    <x v="16"/>
    <m/>
    <m/>
    <m/>
    <m/>
    <m/>
    <m/>
    <m/>
    <m/>
    <m/>
    <m/>
    <x v="1"/>
    <x v="9"/>
  </r>
  <r>
    <x v="7"/>
    <x v="2"/>
    <x v="2"/>
    <x v="17"/>
    <m/>
    <m/>
    <m/>
    <m/>
    <m/>
    <m/>
    <m/>
    <m/>
    <m/>
    <m/>
    <x v="1"/>
    <x v="9"/>
  </r>
  <r>
    <x v="7"/>
    <x v="2"/>
    <x v="3"/>
    <x v="1"/>
    <n v="23"/>
    <n v="23"/>
    <n v="331"/>
    <n v="331"/>
    <n v="337"/>
    <n v="337"/>
    <n v="298396"/>
    <n v="278222.27789185487"/>
    <n v="8.2667715088365817E-2"/>
    <n v="6.9486404833836862E-2"/>
    <x v="1"/>
    <x v="9"/>
  </r>
  <r>
    <x v="7"/>
    <x v="2"/>
    <x v="3"/>
    <x v="2"/>
    <n v="14"/>
    <n v="14"/>
    <n v="253"/>
    <n v="253"/>
    <n v="258"/>
    <n v="258"/>
    <n v="218172"/>
    <n v="198274.31622176591"/>
    <n v="7.0609246153401306E-2"/>
    <n v="5.533596837944664E-2"/>
    <x v="1"/>
    <x v="9"/>
  </r>
  <r>
    <x v="7"/>
    <x v="2"/>
    <x v="3"/>
    <x v="3"/>
    <n v="12"/>
    <n v="12"/>
    <n v="226"/>
    <n v="226"/>
    <n v="227"/>
    <n v="227"/>
    <n v="207993"/>
    <n v="184329.55509924708"/>
    <n v="6.5100791859118504E-2"/>
    <n v="5.3097345132743362E-2"/>
    <x v="1"/>
    <x v="9"/>
  </r>
  <r>
    <x v="7"/>
    <x v="2"/>
    <x v="3"/>
    <x v="4"/>
    <n v="18"/>
    <n v="18"/>
    <n v="221"/>
    <n v="221"/>
    <n v="231"/>
    <n v="231"/>
    <n v="223220"/>
    <n v="196266.05612594113"/>
    <n v="9.1712241817554316E-2"/>
    <n v="8.1447963800904979E-2"/>
    <x v="1"/>
    <x v="9"/>
  </r>
  <r>
    <x v="7"/>
    <x v="2"/>
    <x v="3"/>
    <x v="5"/>
    <n v="17"/>
    <n v="17"/>
    <n v="234"/>
    <n v="234"/>
    <n v="249"/>
    <n v="249"/>
    <n v="224300"/>
    <n v="200388.90075290896"/>
    <n v="8.4835037949342204E-2"/>
    <n v="7.2649572649572655E-2"/>
    <x v="1"/>
    <x v="9"/>
  </r>
  <r>
    <x v="7"/>
    <x v="2"/>
    <x v="3"/>
    <x v="6"/>
    <n v="11"/>
    <n v="11"/>
    <n v="220"/>
    <n v="220"/>
    <n v="247"/>
    <n v="247"/>
    <n v="225604"/>
    <n v="200152.72279260779"/>
    <n v="5.4958033278407446E-2"/>
    <n v="0.05"/>
    <x v="1"/>
    <x v="9"/>
  </r>
  <r>
    <x v="7"/>
    <x v="2"/>
    <x v="3"/>
    <x v="7"/>
    <n v="13"/>
    <n v="11"/>
    <n v="205"/>
    <n v="205"/>
    <n v="240"/>
    <n v="240"/>
    <n v="222272"/>
    <n v="196778.89938398357"/>
    <n v="5.5900302493994553E-2"/>
    <n v="5.3658536585365853E-2"/>
    <x v="1"/>
    <x v="9"/>
  </r>
  <r>
    <x v="7"/>
    <x v="2"/>
    <x v="3"/>
    <x v="8"/>
    <n v="12"/>
    <n v="12"/>
    <n v="198"/>
    <n v="198"/>
    <n v="234"/>
    <n v="234"/>
    <n v="224219"/>
    <n v="198319.76180698152"/>
    <n v="6.0508342137276405E-2"/>
    <n v="6.0606060606060608E-2"/>
    <x v="1"/>
    <x v="9"/>
  </r>
  <r>
    <x v="7"/>
    <x v="2"/>
    <x v="3"/>
    <x v="9"/>
    <n v="7"/>
    <n v="7"/>
    <n v="173"/>
    <n v="173"/>
    <n v="207"/>
    <n v="207"/>
    <n v="216257"/>
    <n v="194754.09171800138"/>
    <n v="3.5942762168693271E-2"/>
    <n v="4.046242774566474E-2"/>
    <x v="1"/>
    <x v="9"/>
  </r>
  <r>
    <x v="7"/>
    <x v="2"/>
    <x v="3"/>
    <x v="10"/>
    <n v="2"/>
    <n v="2"/>
    <n v="164"/>
    <n v="164"/>
    <n v="193"/>
    <n v="193"/>
    <n v="207698"/>
    <n v="183978.89390828199"/>
    <n v="1.0870812175863224E-2"/>
    <n v="1.2195121951219513E-2"/>
    <x v="1"/>
    <x v="9"/>
  </r>
  <r>
    <x v="7"/>
    <x v="2"/>
    <x v="3"/>
    <x v="11"/>
    <n v="8"/>
    <n v="7"/>
    <n v="178"/>
    <n v="178"/>
    <n v="205"/>
    <n v="205"/>
    <n v="214424"/>
    <n v="190407.71800136892"/>
    <n v="3.676321565888245E-2"/>
    <n v="3.9325842696629212E-2"/>
    <x v="1"/>
    <x v="9"/>
  </r>
  <r>
    <x v="7"/>
    <x v="2"/>
    <x v="3"/>
    <x v="12"/>
    <n v="5"/>
    <n v="5"/>
    <n v="151"/>
    <n v="151"/>
    <n v="183"/>
    <n v="183"/>
    <n v="213635"/>
    <n v="189697.67282683094"/>
    <n v="2.6357729778605895E-2"/>
    <n v="3.3112582781456956E-2"/>
    <x v="1"/>
    <x v="9"/>
  </r>
  <r>
    <x v="7"/>
    <x v="2"/>
    <x v="3"/>
    <x v="13"/>
    <n v="6"/>
    <n v="6"/>
    <n v="170"/>
    <n v="170"/>
    <n v="195"/>
    <n v="195"/>
    <n v="209842"/>
    <n v="187018.68856947296"/>
    <n v="3.2082355222863963E-2"/>
    <n v="3.5294117647058823E-2"/>
    <x v="1"/>
    <x v="9"/>
  </r>
  <r>
    <x v="7"/>
    <x v="2"/>
    <x v="3"/>
    <x v="14"/>
    <n v="0"/>
    <n v="0"/>
    <n v="0"/>
    <n v="0"/>
    <n v="39"/>
    <n v="39"/>
    <n v="220461"/>
    <n v="195579.65776865161"/>
    <n v="0"/>
    <m/>
    <x v="1"/>
    <x v="9"/>
  </r>
  <r>
    <x v="7"/>
    <x v="2"/>
    <x v="3"/>
    <x v="15"/>
    <n v="0"/>
    <n v="0"/>
    <n v="0"/>
    <n v="0"/>
    <n v="13"/>
    <n v="13"/>
    <n v="206514"/>
    <n v="124131.23613963039"/>
    <n v="0"/>
    <m/>
    <x v="1"/>
    <x v="9"/>
  </r>
  <r>
    <x v="7"/>
    <x v="2"/>
    <x v="3"/>
    <x v="16"/>
    <m/>
    <m/>
    <m/>
    <m/>
    <m/>
    <m/>
    <m/>
    <m/>
    <m/>
    <m/>
    <x v="1"/>
    <x v="9"/>
  </r>
  <r>
    <x v="7"/>
    <x v="2"/>
    <x v="3"/>
    <x v="17"/>
    <m/>
    <m/>
    <m/>
    <m/>
    <m/>
    <m/>
    <m/>
    <m/>
    <m/>
    <m/>
    <x v="1"/>
    <x v="9"/>
  </r>
  <r>
    <x v="7"/>
    <x v="2"/>
    <x v="4"/>
    <x v="1"/>
    <m/>
    <m/>
    <m/>
    <m/>
    <m/>
    <m/>
    <m/>
    <m/>
    <m/>
    <m/>
    <x v="1"/>
    <x v="9"/>
  </r>
  <r>
    <x v="7"/>
    <x v="2"/>
    <x v="4"/>
    <x v="2"/>
    <m/>
    <m/>
    <m/>
    <m/>
    <m/>
    <m/>
    <m/>
    <m/>
    <m/>
    <m/>
    <x v="1"/>
    <x v="9"/>
  </r>
  <r>
    <x v="7"/>
    <x v="2"/>
    <x v="4"/>
    <x v="3"/>
    <m/>
    <m/>
    <m/>
    <m/>
    <m/>
    <m/>
    <m/>
    <m/>
    <m/>
    <m/>
    <x v="1"/>
    <x v="9"/>
  </r>
  <r>
    <x v="7"/>
    <x v="2"/>
    <x v="4"/>
    <x v="4"/>
    <m/>
    <m/>
    <m/>
    <m/>
    <m/>
    <m/>
    <m/>
    <m/>
    <m/>
    <m/>
    <x v="1"/>
    <x v="9"/>
  </r>
  <r>
    <x v="7"/>
    <x v="2"/>
    <x v="4"/>
    <x v="5"/>
    <m/>
    <m/>
    <m/>
    <m/>
    <m/>
    <m/>
    <m/>
    <m/>
    <m/>
    <m/>
    <x v="1"/>
    <x v="9"/>
  </r>
  <r>
    <x v="7"/>
    <x v="2"/>
    <x v="4"/>
    <x v="6"/>
    <m/>
    <m/>
    <m/>
    <m/>
    <m/>
    <m/>
    <m/>
    <m/>
    <m/>
    <m/>
    <x v="1"/>
    <x v="9"/>
  </r>
  <r>
    <x v="7"/>
    <x v="2"/>
    <x v="4"/>
    <x v="7"/>
    <m/>
    <m/>
    <m/>
    <m/>
    <m/>
    <m/>
    <m/>
    <m/>
    <m/>
    <m/>
    <x v="1"/>
    <x v="9"/>
  </r>
  <r>
    <x v="7"/>
    <x v="2"/>
    <x v="4"/>
    <x v="8"/>
    <m/>
    <m/>
    <m/>
    <m/>
    <m/>
    <m/>
    <m/>
    <m/>
    <m/>
    <m/>
    <x v="1"/>
    <x v="9"/>
  </r>
  <r>
    <x v="7"/>
    <x v="2"/>
    <x v="4"/>
    <x v="9"/>
    <m/>
    <m/>
    <m/>
    <m/>
    <m/>
    <m/>
    <m/>
    <m/>
    <m/>
    <m/>
    <x v="1"/>
    <x v="9"/>
  </r>
  <r>
    <x v="7"/>
    <x v="2"/>
    <x v="4"/>
    <x v="10"/>
    <m/>
    <m/>
    <m/>
    <m/>
    <m/>
    <m/>
    <m/>
    <m/>
    <m/>
    <m/>
    <x v="1"/>
    <x v="9"/>
  </r>
  <r>
    <x v="7"/>
    <x v="2"/>
    <x v="4"/>
    <x v="11"/>
    <m/>
    <m/>
    <m/>
    <m/>
    <m/>
    <m/>
    <m/>
    <m/>
    <m/>
    <m/>
    <x v="1"/>
    <x v="9"/>
  </r>
  <r>
    <x v="7"/>
    <x v="2"/>
    <x v="4"/>
    <x v="12"/>
    <m/>
    <m/>
    <m/>
    <m/>
    <m/>
    <m/>
    <m/>
    <m/>
    <m/>
    <m/>
    <x v="1"/>
    <x v="9"/>
  </r>
  <r>
    <x v="7"/>
    <x v="2"/>
    <x v="4"/>
    <x v="13"/>
    <m/>
    <m/>
    <m/>
    <m/>
    <m/>
    <m/>
    <m/>
    <m/>
    <m/>
    <m/>
    <x v="1"/>
    <x v="9"/>
  </r>
  <r>
    <x v="7"/>
    <x v="2"/>
    <x v="4"/>
    <x v="14"/>
    <m/>
    <m/>
    <m/>
    <m/>
    <m/>
    <m/>
    <m/>
    <m/>
    <m/>
    <m/>
    <x v="1"/>
    <x v="9"/>
  </r>
  <r>
    <x v="7"/>
    <x v="2"/>
    <x v="4"/>
    <x v="15"/>
    <m/>
    <m/>
    <m/>
    <m/>
    <m/>
    <m/>
    <m/>
    <m/>
    <m/>
    <m/>
    <x v="1"/>
    <x v="9"/>
  </r>
  <r>
    <x v="7"/>
    <x v="2"/>
    <x v="4"/>
    <x v="16"/>
    <m/>
    <m/>
    <m/>
    <m/>
    <m/>
    <m/>
    <m/>
    <m/>
    <m/>
    <m/>
    <x v="1"/>
    <x v="9"/>
  </r>
  <r>
    <x v="7"/>
    <x v="2"/>
    <x v="4"/>
    <x v="17"/>
    <m/>
    <m/>
    <m/>
    <m/>
    <m/>
    <m/>
    <m/>
    <m/>
    <m/>
    <m/>
    <x v="1"/>
    <x v="9"/>
  </r>
  <r>
    <x v="7"/>
    <x v="3"/>
    <x v="1"/>
    <x v="1"/>
    <m/>
    <m/>
    <m/>
    <m/>
    <m/>
    <m/>
    <m/>
    <m/>
    <m/>
    <m/>
    <x v="1"/>
    <x v="9"/>
  </r>
  <r>
    <x v="7"/>
    <x v="3"/>
    <x v="1"/>
    <x v="2"/>
    <m/>
    <m/>
    <m/>
    <m/>
    <m/>
    <m/>
    <m/>
    <m/>
    <m/>
    <m/>
    <x v="1"/>
    <x v="9"/>
  </r>
  <r>
    <x v="7"/>
    <x v="3"/>
    <x v="1"/>
    <x v="3"/>
    <m/>
    <m/>
    <m/>
    <m/>
    <m/>
    <m/>
    <m/>
    <m/>
    <m/>
    <m/>
    <x v="1"/>
    <x v="9"/>
  </r>
  <r>
    <x v="7"/>
    <x v="3"/>
    <x v="1"/>
    <x v="4"/>
    <m/>
    <m/>
    <m/>
    <m/>
    <m/>
    <m/>
    <m/>
    <m/>
    <m/>
    <m/>
    <x v="1"/>
    <x v="9"/>
  </r>
  <r>
    <x v="7"/>
    <x v="3"/>
    <x v="1"/>
    <x v="5"/>
    <m/>
    <m/>
    <m/>
    <m/>
    <m/>
    <m/>
    <m/>
    <m/>
    <m/>
    <m/>
    <x v="1"/>
    <x v="9"/>
  </r>
  <r>
    <x v="7"/>
    <x v="3"/>
    <x v="1"/>
    <x v="6"/>
    <m/>
    <m/>
    <m/>
    <m/>
    <m/>
    <m/>
    <m/>
    <m/>
    <m/>
    <m/>
    <x v="1"/>
    <x v="9"/>
  </r>
  <r>
    <x v="7"/>
    <x v="3"/>
    <x v="1"/>
    <x v="7"/>
    <m/>
    <m/>
    <m/>
    <m/>
    <m/>
    <m/>
    <m/>
    <m/>
    <m/>
    <m/>
    <x v="1"/>
    <x v="9"/>
  </r>
  <r>
    <x v="7"/>
    <x v="3"/>
    <x v="1"/>
    <x v="8"/>
    <m/>
    <m/>
    <m/>
    <m/>
    <m/>
    <m/>
    <m/>
    <m/>
    <m/>
    <m/>
    <x v="1"/>
    <x v="9"/>
  </r>
  <r>
    <x v="7"/>
    <x v="3"/>
    <x v="1"/>
    <x v="9"/>
    <m/>
    <m/>
    <m/>
    <m/>
    <m/>
    <m/>
    <m/>
    <m/>
    <m/>
    <m/>
    <x v="1"/>
    <x v="9"/>
  </r>
  <r>
    <x v="7"/>
    <x v="3"/>
    <x v="1"/>
    <x v="10"/>
    <m/>
    <m/>
    <m/>
    <m/>
    <m/>
    <m/>
    <m/>
    <m/>
    <m/>
    <m/>
    <x v="1"/>
    <x v="9"/>
  </r>
  <r>
    <x v="7"/>
    <x v="3"/>
    <x v="1"/>
    <x v="11"/>
    <m/>
    <m/>
    <m/>
    <m/>
    <m/>
    <m/>
    <m/>
    <m/>
    <m/>
    <m/>
    <x v="1"/>
    <x v="9"/>
  </r>
  <r>
    <x v="7"/>
    <x v="3"/>
    <x v="1"/>
    <x v="12"/>
    <m/>
    <m/>
    <m/>
    <m/>
    <m/>
    <m/>
    <m/>
    <m/>
    <m/>
    <m/>
    <x v="1"/>
    <x v="9"/>
  </r>
  <r>
    <x v="7"/>
    <x v="3"/>
    <x v="1"/>
    <x v="13"/>
    <m/>
    <m/>
    <m/>
    <m/>
    <m/>
    <m/>
    <m/>
    <m/>
    <m/>
    <m/>
    <x v="1"/>
    <x v="9"/>
  </r>
  <r>
    <x v="7"/>
    <x v="3"/>
    <x v="1"/>
    <x v="14"/>
    <m/>
    <m/>
    <m/>
    <m/>
    <m/>
    <m/>
    <m/>
    <m/>
    <m/>
    <m/>
    <x v="1"/>
    <x v="9"/>
  </r>
  <r>
    <x v="7"/>
    <x v="3"/>
    <x v="1"/>
    <x v="15"/>
    <m/>
    <m/>
    <m/>
    <m/>
    <m/>
    <m/>
    <m/>
    <m/>
    <m/>
    <m/>
    <x v="1"/>
    <x v="9"/>
  </r>
  <r>
    <x v="7"/>
    <x v="3"/>
    <x v="1"/>
    <x v="16"/>
    <m/>
    <m/>
    <m/>
    <m/>
    <m/>
    <m/>
    <m/>
    <m/>
    <m/>
    <m/>
    <x v="1"/>
    <x v="9"/>
  </r>
  <r>
    <x v="7"/>
    <x v="3"/>
    <x v="1"/>
    <x v="17"/>
    <m/>
    <m/>
    <m/>
    <m/>
    <m/>
    <m/>
    <m/>
    <m/>
    <m/>
    <m/>
    <x v="1"/>
    <x v="9"/>
  </r>
  <r>
    <x v="7"/>
    <x v="3"/>
    <x v="2"/>
    <x v="1"/>
    <n v="102"/>
    <n v="98"/>
    <n v="1265"/>
    <n v="1265"/>
    <n v="1295"/>
    <n v="1295"/>
    <n v="105781"/>
    <n v="99784.602327173168"/>
    <n v="0.98211545383202681"/>
    <n v="7.7470355731225293E-2"/>
    <x v="1"/>
    <x v="9"/>
  </r>
  <r>
    <x v="7"/>
    <x v="3"/>
    <x v="2"/>
    <x v="2"/>
    <n v="69"/>
    <n v="67"/>
    <n v="934"/>
    <n v="934"/>
    <n v="967"/>
    <n v="967"/>
    <n v="81350"/>
    <n v="73841.722108145099"/>
    <n v="0.90734611933718123"/>
    <n v="7.1734475374732334E-2"/>
    <x v="1"/>
    <x v="9"/>
  </r>
  <r>
    <x v="7"/>
    <x v="3"/>
    <x v="2"/>
    <x v="3"/>
    <n v="73"/>
    <n v="70"/>
    <n v="799"/>
    <n v="799"/>
    <n v="837"/>
    <n v="837"/>
    <n v="80225"/>
    <n v="73223.767282683097"/>
    <n v="0.95597375821654162"/>
    <n v="8.7609511889862324E-2"/>
    <x v="1"/>
    <x v="9"/>
  </r>
  <r>
    <x v="7"/>
    <x v="3"/>
    <x v="2"/>
    <x v="4"/>
    <n v="82"/>
    <n v="79"/>
    <n v="860"/>
    <n v="860"/>
    <n v="904"/>
    <n v="904"/>
    <n v="86493"/>
    <n v="77584.980150581789"/>
    <n v="1.0182383219879911"/>
    <n v="9.1860465116279072E-2"/>
    <x v="1"/>
    <x v="9"/>
  </r>
  <r>
    <x v="7"/>
    <x v="3"/>
    <x v="2"/>
    <x v="5"/>
    <n v="62"/>
    <n v="61"/>
    <n v="898"/>
    <n v="898"/>
    <n v="957"/>
    <n v="957"/>
    <n v="88616"/>
    <n v="81749.245722108142"/>
    <n v="0.74618425480472972"/>
    <n v="6.7928730512249444E-2"/>
    <x v="1"/>
    <x v="9"/>
  </r>
  <r>
    <x v="7"/>
    <x v="3"/>
    <x v="2"/>
    <x v="6"/>
    <n v="90"/>
    <n v="88"/>
    <n v="881"/>
    <n v="881"/>
    <n v="958"/>
    <n v="958"/>
    <n v="91058"/>
    <n v="83632.585900068443"/>
    <n v="1.0522214403982453"/>
    <n v="9.9886492622020429E-2"/>
    <x v="1"/>
    <x v="9"/>
  </r>
  <r>
    <x v="7"/>
    <x v="3"/>
    <x v="2"/>
    <x v="7"/>
    <n v="87"/>
    <n v="83"/>
    <n v="960"/>
    <n v="960"/>
    <n v="1056"/>
    <n v="1056"/>
    <n v="95376"/>
    <n v="87401.037645448319"/>
    <n v="0.94964547602625038"/>
    <n v="8.6458333333333331E-2"/>
    <x v="1"/>
    <x v="9"/>
  </r>
  <r>
    <x v="7"/>
    <x v="3"/>
    <x v="2"/>
    <x v="8"/>
    <n v="29"/>
    <n v="26"/>
    <n v="379"/>
    <n v="379"/>
    <n v="445"/>
    <n v="445"/>
    <n v="81342"/>
    <n v="73077.0841889117"/>
    <n v="0.35578868928031326"/>
    <n v="6.860158311345646E-2"/>
    <x v="1"/>
    <x v="9"/>
  </r>
  <r>
    <x v="7"/>
    <x v="3"/>
    <x v="2"/>
    <x v="9"/>
    <n v="32"/>
    <n v="30"/>
    <n v="412"/>
    <n v="412"/>
    <n v="473"/>
    <n v="473"/>
    <n v="82688"/>
    <n v="75266.13278576317"/>
    <n v="0.39858564389632883"/>
    <n v="7.281553398058252E-2"/>
    <x v="1"/>
    <x v="9"/>
  </r>
  <r>
    <x v="7"/>
    <x v="3"/>
    <x v="2"/>
    <x v="10"/>
    <n v="42"/>
    <n v="40"/>
    <n v="465"/>
    <n v="465"/>
    <n v="537"/>
    <n v="537"/>
    <n v="86441"/>
    <n v="77735.375770020531"/>
    <n v="0.5145662396788262"/>
    <n v="8.6021505376344093E-2"/>
    <x v="1"/>
    <x v="9"/>
  </r>
  <r>
    <x v="7"/>
    <x v="3"/>
    <x v="2"/>
    <x v="11"/>
    <n v="35"/>
    <n v="34"/>
    <n v="467"/>
    <n v="467"/>
    <n v="551"/>
    <n v="551"/>
    <n v="92633"/>
    <n v="84484.049281314175"/>
    <n v="0.40244283138923809"/>
    <n v="7.2805139186295498E-2"/>
    <x v="1"/>
    <x v="9"/>
  </r>
  <r>
    <x v="7"/>
    <x v="3"/>
    <x v="2"/>
    <x v="12"/>
    <n v="52"/>
    <n v="49"/>
    <n v="618"/>
    <n v="618"/>
    <n v="704"/>
    <n v="704"/>
    <n v="102979"/>
    <n v="94948.418891170426"/>
    <n v="0.51606967838151829"/>
    <n v="7.9288025889967639E-2"/>
    <x v="1"/>
    <x v="9"/>
  </r>
  <r>
    <x v="7"/>
    <x v="3"/>
    <x v="2"/>
    <x v="13"/>
    <n v="69"/>
    <n v="67"/>
    <n v="711"/>
    <n v="711"/>
    <n v="835"/>
    <n v="835"/>
    <n v="108642"/>
    <n v="99242.902121834355"/>
    <n v="0.67511125297150476"/>
    <n v="9.4233473980309429E-2"/>
    <x v="1"/>
    <x v="9"/>
  </r>
  <r>
    <x v="7"/>
    <x v="3"/>
    <x v="2"/>
    <x v="14"/>
    <n v="0"/>
    <n v="0"/>
    <n v="1"/>
    <n v="1"/>
    <n v="397"/>
    <n v="397"/>
    <n v="118944"/>
    <n v="109428.72005475701"/>
    <n v="0"/>
    <n v="0"/>
    <x v="1"/>
    <x v="9"/>
  </r>
  <r>
    <x v="7"/>
    <x v="3"/>
    <x v="2"/>
    <x v="15"/>
    <n v="0"/>
    <n v="0"/>
    <n v="0"/>
    <n v="0"/>
    <n v="83"/>
    <n v="83"/>
    <n v="121887"/>
    <n v="75234.899383983575"/>
    <n v="0"/>
    <m/>
    <x v="1"/>
    <x v="9"/>
  </r>
  <r>
    <x v="7"/>
    <x v="3"/>
    <x v="2"/>
    <x v="16"/>
    <m/>
    <m/>
    <m/>
    <m/>
    <m/>
    <m/>
    <m/>
    <m/>
    <m/>
    <m/>
    <x v="1"/>
    <x v="9"/>
  </r>
  <r>
    <x v="7"/>
    <x v="3"/>
    <x v="2"/>
    <x v="17"/>
    <m/>
    <m/>
    <m/>
    <m/>
    <m/>
    <m/>
    <m/>
    <m/>
    <m/>
    <m/>
    <x v="1"/>
    <x v="9"/>
  </r>
  <r>
    <x v="7"/>
    <x v="3"/>
    <x v="3"/>
    <x v="1"/>
    <n v="132"/>
    <n v="130"/>
    <n v="1376"/>
    <n v="1376"/>
    <n v="1415"/>
    <n v="1415"/>
    <n v="91359"/>
    <n v="85853.650924024638"/>
    <n v="1.5142046797176074"/>
    <n v="9.4476744186046513E-2"/>
    <x v="1"/>
    <x v="9"/>
  </r>
  <r>
    <x v="7"/>
    <x v="3"/>
    <x v="3"/>
    <x v="2"/>
    <n v="101"/>
    <n v="99"/>
    <n v="989"/>
    <n v="989"/>
    <n v="1023"/>
    <n v="1023"/>
    <n v="71049"/>
    <n v="64287.753593429159"/>
    <n v="1.5399511488004267"/>
    <n v="0.10010111223458039"/>
    <x v="1"/>
    <x v="9"/>
  </r>
  <r>
    <x v="7"/>
    <x v="3"/>
    <x v="3"/>
    <x v="3"/>
    <n v="91"/>
    <n v="89"/>
    <n v="968"/>
    <n v="968"/>
    <n v="1020"/>
    <n v="1020"/>
    <n v="70798"/>
    <n v="64258.395619438743"/>
    <n v="1.3850330239660809"/>
    <n v="9.1942148760330578E-2"/>
    <x v="1"/>
    <x v="9"/>
  </r>
  <r>
    <x v="7"/>
    <x v="3"/>
    <x v="3"/>
    <x v="4"/>
    <n v="111"/>
    <n v="108"/>
    <n v="960"/>
    <n v="960"/>
    <n v="1019"/>
    <n v="1019"/>
    <n v="76151"/>
    <n v="68162.343600273787"/>
    <n v="1.5844525627426667"/>
    <n v="0.1125"/>
    <x v="1"/>
    <x v="9"/>
  </r>
  <r>
    <x v="7"/>
    <x v="3"/>
    <x v="3"/>
    <x v="5"/>
    <n v="103"/>
    <n v="99"/>
    <n v="997"/>
    <n v="997"/>
    <n v="1061"/>
    <n v="1061"/>
    <n v="78457"/>
    <n v="71846.135523613964"/>
    <n v="1.3779446768916508"/>
    <n v="9.9297893681043123E-2"/>
    <x v="1"/>
    <x v="9"/>
  </r>
  <r>
    <x v="7"/>
    <x v="3"/>
    <x v="3"/>
    <x v="6"/>
    <n v="85"/>
    <n v="83"/>
    <n v="943"/>
    <n v="943"/>
    <n v="1022"/>
    <n v="1022"/>
    <n v="81294"/>
    <n v="74030.945927446955"/>
    <n v="1.1211527687535296"/>
    <n v="8.8016967126193002E-2"/>
    <x v="1"/>
    <x v="9"/>
  </r>
  <r>
    <x v="7"/>
    <x v="3"/>
    <x v="3"/>
    <x v="7"/>
    <n v="107"/>
    <n v="104"/>
    <n v="1000"/>
    <n v="1000"/>
    <n v="1100"/>
    <n v="1100"/>
    <n v="85396"/>
    <n v="77828.402464065715"/>
    <n v="1.3362730919219115"/>
    <n v="0.104"/>
    <x v="1"/>
    <x v="9"/>
  </r>
  <r>
    <x v="7"/>
    <x v="3"/>
    <x v="3"/>
    <x v="8"/>
    <n v="35"/>
    <n v="34"/>
    <n v="456"/>
    <n v="456"/>
    <n v="536"/>
    <n v="536"/>
    <n v="76405"/>
    <n v="68664.473648186176"/>
    <n v="0.49516144511941707"/>
    <n v="7.4561403508771926E-2"/>
    <x v="1"/>
    <x v="9"/>
  </r>
  <r>
    <x v="7"/>
    <x v="3"/>
    <x v="3"/>
    <x v="9"/>
    <n v="48"/>
    <n v="47"/>
    <n v="557"/>
    <n v="557"/>
    <n v="640"/>
    <n v="640"/>
    <n v="77474"/>
    <n v="70619.326488706371"/>
    <n v="0.66554019043945944"/>
    <n v="8.4380610412926396E-2"/>
    <x v="1"/>
    <x v="9"/>
  </r>
  <r>
    <x v="7"/>
    <x v="3"/>
    <x v="3"/>
    <x v="10"/>
    <n v="60"/>
    <n v="59"/>
    <n v="532"/>
    <n v="532"/>
    <n v="611"/>
    <n v="611"/>
    <n v="80215"/>
    <n v="72107.348391512656"/>
    <n v="0.81822451270368102"/>
    <n v="0.11090225563909774"/>
    <x v="1"/>
    <x v="9"/>
  </r>
  <r>
    <x v="7"/>
    <x v="3"/>
    <x v="3"/>
    <x v="11"/>
    <n v="61"/>
    <n v="60"/>
    <n v="593"/>
    <n v="593"/>
    <n v="697"/>
    <n v="697"/>
    <n v="85472"/>
    <n v="77787.96714579055"/>
    <n v="0.77132752277158412"/>
    <n v="0.10118043844856661"/>
    <x v="1"/>
    <x v="9"/>
  </r>
  <r>
    <x v="7"/>
    <x v="3"/>
    <x v="3"/>
    <x v="12"/>
    <n v="87"/>
    <n v="83"/>
    <n v="816"/>
    <n v="816"/>
    <n v="956"/>
    <n v="956"/>
    <n v="94895"/>
    <n v="87060.665297741274"/>
    <n v="0.95335820965927509"/>
    <n v="0.1017156862745098"/>
    <x v="1"/>
    <x v="9"/>
  </r>
  <r>
    <x v="7"/>
    <x v="3"/>
    <x v="3"/>
    <x v="13"/>
    <n v="91"/>
    <n v="90"/>
    <n v="862"/>
    <n v="862"/>
    <n v="982"/>
    <n v="982"/>
    <n v="99617"/>
    <n v="90946.685831622177"/>
    <n v="0.9895907605322215"/>
    <n v="0.10440835266821345"/>
    <x v="1"/>
    <x v="9"/>
  </r>
  <r>
    <x v="7"/>
    <x v="3"/>
    <x v="3"/>
    <x v="14"/>
    <n v="0"/>
    <n v="0"/>
    <n v="0"/>
    <n v="0"/>
    <n v="443"/>
    <n v="443"/>
    <n v="109117"/>
    <n v="100192.77207392197"/>
    <n v="0"/>
    <m/>
    <x v="1"/>
    <x v="9"/>
  </r>
  <r>
    <x v="7"/>
    <x v="3"/>
    <x v="3"/>
    <x v="15"/>
    <n v="0"/>
    <n v="0"/>
    <n v="0"/>
    <n v="0"/>
    <n v="105"/>
    <n v="105"/>
    <n v="111567"/>
    <n v="68710.726899383983"/>
    <n v="0"/>
    <m/>
    <x v="1"/>
    <x v="9"/>
  </r>
  <r>
    <x v="7"/>
    <x v="3"/>
    <x v="3"/>
    <x v="16"/>
    <m/>
    <m/>
    <m/>
    <m/>
    <m/>
    <m/>
    <m/>
    <m/>
    <m/>
    <m/>
    <x v="1"/>
    <x v="9"/>
  </r>
  <r>
    <x v="7"/>
    <x v="3"/>
    <x v="3"/>
    <x v="17"/>
    <m/>
    <m/>
    <m/>
    <m/>
    <m/>
    <m/>
    <m/>
    <m/>
    <m/>
    <m/>
    <x v="1"/>
    <x v="9"/>
  </r>
  <r>
    <x v="7"/>
    <x v="3"/>
    <x v="4"/>
    <x v="1"/>
    <m/>
    <m/>
    <m/>
    <m/>
    <m/>
    <m/>
    <m/>
    <m/>
    <m/>
    <m/>
    <x v="1"/>
    <x v="9"/>
  </r>
  <r>
    <x v="7"/>
    <x v="3"/>
    <x v="4"/>
    <x v="2"/>
    <m/>
    <m/>
    <m/>
    <m/>
    <m/>
    <m/>
    <m/>
    <m/>
    <m/>
    <m/>
    <x v="1"/>
    <x v="9"/>
  </r>
  <r>
    <x v="7"/>
    <x v="3"/>
    <x v="4"/>
    <x v="3"/>
    <m/>
    <m/>
    <m/>
    <m/>
    <m/>
    <m/>
    <m/>
    <m/>
    <m/>
    <m/>
    <x v="1"/>
    <x v="9"/>
  </r>
  <r>
    <x v="7"/>
    <x v="3"/>
    <x v="4"/>
    <x v="4"/>
    <m/>
    <m/>
    <m/>
    <m/>
    <m/>
    <m/>
    <m/>
    <m/>
    <m/>
    <m/>
    <x v="1"/>
    <x v="9"/>
  </r>
  <r>
    <x v="7"/>
    <x v="3"/>
    <x v="4"/>
    <x v="5"/>
    <m/>
    <m/>
    <m/>
    <m/>
    <m/>
    <m/>
    <m/>
    <m/>
    <m/>
    <m/>
    <x v="1"/>
    <x v="9"/>
  </r>
  <r>
    <x v="7"/>
    <x v="3"/>
    <x v="4"/>
    <x v="6"/>
    <m/>
    <m/>
    <m/>
    <m/>
    <m/>
    <m/>
    <m/>
    <m/>
    <m/>
    <m/>
    <x v="1"/>
    <x v="9"/>
  </r>
  <r>
    <x v="7"/>
    <x v="3"/>
    <x v="4"/>
    <x v="7"/>
    <m/>
    <m/>
    <m/>
    <m/>
    <m/>
    <m/>
    <m/>
    <m/>
    <m/>
    <m/>
    <x v="1"/>
    <x v="9"/>
  </r>
  <r>
    <x v="7"/>
    <x v="3"/>
    <x v="4"/>
    <x v="8"/>
    <m/>
    <m/>
    <m/>
    <m/>
    <m/>
    <m/>
    <m/>
    <m/>
    <m/>
    <m/>
    <x v="1"/>
    <x v="9"/>
  </r>
  <r>
    <x v="7"/>
    <x v="3"/>
    <x v="4"/>
    <x v="9"/>
    <m/>
    <m/>
    <m/>
    <m/>
    <m/>
    <m/>
    <m/>
    <m/>
    <m/>
    <m/>
    <x v="1"/>
    <x v="9"/>
  </r>
  <r>
    <x v="7"/>
    <x v="3"/>
    <x v="4"/>
    <x v="10"/>
    <m/>
    <m/>
    <m/>
    <m/>
    <m/>
    <m/>
    <m/>
    <m/>
    <m/>
    <m/>
    <x v="1"/>
    <x v="9"/>
  </r>
  <r>
    <x v="7"/>
    <x v="3"/>
    <x v="4"/>
    <x v="11"/>
    <m/>
    <m/>
    <m/>
    <m/>
    <m/>
    <m/>
    <m/>
    <m/>
    <m/>
    <m/>
    <x v="1"/>
    <x v="9"/>
  </r>
  <r>
    <x v="7"/>
    <x v="3"/>
    <x v="4"/>
    <x v="12"/>
    <m/>
    <m/>
    <m/>
    <m/>
    <m/>
    <m/>
    <m/>
    <m/>
    <m/>
    <m/>
    <x v="1"/>
    <x v="9"/>
  </r>
  <r>
    <x v="7"/>
    <x v="3"/>
    <x v="4"/>
    <x v="13"/>
    <m/>
    <m/>
    <m/>
    <m/>
    <m/>
    <m/>
    <m/>
    <m/>
    <m/>
    <m/>
    <x v="1"/>
    <x v="9"/>
  </r>
  <r>
    <x v="7"/>
    <x v="3"/>
    <x v="4"/>
    <x v="14"/>
    <m/>
    <m/>
    <m/>
    <m/>
    <m/>
    <m/>
    <m/>
    <m/>
    <m/>
    <m/>
    <x v="1"/>
    <x v="9"/>
  </r>
  <r>
    <x v="7"/>
    <x v="3"/>
    <x v="4"/>
    <x v="15"/>
    <m/>
    <m/>
    <m/>
    <m/>
    <m/>
    <m/>
    <m/>
    <m/>
    <m/>
    <m/>
    <x v="1"/>
    <x v="9"/>
  </r>
  <r>
    <x v="7"/>
    <x v="3"/>
    <x v="4"/>
    <x v="16"/>
    <m/>
    <m/>
    <m/>
    <m/>
    <m/>
    <m/>
    <m/>
    <m/>
    <m/>
    <m/>
    <x v="1"/>
    <x v="9"/>
  </r>
  <r>
    <x v="7"/>
    <x v="3"/>
    <x v="4"/>
    <x v="17"/>
    <m/>
    <m/>
    <m/>
    <m/>
    <m/>
    <m/>
    <m/>
    <m/>
    <m/>
    <m/>
    <x v="1"/>
    <x v="9"/>
  </r>
  <r>
    <x v="0"/>
    <x v="0"/>
    <x v="0"/>
    <x v="0"/>
    <n v="803"/>
    <n v="722"/>
    <n v="39724"/>
    <n v="39724"/>
    <n v="48651"/>
    <n v="48651"/>
    <n v="2820923"/>
    <n v="12323165.018480493"/>
    <n v="5.8588844579882629E-2"/>
    <n v="1.8175410331285873E-2"/>
    <x v="2"/>
    <x v="0"/>
  </r>
  <r>
    <x v="1"/>
    <x v="1"/>
    <x v="0"/>
    <x v="0"/>
    <n v="149"/>
    <n v="134"/>
    <n v="683"/>
    <n v="683"/>
    <n v="958"/>
    <n v="958"/>
    <n v="1235794"/>
    <n v="4449139.0143737169"/>
    <n v="3.0118186814817365E-2"/>
    <n v="0.19619326500732065"/>
    <x v="2"/>
    <x v="0"/>
  </r>
  <r>
    <x v="1"/>
    <x v="2"/>
    <x v="0"/>
    <x v="0"/>
    <n v="447"/>
    <n v="391"/>
    <n v="4508"/>
    <n v="4508"/>
    <n v="5349"/>
    <n v="5349"/>
    <n v="1505023"/>
    <n v="5580736.1314168377"/>
    <n v="7.0062441726792934E-2"/>
    <n v="8.673469387755102E-2"/>
    <x v="2"/>
    <x v="0"/>
  </r>
  <r>
    <x v="1"/>
    <x v="3"/>
    <x v="0"/>
    <x v="0"/>
    <n v="207"/>
    <n v="197"/>
    <n v="34533"/>
    <n v="34533"/>
    <n v="42344"/>
    <n v="42344"/>
    <n v="512992"/>
    <n v="2291684.2108145105"/>
    <n v="8.5962978263040113E-2"/>
    <n v="5.7046882691917872E-3"/>
    <x v="2"/>
    <x v="0"/>
  </r>
  <r>
    <x v="2"/>
    <x v="0"/>
    <x v="1"/>
    <x v="0"/>
    <m/>
    <m/>
    <m/>
    <m/>
    <m/>
    <m/>
    <m/>
    <m/>
    <m/>
    <m/>
    <x v="2"/>
    <x v="0"/>
  </r>
  <r>
    <x v="2"/>
    <x v="0"/>
    <x v="2"/>
    <x v="0"/>
    <n v="186"/>
    <n v="164"/>
    <n v="20810"/>
    <n v="20810"/>
    <n v="25657"/>
    <n v="25657"/>
    <n v="1427914"/>
    <n v="6402746.272416153"/>
    <n v="2.5614008899045852E-2"/>
    <n v="7.8808265257087947E-3"/>
    <x v="2"/>
    <x v="0"/>
  </r>
  <r>
    <x v="2"/>
    <x v="0"/>
    <x v="3"/>
    <x v="0"/>
    <n v="617"/>
    <n v="558"/>
    <n v="18912"/>
    <n v="18912"/>
    <n v="22992"/>
    <n v="22992"/>
    <n v="1392950"/>
    <n v="5920237.1498973304"/>
    <n v="9.4252981066759611E-2"/>
    <n v="2.9505076142131981E-2"/>
    <x v="2"/>
    <x v="0"/>
  </r>
  <r>
    <x v="2"/>
    <x v="0"/>
    <x v="4"/>
    <x v="0"/>
    <n v="0"/>
    <n v="0"/>
    <n v="2"/>
    <n v="2"/>
    <n v="2"/>
    <n v="2"/>
    <n v="59"/>
    <n v="181.59616700889802"/>
    <n v="0"/>
    <n v="0"/>
    <x v="2"/>
    <x v="0"/>
  </r>
  <r>
    <x v="3"/>
    <x v="1"/>
    <x v="1"/>
    <x v="0"/>
    <m/>
    <m/>
    <m/>
    <m/>
    <m/>
    <m/>
    <m/>
    <m/>
    <m/>
    <m/>
    <x v="2"/>
    <x v="0"/>
  </r>
  <r>
    <x v="3"/>
    <x v="1"/>
    <x v="2"/>
    <x v="0"/>
    <n v="30"/>
    <n v="27"/>
    <n v="229"/>
    <n v="229"/>
    <n v="333"/>
    <n v="333"/>
    <n v="618703"/>
    <n v="2218088.7967145792"/>
    <n v="1.2172641618312238E-2"/>
    <n v="0.11790393013100436"/>
    <x v="2"/>
    <x v="0"/>
  </r>
  <r>
    <x v="3"/>
    <x v="1"/>
    <x v="3"/>
    <x v="0"/>
    <n v="119"/>
    <n v="107"/>
    <n v="454"/>
    <n v="454"/>
    <n v="625"/>
    <n v="625"/>
    <n v="617081"/>
    <n v="2231019.2963723475"/>
    <n v="4.796014098756686E-2"/>
    <n v="0.23568281938325991"/>
    <x v="2"/>
    <x v="0"/>
  </r>
  <r>
    <x v="3"/>
    <x v="1"/>
    <x v="4"/>
    <x v="0"/>
    <n v="0"/>
    <n v="0"/>
    <n v="0"/>
    <n v="0"/>
    <n v="0"/>
    <n v="0"/>
    <n v="10"/>
    <n v="30.921286789869953"/>
    <n v="0"/>
    <m/>
    <x v="2"/>
    <x v="0"/>
  </r>
  <r>
    <x v="3"/>
    <x v="2"/>
    <x v="1"/>
    <x v="0"/>
    <m/>
    <m/>
    <m/>
    <m/>
    <m/>
    <m/>
    <m/>
    <m/>
    <m/>
    <m/>
    <x v="2"/>
    <x v="0"/>
  </r>
  <r>
    <x v="3"/>
    <x v="2"/>
    <x v="2"/>
    <x v="0"/>
    <n v="109"/>
    <n v="95"/>
    <n v="1812"/>
    <n v="1812"/>
    <n v="2166"/>
    <n v="2166"/>
    <n v="770988"/>
    <n v="2946388.4818617385"/>
    <n v="3.2242862943847858E-2"/>
    <n v="5.2428256070640174E-2"/>
    <x v="2"/>
    <x v="0"/>
  </r>
  <r>
    <x v="3"/>
    <x v="2"/>
    <x v="3"/>
    <x v="0"/>
    <n v="338"/>
    <n v="296"/>
    <n v="2696"/>
    <n v="2696"/>
    <n v="3183"/>
    <n v="3183"/>
    <n v="734009"/>
    <n v="2634281.0924024642"/>
    <n v="0.11236462230765511"/>
    <n v="0.10979228486646884"/>
    <x v="2"/>
    <x v="0"/>
  </r>
  <r>
    <x v="3"/>
    <x v="2"/>
    <x v="4"/>
    <x v="0"/>
    <n v="0"/>
    <n v="0"/>
    <n v="0"/>
    <n v="0"/>
    <n v="0"/>
    <n v="0"/>
    <n v="26"/>
    <n v="66.557152635181382"/>
    <n v="0"/>
    <m/>
    <x v="2"/>
    <x v="0"/>
  </r>
  <r>
    <x v="3"/>
    <x v="3"/>
    <x v="1"/>
    <x v="0"/>
    <m/>
    <m/>
    <m/>
    <m/>
    <m/>
    <m/>
    <m/>
    <m/>
    <m/>
    <m/>
    <x v="2"/>
    <x v="0"/>
  </r>
  <r>
    <x v="3"/>
    <x v="3"/>
    <x v="2"/>
    <x v="0"/>
    <n v="47"/>
    <n v="42"/>
    <n v="18769"/>
    <n v="18769"/>
    <n v="23158"/>
    <n v="23158"/>
    <n v="268736"/>
    <n v="1237492.8569472963"/>
    <n v="3.3939589844265858E-2"/>
    <n v="2.2377324311364482E-3"/>
    <x v="2"/>
    <x v="0"/>
  </r>
  <r>
    <x v="3"/>
    <x v="3"/>
    <x v="3"/>
    <x v="0"/>
    <n v="160"/>
    <n v="155"/>
    <n v="15762"/>
    <n v="15762"/>
    <n v="19184"/>
    <n v="19184"/>
    <n v="244230"/>
    <n v="1054115.4962354552"/>
    <n v="0.14704271074047282"/>
    <n v="9.8337774394112419E-3"/>
    <x v="2"/>
    <x v="0"/>
  </r>
  <r>
    <x v="3"/>
    <x v="3"/>
    <x v="4"/>
    <x v="0"/>
    <n v="0"/>
    <n v="0"/>
    <n v="2"/>
    <n v="2"/>
    <n v="2"/>
    <n v="2"/>
    <n v="26"/>
    <n v="75.857631759069136"/>
    <n v="0"/>
    <n v="0"/>
    <x v="2"/>
    <x v="0"/>
  </r>
  <r>
    <x v="4"/>
    <x v="0"/>
    <x v="0"/>
    <x v="1"/>
    <n v="32"/>
    <n v="32"/>
    <n v="2569"/>
    <n v="2569"/>
    <n v="2947"/>
    <n v="2947"/>
    <n v="748772"/>
    <n v="694948.41341546888"/>
    <n v="4.6046583289152829E-2"/>
    <n v="1.2456208641494744E-2"/>
    <x v="2"/>
    <x v="0"/>
  </r>
  <r>
    <x v="4"/>
    <x v="0"/>
    <x v="0"/>
    <x v="2"/>
    <n v="38"/>
    <n v="37"/>
    <n v="2598"/>
    <n v="2598"/>
    <n v="3028"/>
    <n v="3028"/>
    <n v="750800"/>
    <n v="687621.44832306635"/>
    <n v="5.3808676402159326E-2"/>
    <n v="1.424172440338722E-2"/>
    <x v="2"/>
    <x v="0"/>
  </r>
  <r>
    <x v="4"/>
    <x v="0"/>
    <x v="0"/>
    <x v="3"/>
    <n v="42"/>
    <n v="41"/>
    <n v="2677"/>
    <n v="2677"/>
    <n v="3070"/>
    <n v="3070"/>
    <n v="758950"/>
    <n v="702102.76522929501"/>
    <n v="5.8396009858485726E-2"/>
    <n v="1.5315651849084797E-2"/>
    <x v="2"/>
    <x v="0"/>
  </r>
  <r>
    <x v="4"/>
    <x v="0"/>
    <x v="0"/>
    <x v="4"/>
    <n v="35"/>
    <n v="35"/>
    <n v="2696"/>
    <n v="2696"/>
    <n v="3008"/>
    <n v="3008"/>
    <n v="745662"/>
    <n v="696606.90212183434"/>
    <n v="5.0243544663986991E-2"/>
    <n v="1.298219584569733E-2"/>
    <x v="2"/>
    <x v="0"/>
  </r>
  <r>
    <x v="4"/>
    <x v="0"/>
    <x v="0"/>
    <x v="5"/>
    <n v="48"/>
    <n v="45"/>
    <n v="2626"/>
    <n v="2626"/>
    <n v="2849"/>
    <n v="2849"/>
    <n v="730954"/>
    <n v="678618.95414099935"/>
    <n v="6.6311145194818968E-2"/>
    <n v="1.7136329017517136E-2"/>
    <x v="2"/>
    <x v="0"/>
  </r>
  <r>
    <x v="4"/>
    <x v="0"/>
    <x v="0"/>
    <x v="6"/>
    <n v="32"/>
    <n v="31"/>
    <n v="2828"/>
    <n v="2828"/>
    <n v="3133"/>
    <n v="3133"/>
    <n v="739710"/>
    <n v="681298.20396988362"/>
    <n v="4.5501367564694674E-2"/>
    <n v="1.0961810466760962E-2"/>
    <x v="2"/>
    <x v="0"/>
  </r>
  <r>
    <x v="4"/>
    <x v="0"/>
    <x v="0"/>
    <x v="7"/>
    <n v="62"/>
    <n v="58"/>
    <n v="2813"/>
    <n v="2813"/>
    <n v="3086"/>
    <n v="3086"/>
    <n v="748926"/>
    <n v="687913.77686516079"/>
    <n v="8.4312892037585518E-2"/>
    <n v="2.0618556701030927E-2"/>
    <x v="2"/>
    <x v="0"/>
  </r>
  <r>
    <x v="4"/>
    <x v="0"/>
    <x v="0"/>
    <x v="8"/>
    <n v="49"/>
    <n v="46"/>
    <n v="2734"/>
    <n v="2734"/>
    <n v="2955"/>
    <n v="2955"/>
    <n v="740703"/>
    <n v="683957.36344969203"/>
    <n v="6.7255654311532964E-2"/>
    <n v="1.6825164594001463E-2"/>
    <x v="2"/>
    <x v="0"/>
  </r>
  <r>
    <x v="4"/>
    <x v="0"/>
    <x v="0"/>
    <x v="9"/>
    <n v="57"/>
    <n v="49"/>
    <n v="2892"/>
    <n v="2892"/>
    <n v="3129"/>
    <n v="3129"/>
    <n v="816037"/>
    <n v="752816.99110198498"/>
    <n v="6.5088860346088961E-2"/>
    <n v="1.6943291839557399E-2"/>
    <x v="2"/>
    <x v="0"/>
  </r>
  <r>
    <x v="4"/>
    <x v="0"/>
    <x v="0"/>
    <x v="10"/>
    <n v="74"/>
    <n v="60"/>
    <n v="2888"/>
    <n v="2888"/>
    <n v="3162"/>
    <n v="3162"/>
    <n v="887574"/>
    <n v="827346.0314852841"/>
    <n v="7.2521046474696496E-2"/>
    <n v="2.077562326869806E-2"/>
    <x v="2"/>
    <x v="0"/>
  </r>
  <r>
    <x v="4"/>
    <x v="0"/>
    <x v="0"/>
    <x v="11"/>
    <n v="85"/>
    <n v="72"/>
    <n v="3037"/>
    <n v="3037"/>
    <n v="3301"/>
    <n v="3301"/>
    <n v="945407"/>
    <n v="877638.11088295688"/>
    <n v="8.2038369923981141E-2"/>
    <n v="2.3707606190319395E-2"/>
    <x v="2"/>
    <x v="0"/>
  </r>
  <r>
    <x v="4"/>
    <x v="0"/>
    <x v="0"/>
    <x v="12"/>
    <n v="87"/>
    <n v="78"/>
    <n v="3155"/>
    <n v="3155"/>
    <n v="3448"/>
    <n v="3448"/>
    <n v="960022"/>
    <n v="893425.08418891171"/>
    <n v="8.7304466127466784E-2"/>
    <n v="2.4722662440570524E-2"/>
    <x v="2"/>
    <x v="0"/>
  </r>
  <r>
    <x v="4"/>
    <x v="0"/>
    <x v="0"/>
    <x v="13"/>
    <n v="83"/>
    <n v="72"/>
    <n v="3114"/>
    <n v="3114"/>
    <n v="3397"/>
    <n v="3397"/>
    <n v="988216"/>
    <n v="921063.55646817246"/>
    <n v="7.8170501367011772E-2"/>
    <n v="2.3121387283236993E-2"/>
    <x v="2"/>
    <x v="0"/>
  </r>
  <r>
    <x v="4"/>
    <x v="0"/>
    <x v="0"/>
    <x v="14"/>
    <n v="79"/>
    <n v="66"/>
    <n v="3097"/>
    <n v="3097"/>
    <n v="3373"/>
    <n v="3373"/>
    <n v="968173"/>
    <n v="898322.71868583164"/>
    <n v="7.3470255874806642E-2"/>
    <n v="2.1310946076848563E-2"/>
    <x v="2"/>
    <x v="0"/>
  </r>
  <r>
    <x v="4"/>
    <x v="0"/>
    <x v="0"/>
    <x v="15"/>
    <n v="0"/>
    <n v="0"/>
    <n v="0"/>
    <n v="0"/>
    <n v="2905"/>
    <n v="2905"/>
    <n v="1065388"/>
    <n v="978199.60848733748"/>
    <n v="0"/>
    <m/>
    <x v="2"/>
    <x v="0"/>
  </r>
  <r>
    <x v="4"/>
    <x v="0"/>
    <x v="0"/>
    <x v="16"/>
    <n v="0"/>
    <n v="0"/>
    <n v="0"/>
    <n v="0"/>
    <n v="1860"/>
    <n v="1860"/>
    <n v="1065193"/>
    <n v="661285.08966461325"/>
    <n v="0"/>
    <m/>
    <x v="2"/>
    <x v="0"/>
  </r>
  <r>
    <x v="4"/>
    <x v="0"/>
    <x v="0"/>
    <x v="17"/>
    <m/>
    <m/>
    <m/>
    <m/>
    <m/>
    <m/>
    <m/>
    <m/>
    <m/>
    <m/>
    <x v="2"/>
    <x v="0"/>
  </r>
  <r>
    <x v="5"/>
    <x v="1"/>
    <x v="0"/>
    <x v="1"/>
    <n v="4"/>
    <n v="4"/>
    <n v="43"/>
    <n v="43"/>
    <n v="64"/>
    <n v="64"/>
    <n v="292581"/>
    <n v="262293.54140999314"/>
    <n v="1.5250089569485693E-2"/>
    <n v="9.3023255813953487E-2"/>
    <x v="2"/>
    <x v="0"/>
  </r>
  <r>
    <x v="5"/>
    <x v="1"/>
    <x v="0"/>
    <x v="2"/>
    <n v="8"/>
    <n v="8"/>
    <n v="42"/>
    <n v="42"/>
    <n v="73"/>
    <n v="73"/>
    <n v="291130"/>
    <n v="258032.05201916496"/>
    <n v="3.1003900241842092E-2"/>
    <n v="0.19047619047619047"/>
    <x v="2"/>
    <x v="0"/>
  </r>
  <r>
    <x v="5"/>
    <x v="1"/>
    <x v="0"/>
    <x v="3"/>
    <n v="10"/>
    <n v="10"/>
    <n v="53"/>
    <n v="53"/>
    <n v="72"/>
    <n v="72"/>
    <n v="295271"/>
    <n v="263533.60164271045"/>
    <n v="3.7945825267313146E-2"/>
    <n v="0.18867924528301888"/>
    <x v="2"/>
    <x v="0"/>
  </r>
  <r>
    <x v="5"/>
    <x v="1"/>
    <x v="0"/>
    <x v="4"/>
    <n v="5"/>
    <n v="5"/>
    <n v="47"/>
    <n v="47"/>
    <n v="62"/>
    <n v="62"/>
    <n v="288555"/>
    <n v="261048.95003422315"/>
    <n v="1.9153495922295444E-2"/>
    <n v="0.10638297872340426"/>
    <x v="2"/>
    <x v="0"/>
  </r>
  <r>
    <x v="5"/>
    <x v="1"/>
    <x v="0"/>
    <x v="5"/>
    <n v="9"/>
    <n v="9"/>
    <n v="51"/>
    <n v="51"/>
    <n v="62"/>
    <n v="62"/>
    <n v="280648"/>
    <n v="251959.80287474333"/>
    <n v="3.5719983494645634E-2"/>
    <n v="0.17647058823529413"/>
    <x v="2"/>
    <x v="0"/>
  </r>
  <r>
    <x v="5"/>
    <x v="1"/>
    <x v="0"/>
    <x v="6"/>
    <n v="9"/>
    <n v="9"/>
    <n v="41"/>
    <n v="41"/>
    <n v="56"/>
    <n v="56"/>
    <n v="280747"/>
    <n v="250091.9534565366"/>
    <n v="3.5986763570800398E-2"/>
    <n v="0.21951219512195122"/>
    <x v="2"/>
    <x v="0"/>
  </r>
  <r>
    <x v="5"/>
    <x v="1"/>
    <x v="0"/>
    <x v="7"/>
    <n v="12"/>
    <n v="12"/>
    <n v="49"/>
    <n v="49"/>
    <n v="74"/>
    <n v="74"/>
    <n v="281817"/>
    <n v="250620.0876112252"/>
    <n v="4.7881237750642791E-2"/>
    <n v="0.24489795918367346"/>
    <x v="2"/>
    <x v="0"/>
  </r>
  <r>
    <x v="5"/>
    <x v="1"/>
    <x v="0"/>
    <x v="8"/>
    <n v="4"/>
    <n v="3"/>
    <n v="36"/>
    <n v="36"/>
    <n v="46"/>
    <n v="46"/>
    <n v="275456"/>
    <n v="246272.16427104722"/>
    <n v="1.2181644681118728E-2"/>
    <n v="8.3333333333333329E-2"/>
    <x v="2"/>
    <x v="0"/>
  </r>
  <r>
    <x v="5"/>
    <x v="1"/>
    <x v="0"/>
    <x v="9"/>
    <n v="8"/>
    <n v="7"/>
    <n v="38"/>
    <n v="38"/>
    <n v="46"/>
    <n v="46"/>
    <n v="300428"/>
    <n v="268882.71868583164"/>
    <n v="2.6033655246468074E-2"/>
    <n v="0.18421052631578946"/>
    <x v="2"/>
    <x v="0"/>
  </r>
  <r>
    <x v="5"/>
    <x v="1"/>
    <x v="0"/>
    <x v="10"/>
    <n v="18"/>
    <n v="13"/>
    <n v="50"/>
    <n v="50"/>
    <n v="61"/>
    <n v="61"/>
    <n v="324846"/>
    <n v="294402.10266940453"/>
    <n v="4.4157293314573236E-2"/>
    <n v="0.26"/>
    <x v="2"/>
    <x v="0"/>
  </r>
  <r>
    <x v="5"/>
    <x v="1"/>
    <x v="0"/>
    <x v="11"/>
    <n v="20"/>
    <n v="18"/>
    <n v="60"/>
    <n v="60"/>
    <n v="67"/>
    <n v="67"/>
    <n v="344681"/>
    <n v="310511.1731690623"/>
    <n v="5.7968928513241098E-2"/>
    <n v="0.3"/>
    <x v="2"/>
    <x v="0"/>
  </r>
  <r>
    <x v="5"/>
    <x v="1"/>
    <x v="0"/>
    <x v="12"/>
    <n v="8"/>
    <n v="7"/>
    <n v="51"/>
    <n v="51"/>
    <n v="63"/>
    <n v="63"/>
    <n v="346941"/>
    <n v="313938.55441478442"/>
    <n v="2.2297356924028528E-2"/>
    <n v="0.13725490196078433"/>
    <x v="2"/>
    <x v="0"/>
  </r>
  <r>
    <x v="5"/>
    <x v="1"/>
    <x v="0"/>
    <x v="13"/>
    <n v="18"/>
    <n v="17"/>
    <n v="66"/>
    <n v="66"/>
    <n v="75"/>
    <n v="75"/>
    <n v="362711"/>
    <n v="328322.68856947299"/>
    <n v="5.1778328430698156E-2"/>
    <n v="0.25757575757575757"/>
    <x v="2"/>
    <x v="0"/>
  </r>
  <r>
    <x v="5"/>
    <x v="1"/>
    <x v="0"/>
    <x v="14"/>
    <n v="16"/>
    <n v="12"/>
    <n v="56"/>
    <n v="56"/>
    <n v="66"/>
    <n v="66"/>
    <n v="351172"/>
    <n v="316783.08829568786"/>
    <n v="3.7880810066473952E-2"/>
    <n v="0.21428571428571427"/>
    <x v="2"/>
    <x v="0"/>
  </r>
  <r>
    <x v="5"/>
    <x v="1"/>
    <x v="0"/>
    <x v="15"/>
    <n v="0"/>
    <n v="0"/>
    <n v="0"/>
    <n v="0"/>
    <n v="49"/>
    <n v="49"/>
    <n v="386045"/>
    <n v="344824.36139630392"/>
    <n v="0"/>
    <m/>
    <x v="2"/>
    <x v="0"/>
  </r>
  <r>
    <x v="5"/>
    <x v="1"/>
    <x v="0"/>
    <x v="16"/>
    <n v="0"/>
    <n v="0"/>
    <n v="0"/>
    <n v="0"/>
    <n v="22"/>
    <n v="22"/>
    <n v="374688"/>
    <n v="227622.17385352499"/>
    <n v="0"/>
    <m/>
    <x v="2"/>
    <x v="0"/>
  </r>
  <r>
    <x v="5"/>
    <x v="1"/>
    <x v="0"/>
    <x v="17"/>
    <m/>
    <m/>
    <m/>
    <m/>
    <m/>
    <m/>
    <m/>
    <m/>
    <m/>
    <m/>
    <x v="2"/>
    <x v="0"/>
  </r>
  <r>
    <x v="5"/>
    <x v="2"/>
    <x v="0"/>
    <x v="1"/>
    <n v="19"/>
    <n v="19"/>
    <n v="331"/>
    <n v="331"/>
    <n v="356"/>
    <n v="356"/>
    <n v="359524"/>
    <n v="327667.3785078713"/>
    <n v="5.7985631912831924E-2"/>
    <n v="5.7401812688821753E-2"/>
    <x v="2"/>
    <x v="0"/>
  </r>
  <r>
    <x v="5"/>
    <x v="2"/>
    <x v="0"/>
    <x v="2"/>
    <n v="24"/>
    <n v="23"/>
    <n v="313"/>
    <n v="313"/>
    <n v="338"/>
    <n v="338"/>
    <n v="360836"/>
    <n v="323427.63586584531"/>
    <n v="7.111327991013168E-2"/>
    <n v="7.3482428115015971E-2"/>
    <x v="2"/>
    <x v="0"/>
  </r>
  <r>
    <x v="5"/>
    <x v="2"/>
    <x v="0"/>
    <x v="3"/>
    <n v="21"/>
    <n v="21"/>
    <n v="294"/>
    <n v="294"/>
    <n v="320"/>
    <n v="320"/>
    <n v="362850"/>
    <n v="328213.37987679674"/>
    <n v="6.3982766357309637E-2"/>
    <n v="7.1428571428571425E-2"/>
    <x v="2"/>
    <x v="0"/>
  </r>
  <r>
    <x v="5"/>
    <x v="2"/>
    <x v="0"/>
    <x v="4"/>
    <n v="18"/>
    <n v="18"/>
    <n v="315"/>
    <n v="315"/>
    <n v="347"/>
    <n v="347"/>
    <n v="354274"/>
    <n v="323466.76522929501"/>
    <n v="5.5647138855951364E-2"/>
    <n v="5.7142857142857141E-2"/>
    <x v="2"/>
    <x v="0"/>
  </r>
  <r>
    <x v="5"/>
    <x v="2"/>
    <x v="0"/>
    <x v="5"/>
    <n v="31"/>
    <n v="28"/>
    <n v="279"/>
    <n v="279"/>
    <n v="303"/>
    <n v="303"/>
    <n v="344844"/>
    <n v="312531.2826830938"/>
    <n v="8.9591031526888631E-2"/>
    <n v="0.1003584229390681"/>
    <x v="2"/>
    <x v="0"/>
  </r>
  <r>
    <x v="5"/>
    <x v="2"/>
    <x v="0"/>
    <x v="6"/>
    <n v="10"/>
    <n v="10"/>
    <n v="321"/>
    <n v="321"/>
    <n v="350"/>
    <n v="350"/>
    <n v="346075"/>
    <n v="310404.60506502393"/>
    <n v="3.2216016891583127E-2"/>
    <n v="3.1152647975077882E-2"/>
    <x v="2"/>
    <x v="0"/>
  </r>
  <r>
    <x v="5"/>
    <x v="2"/>
    <x v="0"/>
    <x v="7"/>
    <n v="29"/>
    <n v="27"/>
    <n v="320"/>
    <n v="320"/>
    <n v="350"/>
    <n v="350"/>
    <n v="348648"/>
    <n v="311124.83504449006"/>
    <n v="8.678188610735324E-2"/>
    <n v="8.4375000000000006E-2"/>
    <x v="2"/>
    <x v="0"/>
  </r>
  <r>
    <x v="5"/>
    <x v="2"/>
    <x v="0"/>
    <x v="8"/>
    <n v="27"/>
    <n v="26"/>
    <n v="278"/>
    <n v="278"/>
    <n v="317"/>
    <n v="317"/>
    <n v="342076"/>
    <n v="306562.7707049966"/>
    <n v="8.4811342030241613E-2"/>
    <n v="9.3525179856115109E-2"/>
    <x v="2"/>
    <x v="0"/>
  </r>
  <r>
    <x v="5"/>
    <x v="2"/>
    <x v="0"/>
    <x v="9"/>
    <n v="41"/>
    <n v="34"/>
    <n v="328"/>
    <n v="328"/>
    <n v="358"/>
    <n v="358"/>
    <n v="378068"/>
    <n v="338611.9780971937"/>
    <n v="0.10040991518097091"/>
    <n v="0.10365853658536585"/>
    <x v="2"/>
    <x v="0"/>
  </r>
  <r>
    <x v="5"/>
    <x v="2"/>
    <x v="0"/>
    <x v="10"/>
    <n v="38"/>
    <n v="29"/>
    <n v="361"/>
    <n v="361"/>
    <n v="397"/>
    <n v="397"/>
    <n v="411567"/>
    <n v="371568.48186173855"/>
    <n v="7.8047523984531506E-2"/>
    <n v="8.0332409972299165E-2"/>
    <x v="2"/>
    <x v="0"/>
  </r>
  <r>
    <x v="5"/>
    <x v="2"/>
    <x v="0"/>
    <x v="11"/>
    <n v="48"/>
    <n v="39"/>
    <n v="349"/>
    <n v="349"/>
    <n v="392"/>
    <n v="392"/>
    <n v="438860"/>
    <n v="394932.86242299795"/>
    <n v="9.8750961772911539E-2"/>
    <n v="0.11174785100286533"/>
    <x v="2"/>
    <x v="0"/>
  </r>
  <r>
    <x v="5"/>
    <x v="2"/>
    <x v="0"/>
    <x v="12"/>
    <n v="49"/>
    <n v="42"/>
    <n v="348"/>
    <n v="348"/>
    <n v="392"/>
    <n v="392"/>
    <n v="444612"/>
    <n v="399251.91786447639"/>
    <n v="0.10519673950384539"/>
    <n v="0.1206896551724138"/>
    <x v="2"/>
    <x v="0"/>
  </r>
  <r>
    <x v="5"/>
    <x v="2"/>
    <x v="0"/>
    <x v="13"/>
    <n v="43"/>
    <n v="35"/>
    <n v="358"/>
    <n v="358"/>
    <n v="400"/>
    <n v="400"/>
    <n v="454379"/>
    <n v="409096.43258042436"/>
    <n v="8.555440041173995E-2"/>
    <n v="9.7765363128491614E-2"/>
    <x v="2"/>
    <x v="0"/>
  </r>
  <r>
    <x v="5"/>
    <x v="2"/>
    <x v="0"/>
    <x v="14"/>
    <n v="49"/>
    <n v="40"/>
    <n v="313"/>
    <n v="313"/>
    <n v="350"/>
    <n v="350"/>
    <n v="444156"/>
    <n v="396533.52772073919"/>
    <n v="0.10087419399292312"/>
    <n v="0.12779552715654952"/>
    <x v="2"/>
    <x v="0"/>
  </r>
  <r>
    <x v="5"/>
    <x v="2"/>
    <x v="0"/>
    <x v="15"/>
    <n v="0"/>
    <n v="0"/>
    <n v="0"/>
    <n v="0"/>
    <n v="244"/>
    <n v="244"/>
    <n v="491577"/>
    <n v="432848.83504449006"/>
    <n v="0"/>
    <m/>
    <x v="2"/>
    <x v="0"/>
  </r>
  <r>
    <x v="5"/>
    <x v="2"/>
    <x v="0"/>
    <x v="16"/>
    <n v="0"/>
    <n v="0"/>
    <n v="0"/>
    <n v="0"/>
    <n v="135"/>
    <n v="135"/>
    <n v="487002"/>
    <n v="294493.44284736481"/>
    <n v="0"/>
    <m/>
    <x v="2"/>
    <x v="0"/>
  </r>
  <r>
    <x v="5"/>
    <x v="2"/>
    <x v="0"/>
    <x v="17"/>
    <m/>
    <m/>
    <m/>
    <m/>
    <m/>
    <m/>
    <m/>
    <m/>
    <m/>
    <m/>
    <x v="2"/>
    <x v="0"/>
  </r>
  <r>
    <x v="5"/>
    <x v="3"/>
    <x v="0"/>
    <x v="1"/>
    <n v="9"/>
    <n v="9"/>
    <n v="2195"/>
    <n v="2195"/>
    <n v="2527"/>
    <n v="2527"/>
    <n v="112079"/>
    <n v="104890.80629705681"/>
    <n v="8.5803516225354218E-2"/>
    <n v="4.1002277904328022E-3"/>
    <x v="2"/>
    <x v="0"/>
  </r>
  <r>
    <x v="5"/>
    <x v="3"/>
    <x v="0"/>
    <x v="2"/>
    <n v="6"/>
    <n v="6"/>
    <n v="2243"/>
    <n v="2243"/>
    <n v="2617"/>
    <n v="2617"/>
    <n v="115547"/>
    <n v="106056.20807665982"/>
    <n v="5.6573774499490539E-2"/>
    <n v="2.6749888542131075E-3"/>
    <x v="2"/>
    <x v="0"/>
  </r>
  <r>
    <x v="5"/>
    <x v="3"/>
    <x v="0"/>
    <x v="3"/>
    <n v="11"/>
    <n v="10"/>
    <n v="2330"/>
    <n v="2330"/>
    <n v="2678"/>
    <n v="2678"/>
    <n v="119259"/>
    <n v="110239.90965092402"/>
    <n v="9.0711249960791135E-2"/>
    <n v="4.2918454935622317E-3"/>
    <x v="2"/>
    <x v="0"/>
  </r>
  <r>
    <x v="5"/>
    <x v="3"/>
    <x v="0"/>
    <x v="4"/>
    <n v="12"/>
    <n v="12"/>
    <n v="2334"/>
    <n v="2334"/>
    <n v="2599"/>
    <n v="2599"/>
    <n v="120676"/>
    <n v="112010.20396988365"/>
    <n v="0.10713309658132984"/>
    <n v="5.1413881748071976E-3"/>
    <x v="2"/>
    <x v="0"/>
  </r>
  <r>
    <x v="5"/>
    <x v="3"/>
    <x v="0"/>
    <x v="5"/>
    <n v="8"/>
    <n v="8"/>
    <n v="2296"/>
    <n v="2296"/>
    <n v="2484"/>
    <n v="2484"/>
    <n v="123381"/>
    <n v="114095.80013689253"/>
    <n v="7.0116516036537471E-2"/>
    <n v="3.4843205574912892E-3"/>
    <x v="2"/>
    <x v="0"/>
  </r>
  <r>
    <x v="5"/>
    <x v="3"/>
    <x v="0"/>
    <x v="6"/>
    <n v="13"/>
    <n v="12"/>
    <n v="2466"/>
    <n v="2466"/>
    <n v="2727"/>
    <n v="2727"/>
    <n v="130989"/>
    <n v="120704.16700889802"/>
    <n v="9.9416617481941527E-2"/>
    <n v="4.8661800486618006E-3"/>
    <x v="2"/>
    <x v="0"/>
  </r>
  <r>
    <x v="5"/>
    <x v="3"/>
    <x v="0"/>
    <x v="7"/>
    <n v="21"/>
    <n v="19"/>
    <n v="2444"/>
    <n v="2444"/>
    <n v="2662"/>
    <n v="2662"/>
    <n v="137538"/>
    <n v="126066.60369609857"/>
    <n v="0.15071398326714819"/>
    <n v="7.774140752864157E-3"/>
    <x v="2"/>
    <x v="0"/>
  </r>
  <r>
    <x v="5"/>
    <x v="3"/>
    <x v="0"/>
    <x v="8"/>
    <n v="18"/>
    <n v="17"/>
    <n v="2420"/>
    <n v="2420"/>
    <n v="2592"/>
    <n v="2592"/>
    <n v="142384"/>
    <n v="131011.21149897331"/>
    <n v="0.12975988700122221"/>
    <n v="7.0247933884297524E-3"/>
    <x v="2"/>
    <x v="0"/>
  </r>
  <r>
    <x v="5"/>
    <x v="3"/>
    <x v="0"/>
    <x v="9"/>
    <n v="8"/>
    <n v="8"/>
    <n v="2526"/>
    <n v="2526"/>
    <n v="2725"/>
    <n v="2725"/>
    <n v="157652"/>
    <n v="145210.46954140998"/>
    <n v="5.5092446331623648E-2"/>
    <n v="3.1670625494853522E-3"/>
    <x v="2"/>
    <x v="0"/>
  </r>
  <r>
    <x v="5"/>
    <x v="3"/>
    <x v="0"/>
    <x v="10"/>
    <n v="18"/>
    <n v="18"/>
    <n v="2477"/>
    <n v="2477"/>
    <n v="2704"/>
    <n v="2704"/>
    <n v="174185"/>
    <n v="161270.77344284736"/>
    <n v="0.11161352807909121"/>
    <n v="7.2668550666128385E-3"/>
    <x v="2"/>
    <x v="0"/>
  </r>
  <r>
    <x v="5"/>
    <x v="3"/>
    <x v="0"/>
    <x v="11"/>
    <n v="17"/>
    <n v="15"/>
    <n v="2628"/>
    <n v="2628"/>
    <n v="2842"/>
    <n v="2842"/>
    <n v="186498"/>
    <n v="172079.07734428474"/>
    <n v="8.7169226099399436E-2"/>
    <n v="5.7077625570776253E-3"/>
    <x v="2"/>
    <x v="0"/>
  </r>
  <r>
    <x v="5"/>
    <x v="3"/>
    <x v="0"/>
    <x v="12"/>
    <n v="30"/>
    <n v="29"/>
    <n v="2756"/>
    <n v="2756"/>
    <n v="2993"/>
    <n v="2993"/>
    <n v="194743"/>
    <n v="180120.94182067076"/>
    <n v="0.16100293340056224"/>
    <n v="1.0522496371552975E-2"/>
    <x v="2"/>
    <x v="0"/>
  </r>
  <r>
    <x v="5"/>
    <x v="3"/>
    <x v="0"/>
    <x v="13"/>
    <n v="22"/>
    <n v="20"/>
    <n v="2690"/>
    <n v="2690"/>
    <n v="2922"/>
    <n v="2922"/>
    <n v="198461"/>
    <n v="183512.26283367557"/>
    <n v="0.10898454245603625"/>
    <n v="7.4349442379182153E-3"/>
    <x v="2"/>
    <x v="0"/>
  </r>
  <r>
    <x v="5"/>
    <x v="3"/>
    <x v="0"/>
    <x v="14"/>
    <n v="14"/>
    <n v="14"/>
    <n v="2728"/>
    <n v="2728"/>
    <n v="2957"/>
    <n v="2957"/>
    <n v="200094"/>
    <n v="184888.32854209444"/>
    <n v="7.5721383336604456E-2"/>
    <n v="5.131964809384164E-3"/>
    <x v="2"/>
    <x v="0"/>
  </r>
  <r>
    <x v="5"/>
    <x v="3"/>
    <x v="0"/>
    <x v="15"/>
    <n v="0"/>
    <n v="0"/>
    <n v="0"/>
    <n v="0"/>
    <n v="2612"/>
    <n v="2612"/>
    <n v="218705"/>
    <n v="200415.51266255989"/>
    <n v="0"/>
    <m/>
    <x v="2"/>
    <x v="0"/>
  </r>
  <r>
    <x v="5"/>
    <x v="3"/>
    <x v="0"/>
    <x v="16"/>
    <n v="0"/>
    <n v="0"/>
    <n v="0"/>
    <n v="0"/>
    <n v="1703"/>
    <n v="1703"/>
    <n v="224597"/>
    <n v="139111.9342915811"/>
    <n v="0"/>
    <m/>
    <x v="2"/>
    <x v="0"/>
  </r>
  <r>
    <x v="5"/>
    <x v="3"/>
    <x v="0"/>
    <x v="17"/>
    <m/>
    <m/>
    <m/>
    <m/>
    <m/>
    <m/>
    <m/>
    <m/>
    <m/>
    <m/>
    <x v="2"/>
    <x v="0"/>
  </r>
  <r>
    <x v="6"/>
    <x v="0"/>
    <x v="1"/>
    <x v="1"/>
    <m/>
    <m/>
    <m/>
    <m/>
    <m/>
    <m/>
    <m/>
    <m/>
    <m/>
    <m/>
    <x v="2"/>
    <x v="0"/>
  </r>
  <r>
    <x v="6"/>
    <x v="0"/>
    <x v="1"/>
    <x v="2"/>
    <m/>
    <m/>
    <m/>
    <m/>
    <m/>
    <m/>
    <m/>
    <m/>
    <m/>
    <m/>
    <x v="2"/>
    <x v="0"/>
  </r>
  <r>
    <x v="6"/>
    <x v="0"/>
    <x v="1"/>
    <x v="3"/>
    <m/>
    <m/>
    <m/>
    <m/>
    <m/>
    <m/>
    <m/>
    <m/>
    <m/>
    <m/>
    <x v="2"/>
    <x v="0"/>
  </r>
  <r>
    <x v="6"/>
    <x v="0"/>
    <x v="1"/>
    <x v="4"/>
    <m/>
    <m/>
    <m/>
    <m/>
    <m/>
    <m/>
    <m/>
    <m/>
    <m/>
    <m/>
    <x v="2"/>
    <x v="0"/>
  </r>
  <r>
    <x v="6"/>
    <x v="0"/>
    <x v="1"/>
    <x v="5"/>
    <m/>
    <m/>
    <m/>
    <m/>
    <m/>
    <m/>
    <m/>
    <m/>
    <m/>
    <m/>
    <x v="2"/>
    <x v="0"/>
  </r>
  <r>
    <x v="6"/>
    <x v="0"/>
    <x v="1"/>
    <x v="6"/>
    <m/>
    <m/>
    <m/>
    <m/>
    <m/>
    <m/>
    <m/>
    <m/>
    <m/>
    <m/>
    <x v="2"/>
    <x v="0"/>
  </r>
  <r>
    <x v="6"/>
    <x v="0"/>
    <x v="1"/>
    <x v="7"/>
    <m/>
    <m/>
    <m/>
    <m/>
    <m/>
    <m/>
    <m/>
    <m/>
    <m/>
    <m/>
    <x v="2"/>
    <x v="0"/>
  </r>
  <r>
    <x v="6"/>
    <x v="0"/>
    <x v="1"/>
    <x v="8"/>
    <m/>
    <m/>
    <m/>
    <m/>
    <m/>
    <m/>
    <m/>
    <m/>
    <m/>
    <m/>
    <x v="2"/>
    <x v="0"/>
  </r>
  <r>
    <x v="6"/>
    <x v="0"/>
    <x v="1"/>
    <x v="9"/>
    <m/>
    <m/>
    <m/>
    <m/>
    <m/>
    <m/>
    <m/>
    <m/>
    <m/>
    <m/>
    <x v="2"/>
    <x v="0"/>
  </r>
  <r>
    <x v="6"/>
    <x v="0"/>
    <x v="1"/>
    <x v="10"/>
    <m/>
    <m/>
    <m/>
    <m/>
    <m/>
    <m/>
    <m/>
    <m/>
    <m/>
    <m/>
    <x v="2"/>
    <x v="0"/>
  </r>
  <r>
    <x v="6"/>
    <x v="0"/>
    <x v="1"/>
    <x v="11"/>
    <m/>
    <m/>
    <m/>
    <m/>
    <m/>
    <m/>
    <m/>
    <m/>
    <m/>
    <m/>
    <x v="2"/>
    <x v="0"/>
  </r>
  <r>
    <x v="6"/>
    <x v="0"/>
    <x v="1"/>
    <x v="12"/>
    <m/>
    <m/>
    <m/>
    <m/>
    <m/>
    <m/>
    <m/>
    <m/>
    <m/>
    <m/>
    <x v="2"/>
    <x v="0"/>
  </r>
  <r>
    <x v="6"/>
    <x v="0"/>
    <x v="1"/>
    <x v="13"/>
    <m/>
    <m/>
    <m/>
    <m/>
    <m/>
    <m/>
    <m/>
    <m/>
    <m/>
    <m/>
    <x v="2"/>
    <x v="0"/>
  </r>
  <r>
    <x v="6"/>
    <x v="0"/>
    <x v="1"/>
    <x v="14"/>
    <m/>
    <m/>
    <m/>
    <m/>
    <m/>
    <m/>
    <m/>
    <m/>
    <m/>
    <m/>
    <x v="2"/>
    <x v="0"/>
  </r>
  <r>
    <x v="6"/>
    <x v="0"/>
    <x v="1"/>
    <x v="15"/>
    <m/>
    <m/>
    <m/>
    <m/>
    <m/>
    <m/>
    <m/>
    <m/>
    <m/>
    <m/>
    <x v="2"/>
    <x v="0"/>
  </r>
  <r>
    <x v="6"/>
    <x v="0"/>
    <x v="1"/>
    <x v="16"/>
    <m/>
    <m/>
    <m/>
    <m/>
    <m/>
    <m/>
    <m/>
    <m/>
    <m/>
    <m/>
    <x v="2"/>
    <x v="0"/>
  </r>
  <r>
    <x v="6"/>
    <x v="0"/>
    <x v="1"/>
    <x v="17"/>
    <m/>
    <m/>
    <m/>
    <m/>
    <m/>
    <m/>
    <m/>
    <m/>
    <m/>
    <m/>
    <x v="2"/>
    <x v="0"/>
  </r>
  <r>
    <x v="6"/>
    <x v="0"/>
    <x v="2"/>
    <x v="1"/>
    <n v="5"/>
    <n v="5"/>
    <n v="1275"/>
    <n v="1275"/>
    <n v="1510"/>
    <n v="1510"/>
    <n v="389959"/>
    <n v="362398.70225872687"/>
    <n v="1.3796958898683792E-2"/>
    <n v="3.9215686274509803E-3"/>
    <x v="2"/>
    <x v="0"/>
  </r>
  <r>
    <x v="6"/>
    <x v="0"/>
    <x v="2"/>
    <x v="2"/>
    <n v="5"/>
    <n v="5"/>
    <n v="1305"/>
    <n v="1305"/>
    <n v="1570"/>
    <n v="1570"/>
    <n v="391348"/>
    <n v="359044.65708418889"/>
    <n v="1.392584432422733E-2"/>
    <n v="3.8314176245210726E-3"/>
    <x v="2"/>
    <x v="0"/>
  </r>
  <r>
    <x v="6"/>
    <x v="0"/>
    <x v="2"/>
    <x v="3"/>
    <n v="11"/>
    <n v="11"/>
    <n v="1397"/>
    <n v="1397"/>
    <n v="1617"/>
    <n v="1617"/>
    <n v="395552"/>
    <n v="366816.16974674881"/>
    <n v="2.9987772915230099E-2"/>
    <n v="7.874015748031496E-3"/>
    <x v="2"/>
    <x v="0"/>
  </r>
  <r>
    <x v="6"/>
    <x v="0"/>
    <x v="2"/>
    <x v="4"/>
    <n v="8"/>
    <n v="8"/>
    <n v="1458"/>
    <n v="1458"/>
    <n v="1633"/>
    <n v="1633"/>
    <n v="388527"/>
    <n v="363866.77344284736"/>
    <n v="2.1986069033743644E-2"/>
    <n v="5.4869684499314125E-3"/>
    <x v="2"/>
    <x v="0"/>
  </r>
  <r>
    <x v="6"/>
    <x v="0"/>
    <x v="2"/>
    <x v="5"/>
    <n v="9"/>
    <n v="9"/>
    <n v="1353"/>
    <n v="1353"/>
    <n v="1486"/>
    <n v="1486"/>
    <n v="380234"/>
    <n v="354183.37577002053"/>
    <n v="2.5410565869821933E-2"/>
    <n v="6.6518847006651885E-3"/>
    <x v="2"/>
    <x v="0"/>
  </r>
  <r>
    <x v="6"/>
    <x v="0"/>
    <x v="2"/>
    <x v="6"/>
    <n v="11"/>
    <n v="10"/>
    <n v="1539"/>
    <n v="1539"/>
    <n v="1726"/>
    <n v="1726"/>
    <n v="384511"/>
    <n v="355325.87268993841"/>
    <n v="2.8143180017533142E-2"/>
    <n v="6.4977257959714096E-3"/>
    <x v="2"/>
    <x v="0"/>
  </r>
  <r>
    <x v="6"/>
    <x v="0"/>
    <x v="2"/>
    <x v="7"/>
    <n v="14"/>
    <n v="12"/>
    <n v="1468"/>
    <n v="1468"/>
    <n v="1627"/>
    <n v="1627"/>
    <n v="389417"/>
    <n v="358628.59411362081"/>
    <n v="3.346080094271054E-2"/>
    <n v="8.1743869209809257E-3"/>
    <x v="2"/>
    <x v="0"/>
  </r>
  <r>
    <x v="6"/>
    <x v="0"/>
    <x v="2"/>
    <x v="8"/>
    <n v="9"/>
    <n v="9"/>
    <n v="1442"/>
    <n v="1442"/>
    <n v="1544"/>
    <n v="1544"/>
    <n v="385329"/>
    <n v="356957.4702258727"/>
    <n v="2.5213087694466941E-2"/>
    <n v="6.2413314840499305E-3"/>
    <x v="2"/>
    <x v="0"/>
  </r>
  <r>
    <x v="6"/>
    <x v="0"/>
    <x v="2"/>
    <x v="9"/>
    <n v="13"/>
    <n v="9"/>
    <n v="1577"/>
    <n v="1577"/>
    <n v="1707"/>
    <n v="1707"/>
    <n v="422623"/>
    <n v="391194.12457221083"/>
    <n v="2.3006480503361147E-2"/>
    <n v="5.7070386810399495E-3"/>
    <x v="2"/>
    <x v="0"/>
  </r>
  <r>
    <x v="6"/>
    <x v="0"/>
    <x v="2"/>
    <x v="10"/>
    <n v="21"/>
    <n v="17"/>
    <n v="1534"/>
    <n v="1534"/>
    <n v="1676"/>
    <n v="1676"/>
    <n v="461422"/>
    <n v="431642.31074606435"/>
    <n v="3.9384461571009242E-2"/>
    <n v="1.1082138200782269E-2"/>
    <x v="2"/>
    <x v="0"/>
  </r>
  <r>
    <x v="6"/>
    <x v="0"/>
    <x v="2"/>
    <x v="11"/>
    <n v="21"/>
    <n v="18"/>
    <n v="1611"/>
    <n v="1611"/>
    <n v="1737"/>
    <n v="1737"/>
    <n v="490815"/>
    <n v="456648.31211498973"/>
    <n v="3.9417642685751077E-2"/>
    <n v="1.11731843575419E-2"/>
    <x v="2"/>
    <x v="0"/>
  </r>
  <r>
    <x v="6"/>
    <x v="0"/>
    <x v="2"/>
    <x v="12"/>
    <n v="20"/>
    <n v="17"/>
    <n v="1652"/>
    <n v="1652"/>
    <n v="1806"/>
    <n v="1806"/>
    <n v="496978"/>
    <n v="464383.63312799454"/>
    <n v="3.6607663981375542E-2"/>
    <n v="1.0290556900726392E-2"/>
    <x v="2"/>
    <x v="0"/>
  </r>
  <r>
    <x v="6"/>
    <x v="0"/>
    <x v="2"/>
    <x v="13"/>
    <n v="23"/>
    <n v="21"/>
    <n v="1639"/>
    <n v="1639"/>
    <n v="1786"/>
    <n v="1786"/>
    <n v="511576"/>
    <n v="478379.15947980835"/>
    <n v="4.3898233407231819E-2"/>
    <n v="1.2812690665039659E-2"/>
    <x v="2"/>
    <x v="0"/>
  </r>
  <r>
    <x v="6"/>
    <x v="0"/>
    <x v="2"/>
    <x v="14"/>
    <n v="16"/>
    <n v="13"/>
    <n v="1560"/>
    <n v="1560"/>
    <n v="1685"/>
    <n v="1685"/>
    <n v="497532"/>
    <n v="463131.78644763859"/>
    <n v="2.8069764115553258E-2"/>
    <n v="8.3333333333333332E-3"/>
    <x v="2"/>
    <x v="0"/>
  </r>
  <r>
    <x v="6"/>
    <x v="0"/>
    <x v="2"/>
    <x v="15"/>
    <n v="0"/>
    <n v="0"/>
    <n v="0"/>
    <n v="0"/>
    <n v="1542"/>
    <n v="1542"/>
    <n v="544959"/>
    <n v="502456.01368925394"/>
    <n v="0"/>
    <m/>
    <x v="2"/>
    <x v="0"/>
  </r>
  <r>
    <x v="6"/>
    <x v="0"/>
    <x v="2"/>
    <x v="16"/>
    <n v="0"/>
    <n v="0"/>
    <n v="0"/>
    <n v="0"/>
    <n v="1005"/>
    <n v="1005"/>
    <n v="543332"/>
    <n v="337689.3169062286"/>
    <n v="0"/>
    <m/>
    <x v="2"/>
    <x v="0"/>
  </r>
  <r>
    <x v="6"/>
    <x v="0"/>
    <x v="2"/>
    <x v="17"/>
    <m/>
    <m/>
    <m/>
    <m/>
    <m/>
    <m/>
    <m/>
    <m/>
    <m/>
    <m/>
    <x v="2"/>
    <x v="0"/>
  </r>
  <r>
    <x v="6"/>
    <x v="0"/>
    <x v="3"/>
    <x v="1"/>
    <n v="27"/>
    <n v="27"/>
    <n v="1293"/>
    <n v="1293"/>
    <n v="1436"/>
    <n v="1436"/>
    <n v="358781"/>
    <n v="332521.15811088297"/>
    <n v="8.1197840622810963E-2"/>
    <n v="2.0881670533642691E-2"/>
    <x v="2"/>
    <x v="0"/>
  </r>
  <r>
    <x v="6"/>
    <x v="0"/>
    <x v="3"/>
    <x v="2"/>
    <n v="33"/>
    <n v="32"/>
    <n v="1293"/>
    <n v="1293"/>
    <n v="1458"/>
    <n v="1458"/>
    <n v="359431"/>
    <n v="328556.84325804241"/>
    <n v="9.7395627747944358E-2"/>
    <n v="2.4748646558391339E-2"/>
    <x v="2"/>
    <x v="0"/>
  </r>
  <r>
    <x v="6"/>
    <x v="0"/>
    <x v="3"/>
    <x v="3"/>
    <n v="31"/>
    <n v="30"/>
    <n v="1280"/>
    <n v="1280"/>
    <n v="1453"/>
    <n v="1453"/>
    <n v="363379"/>
    <n v="335267.74537987681"/>
    <n v="8.9480722238902966E-2"/>
    <n v="2.34375E-2"/>
    <x v="2"/>
    <x v="0"/>
  </r>
  <r>
    <x v="6"/>
    <x v="0"/>
    <x v="3"/>
    <x v="4"/>
    <n v="27"/>
    <n v="27"/>
    <n v="1238"/>
    <n v="1238"/>
    <n v="1375"/>
    <n v="1375"/>
    <n v="357123"/>
    <n v="332729.04038329911"/>
    <n v="8.1147109879247045E-2"/>
    <n v="2.1809369951534735E-2"/>
    <x v="2"/>
    <x v="0"/>
  </r>
  <r>
    <x v="6"/>
    <x v="0"/>
    <x v="3"/>
    <x v="5"/>
    <n v="39"/>
    <n v="36"/>
    <n v="1273"/>
    <n v="1273"/>
    <n v="1363"/>
    <n v="1363"/>
    <n v="350714"/>
    <n v="324429.73032169748"/>
    <n v="0.11096393651809648"/>
    <n v="2.8279654359780047E-2"/>
    <x v="2"/>
    <x v="0"/>
  </r>
  <r>
    <x v="6"/>
    <x v="0"/>
    <x v="3"/>
    <x v="6"/>
    <n v="21"/>
    <n v="21"/>
    <n v="1289"/>
    <n v="1289"/>
    <n v="1407"/>
    <n v="1407"/>
    <n v="355192"/>
    <n v="325966.66392881586"/>
    <n v="6.442376575227321E-2"/>
    <n v="1.6291698991466253E-2"/>
    <x v="2"/>
    <x v="0"/>
  </r>
  <r>
    <x v="6"/>
    <x v="0"/>
    <x v="3"/>
    <x v="7"/>
    <n v="48"/>
    <n v="46"/>
    <n v="1345"/>
    <n v="1345"/>
    <n v="1459"/>
    <n v="1459"/>
    <n v="359502"/>
    <n v="329278.18754277891"/>
    <n v="0.13969950558605954"/>
    <n v="3.4200743494423792E-2"/>
    <x v="2"/>
    <x v="0"/>
  </r>
  <r>
    <x v="6"/>
    <x v="0"/>
    <x v="3"/>
    <x v="8"/>
    <n v="40"/>
    <n v="37"/>
    <n v="1292"/>
    <n v="1292"/>
    <n v="1411"/>
    <n v="1411"/>
    <n v="355368"/>
    <n v="326995.97262149211"/>
    <n v="0.11315124068157451"/>
    <n v="2.8637770897832818E-2"/>
    <x v="2"/>
    <x v="0"/>
  </r>
  <r>
    <x v="6"/>
    <x v="0"/>
    <x v="3"/>
    <x v="9"/>
    <n v="44"/>
    <n v="40"/>
    <n v="1315"/>
    <n v="1315"/>
    <n v="1422"/>
    <n v="1422"/>
    <n v="393407"/>
    <n v="361616.76933607116"/>
    <n v="0.11061433924494168"/>
    <n v="3.0418250950570342E-2"/>
    <x v="2"/>
    <x v="0"/>
  </r>
  <r>
    <x v="6"/>
    <x v="0"/>
    <x v="3"/>
    <x v="10"/>
    <n v="53"/>
    <n v="43"/>
    <n v="1354"/>
    <n v="1354"/>
    <n v="1486"/>
    <n v="1486"/>
    <n v="426142"/>
    <n v="395694.79808350443"/>
    <n v="0.10866961154977227"/>
    <n v="3.1757754800590843E-2"/>
    <x v="2"/>
    <x v="0"/>
  </r>
  <r>
    <x v="6"/>
    <x v="0"/>
    <x v="3"/>
    <x v="11"/>
    <n v="64"/>
    <n v="54"/>
    <n v="1426"/>
    <n v="1426"/>
    <n v="1564"/>
    <n v="1564"/>
    <n v="454581"/>
    <n v="420978.71594798082"/>
    <n v="0.12827251819227989"/>
    <n v="3.7868162692847124E-2"/>
    <x v="2"/>
    <x v="0"/>
  </r>
  <r>
    <x v="6"/>
    <x v="0"/>
    <x v="3"/>
    <x v="12"/>
    <n v="67"/>
    <n v="61"/>
    <n v="1503"/>
    <n v="1503"/>
    <n v="1642"/>
    <n v="1642"/>
    <n v="463032"/>
    <n v="429029.79603011638"/>
    <n v="0.14218126704588605"/>
    <n v="4.0585495675316031E-2"/>
    <x v="2"/>
    <x v="0"/>
  </r>
  <r>
    <x v="6"/>
    <x v="0"/>
    <x v="3"/>
    <x v="13"/>
    <n v="60"/>
    <n v="51"/>
    <n v="1474"/>
    <n v="1474"/>
    <n v="1610"/>
    <n v="1610"/>
    <n v="476626"/>
    <n v="442671.69609856262"/>
    <n v="0.11520953440096303"/>
    <n v="3.4599728629579378E-2"/>
    <x v="2"/>
    <x v="0"/>
  </r>
  <r>
    <x v="6"/>
    <x v="0"/>
    <x v="3"/>
    <x v="14"/>
    <n v="63"/>
    <n v="53"/>
    <n v="1537"/>
    <n v="1537"/>
    <n v="1688"/>
    <n v="1688"/>
    <n v="470627"/>
    <n v="435178.26420260099"/>
    <n v="0.12178917092082842"/>
    <n v="3.4482758620689655E-2"/>
    <x v="2"/>
    <x v="0"/>
  </r>
  <r>
    <x v="6"/>
    <x v="0"/>
    <x v="3"/>
    <x v="15"/>
    <n v="0"/>
    <n v="0"/>
    <n v="0"/>
    <n v="0"/>
    <n v="1363"/>
    <n v="1363"/>
    <n v="520419"/>
    <n v="475733.60164271045"/>
    <n v="0"/>
    <m/>
    <x v="2"/>
    <x v="0"/>
  </r>
  <r>
    <x v="6"/>
    <x v="0"/>
    <x v="3"/>
    <x v="16"/>
    <n v="0"/>
    <n v="0"/>
    <n v="0"/>
    <n v="0"/>
    <n v="855"/>
    <n v="855"/>
    <n v="521849"/>
    <n v="323588.16700889799"/>
    <n v="0"/>
    <m/>
    <x v="2"/>
    <x v="0"/>
  </r>
  <r>
    <x v="6"/>
    <x v="0"/>
    <x v="3"/>
    <x v="17"/>
    <m/>
    <m/>
    <m/>
    <m/>
    <m/>
    <m/>
    <m/>
    <m/>
    <m/>
    <m/>
    <x v="2"/>
    <x v="0"/>
  </r>
  <r>
    <x v="6"/>
    <x v="0"/>
    <x v="4"/>
    <x v="1"/>
    <n v="0"/>
    <n v="0"/>
    <n v="1"/>
    <n v="1"/>
    <n v="1"/>
    <n v="1"/>
    <n v="32"/>
    <n v="28.553045859000683"/>
    <n v="0"/>
    <n v="0"/>
    <x v="2"/>
    <x v="0"/>
  </r>
  <r>
    <x v="6"/>
    <x v="0"/>
    <x v="4"/>
    <x v="2"/>
    <n v="0"/>
    <n v="0"/>
    <n v="0"/>
    <n v="0"/>
    <n v="0"/>
    <n v="0"/>
    <n v="21"/>
    <n v="19.94798083504449"/>
    <n v="0"/>
    <m/>
    <x v="2"/>
    <x v="0"/>
  </r>
  <r>
    <x v="6"/>
    <x v="0"/>
    <x v="4"/>
    <x v="3"/>
    <n v="0"/>
    <n v="0"/>
    <n v="0"/>
    <n v="0"/>
    <n v="0"/>
    <n v="0"/>
    <n v="19"/>
    <n v="18.850102669404517"/>
    <n v="0"/>
    <m/>
    <x v="2"/>
    <x v="0"/>
  </r>
  <r>
    <x v="6"/>
    <x v="0"/>
    <x v="4"/>
    <x v="4"/>
    <n v="0"/>
    <n v="0"/>
    <n v="0"/>
    <n v="0"/>
    <n v="0"/>
    <n v="0"/>
    <n v="12"/>
    <n v="11.08829568788501"/>
    <n v="0"/>
    <m/>
    <x v="2"/>
    <x v="0"/>
  </r>
  <r>
    <x v="6"/>
    <x v="0"/>
    <x v="4"/>
    <x v="5"/>
    <n v="0"/>
    <n v="0"/>
    <n v="0"/>
    <n v="0"/>
    <n v="0"/>
    <n v="0"/>
    <n v="6"/>
    <n v="5.848049281314168"/>
    <n v="0"/>
    <m/>
    <x v="2"/>
    <x v="0"/>
  </r>
  <r>
    <x v="6"/>
    <x v="0"/>
    <x v="4"/>
    <x v="6"/>
    <n v="0"/>
    <n v="0"/>
    <n v="0"/>
    <n v="0"/>
    <n v="0"/>
    <n v="0"/>
    <n v="7"/>
    <n v="5.6673511293634498"/>
    <n v="0"/>
    <m/>
    <x v="2"/>
    <x v="0"/>
  </r>
  <r>
    <x v="6"/>
    <x v="0"/>
    <x v="4"/>
    <x v="7"/>
    <n v="0"/>
    <n v="0"/>
    <n v="0"/>
    <n v="0"/>
    <n v="0"/>
    <n v="0"/>
    <n v="7"/>
    <n v="6.9952087611225187"/>
    <n v="0"/>
    <m/>
    <x v="2"/>
    <x v="0"/>
  </r>
  <r>
    <x v="6"/>
    <x v="0"/>
    <x v="4"/>
    <x v="8"/>
    <n v="0"/>
    <n v="0"/>
    <n v="0"/>
    <n v="0"/>
    <n v="0"/>
    <n v="0"/>
    <n v="6"/>
    <n v="3.9206023271731691"/>
    <n v="0"/>
    <m/>
    <x v="2"/>
    <x v="0"/>
  </r>
  <r>
    <x v="6"/>
    <x v="0"/>
    <x v="4"/>
    <x v="9"/>
    <n v="0"/>
    <n v="0"/>
    <n v="0"/>
    <n v="0"/>
    <n v="0"/>
    <n v="0"/>
    <n v="7"/>
    <n v="6.0971937029431897"/>
    <n v="0"/>
    <m/>
    <x v="2"/>
    <x v="0"/>
  </r>
  <r>
    <x v="6"/>
    <x v="0"/>
    <x v="4"/>
    <x v="10"/>
    <n v="0"/>
    <n v="0"/>
    <n v="0"/>
    <n v="0"/>
    <n v="0"/>
    <n v="0"/>
    <n v="10"/>
    <n v="8.9226557152635184"/>
    <n v="0"/>
    <m/>
    <x v="2"/>
    <x v="0"/>
  </r>
  <r>
    <x v="6"/>
    <x v="0"/>
    <x v="4"/>
    <x v="11"/>
    <n v="0"/>
    <n v="0"/>
    <n v="0"/>
    <n v="0"/>
    <n v="0"/>
    <n v="0"/>
    <n v="11"/>
    <n v="11.082819986310746"/>
    <n v="0"/>
    <m/>
    <x v="2"/>
    <x v="0"/>
  </r>
  <r>
    <x v="6"/>
    <x v="0"/>
    <x v="4"/>
    <x v="12"/>
    <n v="0"/>
    <n v="0"/>
    <n v="0"/>
    <n v="0"/>
    <n v="0"/>
    <n v="0"/>
    <n v="12"/>
    <n v="11.655030800821356"/>
    <n v="0"/>
    <m/>
    <x v="2"/>
    <x v="0"/>
  </r>
  <r>
    <x v="6"/>
    <x v="0"/>
    <x v="4"/>
    <x v="13"/>
    <n v="0"/>
    <n v="0"/>
    <n v="1"/>
    <n v="1"/>
    <n v="1"/>
    <n v="1"/>
    <n v="14"/>
    <n v="12.700889801505818"/>
    <n v="0"/>
    <n v="0"/>
    <x v="2"/>
    <x v="0"/>
  </r>
  <r>
    <x v="6"/>
    <x v="0"/>
    <x v="4"/>
    <x v="14"/>
    <n v="0"/>
    <n v="0"/>
    <n v="0"/>
    <n v="0"/>
    <n v="0"/>
    <n v="0"/>
    <n v="14"/>
    <n v="12.668035592060233"/>
    <n v="0"/>
    <m/>
    <x v="2"/>
    <x v="0"/>
  </r>
  <r>
    <x v="6"/>
    <x v="0"/>
    <x v="4"/>
    <x v="15"/>
    <n v="0"/>
    <n v="0"/>
    <n v="0"/>
    <n v="0"/>
    <n v="0"/>
    <n v="0"/>
    <n v="10"/>
    <n v="9.9931553730321703"/>
    <n v="0"/>
    <m/>
    <x v="2"/>
    <x v="0"/>
  </r>
  <r>
    <x v="6"/>
    <x v="0"/>
    <x v="4"/>
    <x v="16"/>
    <n v="0"/>
    <n v="0"/>
    <n v="0"/>
    <n v="0"/>
    <n v="0"/>
    <n v="0"/>
    <n v="12"/>
    <n v="7.6057494866529778"/>
    <n v="0"/>
    <m/>
    <x v="2"/>
    <x v="0"/>
  </r>
  <r>
    <x v="6"/>
    <x v="0"/>
    <x v="4"/>
    <x v="17"/>
    <m/>
    <m/>
    <m/>
    <m/>
    <m/>
    <m/>
    <m/>
    <m/>
    <m/>
    <m/>
    <x v="2"/>
    <x v="0"/>
  </r>
  <r>
    <x v="7"/>
    <x v="1"/>
    <x v="1"/>
    <x v="1"/>
    <m/>
    <m/>
    <m/>
    <m/>
    <m/>
    <m/>
    <m/>
    <m/>
    <m/>
    <m/>
    <x v="2"/>
    <x v="0"/>
  </r>
  <r>
    <x v="7"/>
    <x v="1"/>
    <x v="1"/>
    <x v="2"/>
    <m/>
    <m/>
    <m/>
    <m/>
    <m/>
    <m/>
    <m/>
    <m/>
    <m/>
    <m/>
    <x v="2"/>
    <x v="0"/>
  </r>
  <r>
    <x v="7"/>
    <x v="1"/>
    <x v="1"/>
    <x v="3"/>
    <m/>
    <m/>
    <m/>
    <m/>
    <m/>
    <m/>
    <m/>
    <m/>
    <m/>
    <m/>
    <x v="2"/>
    <x v="0"/>
  </r>
  <r>
    <x v="7"/>
    <x v="1"/>
    <x v="1"/>
    <x v="4"/>
    <m/>
    <m/>
    <m/>
    <m/>
    <m/>
    <m/>
    <m/>
    <m/>
    <m/>
    <m/>
    <x v="2"/>
    <x v="0"/>
  </r>
  <r>
    <x v="7"/>
    <x v="1"/>
    <x v="1"/>
    <x v="5"/>
    <m/>
    <m/>
    <m/>
    <m/>
    <m/>
    <m/>
    <m/>
    <m/>
    <m/>
    <m/>
    <x v="2"/>
    <x v="0"/>
  </r>
  <r>
    <x v="7"/>
    <x v="1"/>
    <x v="1"/>
    <x v="6"/>
    <m/>
    <m/>
    <m/>
    <m/>
    <m/>
    <m/>
    <m/>
    <m/>
    <m/>
    <m/>
    <x v="2"/>
    <x v="0"/>
  </r>
  <r>
    <x v="7"/>
    <x v="1"/>
    <x v="1"/>
    <x v="7"/>
    <m/>
    <m/>
    <m/>
    <m/>
    <m/>
    <m/>
    <m/>
    <m/>
    <m/>
    <m/>
    <x v="2"/>
    <x v="0"/>
  </r>
  <r>
    <x v="7"/>
    <x v="1"/>
    <x v="1"/>
    <x v="8"/>
    <m/>
    <m/>
    <m/>
    <m/>
    <m/>
    <m/>
    <m/>
    <m/>
    <m/>
    <m/>
    <x v="2"/>
    <x v="0"/>
  </r>
  <r>
    <x v="7"/>
    <x v="1"/>
    <x v="1"/>
    <x v="9"/>
    <m/>
    <m/>
    <m/>
    <m/>
    <m/>
    <m/>
    <m/>
    <m/>
    <m/>
    <m/>
    <x v="2"/>
    <x v="0"/>
  </r>
  <r>
    <x v="7"/>
    <x v="1"/>
    <x v="1"/>
    <x v="10"/>
    <m/>
    <m/>
    <m/>
    <m/>
    <m/>
    <m/>
    <m/>
    <m/>
    <m/>
    <m/>
    <x v="2"/>
    <x v="0"/>
  </r>
  <r>
    <x v="7"/>
    <x v="1"/>
    <x v="1"/>
    <x v="11"/>
    <m/>
    <m/>
    <m/>
    <m/>
    <m/>
    <m/>
    <m/>
    <m/>
    <m/>
    <m/>
    <x v="2"/>
    <x v="0"/>
  </r>
  <r>
    <x v="7"/>
    <x v="1"/>
    <x v="1"/>
    <x v="12"/>
    <m/>
    <m/>
    <m/>
    <m/>
    <m/>
    <m/>
    <m/>
    <m/>
    <m/>
    <m/>
    <x v="2"/>
    <x v="0"/>
  </r>
  <r>
    <x v="7"/>
    <x v="1"/>
    <x v="1"/>
    <x v="13"/>
    <m/>
    <m/>
    <m/>
    <m/>
    <m/>
    <m/>
    <m/>
    <m/>
    <m/>
    <m/>
    <x v="2"/>
    <x v="0"/>
  </r>
  <r>
    <x v="7"/>
    <x v="1"/>
    <x v="1"/>
    <x v="14"/>
    <m/>
    <m/>
    <m/>
    <m/>
    <m/>
    <m/>
    <m/>
    <m/>
    <m/>
    <m/>
    <x v="2"/>
    <x v="0"/>
  </r>
  <r>
    <x v="7"/>
    <x v="1"/>
    <x v="1"/>
    <x v="15"/>
    <m/>
    <m/>
    <m/>
    <m/>
    <m/>
    <m/>
    <m/>
    <m/>
    <m/>
    <m/>
    <x v="2"/>
    <x v="0"/>
  </r>
  <r>
    <x v="7"/>
    <x v="1"/>
    <x v="1"/>
    <x v="16"/>
    <m/>
    <m/>
    <m/>
    <m/>
    <m/>
    <m/>
    <m/>
    <m/>
    <m/>
    <m/>
    <x v="2"/>
    <x v="0"/>
  </r>
  <r>
    <x v="7"/>
    <x v="1"/>
    <x v="1"/>
    <x v="17"/>
    <m/>
    <m/>
    <m/>
    <m/>
    <m/>
    <m/>
    <m/>
    <m/>
    <m/>
    <m/>
    <x v="2"/>
    <x v="0"/>
  </r>
  <r>
    <x v="7"/>
    <x v="1"/>
    <x v="2"/>
    <x v="1"/>
    <n v="1"/>
    <n v="1"/>
    <n v="15"/>
    <n v="15"/>
    <n v="19"/>
    <n v="19"/>
    <n v="147217"/>
    <n v="131447.01437371664"/>
    <n v="7.6076280983979052E-3"/>
    <n v="6.6666666666666666E-2"/>
    <x v="2"/>
    <x v="0"/>
  </r>
  <r>
    <x v="7"/>
    <x v="1"/>
    <x v="2"/>
    <x v="2"/>
    <n v="1"/>
    <n v="1"/>
    <n v="13"/>
    <n v="13"/>
    <n v="28"/>
    <n v="28"/>
    <n v="146828"/>
    <n v="129705.37987679671"/>
    <n v="7.7097804343186872E-3"/>
    <n v="7.6923076923076927E-2"/>
    <x v="2"/>
    <x v="0"/>
  </r>
  <r>
    <x v="7"/>
    <x v="1"/>
    <x v="2"/>
    <x v="3"/>
    <n v="1"/>
    <n v="1"/>
    <n v="16"/>
    <n v="16"/>
    <n v="21"/>
    <n v="21"/>
    <n v="149133"/>
    <n v="132716.63791923341"/>
    <n v="7.5348503072279766E-3"/>
    <n v="6.25E-2"/>
    <x v="2"/>
    <x v="0"/>
  </r>
  <r>
    <x v="7"/>
    <x v="1"/>
    <x v="2"/>
    <x v="4"/>
    <n v="1"/>
    <n v="1"/>
    <n v="17"/>
    <n v="17"/>
    <n v="23"/>
    <n v="23"/>
    <n v="145532"/>
    <n v="131420.67077344283"/>
    <n v="7.6091530663688987E-3"/>
    <n v="5.8823529411764705E-2"/>
    <x v="2"/>
    <x v="0"/>
  </r>
  <r>
    <x v="7"/>
    <x v="1"/>
    <x v="2"/>
    <x v="5"/>
    <n v="1"/>
    <n v="1"/>
    <n v="18"/>
    <n v="18"/>
    <n v="20"/>
    <n v="20"/>
    <n v="141292"/>
    <n v="126611.83846680356"/>
    <n v="7.898155592000116E-3"/>
    <n v="5.5555555555555552E-2"/>
    <x v="2"/>
    <x v="0"/>
  </r>
  <r>
    <x v="7"/>
    <x v="1"/>
    <x v="2"/>
    <x v="6"/>
    <n v="2"/>
    <n v="2"/>
    <n v="13"/>
    <n v="13"/>
    <n v="18"/>
    <n v="18"/>
    <n v="140942"/>
    <n v="125335.50171115674"/>
    <n v="1.5957170735304681E-2"/>
    <n v="0.15384615384615385"/>
    <x v="2"/>
    <x v="0"/>
  </r>
  <r>
    <x v="7"/>
    <x v="1"/>
    <x v="2"/>
    <x v="7"/>
    <n v="3"/>
    <n v="3"/>
    <n v="20"/>
    <n v="20"/>
    <n v="30"/>
    <n v="30"/>
    <n v="141378"/>
    <n v="125413.08145106092"/>
    <n v="2.3920949595442876E-2"/>
    <n v="0.15"/>
    <x v="2"/>
    <x v="0"/>
  </r>
  <r>
    <x v="7"/>
    <x v="1"/>
    <x v="2"/>
    <x v="8"/>
    <n v="0"/>
    <n v="0"/>
    <n v="15"/>
    <n v="15"/>
    <n v="22"/>
    <n v="22"/>
    <n v="138283"/>
    <n v="123290.13552361396"/>
    <n v="0"/>
    <n v="0"/>
    <x v="2"/>
    <x v="0"/>
  </r>
  <r>
    <x v="7"/>
    <x v="1"/>
    <x v="2"/>
    <x v="9"/>
    <n v="3"/>
    <n v="2"/>
    <n v="13"/>
    <n v="13"/>
    <n v="17"/>
    <n v="17"/>
    <n v="150284"/>
    <n v="134324.9609856263"/>
    <n v="1.4889265444968295E-2"/>
    <n v="0.15384615384615385"/>
    <x v="2"/>
    <x v="0"/>
  </r>
  <r>
    <x v="7"/>
    <x v="1"/>
    <x v="2"/>
    <x v="10"/>
    <n v="5"/>
    <n v="4"/>
    <n v="14"/>
    <n v="14"/>
    <n v="21"/>
    <n v="21"/>
    <n v="162169"/>
    <n v="146680.14784394251"/>
    <n v="2.7270220672641551E-2"/>
    <n v="0.2857142857142857"/>
    <x v="2"/>
    <x v="0"/>
  </r>
  <r>
    <x v="7"/>
    <x v="1"/>
    <x v="2"/>
    <x v="11"/>
    <n v="4"/>
    <n v="4"/>
    <n v="19"/>
    <n v="19"/>
    <n v="23"/>
    <n v="23"/>
    <n v="171852"/>
    <n v="154516.53935660506"/>
    <n v="2.5887196391115742E-2"/>
    <n v="0.21052631578947367"/>
    <x v="2"/>
    <x v="0"/>
  </r>
  <r>
    <x v="7"/>
    <x v="1"/>
    <x v="2"/>
    <x v="12"/>
    <n v="3"/>
    <n v="2"/>
    <n v="19"/>
    <n v="19"/>
    <n v="24"/>
    <n v="24"/>
    <n v="171908"/>
    <n v="155403.05817932924"/>
    <n v="1.2869759600818639E-2"/>
    <n v="0.10526315789473684"/>
    <x v="2"/>
    <x v="0"/>
  </r>
  <r>
    <x v="7"/>
    <x v="1"/>
    <x v="2"/>
    <x v="13"/>
    <n v="5"/>
    <n v="5"/>
    <n v="21"/>
    <n v="21"/>
    <n v="26"/>
    <n v="26"/>
    <n v="179777"/>
    <n v="162535.80287474333"/>
    <n v="3.0762453019986018E-2"/>
    <n v="0.23809523809523808"/>
    <x v="2"/>
    <x v="0"/>
  </r>
  <r>
    <x v="7"/>
    <x v="1"/>
    <x v="2"/>
    <x v="14"/>
    <n v="0"/>
    <n v="0"/>
    <n v="16"/>
    <n v="16"/>
    <n v="16"/>
    <n v="16"/>
    <n v="173446"/>
    <n v="156490.49418206708"/>
    <n v="0"/>
    <n v="0"/>
    <x v="2"/>
    <x v="0"/>
  </r>
  <r>
    <x v="7"/>
    <x v="1"/>
    <x v="2"/>
    <x v="15"/>
    <n v="0"/>
    <n v="0"/>
    <n v="0"/>
    <n v="0"/>
    <n v="18"/>
    <n v="18"/>
    <n v="190473"/>
    <n v="170081.7659137577"/>
    <n v="0"/>
    <m/>
    <x v="2"/>
    <x v="0"/>
  </r>
  <r>
    <x v="7"/>
    <x v="1"/>
    <x v="2"/>
    <x v="16"/>
    <n v="0"/>
    <n v="0"/>
    <n v="0"/>
    <n v="0"/>
    <n v="7"/>
    <n v="7"/>
    <n v="184674"/>
    <n v="112115.7672826831"/>
    <n v="0"/>
    <m/>
    <x v="2"/>
    <x v="0"/>
  </r>
  <r>
    <x v="7"/>
    <x v="1"/>
    <x v="2"/>
    <x v="17"/>
    <m/>
    <m/>
    <m/>
    <m/>
    <m/>
    <m/>
    <m/>
    <m/>
    <m/>
    <m/>
    <x v="2"/>
    <x v="0"/>
  </r>
  <r>
    <x v="7"/>
    <x v="1"/>
    <x v="3"/>
    <x v="1"/>
    <n v="3"/>
    <n v="3"/>
    <n v="28"/>
    <n v="28"/>
    <n v="45"/>
    <n v="45"/>
    <n v="145361"/>
    <n v="130844.27104722793"/>
    <n v="2.292801951502452E-2"/>
    <n v="0.10714285714285714"/>
    <x v="2"/>
    <x v="0"/>
  </r>
  <r>
    <x v="7"/>
    <x v="1"/>
    <x v="3"/>
    <x v="2"/>
    <n v="7"/>
    <n v="7"/>
    <n v="29"/>
    <n v="29"/>
    <n v="45"/>
    <n v="45"/>
    <n v="144300"/>
    <n v="128325.50581793292"/>
    <n v="5.4548781673469791E-2"/>
    <n v="0.2413793103448276"/>
    <x v="2"/>
    <x v="0"/>
  </r>
  <r>
    <x v="7"/>
    <x v="1"/>
    <x v="3"/>
    <x v="3"/>
    <n v="9"/>
    <n v="9"/>
    <n v="37"/>
    <n v="37"/>
    <n v="51"/>
    <n v="51"/>
    <n v="146137"/>
    <n v="130815.96440793977"/>
    <n v="6.8798942397689133E-2"/>
    <n v="0.24324324324324326"/>
    <x v="2"/>
    <x v="0"/>
  </r>
  <r>
    <x v="7"/>
    <x v="1"/>
    <x v="3"/>
    <x v="4"/>
    <n v="4"/>
    <n v="4"/>
    <n v="30"/>
    <n v="30"/>
    <n v="39"/>
    <n v="39"/>
    <n v="143022"/>
    <n v="129627.27994524299"/>
    <n v="3.0857702188070872E-2"/>
    <n v="0.13333333333333333"/>
    <x v="2"/>
    <x v="0"/>
  </r>
  <r>
    <x v="7"/>
    <x v="1"/>
    <x v="3"/>
    <x v="5"/>
    <n v="8"/>
    <n v="8"/>
    <n v="33"/>
    <n v="33"/>
    <n v="42"/>
    <n v="42"/>
    <n v="139354"/>
    <n v="125345.96030116359"/>
    <n v="6.3823357216927681E-2"/>
    <n v="0.24242424242424243"/>
    <x v="2"/>
    <x v="0"/>
  </r>
  <r>
    <x v="7"/>
    <x v="1"/>
    <x v="3"/>
    <x v="6"/>
    <n v="7"/>
    <n v="7"/>
    <n v="28"/>
    <n v="28"/>
    <n v="38"/>
    <n v="38"/>
    <n v="139801"/>
    <n v="124753.78234086242"/>
    <n v="5.6110523213428763E-2"/>
    <n v="0.25"/>
    <x v="2"/>
    <x v="0"/>
  </r>
  <r>
    <x v="7"/>
    <x v="1"/>
    <x v="3"/>
    <x v="7"/>
    <n v="9"/>
    <n v="9"/>
    <n v="29"/>
    <n v="29"/>
    <n v="44"/>
    <n v="44"/>
    <n v="140435"/>
    <n v="125203.00889801506"/>
    <n v="7.1883256474538956E-2"/>
    <n v="0.31034482758620691"/>
    <x v="2"/>
    <x v="0"/>
  </r>
  <r>
    <x v="7"/>
    <x v="1"/>
    <x v="3"/>
    <x v="8"/>
    <n v="4"/>
    <n v="3"/>
    <n v="21"/>
    <n v="21"/>
    <n v="24"/>
    <n v="24"/>
    <n v="137171"/>
    <n v="122980.86242299795"/>
    <n v="2.4394039372413665E-2"/>
    <n v="0.14285714285714285"/>
    <x v="2"/>
    <x v="0"/>
  </r>
  <r>
    <x v="7"/>
    <x v="1"/>
    <x v="3"/>
    <x v="9"/>
    <n v="5"/>
    <n v="5"/>
    <n v="25"/>
    <n v="25"/>
    <n v="29"/>
    <n v="29"/>
    <n v="150143"/>
    <n v="134556.75564681724"/>
    <n v="3.7159041000690687E-2"/>
    <n v="0.2"/>
    <x v="2"/>
    <x v="0"/>
  </r>
  <r>
    <x v="7"/>
    <x v="1"/>
    <x v="3"/>
    <x v="10"/>
    <n v="13"/>
    <n v="9"/>
    <n v="36"/>
    <n v="36"/>
    <n v="40"/>
    <n v="40"/>
    <n v="162675"/>
    <n v="147720.11772758386"/>
    <n v="6.092602780480607E-2"/>
    <n v="0.25"/>
    <x v="2"/>
    <x v="0"/>
  </r>
  <r>
    <x v="7"/>
    <x v="1"/>
    <x v="3"/>
    <x v="11"/>
    <n v="16"/>
    <n v="14"/>
    <n v="41"/>
    <n v="41"/>
    <n v="44"/>
    <n v="44"/>
    <n v="172826"/>
    <n v="155991.54551676934"/>
    <n v="8.9748453697415145E-2"/>
    <n v="0.34146341463414637"/>
    <x v="2"/>
    <x v="0"/>
  </r>
  <r>
    <x v="7"/>
    <x v="1"/>
    <x v="3"/>
    <x v="12"/>
    <n v="5"/>
    <n v="5"/>
    <n v="32"/>
    <n v="32"/>
    <n v="39"/>
    <n v="39"/>
    <n v="175030"/>
    <n v="158532.83504449009"/>
    <n v="3.1539207625958486E-2"/>
    <n v="0.15625"/>
    <x v="2"/>
    <x v="0"/>
  </r>
  <r>
    <x v="7"/>
    <x v="1"/>
    <x v="3"/>
    <x v="13"/>
    <n v="13"/>
    <n v="12"/>
    <n v="45"/>
    <n v="45"/>
    <n v="49"/>
    <n v="49"/>
    <n v="182932"/>
    <n v="165784.88158795345"/>
    <n v="7.2382957270043166E-2"/>
    <n v="0.26666666666666666"/>
    <x v="2"/>
    <x v="0"/>
  </r>
  <r>
    <x v="7"/>
    <x v="1"/>
    <x v="3"/>
    <x v="14"/>
    <n v="16"/>
    <n v="12"/>
    <n v="40"/>
    <n v="40"/>
    <n v="50"/>
    <n v="50"/>
    <n v="177723"/>
    <n v="160290.17659137578"/>
    <n v="7.4864225963087783E-2"/>
    <n v="0.3"/>
    <x v="2"/>
    <x v="0"/>
  </r>
  <r>
    <x v="7"/>
    <x v="1"/>
    <x v="3"/>
    <x v="15"/>
    <n v="0"/>
    <n v="0"/>
    <n v="0"/>
    <n v="0"/>
    <n v="31"/>
    <n v="31"/>
    <n v="195570"/>
    <n v="174740.59685147161"/>
    <n v="0"/>
    <m/>
    <x v="2"/>
    <x v="0"/>
  </r>
  <r>
    <x v="7"/>
    <x v="1"/>
    <x v="3"/>
    <x v="16"/>
    <n v="0"/>
    <n v="0"/>
    <n v="0"/>
    <n v="0"/>
    <n v="15"/>
    <n v="15"/>
    <n v="190013"/>
    <n v="115505.75222450377"/>
    <n v="0"/>
    <m/>
    <x v="2"/>
    <x v="0"/>
  </r>
  <r>
    <x v="7"/>
    <x v="1"/>
    <x v="3"/>
    <x v="17"/>
    <m/>
    <m/>
    <m/>
    <m/>
    <m/>
    <m/>
    <m/>
    <m/>
    <m/>
    <m/>
    <x v="2"/>
    <x v="0"/>
  </r>
  <r>
    <x v="7"/>
    <x v="1"/>
    <x v="4"/>
    <x v="1"/>
    <n v="0"/>
    <n v="0"/>
    <n v="0"/>
    <n v="0"/>
    <n v="0"/>
    <n v="0"/>
    <n v="3"/>
    <n v="2.2559890485968515"/>
    <n v="0"/>
    <m/>
    <x v="2"/>
    <x v="0"/>
  </r>
  <r>
    <x v="7"/>
    <x v="1"/>
    <x v="4"/>
    <x v="2"/>
    <n v="0"/>
    <n v="0"/>
    <n v="0"/>
    <n v="0"/>
    <n v="0"/>
    <n v="0"/>
    <n v="2"/>
    <n v="1.1663244353182751"/>
    <n v="0"/>
    <m/>
    <x v="2"/>
    <x v="0"/>
  </r>
  <r>
    <x v="7"/>
    <x v="1"/>
    <x v="4"/>
    <x v="3"/>
    <n v="0"/>
    <n v="0"/>
    <n v="0"/>
    <n v="0"/>
    <n v="0"/>
    <n v="0"/>
    <n v="1"/>
    <n v="0.99931553730321698"/>
    <n v="0"/>
    <m/>
    <x v="2"/>
    <x v="0"/>
  </r>
  <r>
    <x v="7"/>
    <x v="1"/>
    <x v="4"/>
    <x v="4"/>
    <n v="0"/>
    <n v="0"/>
    <n v="0"/>
    <n v="0"/>
    <n v="0"/>
    <n v="0"/>
    <n v="1"/>
    <n v="0.99931553730321698"/>
    <n v="0"/>
    <m/>
    <x v="2"/>
    <x v="0"/>
  </r>
  <r>
    <x v="7"/>
    <x v="1"/>
    <x v="4"/>
    <x v="5"/>
    <n v="0"/>
    <n v="0"/>
    <n v="0"/>
    <n v="0"/>
    <n v="0"/>
    <n v="0"/>
    <n v="2"/>
    <n v="2.0041067761806981"/>
    <n v="0"/>
    <m/>
    <x v="2"/>
    <x v="0"/>
  </r>
  <r>
    <x v="7"/>
    <x v="1"/>
    <x v="4"/>
    <x v="6"/>
    <n v="0"/>
    <n v="0"/>
    <n v="0"/>
    <n v="0"/>
    <n v="0"/>
    <n v="0"/>
    <n v="4"/>
    <n v="2.6694045174537986"/>
    <n v="0"/>
    <m/>
    <x v="2"/>
    <x v="0"/>
  </r>
  <r>
    <x v="7"/>
    <x v="1"/>
    <x v="4"/>
    <x v="7"/>
    <n v="0"/>
    <n v="0"/>
    <n v="0"/>
    <n v="0"/>
    <n v="0"/>
    <n v="0"/>
    <n v="4"/>
    <n v="3.9972621492128679"/>
    <n v="0"/>
    <m/>
    <x v="2"/>
    <x v="0"/>
  </r>
  <r>
    <x v="7"/>
    <x v="1"/>
    <x v="4"/>
    <x v="8"/>
    <n v="0"/>
    <n v="0"/>
    <n v="0"/>
    <n v="0"/>
    <n v="0"/>
    <n v="0"/>
    <n v="2"/>
    <n v="1.1663244353182751"/>
    <n v="0"/>
    <m/>
    <x v="2"/>
    <x v="0"/>
  </r>
  <r>
    <x v="7"/>
    <x v="1"/>
    <x v="4"/>
    <x v="9"/>
    <n v="0"/>
    <n v="0"/>
    <n v="0"/>
    <n v="0"/>
    <n v="0"/>
    <n v="0"/>
    <n v="1"/>
    <n v="1.0020533880903491"/>
    <n v="0"/>
    <m/>
    <x v="2"/>
    <x v="0"/>
  </r>
  <r>
    <x v="7"/>
    <x v="1"/>
    <x v="4"/>
    <x v="10"/>
    <n v="0"/>
    <n v="0"/>
    <n v="0"/>
    <n v="0"/>
    <n v="0"/>
    <n v="0"/>
    <n v="2"/>
    <n v="1.83709787816564"/>
    <n v="0"/>
    <m/>
    <x v="2"/>
    <x v="0"/>
  </r>
  <r>
    <x v="7"/>
    <x v="1"/>
    <x v="4"/>
    <x v="11"/>
    <n v="0"/>
    <n v="0"/>
    <n v="0"/>
    <n v="0"/>
    <n v="0"/>
    <n v="0"/>
    <n v="3"/>
    <n v="3.0882956878850103"/>
    <n v="0"/>
    <m/>
    <x v="2"/>
    <x v="0"/>
  </r>
  <r>
    <x v="7"/>
    <x v="1"/>
    <x v="4"/>
    <x v="12"/>
    <n v="0"/>
    <n v="0"/>
    <n v="0"/>
    <n v="0"/>
    <n v="0"/>
    <n v="0"/>
    <n v="3"/>
    <n v="2.6611909650924024"/>
    <n v="0"/>
    <m/>
    <x v="2"/>
    <x v="0"/>
  </r>
  <r>
    <x v="7"/>
    <x v="1"/>
    <x v="4"/>
    <x v="13"/>
    <n v="0"/>
    <n v="0"/>
    <n v="0"/>
    <n v="0"/>
    <n v="0"/>
    <n v="0"/>
    <n v="2"/>
    <n v="2.0041067761806981"/>
    <n v="0"/>
    <m/>
    <x v="2"/>
    <x v="0"/>
  </r>
  <r>
    <x v="7"/>
    <x v="1"/>
    <x v="4"/>
    <x v="14"/>
    <n v="0"/>
    <n v="0"/>
    <n v="0"/>
    <n v="0"/>
    <n v="0"/>
    <n v="0"/>
    <n v="3"/>
    <n v="2.4175222450376452"/>
    <n v="0"/>
    <m/>
    <x v="2"/>
    <x v="0"/>
  </r>
  <r>
    <x v="7"/>
    <x v="1"/>
    <x v="4"/>
    <x v="15"/>
    <n v="0"/>
    <n v="0"/>
    <n v="0"/>
    <n v="0"/>
    <n v="0"/>
    <n v="0"/>
    <n v="2"/>
    <n v="1.998631074606434"/>
    <n v="0"/>
    <m/>
    <x v="2"/>
    <x v="0"/>
  </r>
  <r>
    <x v="7"/>
    <x v="1"/>
    <x v="4"/>
    <x v="16"/>
    <n v="0"/>
    <n v="0"/>
    <n v="0"/>
    <n v="0"/>
    <n v="0"/>
    <n v="0"/>
    <n v="1"/>
    <n v="0.65434633812457221"/>
    <n v="0"/>
    <m/>
    <x v="2"/>
    <x v="0"/>
  </r>
  <r>
    <x v="7"/>
    <x v="1"/>
    <x v="4"/>
    <x v="17"/>
    <m/>
    <m/>
    <m/>
    <m/>
    <m/>
    <m/>
    <m/>
    <m/>
    <m/>
    <m/>
    <x v="2"/>
    <x v="0"/>
  </r>
  <r>
    <x v="7"/>
    <x v="2"/>
    <x v="1"/>
    <x v="1"/>
    <m/>
    <m/>
    <m/>
    <m/>
    <m/>
    <m/>
    <m/>
    <m/>
    <m/>
    <m/>
    <x v="2"/>
    <x v="0"/>
  </r>
  <r>
    <x v="7"/>
    <x v="2"/>
    <x v="1"/>
    <x v="2"/>
    <m/>
    <m/>
    <m/>
    <m/>
    <m/>
    <m/>
    <m/>
    <m/>
    <m/>
    <m/>
    <x v="2"/>
    <x v="0"/>
  </r>
  <r>
    <x v="7"/>
    <x v="2"/>
    <x v="1"/>
    <x v="3"/>
    <m/>
    <m/>
    <m/>
    <m/>
    <m/>
    <m/>
    <m/>
    <m/>
    <m/>
    <m/>
    <x v="2"/>
    <x v="0"/>
  </r>
  <r>
    <x v="7"/>
    <x v="2"/>
    <x v="1"/>
    <x v="4"/>
    <m/>
    <m/>
    <m/>
    <m/>
    <m/>
    <m/>
    <m/>
    <m/>
    <m/>
    <m/>
    <x v="2"/>
    <x v="0"/>
  </r>
  <r>
    <x v="7"/>
    <x v="2"/>
    <x v="1"/>
    <x v="5"/>
    <m/>
    <m/>
    <m/>
    <m/>
    <m/>
    <m/>
    <m/>
    <m/>
    <m/>
    <m/>
    <x v="2"/>
    <x v="0"/>
  </r>
  <r>
    <x v="7"/>
    <x v="2"/>
    <x v="1"/>
    <x v="6"/>
    <m/>
    <m/>
    <m/>
    <m/>
    <m/>
    <m/>
    <m/>
    <m/>
    <m/>
    <m/>
    <x v="2"/>
    <x v="0"/>
  </r>
  <r>
    <x v="7"/>
    <x v="2"/>
    <x v="1"/>
    <x v="7"/>
    <m/>
    <m/>
    <m/>
    <m/>
    <m/>
    <m/>
    <m/>
    <m/>
    <m/>
    <m/>
    <x v="2"/>
    <x v="0"/>
  </r>
  <r>
    <x v="7"/>
    <x v="2"/>
    <x v="1"/>
    <x v="8"/>
    <m/>
    <m/>
    <m/>
    <m/>
    <m/>
    <m/>
    <m/>
    <m/>
    <m/>
    <m/>
    <x v="2"/>
    <x v="0"/>
  </r>
  <r>
    <x v="7"/>
    <x v="2"/>
    <x v="1"/>
    <x v="9"/>
    <m/>
    <m/>
    <m/>
    <m/>
    <m/>
    <m/>
    <m/>
    <m/>
    <m/>
    <m/>
    <x v="2"/>
    <x v="0"/>
  </r>
  <r>
    <x v="7"/>
    <x v="2"/>
    <x v="1"/>
    <x v="10"/>
    <m/>
    <m/>
    <m/>
    <m/>
    <m/>
    <m/>
    <m/>
    <m/>
    <m/>
    <m/>
    <x v="2"/>
    <x v="0"/>
  </r>
  <r>
    <x v="7"/>
    <x v="2"/>
    <x v="1"/>
    <x v="11"/>
    <m/>
    <m/>
    <m/>
    <m/>
    <m/>
    <m/>
    <m/>
    <m/>
    <m/>
    <m/>
    <x v="2"/>
    <x v="0"/>
  </r>
  <r>
    <x v="7"/>
    <x v="2"/>
    <x v="1"/>
    <x v="12"/>
    <m/>
    <m/>
    <m/>
    <m/>
    <m/>
    <m/>
    <m/>
    <m/>
    <m/>
    <m/>
    <x v="2"/>
    <x v="0"/>
  </r>
  <r>
    <x v="7"/>
    <x v="2"/>
    <x v="1"/>
    <x v="13"/>
    <m/>
    <m/>
    <m/>
    <m/>
    <m/>
    <m/>
    <m/>
    <m/>
    <m/>
    <m/>
    <x v="2"/>
    <x v="0"/>
  </r>
  <r>
    <x v="7"/>
    <x v="2"/>
    <x v="1"/>
    <x v="14"/>
    <m/>
    <m/>
    <m/>
    <m/>
    <m/>
    <m/>
    <m/>
    <m/>
    <m/>
    <m/>
    <x v="2"/>
    <x v="0"/>
  </r>
  <r>
    <x v="7"/>
    <x v="2"/>
    <x v="1"/>
    <x v="15"/>
    <m/>
    <m/>
    <m/>
    <m/>
    <m/>
    <m/>
    <m/>
    <m/>
    <m/>
    <m/>
    <x v="2"/>
    <x v="0"/>
  </r>
  <r>
    <x v="7"/>
    <x v="2"/>
    <x v="1"/>
    <x v="16"/>
    <m/>
    <m/>
    <m/>
    <m/>
    <m/>
    <m/>
    <m/>
    <m/>
    <m/>
    <m/>
    <x v="2"/>
    <x v="0"/>
  </r>
  <r>
    <x v="7"/>
    <x v="2"/>
    <x v="1"/>
    <x v="17"/>
    <m/>
    <m/>
    <m/>
    <m/>
    <m/>
    <m/>
    <m/>
    <m/>
    <m/>
    <m/>
    <x v="2"/>
    <x v="0"/>
  </r>
  <r>
    <x v="7"/>
    <x v="2"/>
    <x v="2"/>
    <x v="1"/>
    <n v="4"/>
    <n v="4"/>
    <n v="142"/>
    <n v="142"/>
    <n v="154"/>
    <n v="154"/>
    <n v="190035"/>
    <n v="173578.75975359342"/>
    <n v="2.3044294161787226E-2"/>
    <n v="2.8169014084507043E-2"/>
    <x v="2"/>
    <x v="0"/>
  </r>
  <r>
    <x v="7"/>
    <x v="2"/>
    <x v="2"/>
    <x v="2"/>
    <n v="4"/>
    <n v="4"/>
    <n v="123"/>
    <n v="123"/>
    <n v="133"/>
    <n v="133"/>
    <n v="190471"/>
    <n v="171136.54483230665"/>
    <n v="2.3373149223735477E-2"/>
    <n v="3.2520325203252036E-2"/>
    <x v="2"/>
    <x v="0"/>
  </r>
  <r>
    <x v="7"/>
    <x v="2"/>
    <x v="2"/>
    <x v="3"/>
    <n v="8"/>
    <n v="8"/>
    <n v="122"/>
    <n v="122"/>
    <n v="134"/>
    <n v="134"/>
    <n v="191415"/>
    <n v="173825.86447638605"/>
    <n v="4.6023070410714316E-2"/>
    <n v="6.5573770491803282E-2"/>
    <x v="2"/>
    <x v="0"/>
  </r>
  <r>
    <x v="7"/>
    <x v="2"/>
    <x v="2"/>
    <x v="4"/>
    <n v="3"/>
    <n v="3"/>
    <n v="129"/>
    <n v="129"/>
    <n v="141"/>
    <n v="141"/>
    <n v="187047"/>
    <n v="171276.03832991101"/>
    <n v="1.7515584954279569E-2"/>
    <n v="2.3255813953488372E-2"/>
    <x v="2"/>
    <x v="0"/>
  </r>
  <r>
    <x v="7"/>
    <x v="2"/>
    <x v="2"/>
    <x v="5"/>
    <n v="6"/>
    <n v="6"/>
    <n v="104"/>
    <n v="104"/>
    <n v="119"/>
    <n v="119"/>
    <n v="181552"/>
    <n v="165283.63586584531"/>
    <n v="3.6301234351294044E-2"/>
    <n v="5.7692307692307696E-2"/>
    <x v="2"/>
    <x v="0"/>
  </r>
  <r>
    <x v="7"/>
    <x v="2"/>
    <x v="2"/>
    <x v="6"/>
    <n v="4"/>
    <n v="4"/>
    <n v="134"/>
    <n v="134"/>
    <n v="144"/>
    <n v="144"/>
    <n v="182241"/>
    <n v="164222.80355920602"/>
    <n v="2.4357153289968708E-2"/>
    <n v="2.9850746268656716E-2"/>
    <x v="2"/>
    <x v="0"/>
  </r>
  <r>
    <x v="7"/>
    <x v="2"/>
    <x v="2"/>
    <x v="7"/>
    <n v="7"/>
    <n v="7"/>
    <n v="129"/>
    <n v="129"/>
    <n v="146"/>
    <n v="146"/>
    <n v="183835"/>
    <n v="164682.82819986311"/>
    <n v="4.250594962763591E-2"/>
    <n v="5.4263565891472867E-2"/>
    <x v="2"/>
    <x v="0"/>
  </r>
  <r>
    <x v="7"/>
    <x v="2"/>
    <x v="2"/>
    <x v="8"/>
    <n v="7"/>
    <n v="7"/>
    <n v="117"/>
    <n v="117"/>
    <n v="131"/>
    <n v="131"/>
    <n v="180341"/>
    <n v="162388.91991786446"/>
    <n v="4.3106389300086277E-2"/>
    <n v="5.9829059829059832E-2"/>
    <x v="2"/>
    <x v="0"/>
  </r>
  <r>
    <x v="7"/>
    <x v="2"/>
    <x v="2"/>
    <x v="9"/>
    <n v="9"/>
    <n v="6"/>
    <n v="141"/>
    <n v="141"/>
    <n v="153"/>
    <n v="153"/>
    <n v="198303"/>
    <n v="178420.23545516768"/>
    <n v="3.3628472603981302E-2"/>
    <n v="4.2553191489361701E-2"/>
    <x v="2"/>
    <x v="0"/>
  </r>
  <r>
    <x v="7"/>
    <x v="2"/>
    <x v="2"/>
    <x v="10"/>
    <n v="11"/>
    <n v="8"/>
    <n v="140"/>
    <n v="140"/>
    <n v="155"/>
    <n v="155"/>
    <n v="217818"/>
    <n v="197641.19370294319"/>
    <n v="4.0477391631342223E-2"/>
    <n v="5.7142857142857141E-2"/>
    <x v="2"/>
    <x v="0"/>
  </r>
  <r>
    <x v="7"/>
    <x v="2"/>
    <x v="2"/>
    <x v="11"/>
    <n v="12"/>
    <n v="10"/>
    <n v="146"/>
    <n v="146"/>
    <n v="164"/>
    <n v="164"/>
    <n v="232004"/>
    <n v="209433.89459274471"/>
    <n v="4.7747763175800789E-2"/>
    <n v="6.8493150684931503E-2"/>
    <x v="2"/>
    <x v="0"/>
  </r>
  <r>
    <x v="7"/>
    <x v="2"/>
    <x v="2"/>
    <x v="12"/>
    <n v="12"/>
    <n v="10"/>
    <n v="127"/>
    <n v="127"/>
    <n v="141"/>
    <n v="141"/>
    <n v="234216"/>
    <n v="211662.31074606435"/>
    <n v="4.7245066751620254E-2"/>
    <n v="7.874015748031496E-2"/>
    <x v="2"/>
    <x v="0"/>
  </r>
  <r>
    <x v="7"/>
    <x v="2"/>
    <x v="2"/>
    <x v="13"/>
    <n v="10"/>
    <n v="9"/>
    <n v="142"/>
    <n v="142"/>
    <n v="160"/>
    <n v="160"/>
    <n v="239681"/>
    <n v="216922.83367556467"/>
    <n v="4.1489408226432399E-2"/>
    <n v="6.3380281690140844E-2"/>
    <x v="2"/>
    <x v="0"/>
  </r>
  <r>
    <x v="7"/>
    <x v="2"/>
    <x v="2"/>
    <x v="14"/>
    <n v="12"/>
    <n v="9"/>
    <n v="116"/>
    <n v="116"/>
    <n v="131"/>
    <n v="131"/>
    <n v="231777"/>
    <n v="207919.90691307324"/>
    <n v="4.3285898563636349E-2"/>
    <n v="7.7586206896551727E-2"/>
    <x v="2"/>
    <x v="0"/>
  </r>
  <r>
    <x v="7"/>
    <x v="2"/>
    <x v="2"/>
    <x v="15"/>
    <n v="0"/>
    <n v="0"/>
    <n v="0"/>
    <n v="0"/>
    <n v="96"/>
    <n v="96"/>
    <n v="254737"/>
    <n v="225883.14031485285"/>
    <n v="0"/>
    <m/>
    <x v="2"/>
    <x v="0"/>
  </r>
  <r>
    <x v="7"/>
    <x v="2"/>
    <x v="2"/>
    <x v="16"/>
    <n v="0"/>
    <n v="0"/>
    <n v="0"/>
    <n v="0"/>
    <n v="64"/>
    <n v="64"/>
    <n v="251097"/>
    <n v="152109.57152635182"/>
    <n v="0"/>
    <m/>
    <x v="2"/>
    <x v="0"/>
  </r>
  <r>
    <x v="7"/>
    <x v="2"/>
    <x v="2"/>
    <x v="17"/>
    <m/>
    <m/>
    <m/>
    <m/>
    <m/>
    <m/>
    <m/>
    <m/>
    <m/>
    <m/>
    <x v="2"/>
    <x v="0"/>
  </r>
  <r>
    <x v="7"/>
    <x v="2"/>
    <x v="3"/>
    <x v="1"/>
    <n v="15"/>
    <n v="15"/>
    <n v="189"/>
    <n v="189"/>
    <n v="202"/>
    <n v="202"/>
    <n v="169477"/>
    <n v="154077.14442162903"/>
    <n v="9.7353829189310515E-2"/>
    <n v="7.9365079365079361E-2"/>
    <x v="2"/>
    <x v="0"/>
  </r>
  <r>
    <x v="7"/>
    <x v="2"/>
    <x v="3"/>
    <x v="2"/>
    <n v="20"/>
    <n v="19"/>
    <n v="190"/>
    <n v="190"/>
    <n v="205"/>
    <n v="205"/>
    <n v="170358"/>
    <n v="152283.9780971937"/>
    <n v="0.12476690087432207"/>
    <n v="0.1"/>
    <x v="2"/>
    <x v="0"/>
  </r>
  <r>
    <x v="7"/>
    <x v="2"/>
    <x v="3"/>
    <x v="3"/>
    <n v="13"/>
    <n v="13"/>
    <n v="172"/>
    <n v="172"/>
    <n v="186"/>
    <n v="186"/>
    <n v="171427"/>
    <n v="154379.65776865161"/>
    <n v="8.420798561091114E-2"/>
    <n v="7.5581395348837205E-2"/>
    <x v="2"/>
    <x v="0"/>
  </r>
  <r>
    <x v="7"/>
    <x v="2"/>
    <x v="3"/>
    <x v="4"/>
    <n v="15"/>
    <n v="15"/>
    <n v="186"/>
    <n v="186"/>
    <n v="206"/>
    <n v="206"/>
    <n v="167221"/>
    <n v="152185.63449691993"/>
    <n v="9.8563836524948642E-2"/>
    <n v="8.0645161290322578E-2"/>
    <x v="2"/>
    <x v="0"/>
  </r>
  <r>
    <x v="7"/>
    <x v="2"/>
    <x v="3"/>
    <x v="5"/>
    <n v="25"/>
    <n v="22"/>
    <n v="175"/>
    <n v="175"/>
    <n v="184"/>
    <n v="184"/>
    <n v="163291"/>
    <n v="147246.64476386036"/>
    <n v="0.14940917693086608"/>
    <n v="0.12571428571428572"/>
    <x v="2"/>
    <x v="0"/>
  </r>
  <r>
    <x v="7"/>
    <x v="2"/>
    <x v="3"/>
    <x v="6"/>
    <n v="6"/>
    <n v="6"/>
    <n v="187"/>
    <n v="187"/>
    <n v="206"/>
    <n v="206"/>
    <n v="163834"/>
    <n v="146181.80150581794"/>
    <n v="4.104478080167321E-2"/>
    <n v="3.2085561497326207E-2"/>
    <x v="2"/>
    <x v="0"/>
  </r>
  <r>
    <x v="7"/>
    <x v="2"/>
    <x v="3"/>
    <x v="7"/>
    <n v="22"/>
    <n v="20"/>
    <n v="191"/>
    <n v="191"/>
    <n v="204"/>
    <n v="204"/>
    <n v="164812"/>
    <n v="146441.00752908966"/>
    <n v="0.13657376671645144"/>
    <n v="0.10471204188481675"/>
    <x v="2"/>
    <x v="0"/>
  </r>
  <r>
    <x v="7"/>
    <x v="2"/>
    <x v="3"/>
    <x v="8"/>
    <n v="20"/>
    <n v="19"/>
    <n v="161"/>
    <n v="161"/>
    <n v="186"/>
    <n v="186"/>
    <n v="161732"/>
    <n v="144172.09582477756"/>
    <n v="0.13178694456305906"/>
    <n v="0.11801242236024845"/>
    <x v="2"/>
    <x v="0"/>
  </r>
  <r>
    <x v="7"/>
    <x v="2"/>
    <x v="3"/>
    <x v="9"/>
    <n v="32"/>
    <n v="28"/>
    <n v="187"/>
    <n v="187"/>
    <n v="205"/>
    <n v="205"/>
    <n v="179760"/>
    <n v="160187.64955509925"/>
    <n v="0.17479499872659612"/>
    <n v="0.1497326203208556"/>
    <x v="2"/>
    <x v="0"/>
  </r>
  <r>
    <x v="7"/>
    <x v="2"/>
    <x v="3"/>
    <x v="10"/>
    <n v="27"/>
    <n v="21"/>
    <n v="221"/>
    <n v="221"/>
    <n v="242"/>
    <n v="242"/>
    <n v="193743"/>
    <n v="173921.90006844627"/>
    <n v="0.12074385107186349"/>
    <n v="9.5022624434389136E-2"/>
    <x v="2"/>
    <x v="0"/>
  </r>
  <r>
    <x v="7"/>
    <x v="2"/>
    <x v="3"/>
    <x v="11"/>
    <n v="36"/>
    <n v="29"/>
    <n v="203"/>
    <n v="203"/>
    <n v="228"/>
    <n v="228"/>
    <n v="206851"/>
    <n v="185493.97125256673"/>
    <n v="0.15633931283143371"/>
    <n v="0.14285714285714285"/>
    <x v="2"/>
    <x v="0"/>
  </r>
  <r>
    <x v="7"/>
    <x v="2"/>
    <x v="3"/>
    <x v="12"/>
    <n v="37"/>
    <n v="32"/>
    <n v="221"/>
    <n v="221"/>
    <n v="251"/>
    <n v="251"/>
    <n v="210393"/>
    <n v="187586.60917180014"/>
    <n v="0.17058786947149826"/>
    <n v="0.14479638009049775"/>
    <x v="2"/>
    <x v="0"/>
  </r>
  <r>
    <x v="7"/>
    <x v="2"/>
    <x v="3"/>
    <x v="13"/>
    <n v="33"/>
    <n v="26"/>
    <n v="216"/>
    <n v="216"/>
    <n v="240"/>
    <n v="240"/>
    <n v="214692"/>
    <n v="192168.50376454485"/>
    <n v="0.1352979259902892"/>
    <n v="0.12037037037037036"/>
    <x v="2"/>
    <x v="0"/>
  </r>
  <r>
    <x v="7"/>
    <x v="2"/>
    <x v="3"/>
    <x v="14"/>
    <n v="37"/>
    <n v="31"/>
    <n v="197"/>
    <n v="197"/>
    <n v="219"/>
    <n v="219"/>
    <n v="212375"/>
    <n v="188609.95208761122"/>
    <n v="0.16436036198980736"/>
    <n v="0.15736040609137056"/>
    <x v="2"/>
    <x v="0"/>
  </r>
  <r>
    <x v="7"/>
    <x v="2"/>
    <x v="3"/>
    <x v="15"/>
    <n v="0"/>
    <n v="0"/>
    <n v="0"/>
    <n v="0"/>
    <n v="148"/>
    <n v="148"/>
    <n v="236838"/>
    <n v="206963.69609856262"/>
    <n v="0"/>
    <m/>
    <x v="2"/>
    <x v="0"/>
  </r>
  <r>
    <x v="7"/>
    <x v="2"/>
    <x v="3"/>
    <x v="16"/>
    <n v="0"/>
    <n v="0"/>
    <n v="0"/>
    <n v="0"/>
    <n v="71"/>
    <n v="71"/>
    <n v="235900"/>
    <n v="142380.84599589324"/>
    <n v="0"/>
    <m/>
    <x v="2"/>
    <x v="0"/>
  </r>
  <r>
    <x v="7"/>
    <x v="2"/>
    <x v="3"/>
    <x v="17"/>
    <m/>
    <m/>
    <m/>
    <m/>
    <m/>
    <m/>
    <m/>
    <m/>
    <m/>
    <m/>
    <x v="2"/>
    <x v="0"/>
  </r>
  <r>
    <x v="7"/>
    <x v="2"/>
    <x v="4"/>
    <x v="1"/>
    <n v="0"/>
    <n v="0"/>
    <n v="0"/>
    <n v="0"/>
    <n v="0"/>
    <n v="0"/>
    <n v="12"/>
    <n v="11.474332648870636"/>
    <n v="0"/>
    <m/>
    <x v="2"/>
    <x v="0"/>
  </r>
  <r>
    <x v="7"/>
    <x v="2"/>
    <x v="4"/>
    <x v="2"/>
    <n v="0"/>
    <n v="0"/>
    <n v="0"/>
    <n v="0"/>
    <n v="0"/>
    <n v="0"/>
    <n v="7"/>
    <n v="7.1129363449691994"/>
    <n v="0"/>
    <m/>
    <x v="2"/>
    <x v="0"/>
  </r>
  <r>
    <x v="7"/>
    <x v="2"/>
    <x v="4"/>
    <x v="3"/>
    <n v="0"/>
    <n v="0"/>
    <n v="0"/>
    <n v="0"/>
    <n v="0"/>
    <n v="0"/>
    <n v="8"/>
    <n v="7.8576317590691307"/>
    <n v="0"/>
    <m/>
    <x v="2"/>
    <x v="0"/>
  </r>
  <r>
    <x v="7"/>
    <x v="2"/>
    <x v="4"/>
    <x v="4"/>
    <n v="0"/>
    <n v="0"/>
    <n v="0"/>
    <n v="0"/>
    <n v="0"/>
    <n v="0"/>
    <n v="6"/>
    <n v="5.0924024640657084"/>
    <n v="0"/>
    <m/>
    <x v="2"/>
    <x v="0"/>
  </r>
  <r>
    <x v="7"/>
    <x v="2"/>
    <x v="4"/>
    <x v="5"/>
    <n v="0"/>
    <n v="0"/>
    <n v="0"/>
    <n v="0"/>
    <n v="0"/>
    <n v="0"/>
    <n v="1"/>
    <n v="1.0020533880903491"/>
    <n v="0"/>
    <m/>
    <x v="2"/>
    <x v="0"/>
  </r>
  <r>
    <x v="7"/>
    <x v="2"/>
    <x v="4"/>
    <x v="6"/>
    <m/>
    <m/>
    <m/>
    <m/>
    <m/>
    <m/>
    <m/>
    <m/>
    <m/>
    <m/>
    <x v="2"/>
    <x v="0"/>
  </r>
  <r>
    <x v="7"/>
    <x v="2"/>
    <x v="4"/>
    <x v="7"/>
    <n v="0"/>
    <n v="0"/>
    <n v="0"/>
    <n v="0"/>
    <n v="0"/>
    <n v="0"/>
    <n v="1"/>
    <n v="0.99931553730321698"/>
    <n v="0"/>
    <m/>
    <x v="2"/>
    <x v="0"/>
  </r>
  <r>
    <x v="7"/>
    <x v="2"/>
    <x v="4"/>
    <x v="8"/>
    <n v="0"/>
    <n v="0"/>
    <n v="0"/>
    <n v="0"/>
    <n v="0"/>
    <n v="0"/>
    <n v="3"/>
    <n v="1.754962354551677"/>
    <n v="0"/>
    <m/>
    <x v="2"/>
    <x v="0"/>
  </r>
  <r>
    <x v="7"/>
    <x v="2"/>
    <x v="4"/>
    <x v="9"/>
    <n v="0"/>
    <n v="0"/>
    <n v="0"/>
    <n v="0"/>
    <n v="0"/>
    <n v="0"/>
    <n v="5"/>
    <n v="4.0930869267624912"/>
    <n v="0"/>
    <m/>
    <x v="2"/>
    <x v="0"/>
  </r>
  <r>
    <x v="7"/>
    <x v="2"/>
    <x v="4"/>
    <x v="10"/>
    <n v="0"/>
    <n v="0"/>
    <n v="0"/>
    <n v="0"/>
    <n v="0"/>
    <n v="0"/>
    <n v="6"/>
    <n v="5.3880903490759753"/>
    <n v="0"/>
    <m/>
    <x v="2"/>
    <x v="0"/>
  </r>
  <r>
    <x v="7"/>
    <x v="2"/>
    <x v="4"/>
    <x v="11"/>
    <n v="0"/>
    <n v="0"/>
    <n v="0"/>
    <n v="0"/>
    <n v="0"/>
    <n v="0"/>
    <n v="5"/>
    <n v="4.9965776865160851"/>
    <n v="0"/>
    <m/>
    <x v="2"/>
    <x v="0"/>
  </r>
  <r>
    <x v="7"/>
    <x v="2"/>
    <x v="4"/>
    <x v="12"/>
    <n v="0"/>
    <n v="0"/>
    <n v="0"/>
    <n v="0"/>
    <n v="0"/>
    <n v="0"/>
    <n v="3"/>
    <n v="2.9979466119096507"/>
    <n v="0"/>
    <m/>
    <x v="2"/>
    <x v="0"/>
  </r>
  <r>
    <x v="7"/>
    <x v="2"/>
    <x v="4"/>
    <x v="13"/>
    <n v="0"/>
    <n v="0"/>
    <n v="0"/>
    <n v="0"/>
    <n v="0"/>
    <n v="0"/>
    <n v="6"/>
    <n v="5.0951403148528405"/>
    <n v="0"/>
    <m/>
    <x v="2"/>
    <x v="0"/>
  </r>
  <r>
    <x v="7"/>
    <x v="2"/>
    <x v="4"/>
    <x v="14"/>
    <n v="0"/>
    <n v="0"/>
    <n v="0"/>
    <n v="0"/>
    <n v="0"/>
    <n v="0"/>
    <n v="4"/>
    <n v="3.6687200547570158"/>
    <n v="0"/>
    <m/>
    <x v="2"/>
    <x v="0"/>
  </r>
  <r>
    <x v="7"/>
    <x v="2"/>
    <x v="4"/>
    <x v="15"/>
    <n v="0"/>
    <n v="0"/>
    <n v="0"/>
    <n v="0"/>
    <n v="0"/>
    <n v="0"/>
    <n v="2"/>
    <n v="1.998631074606434"/>
    <n v="0"/>
    <m/>
    <x v="2"/>
    <x v="0"/>
  </r>
  <r>
    <x v="7"/>
    <x v="2"/>
    <x v="4"/>
    <x v="16"/>
    <n v="0"/>
    <n v="0"/>
    <n v="0"/>
    <n v="0"/>
    <n v="0"/>
    <n v="0"/>
    <n v="5"/>
    <n v="3.0253251197809718"/>
    <n v="0"/>
    <m/>
    <x v="2"/>
    <x v="0"/>
  </r>
  <r>
    <x v="7"/>
    <x v="2"/>
    <x v="4"/>
    <x v="17"/>
    <m/>
    <m/>
    <m/>
    <m/>
    <m/>
    <m/>
    <m/>
    <m/>
    <m/>
    <m/>
    <x v="2"/>
    <x v="0"/>
  </r>
  <r>
    <x v="7"/>
    <x v="3"/>
    <x v="1"/>
    <x v="1"/>
    <m/>
    <m/>
    <m/>
    <m/>
    <m/>
    <m/>
    <m/>
    <m/>
    <m/>
    <m/>
    <x v="2"/>
    <x v="0"/>
  </r>
  <r>
    <x v="7"/>
    <x v="3"/>
    <x v="1"/>
    <x v="2"/>
    <m/>
    <m/>
    <m/>
    <m/>
    <m/>
    <m/>
    <m/>
    <m/>
    <m/>
    <m/>
    <x v="2"/>
    <x v="0"/>
  </r>
  <r>
    <x v="7"/>
    <x v="3"/>
    <x v="1"/>
    <x v="3"/>
    <m/>
    <m/>
    <m/>
    <m/>
    <m/>
    <m/>
    <m/>
    <m/>
    <m/>
    <m/>
    <x v="2"/>
    <x v="0"/>
  </r>
  <r>
    <x v="7"/>
    <x v="3"/>
    <x v="1"/>
    <x v="4"/>
    <m/>
    <m/>
    <m/>
    <m/>
    <m/>
    <m/>
    <m/>
    <m/>
    <m/>
    <m/>
    <x v="2"/>
    <x v="0"/>
  </r>
  <r>
    <x v="7"/>
    <x v="3"/>
    <x v="1"/>
    <x v="5"/>
    <m/>
    <m/>
    <m/>
    <m/>
    <m/>
    <m/>
    <m/>
    <m/>
    <m/>
    <m/>
    <x v="2"/>
    <x v="0"/>
  </r>
  <r>
    <x v="7"/>
    <x v="3"/>
    <x v="1"/>
    <x v="6"/>
    <m/>
    <m/>
    <m/>
    <m/>
    <m/>
    <m/>
    <m/>
    <m/>
    <m/>
    <m/>
    <x v="2"/>
    <x v="0"/>
  </r>
  <r>
    <x v="7"/>
    <x v="3"/>
    <x v="1"/>
    <x v="7"/>
    <m/>
    <m/>
    <m/>
    <m/>
    <m/>
    <m/>
    <m/>
    <m/>
    <m/>
    <m/>
    <x v="2"/>
    <x v="0"/>
  </r>
  <r>
    <x v="7"/>
    <x v="3"/>
    <x v="1"/>
    <x v="8"/>
    <m/>
    <m/>
    <m/>
    <m/>
    <m/>
    <m/>
    <m/>
    <m/>
    <m/>
    <m/>
    <x v="2"/>
    <x v="0"/>
  </r>
  <r>
    <x v="7"/>
    <x v="3"/>
    <x v="1"/>
    <x v="9"/>
    <m/>
    <m/>
    <m/>
    <m/>
    <m/>
    <m/>
    <m/>
    <m/>
    <m/>
    <m/>
    <x v="2"/>
    <x v="0"/>
  </r>
  <r>
    <x v="7"/>
    <x v="3"/>
    <x v="1"/>
    <x v="10"/>
    <m/>
    <m/>
    <m/>
    <m/>
    <m/>
    <m/>
    <m/>
    <m/>
    <m/>
    <m/>
    <x v="2"/>
    <x v="0"/>
  </r>
  <r>
    <x v="7"/>
    <x v="3"/>
    <x v="1"/>
    <x v="11"/>
    <m/>
    <m/>
    <m/>
    <m/>
    <m/>
    <m/>
    <m/>
    <m/>
    <m/>
    <m/>
    <x v="2"/>
    <x v="0"/>
  </r>
  <r>
    <x v="7"/>
    <x v="3"/>
    <x v="1"/>
    <x v="12"/>
    <m/>
    <m/>
    <m/>
    <m/>
    <m/>
    <m/>
    <m/>
    <m/>
    <m/>
    <m/>
    <x v="2"/>
    <x v="0"/>
  </r>
  <r>
    <x v="7"/>
    <x v="3"/>
    <x v="1"/>
    <x v="13"/>
    <m/>
    <m/>
    <m/>
    <m/>
    <m/>
    <m/>
    <m/>
    <m/>
    <m/>
    <m/>
    <x v="2"/>
    <x v="0"/>
  </r>
  <r>
    <x v="7"/>
    <x v="3"/>
    <x v="1"/>
    <x v="14"/>
    <m/>
    <m/>
    <m/>
    <m/>
    <m/>
    <m/>
    <m/>
    <m/>
    <m/>
    <m/>
    <x v="2"/>
    <x v="0"/>
  </r>
  <r>
    <x v="7"/>
    <x v="3"/>
    <x v="1"/>
    <x v="15"/>
    <m/>
    <m/>
    <m/>
    <m/>
    <m/>
    <m/>
    <m/>
    <m/>
    <m/>
    <m/>
    <x v="2"/>
    <x v="0"/>
  </r>
  <r>
    <x v="7"/>
    <x v="3"/>
    <x v="1"/>
    <x v="16"/>
    <m/>
    <m/>
    <m/>
    <m/>
    <m/>
    <m/>
    <m/>
    <m/>
    <m/>
    <m/>
    <x v="2"/>
    <x v="0"/>
  </r>
  <r>
    <x v="7"/>
    <x v="3"/>
    <x v="1"/>
    <x v="17"/>
    <m/>
    <m/>
    <m/>
    <m/>
    <m/>
    <m/>
    <m/>
    <m/>
    <m/>
    <m/>
    <x v="2"/>
    <x v="0"/>
  </r>
  <r>
    <x v="7"/>
    <x v="3"/>
    <x v="2"/>
    <x v="1"/>
    <n v="0"/>
    <n v="0"/>
    <n v="1118"/>
    <n v="1118"/>
    <n v="1337"/>
    <n v="1337"/>
    <n v="61078"/>
    <n v="57325.453798767965"/>
    <n v="0"/>
    <n v="0"/>
    <x v="2"/>
    <x v="0"/>
  </r>
  <r>
    <x v="7"/>
    <x v="3"/>
    <x v="2"/>
    <x v="2"/>
    <n v="0"/>
    <n v="0"/>
    <n v="1169"/>
    <n v="1169"/>
    <n v="1409"/>
    <n v="1409"/>
    <n v="63111"/>
    <n v="58148.974674880221"/>
    <n v="0"/>
    <n v="0"/>
    <x v="2"/>
    <x v="0"/>
  </r>
  <r>
    <x v="7"/>
    <x v="3"/>
    <x v="2"/>
    <x v="3"/>
    <n v="2"/>
    <n v="2"/>
    <n v="1259"/>
    <n v="1259"/>
    <n v="1462"/>
    <n v="1462"/>
    <n v="64853"/>
    <n v="60219.052703627654"/>
    <n v="3.3212080067800832E-2"/>
    <n v="1.5885623510722795E-3"/>
    <x v="2"/>
    <x v="0"/>
  </r>
  <r>
    <x v="7"/>
    <x v="3"/>
    <x v="2"/>
    <x v="4"/>
    <n v="4"/>
    <n v="4"/>
    <n v="1312"/>
    <n v="1312"/>
    <n v="1469"/>
    <n v="1469"/>
    <n v="65729"/>
    <n v="61132.284736481859"/>
    <n v="6.5431874781753802E-2"/>
    <n v="3.0487804878048782E-3"/>
    <x v="2"/>
    <x v="0"/>
  </r>
  <r>
    <x v="7"/>
    <x v="3"/>
    <x v="2"/>
    <x v="5"/>
    <n v="2"/>
    <n v="2"/>
    <n v="1231"/>
    <n v="1231"/>
    <n v="1347"/>
    <n v="1347"/>
    <n v="67106"/>
    <n v="62272.120465434637"/>
    <n v="3.2117101281465742E-2"/>
    <n v="1.6246953696181965E-3"/>
    <x v="2"/>
    <x v="0"/>
  </r>
  <r>
    <x v="7"/>
    <x v="3"/>
    <x v="2"/>
    <x v="6"/>
    <n v="5"/>
    <n v="4"/>
    <n v="1392"/>
    <n v="1392"/>
    <n v="1564"/>
    <n v="1564"/>
    <n v="71102"/>
    <n v="65719.745379876797"/>
    <n v="6.0864508480350701E-2"/>
    <n v="2.8735632183908046E-3"/>
    <x v="2"/>
    <x v="0"/>
  </r>
  <r>
    <x v="7"/>
    <x v="3"/>
    <x v="2"/>
    <x v="7"/>
    <n v="4"/>
    <n v="2"/>
    <n v="1319"/>
    <n v="1319"/>
    <n v="1451"/>
    <n v="1451"/>
    <n v="74567"/>
    <n v="68482.1902806297"/>
    <n v="2.9204673387406292E-2"/>
    <n v="1.5163002274450341E-3"/>
    <x v="2"/>
    <x v="0"/>
  </r>
  <r>
    <x v="7"/>
    <x v="3"/>
    <x v="2"/>
    <x v="8"/>
    <n v="2"/>
    <n v="2"/>
    <n v="1310"/>
    <n v="1310"/>
    <n v="1391"/>
    <n v="1391"/>
    <n v="77096"/>
    <n v="71223.882272416158"/>
    <n v="2.8080468744324082E-2"/>
    <n v="1.5267175572519084E-3"/>
    <x v="2"/>
    <x v="0"/>
  </r>
  <r>
    <x v="7"/>
    <x v="3"/>
    <x v="2"/>
    <x v="9"/>
    <n v="1"/>
    <n v="1"/>
    <n v="1423"/>
    <n v="1423"/>
    <n v="1537"/>
    <n v="1537"/>
    <n v="84832"/>
    <n v="78393.023956194389"/>
    <n v="1.2756237092713693E-2"/>
    <n v="7.0274068868587491E-4"/>
    <x v="2"/>
    <x v="0"/>
  </r>
  <r>
    <x v="7"/>
    <x v="3"/>
    <x v="2"/>
    <x v="10"/>
    <n v="5"/>
    <n v="5"/>
    <n v="1380"/>
    <n v="1380"/>
    <n v="1500"/>
    <n v="1500"/>
    <n v="94039"/>
    <n v="87269.995893223822"/>
    <n v="5.7293459783332369E-2"/>
    <n v="3.6231884057971015E-3"/>
    <x v="2"/>
    <x v="0"/>
  </r>
  <r>
    <x v="7"/>
    <x v="3"/>
    <x v="2"/>
    <x v="11"/>
    <n v="5"/>
    <n v="4"/>
    <n v="1446"/>
    <n v="1446"/>
    <n v="1550"/>
    <n v="1550"/>
    <n v="100249"/>
    <n v="92643.255304585895"/>
    <n v="4.3176375731283245E-2"/>
    <n v="2.7662517289073307E-3"/>
    <x v="2"/>
    <x v="0"/>
  </r>
  <r>
    <x v="7"/>
    <x v="3"/>
    <x v="2"/>
    <x v="12"/>
    <n v="5"/>
    <n v="5"/>
    <n v="1506"/>
    <n v="1506"/>
    <n v="1641"/>
    <n v="1641"/>
    <n v="104806"/>
    <n v="97261.930184804922"/>
    <n v="5.1407575302069651E-2"/>
    <n v="3.3200531208499337E-3"/>
    <x v="2"/>
    <x v="0"/>
  </r>
  <r>
    <x v="7"/>
    <x v="3"/>
    <x v="2"/>
    <x v="13"/>
    <n v="8"/>
    <n v="7"/>
    <n v="1476"/>
    <n v="1476"/>
    <n v="1600"/>
    <n v="1600"/>
    <n v="106536"/>
    <n v="98861.549623545521"/>
    <n v="7.0806092223470812E-2"/>
    <n v="4.7425474254742545E-3"/>
    <x v="2"/>
    <x v="0"/>
  </r>
  <r>
    <x v="7"/>
    <x v="3"/>
    <x v="2"/>
    <x v="14"/>
    <n v="4"/>
    <n v="4"/>
    <n v="1428"/>
    <n v="1428"/>
    <n v="1538"/>
    <n v="1538"/>
    <n v="106490"/>
    <n v="98664.391512662565"/>
    <n v="4.0541475386149224E-2"/>
    <n v="2.8011204481792717E-3"/>
    <x v="2"/>
    <x v="0"/>
  </r>
  <r>
    <x v="7"/>
    <x v="3"/>
    <x v="2"/>
    <x v="15"/>
    <n v="0"/>
    <n v="0"/>
    <n v="0"/>
    <n v="0"/>
    <n v="1428"/>
    <n v="1428"/>
    <n v="115716"/>
    <n v="106437.90828199864"/>
    <n v="0"/>
    <m/>
    <x v="2"/>
    <x v="0"/>
  </r>
  <r>
    <x v="7"/>
    <x v="3"/>
    <x v="2"/>
    <x v="16"/>
    <n v="0"/>
    <n v="0"/>
    <n v="0"/>
    <n v="0"/>
    <n v="934"/>
    <n v="934"/>
    <n v="118458"/>
    <n v="73437.097878165645"/>
    <n v="0"/>
    <m/>
    <x v="2"/>
    <x v="0"/>
  </r>
  <r>
    <x v="7"/>
    <x v="3"/>
    <x v="2"/>
    <x v="17"/>
    <m/>
    <m/>
    <m/>
    <m/>
    <m/>
    <m/>
    <m/>
    <m/>
    <m/>
    <m/>
    <x v="2"/>
    <x v="0"/>
  </r>
  <r>
    <x v="7"/>
    <x v="3"/>
    <x v="3"/>
    <x v="1"/>
    <n v="9"/>
    <n v="9"/>
    <n v="1076"/>
    <n v="1076"/>
    <n v="1189"/>
    <n v="1189"/>
    <n v="50986"/>
    <n v="47552.117727583849"/>
    <n v="0.18926601863578654"/>
    <n v="8.3643122676579917E-3"/>
    <x v="2"/>
    <x v="0"/>
  </r>
  <r>
    <x v="7"/>
    <x v="3"/>
    <x v="3"/>
    <x v="2"/>
    <n v="6"/>
    <n v="6"/>
    <n v="1074"/>
    <n v="1074"/>
    <n v="1208"/>
    <n v="1208"/>
    <n v="52426"/>
    <n v="47897.401779603009"/>
    <n v="0.1252677551823925"/>
    <n v="5.5865921787709499E-3"/>
    <x v="2"/>
    <x v="0"/>
  </r>
  <r>
    <x v="7"/>
    <x v="3"/>
    <x v="3"/>
    <x v="3"/>
    <n v="9"/>
    <n v="8"/>
    <n v="1071"/>
    <n v="1071"/>
    <n v="1216"/>
    <n v="1216"/>
    <n v="54398"/>
    <n v="50012.862422997947"/>
    <n v="0.15995885083196668"/>
    <n v="7.4696545284780582E-3"/>
    <x v="2"/>
    <x v="0"/>
  </r>
  <r>
    <x v="7"/>
    <x v="3"/>
    <x v="3"/>
    <x v="4"/>
    <n v="8"/>
    <n v="8"/>
    <n v="1022"/>
    <n v="1022"/>
    <n v="1130"/>
    <n v="1130"/>
    <n v="54943"/>
    <n v="50873.921971252566"/>
    <n v="0.15725148936857231"/>
    <n v="7.8277886497064575E-3"/>
    <x v="2"/>
    <x v="0"/>
  </r>
  <r>
    <x v="7"/>
    <x v="3"/>
    <x v="3"/>
    <x v="5"/>
    <n v="6"/>
    <n v="6"/>
    <n v="1065"/>
    <n v="1065"/>
    <n v="1137"/>
    <n v="1137"/>
    <n v="56273"/>
    <n v="51821.675564681726"/>
    <n v="0.11578166731623801"/>
    <n v="5.6338028169014088E-3"/>
    <x v="2"/>
    <x v="0"/>
  </r>
  <r>
    <x v="7"/>
    <x v="3"/>
    <x v="3"/>
    <x v="6"/>
    <n v="8"/>
    <n v="8"/>
    <n v="1074"/>
    <n v="1074"/>
    <n v="1163"/>
    <n v="1163"/>
    <n v="59885"/>
    <n v="54982.422997946611"/>
    <n v="0.14550104494846963"/>
    <n v="7.4487895716945996E-3"/>
    <x v="2"/>
    <x v="0"/>
  </r>
  <r>
    <x v="7"/>
    <x v="3"/>
    <x v="3"/>
    <x v="7"/>
    <n v="17"/>
    <n v="17"/>
    <n v="1125"/>
    <n v="1125"/>
    <n v="1211"/>
    <n v="1211"/>
    <n v="62969"/>
    <n v="57582.414784394248"/>
    <n v="0.29522902197924616"/>
    <n v="1.5111111111111112E-2"/>
    <x v="2"/>
    <x v="0"/>
  </r>
  <r>
    <x v="7"/>
    <x v="3"/>
    <x v="3"/>
    <x v="8"/>
    <n v="16"/>
    <n v="15"/>
    <n v="1110"/>
    <n v="1110"/>
    <n v="1201"/>
    <n v="1201"/>
    <n v="65287"/>
    <n v="59786.32991101985"/>
    <n v="0.25089347384802746"/>
    <n v="1.3513513513513514E-2"/>
    <x v="2"/>
    <x v="0"/>
  </r>
  <r>
    <x v="7"/>
    <x v="3"/>
    <x v="3"/>
    <x v="9"/>
    <n v="7"/>
    <n v="7"/>
    <n v="1103"/>
    <n v="1103"/>
    <n v="1188"/>
    <n v="1188"/>
    <n v="72819"/>
    <n v="66816.443531827521"/>
    <n v="0.10476463023156271"/>
    <n v="6.3463281958295557E-3"/>
    <x v="2"/>
    <x v="0"/>
  </r>
  <r>
    <x v="7"/>
    <x v="3"/>
    <x v="3"/>
    <x v="10"/>
    <n v="13"/>
    <n v="13"/>
    <n v="1097"/>
    <n v="1097"/>
    <n v="1204"/>
    <n v="1204"/>
    <n v="80143"/>
    <n v="73999.080082135522"/>
    <n v="0.17567785958380303"/>
    <n v="1.1850501367365542E-2"/>
    <x v="2"/>
    <x v="0"/>
  </r>
  <r>
    <x v="7"/>
    <x v="3"/>
    <x v="3"/>
    <x v="11"/>
    <n v="12"/>
    <n v="11"/>
    <n v="1182"/>
    <n v="1182"/>
    <n v="1292"/>
    <n v="1292"/>
    <n v="86246"/>
    <n v="79432.824093086921"/>
    <n v="0.13848179421531276"/>
    <n v="9.3062605752961079E-3"/>
    <x v="2"/>
    <x v="0"/>
  </r>
  <r>
    <x v="7"/>
    <x v="3"/>
    <x v="3"/>
    <x v="12"/>
    <n v="25"/>
    <n v="24"/>
    <n v="1250"/>
    <n v="1250"/>
    <n v="1352"/>
    <n v="1352"/>
    <n v="89931"/>
    <n v="82853.015742642019"/>
    <n v="0.28966960085736387"/>
    <n v="1.9199999999999998E-2"/>
    <x v="2"/>
    <x v="0"/>
  </r>
  <r>
    <x v="7"/>
    <x v="3"/>
    <x v="3"/>
    <x v="13"/>
    <n v="14"/>
    <n v="13"/>
    <n v="1213"/>
    <n v="1213"/>
    <n v="1321"/>
    <n v="1321"/>
    <n v="91919"/>
    <n v="84645.111567419575"/>
    <n v="0.15358240729171393"/>
    <n v="1.0717230008244023E-2"/>
    <x v="2"/>
    <x v="0"/>
  </r>
  <r>
    <x v="7"/>
    <x v="3"/>
    <x v="3"/>
    <x v="14"/>
    <n v="10"/>
    <n v="10"/>
    <n v="1300"/>
    <n v="1300"/>
    <n v="1419"/>
    <n v="1419"/>
    <n v="93597"/>
    <n v="86217.355236139629"/>
    <n v="0.11598592850141512"/>
    <n v="7.6923076923076927E-3"/>
    <x v="2"/>
    <x v="0"/>
  </r>
  <r>
    <x v="7"/>
    <x v="3"/>
    <x v="3"/>
    <x v="15"/>
    <n v="0"/>
    <n v="0"/>
    <n v="0"/>
    <n v="0"/>
    <n v="1184"/>
    <n v="1184"/>
    <n v="102983"/>
    <n v="93971.608487337435"/>
    <n v="0"/>
    <m/>
    <x v="2"/>
    <x v="0"/>
  </r>
  <r>
    <x v="7"/>
    <x v="3"/>
    <x v="3"/>
    <x v="16"/>
    <n v="0"/>
    <n v="0"/>
    <n v="0"/>
    <n v="0"/>
    <n v="769"/>
    <n v="769"/>
    <n v="106133"/>
    <n v="65670.910335386725"/>
    <n v="0"/>
    <m/>
    <x v="2"/>
    <x v="0"/>
  </r>
  <r>
    <x v="7"/>
    <x v="3"/>
    <x v="3"/>
    <x v="17"/>
    <m/>
    <m/>
    <m/>
    <m/>
    <m/>
    <m/>
    <m/>
    <m/>
    <m/>
    <m/>
    <x v="2"/>
    <x v="0"/>
  </r>
  <r>
    <x v="7"/>
    <x v="3"/>
    <x v="4"/>
    <x v="1"/>
    <n v="0"/>
    <n v="0"/>
    <n v="1"/>
    <n v="1"/>
    <n v="1"/>
    <n v="1"/>
    <n v="15"/>
    <n v="13.234770704996578"/>
    <n v="0"/>
    <n v="0"/>
    <x v="2"/>
    <x v="0"/>
  </r>
  <r>
    <x v="7"/>
    <x v="3"/>
    <x v="4"/>
    <x v="2"/>
    <n v="0"/>
    <n v="0"/>
    <n v="0"/>
    <n v="0"/>
    <n v="0"/>
    <n v="0"/>
    <n v="10"/>
    <n v="9.8316221765913756"/>
    <n v="0"/>
    <m/>
    <x v="2"/>
    <x v="0"/>
  </r>
  <r>
    <x v="7"/>
    <x v="3"/>
    <x v="4"/>
    <x v="3"/>
    <n v="0"/>
    <n v="0"/>
    <n v="0"/>
    <n v="0"/>
    <n v="0"/>
    <n v="0"/>
    <n v="8"/>
    <n v="7.9945242984257359"/>
    <n v="0"/>
    <m/>
    <x v="2"/>
    <x v="0"/>
  </r>
  <r>
    <x v="7"/>
    <x v="3"/>
    <x v="4"/>
    <x v="4"/>
    <n v="0"/>
    <n v="0"/>
    <n v="0"/>
    <n v="0"/>
    <n v="0"/>
    <n v="0"/>
    <n v="4"/>
    <n v="3.9972621492128679"/>
    <n v="0"/>
    <m/>
    <x v="2"/>
    <x v="0"/>
  </r>
  <r>
    <x v="7"/>
    <x v="3"/>
    <x v="4"/>
    <x v="5"/>
    <n v="0"/>
    <n v="0"/>
    <n v="0"/>
    <n v="0"/>
    <n v="0"/>
    <n v="0"/>
    <n v="2"/>
    <n v="2.0041067761806981"/>
    <n v="0"/>
    <m/>
    <x v="2"/>
    <x v="0"/>
  </r>
  <r>
    <x v="7"/>
    <x v="3"/>
    <x v="4"/>
    <x v="6"/>
    <n v="0"/>
    <n v="0"/>
    <n v="0"/>
    <n v="0"/>
    <n v="0"/>
    <n v="0"/>
    <n v="2"/>
    <n v="1.998631074606434"/>
    <n v="0"/>
    <m/>
    <x v="2"/>
    <x v="0"/>
  </r>
  <r>
    <x v="7"/>
    <x v="3"/>
    <x v="4"/>
    <x v="7"/>
    <n v="0"/>
    <n v="0"/>
    <n v="0"/>
    <n v="0"/>
    <n v="0"/>
    <n v="0"/>
    <n v="2"/>
    <n v="1.998631074606434"/>
    <n v="0"/>
    <m/>
    <x v="2"/>
    <x v="0"/>
  </r>
  <r>
    <x v="7"/>
    <x v="3"/>
    <x v="4"/>
    <x v="8"/>
    <n v="0"/>
    <n v="0"/>
    <n v="0"/>
    <n v="0"/>
    <n v="0"/>
    <n v="0"/>
    <n v="1"/>
    <n v="0.99931553730321698"/>
    <n v="0"/>
    <m/>
    <x v="2"/>
    <x v="0"/>
  </r>
  <r>
    <x v="7"/>
    <x v="3"/>
    <x v="4"/>
    <x v="9"/>
    <n v="0"/>
    <n v="0"/>
    <n v="0"/>
    <n v="0"/>
    <n v="0"/>
    <n v="0"/>
    <n v="1"/>
    <n v="1.0020533880903491"/>
    <n v="0"/>
    <m/>
    <x v="2"/>
    <x v="0"/>
  </r>
  <r>
    <x v="7"/>
    <x v="3"/>
    <x v="4"/>
    <x v="10"/>
    <n v="0"/>
    <n v="0"/>
    <n v="0"/>
    <n v="0"/>
    <n v="0"/>
    <n v="0"/>
    <n v="3"/>
    <n v="1.6974674880219027"/>
    <n v="0"/>
    <m/>
    <x v="2"/>
    <x v="0"/>
  </r>
  <r>
    <x v="7"/>
    <x v="3"/>
    <x v="4"/>
    <x v="11"/>
    <n v="0"/>
    <n v="0"/>
    <n v="0"/>
    <n v="0"/>
    <n v="0"/>
    <n v="0"/>
    <n v="3"/>
    <n v="2.9979466119096507"/>
    <n v="0"/>
    <m/>
    <x v="2"/>
    <x v="0"/>
  </r>
  <r>
    <x v="7"/>
    <x v="3"/>
    <x v="4"/>
    <x v="12"/>
    <n v="0"/>
    <n v="0"/>
    <n v="0"/>
    <n v="0"/>
    <n v="0"/>
    <n v="0"/>
    <n v="6"/>
    <n v="5.9958932238193015"/>
    <n v="0"/>
    <m/>
    <x v="2"/>
    <x v="0"/>
  </r>
  <r>
    <x v="7"/>
    <x v="3"/>
    <x v="4"/>
    <x v="13"/>
    <n v="0"/>
    <n v="0"/>
    <n v="1"/>
    <n v="1"/>
    <n v="1"/>
    <n v="1"/>
    <n v="6"/>
    <n v="5.6016427104722792"/>
    <n v="0"/>
    <n v="0"/>
    <x v="2"/>
    <x v="0"/>
  </r>
  <r>
    <x v="7"/>
    <x v="3"/>
    <x v="4"/>
    <x v="14"/>
    <n v="0"/>
    <n v="0"/>
    <n v="0"/>
    <n v="0"/>
    <n v="0"/>
    <n v="0"/>
    <n v="7"/>
    <n v="6.5817932922655711"/>
    <n v="0"/>
    <m/>
    <x v="2"/>
    <x v="0"/>
  </r>
  <r>
    <x v="7"/>
    <x v="3"/>
    <x v="4"/>
    <x v="15"/>
    <n v="0"/>
    <n v="0"/>
    <n v="0"/>
    <n v="0"/>
    <n v="0"/>
    <n v="0"/>
    <n v="6"/>
    <n v="5.9958932238193015"/>
    <n v="0"/>
    <m/>
    <x v="2"/>
    <x v="0"/>
  </r>
  <r>
    <x v="7"/>
    <x v="3"/>
    <x v="4"/>
    <x v="16"/>
    <n v="0"/>
    <n v="0"/>
    <n v="0"/>
    <n v="0"/>
    <n v="0"/>
    <n v="0"/>
    <n v="6"/>
    <n v="3.9260780287474333"/>
    <n v="0"/>
    <m/>
    <x v="2"/>
    <x v="0"/>
  </r>
  <r>
    <x v="7"/>
    <x v="3"/>
    <x v="4"/>
    <x v="17"/>
    <m/>
    <m/>
    <m/>
    <m/>
    <m/>
    <m/>
    <m/>
    <m/>
    <m/>
    <m/>
    <x v="2"/>
    <x v="0"/>
  </r>
  <r>
    <x v="0"/>
    <x v="0"/>
    <x v="0"/>
    <x v="0"/>
    <n v="1827"/>
    <n v="1808"/>
    <n v="39724"/>
    <n v="39724"/>
    <n v="48651"/>
    <n v="48651"/>
    <n v="2820923"/>
    <n v="12323165.018480493"/>
    <n v="0.14671555540225456"/>
    <n v="4.5514046923774039E-2"/>
    <x v="2"/>
    <x v="1"/>
  </r>
  <r>
    <x v="1"/>
    <x v="1"/>
    <x v="0"/>
    <x v="0"/>
    <n v="211"/>
    <n v="209"/>
    <n v="683"/>
    <n v="683"/>
    <n v="958"/>
    <n v="958"/>
    <n v="1235794"/>
    <n v="4449139.0143737169"/>
    <n v="4.6975380927588274E-2"/>
    <n v="0.30600292825768666"/>
    <x v="2"/>
    <x v="1"/>
  </r>
  <r>
    <x v="1"/>
    <x v="2"/>
    <x v="0"/>
    <x v="0"/>
    <n v="406"/>
    <n v="402"/>
    <n v="4508"/>
    <n v="4508"/>
    <n v="5349"/>
    <n v="5349"/>
    <n v="1505023"/>
    <n v="5580736.1314168377"/>
    <n v="7.2033507862329302E-2"/>
    <n v="8.9174800354924574E-2"/>
    <x v="2"/>
    <x v="1"/>
  </r>
  <r>
    <x v="1"/>
    <x v="3"/>
    <x v="0"/>
    <x v="0"/>
    <n v="1210"/>
    <n v="1197"/>
    <n v="34533"/>
    <n v="34533"/>
    <n v="42344"/>
    <n v="42344"/>
    <n v="512992"/>
    <n v="2291684.2108145105"/>
    <n v="0.52232327401451273"/>
    <n v="3.466249674224655E-2"/>
    <x v="2"/>
    <x v="1"/>
  </r>
  <r>
    <x v="2"/>
    <x v="0"/>
    <x v="1"/>
    <x v="0"/>
    <m/>
    <m/>
    <m/>
    <m/>
    <m/>
    <m/>
    <m/>
    <m/>
    <m/>
    <m/>
    <x v="2"/>
    <x v="1"/>
  </r>
  <r>
    <x v="2"/>
    <x v="0"/>
    <x v="2"/>
    <x v="0"/>
    <n v="846"/>
    <n v="836"/>
    <n v="20810"/>
    <n v="20810"/>
    <n v="25657"/>
    <n v="25657"/>
    <n v="1427914"/>
    <n v="6402746.272416153"/>
    <n v="0.13056897219269714"/>
    <n v="4.0172993753003365E-2"/>
    <x v="2"/>
    <x v="1"/>
  </r>
  <r>
    <x v="2"/>
    <x v="0"/>
    <x v="3"/>
    <x v="0"/>
    <n v="980"/>
    <n v="971"/>
    <n v="18912"/>
    <n v="18912"/>
    <n v="22992"/>
    <n v="22992"/>
    <n v="1392950"/>
    <n v="5920237.1498973304"/>
    <n v="0.16401370002835769"/>
    <n v="5.1343062605752963E-2"/>
    <x v="2"/>
    <x v="1"/>
  </r>
  <r>
    <x v="2"/>
    <x v="0"/>
    <x v="4"/>
    <x v="0"/>
    <n v="1"/>
    <n v="1"/>
    <n v="2"/>
    <n v="2"/>
    <n v="2"/>
    <n v="2"/>
    <n v="59"/>
    <n v="181.59616700889802"/>
    <n v="5.5067241587263291"/>
    <n v="0.5"/>
    <x v="2"/>
    <x v="1"/>
  </r>
  <r>
    <x v="3"/>
    <x v="1"/>
    <x v="1"/>
    <x v="0"/>
    <m/>
    <m/>
    <m/>
    <m/>
    <m/>
    <m/>
    <m/>
    <m/>
    <m/>
    <m/>
    <x v="2"/>
    <x v="1"/>
  </r>
  <r>
    <x v="3"/>
    <x v="1"/>
    <x v="2"/>
    <x v="0"/>
    <n v="67"/>
    <n v="66"/>
    <n v="229"/>
    <n v="229"/>
    <n v="333"/>
    <n v="333"/>
    <n v="618703"/>
    <n v="2218088.7967145792"/>
    <n v="2.9755346178096581E-2"/>
    <n v="0.28820960698689957"/>
    <x v="2"/>
    <x v="1"/>
  </r>
  <r>
    <x v="3"/>
    <x v="1"/>
    <x v="3"/>
    <x v="0"/>
    <n v="144"/>
    <n v="143"/>
    <n v="454"/>
    <n v="454"/>
    <n v="625"/>
    <n v="625"/>
    <n v="617081"/>
    <n v="2231019.2963723475"/>
    <n v="6.4096263188991226E-2"/>
    <n v="0.31497797356828194"/>
    <x v="2"/>
    <x v="1"/>
  </r>
  <r>
    <x v="3"/>
    <x v="1"/>
    <x v="4"/>
    <x v="0"/>
    <n v="0"/>
    <n v="0"/>
    <n v="0"/>
    <n v="0"/>
    <n v="0"/>
    <n v="0"/>
    <n v="10"/>
    <n v="30.921286789869953"/>
    <n v="0"/>
    <m/>
    <x v="2"/>
    <x v="1"/>
  </r>
  <r>
    <x v="3"/>
    <x v="2"/>
    <x v="1"/>
    <x v="0"/>
    <m/>
    <m/>
    <m/>
    <m/>
    <m/>
    <m/>
    <m/>
    <m/>
    <m/>
    <m/>
    <x v="2"/>
    <x v="1"/>
  </r>
  <r>
    <x v="3"/>
    <x v="2"/>
    <x v="2"/>
    <x v="0"/>
    <n v="114"/>
    <n v="113"/>
    <n v="1812"/>
    <n v="1812"/>
    <n v="2166"/>
    <n v="2166"/>
    <n v="770988"/>
    <n v="2946388.4818617385"/>
    <n v="3.8352036975313773E-2"/>
    <n v="6.2362030905077262E-2"/>
    <x v="2"/>
    <x v="1"/>
  </r>
  <r>
    <x v="3"/>
    <x v="2"/>
    <x v="3"/>
    <x v="0"/>
    <n v="292"/>
    <n v="289"/>
    <n v="2696"/>
    <n v="2696"/>
    <n v="3183"/>
    <n v="3183"/>
    <n v="734009"/>
    <n v="2634281.0924024642"/>
    <n v="0.10970735083416326"/>
    <n v="0.10719584569732937"/>
    <x v="2"/>
    <x v="1"/>
  </r>
  <r>
    <x v="3"/>
    <x v="2"/>
    <x v="4"/>
    <x v="0"/>
    <n v="0"/>
    <n v="0"/>
    <n v="0"/>
    <n v="0"/>
    <n v="0"/>
    <n v="0"/>
    <n v="26"/>
    <n v="66.557152635181382"/>
    <n v="0"/>
    <m/>
    <x v="2"/>
    <x v="1"/>
  </r>
  <r>
    <x v="3"/>
    <x v="3"/>
    <x v="1"/>
    <x v="0"/>
    <m/>
    <m/>
    <m/>
    <m/>
    <m/>
    <m/>
    <m/>
    <m/>
    <m/>
    <m/>
    <x v="2"/>
    <x v="1"/>
  </r>
  <r>
    <x v="3"/>
    <x v="3"/>
    <x v="2"/>
    <x v="0"/>
    <n v="665"/>
    <n v="657"/>
    <n v="18769"/>
    <n v="18769"/>
    <n v="23158"/>
    <n v="23158"/>
    <n v="268736"/>
    <n v="1237492.8569472963"/>
    <n v="0.53091215542101589"/>
    <n v="3.5004528744205871E-2"/>
    <x v="2"/>
    <x v="1"/>
  </r>
  <r>
    <x v="3"/>
    <x v="3"/>
    <x v="3"/>
    <x v="0"/>
    <n v="544"/>
    <n v="539"/>
    <n v="15762"/>
    <n v="15762"/>
    <n v="19184"/>
    <n v="19184"/>
    <n v="244230"/>
    <n v="1054115.4962354552"/>
    <n v="0.51132916831687003"/>
    <n v="3.4196167998984901E-2"/>
    <x v="2"/>
    <x v="1"/>
  </r>
  <r>
    <x v="3"/>
    <x v="3"/>
    <x v="4"/>
    <x v="0"/>
    <n v="1"/>
    <n v="1"/>
    <n v="2"/>
    <n v="2"/>
    <n v="2"/>
    <n v="2"/>
    <n v="26"/>
    <n v="75.857631759069136"/>
    <n v="13.182589237376835"/>
    <n v="0.5"/>
    <x v="2"/>
    <x v="1"/>
  </r>
  <r>
    <x v="4"/>
    <x v="0"/>
    <x v="0"/>
    <x v="1"/>
    <n v="102"/>
    <n v="102"/>
    <n v="2569"/>
    <n v="2569"/>
    <n v="2947"/>
    <n v="2947"/>
    <n v="748772"/>
    <n v="694948.41341546888"/>
    <n v="0.14677348423417463"/>
    <n v="3.9704165044764497E-2"/>
    <x v="2"/>
    <x v="1"/>
  </r>
  <r>
    <x v="4"/>
    <x v="0"/>
    <x v="0"/>
    <x v="2"/>
    <n v="107"/>
    <n v="105"/>
    <n v="2598"/>
    <n v="2598"/>
    <n v="3028"/>
    <n v="3028"/>
    <n v="750800"/>
    <n v="687621.44832306635"/>
    <n v="0.15270029789801973"/>
    <n v="4.0415704387990761E-2"/>
    <x v="2"/>
    <x v="1"/>
  </r>
  <r>
    <x v="4"/>
    <x v="0"/>
    <x v="0"/>
    <x v="3"/>
    <n v="127"/>
    <n v="125"/>
    <n v="2677"/>
    <n v="2677"/>
    <n v="3070"/>
    <n v="3070"/>
    <n v="758950"/>
    <n v="702102.76522929501"/>
    <n v="0.17803661542221258"/>
    <n v="4.6694060515502428E-2"/>
    <x v="2"/>
    <x v="1"/>
  </r>
  <r>
    <x v="4"/>
    <x v="0"/>
    <x v="0"/>
    <x v="4"/>
    <n v="121"/>
    <n v="121"/>
    <n v="2696"/>
    <n v="2696"/>
    <n v="3008"/>
    <n v="3008"/>
    <n v="745662"/>
    <n v="696606.90212183434"/>
    <n v="0.17369911155264076"/>
    <n v="4.4881305637982198E-2"/>
    <x v="2"/>
    <x v="1"/>
  </r>
  <r>
    <x v="4"/>
    <x v="0"/>
    <x v="0"/>
    <x v="5"/>
    <n v="123"/>
    <n v="121"/>
    <n v="2626"/>
    <n v="2626"/>
    <n v="2849"/>
    <n v="2849"/>
    <n v="730954"/>
    <n v="678618.95414099935"/>
    <n v="0.17830330152384655"/>
    <n v="4.6077684691546078E-2"/>
    <x v="2"/>
    <x v="1"/>
  </r>
  <r>
    <x v="4"/>
    <x v="0"/>
    <x v="0"/>
    <x v="6"/>
    <n v="145"/>
    <n v="144"/>
    <n v="2828"/>
    <n v="2828"/>
    <n v="3133"/>
    <n v="3133"/>
    <n v="739710"/>
    <n v="681298.20396988362"/>
    <n v="0.21136119126825914"/>
    <n v="5.0919377652050922E-2"/>
    <x v="2"/>
    <x v="1"/>
  </r>
  <r>
    <x v="4"/>
    <x v="0"/>
    <x v="0"/>
    <x v="7"/>
    <n v="109"/>
    <n v="108"/>
    <n v="2813"/>
    <n v="2813"/>
    <n v="3086"/>
    <n v="3086"/>
    <n v="748926"/>
    <n v="687913.77686516079"/>
    <n v="0.15699641965619374"/>
    <n v="3.8393174546747247E-2"/>
    <x v="2"/>
    <x v="1"/>
  </r>
  <r>
    <x v="4"/>
    <x v="0"/>
    <x v="0"/>
    <x v="8"/>
    <n v="130"/>
    <n v="129"/>
    <n v="2734"/>
    <n v="2734"/>
    <n v="2955"/>
    <n v="2955"/>
    <n v="740703"/>
    <n v="683957.36344969203"/>
    <n v="0.18860824796060333"/>
    <n v="4.7183613752743235E-2"/>
    <x v="2"/>
    <x v="1"/>
  </r>
  <r>
    <x v="4"/>
    <x v="0"/>
    <x v="0"/>
    <x v="9"/>
    <n v="134"/>
    <n v="132"/>
    <n v="2892"/>
    <n v="2892"/>
    <n v="3129"/>
    <n v="3129"/>
    <n v="816037"/>
    <n v="752816.99110198498"/>
    <n v="0.17534141970783149"/>
    <n v="4.5643153526970952E-2"/>
    <x v="2"/>
    <x v="1"/>
  </r>
  <r>
    <x v="4"/>
    <x v="0"/>
    <x v="0"/>
    <x v="10"/>
    <n v="131"/>
    <n v="131"/>
    <n v="2888"/>
    <n v="2888"/>
    <n v="3162"/>
    <n v="3162"/>
    <n v="887574"/>
    <n v="827346.0314852841"/>
    <n v="0.15833761813642069"/>
    <n v="4.5360110803324097E-2"/>
    <x v="2"/>
    <x v="1"/>
  </r>
  <r>
    <x v="4"/>
    <x v="0"/>
    <x v="0"/>
    <x v="11"/>
    <n v="141"/>
    <n v="140"/>
    <n v="3037"/>
    <n v="3037"/>
    <n v="3301"/>
    <n v="3301"/>
    <n v="945407"/>
    <n v="877638.11088295688"/>
    <n v="0.15951905262996333"/>
    <n v="4.6098123147843263E-2"/>
    <x v="2"/>
    <x v="1"/>
  </r>
  <r>
    <x v="4"/>
    <x v="0"/>
    <x v="0"/>
    <x v="12"/>
    <n v="143"/>
    <n v="141"/>
    <n v="3155"/>
    <n v="3155"/>
    <n v="3448"/>
    <n v="3448"/>
    <n v="960022"/>
    <n v="893425.08418891171"/>
    <n v="0.15781961184580534"/>
    <n v="4.4690966719492867E-2"/>
    <x v="2"/>
    <x v="1"/>
  </r>
  <r>
    <x v="4"/>
    <x v="0"/>
    <x v="0"/>
    <x v="13"/>
    <n v="164"/>
    <n v="161"/>
    <n v="3114"/>
    <n v="3114"/>
    <n v="3397"/>
    <n v="3397"/>
    <n v="988216"/>
    <n v="921063.55646817246"/>
    <n v="0.17479792666790131"/>
    <n v="5.1701991008349393E-2"/>
    <x v="2"/>
    <x v="1"/>
  </r>
  <r>
    <x v="4"/>
    <x v="0"/>
    <x v="0"/>
    <x v="14"/>
    <n v="150"/>
    <n v="148"/>
    <n v="3097"/>
    <n v="3097"/>
    <n v="3373"/>
    <n v="3373"/>
    <n v="968173"/>
    <n v="898322.71868583164"/>
    <n v="0.16475148287077854"/>
    <n v="4.778818211172102E-2"/>
    <x v="2"/>
    <x v="1"/>
  </r>
  <r>
    <x v="4"/>
    <x v="0"/>
    <x v="0"/>
    <x v="15"/>
    <n v="0"/>
    <n v="0"/>
    <n v="0"/>
    <n v="0"/>
    <n v="2905"/>
    <n v="2905"/>
    <n v="1065388"/>
    <n v="978199.60848733748"/>
    <n v="0"/>
    <m/>
    <x v="2"/>
    <x v="1"/>
  </r>
  <r>
    <x v="4"/>
    <x v="0"/>
    <x v="0"/>
    <x v="16"/>
    <n v="0"/>
    <n v="0"/>
    <n v="0"/>
    <n v="0"/>
    <n v="1860"/>
    <n v="1860"/>
    <n v="1065193"/>
    <n v="661285.08966461325"/>
    <n v="0"/>
    <m/>
    <x v="2"/>
    <x v="1"/>
  </r>
  <r>
    <x v="4"/>
    <x v="0"/>
    <x v="0"/>
    <x v="17"/>
    <m/>
    <m/>
    <m/>
    <m/>
    <m/>
    <m/>
    <m/>
    <m/>
    <m/>
    <m/>
    <x v="2"/>
    <x v="1"/>
  </r>
  <r>
    <x v="5"/>
    <x v="1"/>
    <x v="0"/>
    <x v="1"/>
    <n v="20"/>
    <n v="20"/>
    <n v="43"/>
    <n v="43"/>
    <n v="64"/>
    <n v="64"/>
    <n v="292581"/>
    <n v="262293.54140999314"/>
    <n v="7.625044784742846E-2"/>
    <n v="0.46511627906976744"/>
    <x v="2"/>
    <x v="1"/>
  </r>
  <r>
    <x v="5"/>
    <x v="1"/>
    <x v="0"/>
    <x v="2"/>
    <n v="18"/>
    <n v="16"/>
    <n v="42"/>
    <n v="42"/>
    <n v="73"/>
    <n v="73"/>
    <n v="291130"/>
    <n v="258032.05201916496"/>
    <n v="6.2007800483684185E-2"/>
    <n v="0.38095238095238093"/>
    <x v="2"/>
    <x v="1"/>
  </r>
  <r>
    <x v="5"/>
    <x v="1"/>
    <x v="0"/>
    <x v="3"/>
    <n v="20"/>
    <n v="20"/>
    <n v="53"/>
    <n v="53"/>
    <n v="72"/>
    <n v="72"/>
    <n v="295271"/>
    <n v="263533.60164271045"/>
    <n v="7.5891650534626293E-2"/>
    <n v="0.37735849056603776"/>
    <x v="2"/>
    <x v="1"/>
  </r>
  <r>
    <x v="5"/>
    <x v="1"/>
    <x v="0"/>
    <x v="4"/>
    <n v="14"/>
    <n v="14"/>
    <n v="47"/>
    <n v="47"/>
    <n v="62"/>
    <n v="62"/>
    <n v="288555"/>
    <n v="261048.95003422315"/>
    <n v="5.3629788582427243E-2"/>
    <n v="0.2978723404255319"/>
    <x v="2"/>
    <x v="1"/>
  </r>
  <r>
    <x v="5"/>
    <x v="1"/>
    <x v="0"/>
    <x v="5"/>
    <n v="16"/>
    <n v="16"/>
    <n v="51"/>
    <n v="51"/>
    <n v="62"/>
    <n v="62"/>
    <n v="280648"/>
    <n v="251959.80287474333"/>
    <n v="6.350219287937002E-2"/>
    <n v="0.31372549019607843"/>
    <x v="2"/>
    <x v="1"/>
  </r>
  <r>
    <x v="5"/>
    <x v="1"/>
    <x v="0"/>
    <x v="6"/>
    <n v="19"/>
    <n v="19"/>
    <n v="41"/>
    <n v="41"/>
    <n v="56"/>
    <n v="56"/>
    <n v="280747"/>
    <n v="250091.9534565366"/>
    <n v="7.5972056427245277E-2"/>
    <n v="0.46341463414634149"/>
    <x v="2"/>
    <x v="1"/>
  </r>
  <r>
    <x v="5"/>
    <x v="1"/>
    <x v="0"/>
    <x v="7"/>
    <n v="14"/>
    <n v="14"/>
    <n v="49"/>
    <n v="49"/>
    <n v="74"/>
    <n v="74"/>
    <n v="281817"/>
    <n v="250620.0876112252"/>
    <n v="5.5861444042416587E-2"/>
    <n v="0.2857142857142857"/>
    <x v="2"/>
    <x v="1"/>
  </r>
  <r>
    <x v="5"/>
    <x v="1"/>
    <x v="0"/>
    <x v="8"/>
    <n v="11"/>
    <n v="11"/>
    <n v="36"/>
    <n v="36"/>
    <n v="46"/>
    <n v="46"/>
    <n v="275456"/>
    <n v="246272.16427104722"/>
    <n v="4.4666030497435338E-2"/>
    <n v="0.30555555555555558"/>
    <x v="2"/>
    <x v="1"/>
  </r>
  <r>
    <x v="5"/>
    <x v="1"/>
    <x v="0"/>
    <x v="9"/>
    <n v="9"/>
    <n v="9"/>
    <n v="38"/>
    <n v="38"/>
    <n v="46"/>
    <n v="46"/>
    <n v="300428"/>
    <n v="268882.71868583164"/>
    <n v="3.3471842459744668E-2"/>
    <n v="0.23684210526315788"/>
    <x v="2"/>
    <x v="1"/>
  </r>
  <r>
    <x v="5"/>
    <x v="1"/>
    <x v="0"/>
    <x v="10"/>
    <n v="12"/>
    <n v="12"/>
    <n v="50"/>
    <n v="50"/>
    <n v="61"/>
    <n v="61"/>
    <n v="324846"/>
    <n v="294402.10266940453"/>
    <n v="4.076057844422145E-2"/>
    <n v="0.24"/>
    <x v="2"/>
    <x v="1"/>
  </r>
  <r>
    <x v="5"/>
    <x v="1"/>
    <x v="0"/>
    <x v="11"/>
    <n v="16"/>
    <n v="16"/>
    <n v="60"/>
    <n v="60"/>
    <n v="67"/>
    <n v="67"/>
    <n v="344681"/>
    <n v="310511.1731690623"/>
    <n v="5.1527936456214313E-2"/>
    <n v="0.26666666666666666"/>
    <x v="2"/>
    <x v="1"/>
  </r>
  <r>
    <x v="5"/>
    <x v="1"/>
    <x v="0"/>
    <x v="12"/>
    <n v="13"/>
    <n v="13"/>
    <n v="51"/>
    <n v="51"/>
    <n v="63"/>
    <n v="63"/>
    <n v="346941"/>
    <n v="313938.55441478442"/>
    <n v="4.1409377144624407E-2"/>
    <n v="0.25490196078431371"/>
    <x v="2"/>
    <x v="1"/>
  </r>
  <r>
    <x v="5"/>
    <x v="1"/>
    <x v="0"/>
    <x v="13"/>
    <n v="19"/>
    <n v="19"/>
    <n v="66"/>
    <n v="66"/>
    <n v="75"/>
    <n v="75"/>
    <n v="362711"/>
    <n v="328322.68856947299"/>
    <n v="5.7869896481368525E-2"/>
    <n v="0.2878787878787879"/>
    <x v="2"/>
    <x v="1"/>
  </r>
  <r>
    <x v="5"/>
    <x v="1"/>
    <x v="0"/>
    <x v="14"/>
    <n v="10"/>
    <n v="10"/>
    <n v="56"/>
    <n v="56"/>
    <n v="66"/>
    <n v="66"/>
    <n v="351172"/>
    <n v="316783.08829568786"/>
    <n v="3.1567341722061625E-2"/>
    <n v="0.17857142857142858"/>
    <x v="2"/>
    <x v="1"/>
  </r>
  <r>
    <x v="5"/>
    <x v="1"/>
    <x v="0"/>
    <x v="15"/>
    <n v="0"/>
    <n v="0"/>
    <n v="0"/>
    <n v="0"/>
    <n v="49"/>
    <n v="49"/>
    <n v="386045"/>
    <n v="344824.36139630392"/>
    <n v="0"/>
    <m/>
    <x v="2"/>
    <x v="1"/>
  </r>
  <r>
    <x v="5"/>
    <x v="1"/>
    <x v="0"/>
    <x v="16"/>
    <n v="0"/>
    <n v="0"/>
    <n v="0"/>
    <n v="0"/>
    <n v="22"/>
    <n v="22"/>
    <n v="374688"/>
    <n v="227622.17385352499"/>
    <n v="0"/>
    <m/>
    <x v="2"/>
    <x v="1"/>
  </r>
  <r>
    <x v="5"/>
    <x v="1"/>
    <x v="0"/>
    <x v="17"/>
    <m/>
    <m/>
    <m/>
    <m/>
    <m/>
    <m/>
    <m/>
    <m/>
    <m/>
    <m/>
    <x v="2"/>
    <x v="1"/>
  </r>
  <r>
    <x v="5"/>
    <x v="2"/>
    <x v="0"/>
    <x v="1"/>
    <n v="27"/>
    <n v="27"/>
    <n v="331"/>
    <n v="331"/>
    <n v="356"/>
    <n v="356"/>
    <n v="359524"/>
    <n v="327667.3785078713"/>
    <n v="8.2400634823498006E-2"/>
    <n v="8.1570996978851965E-2"/>
    <x v="2"/>
    <x v="1"/>
  </r>
  <r>
    <x v="5"/>
    <x v="2"/>
    <x v="0"/>
    <x v="2"/>
    <n v="33"/>
    <n v="33"/>
    <n v="313"/>
    <n v="313"/>
    <n v="338"/>
    <n v="338"/>
    <n v="360836"/>
    <n v="323427.63586584531"/>
    <n v="0.10203209726236284"/>
    <n v="0.10543130990415335"/>
    <x v="2"/>
    <x v="1"/>
  </r>
  <r>
    <x v="5"/>
    <x v="2"/>
    <x v="0"/>
    <x v="3"/>
    <n v="29"/>
    <n v="29"/>
    <n v="294"/>
    <n v="294"/>
    <n v="320"/>
    <n v="320"/>
    <n v="362850"/>
    <n v="328213.37987679674"/>
    <n v="8.8357153541046646E-2"/>
    <n v="9.8639455782312924E-2"/>
    <x v="2"/>
    <x v="1"/>
  </r>
  <r>
    <x v="5"/>
    <x v="2"/>
    <x v="0"/>
    <x v="4"/>
    <n v="37"/>
    <n v="37"/>
    <n v="315"/>
    <n v="315"/>
    <n v="347"/>
    <n v="347"/>
    <n v="354274"/>
    <n v="323466.76522929501"/>
    <n v="0.11438578542612225"/>
    <n v="0.11746031746031746"/>
    <x v="2"/>
    <x v="1"/>
  </r>
  <r>
    <x v="5"/>
    <x v="2"/>
    <x v="0"/>
    <x v="5"/>
    <n v="31"/>
    <n v="31"/>
    <n v="279"/>
    <n v="279"/>
    <n v="303"/>
    <n v="303"/>
    <n v="344844"/>
    <n v="312531.2826830938"/>
    <n v="9.9190070619055271E-2"/>
    <n v="0.1111111111111111"/>
    <x v="2"/>
    <x v="1"/>
  </r>
  <r>
    <x v="5"/>
    <x v="2"/>
    <x v="0"/>
    <x v="6"/>
    <n v="42"/>
    <n v="42"/>
    <n v="321"/>
    <n v="321"/>
    <n v="350"/>
    <n v="350"/>
    <n v="346075"/>
    <n v="310404.60506502393"/>
    <n v="0.13530727094464912"/>
    <n v="0.13084112149532709"/>
    <x v="2"/>
    <x v="1"/>
  </r>
  <r>
    <x v="5"/>
    <x v="2"/>
    <x v="0"/>
    <x v="7"/>
    <n v="29"/>
    <n v="28"/>
    <n v="320"/>
    <n v="320"/>
    <n v="350"/>
    <n v="350"/>
    <n v="348648"/>
    <n v="311124.83504449006"/>
    <n v="8.9996030037255217E-2"/>
    <n v="8.7499999999999994E-2"/>
    <x v="2"/>
    <x v="1"/>
  </r>
  <r>
    <x v="5"/>
    <x v="2"/>
    <x v="0"/>
    <x v="8"/>
    <n v="27"/>
    <n v="26"/>
    <n v="278"/>
    <n v="278"/>
    <n v="317"/>
    <n v="317"/>
    <n v="342076"/>
    <n v="306562.7707049966"/>
    <n v="8.4811342030241613E-2"/>
    <n v="9.3525179856115109E-2"/>
    <x v="2"/>
    <x v="1"/>
  </r>
  <r>
    <x v="5"/>
    <x v="2"/>
    <x v="0"/>
    <x v="9"/>
    <n v="26"/>
    <n v="26"/>
    <n v="328"/>
    <n v="328"/>
    <n v="358"/>
    <n v="358"/>
    <n v="378068"/>
    <n v="338611.9780971937"/>
    <n v="7.6784052785448351E-2"/>
    <n v="7.926829268292683E-2"/>
    <x v="2"/>
    <x v="1"/>
  </r>
  <r>
    <x v="5"/>
    <x v="2"/>
    <x v="0"/>
    <x v="10"/>
    <n v="27"/>
    <n v="27"/>
    <n v="361"/>
    <n v="361"/>
    <n v="397"/>
    <n v="397"/>
    <n v="411567"/>
    <n v="371568.48186173855"/>
    <n v="7.2664936123529339E-2"/>
    <n v="7.4792243767313013E-2"/>
    <x v="2"/>
    <x v="1"/>
  </r>
  <r>
    <x v="5"/>
    <x v="2"/>
    <x v="0"/>
    <x v="11"/>
    <n v="27"/>
    <n v="27"/>
    <n v="349"/>
    <n v="349"/>
    <n v="392"/>
    <n v="392"/>
    <n v="438860"/>
    <n v="394932.86242299795"/>
    <n v="6.8366050458169528E-2"/>
    <n v="7.7363896848137534E-2"/>
    <x v="2"/>
    <x v="1"/>
  </r>
  <r>
    <x v="5"/>
    <x v="2"/>
    <x v="0"/>
    <x v="12"/>
    <n v="22"/>
    <n v="22"/>
    <n v="348"/>
    <n v="348"/>
    <n v="392"/>
    <n v="392"/>
    <n v="444612"/>
    <n v="399251.91786447639"/>
    <n v="5.5103054025823779E-2"/>
    <n v="6.3218390804597707E-2"/>
    <x v="2"/>
    <x v="1"/>
  </r>
  <r>
    <x v="5"/>
    <x v="2"/>
    <x v="0"/>
    <x v="13"/>
    <n v="30"/>
    <n v="29"/>
    <n v="358"/>
    <n v="358"/>
    <n v="400"/>
    <n v="400"/>
    <n v="454379"/>
    <n v="409096.43258042436"/>
    <n v="7.088793176972738E-2"/>
    <n v="8.1005586592178769E-2"/>
    <x v="2"/>
    <x v="1"/>
  </r>
  <r>
    <x v="5"/>
    <x v="2"/>
    <x v="0"/>
    <x v="14"/>
    <n v="19"/>
    <n v="18"/>
    <n v="313"/>
    <n v="313"/>
    <n v="350"/>
    <n v="350"/>
    <n v="444156"/>
    <n v="396533.52772073919"/>
    <n v="4.5393387296815399E-2"/>
    <n v="5.7507987220447282E-2"/>
    <x v="2"/>
    <x v="1"/>
  </r>
  <r>
    <x v="5"/>
    <x v="2"/>
    <x v="0"/>
    <x v="15"/>
    <n v="0"/>
    <n v="0"/>
    <n v="0"/>
    <n v="0"/>
    <n v="244"/>
    <n v="244"/>
    <n v="491577"/>
    <n v="432848.83504449006"/>
    <n v="0"/>
    <m/>
    <x v="2"/>
    <x v="1"/>
  </r>
  <r>
    <x v="5"/>
    <x v="2"/>
    <x v="0"/>
    <x v="16"/>
    <n v="0"/>
    <n v="0"/>
    <n v="0"/>
    <n v="0"/>
    <n v="135"/>
    <n v="135"/>
    <n v="487002"/>
    <n v="294493.44284736481"/>
    <n v="0"/>
    <m/>
    <x v="2"/>
    <x v="1"/>
  </r>
  <r>
    <x v="5"/>
    <x v="2"/>
    <x v="0"/>
    <x v="17"/>
    <m/>
    <m/>
    <m/>
    <m/>
    <m/>
    <m/>
    <m/>
    <m/>
    <m/>
    <m/>
    <x v="2"/>
    <x v="1"/>
  </r>
  <r>
    <x v="5"/>
    <x v="3"/>
    <x v="0"/>
    <x v="1"/>
    <n v="55"/>
    <n v="55"/>
    <n v="2195"/>
    <n v="2195"/>
    <n v="2527"/>
    <n v="2527"/>
    <n v="112079"/>
    <n v="104890.80629705681"/>
    <n v="0.5243548213771646"/>
    <n v="2.5056947608200455E-2"/>
    <x v="2"/>
    <x v="1"/>
  </r>
  <r>
    <x v="5"/>
    <x v="3"/>
    <x v="0"/>
    <x v="2"/>
    <n v="56"/>
    <n v="56"/>
    <n v="2243"/>
    <n v="2243"/>
    <n v="2617"/>
    <n v="2617"/>
    <n v="115547"/>
    <n v="106056.20807665982"/>
    <n v="0.52802189532857835"/>
    <n v="2.4966562639322336E-2"/>
    <x v="2"/>
    <x v="1"/>
  </r>
  <r>
    <x v="5"/>
    <x v="3"/>
    <x v="0"/>
    <x v="3"/>
    <n v="78"/>
    <n v="76"/>
    <n v="2330"/>
    <n v="2330"/>
    <n v="2678"/>
    <n v="2678"/>
    <n v="119259"/>
    <n v="110239.90965092402"/>
    <n v="0.6894054997020127"/>
    <n v="3.2618025751072963E-2"/>
    <x v="2"/>
    <x v="1"/>
  </r>
  <r>
    <x v="5"/>
    <x v="3"/>
    <x v="0"/>
    <x v="4"/>
    <n v="70"/>
    <n v="70"/>
    <n v="2334"/>
    <n v="2334"/>
    <n v="2599"/>
    <n v="2599"/>
    <n v="120676"/>
    <n v="112010.20396988365"/>
    <n v="0.62494306339109074"/>
    <n v="2.9991431019708654E-2"/>
    <x v="2"/>
    <x v="1"/>
  </r>
  <r>
    <x v="5"/>
    <x v="3"/>
    <x v="0"/>
    <x v="5"/>
    <n v="76"/>
    <n v="74"/>
    <n v="2296"/>
    <n v="2296"/>
    <n v="2484"/>
    <n v="2484"/>
    <n v="123381"/>
    <n v="114095.80013689253"/>
    <n v="0.64857777333797162"/>
    <n v="3.2229965156794424E-2"/>
    <x v="2"/>
    <x v="1"/>
  </r>
  <r>
    <x v="5"/>
    <x v="3"/>
    <x v="0"/>
    <x v="6"/>
    <n v="84"/>
    <n v="83"/>
    <n v="2466"/>
    <n v="2466"/>
    <n v="2727"/>
    <n v="2727"/>
    <n v="130989"/>
    <n v="120704.16700889802"/>
    <n v="0.68763160425009551"/>
    <n v="3.3657745336577456E-2"/>
    <x v="2"/>
    <x v="1"/>
  </r>
  <r>
    <x v="5"/>
    <x v="3"/>
    <x v="0"/>
    <x v="7"/>
    <n v="66"/>
    <n v="66"/>
    <n v="2444"/>
    <n v="2444"/>
    <n v="2662"/>
    <n v="2662"/>
    <n v="137538"/>
    <n v="126066.60369609857"/>
    <n v="0.52353278398061998"/>
    <n v="2.7004909983633387E-2"/>
    <x v="2"/>
    <x v="1"/>
  </r>
  <r>
    <x v="5"/>
    <x v="3"/>
    <x v="0"/>
    <x v="8"/>
    <n v="92"/>
    <n v="92"/>
    <n v="2420"/>
    <n v="2420"/>
    <n v="2592"/>
    <n v="2592"/>
    <n v="142384"/>
    <n v="131011.21149897331"/>
    <n v="0.70222997671249665"/>
    <n v="3.8016528925619832E-2"/>
    <x v="2"/>
    <x v="1"/>
  </r>
  <r>
    <x v="5"/>
    <x v="3"/>
    <x v="0"/>
    <x v="9"/>
    <n v="99"/>
    <n v="97"/>
    <n v="2526"/>
    <n v="2526"/>
    <n v="2725"/>
    <n v="2725"/>
    <n v="157652"/>
    <n v="145210.46954140998"/>
    <n v="0.66799591177093676"/>
    <n v="3.8400633412509898E-2"/>
    <x v="2"/>
    <x v="1"/>
  </r>
  <r>
    <x v="5"/>
    <x v="3"/>
    <x v="0"/>
    <x v="10"/>
    <n v="92"/>
    <n v="92"/>
    <n v="2477"/>
    <n v="2477"/>
    <n v="2704"/>
    <n v="2704"/>
    <n v="174185"/>
    <n v="161270.77344284736"/>
    <n v="0.57046914351535505"/>
    <n v="3.7141703673798952E-2"/>
    <x v="2"/>
    <x v="1"/>
  </r>
  <r>
    <x v="5"/>
    <x v="3"/>
    <x v="0"/>
    <x v="11"/>
    <n v="98"/>
    <n v="97"/>
    <n v="2628"/>
    <n v="2628"/>
    <n v="2842"/>
    <n v="2842"/>
    <n v="186498"/>
    <n v="172079.07734428474"/>
    <n v="0.56369432877611636"/>
    <n v="3.6910197869101977E-2"/>
    <x v="2"/>
    <x v="1"/>
  </r>
  <r>
    <x v="5"/>
    <x v="3"/>
    <x v="0"/>
    <x v="12"/>
    <n v="108"/>
    <n v="106"/>
    <n v="2756"/>
    <n v="2756"/>
    <n v="2993"/>
    <n v="2993"/>
    <n v="194743"/>
    <n v="180120.94182067076"/>
    <n v="0.58849348070550334"/>
    <n v="3.8461538461538464E-2"/>
    <x v="2"/>
    <x v="1"/>
  </r>
  <r>
    <x v="5"/>
    <x v="3"/>
    <x v="0"/>
    <x v="13"/>
    <n v="115"/>
    <n v="113"/>
    <n v="2690"/>
    <n v="2690"/>
    <n v="2922"/>
    <n v="2922"/>
    <n v="198461"/>
    <n v="183512.26283367557"/>
    <n v="0.6157626648766048"/>
    <n v="4.200743494423792E-2"/>
    <x v="2"/>
    <x v="1"/>
  </r>
  <r>
    <x v="5"/>
    <x v="3"/>
    <x v="0"/>
    <x v="14"/>
    <n v="121"/>
    <n v="120"/>
    <n v="2728"/>
    <n v="2728"/>
    <n v="2957"/>
    <n v="2957"/>
    <n v="200094"/>
    <n v="184888.32854209444"/>
    <n v="0.64904042859946676"/>
    <n v="4.398826979472141E-2"/>
    <x v="2"/>
    <x v="1"/>
  </r>
  <r>
    <x v="5"/>
    <x v="3"/>
    <x v="0"/>
    <x v="15"/>
    <n v="0"/>
    <n v="0"/>
    <n v="0"/>
    <n v="0"/>
    <n v="2612"/>
    <n v="2612"/>
    <n v="218705"/>
    <n v="200415.51266255989"/>
    <n v="0"/>
    <m/>
    <x v="2"/>
    <x v="1"/>
  </r>
  <r>
    <x v="5"/>
    <x v="3"/>
    <x v="0"/>
    <x v="16"/>
    <n v="0"/>
    <n v="0"/>
    <n v="0"/>
    <n v="0"/>
    <n v="1703"/>
    <n v="1703"/>
    <n v="224597"/>
    <n v="139111.9342915811"/>
    <n v="0"/>
    <m/>
    <x v="2"/>
    <x v="1"/>
  </r>
  <r>
    <x v="5"/>
    <x v="3"/>
    <x v="0"/>
    <x v="17"/>
    <m/>
    <m/>
    <m/>
    <m/>
    <m/>
    <m/>
    <m/>
    <m/>
    <m/>
    <m/>
    <x v="2"/>
    <x v="1"/>
  </r>
  <r>
    <x v="6"/>
    <x v="0"/>
    <x v="1"/>
    <x v="1"/>
    <m/>
    <m/>
    <m/>
    <m/>
    <m/>
    <m/>
    <m/>
    <m/>
    <m/>
    <m/>
    <x v="2"/>
    <x v="1"/>
  </r>
  <r>
    <x v="6"/>
    <x v="0"/>
    <x v="1"/>
    <x v="2"/>
    <m/>
    <m/>
    <m/>
    <m/>
    <m/>
    <m/>
    <m/>
    <m/>
    <m/>
    <m/>
    <x v="2"/>
    <x v="1"/>
  </r>
  <r>
    <x v="6"/>
    <x v="0"/>
    <x v="1"/>
    <x v="3"/>
    <m/>
    <m/>
    <m/>
    <m/>
    <m/>
    <m/>
    <m/>
    <m/>
    <m/>
    <m/>
    <x v="2"/>
    <x v="1"/>
  </r>
  <r>
    <x v="6"/>
    <x v="0"/>
    <x v="1"/>
    <x v="4"/>
    <m/>
    <m/>
    <m/>
    <m/>
    <m/>
    <m/>
    <m/>
    <m/>
    <m/>
    <m/>
    <x v="2"/>
    <x v="1"/>
  </r>
  <r>
    <x v="6"/>
    <x v="0"/>
    <x v="1"/>
    <x v="5"/>
    <m/>
    <m/>
    <m/>
    <m/>
    <m/>
    <m/>
    <m/>
    <m/>
    <m/>
    <m/>
    <x v="2"/>
    <x v="1"/>
  </r>
  <r>
    <x v="6"/>
    <x v="0"/>
    <x v="1"/>
    <x v="6"/>
    <m/>
    <m/>
    <m/>
    <m/>
    <m/>
    <m/>
    <m/>
    <m/>
    <m/>
    <m/>
    <x v="2"/>
    <x v="1"/>
  </r>
  <r>
    <x v="6"/>
    <x v="0"/>
    <x v="1"/>
    <x v="7"/>
    <m/>
    <m/>
    <m/>
    <m/>
    <m/>
    <m/>
    <m/>
    <m/>
    <m/>
    <m/>
    <x v="2"/>
    <x v="1"/>
  </r>
  <r>
    <x v="6"/>
    <x v="0"/>
    <x v="1"/>
    <x v="8"/>
    <m/>
    <m/>
    <m/>
    <m/>
    <m/>
    <m/>
    <m/>
    <m/>
    <m/>
    <m/>
    <x v="2"/>
    <x v="1"/>
  </r>
  <r>
    <x v="6"/>
    <x v="0"/>
    <x v="1"/>
    <x v="9"/>
    <m/>
    <m/>
    <m/>
    <m/>
    <m/>
    <m/>
    <m/>
    <m/>
    <m/>
    <m/>
    <x v="2"/>
    <x v="1"/>
  </r>
  <r>
    <x v="6"/>
    <x v="0"/>
    <x v="1"/>
    <x v="10"/>
    <m/>
    <m/>
    <m/>
    <m/>
    <m/>
    <m/>
    <m/>
    <m/>
    <m/>
    <m/>
    <x v="2"/>
    <x v="1"/>
  </r>
  <r>
    <x v="6"/>
    <x v="0"/>
    <x v="1"/>
    <x v="11"/>
    <m/>
    <m/>
    <m/>
    <m/>
    <m/>
    <m/>
    <m/>
    <m/>
    <m/>
    <m/>
    <x v="2"/>
    <x v="1"/>
  </r>
  <r>
    <x v="6"/>
    <x v="0"/>
    <x v="1"/>
    <x v="12"/>
    <m/>
    <m/>
    <m/>
    <m/>
    <m/>
    <m/>
    <m/>
    <m/>
    <m/>
    <m/>
    <x v="2"/>
    <x v="1"/>
  </r>
  <r>
    <x v="6"/>
    <x v="0"/>
    <x v="1"/>
    <x v="13"/>
    <m/>
    <m/>
    <m/>
    <m/>
    <m/>
    <m/>
    <m/>
    <m/>
    <m/>
    <m/>
    <x v="2"/>
    <x v="1"/>
  </r>
  <r>
    <x v="6"/>
    <x v="0"/>
    <x v="1"/>
    <x v="14"/>
    <m/>
    <m/>
    <m/>
    <m/>
    <m/>
    <m/>
    <m/>
    <m/>
    <m/>
    <m/>
    <x v="2"/>
    <x v="1"/>
  </r>
  <r>
    <x v="6"/>
    <x v="0"/>
    <x v="1"/>
    <x v="15"/>
    <m/>
    <m/>
    <m/>
    <m/>
    <m/>
    <m/>
    <m/>
    <m/>
    <m/>
    <m/>
    <x v="2"/>
    <x v="1"/>
  </r>
  <r>
    <x v="6"/>
    <x v="0"/>
    <x v="1"/>
    <x v="16"/>
    <m/>
    <m/>
    <m/>
    <m/>
    <m/>
    <m/>
    <m/>
    <m/>
    <m/>
    <m/>
    <x v="2"/>
    <x v="1"/>
  </r>
  <r>
    <x v="6"/>
    <x v="0"/>
    <x v="1"/>
    <x v="17"/>
    <m/>
    <m/>
    <m/>
    <m/>
    <m/>
    <m/>
    <m/>
    <m/>
    <m/>
    <m/>
    <x v="2"/>
    <x v="1"/>
  </r>
  <r>
    <x v="6"/>
    <x v="0"/>
    <x v="2"/>
    <x v="1"/>
    <n v="42"/>
    <n v="42"/>
    <n v="1275"/>
    <n v="1275"/>
    <n v="1510"/>
    <n v="1510"/>
    <n v="389959"/>
    <n v="362398.70225872687"/>
    <n v="0.11589445474894386"/>
    <n v="3.2941176470588238E-2"/>
    <x v="2"/>
    <x v="1"/>
  </r>
  <r>
    <x v="6"/>
    <x v="0"/>
    <x v="2"/>
    <x v="2"/>
    <n v="39"/>
    <n v="38"/>
    <n v="1305"/>
    <n v="1305"/>
    <n v="1570"/>
    <n v="1570"/>
    <n v="391348"/>
    <n v="359044.65708418889"/>
    <n v="0.10583641686412772"/>
    <n v="2.9118773946360154E-2"/>
    <x v="2"/>
    <x v="1"/>
  </r>
  <r>
    <x v="6"/>
    <x v="0"/>
    <x v="2"/>
    <x v="3"/>
    <n v="51"/>
    <n v="49"/>
    <n v="1397"/>
    <n v="1397"/>
    <n v="1617"/>
    <n v="1617"/>
    <n v="395552"/>
    <n v="366816.16974674881"/>
    <n v="0.13358189753147953"/>
    <n v="3.5075161059413031E-2"/>
    <x v="2"/>
    <x v="1"/>
  </r>
  <r>
    <x v="6"/>
    <x v="0"/>
    <x v="2"/>
    <x v="4"/>
    <n v="58"/>
    <n v="58"/>
    <n v="1458"/>
    <n v="1458"/>
    <n v="1633"/>
    <n v="1633"/>
    <n v="388527"/>
    <n v="363866.77344284736"/>
    <n v="0.1593990004946414"/>
    <n v="3.9780521262002745E-2"/>
    <x v="2"/>
    <x v="1"/>
  </r>
  <r>
    <x v="6"/>
    <x v="0"/>
    <x v="2"/>
    <x v="5"/>
    <n v="56"/>
    <n v="55"/>
    <n v="1353"/>
    <n v="1353"/>
    <n v="1486"/>
    <n v="1486"/>
    <n v="380234"/>
    <n v="354183.37577002053"/>
    <n v="0.15528679142668958"/>
    <n v="4.065040650406504E-2"/>
    <x v="2"/>
    <x v="1"/>
  </r>
  <r>
    <x v="6"/>
    <x v="0"/>
    <x v="2"/>
    <x v="6"/>
    <n v="66"/>
    <n v="66"/>
    <n v="1539"/>
    <n v="1539"/>
    <n v="1726"/>
    <n v="1726"/>
    <n v="384511"/>
    <n v="355325.87268993841"/>
    <n v="0.18574498811571874"/>
    <n v="4.2884990253411304E-2"/>
    <x v="2"/>
    <x v="1"/>
  </r>
  <r>
    <x v="6"/>
    <x v="0"/>
    <x v="2"/>
    <x v="7"/>
    <n v="46"/>
    <n v="45"/>
    <n v="1468"/>
    <n v="1468"/>
    <n v="1627"/>
    <n v="1627"/>
    <n v="389417"/>
    <n v="358628.59411362081"/>
    <n v="0.12547800353516453"/>
    <n v="3.0653950953678476E-2"/>
    <x v="2"/>
    <x v="1"/>
  </r>
  <r>
    <x v="6"/>
    <x v="0"/>
    <x v="2"/>
    <x v="8"/>
    <n v="64"/>
    <n v="64"/>
    <n v="1442"/>
    <n v="1442"/>
    <n v="1544"/>
    <n v="1544"/>
    <n v="385329"/>
    <n v="356957.4702258727"/>
    <n v="0.17929306804954268"/>
    <n v="4.4382801664355064E-2"/>
    <x v="2"/>
    <x v="1"/>
  </r>
  <r>
    <x v="6"/>
    <x v="0"/>
    <x v="2"/>
    <x v="9"/>
    <n v="64"/>
    <n v="63"/>
    <n v="1577"/>
    <n v="1577"/>
    <n v="1707"/>
    <n v="1707"/>
    <n v="422623"/>
    <n v="391194.12457221083"/>
    <n v="0.16104536352352802"/>
    <n v="3.9949270767279645E-2"/>
    <x v="2"/>
    <x v="1"/>
  </r>
  <r>
    <x v="6"/>
    <x v="0"/>
    <x v="2"/>
    <x v="10"/>
    <n v="65"/>
    <n v="65"/>
    <n v="1534"/>
    <n v="1534"/>
    <n v="1676"/>
    <n v="1676"/>
    <n v="461422"/>
    <n v="431642.31074606435"/>
    <n v="0.15058764718327061"/>
    <n v="4.2372881355932202E-2"/>
    <x v="2"/>
    <x v="1"/>
  </r>
  <r>
    <x v="6"/>
    <x v="0"/>
    <x v="2"/>
    <x v="11"/>
    <n v="63"/>
    <n v="62"/>
    <n v="1611"/>
    <n v="1611"/>
    <n v="1737"/>
    <n v="1737"/>
    <n v="490815"/>
    <n v="456648.31211498973"/>
    <n v="0.1357718803620315"/>
    <n v="3.8485412787088766E-2"/>
    <x v="2"/>
    <x v="1"/>
  </r>
  <r>
    <x v="6"/>
    <x v="0"/>
    <x v="2"/>
    <x v="12"/>
    <n v="72"/>
    <n v="71"/>
    <n v="1652"/>
    <n v="1652"/>
    <n v="1806"/>
    <n v="1806"/>
    <n v="496978"/>
    <n v="464383.63312799454"/>
    <n v="0.1528908319222155"/>
    <n v="4.2978208232445518E-2"/>
    <x v="2"/>
    <x v="1"/>
  </r>
  <r>
    <x v="6"/>
    <x v="0"/>
    <x v="2"/>
    <x v="13"/>
    <n v="88"/>
    <n v="87"/>
    <n v="1639"/>
    <n v="1639"/>
    <n v="1786"/>
    <n v="1786"/>
    <n v="511576"/>
    <n v="478379.15947980835"/>
    <n v="0.18186410982996037"/>
    <n v="5.3081147040878587E-2"/>
    <x v="2"/>
    <x v="1"/>
  </r>
  <r>
    <x v="6"/>
    <x v="0"/>
    <x v="2"/>
    <x v="14"/>
    <n v="72"/>
    <n v="71"/>
    <n v="1560"/>
    <n v="1560"/>
    <n v="1685"/>
    <n v="1685"/>
    <n v="497532"/>
    <n v="463131.78644763859"/>
    <n v="0.15330409632340625"/>
    <n v="4.5512820512820511E-2"/>
    <x v="2"/>
    <x v="1"/>
  </r>
  <r>
    <x v="6"/>
    <x v="0"/>
    <x v="2"/>
    <x v="15"/>
    <n v="0"/>
    <n v="0"/>
    <n v="0"/>
    <n v="0"/>
    <n v="1542"/>
    <n v="1542"/>
    <n v="544959"/>
    <n v="502456.01368925394"/>
    <n v="0"/>
    <m/>
    <x v="2"/>
    <x v="1"/>
  </r>
  <r>
    <x v="6"/>
    <x v="0"/>
    <x v="2"/>
    <x v="16"/>
    <n v="0"/>
    <n v="0"/>
    <n v="0"/>
    <n v="0"/>
    <n v="1005"/>
    <n v="1005"/>
    <n v="543332"/>
    <n v="337689.3169062286"/>
    <n v="0"/>
    <m/>
    <x v="2"/>
    <x v="1"/>
  </r>
  <r>
    <x v="6"/>
    <x v="0"/>
    <x v="2"/>
    <x v="17"/>
    <m/>
    <m/>
    <m/>
    <m/>
    <m/>
    <m/>
    <m/>
    <m/>
    <m/>
    <m/>
    <x v="2"/>
    <x v="1"/>
  </r>
  <r>
    <x v="6"/>
    <x v="0"/>
    <x v="3"/>
    <x v="1"/>
    <n v="59"/>
    <n v="59"/>
    <n v="1293"/>
    <n v="1293"/>
    <n v="1436"/>
    <n v="1436"/>
    <n v="358781"/>
    <n v="332521.15811088297"/>
    <n v="0.17743231839799434"/>
    <n v="4.563031709203403E-2"/>
    <x v="2"/>
    <x v="1"/>
  </r>
  <r>
    <x v="6"/>
    <x v="0"/>
    <x v="3"/>
    <x v="2"/>
    <n v="68"/>
    <n v="67"/>
    <n v="1293"/>
    <n v="1293"/>
    <n v="1458"/>
    <n v="1458"/>
    <n v="359431"/>
    <n v="328556.84325804241"/>
    <n v="0.20392209559725849"/>
    <n v="5.1817478731631866E-2"/>
    <x v="2"/>
    <x v="1"/>
  </r>
  <r>
    <x v="6"/>
    <x v="0"/>
    <x v="3"/>
    <x v="3"/>
    <n v="76"/>
    <n v="76"/>
    <n v="1280"/>
    <n v="1280"/>
    <n v="1453"/>
    <n v="1453"/>
    <n v="363379"/>
    <n v="335267.74537987681"/>
    <n v="0.22668449633855417"/>
    <n v="5.9374999999999997E-2"/>
    <x v="2"/>
    <x v="1"/>
  </r>
  <r>
    <x v="6"/>
    <x v="0"/>
    <x v="3"/>
    <x v="4"/>
    <n v="63"/>
    <n v="63"/>
    <n v="1238"/>
    <n v="1238"/>
    <n v="1375"/>
    <n v="1375"/>
    <n v="357123"/>
    <n v="332729.04038329911"/>
    <n v="0.18934325638490976"/>
    <n v="5.0888529886914377E-2"/>
    <x v="2"/>
    <x v="1"/>
  </r>
  <r>
    <x v="6"/>
    <x v="0"/>
    <x v="3"/>
    <x v="5"/>
    <n v="67"/>
    <n v="66"/>
    <n v="1273"/>
    <n v="1273"/>
    <n v="1363"/>
    <n v="1363"/>
    <n v="350714"/>
    <n v="324429.73032169748"/>
    <n v="0.20343388361651021"/>
    <n v="5.1846032992930086E-2"/>
    <x v="2"/>
    <x v="1"/>
  </r>
  <r>
    <x v="6"/>
    <x v="0"/>
    <x v="3"/>
    <x v="6"/>
    <n v="79"/>
    <n v="78"/>
    <n v="1289"/>
    <n v="1289"/>
    <n v="1407"/>
    <n v="1407"/>
    <n v="355192"/>
    <n v="325966.66392881586"/>
    <n v="0.23928827279415765"/>
    <n v="6.0512024825446084E-2"/>
    <x v="2"/>
    <x v="1"/>
  </r>
  <r>
    <x v="6"/>
    <x v="0"/>
    <x v="3"/>
    <x v="7"/>
    <n v="63"/>
    <n v="63"/>
    <n v="1345"/>
    <n v="1345"/>
    <n v="1459"/>
    <n v="1459"/>
    <n v="359502"/>
    <n v="329278.18754277891"/>
    <n v="0.19132758373742936"/>
    <n v="4.6840148698884761E-2"/>
    <x v="2"/>
    <x v="1"/>
  </r>
  <r>
    <x v="6"/>
    <x v="0"/>
    <x v="3"/>
    <x v="8"/>
    <n v="66"/>
    <n v="65"/>
    <n v="1292"/>
    <n v="1292"/>
    <n v="1411"/>
    <n v="1411"/>
    <n v="355368"/>
    <n v="326995.97262149211"/>
    <n v="0.19877920660276602"/>
    <n v="5.0309597523219812E-2"/>
    <x v="2"/>
    <x v="1"/>
  </r>
  <r>
    <x v="6"/>
    <x v="0"/>
    <x v="3"/>
    <x v="9"/>
    <n v="70"/>
    <n v="69"/>
    <n v="1315"/>
    <n v="1315"/>
    <n v="1422"/>
    <n v="1422"/>
    <n v="393407"/>
    <n v="361616.76933607116"/>
    <n v="0.19080973519752439"/>
    <n v="5.2471482889733842E-2"/>
    <x v="2"/>
    <x v="1"/>
  </r>
  <r>
    <x v="6"/>
    <x v="0"/>
    <x v="3"/>
    <x v="10"/>
    <n v="66"/>
    <n v="66"/>
    <n v="1354"/>
    <n v="1354"/>
    <n v="1486"/>
    <n v="1486"/>
    <n v="426142"/>
    <n v="395694.79808350443"/>
    <n v="0.16679521772755745"/>
    <n v="4.874446085672083E-2"/>
    <x v="2"/>
    <x v="1"/>
  </r>
  <r>
    <x v="6"/>
    <x v="0"/>
    <x v="3"/>
    <x v="11"/>
    <n v="78"/>
    <n v="78"/>
    <n v="1426"/>
    <n v="1426"/>
    <n v="1564"/>
    <n v="1564"/>
    <n v="454581"/>
    <n v="420978.71594798082"/>
    <n v="0.18528252627773761"/>
    <n v="5.4698457223001401E-2"/>
    <x v="2"/>
    <x v="1"/>
  </r>
  <r>
    <x v="6"/>
    <x v="0"/>
    <x v="3"/>
    <x v="12"/>
    <n v="71"/>
    <n v="70"/>
    <n v="1503"/>
    <n v="1503"/>
    <n v="1642"/>
    <n v="1642"/>
    <n v="463032"/>
    <n v="429029.79603011638"/>
    <n v="0.16315883103626269"/>
    <n v="4.6573519627411845E-2"/>
    <x v="2"/>
    <x v="1"/>
  </r>
  <r>
    <x v="6"/>
    <x v="0"/>
    <x v="3"/>
    <x v="13"/>
    <n v="76"/>
    <n v="74"/>
    <n v="1474"/>
    <n v="1474"/>
    <n v="1610"/>
    <n v="1610"/>
    <n v="476626"/>
    <n v="442671.69609856262"/>
    <n v="0.16716677540531891"/>
    <n v="5.0203527815468114E-2"/>
    <x v="2"/>
    <x v="1"/>
  </r>
  <r>
    <x v="6"/>
    <x v="0"/>
    <x v="3"/>
    <x v="14"/>
    <n v="78"/>
    <n v="77"/>
    <n v="1537"/>
    <n v="1537"/>
    <n v="1688"/>
    <n v="1688"/>
    <n v="470627"/>
    <n v="435178.26420260099"/>
    <n v="0.176938984167996"/>
    <n v="5.0097592713077427E-2"/>
    <x v="2"/>
    <x v="1"/>
  </r>
  <r>
    <x v="6"/>
    <x v="0"/>
    <x v="3"/>
    <x v="15"/>
    <n v="0"/>
    <n v="0"/>
    <n v="0"/>
    <n v="0"/>
    <n v="1363"/>
    <n v="1363"/>
    <n v="520419"/>
    <n v="475733.60164271045"/>
    <n v="0"/>
    <m/>
    <x v="2"/>
    <x v="1"/>
  </r>
  <r>
    <x v="6"/>
    <x v="0"/>
    <x v="3"/>
    <x v="16"/>
    <n v="0"/>
    <n v="0"/>
    <n v="0"/>
    <n v="0"/>
    <n v="855"/>
    <n v="855"/>
    <n v="521849"/>
    <n v="323588.16700889799"/>
    <n v="0"/>
    <m/>
    <x v="2"/>
    <x v="1"/>
  </r>
  <r>
    <x v="6"/>
    <x v="0"/>
    <x v="3"/>
    <x v="17"/>
    <m/>
    <m/>
    <m/>
    <m/>
    <m/>
    <m/>
    <m/>
    <m/>
    <m/>
    <m/>
    <x v="2"/>
    <x v="1"/>
  </r>
  <r>
    <x v="6"/>
    <x v="0"/>
    <x v="4"/>
    <x v="1"/>
    <n v="1"/>
    <n v="1"/>
    <n v="1"/>
    <n v="1"/>
    <n v="1"/>
    <n v="1"/>
    <n v="32"/>
    <n v="28.553045859000683"/>
    <n v="35.022533320548476"/>
    <n v="1"/>
    <x v="2"/>
    <x v="1"/>
  </r>
  <r>
    <x v="6"/>
    <x v="0"/>
    <x v="4"/>
    <x v="2"/>
    <n v="0"/>
    <n v="0"/>
    <n v="0"/>
    <n v="0"/>
    <n v="0"/>
    <n v="0"/>
    <n v="21"/>
    <n v="19.94798083504449"/>
    <n v="0"/>
    <m/>
    <x v="2"/>
    <x v="1"/>
  </r>
  <r>
    <x v="6"/>
    <x v="0"/>
    <x v="4"/>
    <x v="3"/>
    <n v="0"/>
    <n v="0"/>
    <n v="0"/>
    <n v="0"/>
    <n v="0"/>
    <n v="0"/>
    <n v="19"/>
    <n v="18.850102669404517"/>
    <n v="0"/>
    <m/>
    <x v="2"/>
    <x v="1"/>
  </r>
  <r>
    <x v="6"/>
    <x v="0"/>
    <x v="4"/>
    <x v="4"/>
    <n v="0"/>
    <n v="0"/>
    <n v="0"/>
    <n v="0"/>
    <n v="0"/>
    <n v="0"/>
    <n v="12"/>
    <n v="11.08829568788501"/>
    <n v="0"/>
    <m/>
    <x v="2"/>
    <x v="1"/>
  </r>
  <r>
    <x v="6"/>
    <x v="0"/>
    <x v="4"/>
    <x v="5"/>
    <n v="0"/>
    <n v="0"/>
    <n v="0"/>
    <n v="0"/>
    <n v="0"/>
    <n v="0"/>
    <n v="6"/>
    <n v="5.848049281314168"/>
    <n v="0"/>
    <m/>
    <x v="2"/>
    <x v="1"/>
  </r>
  <r>
    <x v="6"/>
    <x v="0"/>
    <x v="4"/>
    <x v="6"/>
    <n v="0"/>
    <n v="0"/>
    <n v="0"/>
    <n v="0"/>
    <n v="0"/>
    <n v="0"/>
    <n v="7"/>
    <n v="5.6673511293634498"/>
    <n v="0"/>
    <m/>
    <x v="2"/>
    <x v="1"/>
  </r>
  <r>
    <x v="6"/>
    <x v="0"/>
    <x v="4"/>
    <x v="7"/>
    <n v="0"/>
    <n v="0"/>
    <n v="0"/>
    <n v="0"/>
    <n v="0"/>
    <n v="0"/>
    <n v="7"/>
    <n v="6.9952087611225187"/>
    <n v="0"/>
    <m/>
    <x v="2"/>
    <x v="1"/>
  </r>
  <r>
    <x v="6"/>
    <x v="0"/>
    <x v="4"/>
    <x v="8"/>
    <n v="0"/>
    <n v="0"/>
    <n v="0"/>
    <n v="0"/>
    <n v="0"/>
    <n v="0"/>
    <n v="6"/>
    <n v="3.9206023271731691"/>
    <n v="0"/>
    <m/>
    <x v="2"/>
    <x v="1"/>
  </r>
  <r>
    <x v="6"/>
    <x v="0"/>
    <x v="4"/>
    <x v="9"/>
    <n v="0"/>
    <n v="0"/>
    <n v="0"/>
    <n v="0"/>
    <n v="0"/>
    <n v="0"/>
    <n v="7"/>
    <n v="6.0971937029431897"/>
    <n v="0"/>
    <m/>
    <x v="2"/>
    <x v="1"/>
  </r>
  <r>
    <x v="6"/>
    <x v="0"/>
    <x v="4"/>
    <x v="10"/>
    <n v="0"/>
    <n v="0"/>
    <n v="0"/>
    <n v="0"/>
    <n v="0"/>
    <n v="0"/>
    <n v="10"/>
    <n v="8.9226557152635184"/>
    <n v="0"/>
    <m/>
    <x v="2"/>
    <x v="1"/>
  </r>
  <r>
    <x v="6"/>
    <x v="0"/>
    <x v="4"/>
    <x v="11"/>
    <n v="0"/>
    <n v="0"/>
    <n v="0"/>
    <n v="0"/>
    <n v="0"/>
    <n v="0"/>
    <n v="11"/>
    <n v="11.082819986310746"/>
    <n v="0"/>
    <m/>
    <x v="2"/>
    <x v="1"/>
  </r>
  <r>
    <x v="6"/>
    <x v="0"/>
    <x v="4"/>
    <x v="12"/>
    <n v="0"/>
    <n v="0"/>
    <n v="0"/>
    <n v="0"/>
    <n v="0"/>
    <n v="0"/>
    <n v="12"/>
    <n v="11.655030800821356"/>
    <n v="0"/>
    <m/>
    <x v="2"/>
    <x v="1"/>
  </r>
  <r>
    <x v="6"/>
    <x v="0"/>
    <x v="4"/>
    <x v="13"/>
    <n v="0"/>
    <n v="0"/>
    <n v="1"/>
    <n v="1"/>
    <n v="1"/>
    <n v="1"/>
    <n v="14"/>
    <n v="12.700889801505818"/>
    <n v="0"/>
    <n v="0"/>
    <x v="2"/>
    <x v="1"/>
  </r>
  <r>
    <x v="6"/>
    <x v="0"/>
    <x v="4"/>
    <x v="14"/>
    <n v="0"/>
    <n v="0"/>
    <n v="0"/>
    <n v="0"/>
    <n v="0"/>
    <n v="0"/>
    <n v="14"/>
    <n v="12.668035592060233"/>
    <n v="0"/>
    <m/>
    <x v="2"/>
    <x v="1"/>
  </r>
  <r>
    <x v="6"/>
    <x v="0"/>
    <x v="4"/>
    <x v="15"/>
    <n v="0"/>
    <n v="0"/>
    <n v="0"/>
    <n v="0"/>
    <n v="0"/>
    <n v="0"/>
    <n v="10"/>
    <n v="9.9931553730321703"/>
    <n v="0"/>
    <m/>
    <x v="2"/>
    <x v="1"/>
  </r>
  <r>
    <x v="6"/>
    <x v="0"/>
    <x v="4"/>
    <x v="16"/>
    <n v="0"/>
    <n v="0"/>
    <n v="0"/>
    <n v="0"/>
    <n v="0"/>
    <n v="0"/>
    <n v="12"/>
    <n v="7.6057494866529778"/>
    <n v="0"/>
    <m/>
    <x v="2"/>
    <x v="1"/>
  </r>
  <r>
    <x v="6"/>
    <x v="0"/>
    <x v="4"/>
    <x v="17"/>
    <m/>
    <m/>
    <m/>
    <m/>
    <m/>
    <m/>
    <m/>
    <m/>
    <m/>
    <m/>
    <x v="2"/>
    <x v="1"/>
  </r>
  <r>
    <x v="7"/>
    <x v="1"/>
    <x v="1"/>
    <x v="1"/>
    <m/>
    <m/>
    <m/>
    <m/>
    <m/>
    <m/>
    <m/>
    <m/>
    <m/>
    <m/>
    <x v="2"/>
    <x v="1"/>
  </r>
  <r>
    <x v="7"/>
    <x v="1"/>
    <x v="1"/>
    <x v="2"/>
    <m/>
    <m/>
    <m/>
    <m/>
    <m/>
    <m/>
    <m/>
    <m/>
    <m/>
    <m/>
    <x v="2"/>
    <x v="1"/>
  </r>
  <r>
    <x v="7"/>
    <x v="1"/>
    <x v="1"/>
    <x v="3"/>
    <m/>
    <m/>
    <m/>
    <m/>
    <m/>
    <m/>
    <m/>
    <m/>
    <m/>
    <m/>
    <x v="2"/>
    <x v="1"/>
  </r>
  <r>
    <x v="7"/>
    <x v="1"/>
    <x v="1"/>
    <x v="4"/>
    <m/>
    <m/>
    <m/>
    <m/>
    <m/>
    <m/>
    <m/>
    <m/>
    <m/>
    <m/>
    <x v="2"/>
    <x v="1"/>
  </r>
  <r>
    <x v="7"/>
    <x v="1"/>
    <x v="1"/>
    <x v="5"/>
    <m/>
    <m/>
    <m/>
    <m/>
    <m/>
    <m/>
    <m/>
    <m/>
    <m/>
    <m/>
    <x v="2"/>
    <x v="1"/>
  </r>
  <r>
    <x v="7"/>
    <x v="1"/>
    <x v="1"/>
    <x v="6"/>
    <m/>
    <m/>
    <m/>
    <m/>
    <m/>
    <m/>
    <m/>
    <m/>
    <m/>
    <m/>
    <x v="2"/>
    <x v="1"/>
  </r>
  <r>
    <x v="7"/>
    <x v="1"/>
    <x v="1"/>
    <x v="7"/>
    <m/>
    <m/>
    <m/>
    <m/>
    <m/>
    <m/>
    <m/>
    <m/>
    <m/>
    <m/>
    <x v="2"/>
    <x v="1"/>
  </r>
  <r>
    <x v="7"/>
    <x v="1"/>
    <x v="1"/>
    <x v="8"/>
    <m/>
    <m/>
    <m/>
    <m/>
    <m/>
    <m/>
    <m/>
    <m/>
    <m/>
    <m/>
    <x v="2"/>
    <x v="1"/>
  </r>
  <r>
    <x v="7"/>
    <x v="1"/>
    <x v="1"/>
    <x v="9"/>
    <m/>
    <m/>
    <m/>
    <m/>
    <m/>
    <m/>
    <m/>
    <m/>
    <m/>
    <m/>
    <x v="2"/>
    <x v="1"/>
  </r>
  <r>
    <x v="7"/>
    <x v="1"/>
    <x v="1"/>
    <x v="10"/>
    <m/>
    <m/>
    <m/>
    <m/>
    <m/>
    <m/>
    <m/>
    <m/>
    <m/>
    <m/>
    <x v="2"/>
    <x v="1"/>
  </r>
  <r>
    <x v="7"/>
    <x v="1"/>
    <x v="1"/>
    <x v="11"/>
    <m/>
    <m/>
    <m/>
    <m/>
    <m/>
    <m/>
    <m/>
    <m/>
    <m/>
    <m/>
    <x v="2"/>
    <x v="1"/>
  </r>
  <r>
    <x v="7"/>
    <x v="1"/>
    <x v="1"/>
    <x v="12"/>
    <m/>
    <m/>
    <m/>
    <m/>
    <m/>
    <m/>
    <m/>
    <m/>
    <m/>
    <m/>
    <x v="2"/>
    <x v="1"/>
  </r>
  <r>
    <x v="7"/>
    <x v="1"/>
    <x v="1"/>
    <x v="13"/>
    <m/>
    <m/>
    <m/>
    <m/>
    <m/>
    <m/>
    <m/>
    <m/>
    <m/>
    <m/>
    <x v="2"/>
    <x v="1"/>
  </r>
  <r>
    <x v="7"/>
    <x v="1"/>
    <x v="1"/>
    <x v="14"/>
    <m/>
    <m/>
    <m/>
    <m/>
    <m/>
    <m/>
    <m/>
    <m/>
    <m/>
    <m/>
    <x v="2"/>
    <x v="1"/>
  </r>
  <r>
    <x v="7"/>
    <x v="1"/>
    <x v="1"/>
    <x v="15"/>
    <m/>
    <m/>
    <m/>
    <m/>
    <m/>
    <m/>
    <m/>
    <m/>
    <m/>
    <m/>
    <x v="2"/>
    <x v="1"/>
  </r>
  <r>
    <x v="7"/>
    <x v="1"/>
    <x v="1"/>
    <x v="16"/>
    <m/>
    <m/>
    <m/>
    <m/>
    <m/>
    <m/>
    <m/>
    <m/>
    <m/>
    <m/>
    <x v="2"/>
    <x v="1"/>
  </r>
  <r>
    <x v="7"/>
    <x v="1"/>
    <x v="1"/>
    <x v="17"/>
    <m/>
    <m/>
    <m/>
    <m/>
    <m/>
    <m/>
    <m/>
    <m/>
    <m/>
    <m/>
    <x v="2"/>
    <x v="1"/>
  </r>
  <r>
    <x v="7"/>
    <x v="1"/>
    <x v="2"/>
    <x v="1"/>
    <n v="6"/>
    <n v="6"/>
    <n v="15"/>
    <n v="15"/>
    <n v="19"/>
    <n v="19"/>
    <n v="147217"/>
    <n v="131447.01437371664"/>
    <n v="4.564576859038743E-2"/>
    <n v="0.4"/>
    <x v="2"/>
    <x v="1"/>
  </r>
  <r>
    <x v="7"/>
    <x v="1"/>
    <x v="2"/>
    <x v="2"/>
    <n v="5"/>
    <n v="4"/>
    <n v="13"/>
    <n v="13"/>
    <n v="28"/>
    <n v="28"/>
    <n v="146828"/>
    <n v="129705.37987679671"/>
    <n v="3.0839121737274749E-2"/>
    <n v="0.30769230769230771"/>
    <x v="2"/>
    <x v="1"/>
  </r>
  <r>
    <x v="7"/>
    <x v="1"/>
    <x v="2"/>
    <x v="3"/>
    <n v="3"/>
    <n v="3"/>
    <n v="16"/>
    <n v="16"/>
    <n v="21"/>
    <n v="21"/>
    <n v="149133"/>
    <n v="132716.63791923341"/>
    <n v="2.2604550921683928E-2"/>
    <n v="0.1875"/>
    <x v="2"/>
    <x v="1"/>
  </r>
  <r>
    <x v="7"/>
    <x v="1"/>
    <x v="2"/>
    <x v="4"/>
    <n v="3"/>
    <n v="3"/>
    <n v="17"/>
    <n v="17"/>
    <n v="23"/>
    <n v="23"/>
    <n v="145532"/>
    <n v="131420.67077344283"/>
    <n v="2.2827459199106694E-2"/>
    <n v="0.17647058823529413"/>
    <x v="2"/>
    <x v="1"/>
  </r>
  <r>
    <x v="7"/>
    <x v="1"/>
    <x v="2"/>
    <x v="5"/>
    <n v="4"/>
    <n v="4"/>
    <n v="18"/>
    <n v="18"/>
    <n v="20"/>
    <n v="20"/>
    <n v="141292"/>
    <n v="126611.83846680356"/>
    <n v="3.1592622368000464E-2"/>
    <n v="0.22222222222222221"/>
    <x v="2"/>
    <x v="1"/>
  </r>
  <r>
    <x v="7"/>
    <x v="1"/>
    <x v="2"/>
    <x v="6"/>
    <n v="8"/>
    <n v="8"/>
    <n v="13"/>
    <n v="13"/>
    <n v="18"/>
    <n v="18"/>
    <n v="140942"/>
    <n v="125335.50171115674"/>
    <n v="6.3828682941218726E-2"/>
    <n v="0.61538461538461542"/>
    <x v="2"/>
    <x v="1"/>
  </r>
  <r>
    <x v="7"/>
    <x v="1"/>
    <x v="2"/>
    <x v="7"/>
    <n v="7"/>
    <n v="7"/>
    <n v="20"/>
    <n v="20"/>
    <n v="30"/>
    <n v="30"/>
    <n v="141378"/>
    <n v="125413.08145106092"/>
    <n v="5.5815549056033371E-2"/>
    <n v="0.35"/>
    <x v="2"/>
    <x v="1"/>
  </r>
  <r>
    <x v="7"/>
    <x v="1"/>
    <x v="2"/>
    <x v="8"/>
    <n v="4"/>
    <n v="4"/>
    <n v="15"/>
    <n v="15"/>
    <n v="22"/>
    <n v="22"/>
    <n v="138283"/>
    <n v="123290.13552361396"/>
    <n v="3.2443795953439221E-2"/>
    <n v="0.26666666666666666"/>
    <x v="2"/>
    <x v="1"/>
  </r>
  <r>
    <x v="7"/>
    <x v="1"/>
    <x v="2"/>
    <x v="9"/>
    <n v="4"/>
    <n v="4"/>
    <n v="13"/>
    <n v="13"/>
    <n v="17"/>
    <n v="17"/>
    <n v="150284"/>
    <n v="134324.9609856263"/>
    <n v="2.9778530889936591E-2"/>
    <n v="0.30769230769230771"/>
    <x v="2"/>
    <x v="1"/>
  </r>
  <r>
    <x v="7"/>
    <x v="1"/>
    <x v="2"/>
    <x v="10"/>
    <n v="5"/>
    <n v="5"/>
    <n v="14"/>
    <n v="14"/>
    <n v="21"/>
    <n v="21"/>
    <n v="162169"/>
    <n v="146680.14784394251"/>
    <n v="3.4087775840801936E-2"/>
    <n v="0.35714285714285715"/>
    <x v="2"/>
    <x v="1"/>
  </r>
  <r>
    <x v="7"/>
    <x v="1"/>
    <x v="2"/>
    <x v="11"/>
    <n v="3"/>
    <n v="3"/>
    <n v="19"/>
    <n v="19"/>
    <n v="23"/>
    <n v="23"/>
    <n v="171852"/>
    <n v="154516.53935660506"/>
    <n v="1.9415397293336807E-2"/>
    <n v="0.15789473684210525"/>
    <x v="2"/>
    <x v="1"/>
  </r>
  <r>
    <x v="7"/>
    <x v="1"/>
    <x v="2"/>
    <x v="12"/>
    <n v="6"/>
    <n v="6"/>
    <n v="19"/>
    <n v="19"/>
    <n v="24"/>
    <n v="24"/>
    <n v="171908"/>
    <n v="155403.05817932924"/>
    <n v="3.8609278802455918E-2"/>
    <n v="0.31578947368421051"/>
    <x v="2"/>
    <x v="1"/>
  </r>
  <r>
    <x v="7"/>
    <x v="1"/>
    <x v="2"/>
    <x v="13"/>
    <n v="4"/>
    <n v="4"/>
    <n v="21"/>
    <n v="21"/>
    <n v="26"/>
    <n v="26"/>
    <n v="179777"/>
    <n v="162535.80287474333"/>
    <n v="2.4609962415988815E-2"/>
    <n v="0.19047619047619047"/>
    <x v="2"/>
    <x v="1"/>
  </r>
  <r>
    <x v="7"/>
    <x v="1"/>
    <x v="2"/>
    <x v="14"/>
    <n v="5"/>
    <n v="5"/>
    <n v="16"/>
    <n v="16"/>
    <n v="16"/>
    <n v="16"/>
    <n v="173446"/>
    <n v="156490.49418206708"/>
    <n v="3.1950822483714614E-2"/>
    <n v="0.3125"/>
    <x v="2"/>
    <x v="1"/>
  </r>
  <r>
    <x v="7"/>
    <x v="1"/>
    <x v="2"/>
    <x v="15"/>
    <n v="0"/>
    <n v="0"/>
    <n v="0"/>
    <n v="0"/>
    <n v="18"/>
    <n v="18"/>
    <n v="190473"/>
    <n v="170081.7659137577"/>
    <n v="0"/>
    <m/>
    <x v="2"/>
    <x v="1"/>
  </r>
  <r>
    <x v="7"/>
    <x v="1"/>
    <x v="2"/>
    <x v="16"/>
    <n v="0"/>
    <n v="0"/>
    <n v="0"/>
    <n v="0"/>
    <n v="7"/>
    <n v="7"/>
    <n v="184674"/>
    <n v="112115.7672826831"/>
    <n v="0"/>
    <m/>
    <x v="2"/>
    <x v="1"/>
  </r>
  <r>
    <x v="7"/>
    <x v="1"/>
    <x v="2"/>
    <x v="17"/>
    <m/>
    <m/>
    <m/>
    <m/>
    <m/>
    <m/>
    <m/>
    <m/>
    <m/>
    <m/>
    <x v="2"/>
    <x v="1"/>
  </r>
  <r>
    <x v="7"/>
    <x v="1"/>
    <x v="3"/>
    <x v="1"/>
    <n v="14"/>
    <n v="14"/>
    <n v="28"/>
    <n v="28"/>
    <n v="45"/>
    <n v="45"/>
    <n v="145361"/>
    <n v="130844.27104722793"/>
    <n v="0.10699742440344777"/>
    <n v="0.5"/>
    <x v="2"/>
    <x v="1"/>
  </r>
  <r>
    <x v="7"/>
    <x v="1"/>
    <x v="3"/>
    <x v="2"/>
    <n v="13"/>
    <n v="12"/>
    <n v="29"/>
    <n v="29"/>
    <n v="45"/>
    <n v="45"/>
    <n v="144300"/>
    <n v="128325.50581793292"/>
    <n v="9.3512197154519638E-2"/>
    <n v="0.41379310344827586"/>
    <x v="2"/>
    <x v="1"/>
  </r>
  <r>
    <x v="7"/>
    <x v="1"/>
    <x v="3"/>
    <x v="3"/>
    <n v="17"/>
    <n v="17"/>
    <n v="37"/>
    <n v="37"/>
    <n v="51"/>
    <n v="51"/>
    <n v="146137"/>
    <n v="130815.96440793977"/>
    <n v="0.1299535578623017"/>
    <n v="0.45945945945945948"/>
    <x v="2"/>
    <x v="1"/>
  </r>
  <r>
    <x v="7"/>
    <x v="1"/>
    <x v="3"/>
    <x v="4"/>
    <n v="11"/>
    <n v="11"/>
    <n v="30"/>
    <n v="30"/>
    <n v="39"/>
    <n v="39"/>
    <n v="143022"/>
    <n v="129627.27994524299"/>
    <n v="8.485868101719489E-2"/>
    <n v="0.36666666666666664"/>
    <x v="2"/>
    <x v="1"/>
  </r>
  <r>
    <x v="7"/>
    <x v="1"/>
    <x v="3"/>
    <x v="5"/>
    <n v="12"/>
    <n v="12"/>
    <n v="33"/>
    <n v="33"/>
    <n v="42"/>
    <n v="42"/>
    <n v="139354"/>
    <n v="125345.96030116359"/>
    <n v="9.5735035825391529E-2"/>
    <n v="0.36363636363636365"/>
    <x v="2"/>
    <x v="1"/>
  </r>
  <r>
    <x v="7"/>
    <x v="1"/>
    <x v="3"/>
    <x v="6"/>
    <n v="11"/>
    <n v="11"/>
    <n v="28"/>
    <n v="28"/>
    <n v="38"/>
    <n v="38"/>
    <n v="139801"/>
    <n v="124753.78234086242"/>
    <n v="8.8173679335388055E-2"/>
    <n v="0.39285714285714285"/>
    <x v="2"/>
    <x v="1"/>
  </r>
  <r>
    <x v="7"/>
    <x v="1"/>
    <x v="3"/>
    <x v="7"/>
    <n v="7"/>
    <n v="7"/>
    <n v="29"/>
    <n v="29"/>
    <n v="44"/>
    <n v="44"/>
    <n v="140435"/>
    <n v="125203.00889801506"/>
    <n v="5.5909199480196965E-2"/>
    <n v="0.2413793103448276"/>
    <x v="2"/>
    <x v="1"/>
  </r>
  <r>
    <x v="7"/>
    <x v="1"/>
    <x v="3"/>
    <x v="8"/>
    <n v="7"/>
    <n v="7"/>
    <n v="21"/>
    <n v="21"/>
    <n v="24"/>
    <n v="24"/>
    <n v="137171"/>
    <n v="122980.86242299795"/>
    <n v="5.6919425202298549E-2"/>
    <n v="0.33333333333333331"/>
    <x v="2"/>
    <x v="1"/>
  </r>
  <r>
    <x v="7"/>
    <x v="1"/>
    <x v="3"/>
    <x v="9"/>
    <n v="5"/>
    <n v="5"/>
    <n v="25"/>
    <n v="25"/>
    <n v="29"/>
    <n v="29"/>
    <n v="150143"/>
    <n v="134556.75564681724"/>
    <n v="3.7159041000690687E-2"/>
    <n v="0.2"/>
    <x v="2"/>
    <x v="1"/>
  </r>
  <r>
    <x v="7"/>
    <x v="1"/>
    <x v="3"/>
    <x v="10"/>
    <n v="7"/>
    <n v="7"/>
    <n v="36"/>
    <n v="36"/>
    <n v="40"/>
    <n v="40"/>
    <n v="162675"/>
    <n v="147720.11772758386"/>
    <n v="4.7386910514849168E-2"/>
    <n v="0.19444444444444445"/>
    <x v="2"/>
    <x v="1"/>
  </r>
  <r>
    <x v="7"/>
    <x v="1"/>
    <x v="3"/>
    <x v="11"/>
    <n v="13"/>
    <n v="13"/>
    <n v="41"/>
    <n v="41"/>
    <n v="44"/>
    <n v="44"/>
    <n v="172826"/>
    <n v="155991.54551676934"/>
    <n v="8.3337849861885485E-2"/>
    <n v="0.31707317073170732"/>
    <x v="2"/>
    <x v="1"/>
  </r>
  <r>
    <x v="7"/>
    <x v="1"/>
    <x v="3"/>
    <x v="12"/>
    <n v="7"/>
    <n v="7"/>
    <n v="32"/>
    <n v="32"/>
    <n v="39"/>
    <n v="39"/>
    <n v="175030"/>
    <n v="158532.83504449009"/>
    <n v="4.4154890676341874E-2"/>
    <n v="0.21875"/>
    <x v="2"/>
    <x v="1"/>
  </r>
  <r>
    <x v="7"/>
    <x v="1"/>
    <x v="3"/>
    <x v="13"/>
    <n v="15"/>
    <n v="15"/>
    <n v="45"/>
    <n v="45"/>
    <n v="49"/>
    <n v="49"/>
    <n v="182932"/>
    <n v="165784.88158795345"/>
    <n v="9.0478696587553947E-2"/>
    <n v="0.33333333333333331"/>
    <x v="2"/>
    <x v="1"/>
  </r>
  <r>
    <x v="7"/>
    <x v="1"/>
    <x v="3"/>
    <x v="14"/>
    <n v="5"/>
    <n v="5"/>
    <n v="40"/>
    <n v="40"/>
    <n v="50"/>
    <n v="50"/>
    <n v="177723"/>
    <n v="160290.17659137578"/>
    <n v="3.1193427484619909E-2"/>
    <n v="0.125"/>
    <x v="2"/>
    <x v="1"/>
  </r>
  <r>
    <x v="7"/>
    <x v="1"/>
    <x v="3"/>
    <x v="15"/>
    <n v="0"/>
    <n v="0"/>
    <n v="0"/>
    <n v="0"/>
    <n v="31"/>
    <n v="31"/>
    <n v="195570"/>
    <n v="174740.59685147161"/>
    <n v="0"/>
    <m/>
    <x v="2"/>
    <x v="1"/>
  </r>
  <r>
    <x v="7"/>
    <x v="1"/>
    <x v="3"/>
    <x v="16"/>
    <n v="0"/>
    <n v="0"/>
    <n v="0"/>
    <n v="0"/>
    <n v="15"/>
    <n v="15"/>
    <n v="190013"/>
    <n v="115505.75222450377"/>
    <n v="0"/>
    <m/>
    <x v="2"/>
    <x v="1"/>
  </r>
  <r>
    <x v="7"/>
    <x v="1"/>
    <x v="3"/>
    <x v="17"/>
    <m/>
    <m/>
    <m/>
    <m/>
    <m/>
    <m/>
    <m/>
    <m/>
    <m/>
    <m/>
    <x v="2"/>
    <x v="1"/>
  </r>
  <r>
    <x v="7"/>
    <x v="1"/>
    <x v="4"/>
    <x v="1"/>
    <n v="0"/>
    <n v="0"/>
    <n v="0"/>
    <n v="0"/>
    <n v="0"/>
    <n v="0"/>
    <n v="3"/>
    <n v="2.2559890485968515"/>
    <n v="0"/>
    <m/>
    <x v="2"/>
    <x v="1"/>
  </r>
  <r>
    <x v="7"/>
    <x v="1"/>
    <x v="4"/>
    <x v="2"/>
    <n v="0"/>
    <n v="0"/>
    <n v="0"/>
    <n v="0"/>
    <n v="0"/>
    <n v="0"/>
    <n v="2"/>
    <n v="1.1663244353182751"/>
    <n v="0"/>
    <m/>
    <x v="2"/>
    <x v="1"/>
  </r>
  <r>
    <x v="7"/>
    <x v="1"/>
    <x v="4"/>
    <x v="3"/>
    <n v="0"/>
    <n v="0"/>
    <n v="0"/>
    <n v="0"/>
    <n v="0"/>
    <n v="0"/>
    <n v="1"/>
    <n v="0.99931553730321698"/>
    <n v="0"/>
    <m/>
    <x v="2"/>
    <x v="1"/>
  </r>
  <r>
    <x v="7"/>
    <x v="1"/>
    <x v="4"/>
    <x v="4"/>
    <n v="0"/>
    <n v="0"/>
    <n v="0"/>
    <n v="0"/>
    <n v="0"/>
    <n v="0"/>
    <n v="1"/>
    <n v="0.99931553730321698"/>
    <n v="0"/>
    <m/>
    <x v="2"/>
    <x v="1"/>
  </r>
  <r>
    <x v="7"/>
    <x v="1"/>
    <x v="4"/>
    <x v="5"/>
    <n v="0"/>
    <n v="0"/>
    <n v="0"/>
    <n v="0"/>
    <n v="0"/>
    <n v="0"/>
    <n v="2"/>
    <n v="2.0041067761806981"/>
    <n v="0"/>
    <m/>
    <x v="2"/>
    <x v="1"/>
  </r>
  <r>
    <x v="7"/>
    <x v="1"/>
    <x v="4"/>
    <x v="6"/>
    <n v="0"/>
    <n v="0"/>
    <n v="0"/>
    <n v="0"/>
    <n v="0"/>
    <n v="0"/>
    <n v="4"/>
    <n v="2.6694045174537986"/>
    <n v="0"/>
    <m/>
    <x v="2"/>
    <x v="1"/>
  </r>
  <r>
    <x v="7"/>
    <x v="1"/>
    <x v="4"/>
    <x v="7"/>
    <n v="0"/>
    <n v="0"/>
    <n v="0"/>
    <n v="0"/>
    <n v="0"/>
    <n v="0"/>
    <n v="4"/>
    <n v="3.9972621492128679"/>
    <n v="0"/>
    <m/>
    <x v="2"/>
    <x v="1"/>
  </r>
  <r>
    <x v="7"/>
    <x v="1"/>
    <x v="4"/>
    <x v="8"/>
    <n v="0"/>
    <n v="0"/>
    <n v="0"/>
    <n v="0"/>
    <n v="0"/>
    <n v="0"/>
    <n v="2"/>
    <n v="1.1663244353182751"/>
    <n v="0"/>
    <m/>
    <x v="2"/>
    <x v="1"/>
  </r>
  <r>
    <x v="7"/>
    <x v="1"/>
    <x v="4"/>
    <x v="9"/>
    <n v="0"/>
    <n v="0"/>
    <n v="0"/>
    <n v="0"/>
    <n v="0"/>
    <n v="0"/>
    <n v="1"/>
    <n v="1.0020533880903491"/>
    <n v="0"/>
    <m/>
    <x v="2"/>
    <x v="1"/>
  </r>
  <r>
    <x v="7"/>
    <x v="1"/>
    <x v="4"/>
    <x v="10"/>
    <n v="0"/>
    <n v="0"/>
    <n v="0"/>
    <n v="0"/>
    <n v="0"/>
    <n v="0"/>
    <n v="2"/>
    <n v="1.83709787816564"/>
    <n v="0"/>
    <m/>
    <x v="2"/>
    <x v="1"/>
  </r>
  <r>
    <x v="7"/>
    <x v="1"/>
    <x v="4"/>
    <x v="11"/>
    <n v="0"/>
    <n v="0"/>
    <n v="0"/>
    <n v="0"/>
    <n v="0"/>
    <n v="0"/>
    <n v="3"/>
    <n v="3.0882956878850103"/>
    <n v="0"/>
    <m/>
    <x v="2"/>
    <x v="1"/>
  </r>
  <r>
    <x v="7"/>
    <x v="1"/>
    <x v="4"/>
    <x v="12"/>
    <n v="0"/>
    <n v="0"/>
    <n v="0"/>
    <n v="0"/>
    <n v="0"/>
    <n v="0"/>
    <n v="3"/>
    <n v="2.6611909650924024"/>
    <n v="0"/>
    <m/>
    <x v="2"/>
    <x v="1"/>
  </r>
  <r>
    <x v="7"/>
    <x v="1"/>
    <x v="4"/>
    <x v="13"/>
    <n v="0"/>
    <n v="0"/>
    <n v="0"/>
    <n v="0"/>
    <n v="0"/>
    <n v="0"/>
    <n v="2"/>
    <n v="2.0041067761806981"/>
    <n v="0"/>
    <m/>
    <x v="2"/>
    <x v="1"/>
  </r>
  <r>
    <x v="7"/>
    <x v="1"/>
    <x v="4"/>
    <x v="14"/>
    <n v="0"/>
    <n v="0"/>
    <n v="0"/>
    <n v="0"/>
    <n v="0"/>
    <n v="0"/>
    <n v="3"/>
    <n v="2.4175222450376452"/>
    <n v="0"/>
    <m/>
    <x v="2"/>
    <x v="1"/>
  </r>
  <r>
    <x v="7"/>
    <x v="1"/>
    <x v="4"/>
    <x v="15"/>
    <n v="0"/>
    <n v="0"/>
    <n v="0"/>
    <n v="0"/>
    <n v="0"/>
    <n v="0"/>
    <n v="2"/>
    <n v="1.998631074606434"/>
    <n v="0"/>
    <m/>
    <x v="2"/>
    <x v="1"/>
  </r>
  <r>
    <x v="7"/>
    <x v="1"/>
    <x v="4"/>
    <x v="16"/>
    <n v="0"/>
    <n v="0"/>
    <n v="0"/>
    <n v="0"/>
    <n v="0"/>
    <n v="0"/>
    <n v="1"/>
    <n v="0.65434633812457221"/>
    <n v="0"/>
    <m/>
    <x v="2"/>
    <x v="1"/>
  </r>
  <r>
    <x v="7"/>
    <x v="1"/>
    <x v="4"/>
    <x v="17"/>
    <m/>
    <m/>
    <m/>
    <m/>
    <m/>
    <m/>
    <m/>
    <m/>
    <m/>
    <m/>
    <x v="2"/>
    <x v="1"/>
  </r>
  <r>
    <x v="7"/>
    <x v="2"/>
    <x v="1"/>
    <x v="1"/>
    <m/>
    <m/>
    <m/>
    <m/>
    <m/>
    <m/>
    <m/>
    <m/>
    <m/>
    <m/>
    <x v="2"/>
    <x v="1"/>
  </r>
  <r>
    <x v="7"/>
    <x v="2"/>
    <x v="1"/>
    <x v="2"/>
    <m/>
    <m/>
    <m/>
    <m/>
    <m/>
    <m/>
    <m/>
    <m/>
    <m/>
    <m/>
    <x v="2"/>
    <x v="1"/>
  </r>
  <r>
    <x v="7"/>
    <x v="2"/>
    <x v="1"/>
    <x v="3"/>
    <m/>
    <m/>
    <m/>
    <m/>
    <m/>
    <m/>
    <m/>
    <m/>
    <m/>
    <m/>
    <x v="2"/>
    <x v="1"/>
  </r>
  <r>
    <x v="7"/>
    <x v="2"/>
    <x v="1"/>
    <x v="4"/>
    <m/>
    <m/>
    <m/>
    <m/>
    <m/>
    <m/>
    <m/>
    <m/>
    <m/>
    <m/>
    <x v="2"/>
    <x v="1"/>
  </r>
  <r>
    <x v="7"/>
    <x v="2"/>
    <x v="1"/>
    <x v="5"/>
    <m/>
    <m/>
    <m/>
    <m/>
    <m/>
    <m/>
    <m/>
    <m/>
    <m/>
    <m/>
    <x v="2"/>
    <x v="1"/>
  </r>
  <r>
    <x v="7"/>
    <x v="2"/>
    <x v="1"/>
    <x v="6"/>
    <m/>
    <m/>
    <m/>
    <m/>
    <m/>
    <m/>
    <m/>
    <m/>
    <m/>
    <m/>
    <x v="2"/>
    <x v="1"/>
  </r>
  <r>
    <x v="7"/>
    <x v="2"/>
    <x v="1"/>
    <x v="7"/>
    <m/>
    <m/>
    <m/>
    <m/>
    <m/>
    <m/>
    <m/>
    <m/>
    <m/>
    <m/>
    <x v="2"/>
    <x v="1"/>
  </r>
  <r>
    <x v="7"/>
    <x v="2"/>
    <x v="1"/>
    <x v="8"/>
    <m/>
    <m/>
    <m/>
    <m/>
    <m/>
    <m/>
    <m/>
    <m/>
    <m/>
    <m/>
    <x v="2"/>
    <x v="1"/>
  </r>
  <r>
    <x v="7"/>
    <x v="2"/>
    <x v="1"/>
    <x v="9"/>
    <m/>
    <m/>
    <m/>
    <m/>
    <m/>
    <m/>
    <m/>
    <m/>
    <m/>
    <m/>
    <x v="2"/>
    <x v="1"/>
  </r>
  <r>
    <x v="7"/>
    <x v="2"/>
    <x v="1"/>
    <x v="10"/>
    <m/>
    <m/>
    <m/>
    <m/>
    <m/>
    <m/>
    <m/>
    <m/>
    <m/>
    <m/>
    <x v="2"/>
    <x v="1"/>
  </r>
  <r>
    <x v="7"/>
    <x v="2"/>
    <x v="1"/>
    <x v="11"/>
    <m/>
    <m/>
    <m/>
    <m/>
    <m/>
    <m/>
    <m/>
    <m/>
    <m/>
    <m/>
    <x v="2"/>
    <x v="1"/>
  </r>
  <r>
    <x v="7"/>
    <x v="2"/>
    <x v="1"/>
    <x v="12"/>
    <m/>
    <m/>
    <m/>
    <m/>
    <m/>
    <m/>
    <m/>
    <m/>
    <m/>
    <m/>
    <x v="2"/>
    <x v="1"/>
  </r>
  <r>
    <x v="7"/>
    <x v="2"/>
    <x v="1"/>
    <x v="13"/>
    <m/>
    <m/>
    <m/>
    <m/>
    <m/>
    <m/>
    <m/>
    <m/>
    <m/>
    <m/>
    <x v="2"/>
    <x v="1"/>
  </r>
  <r>
    <x v="7"/>
    <x v="2"/>
    <x v="1"/>
    <x v="14"/>
    <m/>
    <m/>
    <m/>
    <m/>
    <m/>
    <m/>
    <m/>
    <m/>
    <m/>
    <m/>
    <x v="2"/>
    <x v="1"/>
  </r>
  <r>
    <x v="7"/>
    <x v="2"/>
    <x v="1"/>
    <x v="15"/>
    <m/>
    <m/>
    <m/>
    <m/>
    <m/>
    <m/>
    <m/>
    <m/>
    <m/>
    <m/>
    <x v="2"/>
    <x v="1"/>
  </r>
  <r>
    <x v="7"/>
    <x v="2"/>
    <x v="1"/>
    <x v="16"/>
    <m/>
    <m/>
    <m/>
    <m/>
    <m/>
    <m/>
    <m/>
    <m/>
    <m/>
    <m/>
    <x v="2"/>
    <x v="1"/>
  </r>
  <r>
    <x v="7"/>
    <x v="2"/>
    <x v="1"/>
    <x v="17"/>
    <m/>
    <m/>
    <m/>
    <m/>
    <m/>
    <m/>
    <m/>
    <m/>
    <m/>
    <m/>
    <x v="2"/>
    <x v="1"/>
  </r>
  <r>
    <x v="7"/>
    <x v="2"/>
    <x v="2"/>
    <x v="1"/>
    <n v="8"/>
    <n v="8"/>
    <n v="142"/>
    <n v="142"/>
    <n v="154"/>
    <n v="154"/>
    <n v="190035"/>
    <n v="173578.75975359342"/>
    <n v="4.6088588323574452E-2"/>
    <n v="5.6338028169014086E-2"/>
    <x v="2"/>
    <x v="1"/>
  </r>
  <r>
    <x v="7"/>
    <x v="2"/>
    <x v="2"/>
    <x v="2"/>
    <n v="6"/>
    <n v="6"/>
    <n v="123"/>
    <n v="123"/>
    <n v="133"/>
    <n v="133"/>
    <n v="190471"/>
    <n v="171136.54483230665"/>
    <n v="3.505972383560322E-2"/>
    <n v="4.878048780487805E-2"/>
    <x v="2"/>
    <x v="1"/>
  </r>
  <r>
    <x v="7"/>
    <x v="2"/>
    <x v="2"/>
    <x v="3"/>
    <n v="6"/>
    <n v="6"/>
    <n v="122"/>
    <n v="122"/>
    <n v="134"/>
    <n v="134"/>
    <n v="191415"/>
    <n v="173825.86447638605"/>
    <n v="3.4517302808035742E-2"/>
    <n v="4.9180327868852458E-2"/>
    <x v="2"/>
    <x v="1"/>
  </r>
  <r>
    <x v="7"/>
    <x v="2"/>
    <x v="2"/>
    <x v="4"/>
    <n v="9"/>
    <n v="9"/>
    <n v="129"/>
    <n v="129"/>
    <n v="141"/>
    <n v="141"/>
    <n v="187047"/>
    <n v="171276.03832991101"/>
    <n v="5.2546754862838704E-2"/>
    <n v="6.9767441860465115E-2"/>
    <x v="2"/>
    <x v="1"/>
  </r>
  <r>
    <x v="7"/>
    <x v="2"/>
    <x v="2"/>
    <x v="5"/>
    <n v="11"/>
    <n v="11"/>
    <n v="104"/>
    <n v="104"/>
    <n v="119"/>
    <n v="119"/>
    <n v="181552"/>
    <n v="165283.63586584531"/>
    <n v="6.655226297737242E-2"/>
    <n v="0.10576923076923077"/>
    <x v="2"/>
    <x v="1"/>
  </r>
  <r>
    <x v="7"/>
    <x v="2"/>
    <x v="2"/>
    <x v="6"/>
    <n v="13"/>
    <n v="13"/>
    <n v="134"/>
    <n v="134"/>
    <n v="144"/>
    <n v="144"/>
    <n v="182241"/>
    <n v="164222.80355920602"/>
    <n v="7.9160748192398309E-2"/>
    <n v="9.7014925373134331E-2"/>
    <x v="2"/>
    <x v="1"/>
  </r>
  <r>
    <x v="7"/>
    <x v="2"/>
    <x v="2"/>
    <x v="7"/>
    <n v="9"/>
    <n v="8"/>
    <n v="129"/>
    <n v="129"/>
    <n v="146"/>
    <n v="146"/>
    <n v="183835"/>
    <n v="164682.82819986311"/>
    <n v="4.8578228145869609E-2"/>
    <n v="6.2015503875968991E-2"/>
    <x v="2"/>
    <x v="1"/>
  </r>
  <r>
    <x v="7"/>
    <x v="2"/>
    <x v="2"/>
    <x v="8"/>
    <n v="9"/>
    <n v="9"/>
    <n v="117"/>
    <n v="117"/>
    <n v="131"/>
    <n v="131"/>
    <n v="180341"/>
    <n v="162388.91991786446"/>
    <n v="5.5422500528682354E-2"/>
    <n v="7.6923076923076927E-2"/>
    <x v="2"/>
    <x v="1"/>
  </r>
  <r>
    <x v="7"/>
    <x v="2"/>
    <x v="2"/>
    <x v="9"/>
    <n v="6"/>
    <n v="6"/>
    <n v="141"/>
    <n v="141"/>
    <n v="153"/>
    <n v="153"/>
    <n v="198303"/>
    <n v="178420.23545516768"/>
    <n v="3.3628472603981302E-2"/>
    <n v="4.2553191489361701E-2"/>
    <x v="2"/>
    <x v="1"/>
  </r>
  <r>
    <x v="7"/>
    <x v="2"/>
    <x v="2"/>
    <x v="10"/>
    <n v="9"/>
    <n v="9"/>
    <n v="140"/>
    <n v="140"/>
    <n v="155"/>
    <n v="155"/>
    <n v="217818"/>
    <n v="197641.19370294319"/>
    <n v="4.5537065585260002E-2"/>
    <n v="6.4285714285714279E-2"/>
    <x v="2"/>
    <x v="1"/>
  </r>
  <r>
    <x v="7"/>
    <x v="2"/>
    <x v="2"/>
    <x v="11"/>
    <n v="6"/>
    <n v="6"/>
    <n v="146"/>
    <n v="146"/>
    <n v="164"/>
    <n v="164"/>
    <n v="232004"/>
    <n v="209433.89459274471"/>
    <n v="2.8648657905480473E-2"/>
    <n v="4.1095890410958902E-2"/>
    <x v="2"/>
    <x v="1"/>
  </r>
  <r>
    <x v="7"/>
    <x v="2"/>
    <x v="2"/>
    <x v="12"/>
    <n v="7"/>
    <n v="7"/>
    <n v="127"/>
    <n v="127"/>
    <n v="141"/>
    <n v="141"/>
    <n v="234216"/>
    <n v="211662.31074606435"/>
    <n v="3.3071546726134181E-2"/>
    <n v="5.5118110236220472E-2"/>
    <x v="2"/>
    <x v="1"/>
  </r>
  <r>
    <x v="7"/>
    <x v="2"/>
    <x v="2"/>
    <x v="13"/>
    <n v="9"/>
    <n v="9"/>
    <n v="142"/>
    <n v="142"/>
    <n v="160"/>
    <n v="160"/>
    <n v="239681"/>
    <n v="216922.83367556467"/>
    <n v="4.1489408226432399E-2"/>
    <n v="6.3380281690140844E-2"/>
    <x v="2"/>
    <x v="1"/>
  </r>
  <r>
    <x v="7"/>
    <x v="2"/>
    <x v="2"/>
    <x v="14"/>
    <n v="6"/>
    <n v="6"/>
    <n v="116"/>
    <n v="116"/>
    <n v="131"/>
    <n v="131"/>
    <n v="231777"/>
    <n v="207919.90691307324"/>
    <n v="2.8857265709090897E-2"/>
    <n v="5.1724137931034482E-2"/>
    <x v="2"/>
    <x v="1"/>
  </r>
  <r>
    <x v="7"/>
    <x v="2"/>
    <x v="2"/>
    <x v="15"/>
    <n v="0"/>
    <n v="0"/>
    <n v="0"/>
    <n v="0"/>
    <n v="96"/>
    <n v="96"/>
    <n v="254737"/>
    <n v="225883.14031485285"/>
    <n v="0"/>
    <m/>
    <x v="2"/>
    <x v="1"/>
  </r>
  <r>
    <x v="7"/>
    <x v="2"/>
    <x v="2"/>
    <x v="16"/>
    <n v="0"/>
    <n v="0"/>
    <n v="0"/>
    <n v="0"/>
    <n v="64"/>
    <n v="64"/>
    <n v="251097"/>
    <n v="152109.57152635182"/>
    <n v="0"/>
    <m/>
    <x v="2"/>
    <x v="1"/>
  </r>
  <r>
    <x v="7"/>
    <x v="2"/>
    <x v="2"/>
    <x v="17"/>
    <m/>
    <m/>
    <m/>
    <m/>
    <m/>
    <m/>
    <m/>
    <m/>
    <m/>
    <m/>
    <x v="2"/>
    <x v="1"/>
  </r>
  <r>
    <x v="7"/>
    <x v="2"/>
    <x v="3"/>
    <x v="1"/>
    <n v="19"/>
    <n v="19"/>
    <n v="189"/>
    <n v="189"/>
    <n v="202"/>
    <n v="202"/>
    <n v="169477"/>
    <n v="154077.14442162903"/>
    <n v="0.12331485030645999"/>
    <n v="0.10052910052910052"/>
    <x v="2"/>
    <x v="1"/>
  </r>
  <r>
    <x v="7"/>
    <x v="2"/>
    <x v="3"/>
    <x v="2"/>
    <n v="27"/>
    <n v="27"/>
    <n v="190"/>
    <n v="190"/>
    <n v="205"/>
    <n v="205"/>
    <n v="170358"/>
    <n v="152283.9780971937"/>
    <n v="0.17730033282140506"/>
    <n v="0.14210526315789473"/>
    <x v="2"/>
    <x v="1"/>
  </r>
  <r>
    <x v="7"/>
    <x v="2"/>
    <x v="3"/>
    <x v="3"/>
    <n v="23"/>
    <n v="23"/>
    <n v="172"/>
    <n v="172"/>
    <n v="186"/>
    <n v="186"/>
    <n v="171427"/>
    <n v="154379.65776865161"/>
    <n v="0.14898335915776587"/>
    <n v="0.13372093023255813"/>
    <x v="2"/>
    <x v="1"/>
  </r>
  <r>
    <x v="7"/>
    <x v="2"/>
    <x v="3"/>
    <x v="4"/>
    <n v="28"/>
    <n v="28"/>
    <n v="186"/>
    <n v="186"/>
    <n v="206"/>
    <n v="206"/>
    <n v="167221"/>
    <n v="152185.63449691993"/>
    <n v="0.18398582817990414"/>
    <n v="0.15053763440860216"/>
    <x v="2"/>
    <x v="1"/>
  </r>
  <r>
    <x v="7"/>
    <x v="2"/>
    <x v="3"/>
    <x v="5"/>
    <n v="20"/>
    <n v="20"/>
    <n v="175"/>
    <n v="175"/>
    <n v="184"/>
    <n v="184"/>
    <n v="163291"/>
    <n v="147246.64476386036"/>
    <n v="0.13582652448260554"/>
    <n v="0.11428571428571428"/>
    <x v="2"/>
    <x v="1"/>
  </r>
  <r>
    <x v="7"/>
    <x v="2"/>
    <x v="3"/>
    <x v="6"/>
    <n v="29"/>
    <n v="29"/>
    <n v="187"/>
    <n v="187"/>
    <n v="206"/>
    <n v="206"/>
    <n v="163834"/>
    <n v="146181.80150581794"/>
    <n v="0.19838310720808716"/>
    <n v="0.15508021390374332"/>
    <x v="2"/>
    <x v="1"/>
  </r>
  <r>
    <x v="7"/>
    <x v="2"/>
    <x v="3"/>
    <x v="7"/>
    <n v="20"/>
    <n v="20"/>
    <n v="191"/>
    <n v="191"/>
    <n v="204"/>
    <n v="204"/>
    <n v="164812"/>
    <n v="146441.00752908966"/>
    <n v="0.13657376671645144"/>
    <n v="0.10471204188481675"/>
    <x v="2"/>
    <x v="1"/>
  </r>
  <r>
    <x v="7"/>
    <x v="2"/>
    <x v="3"/>
    <x v="8"/>
    <n v="18"/>
    <n v="17"/>
    <n v="161"/>
    <n v="161"/>
    <n v="186"/>
    <n v="186"/>
    <n v="161732"/>
    <n v="144172.09582477756"/>
    <n v="0.11791463460905285"/>
    <n v="0.10559006211180125"/>
    <x v="2"/>
    <x v="1"/>
  </r>
  <r>
    <x v="7"/>
    <x v="2"/>
    <x v="3"/>
    <x v="9"/>
    <n v="20"/>
    <n v="20"/>
    <n v="187"/>
    <n v="187"/>
    <n v="205"/>
    <n v="205"/>
    <n v="179760"/>
    <n v="160187.64955509925"/>
    <n v="0.12485357051899723"/>
    <n v="0.10695187165775401"/>
    <x v="2"/>
    <x v="1"/>
  </r>
  <r>
    <x v="7"/>
    <x v="2"/>
    <x v="3"/>
    <x v="10"/>
    <n v="18"/>
    <n v="18"/>
    <n v="221"/>
    <n v="221"/>
    <n v="242"/>
    <n v="242"/>
    <n v="193743"/>
    <n v="173921.90006844627"/>
    <n v="0.1034947294901687"/>
    <n v="8.1447963800904979E-2"/>
    <x v="2"/>
    <x v="1"/>
  </r>
  <r>
    <x v="7"/>
    <x v="2"/>
    <x v="3"/>
    <x v="11"/>
    <n v="21"/>
    <n v="21"/>
    <n v="203"/>
    <n v="203"/>
    <n v="228"/>
    <n v="228"/>
    <n v="206851"/>
    <n v="185493.97125256673"/>
    <n v="0.11321122653310717"/>
    <n v="0.10344827586206896"/>
    <x v="2"/>
    <x v="1"/>
  </r>
  <r>
    <x v="7"/>
    <x v="2"/>
    <x v="3"/>
    <x v="12"/>
    <n v="15"/>
    <n v="15"/>
    <n v="221"/>
    <n v="221"/>
    <n v="251"/>
    <n v="251"/>
    <n v="210393"/>
    <n v="187586.60917180014"/>
    <n v="7.9963063814764812E-2"/>
    <n v="6.7873303167420809E-2"/>
    <x v="2"/>
    <x v="1"/>
  </r>
  <r>
    <x v="7"/>
    <x v="2"/>
    <x v="3"/>
    <x v="13"/>
    <n v="21"/>
    <n v="20"/>
    <n v="216"/>
    <n v="216"/>
    <n v="240"/>
    <n v="240"/>
    <n v="214692"/>
    <n v="192168.50376454485"/>
    <n v="0.10407532768483785"/>
    <n v="9.2592592592592587E-2"/>
    <x v="2"/>
    <x v="1"/>
  </r>
  <r>
    <x v="7"/>
    <x v="2"/>
    <x v="3"/>
    <x v="14"/>
    <n v="13"/>
    <n v="12"/>
    <n v="197"/>
    <n v="197"/>
    <n v="219"/>
    <n v="219"/>
    <n v="212375"/>
    <n v="188609.95208761122"/>
    <n v="6.3623365931538334E-2"/>
    <n v="6.0913705583756347E-2"/>
    <x v="2"/>
    <x v="1"/>
  </r>
  <r>
    <x v="7"/>
    <x v="2"/>
    <x v="3"/>
    <x v="15"/>
    <n v="0"/>
    <n v="0"/>
    <n v="0"/>
    <n v="0"/>
    <n v="148"/>
    <n v="148"/>
    <n v="236838"/>
    <n v="206963.69609856262"/>
    <n v="0"/>
    <m/>
    <x v="2"/>
    <x v="1"/>
  </r>
  <r>
    <x v="7"/>
    <x v="2"/>
    <x v="3"/>
    <x v="16"/>
    <n v="0"/>
    <n v="0"/>
    <n v="0"/>
    <n v="0"/>
    <n v="71"/>
    <n v="71"/>
    <n v="235900"/>
    <n v="142380.84599589324"/>
    <n v="0"/>
    <m/>
    <x v="2"/>
    <x v="1"/>
  </r>
  <r>
    <x v="7"/>
    <x v="2"/>
    <x v="3"/>
    <x v="17"/>
    <m/>
    <m/>
    <m/>
    <m/>
    <m/>
    <m/>
    <m/>
    <m/>
    <m/>
    <m/>
    <x v="2"/>
    <x v="1"/>
  </r>
  <r>
    <x v="7"/>
    <x v="2"/>
    <x v="4"/>
    <x v="1"/>
    <n v="0"/>
    <n v="0"/>
    <n v="0"/>
    <n v="0"/>
    <n v="0"/>
    <n v="0"/>
    <n v="12"/>
    <n v="11.474332648870636"/>
    <n v="0"/>
    <m/>
    <x v="2"/>
    <x v="1"/>
  </r>
  <r>
    <x v="7"/>
    <x v="2"/>
    <x v="4"/>
    <x v="2"/>
    <n v="0"/>
    <n v="0"/>
    <n v="0"/>
    <n v="0"/>
    <n v="0"/>
    <n v="0"/>
    <n v="7"/>
    <n v="7.1129363449691994"/>
    <n v="0"/>
    <m/>
    <x v="2"/>
    <x v="1"/>
  </r>
  <r>
    <x v="7"/>
    <x v="2"/>
    <x v="4"/>
    <x v="3"/>
    <n v="0"/>
    <n v="0"/>
    <n v="0"/>
    <n v="0"/>
    <n v="0"/>
    <n v="0"/>
    <n v="8"/>
    <n v="7.8576317590691307"/>
    <n v="0"/>
    <m/>
    <x v="2"/>
    <x v="1"/>
  </r>
  <r>
    <x v="7"/>
    <x v="2"/>
    <x v="4"/>
    <x v="4"/>
    <n v="0"/>
    <n v="0"/>
    <n v="0"/>
    <n v="0"/>
    <n v="0"/>
    <n v="0"/>
    <n v="6"/>
    <n v="5.0924024640657084"/>
    <n v="0"/>
    <m/>
    <x v="2"/>
    <x v="1"/>
  </r>
  <r>
    <x v="7"/>
    <x v="2"/>
    <x v="4"/>
    <x v="5"/>
    <n v="0"/>
    <n v="0"/>
    <n v="0"/>
    <n v="0"/>
    <n v="0"/>
    <n v="0"/>
    <n v="1"/>
    <n v="1.0020533880903491"/>
    <n v="0"/>
    <m/>
    <x v="2"/>
    <x v="1"/>
  </r>
  <r>
    <x v="7"/>
    <x v="2"/>
    <x v="4"/>
    <x v="6"/>
    <m/>
    <m/>
    <m/>
    <m/>
    <m/>
    <m/>
    <m/>
    <m/>
    <m/>
    <m/>
    <x v="2"/>
    <x v="1"/>
  </r>
  <r>
    <x v="7"/>
    <x v="2"/>
    <x v="4"/>
    <x v="7"/>
    <n v="0"/>
    <n v="0"/>
    <n v="0"/>
    <n v="0"/>
    <n v="0"/>
    <n v="0"/>
    <n v="1"/>
    <n v="0.99931553730321698"/>
    <n v="0"/>
    <m/>
    <x v="2"/>
    <x v="1"/>
  </r>
  <r>
    <x v="7"/>
    <x v="2"/>
    <x v="4"/>
    <x v="8"/>
    <n v="0"/>
    <n v="0"/>
    <n v="0"/>
    <n v="0"/>
    <n v="0"/>
    <n v="0"/>
    <n v="3"/>
    <n v="1.754962354551677"/>
    <n v="0"/>
    <m/>
    <x v="2"/>
    <x v="1"/>
  </r>
  <r>
    <x v="7"/>
    <x v="2"/>
    <x v="4"/>
    <x v="9"/>
    <n v="0"/>
    <n v="0"/>
    <n v="0"/>
    <n v="0"/>
    <n v="0"/>
    <n v="0"/>
    <n v="5"/>
    <n v="4.0930869267624912"/>
    <n v="0"/>
    <m/>
    <x v="2"/>
    <x v="1"/>
  </r>
  <r>
    <x v="7"/>
    <x v="2"/>
    <x v="4"/>
    <x v="10"/>
    <n v="0"/>
    <n v="0"/>
    <n v="0"/>
    <n v="0"/>
    <n v="0"/>
    <n v="0"/>
    <n v="6"/>
    <n v="5.3880903490759753"/>
    <n v="0"/>
    <m/>
    <x v="2"/>
    <x v="1"/>
  </r>
  <r>
    <x v="7"/>
    <x v="2"/>
    <x v="4"/>
    <x v="11"/>
    <n v="0"/>
    <n v="0"/>
    <n v="0"/>
    <n v="0"/>
    <n v="0"/>
    <n v="0"/>
    <n v="5"/>
    <n v="4.9965776865160851"/>
    <n v="0"/>
    <m/>
    <x v="2"/>
    <x v="1"/>
  </r>
  <r>
    <x v="7"/>
    <x v="2"/>
    <x v="4"/>
    <x v="12"/>
    <n v="0"/>
    <n v="0"/>
    <n v="0"/>
    <n v="0"/>
    <n v="0"/>
    <n v="0"/>
    <n v="3"/>
    <n v="2.9979466119096507"/>
    <n v="0"/>
    <m/>
    <x v="2"/>
    <x v="1"/>
  </r>
  <r>
    <x v="7"/>
    <x v="2"/>
    <x v="4"/>
    <x v="13"/>
    <n v="0"/>
    <n v="0"/>
    <n v="0"/>
    <n v="0"/>
    <n v="0"/>
    <n v="0"/>
    <n v="6"/>
    <n v="5.0951403148528405"/>
    <n v="0"/>
    <m/>
    <x v="2"/>
    <x v="1"/>
  </r>
  <r>
    <x v="7"/>
    <x v="2"/>
    <x v="4"/>
    <x v="14"/>
    <n v="0"/>
    <n v="0"/>
    <n v="0"/>
    <n v="0"/>
    <n v="0"/>
    <n v="0"/>
    <n v="4"/>
    <n v="3.6687200547570158"/>
    <n v="0"/>
    <m/>
    <x v="2"/>
    <x v="1"/>
  </r>
  <r>
    <x v="7"/>
    <x v="2"/>
    <x v="4"/>
    <x v="15"/>
    <n v="0"/>
    <n v="0"/>
    <n v="0"/>
    <n v="0"/>
    <n v="0"/>
    <n v="0"/>
    <n v="2"/>
    <n v="1.998631074606434"/>
    <n v="0"/>
    <m/>
    <x v="2"/>
    <x v="1"/>
  </r>
  <r>
    <x v="7"/>
    <x v="2"/>
    <x v="4"/>
    <x v="16"/>
    <n v="0"/>
    <n v="0"/>
    <n v="0"/>
    <n v="0"/>
    <n v="0"/>
    <n v="0"/>
    <n v="5"/>
    <n v="3.0253251197809718"/>
    <n v="0"/>
    <m/>
    <x v="2"/>
    <x v="1"/>
  </r>
  <r>
    <x v="7"/>
    <x v="2"/>
    <x v="4"/>
    <x v="17"/>
    <m/>
    <m/>
    <m/>
    <m/>
    <m/>
    <m/>
    <m/>
    <m/>
    <m/>
    <m/>
    <x v="2"/>
    <x v="1"/>
  </r>
  <r>
    <x v="7"/>
    <x v="3"/>
    <x v="1"/>
    <x v="1"/>
    <m/>
    <m/>
    <m/>
    <m/>
    <m/>
    <m/>
    <m/>
    <m/>
    <m/>
    <m/>
    <x v="2"/>
    <x v="1"/>
  </r>
  <r>
    <x v="7"/>
    <x v="3"/>
    <x v="1"/>
    <x v="2"/>
    <m/>
    <m/>
    <m/>
    <m/>
    <m/>
    <m/>
    <m/>
    <m/>
    <m/>
    <m/>
    <x v="2"/>
    <x v="1"/>
  </r>
  <r>
    <x v="7"/>
    <x v="3"/>
    <x v="1"/>
    <x v="3"/>
    <m/>
    <m/>
    <m/>
    <m/>
    <m/>
    <m/>
    <m/>
    <m/>
    <m/>
    <m/>
    <x v="2"/>
    <x v="1"/>
  </r>
  <r>
    <x v="7"/>
    <x v="3"/>
    <x v="1"/>
    <x v="4"/>
    <m/>
    <m/>
    <m/>
    <m/>
    <m/>
    <m/>
    <m/>
    <m/>
    <m/>
    <m/>
    <x v="2"/>
    <x v="1"/>
  </r>
  <r>
    <x v="7"/>
    <x v="3"/>
    <x v="1"/>
    <x v="5"/>
    <m/>
    <m/>
    <m/>
    <m/>
    <m/>
    <m/>
    <m/>
    <m/>
    <m/>
    <m/>
    <x v="2"/>
    <x v="1"/>
  </r>
  <r>
    <x v="7"/>
    <x v="3"/>
    <x v="1"/>
    <x v="6"/>
    <m/>
    <m/>
    <m/>
    <m/>
    <m/>
    <m/>
    <m/>
    <m/>
    <m/>
    <m/>
    <x v="2"/>
    <x v="1"/>
  </r>
  <r>
    <x v="7"/>
    <x v="3"/>
    <x v="1"/>
    <x v="7"/>
    <m/>
    <m/>
    <m/>
    <m/>
    <m/>
    <m/>
    <m/>
    <m/>
    <m/>
    <m/>
    <x v="2"/>
    <x v="1"/>
  </r>
  <r>
    <x v="7"/>
    <x v="3"/>
    <x v="1"/>
    <x v="8"/>
    <m/>
    <m/>
    <m/>
    <m/>
    <m/>
    <m/>
    <m/>
    <m/>
    <m/>
    <m/>
    <x v="2"/>
    <x v="1"/>
  </r>
  <r>
    <x v="7"/>
    <x v="3"/>
    <x v="1"/>
    <x v="9"/>
    <m/>
    <m/>
    <m/>
    <m/>
    <m/>
    <m/>
    <m/>
    <m/>
    <m/>
    <m/>
    <x v="2"/>
    <x v="1"/>
  </r>
  <r>
    <x v="7"/>
    <x v="3"/>
    <x v="1"/>
    <x v="10"/>
    <m/>
    <m/>
    <m/>
    <m/>
    <m/>
    <m/>
    <m/>
    <m/>
    <m/>
    <m/>
    <x v="2"/>
    <x v="1"/>
  </r>
  <r>
    <x v="7"/>
    <x v="3"/>
    <x v="1"/>
    <x v="11"/>
    <m/>
    <m/>
    <m/>
    <m/>
    <m/>
    <m/>
    <m/>
    <m/>
    <m/>
    <m/>
    <x v="2"/>
    <x v="1"/>
  </r>
  <r>
    <x v="7"/>
    <x v="3"/>
    <x v="1"/>
    <x v="12"/>
    <m/>
    <m/>
    <m/>
    <m/>
    <m/>
    <m/>
    <m/>
    <m/>
    <m/>
    <m/>
    <x v="2"/>
    <x v="1"/>
  </r>
  <r>
    <x v="7"/>
    <x v="3"/>
    <x v="1"/>
    <x v="13"/>
    <m/>
    <m/>
    <m/>
    <m/>
    <m/>
    <m/>
    <m/>
    <m/>
    <m/>
    <m/>
    <x v="2"/>
    <x v="1"/>
  </r>
  <r>
    <x v="7"/>
    <x v="3"/>
    <x v="1"/>
    <x v="14"/>
    <m/>
    <m/>
    <m/>
    <m/>
    <m/>
    <m/>
    <m/>
    <m/>
    <m/>
    <m/>
    <x v="2"/>
    <x v="1"/>
  </r>
  <r>
    <x v="7"/>
    <x v="3"/>
    <x v="1"/>
    <x v="15"/>
    <m/>
    <m/>
    <m/>
    <m/>
    <m/>
    <m/>
    <m/>
    <m/>
    <m/>
    <m/>
    <x v="2"/>
    <x v="1"/>
  </r>
  <r>
    <x v="7"/>
    <x v="3"/>
    <x v="1"/>
    <x v="16"/>
    <m/>
    <m/>
    <m/>
    <m/>
    <m/>
    <m/>
    <m/>
    <m/>
    <m/>
    <m/>
    <x v="2"/>
    <x v="1"/>
  </r>
  <r>
    <x v="7"/>
    <x v="3"/>
    <x v="1"/>
    <x v="17"/>
    <m/>
    <m/>
    <m/>
    <m/>
    <m/>
    <m/>
    <m/>
    <m/>
    <m/>
    <m/>
    <x v="2"/>
    <x v="1"/>
  </r>
  <r>
    <x v="7"/>
    <x v="3"/>
    <x v="2"/>
    <x v="1"/>
    <n v="28"/>
    <n v="28"/>
    <n v="1118"/>
    <n v="1118"/>
    <n v="1337"/>
    <n v="1337"/>
    <n v="61078"/>
    <n v="57325.453798767965"/>
    <n v="0.48843922105334953"/>
    <n v="2.5044722719141325E-2"/>
    <x v="2"/>
    <x v="1"/>
  </r>
  <r>
    <x v="7"/>
    <x v="3"/>
    <x v="2"/>
    <x v="2"/>
    <n v="28"/>
    <n v="28"/>
    <n v="1169"/>
    <n v="1169"/>
    <n v="1409"/>
    <n v="1409"/>
    <n v="63111"/>
    <n v="58148.974674880221"/>
    <n v="0.48152181799511112"/>
    <n v="2.3952095808383235E-2"/>
    <x v="2"/>
    <x v="1"/>
  </r>
  <r>
    <x v="7"/>
    <x v="3"/>
    <x v="2"/>
    <x v="3"/>
    <n v="42"/>
    <n v="40"/>
    <n v="1259"/>
    <n v="1259"/>
    <n v="1462"/>
    <n v="1462"/>
    <n v="64853"/>
    <n v="60219.052703627654"/>
    <n v="0.66424160135601673"/>
    <n v="3.1771247021445591E-2"/>
    <x v="2"/>
    <x v="1"/>
  </r>
  <r>
    <x v="7"/>
    <x v="3"/>
    <x v="2"/>
    <x v="4"/>
    <n v="46"/>
    <n v="46"/>
    <n v="1312"/>
    <n v="1312"/>
    <n v="1469"/>
    <n v="1469"/>
    <n v="65729"/>
    <n v="61132.284736481859"/>
    <n v="0.75246655999016865"/>
    <n v="3.5060975609756101E-2"/>
    <x v="2"/>
    <x v="1"/>
  </r>
  <r>
    <x v="7"/>
    <x v="3"/>
    <x v="2"/>
    <x v="5"/>
    <n v="41"/>
    <n v="40"/>
    <n v="1231"/>
    <n v="1231"/>
    <n v="1347"/>
    <n v="1347"/>
    <n v="67106"/>
    <n v="62272.120465434637"/>
    <n v="0.64234202562931486"/>
    <n v="3.2493907392363928E-2"/>
    <x v="2"/>
    <x v="1"/>
  </r>
  <r>
    <x v="7"/>
    <x v="3"/>
    <x v="2"/>
    <x v="6"/>
    <n v="45"/>
    <n v="45"/>
    <n v="1392"/>
    <n v="1392"/>
    <n v="1564"/>
    <n v="1564"/>
    <n v="71102"/>
    <n v="65719.745379876797"/>
    <n v="0.68472572040394541"/>
    <n v="3.2327586206896554E-2"/>
    <x v="2"/>
    <x v="1"/>
  </r>
  <r>
    <x v="7"/>
    <x v="3"/>
    <x v="2"/>
    <x v="7"/>
    <n v="30"/>
    <n v="30"/>
    <n v="1319"/>
    <n v="1319"/>
    <n v="1451"/>
    <n v="1451"/>
    <n v="74567"/>
    <n v="68482.1902806297"/>
    <n v="0.43807010081109438"/>
    <n v="2.2744503411675512E-2"/>
    <x v="2"/>
    <x v="1"/>
  </r>
  <r>
    <x v="7"/>
    <x v="3"/>
    <x v="2"/>
    <x v="8"/>
    <n v="51"/>
    <n v="51"/>
    <n v="1310"/>
    <n v="1310"/>
    <n v="1391"/>
    <n v="1391"/>
    <n v="77096"/>
    <n v="71223.882272416158"/>
    <n v="0.71605195298026414"/>
    <n v="3.8931297709923665E-2"/>
    <x v="2"/>
    <x v="1"/>
  </r>
  <r>
    <x v="7"/>
    <x v="3"/>
    <x v="2"/>
    <x v="9"/>
    <n v="54"/>
    <n v="53"/>
    <n v="1423"/>
    <n v="1423"/>
    <n v="1537"/>
    <n v="1537"/>
    <n v="84832"/>
    <n v="78393.023956194389"/>
    <n v="0.6760805659138257"/>
    <n v="3.7245256500351369E-2"/>
    <x v="2"/>
    <x v="1"/>
  </r>
  <r>
    <x v="7"/>
    <x v="3"/>
    <x v="2"/>
    <x v="10"/>
    <n v="51"/>
    <n v="51"/>
    <n v="1380"/>
    <n v="1380"/>
    <n v="1500"/>
    <n v="1500"/>
    <n v="94039"/>
    <n v="87269.995893223822"/>
    <n v="0.58439328978999017"/>
    <n v="3.6956521739130437E-2"/>
    <x v="2"/>
    <x v="1"/>
  </r>
  <r>
    <x v="7"/>
    <x v="3"/>
    <x v="2"/>
    <x v="11"/>
    <n v="54"/>
    <n v="53"/>
    <n v="1446"/>
    <n v="1446"/>
    <n v="1550"/>
    <n v="1550"/>
    <n v="100249"/>
    <n v="92643.255304585895"/>
    <n v="0.57208697843950296"/>
    <n v="3.6652835408022132E-2"/>
    <x v="2"/>
    <x v="1"/>
  </r>
  <r>
    <x v="7"/>
    <x v="3"/>
    <x v="2"/>
    <x v="12"/>
    <n v="59"/>
    <n v="58"/>
    <n v="1506"/>
    <n v="1506"/>
    <n v="1641"/>
    <n v="1641"/>
    <n v="104806"/>
    <n v="97261.930184804922"/>
    <n v="0.59632787350400795"/>
    <n v="3.851261620185923E-2"/>
    <x v="2"/>
    <x v="1"/>
  </r>
  <r>
    <x v="7"/>
    <x v="3"/>
    <x v="2"/>
    <x v="13"/>
    <n v="75"/>
    <n v="74"/>
    <n v="1476"/>
    <n v="1476"/>
    <n v="1600"/>
    <n v="1600"/>
    <n v="106536"/>
    <n v="98861.549623545521"/>
    <n v="0.74852154636240564"/>
    <n v="5.0135501355013552E-2"/>
    <x v="2"/>
    <x v="1"/>
  </r>
  <r>
    <x v="7"/>
    <x v="3"/>
    <x v="2"/>
    <x v="14"/>
    <n v="61"/>
    <n v="60"/>
    <n v="1428"/>
    <n v="1428"/>
    <n v="1538"/>
    <n v="1538"/>
    <n v="106490"/>
    <n v="98664.391512662565"/>
    <n v="0.60812213079223842"/>
    <n v="4.2016806722689079E-2"/>
    <x v="2"/>
    <x v="1"/>
  </r>
  <r>
    <x v="7"/>
    <x v="3"/>
    <x v="2"/>
    <x v="15"/>
    <n v="0"/>
    <n v="0"/>
    <n v="0"/>
    <n v="0"/>
    <n v="1428"/>
    <n v="1428"/>
    <n v="115716"/>
    <n v="106437.90828199864"/>
    <n v="0"/>
    <m/>
    <x v="2"/>
    <x v="1"/>
  </r>
  <r>
    <x v="7"/>
    <x v="3"/>
    <x v="2"/>
    <x v="16"/>
    <n v="0"/>
    <n v="0"/>
    <n v="0"/>
    <n v="0"/>
    <n v="934"/>
    <n v="934"/>
    <n v="118458"/>
    <n v="73437.097878165645"/>
    <n v="0"/>
    <m/>
    <x v="2"/>
    <x v="1"/>
  </r>
  <r>
    <x v="7"/>
    <x v="3"/>
    <x v="2"/>
    <x v="17"/>
    <m/>
    <m/>
    <m/>
    <m/>
    <m/>
    <m/>
    <m/>
    <m/>
    <m/>
    <m/>
    <x v="2"/>
    <x v="1"/>
  </r>
  <r>
    <x v="7"/>
    <x v="3"/>
    <x v="3"/>
    <x v="1"/>
    <n v="26"/>
    <n v="26"/>
    <n v="1076"/>
    <n v="1076"/>
    <n v="1189"/>
    <n v="1189"/>
    <n v="50986"/>
    <n v="47552.117727583849"/>
    <n v="0.54676849828116114"/>
    <n v="2.4163568773234202E-2"/>
    <x v="2"/>
    <x v="1"/>
  </r>
  <r>
    <x v="7"/>
    <x v="3"/>
    <x v="3"/>
    <x v="2"/>
    <n v="28"/>
    <n v="28"/>
    <n v="1074"/>
    <n v="1074"/>
    <n v="1208"/>
    <n v="1208"/>
    <n v="52426"/>
    <n v="47897.401779603009"/>
    <n v="0.58458285751783157"/>
    <n v="2.6070763500931099E-2"/>
    <x v="2"/>
    <x v="1"/>
  </r>
  <r>
    <x v="7"/>
    <x v="3"/>
    <x v="3"/>
    <x v="3"/>
    <n v="36"/>
    <n v="36"/>
    <n v="1071"/>
    <n v="1071"/>
    <n v="1216"/>
    <n v="1216"/>
    <n v="54398"/>
    <n v="50012.862422997947"/>
    <n v="0.71981482874385005"/>
    <n v="3.3613445378151259E-2"/>
    <x v="2"/>
    <x v="1"/>
  </r>
  <r>
    <x v="7"/>
    <x v="3"/>
    <x v="3"/>
    <x v="4"/>
    <n v="24"/>
    <n v="24"/>
    <n v="1022"/>
    <n v="1022"/>
    <n v="1130"/>
    <n v="1130"/>
    <n v="54943"/>
    <n v="50873.921971252566"/>
    <n v="0.47175446810571692"/>
    <n v="2.3483365949119372E-2"/>
    <x v="2"/>
    <x v="1"/>
  </r>
  <r>
    <x v="7"/>
    <x v="3"/>
    <x v="3"/>
    <x v="5"/>
    <n v="35"/>
    <n v="34"/>
    <n v="1065"/>
    <n v="1065"/>
    <n v="1137"/>
    <n v="1137"/>
    <n v="56273"/>
    <n v="51821.675564681726"/>
    <n v="0.65609611479201535"/>
    <n v="3.1924882629107983E-2"/>
    <x v="2"/>
    <x v="1"/>
  </r>
  <r>
    <x v="7"/>
    <x v="3"/>
    <x v="3"/>
    <x v="6"/>
    <n v="39"/>
    <n v="38"/>
    <n v="1074"/>
    <n v="1074"/>
    <n v="1163"/>
    <n v="1163"/>
    <n v="59885"/>
    <n v="54982.422997946611"/>
    <n v="0.6911299635052307"/>
    <n v="3.5381750465549346E-2"/>
    <x v="2"/>
    <x v="1"/>
  </r>
  <r>
    <x v="7"/>
    <x v="3"/>
    <x v="3"/>
    <x v="7"/>
    <n v="36"/>
    <n v="36"/>
    <n v="1125"/>
    <n v="1125"/>
    <n v="1211"/>
    <n v="1211"/>
    <n v="62969"/>
    <n v="57582.414784394248"/>
    <n v="0.62519087007369778"/>
    <n v="3.2000000000000001E-2"/>
    <x v="2"/>
    <x v="1"/>
  </r>
  <r>
    <x v="7"/>
    <x v="3"/>
    <x v="3"/>
    <x v="8"/>
    <n v="41"/>
    <n v="41"/>
    <n v="1110"/>
    <n v="1110"/>
    <n v="1201"/>
    <n v="1201"/>
    <n v="65287"/>
    <n v="59786.32991101985"/>
    <n v="0.68577549518460834"/>
    <n v="3.6936936936936934E-2"/>
    <x v="2"/>
    <x v="1"/>
  </r>
  <r>
    <x v="7"/>
    <x v="3"/>
    <x v="3"/>
    <x v="9"/>
    <n v="45"/>
    <n v="44"/>
    <n v="1103"/>
    <n v="1103"/>
    <n v="1188"/>
    <n v="1188"/>
    <n v="72819"/>
    <n v="66816.443531827521"/>
    <n v="0.6585205328841085"/>
    <n v="3.9891205802357207E-2"/>
    <x v="2"/>
    <x v="1"/>
  </r>
  <r>
    <x v="7"/>
    <x v="3"/>
    <x v="3"/>
    <x v="10"/>
    <n v="41"/>
    <n v="41"/>
    <n v="1097"/>
    <n v="1097"/>
    <n v="1204"/>
    <n v="1204"/>
    <n v="80143"/>
    <n v="73999.080082135522"/>
    <n v="0.55406094176430187"/>
    <n v="3.7374658158614404E-2"/>
    <x v="2"/>
    <x v="1"/>
  </r>
  <r>
    <x v="7"/>
    <x v="3"/>
    <x v="3"/>
    <x v="11"/>
    <n v="44"/>
    <n v="44"/>
    <n v="1182"/>
    <n v="1182"/>
    <n v="1292"/>
    <n v="1292"/>
    <n v="86246"/>
    <n v="79432.824093086921"/>
    <n v="0.55392717686125104"/>
    <n v="3.7225042301184431E-2"/>
    <x v="2"/>
    <x v="1"/>
  </r>
  <r>
    <x v="7"/>
    <x v="3"/>
    <x v="3"/>
    <x v="12"/>
    <n v="49"/>
    <n v="48"/>
    <n v="1250"/>
    <n v="1250"/>
    <n v="1352"/>
    <n v="1352"/>
    <n v="89931"/>
    <n v="82853.015742642019"/>
    <n v="0.57933920171472775"/>
    <n v="3.8399999999999997E-2"/>
    <x v="2"/>
    <x v="1"/>
  </r>
  <r>
    <x v="7"/>
    <x v="3"/>
    <x v="3"/>
    <x v="13"/>
    <n v="40"/>
    <n v="39"/>
    <n v="1213"/>
    <n v="1213"/>
    <n v="1321"/>
    <n v="1321"/>
    <n v="91919"/>
    <n v="84645.111567419575"/>
    <n v="0.46074722187514183"/>
    <n v="3.2151690024732067E-2"/>
    <x v="2"/>
    <x v="1"/>
  </r>
  <r>
    <x v="7"/>
    <x v="3"/>
    <x v="3"/>
    <x v="14"/>
    <n v="60"/>
    <n v="60"/>
    <n v="1300"/>
    <n v="1300"/>
    <n v="1419"/>
    <n v="1419"/>
    <n v="93597"/>
    <n v="86217.355236139629"/>
    <n v="0.69591557100849077"/>
    <n v="4.6153846153846156E-2"/>
    <x v="2"/>
    <x v="1"/>
  </r>
  <r>
    <x v="7"/>
    <x v="3"/>
    <x v="3"/>
    <x v="15"/>
    <n v="0"/>
    <n v="0"/>
    <n v="0"/>
    <n v="0"/>
    <n v="1184"/>
    <n v="1184"/>
    <n v="102983"/>
    <n v="93971.608487337435"/>
    <n v="0"/>
    <m/>
    <x v="2"/>
    <x v="1"/>
  </r>
  <r>
    <x v="7"/>
    <x v="3"/>
    <x v="3"/>
    <x v="16"/>
    <n v="0"/>
    <n v="0"/>
    <n v="0"/>
    <n v="0"/>
    <n v="769"/>
    <n v="769"/>
    <n v="106133"/>
    <n v="65670.910335386725"/>
    <n v="0"/>
    <m/>
    <x v="2"/>
    <x v="1"/>
  </r>
  <r>
    <x v="7"/>
    <x v="3"/>
    <x v="3"/>
    <x v="17"/>
    <m/>
    <m/>
    <m/>
    <m/>
    <m/>
    <m/>
    <m/>
    <m/>
    <m/>
    <m/>
    <x v="2"/>
    <x v="1"/>
  </r>
  <r>
    <x v="7"/>
    <x v="3"/>
    <x v="4"/>
    <x v="1"/>
    <n v="1"/>
    <n v="1"/>
    <n v="1"/>
    <n v="1"/>
    <n v="1"/>
    <n v="1"/>
    <n v="15"/>
    <n v="13.234770704996578"/>
    <n v="75.558543649151844"/>
    <n v="1"/>
    <x v="2"/>
    <x v="1"/>
  </r>
  <r>
    <x v="7"/>
    <x v="3"/>
    <x v="4"/>
    <x v="2"/>
    <n v="0"/>
    <n v="0"/>
    <n v="0"/>
    <n v="0"/>
    <n v="0"/>
    <n v="0"/>
    <n v="10"/>
    <n v="9.8316221765913756"/>
    <n v="0"/>
    <m/>
    <x v="2"/>
    <x v="1"/>
  </r>
  <r>
    <x v="7"/>
    <x v="3"/>
    <x v="4"/>
    <x v="3"/>
    <n v="0"/>
    <n v="0"/>
    <n v="0"/>
    <n v="0"/>
    <n v="0"/>
    <n v="0"/>
    <n v="8"/>
    <n v="7.9945242984257359"/>
    <n v="0"/>
    <m/>
    <x v="2"/>
    <x v="1"/>
  </r>
  <r>
    <x v="7"/>
    <x v="3"/>
    <x v="4"/>
    <x v="4"/>
    <n v="0"/>
    <n v="0"/>
    <n v="0"/>
    <n v="0"/>
    <n v="0"/>
    <n v="0"/>
    <n v="4"/>
    <n v="3.9972621492128679"/>
    <n v="0"/>
    <m/>
    <x v="2"/>
    <x v="1"/>
  </r>
  <r>
    <x v="7"/>
    <x v="3"/>
    <x v="4"/>
    <x v="5"/>
    <n v="0"/>
    <n v="0"/>
    <n v="0"/>
    <n v="0"/>
    <n v="0"/>
    <n v="0"/>
    <n v="2"/>
    <n v="2.0041067761806981"/>
    <n v="0"/>
    <m/>
    <x v="2"/>
    <x v="1"/>
  </r>
  <r>
    <x v="7"/>
    <x v="3"/>
    <x v="4"/>
    <x v="6"/>
    <n v="0"/>
    <n v="0"/>
    <n v="0"/>
    <n v="0"/>
    <n v="0"/>
    <n v="0"/>
    <n v="2"/>
    <n v="1.998631074606434"/>
    <n v="0"/>
    <m/>
    <x v="2"/>
    <x v="1"/>
  </r>
  <r>
    <x v="7"/>
    <x v="3"/>
    <x v="4"/>
    <x v="7"/>
    <n v="0"/>
    <n v="0"/>
    <n v="0"/>
    <n v="0"/>
    <n v="0"/>
    <n v="0"/>
    <n v="2"/>
    <n v="1.998631074606434"/>
    <n v="0"/>
    <m/>
    <x v="2"/>
    <x v="1"/>
  </r>
  <r>
    <x v="7"/>
    <x v="3"/>
    <x v="4"/>
    <x v="8"/>
    <n v="0"/>
    <n v="0"/>
    <n v="0"/>
    <n v="0"/>
    <n v="0"/>
    <n v="0"/>
    <n v="1"/>
    <n v="0.99931553730321698"/>
    <n v="0"/>
    <m/>
    <x v="2"/>
    <x v="1"/>
  </r>
  <r>
    <x v="7"/>
    <x v="3"/>
    <x v="4"/>
    <x v="9"/>
    <n v="0"/>
    <n v="0"/>
    <n v="0"/>
    <n v="0"/>
    <n v="0"/>
    <n v="0"/>
    <n v="1"/>
    <n v="1.0020533880903491"/>
    <n v="0"/>
    <m/>
    <x v="2"/>
    <x v="1"/>
  </r>
  <r>
    <x v="7"/>
    <x v="3"/>
    <x v="4"/>
    <x v="10"/>
    <n v="0"/>
    <n v="0"/>
    <n v="0"/>
    <n v="0"/>
    <n v="0"/>
    <n v="0"/>
    <n v="3"/>
    <n v="1.6974674880219027"/>
    <n v="0"/>
    <m/>
    <x v="2"/>
    <x v="1"/>
  </r>
  <r>
    <x v="7"/>
    <x v="3"/>
    <x v="4"/>
    <x v="11"/>
    <n v="0"/>
    <n v="0"/>
    <n v="0"/>
    <n v="0"/>
    <n v="0"/>
    <n v="0"/>
    <n v="3"/>
    <n v="2.9979466119096507"/>
    <n v="0"/>
    <m/>
    <x v="2"/>
    <x v="1"/>
  </r>
  <r>
    <x v="7"/>
    <x v="3"/>
    <x v="4"/>
    <x v="12"/>
    <n v="0"/>
    <n v="0"/>
    <n v="0"/>
    <n v="0"/>
    <n v="0"/>
    <n v="0"/>
    <n v="6"/>
    <n v="5.9958932238193015"/>
    <n v="0"/>
    <m/>
    <x v="2"/>
    <x v="1"/>
  </r>
  <r>
    <x v="7"/>
    <x v="3"/>
    <x v="4"/>
    <x v="13"/>
    <n v="0"/>
    <n v="0"/>
    <n v="1"/>
    <n v="1"/>
    <n v="1"/>
    <n v="1"/>
    <n v="6"/>
    <n v="5.6016427104722792"/>
    <n v="0"/>
    <n v="0"/>
    <x v="2"/>
    <x v="1"/>
  </r>
  <r>
    <x v="7"/>
    <x v="3"/>
    <x v="4"/>
    <x v="14"/>
    <n v="0"/>
    <n v="0"/>
    <n v="0"/>
    <n v="0"/>
    <n v="0"/>
    <n v="0"/>
    <n v="7"/>
    <n v="6.5817932922655711"/>
    <n v="0"/>
    <m/>
    <x v="2"/>
    <x v="1"/>
  </r>
  <r>
    <x v="7"/>
    <x v="3"/>
    <x v="4"/>
    <x v="15"/>
    <n v="0"/>
    <n v="0"/>
    <n v="0"/>
    <n v="0"/>
    <n v="0"/>
    <n v="0"/>
    <n v="6"/>
    <n v="5.9958932238193015"/>
    <n v="0"/>
    <m/>
    <x v="2"/>
    <x v="1"/>
  </r>
  <r>
    <x v="7"/>
    <x v="3"/>
    <x v="4"/>
    <x v="16"/>
    <n v="0"/>
    <n v="0"/>
    <n v="0"/>
    <n v="0"/>
    <n v="0"/>
    <n v="0"/>
    <n v="6"/>
    <n v="3.9260780287474333"/>
    <n v="0"/>
    <m/>
    <x v="2"/>
    <x v="1"/>
  </r>
  <r>
    <x v="7"/>
    <x v="3"/>
    <x v="4"/>
    <x v="17"/>
    <m/>
    <m/>
    <m/>
    <m/>
    <m/>
    <m/>
    <m/>
    <m/>
    <m/>
    <m/>
    <x v="2"/>
    <x v="1"/>
  </r>
  <r>
    <x v="0"/>
    <x v="0"/>
    <x v="0"/>
    <x v="0"/>
    <n v="2216"/>
    <n v="2193"/>
    <n v="39724"/>
    <n v="39724"/>
    <n v="48651"/>
    <n v="48651"/>
    <n v="2820923"/>
    <n v="12323165.018480493"/>
    <n v="0.17795752931257977"/>
    <n v="5.5205920853891852E-2"/>
    <x v="2"/>
    <x v="2"/>
  </r>
  <r>
    <x v="1"/>
    <x v="1"/>
    <x v="0"/>
    <x v="0"/>
    <n v="0"/>
    <n v="0"/>
    <n v="683"/>
    <n v="683"/>
    <n v="958"/>
    <n v="958"/>
    <n v="1235794"/>
    <n v="4449139.0143737169"/>
    <n v="0"/>
    <n v="0"/>
    <x v="2"/>
    <x v="2"/>
  </r>
  <r>
    <x v="1"/>
    <x v="2"/>
    <x v="0"/>
    <x v="0"/>
    <n v="2"/>
    <n v="2"/>
    <n v="4508"/>
    <n v="4508"/>
    <n v="5349"/>
    <n v="5349"/>
    <n v="1505023"/>
    <n v="5580736.1314168377"/>
    <n v="3.5837566100661346E-4"/>
    <n v="4.4365572315882877E-4"/>
    <x v="2"/>
    <x v="2"/>
  </r>
  <r>
    <x v="1"/>
    <x v="3"/>
    <x v="0"/>
    <x v="0"/>
    <n v="2214"/>
    <n v="2191"/>
    <n v="34533"/>
    <n v="34533"/>
    <n v="42344"/>
    <n v="42344"/>
    <n v="512992"/>
    <n v="2291684.2108145105"/>
    <n v="0.95606540799147655"/>
    <n v="6.3446558364462974E-2"/>
    <x v="2"/>
    <x v="2"/>
  </r>
  <r>
    <x v="2"/>
    <x v="0"/>
    <x v="1"/>
    <x v="0"/>
    <m/>
    <m/>
    <m/>
    <m/>
    <m/>
    <m/>
    <m/>
    <m/>
    <m/>
    <m/>
    <x v="2"/>
    <x v="2"/>
  </r>
  <r>
    <x v="2"/>
    <x v="0"/>
    <x v="2"/>
    <x v="0"/>
    <n v="1525"/>
    <n v="1506"/>
    <n v="20810"/>
    <n v="20810"/>
    <n v="25657"/>
    <n v="25657"/>
    <n v="1427914"/>
    <n v="6402746.272416153"/>
    <n v="0.23521156952416497"/>
    <n v="7.2369053339740516E-2"/>
    <x v="2"/>
    <x v="2"/>
  </r>
  <r>
    <x v="2"/>
    <x v="0"/>
    <x v="3"/>
    <x v="0"/>
    <n v="691"/>
    <n v="687"/>
    <n v="18912"/>
    <n v="18912"/>
    <n v="22992"/>
    <n v="22992"/>
    <n v="1392950"/>
    <n v="5920237.1498973304"/>
    <n v="0.11604264873273093"/>
    <n v="3.6326142131979697E-2"/>
    <x v="2"/>
    <x v="2"/>
  </r>
  <r>
    <x v="2"/>
    <x v="0"/>
    <x v="4"/>
    <x v="0"/>
    <n v="0"/>
    <n v="0"/>
    <n v="2"/>
    <n v="2"/>
    <n v="2"/>
    <n v="2"/>
    <n v="59"/>
    <n v="181.59616700889802"/>
    <n v="0"/>
    <n v="0"/>
    <x v="2"/>
    <x v="2"/>
  </r>
  <r>
    <x v="3"/>
    <x v="1"/>
    <x v="1"/>
    <x v="0"/>
    <m/>
    <m/>
    <m/>
    <m/>
    <m/>
    <m/>
    <m/>
    <m/>
    <m/>
    <m/>
    <x v="2"/>
    <x v="2"/>
  </r>
  <r>
    <x v="3"/>
    <x v="1"/>
    <x v="2"/>
    <x v="0"/>
    <n v="0"/>
    <n v="0"/>
    <n v="229"/>
    <n v="229"/>
    <n v="333"/>
    <n v="333"/>
    <n v="618703"/>
    <n v="2218088.7967145792"/>
    <n v="0"/>
    <n v="0"/>
    <x v="2"/>
    <x v="2"/>
  </r>
  <r>
    <x v="3"/>
    <x v="1"/>
    <x v="3"/>
    <x v="0"/>
    <n v="0"/>
    <n v="0"/>
    <n v="454"/>
    <n v="454"/>
    <n v="625"/>
    <n v="625"/>
    <n v="617081"/>
    <n v="2231019.2963723475"/>
    <n v="0"/>
    <n v="0"/>
    <x v="2"/>
    <x v="2"/>
  </r>
  <r>
    <x v="3"/>
    <x v="1"/>
    <x v="4"/>
    <x v="0"/>
    <n v="0"/>
    <n v="0"/>
    <n v="0"/>
    <n v="0"/>
    <n v="0"/>
    <n v="0"/>
    <n v="10"/>
    <n v="30.921286789869953"/>
    <n v="0"/>
    <m/>
    <x v="2"/>
    <x v="2"/>
  </r>
  <r>
    <x v="3"/>
    <x v="2"/>
    <x v="1"/>
    <x v="0"/>
    <m/>
    <m/>
    <m/>
    <m/>
    <m/>
    <m/>
    <m/>
    <m/>
    <m/>
    <m/>
    <x v="2"/>
    <x v="2"/>
  </r>
  <r>
    <x v="3"/>
    <x v="2"/>
    <x v="2"/>
    <x v="0"/>
    <n v="1"/>
    <n v="1"/>
    <n v="1812"/>
    <n v="1812"/>
    <n v="2166"/>
    <n v="2166"/>
    <n v="770988"/>
    <n v="2946388.4818617385"/>
    <n v="3.3939855730366169E-4"/>
    <n v="5.5187637969094923E-4"/>
    <x v="2"/>
    <x v="2"/>
  </r>
  <r>
    <x v="3"/>
    <x v="2"/>
    <x v="3"/>
    <x v="0"/>
    <n v="1"/>
    <n v="1"/>
    <n v="2696"/>
    <n v="2696"/>
    <n v="3183"/>
    <n v="3183"/>
    <n v="734009"/>
    <n v="2634281.0924024642"/>
    <n v="3.7961021049883484E-4"/>
    <n v="3.70919881305638E-4"/>
    <x v="2"/>
    <x v="2"/>
  </r>
  <r>
    <x v="3"/>
    <x v="2"/>
    <x v="4"/>
    <x v="0"/>
    <n v="0"/>
    <n v="0"/>
    <n v="0"/>
    <n v="0"/>
    <n v="0"/>
    <n v="0"/>
    <n v="26"/>
    <n v="66.557152635181382"/>
    <n v="0"/>
    <m/>
    <x v="2"/>
    <x v="2"/>
  </r>
  <r>
    <x v="3"/>
    <x v="3"/>
    <x v="1"/>
    <x v="0"/>
    <m/>
    <m/>
    <m/>
    <m/>
    <m/>
    <m/>
    <m/>
    <m/>
    <m/>
    <m/>
    <x v="2"/>
    <x v="2"/>
  </r>
  <r>
    <x v="3"/>
    <x v="3"/>
    <x v="2"/>
    <x v="0"/>
    <n v="1524"/>
    <n v="1505"/>
    <n v="18769"/>
    <n v="18769"/>
    <n v="23158"/>
    <n v="23158"/>
    <n v="268736"/>
    <n v="1237492.8569472963"/>
    <n v="1.2161686360861932"/>
    <n v="8.0185412115722735E-2"/>
    <x v="2"/>
    <x v="2"/>
  </r>
  <r>
    <x v="3"/>
    <x v="3"/>
    <x v="3"/>
    <x v="0"/>
    <n v="690"/>
    <n v="686"/>
    <n v="15762"/>
    <n v="15762"/>
    <n v="19184"/>
    <n v="19184"/>
    <n v="244230"/>
    <n v="1054115.4962354552"/>
    <n v="0.65078257785783455"/>
    <n v="4.3522395635071688E-2"/>
    <x v="2"/>
    <x v="2"/>
  </r>
  <r>
    <x v="3"/>
    <x v="3"/>
    <x v="4"/>
    <x v="0"/>
    <n v="0"/>
    <n v="0"/>
    <n v="2"/>
    <n v="2"/>
    <n v="2"/>
    <n v="2"/>
    <n v="26"/>
    <n v="75.857631759069136"/>
    <n v="0"/>
    <n v="0"/>
    <x v="2"/>
    <x v="2"/>
  </r>
  <r>
    <x v="4"/>
    <x v="0"/>
    <x v="0"/>
    <x v="1"/>
    <n v="122"/>
    <n v="121"/>
    <n v="2569"/>
    <n v="2569"/>
    <n v="2947"/>
    <n v="2947"/>
    <n v="748772"/>
    <n v="694948.41341546888"/>
    <n v="0.17411364306210914"/>
    <n v="4.7100038925652003E-2"/>
    <x v="2"/>
    <x v="2"/>
  </r>
  <r>
    <x v="4"/>
    <x v="0"/>
    <x v="0"/>
    <x v="2"/>
    <n v="131"/>
    <n v="130"/>
    <n v="2598"/>
    <n v="2598"/>
    <n v="3028"/>
    <n v="3028"/>
    <n v="750800"/>
    <n v="687621.44832306635"/>
    <n v="0.18905751168326251"/>
    <n v="5.0038491147036179E-2"/>
    <x v="2"/>
    <x v="2"/>
  </r>
  <r>
    <x v="4"/>
    <x v="0"/>
    <x v="0"/>
    <x v="3"/>
    <n v="129"/>
    <n v="129"/>
    <n v="2677"/>
    <n v="2677"/>
    <n v="3070"/>
    <n v="3070"/>
    <n v="758950"/>
    <n v="702102.76522929501"/>
    <n v="0.18373378711572338"/>
    <n v="4.8188270451998506E-2"/>
    <x v="2"/>
    <x v="2"/>
  </r>
  <r>
    <x v="4"/>
    <x v="0"/>
    <x v="0"/>
    <x v="4"/>
    <n v="164"/>
    <n v="164"/>
    <n v="2696"/>
    <n v="2696"/>
    <n v="3008"/>
    <n v="3008"/>
    <n v="745662"/>
    <n v="696606.90212183434"/>
    <n v="0.23542689499696762"/>
    <n v="6.0830860534124627E-2"/>
    <x v="2"/>
    <x v="2"/>
  </r>
  <r>
    <x v="4"/>
    <x v="0"/>
    <x v="0"/>
    <x v="5"/>
    <n v="152"/>
    <n v="151"/>
    <n v="2626"/>
    <n v="2626"/>
    <n v="2849"/>
    <n v="2849"/>
    <n v="730954"/>
    <n v="678618.95414099935"/>
    <n v="0.22251073165372587"/>
    <n v="5.75019040365575E-2"/>
    <x v="2"/>
    <x v="2"/>
  </r>
  <r>
    <x v="4"/>
    <x v="0"/>
    <x v="0"/>
    <x v="6"/>
    <n v="161"/>
    <n v="160"/>
    <n v="2828"/>
    <n v="2828"/>
    <n v="3133"/>
    <n v="3133"/>
    <n v="739710"/>
    <n v="681298.20396988362"/>
    <n v="0.23484576807584348"/>
    <n v="5.6577086280056574E-2"/>
    <x v="2"/>
    <x v="2"/>
  </r>
  <r>
    <x v="4"/>
    <x v="0"/>
    <x v="0"/>
    <x v="7"/>
    <n v="141"/>
    <n v="140"/>
    <n v="2813"/>
    <n v="2813"/>
    <n v="3086"/>
    <n v="3086"/>
    <n v="748926"/>
    <n v="687913.77686516079"/>
    <n v="0.20351387733210299"/>
    <n v="4.9768929968005686E-2"/>
    <x v="2"/>
    <x v="2"/>
  </r>
  <r>
    <x v="4"/>
    <x v="0"/>
    <x v="0"/>
    <x v="8"/>
    <n v="132"/>
    <n v="131"/>
    <n v="2734"/>
    <n v="2734"/>
    <n v="2955"/>
    <n v="2955"/>
    <n v="740703"/>
    <n v="683957.36344969203"/>
    <n v="0.19153240684371345"/>
    <n v="4.7915142648134602E-2"/>
    <x v="2"/>
    <x v="2"/>
  </r>
  <r>
    <x v="4"/>
    <x v="0"/>
    <x v="0"/>
    <x v="9"/>
    <n v="133"/>
    <n v="133"/>
    <n v="2892"/>
    <n v="2892"/>
    <n v="3129"/>
    <n v="3129"/>
    <n v="816037"/>
    <n v="752816.99110198498"/>
    <n v="0.17666976379652718"/>
    <n v="4.5988934993084374E-2"/>
    <x v="2"/>
    <x v="2"/>
  </r>
  <r>
    <x v="4"/>
    <x v="0"/>
    <x v="0"/>
    <x v="10"/>
    <n v="165"/>
    <n v="165"/>
    <n v="2888"/>
    <n v="2888"/>
    <n v="3162"/>
    <n v="3162"/>
    <n v="887574"/>
    <n v="827346.0314852841"/>
    <n v="0.19943287780541538"/>
    <n v="5.713296398891967E-2"/>
    <x v="2"/>
    <x v="2"/>
  </r>
  <r>
    <x v="4"/>
    <x v="0"/>
    <x v="0"/>
    <x v="11"/>
    <n v="189"/>
    <n v="184"/>
    <n v="3037"/>
    <n v="3037"/>
    <n v="3301"/>
    <n v="3301"/>
    <n v="945407"/>
    <n v="877638.11088295688"/>
    <n v="0.20965361202795182"/>
    <n v="6.0586104708594005E-2"/>
    <x v="2"/>
    <x v="2"/>
  </r>
  <r>
    <x v="4"/>
    <x v="0"/>
    <x v="0"/>
    <x v="12"/>
    <n v="204"/>
    <n v="199"/>
    <n v="3155"/>
    <n v="3155"/>
    <n v="3448"/>
    <n v="3448"/>
    <n v="960022"/>
    <n v="893425.08418891171"/>
    <n v="0.22273831742776781"/>
    <n v="6.3074484944532494E-2"/>
    <x v="2"/>
    <x v="2"/>
  </r>
  <r>
    <x v="4"/>
    <x v="0"/>
    <x v="0"/>
    <x v="13"/>
    <n v="195"/>
    <n v="190"/>
    <n v="3114"/>
    <n v="3114"/>
    <n v="3397"/>
    <n v="3397"/>
    <n v="988216"/>
    <n v="921063.55646817246"/>
    <n v="0.20628326749628106"/>
    <n v="6.101477199743096E-2"/>
    <x v="2"/>
    <x v="2"/>
  </r>
  <r>
    <x v="4"/>
    <x v="0"/>
    <x v="0"/>
    <x v="14"/>
    <n v="198"/>
    <n v="196"/>
    <n v="3097"/>
    <n v="3097"/>
    <n v="3373"/>
    <n v="3373"/>
    <n v="968173"/>
    <n v="898322.71868583164"/>
    <n v="0.21818439623427427"/>
    <n v="6.3287051985792708E-2"/>
    <x v="2"/>
    <x v="2"/>
  </r>
  <r>
    <x v="4"/>
    <x v="0"/>
    <x v="0"/>
    <x v="15"/>
    <n v="0"/>
    <n v="0"/>
    <n v="0"/>
    <n v="0"/>
    <n v="2905"/>
    <n v="2905"/>
    <n v="1065388"/>
    <n v="978199.60848733748"/>
    <n v="0"/>
    <m/>
    <x v="2"/>
    <x v="2"/>
  </r>
  <r>
    <x v="4"/>
    <x v="0"/>
    <x v="0"/>
    <x v="16"/>
    <n v="0"/>
    <n v="0"/>
    <n v="0"/>
    <n v="0"/>
    <n v="1860"/>
    <n v="1860"/>
    <n v="1065193"/>
    <n v="661285.08966461325"/>
    <n v="0"/>
    <m/>
    <x v="2"/>
    <x v="2"/>
  </r>
  <r>
    <x v="4"/>
    <x v="0"/>
    <x v="0"/>
    <x v="17"/>
    <m/>
    <m/>
    <m/>
    <m/>
    <m/>
    <m/>
    <m/>
    <m/>
    <m/>
    <m/>
    <x v="2"/>
    <x v="2"/>
  </r>
  <r>
    <x v="5"/>
    <x v="1"/>
    <x v="0"/>
    <x v="1"/>
    <n v="0"/>
    <n v="0"/>
    <n v="43"/>
    <n v="43"/>
    <n v="64"/>
    <n v="64"/>
    <n v="292581"/>
    <n v="262293.54140999314"/>
    <n v="0"/>
    <n v="0"/>
    <x v="2"/>
    <x v="2"/>
  </r>
  <r>
    <x v="5"/>
    <x v="1"/>
    <x v="0"/>
    <x v="2"/>
    <n v="0"/>
    <n v="0"/>
    <n v="42"/>
    <n v="42"/>
    <n v="73"/>
    <n v="73"/>
    <n v="291130"/>
    <n v="258032.05201916496"/>
    <n v="0"/>
    <n v="0"/>
    <x v="2"/>
    <x v="2"/>
  </r>
  <r>
    <x v="5"/>
    <x v="1"/>
    <x v="0"/>
    <x v="3"/>
    <n v="0"/>
    <n v="0"/>
    <n v="53"/>
    <n v="53"/>
    <n v="72"/>
    <n v="72"/>
    <n v="295271"/>
    <n v="263533.60164271045"/>
    <n v="0"/>
    <n v="0"/>
    <x v="2"/>
    <x v="2"/>
  </r>
  <r>
    <x v="5"/>
    <x v="1"/>
    <x v="0"/>
    <x v="4"/>
    <n v="0"/>
    <n v="0"/>
    <n v="47"/>
    <n v="47"/>
    <n v="62"/>
    <n v="62"/>
    <n v="288555"/>
    <n v="261048.95003422315"/>
    <n v="0"/>
    <n v="0"/>
    <x v="2"/>
    <x v="2"/>
  </r>
  <r>
    <x v="5"/>
    <x v="1"/>
    <x v="0"/>
    <x v="5"/>
    <n v="0"/>
    <n v="0"/>
    <n v="51"/>
    <n v="51"/>
    <n v="62"/>
    <n v="62"/>
    <n v="280648"/>
    <n v="251959.80287474333"/>
    <n v="0"/>
    <n v="0"/>
    <x v="2"/>
    <x v="2"/>
  </r>
  <r>
    <x v="5"/>
    <x v="1"/>
    <x v="0"/>
    <x v="6"/>
    <n v="0"/>
    <n v="0"/>
    <n v="41"/>
    <n v="41"/>
    <n v="56"/>
    <n v="56"/>
    <n v="280747"/>
    <n v="250091.9534565366"/>
    <n v="0"/>
    <n v="0"/>
    <x v="2"/>
    <x v="2"/>
  </r>
  <r>
    <x v="5"/>
    <x v="1"/>
    <x v="0"/>
    <x v="7"/>
    <n v="0"/>
    <n v="0"/>
    <n v="49"/>
    <n v="49"/>
    <n v="74"/>
    <n v="74"/>
    <n v="281817"/>
    <n v="250620.0876112252"/>
    <n v="0"/>
    <n v="0"/>
    <x v="2"/>
    <x v="2"/>
  </r>
  <r>
    <x v="5"/>
    <x v="1"/>
    <x v="0"/>
    <x v="8"/>
    <n v="0"/>
    <n v="0"/>
    <n v="36"/>
    <n v="36"/>
    <n v="46"/>
    <n v="46"/>
    <n v="275456"/>
    <n v="246272.16427104722"/>
    <n v="0"/>
    <n v="0"/>
    <x v="2"/>
    <x v="2"/>
  </r>
  <r>
    <x v="5"/>
    <x v="1"/>
    <x v="0"/>
    <x v="9"/>
    <n v="0"/>
    <n v="0"/>
    <n v="38"/>
    <n v="38"/>
    <n v="46"/>
    <n v="46"/>
    <n v="300428"/>
    <n v="268882.71868583164"/>
    <n v="0"/>
    <n v="0"/>
    <x v="2"/>
    <x v="2"/>
  </r>
  <r>
    <x v="5"/>
    <x v="1"/>
    <x v="0"/>
    <x v="10"/>
    <n v="0"/>
    <n v="0"/>
    <n v="50"/>
    <n v="50"/>
    <n v="61"/>
    <n v="61"/>
    <n v="324846"/>
    <n v="294402.10266940453"/>
    <n v="0"/>
    <n v="0"/>
    <x v="2"/>
    <x v="2"/>
  </r>
  <r>
    <x v="5"/>
    <x v="1"/>
    <x v="0"/>
    <x v="11"/>
    <n v="0"/>
    <n v="0"/>
    <n v="60"/>
    <n v="60"/>
    <n v="67"/>
    <n v="67"/>
    <n v="344681"/>
    <n v="310511.1731690623"/>
    <n v="0"/>
    <n v="0"/>
    <x v="2"/>
    <x v="2"/>
  </r>
  <r>
    <x v="5"/>
    <x v="1"/>
    <x v="0"/>
    <x v="12"/>
    <n v="0"/>
    <n v="0"/>
    <n v="51"/>
    <n v="51"/>
    <n v="63"/>
    <n v="63"/>
    <n v="346941"/>
    <n v="313938.55441478442"/>
    <n v="0"/>
    <n v="0"/>
    <x v="2"/>
    <x v="2"/>
  </r>
  <r>
    <x v="5"/>
    <x v="1"/>
    <x v="0"/>
    <x v="13"/>
    <n v="0"/>
    <n v="0"/>
    <n v="66"/>
    <n v="66"/>
    <n v="75"/>
    <n v="75"/>
    <n v="362711"/>
    <n v="328322.68856947299"/>
    <n v="0"/>
    <n v="0"/>
    <x v="2"/>
    <x v="2"/>
  </r>
  <r>
    <x v="5"/>
    <x v="1"/>
    <x v="0"/>
    <x v="14"/>
    <n v="0"/>
    <n v="0"/>
    <n v="56"/>
    <n v="56"/>
    <n v="66"/>
    <n v="66"/>
    <n v="351172"/>
    <n v="316783.08829568786"/>
    <n v="0"/>
    <n v="0"/>
    <x v="2"/>
    <x v="2"/>
  </r>
  <r>
    <x v="5"/>
    <x v="1"/>
    <x v="0"/>
    <x v="15"/>
    <n v="0"/>
    <n v="0"/>
    <n v="0"/>
    <n v="0"/>
    <n v="49"/>
    <n v="49"/>
    <n v="386045"/>
    <n v="344824.36139630392"/>
    <n v="0"/>
    <m/>
    <x v="2"/>
    <x v="2"/>
  </r>
  <r>
    <x v="5"/>
    <x v="1"/>
    <x v="0"/>
    <x v="16"/>
    <n v="0"/>
    <n v="0"/>
    <n v="0"/>
    <n v="0"/>
    <n v="22"/>
    <n v="22"/>
    <n v="374688"/>
    <n v="227622.17385352499"/>
    <n v="0"/>
    <m/>
    <x v="2"/>
    <x v="2"/>
  </r>
  <r>
    <x v="5"/>
    <x v="1"/>
    <x v="0"/>
    <x v="17"/>
    <m/>
    <m/>
    <m/>
    <m/>
    <m/>
    <m/>
    <m/>
    <m/>
    <m/>
    <m/>
    <x v="2"/>
    <x v="2"/>
  </r>
  <r>
    <x v="5"/>
    <x v="2"/>
    <x v="0"/>
    <x v="1"/>
    <n v="0"/>
    <n v="0"/>
    <n v="331"/>
    <n v="331"/>
    <n v="356"/>
    <n v="356"/>
    <n v="359524"/>
    <n v="327667.3785078713"/>
    <n v="0"/>
    <n v="0"/>
    <x v="2"/>
    <x v="2"/>
  </r>
  <r>
    <x v="5"/>
    <x v="2"/>
    <x v="0"/>
    <x v="2"/>
    <n v="1"/>
    <n v="1"/>
    <n v="313"/>
    <n v="313"/>
    <n v="338"/>
    <n v="338"/>
    <n v="360836"/>
    <n v="323427.63586584531"/>
    <n v="3.0918817352231162E-3"/>
    <n v="3.1948881789137379E-3"/>
    <x v="2"/>
    <x v="2"/>
  </r>
  <r>
    <x v="5"/>
    <x v="2"/>
    <x v="0"/>
    <x v="3"/>
    <n v="0"/>
    <n v="0"/>
    <n v="294"/>
    <n v="294"/>
    <n v="320"/>
    <n v="320"/>
    <n v="362850"/>
    <n v="328213.37987679674"/>
    <n v="0"/>
    <n v="0"/>
    <x v="2"/>
    <x v="2"/>
  </r>
  <r>
    <x v="5"/>
    <x v="2"/>
    <x v="0"/>
    <x v="4"/>
    <n v="0"/>
    <n v="0"/>
    <n v="315"/>
    <n v="315"/>
    <n v="347"/>
    <n v="347"/>
    <n v="354274"/>
    <n v="323466.76522929501"/>
    <n v="0"/>
    <n v="0"/>
    <x v="2"/>
    <x v="2"/>
  </r>
  <r>
    <x v="5"/>
    <x v="2"/>
    <x v="0"/>
    <x v="5"/>
    <n v="0"/>
    <n v="0"/>
    <n v="279"/>
    <n v="279"/>
    <n v="303"/>
    <n v="303"/>
    <n v="344844"/>
    <n v="312531.2826830938"/>
    <n v="0"/>
    <n v="0"/>
    <x v="2"/>
    <x v="2"/>
  </r>
  <r>
    <x v="5"/>
    <x v="2"/>
    <x v="0"/>
    <x v="6"/>
    <n v="0"/>
    <n v="0"/>
    <n v="321"/>
    <n v="321"/>
    <n v="350"/>
    <n v="350"/>
    <n v="346075"/>
    <n v="310404.60506502393"/>
    <n v="0"/>
    <n v="0"/>
    <x v="2"/>
    <x v="2"/>
  </r>
  <r>
    <x v="5"/>
    <x v="2"/>
    <x v="0"/>
    <x v="7"/>
    <n v="0"/>
    <n v="0"/>
    <n v="320"/>
    <n v="320"/>
    <n v="350"/>
    <n v="350"/>
    <n v="348648"/>
    <n v="311124.83504449006"/>
    <n v="0"/>
    <n v="0"/>
    <x v="2"/>
    <x v="2"/>
  </r>
  <r>
    <x v="5"/>
    <x v="2"/>
    <x v="0"/>
    <x v="8"/>
    <n v="0"/>
    <n v="0"/>
    <n v="278"/>
    <n v="278"/>
    <n v="317"/>
    <n v="317"/>
    <n v="342076"/>
    <n v="306562.7707049966"/>
    <n v="0"/>
    <n v="0"/>
    <x v="2"/>
    <x v="2"/>
  </r>
  <r>
    <x v="5"/>
    <x v="2"/>
    <x v="0"/>
    <x v="9"/>
    <n v="0"/>
    <n v="0"/>
    <n v="328"/>
    <n v="328"/>
    <n v="358"/>
    <n v="358"/>
    <n v="378068"/>
    <n v="338611.9780971937"/>
    <n v="0"/>
    <n v="0"/>
    <x v="2"/>
    <x v="2"/>
  </r>
  <r>
    <x v="5"/>
    <x v="2"/>
    <x v="0"/>
    <x v="10"/>
    <n v="0"/>
    <n v="0"/>
    <n v="361"/>
    <n v="361"/>
    <n v="397"/>
    <n v="397"/>
    <n v="411567"/>
    <n v="371568.48186173855"/>
    <n v="0"/>
    <n v="0"/>
    <x v="2"/>
    <x v="2"/>
  </r>
  <r>
    <x v="5"/>
    <x v="2"/>
    <x v="0"/>
    <x v="11"/>
    <n v="0"/>
    <n v="0"/>
    <n v="349"/>
    <n v="349"/>
    <n v="392"/>
    <n v="392"/>
    <n v="438860"/>
    <n v="394932.86242299795"/>
    <n v="0"/>
    <n v="0"/>
    <x v="2"/>
    <x v="2"/>
  </r>
  <r>
    <x v="5"/>
    <x v="2"/>
    <x v="0"/>
    <x v="12"/>
    <n v="1"/>
    <n v="1"/>
    <n v="348"/>
    <n v="348"/>
    <n v="392"/>
    <n v="392"/>
    <n v="444612"/>
    <n v="399251.91786447639"/>
    <n v="2.5046842739010807E-3"/>
    <n v="2.8735632183908046E-3"/>
    <x v="2"/>
    <x v="2"/>
  </r>
  <r>
    <x v="5"/>
    <x v="2"/>
    <x v="0"/>
    <x v="13"/>
    <n v="0"/>
    <n v="0"/>
    <n v="358"/>
    <n v="358"/>
    <n v="400"/>
    <n v="400"/>
    <n v="454379"/>
    <n v="409096.43258042436"/>
    <n v="0"/>
    <n v="0"/>
    <x v="2"/>
    <x v="2"/>
  </r>
  <r>
    <x v="5"/>
    <x v="2"/>
    <x v="0"/>
    <x v="14"/>
    <n v="0"/>
    <n v="0"/>
    <n v="313"/>
    <n v="313"/>
    <n v="350"/>
    <n v="350"/>
    <n v="444156"/>
    <n v="396533.52772073919"/>
    <n v="0"/>
    <n v="0"/>
    <x v="2"/>
    <x v="2"/>
  </r>
  <r>
    <x v="5"/>
    <x v="2"/>
    <x v="0"/>
    <x v="15"/>
    <n v="0"/>
    <n v="0"/>
    <n v="0"/>
    <n v="0"/>
    <n v="244"/>
    <n v="244"/>
    <n v="491577"/>
    <n v="432848.83504449006"/>
    <n v="0"/>
    <m/>
    <x v="2"/>
    <x v="2"/>
  </r>
  <r>
    <x v="5"/>
    <x v="2"/>
    <x v="0"/>
    <x v="16"/>
    <n v="0"/>
    <n v="0"/>
    <n v="0"/>
    <n v="0"/>
    <n v="135"/>
    <n v="135"/>
    <n v="487002"/>
    <n v="294493.44284736481"/>
    <n v="0"/>
    <m/>
    <x v="2"/>
    <x v="2"/>
  </r>
  <r>
    <x v="5"/>
    <x v="2"/>
    <x v="0"/>
    <x v="17"/>
    <m/>
    <m/>
    <m/>
    <m/>
    <m/>
    <m/>
    <m/>
    <m/>
    <m/>
    <m/>
    <x v="2"/>
    <x v="2"/>
  </r>
  <r>
    <x v="5"/>
    <x v="3"/>
    <x v="0"/>
    <x v="1"/>
    <n v="122"/>
    <n v="121"/>
    <n v="2195"/>
    <n v="2195"/>
    <n v="2527"/>
    <n v="2527"/>
    <n v="112079"/>
    <n v="104890.80629705681"/>
    <n v="1.1535806070297623"/>
    <n v="5.5125284738041E-2"/>
    <x v="2"/>
    <x v="2"/>
  </r>
  <r>
    <x v="5"/>
    <x v="3"/>
    <x v="0"/>
    <x v="2"/>
    <n v="130"/>
    <n v="129"/>
    <n v="2243"/>
    <n v="2243"/>
    <n v="2617"/>
    <n v="2617"/>
    <n v="115547"/>
    <n v="106056.20807665982"/>
    <n v="1.2163361517390465"/>
    <n v="5.751226036558181E-2"/>
    <x v="2"/>
    <x v="2"/>
  </r>
  <r>
    <x v="5"/>
    <x v="3"/>
    <x v="0"/>
    <x v="3"/>
    <n v="129"/>
    <n v="129"/>
    <n v="2330"/>
    <n v="2330"/>
    <n v="2678"/>
    <n v="2678"/>
    <n v="119259"/>
    <n v="110239.90965092402"/>
    <n v="1.1701751244942056"/>
    <n v="5.536480686695279E-2"/>
    <x v="2"/>
    <x v="2"/>
  </r>
  <r>
    <x v="5"/>
    <x v="3"/>
    <x v="0"/>
    <x v="4"/>
    <n v="164"/>
    <n v="164"/>
    <n v="2334"/>
    <n v="2334"/>
    <n v="2599"/>
    <n v="2599"/>
    <n v="120676"/>
    <n v="112010.20396988365"/>
    <n v="1.4641523199448412"/>
    <n v="7.0265638389031701E-2"/>
    <x v="2"/>
    <x v="2"/>
  </r>
  <r>
    <x v="5"/>
    <x v="3"/>
    <x v="0"/>
    <x v="5"/>
    <n v="152"/>
    <n v="151"/>
    <n v="2296"/>
    <n v="2296"/>
    <n v="2484"/>
    <n v="2484"/>
    <n v="123381"/>
    <n v="114095.80013689253"/>
    <n v="1.3234492401896449"/>
    <n v="6.5766550522648085E-2"/>
    <x v="2"/>
    <x v="2"/>
  </r>
  <r>
    <x v="5"/>
    <x v="3"/>
    <x v="0"/>
    <x v="6"/>
    <n v="161"/>
    <n v="160"/>
    <n v="2466"/>
    <n v="2466"/>
    <n v="2727"/>
    <n v="2727"/>
    <n v="130989"/>
    <n v="120704.16700889802"/>
    <n v="1.3255548997592204"/>
    <n v="6.4882400648824001E-2"/>
    <x v="2"/>
    <x v="2"/>
  </r>
  <r>
    <x v="5"/>
    <x v="3"/>
    <x v="0"/>
    <x v="7"/>
    <n v="141"/>
    <n v="140"/>
    <n v="2444"/>
    <n v="2444"/>
    <n v="2662"/>
    <n v="2662"/>
    <n v="137538"/>
    <n v="126066.60369609857"/>
    <n v="1.1105240872316182"/>
    <n v="5.7283142389525366E-2"/>
    <x v="2"/>
    <x v="2"/>
  </r>
  <r>
    <x v="5"/>
    <x v="3"/>
    <x v="0"/>
    <x v="8"/>
    <n v="132"/>
    <n v="131"/>
    <n v="2420"/>
    <n v="2420"/>
    <n v="2592"/>
    <n v="2592"/>
    <n v="142384"/>
    <n v="131011.21149897331"/>
    <n v="0.99991442336235936"/>
    <n v="5.4132231404958681E-2"/>
    <x v="2"/>
    <x v="2"/>
  </r>
  <r>
    <x v="5"/>
    <x v="3"/>
    <x v="0"/>
    <x v="9"/>
    <n v="133"/>
    <n v="133"/>
    <n v="2526"/>
    <n v="2526"/>
    <n v="2725"/>
    <n v="2725"/>
    <n v="157652"/>
    <n v="145210.46954140998"/>
    <n v="0.9159119202632432"/>
    <n v="5.2652414885193982E-2"/>
    <x v="2"/>
    <x v="2"/>
  </r>
  <r>
    <x v="5"/>
    <x v="3"/>
    <x v="0"/>
    <x v="10"/>
    <n v="165"/>
    <n v="165"/>
    <n v="2477"/>
    <n v="2477"/>
    <n v="2704"/>
    <n v="2704"/>
    <n v="174185"/>
    <n v="161270.77344284736"/>
    <n v="1.0231240073916694"/>
    <n v="6.6612838110617689E-2"/>
    <x v="2"/>
    <x v="2"/>
  </r>
  <r>
    <x v="5"/>
    <x v="3"/>
    <x v="0"/>
    <x v="11"/>
    <n v="189"/>
    <n v="184"/>
    <n v="2628"/>
    <n v="2628"/>
    <n v="2842"/>
    <n v="2842"/>
    <n v="186498"/>
    <n v="172079.07734428474"/>
    <n v="1.069275840152633"/>
    <n v="7.0015220700152203E-2"/>
    <x v="2"/>
    <x v="2"/>
  </r>
  <r>
    <x v="5"/>
    <x v="3"/>
    <x v="0"/>
    <x v="12"/>
    <n v="203"/>
    <n v="198"/>
    <n v="2756"/>
    <n v="2756"/>
    <n v="2993"/>
    <n v="2993"/>
    <n v="194743"/>
    <n v="180120.94182067076"/>
    <n v="1.0992614073555629"/>
    <n v="7.1843251088534107E-2"/>
    <x v="2"/>
    <x v="2"/>
  </r>
  <r>
    <x v="5"/>
    <x v="3"/>
    <x v="0"/>
    <x v="13"/>
    <n v="195"/>
    <n v="190"/>
    <n v="2690"/>
    <n v="2690"/>
    <n v="2922"/>
    <n v="2922"/>
    <n v="198461"/>
    <n v="183512.26283367557"/>
    <n v="1.0353531533323443"/>
    <n v="7.0631970260223054E-2"/>
    <x v="2"/>
    <x v="2"/>
  </r>
  <r>
    <x v="5"/>
    <x v="3"/>
    <x v="0"/>
    <x v="14"/>
    <n v="198"/>
    <n v="196"/>
    <n v="2728"/>
    <n v="2728"/>
    <n v="2957"/>
    <n v="2957"/>
    <n v="200094"/>
    <n v="184888.32854209444"/>
    <n v="1.0600993667124623"/>
    <n v="7.1847507331378305E-2"/>
    <x v="2"/>
    <x v="2"/>
  </r>
  <r>
    <x v="5"/>
    <x v="3"/>
    <x v="0"/>
    <x v="15"/>
    <n v="0"/>
    <n v="0"/>
    <n v="0"/>
    <n v="0"/>
    <n v="2612"/>
    <n v="2612"/>
    <n v="218705"/>
    <n v="200415.51266255989"/>
    <n v="0"/>
    <m/>
    <x v="2"/>
    <x v="2"/>
  </r>
  <r>
    <x v="5"/>
    <x v="3"/>
    <x v="0"/>
    <x v="16"/>
    <n v="0"/>
    <n v="0"/>
    <n v="0"/>
    <n v="0"/>
    <n v="1703"/>
    <n v="1703"/>
    <n v="224597"/>
    <n v="139111.9342915811"/>
    <n v="0"/>
    <m/>
    <x v="2"/>
    <x v="2"/>
  </r>
  <r>
    <x v="5"/>
    <x v="3"/>
    <x v="0"/>
    <x v="17"/>
    <m/>
    <m/>
    <m/>
    <m/>
    <m/>
    <m/>
    <m/>
    <m/>
    <m/>
    <m/>
    <x v="2"/>
    <x v="2"/>
  </r>
  <r>
    <x v="6"/>
    <x v="0"/>
    <x v="1"/>
    <x v="1"/>
    <m/>
    <m/>
    <m/>
    <m/>
    <m/>
    <m/>
    <m/>
    <m/>
    <m/>
    <m/>
    <x v="2"/>
    <x v="2"/>
  </r>
  <r>
    <x v="6"/>
    <x v="0"/>
    <x v="1"/>
    <x v="2"/>
    <m/>
    <m/>
    <m/>
    <m/>
    <m/>
    <m/>
    <m/>
    <m/>
    <m/>
    <m/>
    <x v="2"/>
    <x v="2"/>
  </r>
  <r>
    <x v="6"/>
    <x v="0"/>
    <x v="1"/>
    <x v="3"/>
    <m/>
    <m/>
    <m/>
    <m/>
    <m/>
    <m/>
    <m/>
    <m/>
    <m/>
    <m/>
    <x v="2"/>
    <x v="2"/>
  </r>
  <r>
    <x v="6"/>
    <x v="0"/>
    <x v="1"/>
    <x v="4"/>
    <m/>
    <m/>
    <m/>
    <m/>
    <m/>
    <m/>
    <m/>
    <m/>
    <m/>
    <m/>
    <x v="2"/>
    <x v="2"/>
  </r>
  <r>
    <x v="6"/>
    <x v="0"/>
    <x v="1"/>
    <x v="5"/>
    <m/>
    <m/>
    <m/>
    <m/>
    <m/>
    <m/>
    <m/>
    <m/>
    <m/>
    <m/>
    <x v="2"/>
    <x v="2"/>
  </r>
  <r>
    <x v="6"/>
    <x v="0"/>
    <x v="1"/>
    <x v="6"/>
    <m/>
    <m/>
    <m/>
    <m/>
    <m/>
    <m/>
    <m/>
    <m/>
    <m/>
    <m/>
    <x v="2"/>
    <x v="2"/>
  </r>
  <r>
    <x v="6"/>
    <x v="0"/>
    <x v="1"/>
    <x v="7"/>
    <m/>
    <m/>
    <m/>
    <m/>
    <m/>
    <m/>
    <m/>
    <m/>
    <m/>
    <m/>
    <x v="2"/>
    <x v="2"/>
  </r>
  <r>
    <x v="6"/>
    <x v="0"/>
    <x v="1"/>
    <x v="8"/>
    <m/>
    <m/>
    <m/>
    <m/>
    <m/>
    <m/>
    <m/>
    <m/>
    <m/>
    <m/>
    <x v="2"/>
    <x v="2"/>
  </r>
  <r>
    <x v="6"/>
    <x v="0"/>
    <x v="1"/>
    <x v="9"/>
    <m/>
    <m/>
    <m/>
    <m/>
    <m/>
    <m/>
    <m/>
    <m/>
    <m/>
    <m/>
    <x v="2"/>
    <x v="2"/>
  </r>
  <r>
    <x v="6"/>
    <x v="0"/>
    <x v="1"/>
    <x v="10"/>
    <m/>
    <m/>
    <m/>
    <m/>
    <m/>
    <m/>
    <m/>
    <m/>
    <m/>
    <m/>
    <x v="2"/>
    <x v="2"/>
  </r>
  <r>
    <x v="6"/>
    <x v="0"/>
    <x v="1"/>
    <x v="11"/>
    <m/>
    <m/>
    <m/>
    <m/>
    <m/>
    <m/>
    <m/>
    <m/>
    <m/>
    <m/>
    <x v="2"/>
    <x v="2"/>
  </r>
  <r>
    <x v="6"/>
    <x v="0"/>
    <x v="1"/>
    <x v="12"/>
    <m/>
    <m/>
    <m/>
    <m/>
    <m/>
    <m/>
    <m/>
    <m/>
    <m/>
    <m/>
    <x v="2"/>
    <x v="2"/>
  </r>
  <r>
    <x v="6"/>
    <x v="0"/>
    <x v="1"/>
    <x v="13"/>
    <m/>
    <m/>
    <m/>
    <m/>
    <m/>
    <m/>
    <m/>
    <m/>
    <m/>
    <m/>
    <x v="2"/>
    <x v="2"/>
  </r>
  <r>
    <x v="6"/>
    <x v="0"/>
    <x v="1"/>
    <x v="14"/>
    <m/>
    <m/>
    <m/>
    <m/>
    <m/>
    <m/>
    <m/>
    <m/>
    <m/>
    <m/>
    <x v="2"/>
    <x v="2"/>
  </r>
  <r>
    <x v="6"/>
    <x v="0"/>
    <x v="1"/>
    <x v="15"/>
    <m/>
    <m/>
    <m/>
    <m/>
    <m/>
    <m/>
    <m/>
    <m/>
    <m/>
    <m/>
    <x v="2"/>
    <x v="2"/>
  </r>
  <r>
    <x v="6"/>
    <x v="0"/>
    <x v="1"/>
    <x v="16"/>
    <m/>
    <m/>
    <m/>
    <m/>
    <m/>
    <m/>
    <m/>
    <m/>
    <m/>
    <m/>
    <x v="2"/>
    <x v="2"/>
  </r>
  <r>
    <x v="6"/>
    <x v="0"/>
    <x v="1"/>
    <x v="17"/>
    <m/>
    <m/>
    <m/>
    <m/>
    <m/>
    <m/>
    <m/>
    <m/>
    <m/>
    <m/>
    <x v="2"/>
    <x v="2"/>
  </r>
  <r>
    <x v="6"/>
    <x v="0"/>
    <x v="2"/>
    <x v="1"/>
    <n v="86"/>
    <n v="85"/>
    <n v="1275"/>
    <n v="1275"/>
    <n v="1510"/>
    <n v="1510"/>
    <n v="389959"/>
    <n v="362398.70225872687"/>
    <n v="0.23454830127762447"/>
    <n v="6.6666666666666666E-2"/>
    <x v="2"/>
    <x v="2"/>
  </r>
  <r>
    <x v="6"/>
    <x v="0"/>
    <x v="2"/>
    <x v="2"/>
    <n v="80"/>
    <n v="79"/>
    <n v="1305"/>
    <n v="1305"/>
    <n v="1570"/>
    <n v="1570"/>
    <n v="391348"/>
    <n v="359044.65708418889"/>
    <n v="0.22002834032279181"/>
    <n v="6.0536398467432952E-2"/>
    <x v="2"/>
    <x v="2"/>
  </r>
  <r>
    <x v="6"/>
    <x v="0"/>
    <x v="2"/>
    <x v="3"/>
    <n v="81"/>
    <n v="81"/>
    <n v="1397"/>
    <n v="1397"/>
    <n v="1617"/>
    <n v="1617"/>
    <n v="395552"/>
    <n v="366816.16974674881"/>
    <n v="0.22081905510305799"/>
    <n v="5.7981388690050109E-2"/>
    <x v="2"/>
    <x v="2"/>
  </r>
  <r>
    <x v="6"/>
    <x v="0"/>
    <x v="2"/>
    <x v="4"/>
    <n v="110"/>
    <n v="110"/>
    <n v="1458"/>
    <n v="1458"/>
    <n v="1633"/>
    <n v="1633"/>
    <n v="388527"/>
    <n v="363866.77344284736"/>
    <n v="0.30230844921397509"/>
    <n v="7.5445816186556922E-2"/>
    <x v="2"/>
    <x v="2"/>
  </r>
  <r>
    <x v="6"/>
    <x v="0"/>
    <x v="2"/>
    <x v="5"/>
    <n v="104"/>
    <n v="104"/>
    <n v="1353"/>
    <n v="1353"/>
    <n v="1486"/>
    <n v="1486"/>
    <n v="380234"/>
    <n v="354183.37577002053"/>
    <n v="0.2936332056068312"/>
    <n v="7.6866223207686629E-2"/>
    <x v="2"/>
    <x v="2"/>
  </r>
  <r>
    <x v="6"/>
    <x v="0"/>
    <x v="2"/>
    <x v="6"/>
    <n v="115"/>
    <n v="114"/>
    <n v="1539"/>
    <n v="1539"/>
    <n v="1726"/>
    <n v="1726"/>
    <n v="384511"/>
    <n v="355325.87268993841"/>
    <n v="0.32083225219987782"/>
    <n v="7.407407407407407E-2"/>
    <x v="2"/>
    <x v="2"/>
  </r>
  <r>
    <x v="6"/>
    <x v="0"/>
    <x v="2"/>
    <x v="7"/>
    <n v="89"/>
    <n v="88"/>
    <n v="1468"/>
    <n v="1468"/>
    <n v="1627"/>
    <n v="1627"/>
    <n v="389417"/>
    <n v="358628.59411362081"/>
    <n v="0.24537920691321066"/>
    <n v="5.9945504087193457E-2"/>
    <x v="2"/>
    <x v="2"/>
  </r>
  <r>
    <x v="6"/>
    <x v="0"/>
    <x v="2"/>
    <x v="8"/>
    <n v="91"/>
    <n v="90"/>
    <n v="1442"/>
    <n v="1442"/>
    <n v="1544"/>
    <n v="1544"/>
    <n v="385329"/>
    <n v="356957.4702258727"/>
    <n v="0.2521308769446694"/>
    <n v="6.2413314840499307E-2"/>
    <x v="2"/>
    <x v="2"/>
  </r>
  <r>
    <x v="6"/>
    <x v="0"/>
    <x v="2"/>
    <x v="9"/>
    <n v="90"/>
    <n v="90"/>
    <n v="1577"/>
    <n v="1577"/>
    <n v="1707"/>
    <n v="1707"/>
    <n v="422623"/>
    <n v="391194.12457221083"/>
    <n v="0.23006480503361146"/>
    <n v="5.7070386810399491E-2"/>
    <x v="2"/>
    <x v="2"/>
  </r>
  <r>
    <x v="6"/>
    <x v="0"/>
    <x v="2"/>
    <x v="10"/>
    <n v="120"/>
    <n v="120"/>
    <n v="1534"/>
    <n v="1534"/>
    <n v="1676"/>
    <n v="1676"/>
    <n v="461422"/>
    <n v="431642.31074606435"/>
    <n v="0.27800796403065348"/>
    <n v="7.822685788787484E-2"/>
    <x v="2"/>
    <x v="2"/>
  </r>
  <r>
    <x v="6"/>
    <x v="0"/>
    <x v="2"/>
    <x v="11"/>
    <n v="132"/>
    <n v="128"/>
    <n v="1611"/>
    <n v="1611"/>
    <n v="1737"/>
    <n v="1737"/>
    <n v="490815"/>
    <n v="456648.31211498973"/>
    <n v="0.28030323687645209"/>
    <n v="7.9453755431409062E-2"/>
    <x v="2"/>
    <x v="2"/>
  </r>
  <r>
    <x v="6"/>
    <x v="0"/>
    <x v="2"/>
    <x v="12"/>
    <n v="146"/>
    <n v="142"/>
    <n v="1652"/>
    <n v="1652"/>
    <n v="1806"/>
    <n v="1806"/>
    <n v="496978"/>
    <n v="464383.63312799454"/>
    <n v="0.30578166384443101"/>
    <n v="8.5956416464891036E-2"/>
    <x v="2"/>
    <x v="2"/>
  </r>
  <r>
    <x v="6"/>
    <x v="0"/>
    <x v="2"/>
    <x v="13"/>
    <n v="145"/>
    <n v="141"/>
    <n v="1639"/>
    <n v="1639"/>
    <n v="1786"/>
    <n v="1786"/>
    <n v="511576"/>
    <n v="478379.15947980835"/>
    <n v="0.2947452814485565"/>
    <n v="8.6028065893837699E-2"/>
    <x v="2"/>
    <x v="2"/>
  </r>
  <r>
    <x v="6"/>
    <x v="0"/>
    <x v="2"/>
    <x v="14"/>
    <n v="136"/>
    <n v="134"/>
    <n v="1560"/>
    <n v="1560"/>
    <n v="1685"/>
    <n v="1685"/>
    <n v="497532"/>
    <n v="463131.78644763859"/>
    <n v="0.28933449165262587"/>
    <n v="8.5897435897435898E-2"/>
    <x v="2"/>
    <x v="2"/>
  </r>
  <r>
    <x v="6"/>
    <x v="0"/>
    <x v="2"/>
    <x v="15"/>
    <n v="0"/>
    <n v="0"/>
    <n v="0"/>
    <n v="0"/>
    <n v="1542"/>
    <n v="1542"/>
    <n v="544959"/>
    <n v="502456.01368925394"/>
    <n v="0"/>
    <m/>
    <x v="2"/>
    <x v="2"/>
  </r>
  <r>
    <x v="6"/>
    <x v="0"/>
    <x v="2"/>
    <x v="16"/>
    <n v="0"/>
    <n v="0"/>
    <n v="0"/>
    <n v="0"/>
    <n v="1005"/>
    <n v="1005"/>
    <n v="543332"/>
    <n v="337689.3169062286"/>
    <n v="0"/>
    <m/>
    <x v="2"/>
    <x v="2"/>
  </r>
  <r>
    <x v="6"/>
    <x v="0"/>
    <x v="2"/>
    <x v="17"/>
    <m/>
    <m/>
    <m/>
    <m/>
    <m/>
    <m/>
    <m/>
    <m/>
    <m/>
    <m/>
    <x v="2"/>
    <x v="2"/>
  </r>
  <r>
    <x v="6"/>
    <x v="0"/>
    <x v="3"/>
    <x v="1"/>
    <n v="36"/>
    <n v="36"/>
    <n v="1293"/>
    <n v="1293"/>
    <n v="1436"/>
    <n v="1436"/>
    <n v="358781"/>
    <n v="332521.15811088297"/>
    <n v="0.10826378749708128"/>
    <n v="2.7842227378190254E-2"/>
    <x v="2"/>
    <x v="2"/>
  </r>
  <r>
    <x v="6"/>
    <x v="0"/>
    <x v="3"/>
    <x v="2"/>
    <n v="51"/>
    <n v="51"/>
    <n v="1293"/>
    <n v="1293"/>
    <n v="1458"/>
    <n v="1458"/>
    <n v="359431"/>
    <n v="328556.84325804241"/>
    <n v="0.15522428172328631"/>
    <n v="3.9443155452436193E-2"/>
    <x v="2"/>
    <x v="2"/>
  </r>
  <r>
    <x v="6"/>
    <x v="0"/>
    <x v="3"/>
    <x v="3"/>
    <n v="48"/>
    <n v="48"/>
    <n v="1280"/>
    <n v="1280"/>
    <n v="1453"/>
    <n v="1453"/>
    <n v="363379"/>
    <n v="335267.74537987681"/>
    <n v="0.14316915558224474"/>
    <n v="3.7499999999999999E-2"/>
    <x v="2"/>
    <x v="2"/>
  </r>
  <r>
    <x v="6"/>
    <x v="0"/>
    <x v="3"/>
    <x v="4"/>
    <n v="54"/>
    <n v="54"/>
    <n v="1238"/>
    <n v="1238"/>
    <n v="1375"/>
    <n v="1375"/>
    <n v="357123"/>
    <n v="332729.04038329911"/>
    <n v="0.16229421975849409"/>
    <n v="4.361873990306947E-2"/>
    <x v="2"/>
    <x v="2"/>
  </r>
  <r>
    <x v="6"/>
    <x v="0"/>
    <x v="3"/>
    <x v="5"/>
    <n v="48"/>
    <n v="47"/>
    <n v="1273"/>
    <n v="1273"/>
    <n v="1363"/>
    <n v="1363"/>
    <n v="350714"/>
    <n v="324429.73032169748"/>
    <n v="0.14486958378751486"/>
    <n v="3.6920659858601726E-2"/>
    <x v="2"/>
    <x v="2"/>
  </r>
  <r>
    <x v="6"/>
    <x v="0"/>
    <x v="3"/>
    <x v="6"/>
    <n v="46"/>
    <n v="46"/>
    <n v="1289"/>
    <n v="1289"/>
    <n v="1407"/>
    <n v="1407"/>
    <n v="355192"/>
    <n v="325966.66392881586"/>
    <n v="0.1411187249811699"/>
    <n v="3.5686578743211794E-2"/>
    <x v="2"/>
    <x v="2"/>
  </r>
  <r>
    <x v="6"/>
    <x v="0"/>
    <x v="3"/>
    <x v="7"/>
    <n v="52"/>
    <n v="52"/>
    <n v="1345"/>
    <n v="1345"/>
    <n v="1459"/>
    <n v="1459"/>
    <n v="359502"/>
    <n v="329278.18754277891"/>
    <n v="0.15792118022771948"/>
    <n v="3.8661710037174724E-2"/>
    <x v="2"/>
    <x v="2"/>
  </r>
  <r>
    <x v="6"/>
    <x v="0"/>
    <x v="3"/>
    <x v="8"/>
    <n v="41"/>
    <n v="41"/>
    <n v="1292"/>
    <n v="1292"/>
    <n v="1411"/>
    <n v="1411"/>
    <n v="355368"/>
    <n v="326995.97262149211"/>
    <n v="0.12538380724174472"/>
    <n v="3.1733746130030958E-2"/>
    <x v="2"/>
    <x v="2"/>
  </r>
  <r>
    <x v="6"/>
    <x v="0"/>
    <x v="3"/>
    <x v="9"/>
    <n v="43"/>
    <n v="43"/>
    <n v="1315"/>
    <n v="1315"/>
    <n v="1422"/>
    <n v="1422"/>
    <n v="393407"/>
    <n v="361616.76933607116"/>
    <n v="0.11891041468831232"/>
    <n v="3.2699619771863121E-2"/>
    <x v="2"/>
    <x v="2"/>
  </r>
  <r>
    <x v="6"/>
    <x v="0"/>
    <x v="3"/>
    <x v="10"/>
    <n v="45"/>
    <n v="45"/>
    <n v="1354"/>
    <n v="1354"/>
    <n v="1486"/>
    <n v="1486"/>
    <n v="426142"/>
    <n v="395694.79808350443"/>
    <n v="0.11372401208697099"/>
    <n v="3.3234859675036928E-2"/>
    <x v="2"/>
    <x v="2"/>
  </r>
  <r>
    <x v="6"/>
    <x v="0"/>
    <x v="3"/>
    <x v="11"/>
    <n v="57"/>
    <n v="56"/>
    <n v="1426"/>
    <n v="1426"/>
    <n v="1564"/>
    <n v="1564"/>
    <n v="454581"/>
    <n v="420978.71594798082"/>
    <n v="0.13302335219940137"/>
    <n v="3.9270687237026647E-2"/>
    <x v="2"/>
    <x v="2"/>
  </r>
  <r>
    <x v="6"/>
    <x v="0"/>
    <x v="3"/>
    <x v="12"/>
    <n v="58"/>
    <n v="57"/>
    <n v="1503"/>
    <n v="1503"/>
    <n v="1642"/>
    <n v="1642"/>
    <n v="463032"/>
    <n v="429029.79603011638"/>
    <n v="0.13285790527238533"/>
    <n v="3.7924151696606789E-2"/>
    <x v="2"/>
    <x v="2"/>
  </r>
  <r>
    <x v="6"/>
    <x v="0"/>
    <x v="3"/>
    <x v="13"/>
    <n v="50"/>
    <n v="49"/>
    <n v="1474"/>
    <n v="1474"/>
    <n v="1610"/>
    <n v="1610"/>
    <n v="476626"/>
    <n v="442671.69609856262"/>
    <n v="0.11069151344406251"/>
    <n v="3.3242876526458617E-2"/>
    <x v="2"/>
    <x v="2"/>
  </r>
  <r>
    <x v="6"/>
    <x v="0"/>
    <x v="3"/>
    <x v="14"/>
    <n v="62"/>
    <n v="62"/>
    <n v="1537"/>
    <n v="1537"/>
    <n v="1688"/>
    <n v="1688"/>
    <n v="470627"/>
    <n v="435178.26420260099"/>
    <n v="0.14247035088851626"/>
    <n v="4.0338321405335067E-2"/>
    <x v="2"/>
    <x v="2"/>
  </r>
  <r>
    <x v="6"/>
    <x v="0"/>
    <x v="3"/>
    <x v="15"/>
    <n v="0"/>
    <n v="0"/>
    <n v="0"/>
    <n v="0"/>
    <n v="1363"/>
    <n v="1363"/>
    <n v="520419"/>
    <n v="475733.60164271045"/>
    <n v="0"/>
    <m/>
    <x v="2"/>
    <x v="2"/>
  </r>
  <r>
    <x v="6"/>
    <x v="0"/>
    <x v="3"/>
    <x v="16"/>
    <n v="0"/>
    <n v="0"/>
    <n v="0"/>
    <n v="0"/>
    <n v="855"/>
    <n v="855"/>
    <n v="521849"/>
    <n v="323588.16700889799"/>
    <n v="0"/>
    <m/>
    <x v="2"/>
    <x v="2"/>
  </r>
  <r>
    <x v="6"/>
    <x v="0"/>
    <x v="3"/>
    <x v="17"/>
    <m/>
    <m/>
    <m/>
    <m/>
    <m/>
    <m/>
    <m/>
    <m/>
    <m/>
    <m/>
    <x v="2"/>
    <x v="2"/>
  </r>
  <r>
    <x v="6"/>
    <x v="0"/>
    <x v="4"/>
    <x v="1"/>
    <n v="0"/>
    <n v="0"/>
    <n v="1"/>
    <n v="1"/>
    <n v="1"/>
    <n v="1"/>
    <n v="32"/>
    <n v="28.553045859000683"/>
    <n v="0"/>
    <n v="0"/>
    <x v="2"/>
    <x v="2"/>
  </r>
  <r>
    <x v="6"/>
    <x v="0"/>
    <x v="4"/>
    <x v="2"/>
    <n v="0"/>
    <n v="0"/>
    <n v="0"/>
    <n v="0"/>
    <n v="0"/>
    <n v="0"/>
    <n v="21"/>
    <n v="19.94798083504449"/>
    <n v="0"/>
    <m/>
    <x v="2"/>
    <x v="2"/>
  </r>
  <r>
    <x v="6"/>
    <x v="0"/>
    <x v="4"/>
    <x v="3"/>
    <n v="0"/>
    <n v="0"/>
    <n v="0"/>
    <n v="0"/>
    <n v="0"/>
    <n v="0"/>
    <n v="19"/>
    <n v="18.850102669404517"/>
    <n v="0"/>
    <m/>
    <x v="2"/>
    <x v="2"/>
  </r>
  <r>
    <x v="6"/>
    <x v="0"/>
    <x v="4"/>
    <x v="4"/>
    <n v="0"/>
    <n v="0"/>
    <n v="0"/>
    <n v="0"/>
    <n v="0"/>
    <n v="0"/>
    <n v="12"/>
    <n v="11.08829568788501"/>
    <n v="0"/>
    <m/>
    <x v="2"/>
    <x v="2"/>
  </r>
  <r>
    <x v="6"/>
    <x v="0"/>
    <x v="4"/>
    <x v="5"/>
    <n v="0"/>
    <n v="0"/>
    <n v="0"/>
    <n v="0"/>
    <n v="0"/>
    <n v="0"/>
    <n v="6"/>
    <n v="5.848049281314168"/>
    <n v="0"/>
    <m/>
    <x v="2"/>
    <x v="2"/>
  </r>
  <r>
    <x v="6"/>
    <x v="0"/>
    <x v="4"/>
    <x v="6"/>
    <n v="0"/>
    <n v="0"/>
    <n v="0"/>
    <n v="0"/>
    <n v="0"/>
    <n v="0"/>
    <n v="7"/>
    <n v="5.6673511293634498"/>
    <n v="0"/>
    <m/>
    <x v="2"/>
    <x v="2"/>
  </r>
  <r>
    <x v="6"/>
    <x v="0"/>
    <x v="4"/>
    <x v="7"/>
    <n v="0"/>
    <n v="0"/>
    <n v="0"/>
    <n v="0"/>
    <n v="0"/>
    <n v="0"/>
    <n v="7"/>
    <n v="6.9952087611225187"/>
    <n v="0"/>
    <m/>
    <x v="2"/>
    <x v="2"/>
  </r>
  <r>
    <x v="6"/>
    <x v="0"/>
    <x v="4"/>
    <x v="8"/>
    <n v="0"/>
    <n v="0"/>
    <n v="0"/>
    <n v="0"/>
    <n v="0"/>
    <n v="0"/>
    <n v="6"/>
    <n v="3.9206023271731691"/>
    <n v="0"/>
    <m/>
    <x v="2"/>
    <x v="2"/>
  </r>
  <r>
    <x v="6"/>
    <x v="0"/>
    <x v="4"/>
    <x v="9"/>
    <n v="0"/>
    <n v="0"/>
    <n v="0"/>
    <n v="0"/>
    <n v="0"/>
    <n v="0"/>
    <n v="7"/>
    <n v="6.0971937029431897"/>
    <n v="0"/>
    <m/>
    <x v="2"/>
    <x v="2"/>
  </r>
  <r>
    <x v="6"/>
    <x v="0"/>
    <x v="4"/>
    <x v="10"/>
    <n v="0"/>
    <n v="0"/>
    <n v="0"/>
    <n v="0"/>
    <n v="0"/>
    <n v="0"/>
    <n v="10"/>
    <n v="8.9226557152635184"/>
    <n v="0"/>
    <m/>
    <x v="2"/>
    <x v="2"/>
  </r>
  <r>
    <x v="6"/>
    <x v="0"/>
    <x v="4"/>
    <x v="11"/>
    <n v="0"/>
    <n v="0"/>
    <n v="0"/>
    <n v="0"/>
    <n v="0"/>
    <n v="0"/>
    <n v="11"/>
    <n v="11.082819986310746"/>
    <n v="0"/>
    <m/>
    <x v="2"/>
    <x v="2"/>
  </r>
  <r>
    <x v="6"/>
    <x v="0"/>
    <x v="4"/>
    <x v="12"/>
    <n v="0"/>
    <n v="0"/>
    <n v="0"/>
    <n v="0"/>
    <n v="0"/>
    <n v="0"/>
    <n v="12"/>
    <n v="11.655030800821356"/>
    <n v="0"/>
    <m/>
    <x v="2"/>
    <x v="2"/>
  </r>
  <r>
    <x v="6"/>
    <x v="0"/>
    <x v="4"/>
    <x v="13"/>
    <n v="0"/>
    <n v="0"/>
    <n v="1"/>
    <n v="1"/>
    <n v="1"/>
    <n v="1"/>
    <n v="14"/>
    <n v="12.700889801505818"/>
    <n v="0"/>
    <n v="0"/>
    <x v="2"/>
    <x v="2"/>
  </r>
  <r>
    <x v="6"/>
    <x v="0"/>
    <x v="4"/>
    <x v="14"/>
    <n v="0"/>
    <n v="0"/>
    <n v="0"/>
    <n v="0"/>
    <n v="0"/>
    <n v="0"/>
    <n v="14"/>
    <n v="12.668035592060233"/>
    <n v="0"/>
    <m/>
    <x v="2"/>
    <x v="2"/>
  </r>
  <r>
    <x v="6"/>
    <x v="0"/>
    <x v="4"/>
    <x v="15"/>
    <n v="0"/>
    <n v="0"/>
    <n v="0"/>
    <n v="0"/>
    <n v="0"/>
    <n v="0"/>
    <n v="10"/>
    <n v="9.9931553730321703"/>
    <n v="0"/>
    <m/>
    <x v="2"/>
    <x v="2"/>
  </r>
  <r>
    <x v="6"/>
    <x v="0"/>
    <x v="4"/>
    <x v="16"/>
    <n v="0"/>
    <n v="0"/>
    <n v="0"/>
    <n v="0"/>
    <n v="0"/>
    <n v="0"/>
    <n v="12"/>
    <n v="7.6057494866529778"/>
    <n v="0"/>
    <m/>
    <x v="2"/>
    <x v="2"/>
  </r>
  <r>
    <x v="6"/>
    <x v="0"/>
    <x v="4"/>
    <x v="17"/>
    <m/>
    <m/>
    <m/>
    <m/>
    <m/>
    <m/>
    <m/>
    <m/>
    <m/>
    <m/>
    <x v="2"/>
    <x v="2"/>
  </r>
  <r>
    <x v="7"/>
    <x v="1"/>
    <x v="1"/>
    <x v="1"/>
    <m/>
    <m/>
    <m/>
    <m/>
    <m/>
    <m/>
    <m/>
    <m/>
    <m/>
    <m/>
    <x v="2"/>
    <x v="2"/>
  </r>
  <r>
    <x v="7"/>
    <x v="1"/>
    <x v="1"/>
    <x v="2"/>
    <m/>
    <m/>
    <m/>
    <m/>
    <m/>
    <m/>
    <m/>
    <m/>
    <m/>
    <m/>
    <x v="2"/>
    <x v="2"/>
  </r>
  <r>
    <x v="7"/>
    <x v="1"/>
    <x v="1"/>
    <x v="3"/>
    <m/>
    <m/>
    <m/>
    <m/>
    <m/>
    <m/>
    <m/>
    <m/>
    <m/>
    <m/>
    <x v="2"/>
    <x v="2"/>
  </r>
  <r>
    <x v="7"/>
    <x v="1"/>
    <x v="1"/>
    <x v="4"/>
    <m/>
    <m/>
    <m/>
    <m/>
    <m/>
    <m/>
    <m/>
    <m/>
    <m/>
    <m/>
    <x v="2"/>
    <x v="2"/>
  </r>
  <r>
    <x v="7"/>
    <x v="1"/>
    <x v="1"/>
    <x v="5"/>
    <m/>
    <m/>
    <m/>
    <m/>
    <m/>
    <m/>
    <m/>
    <m/>
    <m/>
    <m/>
    <x v="2"/>
    <x v="2"/>
  </r>
  <r>
    <x v="7"/>
    <x v="1"/>
    <x v="1"/>
    <x v="6"/>
    <m/>
    <m/>
    <m/>
    <m/>
    <m/>
    <m/>
    <m/>
    <m/>
    <m/>
    <m/>
    <x v="2"/>
    <x v="2"/>
  </r>
  <r>
    <x v="7"/>
    <x v="1"/>
    <x v="1"/>
    <x v="7"/>
    <m/>
    <m/>
    <m/>
    <m/>
    <m/>
    <m/>
    <m/>
    <m/>
    <m/>
    <m/>
    <x v="2"/>
    <x v="2"/>
  </r>
  <r>
    <x v="7"/>
    <x v="1"/>
    <x v="1"/>
    <x v="8"/>
    <m/>
    <m/>
    <m/>
    <m/>
    <m/>
    <m/>
    <m/>
    <m/>
    <m/>
    <m/>
    <x v="2"/>
    <x v="2"/>
  </r>
  <r>
    <x v="7"/>
    <x v="1"/>
    <x v="1"/>
    <x v="9"/>
    <m/>
    <m/>
    <m/>
    <m/>
    <m/>
    <m/>
    <m/>
    <m/>
    <m/>
    <m/>
    <x v="2"/>
    <x v="2"/>
  </r>
  <r>
    <x v="7"/>
    <x v="1"/>
    <x v="1"/>
    <x v="10"/>
    <m/>
    <m/>
    <m/>
    <m/>
    <m/>
    <m/>
    <m/>
    <m/>
    <m/>
    <m/>
    <x v="2"/>
    <x v="2"/>
  </r>
  <r>
    <x v="7"/>
    <x v="1"/>
    <x v="1"/>
    <x v="11"/>
    <m/>
    <m/>
    <m/>
    <m/>
    <m/>
    <m/>
    <m/>
    <m/>
    <m/>
    <m/>
    <x v="2"/>
    <x v="2"/>
  </r>
  <r>
    <x v="7"/>
    <x v="1"/>
    <x v="1"/>
    <x v="12"/>
    <m/>
    <m/>
    <m/>
    <m/>
    <m/>
    <m/>
    <m/>
    <m/>
    <m/>
    <m/>
    <x v="2"/>
    <x v="2"/>
  </r>
  <r>
    <x v="7"/>
    <x v="1"/>
    <x v="1"/>
    <x v="13"/>
    <m/>
    <m/>
    <m/>
    <m/>
    <m/>
    <m/>
    <m/>
    <m/>
    <m/>
    <m/>
    <x v="2"/>
    <x v="2"/>
  </r>
  <r>
    <x v="7"/>
    <x v="1"/>
    <x v="1"/>
    <x v="14"/>
    <m/>
    <m/>
    <m/>
    <m/>
    <m/>
    <m/>
    <m/>
    <m/>
    <m/>
    <m/>
    <x v="2"/>
    <x v="2"/>
  </r>
  <r>
    <x v="7"/>
    <x v="1"/>
    <x v="1"/>
    <x v="15"/>
    <m/>
    <m/>
    <m/>
    <m/>
    <m/>
    <m/>
    <m/>
    <m/>
    <m/>
    <m/>
    <x v="2"/>
    <x v="2"/>
  </r>
  <r>
    <x v="7"/>
    <x v="1"/>
    <x v="1"/>
    <x v="16"/>
    <m/>
    <m/>
    <m/>
    <m/>
    <m/>
    <m/>
    <m/>
    <m/>
    <m/>
    <m/>
    <x v="2"/>
    <x v="2"/>
  </r>
  <r>
    <x v="7"/>
    <x v="1"/>
    <x v="1"/>
    <x v="17"/>
    <m/>
    <m/>
    <m/>
    <m/>
    <m/>
    <m/>
    <m/>
    <m/>
    <m/>
    <m/>
    <x v="2"/>
    <x v="2"/>
  </r>
  <r>
    <x v="7"/>
    <x v="1"/>
    <x v="2"/>
    <x v="1"/>
    <n v="0"/>
    <n v="0"/>
    <n v="15"/>
    <n v="15"/>
    <n v="19"/>
    <n v="19"/>
    <n v="147217"/>
    <n v="131447.01437371664"/>
    <n v="0"/>
    <n v="0"/>
    <x v="2"/>
    <x v="2"/>
  </r>
  <r>
    <x v="7"/>
    <x v="1"/>
    <x v="2"/>
    <x v="2"/>
    <n v="0"/>
    <n v="0"/>
    <n v="13"/>
    <n v="13"/>
    <n v="28"/>
    <n v="28"/>
    <n v="146828"/>
    <n v="129705.37987679671"/>
    <n v="0"/>
    <n v="0"/>
    <x v="2"/>
    <x v="2"/>
  </r>
  <r>
    <x v="7"/>
    <x v="1"/>
    <x v="2"/>
    <x v="3"/>
    <n v="0"/>
    <n v="0"/>
    <n v="16"/>
    <n v="16"/>
    <n v="21"/>
    <n v="21"/>
    <n v="149133"/>
    <n v="132716.63791923341"/>
    <n v="0"/>
    <n v="0"/>
    <x v="2"/>
    <x v="2"/>
  </r>
  <r>
    <x v="7"/>
    <x v="1"/>
    <x v="2"/>
    <x v="4"/>
    <n v="0"/>
    <n v="0"/>
    <n v="17"/>
    <n v="17"/>
    <n v="23"/>
    <n v="23"/>
    <n v="145532"/>
    <n v="131420.67077344283"/>
    <n v="0"/>
    <n v="0"/>
    <x v="2"/>
    <x v="2"/>
  </r>
  <r>
    <x v="7"/>
    <x v="1"/>
    <x v="2"/>
    <x v="5"/>
    <n v="0"/>
    <n v="0"/>
    <n v="18"/>
    <n v="18"/>
    <n v="20"/>
    <n v="20"/>
    <n v="141292"/>
    <n v="126611.83846680356"/>
    <n v="0"/>
    <n v="0"/>
    <x v="2"/>
    <x v="2"/>
  </r>
  <r>
    <x v="7"/>
    <x v="1"/>
    <x v="2"/>
    <x v="6"/>
    <n v="0"/>
    <n v="0"/>
    <n v="13"/>
    <n v="13"/>
    <n v="18"/>
    <n v="18"/>
    <n v="140942"/>
    <n v="125335.50171115674"/>
    <n v="0"/>
    <n v="0"/>
    <x v="2"/>
    <x v="2"/>
  </r>
  <r>
    <x v="7"/>
    <x v="1"/>
    <x v="2"/>
    <x v="7"/>
    <n v="0"/>
    <n v="0"/>
    <n v="20"/>
    <n v="20"/>
    <n v="30"/>
    <n v="30"/>
    <n v="141378"/>
    <n v="125413.08145106092"/>
    <n v="0"/>
    <n v="0"/>
    <x v="2"/>
    <x v="2"/>
  </r>
  <r>
    <x v="7"/>
    <x v="1"/>
    <x v="2"/>
    <x v="8"/>
    <n v="0"/>
    <n v="0"/>
    <n v="15"/>
    <n v="15"/>
    <n v="22"/>
    <n v="22"/>
    <n v="138283"/>
    <n v="123290.13552361396"/>
    <n v="0"/>
    <n v="0"/>
    <x v="2"/>
    <x v="2"/>
  </r>
  <r>
    <x v="7"/>
    <x v="1"/>
    <x v="2"/>
    <x v="9"/>
    <n v="0"/>
    <n v="0"/>
    <n v="13"/>
    <n v="13"/>
    <n v="17"/>
    <n v="17"/>
    <n v="150284"/>
    <n v="134324.9609856263"/>
    <n v="0"/>
    <n v="0"/>
    <x v="2"/>
    <x v="2"/>
  </r>
  <r>
    <x v="7"/>
    <x v="1"/>
    <x v="2"/>
    <x v="10"/>
    <n v="0"/>
    <n v="0"/>
    <n v="14"/>
    <n v="14"/>
    <n v="21"/>
    <n v="21"/>
    <n v="162169"/>
    <n v="146680.14784394251"/>
    <n v="0"/>
    <n v="0"/>
    <x v="2"/>
    <x v="2"/>
  </r>
  <r>
    <x v="7"/>
    <x v="1"/>
    <x v="2"/>
    <x v="11"/>
    <n v="0"/>
    <n v="0"/>
    <n v="19"/>
    <n v="19"/>
    <n v="23"/>
    <n v="23"/>
    <n v="171852"/>
    <n v="154516.53935660506"/>
    <n v="0"/>
    <n v="0"/>
    <x v="2"/>
    <x v="2"/>
  </r>
  <r>
    <x v="7"/>
    <x v="1"/>
    <x v="2"/>
    <x v="12"/>
    <n v="0"/>
    <n v="0"/>
    <n v="19"/>
    <n v="19"/>
    <n v="24"/>
    <n v="24"/>
    <n v="171908"/>
    <n v="155403.05817932924"/>
    <n v="0"/>
    <n v="0"/>
    <x v="2"/>
    <x v="2"/>
  </r>
  <r>
    <x v="7"/>
    <x v="1"/>
    <x v="2"/>
    <x v="13"/>
    <n v="0"/>
    <n v="0"/>
    <n v="21"/>
    <n v="21"/>
    <n v="26"/>
    <n v="26"/>
    <n v="179777"/>
    <n v="162535.80287474333"/>
    <n v="0"/>
    <n v="0"/>
    <x v="2"/>
    <x v="2"/>
  </r>
  <r>
    <x v="7"/>
    <x v="1"/>
    <x v="2"/>
    <x v="14"/>
    <n v="0"/>
    <n v="0"/>
    <n v="16"/>
    <n v="16"/>
    <n v="16"/>
    <n v="16"/>
    <n v="173446"/>
    <n v="156490.49418206708"/>
    <n v="0"/>
    <n v="0"/>
    <x v="2"/>
    <x v="2"/>
  </r>
  <r>
    <x v="7"/>
    <x v="1"/>
    <x v="2"/>
    <x v="15"/>
    <n v="0"/>
    <n v="0"/>
    <n v="0"/>
    <n v="0"/>
    <n v="18"/>
    <n v="18"/>
    <n v="190473"/>
    <n v="170081.7659137577"/>
    <n v="0"/>
    <m/>
    <x v="2"/>
    <x v="2"/>
  </r>
  <r>
    <x v="7"/>
    <x v="1"/>
    <x v="2"/>
    <x v="16"/>
    <n v="0"/>
    <n v="0"/>
    <n v="0"/>
    <n v="0"/>
    <n v="7"/>
    <n v="7"/>
    <n v="184674"/>
    <n v="112115.7672826831"/>
    <n v="0"/>
    <m/>
    <x v="2"/>
    <x v="2"/>
  </r>
  <r>
    <x v="7"/>
    <x v="1"/>
    <x v="2"/>
    <x v="17"/>
    <m/>
    <m/>
    <m/>
    <m/>
    <m/>
    <m/>
    <m/>
    <m/>
    <m/>
    <m/>
    <x v="2"/>
    <x v="2"/>
  </r>
  <r>
    <x v="7"/>
    <x v="1"/>
    <x v="3"/>
    <x v="1"/>
    <n v="0"/>
    <n v="0"/>
    <n v="28"/>
    <n v="28"/>
    <n v="45"/>
    <n v="45"/>
    <n v="145361"/>
    <n v="130844.27104722793"/>
    <n v="0"/>
    <n v="0"/>
    <x v="2"/>
    <x v="2"/>
  </r>
  <r>
    <x v="7"/>
    <x v="1"/>
    <x v="3"/>
    <x v="2"/>
    <n v="0"/>
    <n v="0"/>
    <n v="29"/>
    <n v="29"/>
    <n v="45"/>
    <n v="45"/>
    <n v="144300"/>
    <n v="128325.50581793292"/>
    <n v="0"/>
    <n v="0"/>
    <x v="2"/>
    <x v="2"/>
  </r>
  <r>
    <x v="7"/>
    <x v="1"/>
    <x v="3"/>
    <x v="3"/>
    <n v="0"/>
    <n v="0"/>
    <n v="37"/>
    <n v="37"/>
    <n v="51"/>
    <n v="51"/>
    <n v="146137"/>
    <n v="130815.96440793977"/>
    <n v="0"/>
    <n v="0"/>
    <x v="2"/>
    <x v="2"/>
  </r>
  <r>
    <x v="7"/>
    <x v="1"/>
    <x v="3"/>
    <x v="4"/>
    <n v="0"/>
    <n v="0"/>
    <n v="30"/>
    <n v="30"/>
    <n v="39"/>
    <n v="39"/>
    <n v="143022"/>
    <n v="129627.27994524299"/>
    <n v="0"/>
    <n v="0"/>
    <x v="2"/>
    <x v="2"/>
  </r>
  <r>
    <x v="7"/>
    <x v="1"/>
    <x v="3"/>
    <x v="5"/>
    <n v="0"/>
    <n v="0"/>
    <n v="33"/>
    <n v="33"/>
    <n v="42"/>
    <n v="42"/>
    <n v="139354"/>
    <n v="125345.96030116359"/>
    <n v="0"/>
    <n v="0"/>
    <x v="2"/>
    <x v="2"/>
  </r>
  <r>
    <x v="7"/>
    <x v="1"/>
    <x v="3"/>
    <x v="6"/>
    <n v="0"/>
    <n v="0"/>
    <n v="28"/>
    <n v="28"/>
    <n v="38"/>
    <n v="38"/>
    <n v="139801"/>
    <n v="124753.78234086242"/>
    <n v="0"/>
    <n v="0"/>
    <x v="2"/>
    <x v="2"/>
  </r>
  <r>
    <x v="7"/>
    <x v="1"/>
    <x v="3"/>
    <x v="7"/>
    <n v="0"/>
    <n v="0"/>
    <n v="29"/>
    <n v="29"/>
    <n v="44"/>
    <n v="44"/>
    <n v="140435"/>
    <n v="125203.00889801506"/>
    <n v="0"/>
    <n v="0"/>
    <x v="2"/>
    <x v="2"/>
  </r>
  <r>
    <x v="7"/>
    <x v="1"/>
    <x v="3"/>
    <x v="8"/>
    <n v="0"/>
    <n v="0"/>
    <n v="21"/>
    <n v="21"/>
    <n v="24"/>
    <n v="24"/>
    <n v="137171"/>
    <n v="122980.86242299795"/>
    <n v="0"/>
    <n v="0"/>
    <x v="2"/>
    <x v="2"/>
  </r>
  <r>
    <x v="7"/>
    <x v="1"/>
    <x v="3"/>
    <x v="9"/>
    <n v="0"/>
    <n v="0"/>
    <n v="25"/>
    <n v="25"/>
    <n v="29"/>
    <n v="29"/>
    <n v="150143"/>
    <n v="134556.75564681724"/>
    <n v="0"/>
    <n v="0"/>
    <x v="2"/>
    <x v="2"/>
  </r>
  <r>
    <x v="7"/>
    <x v="1"/>
    <x v="3"/>
    <x v="10"/>
    <n v="0"/>
    <n v="0"/>
    <n v="36"/>
    <n v="36"/>
    <n v="40"/>
    <n v="40"/>
    <n v="162675"/>
    <n v="147720.11772758386"/>
    <n v="0"/>
    <n v="0"/>
    <x v="2"/>
    <x v="2"/>
  </r>
  <r>
    <x v="7"/>
    <x v="1"/>
    <x v="3"/>
    <x v="11"/>
    <n v="0"/>
    <n v="0"/>
    <n v="41"/>
    <n v="41"/>
    <n v="44"/>
    <n v="44"/>
    <n v="172826"/>
    <n v="155991.54551676934"/>
    <n v="0"/>
    <n v="0"/>
    <x v="2"/>
    <x v="2"/>
  </r>
  <r>
    <x v="7"/>
    <x v="1"/>
    <x v="3"/>
    <x v="12"/>
    <n v="0"/>
    <n v="0"/>
    <n v="32"/>
    <n v="32"/>
    <n v="39"/>
    <n v="39"/>
    <n v="175030"/>
    <n v="158532.83504449009"/>
    <n v="0"/>
    <n v="0"/>
    <x v="2"/>
    <x v="2"/>
  </r>
  <r>
    <x v="7"/>
    <x v="1"/>
    <x v="3"/>
    <x v="13"/>
    <n v="0"/>
    <n v="0"/>
    <n v="45"/>
    <n v="45"/>
    <n v="49"/>
    <n v="49"/>
    <n v="182932"/>
    <n v="165784.88158795345"/>
    <n v="0"/>
    <n v="0"/>
    <x v="2"/>
    <x v="2"/>
  </r>
  <r>
    <x v="7"/>
    <x v="1"/>
    <x v="3"/>
    <x v="14"/>
    <n v="0"/>
    <n v="0"/>
    <n v="40"/>
    <n v="40"/>
    <n v="50"/>
    <n v="50"/>
    <n v="177723"/>
    <n v="160290.17659137578"/>
    <n v="0"/>
    <n v="0"/>
    <x v="2"/>
    <x v="2"/>
  </r>
  <r>
    <x v="7"/>
    <x v="1"/>
    <x v="3"/>
    <x v="15"/>
    <n v="0"/>
    <n v="0"/>
    <n v="0"/>
    <n v="0"/>
    <n v="31"/>
    <n v="31"/>
    <n v="195570"/>
    <n v="174740.59685147161"/>
    <n v="0"/>
    <m/>
    <x v="2"/>
    <x v="2"/>
  </r>
  <r>
    <x v="7"/>
    <x v="1"/>
    <x v="3"/>
    <x v="16"/>
    <n v="0"/>
    <n v="0"/>
    <n v="0"/>
    <n v="0"/>
    <n v="15"/>
    <n v="15"/>
    <n v="190013"/>
    <n v="115505.75222450377"/>
    <n v="0"/>
    <m/>
    <x v="2"/>
    <x v="2"/>
  </r>
  <r>
    <x v="7"/>
    <x v="1"/>
    <x v="3"/>
    <x v="17"/>
    <m/>
    <m/>
    <m/>
    <m/>
    <m/>
    <m/>
    <m/>
    <m/>
    <m/>
    <m/>
    <x v="2"/>
    <x v="2"/>
  </r>
  <r>
    <x v="7"/>
    <x v="1"/>
    <x v="4"/>
    <x v="1"/>
    <n v="0"/>
    <n v="0"/>
    <n v="0"/>
    <n v="0"/>
    <n v="0"/>
    <n v="0"/>
    <n v="3"/>
    <n v="2.2559890485968515"/>
    <n v="0"/>
    <m/>
    <x v="2"/>
    <x v="2"/>
  </r>
  <r>
    <x v="7"/>
    <x v="1"/>
    <x v="4"/>
    <x v="2"/>
    <n v="0"/>
    <n v="0"/>
    <n v="0"/>
    <n v="0"/>
    <n v="0"/>
    <n v="0"/>
    <n v="2"/>
    <n v="1.1663244353182751"/>
    <n v="0"/>
    <m/>
    <x v="2"/>
    <x v="2"/>
  </r>
  <r>
    <x v="7"/>
    <x v="1"/>
    <x v="4"/>
    <x v="3"/>
    <n v="0"/>
    <n v="0"/>
    <n v="0"/>
    <n v="0"/>
    <n v="0"/>
    <n v="0"/>
    <n v="1"/>
    <n v="0.99931553730321698"/>
    <n v="0"/>
    <m/>
    <x v="2"/>
    <x v="2"/>
  </r>
  <r>
    <x v="7"/>
    <x v="1"/>
    <x v="4"/>
    <x v="4"/>
    <n v="0"/>
    <n v="0"/>
    <n v="0"/>
    <n v="0"/>
    <n v="0"/>
    <n v="0"/>
    <n v="1"/>
    <n v="0.99931553730321698"/>
    <n v="0"/>
    <m/>
    <x v="2"/>
    <x v="2"/>
  </r>
  <r>
    <x v="7"/>
    <x v="1"/>
    <x v="4"/>
    <x v="5"/>
    <n v="0"/>
    <n v="0"/>
    <n v="0"/>
    <n v="0"/>
    <n v="0"/>
    <n v="0"/>
    <n v="2"/>
    <n v="2.0041067761806981"/>
    <n v="0"/>
    <m/>
    <x v="2"/>
    <x v="2"/>
  </r>
  <r>
    <x v="7"/>
    <x v="1"/>
    <x v="4"/>
    <x v="6"/>
    <n v="0"/>
    <n v="0"/>
    <n v="0"/>
    <n v="0"/>
    <n v="0"/>
    <n v="0"/>
    <n v="4"/>
    <n v="2.6694045174537986"/>
    <n v="0"/>
    <m/>
    <x v="2"/>
    <x v="2"/>
  </r>
  <r>
    <x v="7"/>
    <x v="1"/>
    <x v="4"/>
    <x v="7"/>
    <n v="0"/>
    <n v="0"/>
    <n v="0"/>
    <n v="0"/>
    <n v="0"/>
    <n v="0"/>
    <n v="4"/>
    <n v="3.9972621492128679"/>
    <n v="0"/>
    <m/>
    <x v="2"/>
    <x v="2"/>
  </r>
  <r>
    <x v="7"/>
    <x v="1"/>
    <x v="4"/>
    <x v="8"/>
    <n v="0"/>
    <n v="0"/>
    <n v="0"/>
    <n v="0"/>
    <n v="0"/>
    <n v="0"/>
    <n v="2"/>
    <n v="1.1663244353182751"/>
    <n v="0"/>
    <m/>
    <x v="2"/>
    <x v="2"/>
  </r>
  <r>
    <x v="7"/>
    <x v="1"/>
    <x v="4"/>
    <x v="9"/>
    <n v="0"/>
    <n v="0"/>
    <n v="0"/>
    <n v="0"/>
    <n v="0"/>
    <n v="0"/>
    <n v="1"/>
    <n v="1.0020533880903491"/>
    <n v="0"/>
    <m/>
    <x v="2"/>
    <x v="2"/>
  </r>
  <r>
    <x v="7"/>
    <x v="1"/>
    <x v="4"/>
    <x v="10"/>
    <n v="0"/>
    <n v="0"/>
    <n v="0"/>
    <n v="0"/>
    <n v="0"/>
    <n v="0"/>
    <n v="2"/>
    <n v="1.83709787816564"/>
    <n v="0"/>
    <m/>
    <x v="2"/>
    <x v="2"/>
  </r>
  <r>
    <x v="7"/>
    <x v="1"/>
    <x v="4"/>
    <x v="11"/>
    <n v="0"/>
    <n v="0"/>
    <n v="0"/>
    <n v="0"/>
    <n v="0"/>
    <n v="0"/>
    <n v="3"/>
    <n v="3.0882956878850103"/>
    <n v="0"/>
    <m/>
    <x v="2"/>
    <x v="2"/>
  </r>
  <r>
    <x v="7"/>
    <x v="1"/>
    <x v="4"/>
    <x v="12"/>
    <n v="0"/>
    <n v="0"/>
    <n v="0"/>
    <n v="0"/>
    <n v="0"/>
    <n v="0"/>
    <n v="3"/>
    <n v="2.6611909650924024"/>
    <n v="0"/>
    <m/>
    <x v="2"/>
    <x v="2"/>
  </r>
  <r>
    <x v="7"/>
    <x v="1"/>
    <x v="4"/>
    <x v="13"/>
    <n v="0"/>
    <n v="0"/>
    <n v="0"/>
    <n v="0"/>
    <n v="0"/>
    <n v="0"/>
    <n v="2"/>
    <n v="2.0041067761806981"/>
    <n v="0"/>
    <m/>
    <x v="2"/>
    <x v="2"/>
  </r>
  <r>
    <x v="7"/>
    <x v="1"/>
    <x v="4"/>
    <x v="14"/>
    <n v="0"/>
    <n v="0"/>
    <n v="0"/>
    <n v="0"/>
    <n v="0"/>
    <n v="0"/>
    <n v="3"/>
    <n v="2.4175222450376452"/>
    <n v="0"/>
    <m/>
    <x v="2"/>
    <x v="2"/>
  </r>
  <r>
    <x v="7"/>
    <x v="1"/>
    <x v="4"/>
    <x v="15"/>
    <n v="0"/>
    <n v="0"/>
    <n v="0"/>
    <n v="0"/>
    <n v="0"/>
    <n v="0"/>
    <n v="2"/>
    <n v="1.998631074606434"/>
    <n v="0"/>
    <m/>
    <x v="2"/>
    <x v="2"/>
  </r>
  <r>
    <x v="7"/>
    <x v="1"/>
    <x v="4"/>
    <x v="16"/>
    <n v="0"/>
    <n v="0"/>
    <n v="0"/>
    <n v="0"/>
    <n v="0"/>
    <n v="0"/>
    <n v="1"/>
    <n v="0.65434633812457221"/>
    <n v="0"/>
    <m/>
    <x v="2"/>
    <x v="2"/>
  </r>
  <r>
    <x v="7"/>
    <x v="1"/>
    <x v="4"/>
    <x v="17"/>
    <m/>
    <m/>
    <m/>
    <m/>
    <m/>
    <m/>
    <m/>
    <m/>
    <m/>
    <m/>
    <x v="2"/>
    <x v="2"/>
  </r>
  <r>
    <x v="7"/>
    <x v="2"/>
    <x v="1"/>
    <x v="1"/>
    <m/>
    <m/>
    <m/>
    <m/>
    <m/>
    <m/>
    <m/>
    <m/>
    <m/>
    <m/>
    <x v="2"/>
    <x v="2"/>
  </r>
  <r>
    <x v="7"/>
    <x v="2"/>
    <x v="1"/>
    <x v="2"/>
    <m/>
    <m/>
    <m/>
    <m/>
    <m/>
    <m/>
    <m/>
    <m/>
    <m/>
    <m/>
    <x v="2"/>
    <x v="2"/>
  </r>
  <r>
    <x v="7"/>
    <x v="2"/>
    <x v="1"/>
    <x v="3"/>
    <m/>
    <m/>
    <m/>
    <m/>
    <m/>
    <m/>
    <m/>
    <m/>
    <m/>
    <m/>
    <x v="2"/>
    <x v="2"/>
  </r>
  <r>
    <x v="7"/>
    <x v="2"/>
    <x v="1"/>
    <x v="4"/>
    <m/>
    <m/>
    <m/>
    <m/>
    <m/>
    <m/>
    <m/>
    <m/>
    <m/>
    <m/>
    <x v="2"/>
    <x v="2"/>
  </r>
  <r>
    <x v="7"/>
    <x v="2"/>
    <x v="1"/>
    <x v="5"/>
    <m/>
    <m/>
    <m/>
    <m/>
    <m/>
    <m/>
    <m/>
    <m/>
    <m/>
    <m/>
    <x v="2"/>
    <x v="2"/>
  </r>
  <r>
    <x v="7"/>
    <x v="2"/>
    <x v="1"/>
    <x v="6"/>
    <m/>
    <m/>
    <m/>
    <m/>
    <m/>
    <m/>
    <m/>
    <m/>
    <m/>
    <m/>
    <x v="2"/>
    <x v="2"/>
  </r>
  <r>
    <x v="7"/>
    <x v="2"/>
    <x v="1"/>
    <x v="7"/>
    <m/>
    <m/>
    <m/>
    <m/>
    <m/>
    <m/>
    <m/>
    <m/>
    <m/>
    <m/>
    <x v="2"/>
    <x v="2"/>
  </r>
  <r>
    <x v="7"/>
    <x v="2"/>
    <x v="1"/>
    <x v="8"/>
    <m/>
    <m/>
    <m/>
    <m/>
    <m/>
    <m/>
    <m/>
    <m/>
    <m/>
    <m/>
    <x v="2"/>
    <x v="2"/>
  </r>
  <r>
    <x v="7"/>
    <x v="2"/>
    <x v="1"/>
    <x v="9"/>
    <m/>
    <m/>
    <m/>
    <m/>
    <m/>
    <m/>
    <m/>
    <m/>
    <m/>
    <m/>
    <x v="2"/>
    <x v="2"/>
  </r>
  <r>
    <x v="7"/>
    <x v="2"/>
    <x v="1"/>
    <x v="10"/>
    <m/>
    <m/>
    <m/>
    <m/>
    <m/>
    <m/>
    <m/>
    <m/>
    <m/>
    <m/>
    <x v="2"/>
    <x v="2"/>
  </r>
  <r>
    <x v="7"/>
    <x v="2"/>
    <x v="1"/>
    <x v="11"/>
    <m/>
    <m/>
    <m/>
    <m/>
    <m/>
    <m/>
    <m/>
    <m/>
    <m/>
    <m/>
    <x v="2"/>
    <x v="2"/>
  </r>
  <r>
    <x v="7"/>
    <x v="2"/>
    <x v="1"/>
    <x v="12"/>
    <m/>
    <m/>
    <m/>
    <m/>
    <m/>
    <m/>
    <m/>
    <m/>
    <m/>
    <m/>
    <x v="2"/>
    <x v="2"/>
  </r>
  <r>
    <x v="7"/>
    <x v="2"/>
    <x v="1"/>
    <x v="13"/>
    <m/>
    <m/>
    <m/>
    <m/>
    <m/>
    <m/>
    <m/>
    <m/>
    <m/>
    <m/>
    <x v="2"/>
    <x v="2"/>
  </r>
  <r>
    <x v="7"/>
    <x v="2"/>
    <x v="1"/>
    <x v="14"/>
    <m/>
    <m/>
    <m/>
    <m/>
    <m/>
    <m/>
    <m/>
    <m/>
    <m/>
    <m/>
    <x v="2"/>
    <x v="2"/>
  </r>
  <r>
    <x v="7"/>
    <x v="2"/>
    <x v="1"/>
    <x v="15"/>
    <m/>
    <m/>
    <m/>
    <m/>
    <m/>
    <m/>
    <m/>
    <m/>
    <m/>
    <m/>
    <x v="2"/>
    <x v="2"/>
  </r>
  <r>
    <x v="7"/>
    <x v="2"/>
    <x v="1"/>
    <x v="16"/>
    <m/>
    <m/>
    <m/>
    <m/>
    <m/>
    <m/>
    <m/>
    <m/>
    <m/>
    <m/>
    <x v="2"/>
    <x v="2"/>
  </r>
  <r>
    <x v="7"/>
    <x v="2"/>
    <x v="1"/>
    <x v="17"/>
    <m/>
    <m/>
    <m/>
    <m/>
    <m/>
    <m/>
    <m/>
    <m/>
    <m/>
    <m/>
    <x v="2"/>
    <x v="2"/>
  </r>
  <r>
    <x v="7"/>
    <x v="2"/>
    <x v="2"/>
    <x v="1"/>
    <n v="0"/>
    <n v="0"/>
    <n v="142"/>
    <n v="142"/>
    <n v="154"/>
    <n v="154"/>
    <n v="190035"/>
    <n v="173578.75975359342"/>
    <n v="0"/>
    <n v="0"/>
    <x v="2"/>
    <x v="2"/>
  </r>
  <r>
    <x v="7"/>
    <x v="2"/>
    <x v="2"/>
    <x v="2"/>
    <n v="0"/>
    <n v="0"/>
    <n v="123"/>
    <n v="123"/>
    <n v="133"/>
    <n v="133"/>
    <n v="190471"/>
    <n v="171136.54483230665"/>
    <n v="0"/>
    <n v="0"/>
    <x v="2"/>
    <x v="2"/>
  </r>
  <r>
    <x v="7"/>
    <x v="2"/>
    <x v="2"/>
    <x v="3"/>
    <n v="0"/>
    <n v="0"/>
    <n v="122"/>
    <n v="122"/>
    <n v="134"/>
    <n v="134"/>
    <n v="191415"/>
    <n v="173825.86447638605"/>
    <n v="0"/>
    <n v="0"/>
    <x v="2"/>
    <x v="2"/>
  </r>
  <r>
    <x v="7"/>
    <x v="2"/>
    <x v="2"/>
    <x v="4"/>
    <n v="0"/>
    <n v="0"/>
    <n v="129"/>
    <n v="129"/>
    <n v="141"/>
    <n v="141"/>
    <n v="187047"/>
    <n v="171276.03832991101"/>
    <n v="0"/>
    <n v="0"/>
    <x v="2"/>
    <x v="2"/>
  </r>
  <r>
    <x v="7"/>
    <x v="2"/>
    <x v="2"/>
    <x v="5"/>
    <n v="0"/>
    <n v="0"/>
    <n v="104"/>
    <n v="104"/>
    <n v="119"/>
    <n v="119"/>
    <n v="181552"/>
    <n v="165283.63586584531"/>
    <n v="0"/>
    <n v="0"/>
    <x v="2"/>
    <x v="2"/>
  </r>
  <r>
    <x v="7"/>
    <x v="2"/>
    <x v="2"/>
    <x v="6"/>
    <n v="0"/>
    <n v="0"/>
    <n v="134"/>
    <n v="134"/>
    <n v="144"/>
    <n v="144"/>
    <n v="182241"/>
    <n v="164222.80355920602"/>
    <n v="0"/>
    <n v="0"/>
    <x v="2"/>
    <x v="2"/>
  </r>
  <r>
    <x v="7"/>
    <x v="2"/>
    <x v="2"/>
    <x v="7"/>
    <n v="0"/>
    <n v="0"/>
    <n v="129"/>
    <n v="129"/>
    <n v="146"/>
    <n v="146"/>
    <n v="183835"/>
    <n v="164682.82819986311"/>
    <n v="0"/>
    <n v="0"/>
    <x v="2"/>
    <x v="2"/>
  </r>
  <r>
    <x v="7"/>
    <x v="2"/>
    <x v="2"/>
    <x v="8"/>
    <n v="0"/>
    <n v="0"/>
    <n v="117"/>
    <n v="117"/>
    <n v="131"/>
    <n v="131"/>
    <n v="180341"/>
    <n v="162388.91991786446"/>
    <n v="0"/>
    <n v="0"/>
    <x v="2"/>
    <x v="2"/>
  </r>
  <r>
    <x v="7"/>
    <x v="2"/>
    <x v="2"/>
    <x v="9"/>
    <n v="0"/>
    <n v="0"/>
    <n v="141"/>
    <n v="141"/>
    <n v="153"/>
    <n v="153"/>
    <n v="198303"/>
    <n v="178420.23545516768"/>
    <n v="0"/>
    <n v="0"/>
    <x v="2"/>
    <x v="2"/>
  </r>
  <r>
    <x v="7"/>
    <x v="2"/>
    <x v="2"/>
    <x v="10"/>
    <n v="0"/>
    <n v="0"/>
    <n v="140"/>
    <n v="140"/>
    <n v="155"/>
    <n v="155"/>
    <n v="217818"/>
    <n v="197641.19370294319"/>
    <n v="0"/>
    <n v="0"/>
    <x v="2"/>
    <x v="2"/>
  </r>
  <r>
    <x v="7"/>
    <x v="2"/>
    <x v="2"/>
    <x v="11"/>
    <n v="0"/>
    <n v="0"/>
    <n v="146"/>
    <n v="146"/>
    <n v="164"/>
    <n v="164"/>
    <n v="232004"/>
    <n v="209433.89459274471"/>
    <n v="0"/>
    <n v="0"/>
    <x v="2"/>
    <x v="2"/>
  </r>
  <r>
    <x v="7"/>
    <x v="2"/>
    <x v="2"/>
    <x v="12"/>
    <n v="1"/>
    <n v="1"/>
    <n v="127"/>
    <n v="127"/>
    <n v="141"/>
    <n v="141"/>
    <n v="234216"/>
    <n v="211662.31074606435"/>
    <n v="4.724506675162026E-3"/>
    <n v="7.874015748031496E-3"/>
    <x v="2"/>
    <x v="2"/>
  </r>
  <r>
    <x v="7"/>
    <x v="2"/>
    <x v="2"/>
    <x v="13"/>
    <n v="0"/>
    <n v="0"/>
    <n v="142"/>
    <n v="142"/>
    <n v="160"/>
    <n v="160"/>
    <n v="239681"/>
    <n v="216922.83367556467"/>
    <n v="0"/>
    <n v="0"/>
    <x v="2"/>
    <x v="2"/>
  </r>
  <r>
    <x v="7"/>
    <x v="2"/>
    <x v="2"/>
    <x v="14"/>
    <n v="0"/>
    <n v="0"/>
    <n v="116"/>
    <n v="116"/>
    <n v="131"/>
    <n v="131"/>
    <n v="231777"/>
    <n v="207919.90691307324"/>
    <n v="0"/>
    <n v="0"/>
    <x v="2"/>
    <x v="2"/>
  </r>
  <r>
    <x v="7"/>
    <x v="2"/>
    <x v="2"/>
    <x v="15"/>
    <n v="0"/>
    <n v="0"/>
    <n v="0"/>
    <n v="0"/>
    <n v="96"/>
    <n v="96"/>
    <n v="254737"/>
    <n v="225883.14031485285"/>
    <n v="0"/>
    <m/>
    <x v="2"/>
    <x v="2"/>
  </r>
  <r>
    <x v="7"/>
    <x v="2"/>
    <x v="2"/>
    <x v="16"/>
    <n v="0"/>
    <n v="0"/>
    <n v="0"/>
    <n v="0"/>
    <n v="64"/>
    <n v="64"/>
    <n v="251097"/>
    <n v="152109.57152635182"/>
    <n v="0"/>
    <m/>
    <x v="2"/>
    <x v="2"/>
  </r>
  <r>
    <x v="7"/>
    <x v="2"/>
    <x v="2"/>
    <x v="17"/>
    <m/>
    <m/>
    <m/>
    <m/>
    <m/>
    <m/>
    <m/>
    <m/>
    <m/>
    <m/>
    <x v="2"/>
    <x v="2"/>
  </r>
  <r>
    <x v="7"/>
    <x v="2"/>
    <x v="3"/>
    <x v="1"/>
    <n v="0"/>
    <n v="0"/>
    <n v="189"/>
    <n v="189"/>
    <n v="202"/>
    <n v="202"/>
    <n v="169477"/>
    <n v="154077.14442162903"/>
    <n v="0"/>
    <n v="0"/>
    <x v="2"/>
    <x v="2"/>
  </r>
  <r>
    <x v="7"/>
    <x v="2"/>
    <x v="3"/>
    <x v="2"/>
    <n v="1"/>
    <n v="1"/>
    <n v="190"/>
    <n v="190"/>
    <n v="205"/>
    <n v="205"/>
    <n v="170358"/>
    <n v="152283.9780971937"/>
    <n v="6.5666789933853725E-3"/>
    <n v="5.263157894736842E-3"/>
    <x v="2"/>
    <x v="2"/>
  </r>
  <r>
    <x v="7"/>
    <x v="2"/>
    <x v="3"/>
    <x v="3"/>
    <n v="0"/>
    <n v="0"/>
    <n v="172"/>
    <n v="172"/>
    <n v="186"/>
    <n v="186"/>
    <n v="171427"/>
    <n v="154379.65776865161"/>
    <n v="0"/>
    <n v="0"/>
    <x v="2"/>
    <x v="2"/>
  </r>
  <r>
    <x v="7"/>
    <x v="2"/>
    <x v="3"/>
    <x v="4"/>
    <n v="0"/>
    <n v="0"/>
    <n v="186"/>
    <n v="186"/>
    <n v="206"/>
    <n v="206"/>
    <n v="167221"/>
    <n v="152185.63449691993"/>
    <n v="0"/>
    <n v="0"/>
    <x v="2"/>
    <x v="2"/>
  </r>
  <r>
    <x v="7"/>
    <x v="2"/>
    <x v="3"/>
    <x v="5"/>
    <n v="0"/>
    <n v="0"/>
    <n v="175"/>
    <n v="175"/>
    <n v="184"/>
    <n v="184"/>
    <n v="163291"/>
    <n v="147246.64476386036"/>
    <n v="0"/>
    <n v="0"/>
    <x v="2"/>
    <x v="2"/>
  </r>
  <r>
    <x v="7"/>
    <x v="2"/>
    <x v="3"/>
    <x v="6"/>
    <n v="0"/>
    <n v="0"/>
    <n v="187"/>
    <n v="187"/>
    <n v="206"/>
    <n v="206"/>
    <n v="163834"/>
    <n v="146181.80150581794"/>
    <n v="0"/>
    <n v="0"/>
    <x v="2"/>
    <x v="2"/>
  </r>
  <r>
    <x v="7"/>
    <x v="2"/>
    <x v="3"/>
    <x v="7"/>
    <n v="0"/>
    <n v="0"/>
    <n v="191"/>
    <n v="191"/>
    <n v="204"/>
    <n v="204"/>
    <n v="164812"/>
    <n v="146441.00752908966"/>
    <n v="0"/>
    <n v="0"/>
    <x v="2"/>
    <x v="2"/>
  </r>
  <r>
    <x v="7"/>
    <x v="2"/>
    <x v="3"/>
    <x v="8"/>
    <n v="0"/>
    <n v="0"/>
    <n v="161"/>
    <n v="161"/>
    <n v="186"/>
    <n v="186"/>
    <n v="161732"/>
    <n v="144172.09582477756"/>
    <n v="0"/>
    <n v="0"/>
    <x v="2"/>
    <x v="2"/>
  </r>
  <r>
    <x v="7"/>
    <x v="2"/>
    <x v="3"/>
    <x v="9"/>
    <n v="0"/>
    <n v="0"/>
    <n v="187"/>
    <n v="187"/>
    <n v="205"/>
    <n v="205"/>
    <n v="179760"/>
    <n v="160187.64955509925"/>
    <n v="0"/>
    <n v="0"/>
    <x v="2"/>
    <x v="2"/>
  </r>
  <r>
    <x v="7"/>
    <x v="2"/>
    <x v="3"/>
    <x v="10"/>
    <n v="0"/>
    <n v="0"/>
    <n v="221"/>
    <n v="221"/>
    <n v="242"/>
    <n v="242"/>
    <n v="193743"/>
    <n v="173921.90006844627"/>
    <n v="0"/>
    <n v="0"/>
    <x v="2"/>
    <x v="2"/>
  </r>
  <r>
    <x v="7"/>
    <x v="2"/>
    <x v="3"/>
    <x v="11"/>
    <n v="0"/>
    <n v="0"/>
    <n v="203"/>
    <n v="203"/>
    <n v="228"/>
    <n v="228"/>
    <n v="206851"/>
    <n v="185493.97125256673"/>
    <n v="0"/>
    <n v="0"/>
    <x v="2"/>
    <x v="2"/>
  </r>
  <r>
    <x v="7"/>
    <x v="2"/>
    <x v="3"/>
    <x v="12"/>
    <n v="0"/>
    <n v="0"/>
    <n v="221"/>
    <n v="221"/>
    <n v="251"/>
    <n v="251"/>
    <n v="210393"/>
    <n v="187586.60917180014"/>
    <n v="0"/>
    <n v="0"/>
    <x v="2"/>
    <x v="2"/>
  </r>
  <r>
    <x v="7"/>
    <x v="2"/>
    <x v="3"/>
    <x v="13"/>
    <n v="0"/>
    <n v="0"/>
    <n v="216"/>
    <n v="216"/>
    <n v="240"/>
    <n v="240"/>
    <n v="214692"/>
    <n v="192168.50376454485"/>
    <n v="0"/>
    <n v="0"/>
    <x v="2"/>
    <x v="2"/>
  </r>
  <r>
    <x v="7"/>
    <x v="2"/>
    <x v="3"/>
    <x v="14"/>
    <n v="0"/>
    <n v="0"/>
    <n v="197"/>
    <n v="197"/>
    <n v="219"/>
    <n v="219"/>
    <n v="212375"/>
    <n v="188609.95208761122"/>
    <n v="0"/>
    <n v="0"/>
    <x v="2"/>
    <x v="2"/>
  </r>
  <r>
    <x v="7"/>
    <x v="2"/>
    <x v="3"/>
    <x v="15"/>
    <n v="0"/>
    <n v="0"/>
    <n v="0"/>
    <n v="0"/>
    <n v="148"/>
    <n v="148"/>
    <n v="236838"/>
    <n v="206963.69609856262"/>
    <n v="0"/>
    <m/>
    <x v="2"/>
    <x v="2"/>
  </r>
  <r>
    <x v="7"/>
    <x v="2"/>
    <x v="3"/>
    <x v="16"/>
    <n v="0"/>
    <n v="0"/>
    <n v="0"/>
    <n v="0"/>
    <n v="71"/>
    <n v="71"/>
    <n v="235900"/>
    <n v="142380.84599589324"/>
    <n v="0"/>
    <m/>
    <x v="2"/>
    <x v="2"/>
  </r>
  <r>
    <x v="7"/>
    <x v="2"/>
    <x v="3"/>
    <x v="17"/>
    <m/>
    <m/>
    <m/>
    <m/>
    <m/>
    <m/>
    <m/>
    <m/>
    <m/>
    <m/>
    <x v="2"/>
    <x v="2"/>
  </r>
  <r>
    <x v="7"/>
    <x v="2"/>
    <x v="4"/>
    <x v="1"/>
    <n v="0"/>
    <n v="0"/>
    <n v="0"/>
    <n v="0"/>
    <n v="0"/>
    <n v="0"/>
    <n v="12"/>
    <n v="11.474332648870636"/>
    <n v="0"/>
    <m/>
    <x v="2"/>
    <x v="2"/>
  </r>
  <r>
    <x v="7"/>
    <x v="2"/>
    <x v="4"/>
    <x v="2"/>
    <n v="0"/>
    <n v="0"/>
    <n v="0"/>
    <n v="0"/>
    <n v="0"/>
    <n v="0"/>
    <n v="7"/>
    <n v="7.1129363449691994"/>
    <n v="0"/>
    <m/>
    <x v="2"/>
    <x v="2"/>
  </r>
  <r>
    <x v="7"/>
    <x v="2"/>
    <x v="4"/>
    <x v="3"/>
    <n v="0"/>
    <n v="0"/>
    <n v="0"/>
    <n v="0"/>
    <n v="0"/>
    <n v="0"/>
    <n v="8"/>
    <n v="7.8576317590691307"/>
    <n v="0"/>
    <m/>
    <x v="2"/>
    <x v="2"/>
  </r>
  <r>
    <x v="7"/>
    <x v="2"/>
    <x v="4"/>
    <x v="4"/>
    <n v="0"/>
    <n v="0"/>
    <n v="0"/>
    <n v="0"/>
    <n v="0"/>
    <n v="0"/>
    <n v="6"/>
    <n v="5.0924024640657084"/>
    <n v="0"/>
    <m/>
    <x v="2"/>
    <x v="2"/>
  </r>
  <r>
    <x v="7"/>
    <x v="2"/>
    <x v="4"/>
    <x v="5"/>
    <n v="0"/>
    <n v="0"/>
    <n v="0"/>
    <n v="0"/>
    <n v="0"/>
    <n v="0"/>
    <n v="1"/>
    <n v="1.0020533880903491"/>
    <n v="0"/>
    <m/>
    <x v="2"/>
    <x v="2"/>
  </r>
  <r>
    <x v="7"/>
    <x v="2"/>
    <x v="4"/>
    <x v="6"/>
    <m/>
    <m/>
    <m/>
    <m/>
    <m/>
    <m/>
    <m/>
    <m/>
    <m/>
    <m/>
    <x v="2"/>
    <x v="2"/>
  </r>
  <r>
    <x v="7"/>
    <x v="2"/>
    <x v="4"/>
    <x v="7"/>
    <n v="0"/>
    <n v="0"/>
    <n v="0"/>
    <n v="0"/>
    <n v="0"/>
    <n v="0"/>
    <n v="1"/>
    <n v="0.99931553730321698"/>
    <n v="0"/>
    <m/>
    <x v="2"/>
    <x v="2"/>
  </r>
  <r>
    <x v="7"/>
    <x v="2"/>
    <x v="4"/>
    <x v="8"/>
    <n v="0"/>
    <n v="0"/>
    <n v="0"/>
    <n v="0"/>
    <n v="0"/>
    <n v="0"/>
    <n v="3"/>
    <n v="1.754962354551677"/>
    <n v="0"/>
    <m/>
    <x v="2"/>
    <x v="2"/>
  </r>
  <r>
    <x v="7"/>
    <x v="2"/>
    <x v="4"/>
    <x v="9"/>
    <n v="0"/>
    <n v="0"/>
    <n v="0"/>
    <n v="0"/>
    <n v="0"/>
    <n v="0"/>
    <n v="5"/>
    <n v="4.0930869267624912"/>
    <n v="0"/>
    <m/>
    <x v="2"/>
    <x v="2"/>
  </r>
  <r>
    <x v="7"/>
    <x v="2"/>
    <x v="4"/>
    <x v="10"/>
    <n v="0"/>
    <n v="0"/>
    <n v="0"/>
    <n v="0"/>
    <n v="0"/>
    <n v="0"/>
    <n v="6"/>
    <n v="5.3880903490759753"/>
    <n v="0"/>
    <m/>
    <x v="2"/>
    <x v="2"/>
  </r>
  <r>
    <x v="7"/>
    <x v="2"/>
    <x v="4"/>
    <x v="11"/>
    <n v="0"/>
    <n v="0"/>
    <n v="0"/>
    <n v="0"/>
    <n v="0"/>
    <n v="0"/>
    <n v="5"/>
    <n v="4.9965776865160851"/>
    <n v="0"/>
    <m/>
    <x v="2"/>
    <x v="2"/>
  </r>
  <r>
    <x v="7"/>
    <x v="2"/>
    <x v="4"/>
    <x v="12"/>
    <n v="0"/>
    <n v="0"/>
    <n v="0"/>
    <n v="0"/>
    <n v="0"/>
    <n v="0"/>
    <n v="3"/>
    <n v="2.9979466119096507"/>
    <n v="0"/>
    <m/>
    <x v="2"/>
    <x v="2"/>
  </r>
  <r>
    <x v="7"/>
    <x v="2"/>
    <x v="4"/>
    <x v="13"/>
    <n v="0"/>
    <n v="0"/>
    <n v="0"/>
    <n v="0"/>
    <n v="0"/>
    <n v="0"/>
    <n v="6"/>
    <n v="5.0951403148528405"/>
    <n v="0"/>
    <m/>
    <x v="2"/>
    <x v="2"/>
  </r>
  <r>
    <x v="7"/>
    <x v="2"/>
    <x v="4"/>
    <x v="14"/>
    <n v="0"/>
    <n v="0"/>
    <n v="0"/>
    <n v="0"/>
    <n v="0"/>
    <n v="0"/>
    <n v="4"/>
    <n v="3.6687200547570158"/>
    <n v="0"/>
    <m/>
    <x v="2"/>
    <x v="2"/>
  </r>
  <r>
    <x v="7"/>
    <x v="2"/>
    <x v="4"/>
    <x v="15"/>
    <n v="0"/>
    <n v="0"/>
    <n v="0"/>
    <n v="0"/>
    <n v="0"/>
    <n v="0"/>
    <n v="2"/>
    <n v="1.998631074606434"/>
    <n v="0"/>
    <m/>
    <x v="2"/>
    <x v="2"/>
  </r>
  <r>
    <x v="7"/>
    <x v="2"/>
    <x v="4"/>
    <x v="16"/>
    <n v="0"/>
    <n v="0"/>
    <n v="0"/>
    <n v="0"/>
    <n v="0"/>
    <n v="0"/>
    <n v="5"/>
    <n v="3.0253251197809718"/>
    <n v="0"/>
    <m/>
    <x v="2"/>
    <x v="2"/>
  </r>
  <r>
    <x v="7"/>
    <x v="2"/>
    <x v="4"/>
    <x v="17"/>
    <m/>
    <m/>
    <m/>
    <m/>
    <m/>
    <m/>
    <m/>
    <m/>
    <m/>
    <m/>
    <x v="2"/>
    <x v="2"/>
  </r>
  <r>
    <x v="7"/>
    <x v="3"/>
    <x v="1"/>
    <x v="1"/>
    <m/>
    <m/>
    <m/>
    <m/>
    <m/>
    <m/>
    <m/>
    <m/>
    <m/>
    <m/>
    <x v="2"/>
    <x v="2"/>
  </r>
  <r>
    <x v="7"/>
    <x v="3"/>
    <x v="1"/>
    <x v="2"/>
    <m/>
    <m/>
    <m/>
    <m/>
    <m/>
    <m/>
    <m/>
    <m/>
    <m/>
    <m/>
    <x v="2"/>
    <x v="2"/>
  </r>
  <r>
    <x v="7"/>
    <x v="3"/>
    <x v="1"/>
    <x v="3"/>
    <m/>
    <m/>
    <m/>
    <m/>
    <m/>
    <m/>
    <m/>
    <m/>
    <m/>
    <m/>
    <x v="2"/>
    <x v="2"/>
  </r>
  <r>
    <x v="7"/>
    <x v="3"/>
    <x v="1"/>
    <x v="4"/>
    <m/>
    <m/>
    <m/>
    <m/>
    <m/>
    <m/>
    <m/>
    <m/>
    <m/>
    <m/>
    <x v="2"/>
    <x v="2"/>
  </r>
  <r>
    <x v="7"/>
    <x v="3"/>
    <x v="1"/>
    <x v="5"/>
    <m/>
    <m/>
    <m/>
    <m/>
    <m/>
    <m/>
    <m/>
    <m/>
    <m/>
    <m/>
    <x v="2"/>
    <x v="2"/>
  </r>
  <r>
    <x v="7"/>
    <x v="3"/>
    <x v="1"/>
    <x v="6"/>
    <m/>
    <m/>
    <m/>
    <m/>
    <m/>
    <m/>
    <m/>
    <m/>
    <m/>
    <m/>
    <x v="2"/>
    <x v="2"/>
  </r>
  <r>
    <x v="7"/>
    <x v="3"/>
    <x v="1"/>
    <x v="7"/>
    <m/>
    <m/>
    <m/>
    <m/>
    <m/>
    <m/>
    <m/>
    <m/>
    <m/>
    <m/>
    <x v="2"/>
    <x v="2"/>
  </r>
  <r>
    <x v="7"/>
    <x v="3"/>
    <x v="1"/>
    <x v="8"/>
    <m/>
    <m/>
    <m/>
    <m/>
    <m/>
    <m/>
    <m/>
    <m/>
    <m/>
    <m/>
    <x v="2"/>
    <x v="2"/>
  </r>
  <r>
    <x v="7"/>
    <x v="3"/>
    <x v="1"/>
    <x v="9"/>
    <m/>
    <m/>
    <m/>
    <m/>
    <m/>
    <m/>
    <m/>
    <m/>
    <m/>
    <m/>
    <x v="2"/>
    <x v="2"/>
  </r>
  <r>
    <x v="7"/>
    <x v="3"/>
    <x v="1"/>
    <x v="10"/>
    <m/>
    <m/>
    <m/>
    <m/>
    <m/>
    <m/>
    <m/>
    <m/>
    <m/>
    <m/>
    <x v="2"/>
    <x v="2"/>
  </r>
  <r>
    <x v="7"/>
    <x v="3"/>
    <x v="1"/>
    <x v="11"/>
    <m/>
    <m/>
    <m/>
    <m/>
    <m/>
    <m/>
    <m/>
    <m/>
    <m/>
    <m/>
    <x v="2"/>
    <x v="2"/>
  </r>
  <r>
    <x v="7"/>
    <x v="3"/>
    <x v="1"/>
    <x v="12"/>
    <m/>
    <m/>
    <m/>
    <m/>
    <m/>
    <m/>
    <m/>
    <m/>
    <m/>
    <m/>
    <x v="2"/>
    <x v="2"/>
  </r>
  <r>
    <x v="7"/>
    <x v="3"/>
    <x v="1"/>
    <x v="13"/>
    <m/>
    <m/>
    <m/>
    <m/>
    <m/>
    <m/>
    <m/>
    <m/>
    <m/>
    <m/>
    <x v="2"/>
    <x v="2"/>
  </r>
  <r>
    <x v="7"/>
    <x v="3"/>
    <x v="1"/>
    <x v="14"/>
    <m/>
    <m/>
    <m/>
    <m/>
    <m/>
    <m/>
    <m/>
    <m/>
    <m/>
    <m/>
    <x v="2"/>
    <x v="2"/>
  </r>
  <r>
    <x v="7"/>
    <x v="3"/>
    <x v="1"/>
    <x v="15"/>
    <m/>
    <m/>
    <m/>
    <m/>
    <m/>
    <m/>
    <m/>
    <m/>
    <m/>
    <m/>
    <x v="2"/>
    <x v="2"/>
  </r>
  <r>
    <x v="7"/>
    <x v="3"/>
    <x v="1"/>
    <x v="16"/>
    <m/>
    <m/>
    <m/>
    <m/>
    <m/>
    <m/>
    <m/>
    <m/>
    <m/>
    <m/>
    <x v="2"/>
    <x v="2"/>
  </r>
  <r>
    <x v="7"/>
    <x v="3"/>
    <x v="1"/>
    <x v="17"/>
    <m/>
    <m/>
    <m/>
    <m/>
    <m/>
    <m/>
    <m/>
    <m/>
    <m/>
    <m/>
    <x v="2"/>
    <x v="2"/>
  </r>
  <r>
    <x v="7"/>
    <x v="3"/>
    <x v="2"/>
    <x v="1"/>
    <n v="86"/>
    <n v="85"/>
    <n v="1118"/>
    <n v="1118"/>
    <n v="1337"/>
    <n v="1337"/>
    <n v="61078"/>
    <n v="57325.453798767965"/>
    <n v="1.4827619210548111"/>
    <n v="7.6028622540250446E-2"/>
    <x v="2"/>
    <x v="2"/>
  </r>
  <r>
    <x v="7"/>
    <x v="3"/>
    <x v="2"/>
    <x v="2"/>
    <n v="80"/>
    <n v="79"/>
    <n v="1169"/>
    <n v="1169"/>
    <n v="1409"/>
    <n v="1409"/>
    <n v="63111"/>
    <n v="58148.974674880221"/>
    <n v="1.3585794150576349"/>
    <n v="6.7579127459366978E-2"/>
    <x v="2"/>
    <x v="2"/>
  </r>
  <r>
    <x v="7"/>
    <x v="3"/>
    <x v="2"/>
    <x v="3"/>
    <n v="81"/>
    <n v="81"/>
    <n v="1259"/>
    <n v="1259"/>
    <n v="1462"/>
    <n v="1462"/>
    <n v="64853"/>
    <n v="60219.052703627654"/>
    <n v="1.3450892427459338"/>
    <n v="6.4336775218427317E-2"/>
    <x v="2"/>
    <x v="2"/>
  </r>
  <r>
    <x v="7"/>
    <x v="3"/>
    <x v="2"/>
    <x v="4"/>
    <n v="110"/>
    <n v="110"/>
    <n v="1312"/>
    <n v="1312"/>
    <n v="1469"/>
    <n v="1469"/>
    <n v="65729"/>
    <n v="61132.284736481859"/>
    <n v="1.7993765564982294"/>
    <n v="8.3841463414634151E-2"/>
    <x v="2"/>
    <x v="2"/>
  </r>
  <r>
    <x v="7"/>
    <x v="3"/>
    <x v="2"/>
    <x v="5"/>
    <n v="104"/>
    <n v="104"/>
    <n v="1231"/>
    <n v="1231"/>
    <n v="1347"/>
    <n v="1347"/>
    <n v="67106"/>
    <n v="62272.120465434637"/>
    <n v="1.6700892666362188"/>
    <n v="8.4484159220146224E-2"/>
    <x v="2"/>
    <x v="2"/>
  </r>
  <r>
    <x v="7"/>
    <x v="3"/>
    <x v="2"/>
    <x v="6"/>
    <n v="115"/>
    <n v="114"/>
    <n v="1392"/>
    <n v="1392"/>
    <n v="1564"/>
    <n v="1564"/>
    <n v="71102"/>
    <n v="65719.745379876797"/>
    <n v="1.7346384916899948"/>
    <n v="8.1896551724137928E-2"/>
    <x v="2"/>
    <x v="2"/>
  </r>
  <r>
    <x v="7"/>
    <x v="3"/>
    <x v="2"/>
    <x v="7"/>
    <n v="89"/>
    <n v="88"/>
    <n v="1319"/>
    <n v="1319"/>
    <n v="1451"/>
    <n v="1451"/>
    <n v="74567"/>
    <n v="68482.1902806297"/>
    <n v="1.2850056290458769"/>
    <n v="6.6717210007581504E-2"/>
    <x v="2"/>
    <x v="2"/>
  </r>
  <r>
    <x v="7"/>
    <x v="3"/>
    <x v="2"/>
    <x v="8"/>
    <n v="91"/>
    <n v="90"/>
    <n v="1310"/>
    <n v="1310"/>
    <n v="1391"/>
    <n v="1391"/>
    <n v="77096"/>
    <n v="71223.882272416158"/>
    <n v="1.2636210934945837"/>
    <n v="6.8702290076335881E-2"/>
    <x v="2"/>
    <x v="2"/>
  </r>
  <r>
    <x v="7"/>
    <x v="3"/>
    <x v="2"/>
    <x v="9"/>
    <n v="90"/>
    <n v="90"/>
    <n v="1423"/>
    <n v="1423"/>
    <n v="1537"/>
    <n v="1537"/>
    <n v="84832"/>
    <n v="78393.023956194389"/>
    <n v="1.1480613383442324"/>
    <n v="6.3246661981728736E-2"/>
    <x v="2"/>
    <x v="2"/>
  </r>
  <r>
    <x v="7"/>
    <x v="3"/>
    <x v="2"/>
    <x v="10"/>
    <n v="120"/>
    <n v="120"/>
    <n v="1380"/>
    <n v="1380"/>
    <n v="1500"/>
    <n v="1500"/>
    <n v="94039"/>
    <n v="87269.995893223822"/>
    <n v="1.3750430347999769"/>
    <n v="8.6956521739130432E-2"/>
    <x v="2"/>
    <x v="2"/>
  </r>
  <r>
    <x v="7"/>
    <x v="3"/>
    <x v="2"/>
    <x v="11"/>
    <n v="132"/>
    <n v="128"/>
    <n v="1446"/>
    <n v="1446"/>
    <n v="1550"/>
    <n v="1550"/>
    <n v="100249"/>
    <n v="92643.255304585895"/>
    <n v="1.3816440234010638"/>
    <n v="8.8520055325034583E-2"/>
    <x v="2"/>
    <x v="2"/>
  </r>
  <r>
    <x v="7"/>
    <x v="3"/>
    <x v="2"/>
    <x v="12"/>
    <n v="145"/>
    <n v="141"/>
    <n v="1506"/>
    <n v="1506"/>
    <n v="1641"/>
    <n v="1641"/>
    <n v="104806"/>
    <n v="97261.930184804922"/>
    <n v="1.4496936235183642"/>
    <n v="9.3625498007968128E-2"/>
    <x v="2"/>
    <x v="2"/>
  </r>
  <r>
    <x v="7"/>
    <x v="3"/>
    <x v="2"/>
    <x v="13"/>
    <n v="145"/>
    <n v="141"/>
    <n v="1476"/>
    <n v="1476"/>
    <n v="1600"/>
    <n v="1600"/>
    <n v="106536"/>
    <n v="98861.549623545521"/>
    <n v="1.4262370005013405"/>
    <n v="9.5528455284552852E-2"/>
    <x v="2"/>
    <x v="2"/>
  </r>
  <r>
    <x v="7"/>
    <x v="3"/>
    <x v="2"/>
    <x v="14"/>
    <n v="136"/>
    <n v="134"/>
    <n v="1428"/>
    <n v="1428"/>
    <n v="1538"/>
    <n v="1538"/>
    <n v="106490"/>
    <n v="98664.391512662565"/>
    <n v="1.3581394254359991"/>
    <n v="9.3837535014005602E-2"/>
    <x v="2"/>
    <x v="2"/>
  </r>
  <r>
    <x v="7"/>
    <x v="3"/>
    <x v="2"/>
    <x v="15"/>
    <n v="0"/>
    <n v="0"/>
    <n v="0"/>
    <n v="0"/>
    <n v="1428"/>
    <n v="1428"/>
    <n v="115716"/>
    <n v="106437.90828199864"/>
    <n v="0"/>
    <m/>
    <x v="2"/>
    <x v="2"/>
  </r>
  <r>
    <x v="7"/>
    <x v="3"/>
    <x v="2"/>
    <x v="16"/>
    <n v="0"/>
    <n v="0"/>
    <n v="0"/>
    <n v="0"/>
    <n v="934"/>
    <n v="934"/>
    <n v="118458"/>
    <n v="73437.097878165645"/>
    <n v="0"/>
    <m/>
    <x v="2"/>
    <x v="2"/>
  </r>
  <r>
    <x v="7"/>
    <x v="3"/>
    <x v="2"/>
    <x v="17"/>
    <m/>
    <m/>
    <m/>
    <m/>
    <m/>
    <m/>
    <m/>
    <m/>
    <m/>
    <m/>
    <x v="2"/>
    <x v="2"/>
  </r>
  <r>
    <x v="7"/>
    <x v="3"/>
    <x v="3"/>
    <x v="1"/>
    <n v="36"/>
    <n v="36"/>
    <n v="1076"/>
    <n v="1076"/>
    <n v="1189"/>
    <n v="1189"/>
    <n v="50986"/>
    <n v="47552.117727583849"/>
    <n v="0.75706407454314617"/>
    <n v="3.3457249070631967E-2"/>
    <x v="2"/>
    <x v="2"/>
  </r>
  <r>
    <x v="7"/>
    <x v="3"/>
    <x v="3"/>
    <x v="2"/>
    <n v="50"/>
    <n v="50"/>
    <n v="1074"/>
    <n v="1074"/>
    <n v="1208"/>
    <n v="1208"/>
    <n v="52426"/>
    <n v="47897.401779603009"/>
    <n v="1.0438979598532707"/>
    <n v="4.6554934823091247E-2"/>
    <x v="2"/>
    <x v="2"/>
  </r>
  <r>
    <x v="7"/>
    <x v="3"/>
    <x v="3"/>
    <x v="3"/>
    <n v="48"/>
    <n v="48"/>
    <n v="1071"/>
    <n v="1071"/>
    <n v="1216"/>
    <n v="1216"/>
    <n v="54398"/>
    <n v="50012.862422997947"/>
    <n v="0.9597531049918"/>
    <n v="4.4817927170868348E-2"/>
    <x v="2"/>
    <x v="2"/>
  </r>
  <r>
    <x v="7"/>
    <x v="3"/>
    <x v="3"/>
    <x v="4"/>
    <n v="54"/>
    <n v="54"/>
    <n v="1022"/>
    <n v="1022"/>
    <n v="1130"/>
    <n v="1130"/>
    <n v="54943"/>
    <n v="50873.921971252566"/>
    <n v="1.0614475532378631"/>
    <n v="5.2837573385518588E-2"/>
    <x v="2"/>
    <x v="2"/>
  </r>
  <r>
    <x v="7"/>
    <x v="3"/>
    <x v="3"/>
    <x v="5"/>
    <n v="48"/>
    <n v="47"/>
    <n v="1065"/>
    <n v="1065"/>
    <n v="1137"/>
    <n v="1137"/>
    <n v="56273"/>
    <n v="51821.675564681726"/>
    <n v="0.90695639397719774"/>
    <n v="4.4131455399061034E-2"/>
    <x v="2"/>
    <x v="2"/>
  </r>
  <r>
    <x v="7"/>
    <x v="3"/>
    <x v="3"/>
    <x v="6"/>
    <n v="46"/>
    <n v="46"/>
    <n v="1074"/>
    <n v="1074"/>
    <n v="1163"/>
    <n v="1163"/>
    <n v="59885"/>
    <n v="54982.422997946611"/>
    <n v="0.83663100845370031"/>
    <n v="4.2830540037243951E-2"/>
    <x v="2"/>
    <x v="2"/>
  </r>
  <r>
    <x v="7"/>
    <x v="3"/>
    <x v="3"/>
    <x v="7"/>
    <n v="52"/>
    <n v="52"/>
    <n v="1125"/>
    <n v="1125"/>
    <n v="1211"/>
    <n v="1211"/>
    <n v="62969"/>
    <n v="57582.414784394248"/>
    <n v="0.90305347899534127"/>
    <n v="4.622222222222222E-2"/>
    <x v="2"/>
    <x v="2"/>
  </r>
  <r>
    <x v="7"/>
    <x v="3"/>
    <x v="3"/>
    <x v="8"/>
    <n v="41"/>
    <n v="41"/>
    <n v="1110"/>
    <n v="1110"/>
    <n v="1201"/>
    <n v="1201"/>
    <n v="65287"/>
    <n v="59786.32991101985"/>
    <n v="0.68577549518460834"/>
    <n v="3.6936936936936934E-2"/>
    <x v="2"/>
    <x v="2"/>
  </r>
  <r>
    <x v="7"/>
    <x v="3"/>
    <x v="3"/>
    <x v="9"/>
    <n v="43"/>
    <n v="43"/>
    <n v="1103"/>
    <n v="1103"/>
    <n v="1188"/>
    <n v="1188"/>
    <n v="72819"/>
    <n v="66816.443531827521"/>
    <n v="0.64355415713674236"/>
    <n v="3.8984587488667274E-2"/>
    <x v="2"/>
    <x v="2"/>
  </r>
  <r>
    <x v="7"/>
    <x v="3"/>
    <x v="3"/>
    <x v="10"/>
    <n v="45"/>
    <n v="45"/>
    <n v="1097"/>
    <n v="1097"/>
    <n v="1204"/>
    <n v="1204"/>
    <n v="80143"/>
    <n v="73999.080082135522"/>
    <n v="0.60811566779008741"/>
    <n v="4.1020966271649952E-2"/>
    <x v="2"/>
    <x v="2"/>
  </r>
  <r>
    <x v="7"/>
    <x v="3"/>
    <x v="3"/>
    <x v="11"/>
    <n v="57"/>
    <n v="56"/>
    <n v="1182"/>
    <n v="1182"/>
    <n v="1292"/>
    <n v="1292"/>
    <n v="86246"/>
    <n v="79432.824093086921"/>
    <n v="0.70499822509613763"/>
    <n v="4.7377326565143825E-2"/>
    <x v="2"/>
    <x v="2"/>
  </r>
  <r>
    <x v="7"/>
    <x v="3"/>
    <x v="3"/>
    <x v="12"/>
    <n v="58"/>
    <n v="57"/>
    <n v="1250"/>
    <n v="1250"/>
    <n v="1352"/>
    <n v="1352"/>
    <n v="89931"/>
    <n v="82853.015742642019"/>
    <n v="0.68796530203623918"/>
    <n v="4.5600000000000002E-2"/>
    <x v="2"/>
    <x v="2"/>
  </r>
  <r>
    <x v="7"/>
    <x v="3"/>
    <x v="3"/>
    <x v="13"/>
    <n v="50"/>
    <n v="49"/>
    <n v="1213"/>
    <n v="1213"/>
    <n v="1321"/>
    <n v="1321"/>
    <n v="91919"/>
    <n v="84645.111567419575"/>
    <n v="0.57888753517646019"/>
    <n v="4.0395713107996702E-2"/>
    <x v="2"/>
    <x v="2"/>
  </r>
  <r>
    <x v="7"/>
    <x v="3"/>
    <x v="3"/>
    <x v="14"/>
    <n v="62"/>
    <n v="62"/>
    <n v="1300"/>
    <n v="1300"/>
    <n v="1419"/>
    <n v="1419"/>
    <n v="93597"/>
    <n v="86217.355236139629"/>
    <n v="0.71911275670877373"/>
    <n v="4.7692307692307694E-2"/>
    <x v="2"/>
    <x v="2"/>
  </r>
  <r>
    <x v="7"/>
    <x v="3"/>
    <x v="3"/>
    <x v="15"/>
    <n v="0"/>
    <n v="0"/>
    <n v="0"/>
    <n v="0"/>
    <n v="1184"/>
    <n v="1184"/>
    <n v="102983"/>
    <n v="93971.608487337435"/>
    <n v="0"/>
    <m/>
    <x v="2"/>
    <x v="2"/>
  </r>
  <r>
    <x v="7"/>
    <x v="3"/>
    <x v="3"/>
    <x v="16"/>
    <n v="0"/>
    <n v="0"/>
    <n v="0"/>
    <n v="0"/>
    <n v="769"/>
    <n v="769"/>
    <n v="106133"/>
    <n v="65670.910335386725"/>
    <n v="0"/>
    <m/>
    <x v="2"/>
    <x v="2"/>
  </r>
  <r>
    <x v="7"/>
    <x v="3"/>
    <x v="3"/>
    <x v="17"/>
    <m/>
    <m/>
    <m/>
    <m/>
    <m/>
    <m/>
    <m/>
    <m/>
    <m/>
    <m/>
    <x v="2"/>
    <x v="2"/>
  </r>
  <r>
    <x v="7"/>
    <x v="3"/>
    <x v="4"/>
    <x v="1"/>
    <n v="0"/>
    <n v="0"/>
    <n v="1"/>
    <n v="1"/>
    <n v="1"/>
    <n v="1"/>
    <n v="15"/>
    <n v="13.234770704996578"/>
    <n v="0"/>
    <n v="0"/>
    <x v="2"/>
    <x v="2"/>
  </r>
  <r>
    <x v="7"/>
    <x v="3"/>
    <x v="4"/>
    <x v="2"/>
    <n v="0"/>
    <n v="0"/>
    <n v="0"/>
    <n v="0"/>
    <n v="0"/>
    <n v="0"/>
    <n v="10"/>
    <n v="9.8316221765913756"/>
    <n v="0"/>
    <m/>
    <x v="2"/>
    <x v="2"/>
  </r>
  <r>
    <x v="7"/>
    <x v="3"/>
    <x v="4"/>
    <x v="3"/>
    <n v="0"/>
    <n v="0"/>
    <n v="0"/>
    <n v="0"/>
    <n v="0"/>
    <n v="0"/>
    <n v="8"/>
    <n v="7.9945242984257359"/>
    <n v="0"/>
    <m/>
    <x v="2"/>
    <x v="2"/>
  </r>
  <r>
    <x v="7"/>
    <x v="3"/>
    <x v="4"/>
    <x v="4"/>
    <n v="0"/>
    <n v="0"/>
    <n v="0"/>
    <n v="0"/>
    <n v="0"/>
    <n v="0"/>
    <n v="4"/>
    <n v="3.9972621492128679"/>
    <n v="0"/>
    <m/>
    <x v="2"/>
    <x v="2"/>
  </r>
  <r>
    <x v="7"/>
    <x v="3"/>
    <x v="4"/>
    <x v="5"/>
    <n v="0"/>
    <n v="0"/>
    <n v="0"/>
    <n v="0"/>
    <n v="0"/>
    <n v="0"/>
    <n v="2"/>
    <n v="2.0041067761806981"/>
    <n v="0"/>
    <m/>
    <x v="2"/>
    <x v="2"/>
  </r>
  <r>
    <x v="7"/>
    <x v="3"/>
    <x v="4"/>
    <x v="6"/>
    <n v="0"/>
    <n v="0"/>
    <n v="0"/>
    <n v="0"/>
    <n v="0"/>
    <n v="0"/>
    <n v="2"/>
    <n v="1.998631074606434"/>
    <n v="0"/>
    <m/>
    <x v="2"/>
    <x v="2"/>
  </r>
  <r>
    <x v="7"/>
    <x v="3"/>
    <x v="4"/>
    <x v="7"/>
    <n v="0"/>
    <n v="0"/>
    <n v="0"/>
    <n v="0"/>
    <n v="0"/>
    <n v="0"/>
    <n v="2"/>
    <n v="1.998631074606434"/>
    <n v="0"/>
    <m/>
    <x v="2"/>
    <x v="2"/>
  </r>
  <r>
    <x v="7"/>
    <x v="3"/>
    <x v="4"/>
    <x v="8"/>
    <n v="0"/>
    <n v="0"/>
    <n v="0"/>
    <n v="0"/>
    <n v="0"/>
    <n v="0"/>
    <n v="1"/>
    <n v="0.99931553730321698"/>
    <n v="0"/>
    <m/>
    <x v="2"/>
    <x v="2"/>
  </r>
  <r>
    <x v="7"/>
    <x v="3"/>
    <x v="4"/>
    <x v="9"/>
    <n v="0"/>
    <n v="0"/>
    <n v="0"/>
    <n v="0"/>
    <n v="0"/>
    <n v="0"/>
    <n v="1"/>
    <n v="1.0020533880903491"/>
    <n v="0"/>
    <m/>
    <x v="2"/>
    <x v="2"/>
  </r>
  <r>
    <x v="7"/>
    <x v="3"/>
    <x v="4"/>
    <x v="10"/>
    <n v="0"/>
    <n v="0"/>
    <n v="0"/>
    <n v="0"/>
    <n v="0"/>
    <n v="0"/>
    <n v="3"/>
    <n v="1.6974674880219027"/>
    <n v="0"/>
    <m/>
    <x v="2"/>
    <x v="2"/>
  </r>
  <r>
    <x v="7"/>
    <x v="3"/>
    <x v="4"/>
    <x v="11"/>
    <n v="0"/>
    <n v="0"/>
    <n v="0"/>
    <n v="0"/>
    <n v="0"/>
    <n v="0"/>
    <n v="3"/>
    <n v="2.9979466119096507"/>
    <n v="0"/>
    <m/>
    <x v="2"/>
    <x v="2"/>
  </r>
  <r>
    <x v="7"/>
    <x v="3"/>
    <x v="4"/>
    <x v="12"/>
    <n v="0"/>
    <n v="0"/>
    <n v="0"/>
    <n v="0"/>
    <n v="0"/>
    <n v="0"/>
    <n v="6"/>
    <n v="5.9958932238193015"/>
    <n v="0"/>
    <m/>
    <x v="2"/>
    <x v="2"/>
  </r>
  <r>
    <x v="7"/>
    <x v="3"/>
    <x v="4"/>
    <x v="13"/>
    <n v="0"/>
    <n v="0"/>
    <n v="1"/>
    <n v="1"/>
    <n v="1"/>
    <n v="1"/>
    <n v="6"/>
    <n v="5.6016427104722792"/>
    <n v="0"/>
    <n v="0"/>
    <x v="2"/>
    <x v="2"/>
  </r>
  <r>
    <x v="7"/>
    <x v="3"/>
    <x v="4"/>
    <x v="14"/>
    <n v="0"/>
    <n v="0"/>
    <n v="0"/>
    <n v="0"/>
    <n v="0"/>
    <n v="0"/>
    <n v="7"/>
    <n v="6.5817932922655711"/>
    <n v="0"/>
    <m/>
    <x v="2"/>
    <x v="2"/>
  </r>
  <r>
    <x v="7"/>
    <x v="3"/>
    <x v="4"/>
    <x v="15"/>
    <n v="0"/>
    <n v="0"/>
    <n v="0"/>
    <n v="0"/>
    <n v="0"/>
    <n v="0"/>
    <n v="6"/>
    <n v="5.9958932238193015"/>
    <n v="0"/>
    <m/>
    <x v="2"/>
    <x v="2"/>
  </r>
  <r>
    <x v="7"/>
    <x v="3"/>
    <x v="4"/>
    <x v="16"/>
    <n v="0"/>
    <n v="0"/>
    <n v="0"/>
    <n v="0"/>
    <n v="0"/>
    <n v="0"/>
    <n v="6"/>
    <n v="3.9260780287474333"/>
    <n v="0"/>
    <m/>
    <x v="2"/>
    <x v="2"/>
  </r>
  <r>
    <x v="7"/>
    <x v="3"/>
    <x v="4"/>
    <x v="17"/>
    <m/>
    <m/>
    <m/>
    <m/>
    <m/>
    <m/>
    <m/>
    <m/>
    <m/>
    <m/>
    <x v="2"/>
    <x v="2"/>
  </r>
  <r>
    <x v="0"/>
    <x v="0"/>
    <x v="0"/>
    <x v="0"/>
    <n v="4628"/>
    <n v="4245"/>
    <n v="39724"/>
    <n v="39724"/>
    <n v="48651"/>
    <n v="48651"/>
    <n v="2820923"/>
    <n v="12323165.018480493"/>
    <n v="0.34447319285540406"/>
    <n v="0.1068623502164938"/>
    <x v="2"/>
    <x v="3"/>
  </r>
  <r>
    <x v="1"/>
    <x v="1"/>
    <x v="0"/>
    <x v="0"/>
    <n v="11"/>
    <n v="10"/>
    <n v="683"/>
    <n v="683"/>
    <n v="958"/>
    <n v="958"/>
    <n v="1235794"/>
    <n v="4449139.0143737169"/>
    <n v="2.2476258817027881E-3"/>
    <n v="1.4641288433382138E-2"/>
    <x v="2"/>
    <x v="3"/>
  </r>
  <r>
    <x v="1"/>
    <x v="2"/>
    <x v="0"/>
    <x v="0"/>
    <n v="251"/>
    <n v="215"/>
    <n v="4508"/>
    <n v="4508"/>
    <n v="5349"/>
    <n v="5349"/>
    <n v="1505023"/>
    <n v="5580736.1314168377"/>
    <n v="3.8525383558210946E-2"/>
    <n v="4.7692990239574087E-2"/>
    <x v="2"/>
    <x v="3"/>
  </r>
  <r>
    <x v="1"/>
    <x v="3"/>
    <x v="0"/>
    <x v="0"/>
    <n v="4366"/>
    <n v="4020"/>
    <n v="34533"/>
    <n v="34533"/>
    <n v="42344"/>
    <n v="42344"/>
    <n v="512992"/>
    <n v="2291684.2108145105"/>
    <n v="1.7541683889209201"/>
    <n v="0.11641039006168014"/>
    <x v="2"/>
    <x v="3"/>
  </r>
  <r>
    <x v="2"/>
    <x v="0"/>
    <x v="1"/>
    <x v="0"/>
    <m/>
    <m/>
    <m/>
    <m/>
    <m/>
    <m/>
    <m/>
    <m/>
    <m/>
    <m/>
    <x v="2"/>
    <x v="3"/>
  </r>
  <r>
    <x v="2"/>
    <x v="0"/>
    <x v="2"/>
    <x v="0"/>
    <n v="2690"/>
    <n v="2470"/>
    <n v="20810"/>
    <n v="20810"/>
    <n v="25657"/>
    <n v="25657"/>
    <n v="1427914"/>
    <n v="6402746.272416153"/>
    <n v="0.38577196329660524"/>
    <n v="0.11869293608841903"/>
    <x v="2"/>
    <x v="3"/>
  </r>
  <r>
    <x v="2"/>
    <x v="0"/>
    <x v="3"/>
    <x v="0"/>
    <n v="1938"/>
    <n v="1775"/>
    <n v="18912"/>
    <n v="18912"/>
    <n v="22992"/>
    <n v="22992"/>
    <n v="1392950"/>
    <n v="5920237.1498973304"/>
    <n v="0.29981907059766721"/>
    <n v="9.3855752961082908E-2"/>
    <x v="2"/>
    <x v="3"/>
  </r>
  <r>
    <x v="2"/>
    <x v="0"/>
    <x v="4"/>
    <x v="0"/>
    <n v="0"/>
    <n v="0"/>
    <n v="2"/>
    <n v="2"/>
    <n v="2"/>
    <n v="2"/>
    <n v="59"/>
    <n v="181.59616700889802"/>
    <n v="0"/>
    <n v="0"/>
    <x v="2"/>
    <x v="3"/>
  </r>
  <r>
    <x v="3"/>
    <x v="1"/>
    <x v="1"/>
    <x v="0"/>
    <m/>
    <m/>
    <m/>
    <m/>
    <m/>
    <m/>
    <m/>
    <m/>
    <m/>
    <m/>
    <x v="2"/>
    <x v="3"/>
  </r>
  <r>
    <x v="3"/>
    <x v="1"/>
    <x v="2"/>
    <x v="0"/>
    <n v="5"/>
    <n v="5"/>
    <n v="229"/>
    <n v="229"/>
    <n v="333"/>
    <n v="333"/>
    <n v="618703"/>
    <n v="2218088.7967145792"/>
    <n v="2.254192892280044E-3"/>
    <n v="2.1834061135371178E-2"/>
    <x v="2"/>
    <x v="3"/>
  </r>
  <r>
    <x v="3"/>
    <x v="1"/>
    <x v="3"/>
    <x v="0"/>
    <n v="6"/>
    <n v="5"/>
    <n v="454"/>
    <n v="454"/>
    <n v="625"/>
    <n v="625"/>
    <n v="617081"/>
    <n v="2231019.2963723475"/>
    <n v="2.2411280835311618E-3"/>
    <n v="1.1013215859030838E-2"/>
    <x v="2"/>
    <x v="3"/>
  </r>
  <r>
    <x v="3"/>
    <x v="1"/>
    <x v="4"/>
    <x v="0"/>
    <n v="0"/>
    <n v="0"/>
    <n v="0"/>
    <n v="0"/>
    <n v="0"/>
    <n v="0"/>
    <n v="10"/>
    <n v="30.921286789869953"/>
    <n v="0"/>
    <m/>
    <x v="2"/>
    <x v="3"/>
  </r>
  <r>
    <x v="3"/>
    <x v="2"/>
    <x v="1"/>
    <x v="0"/>
    <m/>
    <m/>
    <m/>
    <m/>
    <m/>
    <m/>
    <m/>
    <m/>
    <m/>
    <m/>
    <x v="2"/>
    <x v="3"/>
  </r>
  <r>
    <x v="3"/>
    <x v="2"/>
    <x v="2"/>
    <x v="0"/>
    <n v="119"/>
    <n v="105"/>
    <n v="1812"/>
    <n v="1812"/>
    <n v="2166"/>
    <n v="2166"/>
    <n v="770988"/>
    <n v="2946388.4818617385"/>
    <n v="3.5636848516884478E-2"/>
    <n v="5.7947019867549666E-2"/>
    <x v="2"/>
    <x v="3"/>
  </r>
  <r>
    <x v="3"/>
    <x v="2"/>
    <x v="3"/>
    <x v="0"/>
    <n v="132"/>
    <n v="110"/>
    <n v="2696"/>
    <n v="2696"/>
    <n v="3183"/>
    <n v="3183"/>
    <n v="734009"/>
    <n v="2634281.0924024642"/>
    <n v="4.1757123154871831E-2"/>
    <n v="4.0801186943620178E-2"/>
    <x v="2"/>
    <x v="3"/>
  </r>
  <r>
    <x v="3"/>
    <x v="2"/>
    <x v="4"/>
    <x v="0"/>
    <n v="0"/>
    <n v="0"/>
    <n v="0"/>
    <n v="0"/>
    <n v="0"/>
    <n v="0"/>
    <n v="26"/>
    <n v="66.557152635181382"/>
    <n v="0"/>
    <m/>
    <x v="2"/>
    <x v="3"/>
  </r>
  <r>
    <x v="3"/>
    <x v="3"/>
    <x v="1"/>
    <x v="0"/>
    <m/>
    <m/>
    <m/>
    <m/>
    <m/>
    <m/>
    <m/>
    <m/>
    <m/>
    <m/>
    <x v="2"/>
    <x v="3"/>
  </r>
  <r>
    <x v="3"/>
    <x v="3"/>
    <x v="2"/>
    <x v="0"/>
    <n v="2566"/>
    <n v="2360"/>
    <n v="18769"/>
    <n v="18769"/>
    <n v="23158"/>
    <n v="23158"/>
    <n v="268736"/>
    <n v="1237492.8569472963"/>
    <n v="1.9070817150587482"/>
    <n v="0.12573925089242902"/>
    <x v="2"/>
    <x v="3"/>
  </r>
  <r>
    <x v="3"/>
    <x v="3"/>
    <x v="3"/>
    <x v="0"/>
    <n v="1800"/>
    <n v="1660"/>
    <n v="15762"/>
    <n v="15762"/>
    <n v="19184"/>
    <n v="19184"/>
    <n v="244230"/>
    <n v="1054115.4962354552"/>
    <n v="1.5747799988979669"/>
    <n v="0.10531658418982362"/>
    <x v="2"/>
    <x v="3"/>
  </r>
  <r>
    <x v="3"/>
    <x v="3"/>
    <x v="4"/>
    <x v="0"/>
    <n v="0"/>
    <n v="0"/>
    <n v="2"/>
    <n v="2"/>
    <n v="2"/>
    <n v="2"/>
    <n v="26"/>
    <n v="75.857631759069136"/>
    <n v="0"/>
    <n v="0"/>
    <x v="2"/>
    <x v="3"/>
  </r>
  <r>
    <x v="4"/>
    <x v="0"/>
    <x v="0"/>
    <x v="1"/>
    <n v="331"/>
    <n v="290"/>
    <n v="2569"/>
    <n v="2569"/>
    <n v="2947"/>
    <n v="2947"/>
    <n v="748772"/>
    <n v="694948.41341546888"/>
    <n v="0.41729716105794751"/>
    <n v="0.11288439081354612"/>
    <x v="2"/>
    <x v="3"/>
  </r>
  <r>
    <x v="4"/>
    <x v="0"/>
    <x v="0"/>
    <x v="2"/>
    <n v="325"/>
    <n v="303"/>
    <n v="2598"/>
    <n v="2598"/>
    <n v="3028"/>
    <n v="3028"/>
    <n v="750800"/>
    <n v="687621.44832306635"/>
    <n v="0.44064943107714261"/>
    <n v="0.11662817551963048"/>
    <x v="2"/>
    <x v="3"/>
  </r>
  <r>
    <x v="4"/>
    <x v="0"/>
    <x v="0"/>
    <x v="3"/>
    <n v="348"/>
    <n v="315"/>
    <n v="2677"/>
    <n v="2677"/>
    <n v="3070"/>
    <n v="3070"/>
    <n v="758950"/>
    <n v="702102.76522929501"/>
    <n v="0.44865227086397569"/>
    <n v="0.11766903249906611"/>
    <x v="2"/>
    <x v="3"/>
  </r>
  <r>
    <x v="4"/>
    <x v="0"/>
    <x v="0"/>
    <x v="4"/>
    <n v="343"/>
    <n v="317"/>
    <n v="2696"/>
    <n v="2696"/>
    <n v="3008"/>
    <n v="3008"/>
    <n v="745662"/>
    <n v="696606.90212183434"/>
    <n v="0.45506296167096794"/>
    <n v="0.11758160237388723"/>
    <x v="2"/>
    <x v="3"/>
  </r>
  <r>
    <x v="4"/>
    <x v="0"/>
    <x v="0"/>
    <x v="5"/>
    <n v="313"/>
    <n v="285"/>
    <n v="2626"/>
    <n v="2626"/>
    <n v="2849"/>
    <n v="2849"/>
    <n v="730954"/>
    <n v="678618.95414099935"/>
    <n v="0.41997058623385342"/>
    <n v="0.10853008377760853"/>
    <x v="2"/>
    <x v="3"/>
  </r>
  <r>
    <x v="4"/>
    <x v="0"/>
    <x v="0"/>
    <x v="6"/>
    <n v="355"/>
    <n v="328"/>
    <n v="2828"/>
    <n v="2828"/>
    <n v="3133"/>
    <n v="3133"/>
    <n v="739710"/>
    <n v="681298.20396988362"/>
    <n v="0.48143382455547917"/>
    <n v="0.11598302687411598"/>
    <x v="2"/>
    <x v="3"/>
  </r>
  <r>
    <x v="4"/>
    <x v="0"/>
    <x v="0"/>
    <x v="7"/>
    <n v="348"/>
    <n v="319"/>
    <n v="2813"/>
    <n v="2813"/>
    <n v="3086"/>
    <n v="3086"/>
    <n v="748926"/>
    <n v="687913.77686516079"/>
    <n v="0.46372090620672041"/>
    <n v="0.1134020618556701"/>
    <x v="2"/>
    <x v="3"/>
  </r>
  <r>
    <x v="4"/>
    <x v="0"/>
    <x v="0"/>
    <x v="8"/>
    <n v="303"/>
    <n v="283"/>
    <n v="2734"/>
    <n v="2734"/>
    <n v="2955"/>
    <n v="2955"/>
    <n v="740703"/>
    <n v="683957.36344969203"/>
    <n v="0.41376848196008326"/>
    <n v="0.10351133869787857"/>
    <x v="2"/>
    <x v="3"/>
  </r>
  <r>
    <x v="4"/>
    <x v="0"/>
    <x v="0"/>
    <x v="9"/>
    <n v="318"/>
    <n v="298"/>
    <n v="2892"/>
    <n v="2892"/>
    <n v="3129"/>
    <n v="3129"/>
    <n v="816037"/>
    <n v="752816.99110198498"/>
    <n v="0.39584653843131656"/>
    <n v="0.10304287690179806"/>
    <x v="2"/>
    <x v="3"/>
  </r>
  <r>
    <x v="4"/>
    <x v="0"/>
    <x v="0"/>
    <x v="10"/>
    <n v="307"/>
    <n v="280"/>
    <n v="2888"/>
    <n v="2888"/>
    <n v="3162"/>
    <n v="3162"/>
    <n v="887574"/>
    <n v="827346.0314852841"/>
    <n v="0.33843155021525034"/>
    <n v="9.6952908587257622E-2"/>
    <x v="2"/>
    <x v="3"/>
  </r>
  <r>
    <x v="4"/>
    <x v="0"/>
    <x v="0"/>
    <x v="11"/>
    <n v="319"/>
    <n v="295"/>
    <n v="3037"/>
    <n v="3037"/>
    <n v="3301"/>
    <n v="3301"/>
    <n v="945407"/>
    <n v="877638.11088295688"/>
    <n v="0.33612943232742276"/>
    <n v="9.7135330918669743E-2"/>
    <x v="2"/>
    <x v="3"/>
  </r>
  <r>
    <x v="4"/>
    <x v="0"/>
    <x v="0"/>
    <x v="12"/>
    <n v="359"/>
    <n v="320"/>
    <n v="3155"/>
    <n v="3155"/>
    <n v="3448"/>
    <n v="3448"/>
    <n v="960022"/>
    <n v="893425.08418891171"/>
    <n v="0.35817216872806884"/>
    <n v="0.10142630744849446"/>
    <x v="2"/>
    <x v="3"/>
  </r>
  <r>
    <x v="4"/>
    <x v="0"/>
    <x v="0"/>
    <x v="13"/>
    <n v="323"/>
    <n v="299"/>
    <n v="3114"/>
    <n v="3114"/>
    <n v="3397"/>
    <n v="3397"/>
    <n v="988216"/>
    <n v="921063.55646817246"/>
    <n v="0.32462472095467387"/>
    <n v="9.60179833012203E-2"/>
    <x v="2"/>
    <x v="3"/>
  </r>
  <r>
    <x v="4"/>
    <x v="0"/>
    <x v="0"/>
    <x v="14"/>
    <n v="336"/>
    <n v="313"/>
    <n v="3097"/>
    <n v="3097"/>
    <n v="3373"/>
    <n v="3373"/>
    <n v="968173"/>
    <n v="898322.71868583164"/>
    <n v="0.34842712255779518"/>
    <n v="0.10106554730384243"/>
    <x v="2"/>
    <x v="3"/>
  </r>
  <r>
    <x v="4"/>
    <x v="0"/>
    <x v="0"/>
    <x v="15"/>
    <n v="0"/>
    <n v="0"/>
    <n v="0"/>
    <n v="0"/>
    <n v="2905"/>
    <n v="2905"/>
    <n v="1065388"/>
    <n v="978199.60848733748"/>
    <n v="0"/>
    <m/>
    <x v="2"/>
    <x v="3"/>
  </r>
  <r>
    <x v="4"/>
    <x v="0"/>
    <x v="0"/>
    <x v="16"/>
    <n v="0"/>
    <n v="0"/>
    <n v="0"/>
    <n v="0"/>
    <n v="1860"/>
    <n v="1860"/>
    <n v="1065193"/>
    <n v="661285.08966461325"/>
    <n v="0"/>
    <m/>
    <x v="2"/>
    <x v="3"/>
  </r>
  <r>
    <x v="4"/>
    <x v="0"/>
    <x v="0"/>
    <x v="17"/>
    <m/>
    <m/>
    <m/>
    <m/>
    <m/>
    <m/>
    <m/>
    <m/>
    <m/>
    <m/>
    <x v="2"/>
    <x v="3"/>
  </r>
  <r>
    <x v="5"/>
    <x v="1"/>
    <x v="0"/>
    <x v="1"/>
    <n v="0"/>
    <n v="0"/>
    <n v="43"/>
    <n v="43"/>
    <n v="64"/>
    <n v="64"/>
    <n v="292581"/>
    <n v="262293.54140999314"/>
    <n v="0"/>
    <n v="0"/>
    <x v="2"/>
    <x v="3"/>
  </r>
  <r>
    <x v="5"/>
    <x v="1"/>
    <x v="0"/>
    <x v="2"/>
    <n v="1"/>
    <n v="1"/>
    <n v="42"/>
    <n v="42"/>
    <n v="73"/>
    <n v="73"/>
    <n v="291130"/>
    <n v="258032.05201916496"/>
    <n v="3.8754875302302615E-3"/>
    <n v="2.3809523809523808E-2"/>
    <x v="2"/>
    <x v="3"/>
  </r>
  <r>
    <x v="5"/>
    <x v="1"/>
    <x v="0"/>
    <x v="3"/>
    <n v="0"/>
    <n v="0"/>
    <n v="53"/>
    <n v="53"/>
    <n v="72"/>
    <n v="72"/>
    <n v="295271"/>
    <n v="263533.60164271045"/>
    <n v="0"/>
    <n v="0"/>
    <x v="2"/>
    <x v="3"/>
  </r>
  <r>
    <x v="5"/>
    <x v="1"/>
    <x v="0"/>
    <x v="4"/>
    <n v="1"/>
    <n v="1"/>
    <n v="47"/>
    <n v="47"/>
    <n v="62"/>
    <n v="62"/>
    <n v="288555"/>
    <n v="261048.95003422315"/>
    <n v="3.8306991844590885E-3"/>
    <n v="2.1276595744680851E-2"/>
    <x v="2"/>
    <x v="3"/>
  </r>
  <r>
    <x v="5"/>
    <x v="1"/>
    <x v="0"/>
    <x v="5"/>
    <n v="1"/>
    <n v="1"/>
    <n v="51"/>
    <n v="51"/>
    <n v="62"/>
    <n v="62"/>
    <n v="280648"/>
    <n v="251959.80287474333"/>
    <n v="3.9688870549606263E-3"/>
    <n v="1.9607843137254902E-2"/>
    <x v="2"/>
    <x v="3"/>
  </r>
  <r>
    <x v="5"/>
    <x v="1"/>
    <x v="0"/>
    <x v="6"/>
    <n v="1"/>
    <n v="1"/>
    <n v="41"/>
    <n v="41"/>
    <n v="56"/>
    <n v="56"/>
    <n v="280747"/>
    <n v="250091.9534565366"/>
    <n v="3.9985292856444888E-3"/>
    <n v="2.4390243902439025E-2"/>
    <x v="2"/>
    <x v="3"/>
  </r>
  <r>
    <x v="5"/>
    <x v="1"/>
    <x v="0"/>
    <x v="7"/>
    <n v="0"/>
    <n v="0"/>
    <n v="49"/>
    <n v="49"/>
    <n v="74"/>
    <n v="74"/>
    <n v="281817"/>
    <n v="250620.0876112252"/>
    <n v="0"/>
    <n v="0"/>
    <x v="2"/>
    <x v="3"/>
  </r>
  <r>
    <x v="5"/>
    <x v="1"/>
    <x v="0"/>
    <x v="8"/>
    <n v="0"/>
    <n v="0"/>
    <n v="36"/>
    <n v="36"/>
    <n v="46"/>
    <n v="46"/>
    <n v="275456"/>
    <n v="246272.16427104722"/>
    <n v="0"/>
    <n v="0"/>
    <x v="2"/>
    <x v="3"/>
  </r>
  <r>
    <x v="5"/>
    <x v="1"/>
    <x v="0"/>
    <x v="9"/>
    <n v="1"/>
    <n v="1"/>
    <n v="38"/>
    <n v="38"/>
    <n v="46"/>
    <n v="46"/>
    <n v="300428"/>
    <n v="268882.71868583164"/>
    <n v="3.7190936066382962E-3"/>
    <n v="2.6315789473684209E-2"/>
    <x v="2"/>
    <x v="3"/>
  </r>
  <r>
    <x v="5"/>
    <x v="1"/>
    <x v="0"/>
    <x v="10"/>
    <n v="0"/>
    <n v="0"/>
    <n v="50"/>
    <n v="50"/>
    <n v="61"/>
    <n v="61"/>
    <n v="324846"/>
    <n v="294402.10266940453"/>
    <n v="0"/>
    <n v="0"/>
    <x v="2"/>
    <x v="3"/>
  </r>
  <r>
    <x v="5"/>
    <x v="1"/>
    <x v="0"/>
    <x v="11"/>
    <n v="1"/>
    <n v="1"/>
    <n v="60"/>
    <n v="60"/>
    <n v="67"/>
    <n v="67"/>
    <n v="344681"/>
    <n v="310511.1731690623"/>
    <n v="3.2204960285133945E-3"/>
    <n v="1.6666666666666666E-2"/>
    <x v="2"/>
    <x v="3"/>
  </r>
  <r>
    <x v="5"/>
    <x v="1"/>
    <x v="0"/>
    <x v="12"/>
    <n v="2"/>
    <n v="1"/>
    <n v="51"/>
    <n v="51"/>
    <n v="63"/>
    <n v="63"/>
    <n v="346941"/>
    <n v="313938.55441478442"/>
    <n v="3.1853367034326468E-3"/>
    <n v="1.9607843137254902E-2"/>
    <x v="2"/>
    <x v="3"/>
  </r>
  <r>
    <x v="5"/>
    <x v="1"/>
    <x v="0"/>
    <x v="13"/>
    <n v="2"/>
    <n v="2"/>
    <n v="66"/>
    <n v="66"/>
    <n v="75"/>
    <n v="75"/>
    <n v="362711"/>
    <n v="328322.68856947299"/>
    <n v="6.091568050670371E-3"/>
    <n v="3.0303030303030304E-2"/>
    <x v="2"/>
    <x v="3"/>
  </r>
  <r>
    <x v="5"/>
    <x v="1"/>
    <x v="0"/>
    <x v="14"/>
    <n v="1"/>
    <n v="1"/>
    <n v="56"/>
    <n v="56"/>
    <n v="66"/>
    <n v="66"/>
    <n v="351172"/>
    <n v="316783.08829568786"/>
    <n v="3.156734172206163E-3"/>
    <n v="1.7857142857142856E-2"/>
    <x v="2"/>
    <x v="3"/>
  </r>
  <r>
    <x v="5"/>
    <x v="1"/>
    <x v="0"/>
    <x v="15"/>
    <n v="0"/>
    <n v="0"/>
    <n v="0"/>
    <n v="0"/>
    <n v="49"/>
    <n v="49"/>
    <n v="386045"/>
    <n v="344824.36139630392"/>
    <n v="0"/>
    <m/>
    <x v="2"/>
    <x v="3"/>
  </r>
  <r>
    <x v="5"/>
    <x v="1"/>
    <x v="0"/>
    <x v="16"/>
    <n v="0"/>
    <n v="0"/>
    <n v="0"/>
    <n v="0"/>
    <n v="22"/>
    <n v="22"/>
    <n v="374688"/>
    <n v="227622.17385352499"/>
    <n v="0"/>
    <m/>
    <x v="2"/>
    <x v="3"/>
  </r>
  <r>
    <x v="5"/>
    <x v="1"/>
    <x v="0"/>
    <x v="17"/>
    <m/>
    <m/>
    <m/>
    <m/>
    <m/>
    <m/>
    <m/>
    <m/>
    <m/>
    <m/>
    <x v="2"/>
    <x v="3"/>
  </r>
  <r>
    <x v="5"/>
    <x v="2"/>
    <x v="0"/>
    <x v="1"/>
    <n v="25"/>
    <n v="19"/>
    <n v="331"/>
    <n v="331"/>
    <n v="356"/>
    <n v="356"/>
    <n v="359524"/>
    <n v="327667.3785078713"/>
    <n v="5.7985631912831924E-2"/>
    <n v="5.7401812688821753E-2"/>
    <x v="2"/>
    <x v="3"/>
  </r>
  <r>
    <x v="5"/>
    <x v="2"/>
    <x v="0"/>
    <x v="2"/>
    <n v="12"/>
    <n v="12"/>
    <n v="313"/>
    <n v="313"/>
    <n v="338"/>
    <n v="338"/>
    <n v="360836"/>
    <n v="323427.63586584531"/>
    <n v="3.7102580822677395E-2"/>
    <n v="3.8338658146964855E-2"/>
    <x v="2"/>
    <x v="3"/>
  </r>
  <r>
    <x v="5"/>
    <x v="2"/>
    <x v="0"/>
    <x v="3"/>
    <n v="24"/>
    <n v="22"/>
    <n v="294"/>
    <n v="294"/>
    <n v="320"/>
    <n v="320"/>
    <n v="362850"/>
    <n v="328213.37987679674"/>
    <n v="6.7029564755276771E-2"/>
    <n v="7.4829931972789115E-2"/>
    <x v="2"/>
    <x v="3"/>
  </r>
  <r>
    <x v="5"/>
    <x v="2"/>
    <x v="0"/>
    <x v="4"/>
    <n v="16"/>
    <n v="15"/>
    <n v="315"/>
    <n v="315"/>
    <n v="347"/>
    <n v="347"/>
    <n v="354274"/>
    <n v="323466.76522929501"/>
    <n v="4.6372615713292806E-2"/>
    <n v="4.7619047619047616E-2"/>
    <x v="2"/>
    <x v="3"/>
  </r>
  <r>
    <x v="5"/>
    <x v="2"/>
    <x v="0"/>
    <x v="5"/>
    <n v="21"/>
    <n v="16"/>
    <n v="279"/>
    <n v="279"/>
    <n v="303"/>
    <n v="303"/>
    <n v="344844"/>
    <n v="312531.2826830938"/>
    <n v="5.1194875158222075E-2"/>
    <n v="5.7347670250896057E-2"/>
    <x v="2"/>
    <x v="3"/>
  </r>
  <r>
    <x v="5"/>
    <x v="2"/>
    <x v="0"/>
    <x v="6"/>
    <n v="21"/>
    <n v="18"/>
    <n v="321"/>
    <n v="321"/>
    <n v="350"/>
    <n v="350"/>
    <n v="346075"/>
    <n v="310404.60506502393"/>
    <n v="5.7988830404849624E-2"/>
    <n v="5.6074766355140186E-2"/>
    <x v="2"/>
    <x v="3"/>
  </r>
  <r>
    <x v="5"/>
    <x v="2"/>
    <x v="0"/>
    <x v="7"/>
    <n v="15"/>
    <n v="13"/>
    <n v="320"/>
    <n v="320"/>
    <n v="350"/>
    <n v="350"/>
    <n v="348648"/>
    <n v="311124.83504449006"/>
    <n v="4.1783871088725631E-2"/>
    <n v="4.0625000000000001E-2"/>
    <x v="2"/>
    <x v="3"/>
  </r>
  <r>
    <x v="5"/>
    <x v="2"/>
    <x v="0"/>
    <x v="8"/>
    <n v="19"/>
    <n v="17"/>
    <n v="278"/>
    <n v="278"/>
    <n v="317"/>
    <n v="317"/>
    <n v="342076"/>
    <n v="306562.7707049966"/>
    <n v="5.5453569789004134E-2"/>
    <n v="6.1151079136690649E-2"/>
    <x v="2"/>
    <x v="3"/>
  </r>
  <r>
    <x v="5"/>
    <x v="2"/>
    <x v="0"/>
    <x v="9"/>
    <n v="17"/>
    <n v="13"/>
    <n v="328"/>
    <n v="328"/>
    <n v="358"/>
    <n v="358"/>
    <n v="378068"/>
    <n v="338611.9780971937"/>
    <n v="3.8392026392724175E-2"/>
    <n v="3.9634146341463415E-2"/>
    <x v="2"/>
    <x v="3"/>
  </r>
  <r>
    <x v="5"/>
    <x v="2"/>
    <x v="0"/>
    <x v="10"/>
    <n v="22"/>
    <n v="18"/>
    <n v="361"/>
    <n v="361"/>
    <n v="397"/>
    <n v="397"/>
    <n v="411567"/>
    <n v="371568.48186173855"/>
    <n v="4.8443290749019555E-2"/>
    <n v="4.9861495844875349E-2"/>
    <x v="2"/>
    <x v="3"/>
  </r>
  <r>
    <x v="5"/>
    <x v="2"/>
    <x v="0"/>
    <x v="11"/>
    <n v="15"/>
    <n v="13"/>
    <n v="349"/>
    <n v="349"/>
    <n v="392"/>
    <n v="392"/>
    <n v="438860"/>
    <n v="394932.86242299795"/>
    <n v="3.2916987257637177E-2"/>
    <n v="3.7249283667621778E-2"/>
    <x v="2"/>
    <x v="3"/>
  </r>
  <r>
    <x v="5"/>
    <x v="2"/>
    <x v="0"/>
    <x v="12"/>
    <n v="10"/>
    <n v="9"/>
    <n v="348"/>
    <n v="348"/>
    <n v="392"/>
    <n v="392"/>
    <n v="444612"/>
    <n v="399251.91786447639"/>
    <n v="2.2542158465109728E-2"/>
    <n v="2.5862068965517241E-2"/>
    <x v="2"/>
    <x v="3"/>
  </r>
  <r>
    <x v="5"/>
    <x v="2"/>
    <x v="0"/>
    <x v="13"/>
    <n v="25"/>
    <n v="21"/>
    <n v="358"/>
    <n v="358"/>
    <n v="400"/>
    <n v="400"/>
    <n v="454379"/>
    <n v="409096.43258042436"/>
    <n v="5.1332640247043967E-2"/>
    <n v="5.8659217877094973E-2"/>
    <x v="2"/>
    <x v="3"/>
  </r>
  <r>
    <x v="5"/>
    <x v="2"/>
    <x v="0"/>
    <x v="14"/>
    <n v="9"/>
    <n v="9"/>
    <n v="313"/>
    <n v="313"/>
    <n v="350"/>
    <n v="350"/>
    <n v="444156"/>
    <n v="396533.52772073919"/>
    <n v="2.2696693648407699E-2"/>
    <n v="2.8753993610223641E-2"/>
    <x v="2"/>
    <x v="3"/>
  </r>
  <r>
    <x v="5"/>
    <x v="2"/>
    <x v="0"/>
    <x v="15"/>
    <n v="0"/>
    <n v="0"/>
    <n v="0"/>
    <n v="0"/>
    <n v="244"/>
    <n v="244"/>
    <n v="491577"/>
    <n v="432848.83504449006"/>
    <n v="0"/>
    <m/>
    <x v="2"/>
    <x v="3"/>
  </r>
  <r>
    <x v="5"/>
    <x v="2"/>
    <x v="0"/>
    <x v="16"/>
    <n v="0"/>
    <n v="0"/>
    <n v="0"/>
    <n v="0"/>
    <n v="135"/>
    <n v="135"/>
    <n v="487002"/>
    <n v="294493.44284736481"/>
    <n v="0"/>
    <m/>
    <x v="2"/>
    <x v="3"/>
  </r>
  <r>
    <x v="5"/>
    <x v="2"/>
    <x v="0"/>
    <x v="17"/>
    <m/>
    <m/>
    <m/>
    <m/>
    <m/>
    <m/>
    <m/>
    <m/>
    <m/>
    <m/>
    <x v="2"/>
    <x v="3"/>
  </r>
  <r>
    <x v="5"/>
    <x v="3"/>
    <x v="0"/>
    <x v="1"/>
    <n v="306"/>
    <n v="271"/>
    <n v="2195"/>
    <n v="2195"/>
    <n v="2527"/>
    <n v="2527"/>
    <n v="112079"/>
    <n v="104890.80629705681"/>
    <n v="2.5836392107856656"/>
    <n v="0.1234624145785877"/>
    <x v="2"/>
    <x v="3"/>
  </r>
  <r>
    <x v="5"/>
    <x v="3"/>
    <x v="0"/>
    <x v="2"/>
    <n v="312"/>
    <n v="290"/>
    <n v="2243"/>
    <n v="2243"/>
    <n v="2617"/>
    <n v="2617"/>
    <n v="115547"/>
    <n v="106056.20807665982"/>
    <n v="2.7343991008087092"/>
    <n v="0.12929112795363354"/>
    <x v="2"/>
    <x v="3"/>
  </r>
  <r>
    <x v="5"/>
    <x v="3"/>
    <x v="0"/>
    <x v="3"/>
    <n v="324"/>
    <n v="293"/>
    <n v="2330"/>
    <n v="2330"/>
    <n v="2678"/>
    <n v="2678"/>
    <n v="119259"/>
    <n v="110239.90965092402"/>
    <n v="2.6578396238511806"/>
    <n v="0.12575107296137339"/>
    <x v="2"/>
    <x v="3"/>
  </r>
  <r>
    <x v="5"/>
    <x v="3"/>
    <x v="0"/>
    <x v="4"/>
    <n v="326"/>
    <n v="301"/>
    <n v="2334"/>
    <n v="2334"/>
    <n v="2599"/>
    <n v="2599"/>
    <n v="120676"/>
    <n v="112010.20396988365"/>
    <n v="2.6872551725816902"/>
    <n v="0.1289631533847472"/>
    <x v="2"/>
    <x v="3"/>
  </r>
  <r>
    <x v="5"/>
    <x v="3"/>
    <x v="0"/>
    <x v="5"/>
    <n v="291"/>
    <n v="268"/>
    <n v="2296"/>
    <n v="2296"/>
    <n v="2484"/>
    <n v="2484"/>
    <n v="123381"/>
    <n v="114095.80013689253"/>
    <n v="2.3489032872240054"/>
    <n v="0.11672473867595819"/>
    <x v="2"/>
    <x v="3"/>
  </r>
  <r>
    <x v="5"/>
    <x v="3"/>
    <x v="0"/>
    <x v="6"/>
    <n v="333"/>
    <n v="309"/>
    <n v="2466"/>
    <n v="2466"/>
    <n v="2727"/>
    <n v="2727"/>
    <n v="130989"/>
    <n v="120704.16700889802"/>
    <n v="2.559977900159994"/>
    <n v="0.12530413625304138"/>
    <x v="2"/>
    <x v="3"/>
  </r>
  <r>
    <x v="5"/>
    <x v="3"/>
    <x v="0"/>
    <x v="7"/>
    <n v="333"/>
    <n v="306"/>
    <n v="2444"/>
    <n v="2444"/>
    <n v="2662"/>
    <n v="2662"/>
    <n v="137538"/>
    <n v="126066.60369609857"/>
    <n v="2.4272883620919652"/>
    <n v="0.12520458265139117"/>
    <x v="2"/>
    <x v="3"/>
  </r>
  <r>
    <x v="5"/>
    <x v="3"/>
    <x v="0"/>
    <x v="8"/>
    <n v="284"/>
    <n v="266"/>
    <n v="2420"/>
    <n v="2420"/>
    <n v="2592"/>
    <n v="2592"/>
    <n v="142384"/>
    <n v="131011.21149897331"/>
    <n v="2.0303605848426534"/>
    <n v="0.10991735537190082"/>
    <x v="2"/>
    <x v="3"/>
  </r>
  <r>
    <x v="5"/>
    <x v="3"/>
    <x v="0"/>
    <x v="9"/>
    <n v="300"/>
    <n v="284"/>
    <n v="2526"/>
    <n v="2526"/>
    <n v="2725"/>
    <n v="2725"/>
    <n v="157652"/>
    <n v="145210.46954140998"/>
    <n v="1.9557818447726396"/>
    <n v="0.11243072050673"/>
    <x v="2"/>
    <x v="3"/>
  </r>
  <r>
    <x v="5"/>
    <x v="3"/>
    <x v="0"/>
    <x v="10"/>
    <n v="285"/>
    <n v="262"/>
    <n v="2477"/>
    <n v="2477"/>
    <n v="2704"/>
    <n v="2704"/>
    <n v="174185"/>
    <n v="161270.77344284736"/>
    <n v="1.624596908706772"/>
    <n v="0.10577311263625354"/>
    <x v="2"/>
    <x v="3"/>
  </r>
  <r>
    <x v="5"/>
    <x v="3"/>
    <x v="0"/>
    <x v="11"/>
    <n v="303"/>
    <n v="281"/>
    <n v="2628"/>
    <n v="2628"/>
    <n v="2842"/>
    <n v="2842"/>
    <n v="186498"/>
    <n v="172079.07734428474"/>
    <n v="1.6329701689287495"/>
    <n v="0.10692541856925418"/>
    <x v="2"/>
    <x v="3"/>
  </r>
  <r>
    <x v="5"/>
    <x v="3"/>
    <x v="0"/>
    <x v="12"/>
    <n v="347"/>
    <n v="310"/>
    <n v="2756"/>
    <n v="2756"/>
    <n v="2993"/>
    <n v="2993"/>
    <n v="194743"/>
    <n v="180120.94182067076"/>
    <n v="1.7210658397991137"/>
    <n v="0.11248185776487664"/>
    <x v="2"/>
    <x v="3"/>
  </r>
  <r>
    <x v="5"/>
    <x v="3"/>
    <x v="0"/>
    <x v="13"/>
    <n v="296"/>
    <n v="276"/>
    <n v="2690"/>
    <n v="2690"/>
    <n v="2922"/>
    <n v="2922"/>
    <n v="198461"/>
    <n v="183512.26283367557"/>
    <n v="1.5039866858933004"/>
    <n v="0.10260223048327137"/>
    <x v="2"/>
    <x v="3"/>
  </r>
  <r>
    <x v="5"/>
    <x v="3"/>
    <x v="0"/>
    <x v="14"/>
    <n v="326"/>
    <n v="303"/>
    <n v="2728"/>
    <n v="2728"/>
    <n v="2957"/>
    <n v="2957"/>
    <n v="200094"/>
    <n v="184888.32854209444"/>
    <n v="1.6388270822136535"/>
    <n v="0.11107038123167155"/>
    <x v="2"/>
    <x v="3"/>
  </r>
  <r>
    <x v="5"/>
    <x v="3"/>
    <x v="0"/>
    <x v="15"/>
    <n v="0"/>
    <n v="0"/>
    <n v="0"/>
    <n v="0"/>
    <n v="2612"/>
    <n v="2612"/>
    <n v="218705"/>
    <n v="200415.51266255989"/>
    <n v="0"/>
    <m/>
    <x v="2"/>
    <x v="3"/>
  </r>
  <r>
    <x v="5"/>
    <x v="3"/>
    <x v="0"/>
    <x v="16"/>
    <n v="0"/>
    <n v="0"/>
    <n v="0"/>
    <n v="0"/>
    <n v="1703"/>
    <n v="1703"/>
    <n v="224597"/>
    <n v="139111.9342915811"/>
    <n v="0"/>
    <m/>
    <x v="2"/>
    <x v="3"/>
  </r>
  <r>
    <x v="5"/>
    <x v="3"/>
    <x v="0"/>
    <x v="17"/>
    <m/>
    <m/>
    <m/>
    <m/>
    <m/>
    <m/>
    <m/>
    <m/>
    <m/>
    <m/>
    <x v="2"/>
    <x v="3"/>
  </r>
  <r>
    <x v="6"/>
    <x v="0"/>
    <x v="1"/>
    <x v="1"/>
    <m/>
    <m/>
    <m/>
    <m/>
    <m/>
    <m/>
    <m/>
    <m/>
    <m/>
    <m/>
    <x v="2"/>
    <x v="3"/>
  </r>
  <r>
    <x v="6"/>
    <x v="0"/>
    <x v="1"/>
    <x v="2"/>
    <m/>
    <m/>
    <m/>
    <m/>
    <m/>
    <m/>
    <m/>
    <m/>
    <m/>
    <m/>
    <x v="2"/>
    <x v="3"/>
  </r>
  <r>
    <x v="6"/>
    <x v="0"/>
    <x v="1"/>
    <x v="3"/>
    <m/>
    <m/>
    <m/>
    <m/>
    <m/>
    <m/>
    <m/>
    <m/>
    <m/>
    <m/>
    <x v="2"/>
    <x v="3"/>
  </r>
  <r>
    <x v="6"/>
    <x v="0"/>
    <x v="1"/>
    <x v="4"/>
    <m/>
    <m/>
    <m/>
    <m/>
    <m/>
    <m/>
    <m/>
    <m/>
    <m/>
    <m/>
    <x v="2"/>
    <x v="3"/>
  </r>
  <r>
    <x v="6"/>
    <x v="0"/>
    <x v="1"/>
    <x v="5"/>
    <m/>
    <m/>
    <m/>
    <m/>
    <m/>
    <m/>
    <m/>
    <m/>
    <m/>
    <m/>
    <x v="2"/>
    <x v="3"/>
  </r>
  <r>
    <x v="6"/>
    <x v="0"/>
    <x v="1"/>
    <x v="6"/>
    <m/>
    <m/>
    <m/>
    <m/>
    <m/>
    <m/>
    <m/>
    <m/>
    <m/>
    <m/>
    <x v="2"/>
    <x v="3"/>
  </r>
  <r>
    <x v="6"/>
    <x v="0"/>
    <x v="1"/>
    <x v="7"/>
    <m/>
    <m/>
    <m/>
    <m/>
    <m/>
    <m/>
    <m/>
    <m/>
    <m/>
    <m/>
    <x v="2"/>
    <x v="3"/>
  </r>
  <r>
    <x v="6"/>
    <x v="0"/>
    <x v="1"/>
    <x v="8"/>
    <m/>
    <m/>
    <m/>
    <m/>
    <m/>
    <m/>
    <m/>
    <m/>
    <m/>
    <m/>
    <x v="2"/>
    <x v="3"/>
  </r>
  <r>
    <x v="6"/>
    <x v="0"/>
    <x v="1"/>
    <x v="9"/>
    <m/>
    <m/>
    <m/>
    <m/>
    <m/>
    <m/>
    <m/>
    <m/>
    <m/>
    <m/>
    <x v="2"/>
    <x v="3"/>
  </r>
  <r>
    <x v="6"/>
    <x v="0"/>
    <x v="1"/>
    <x v="10"/>
    <m/>
    <m/>
    <m/>
    <m/>
    <m/>
    <m/>
    <m/>
    <m/>
    <m/>
    <m/>
    <x v="2"/>
    <x v="3"/>
  </r>
  <r>
    <x v="6"/>
    <x v="0"/>
    <x v="1"/>
    <x v="11"/>
    <m/>
    <m/>
    <m/>
    <m/>
    <m/>
    <m/>
    <m/>
    <m/>
    <m/>
    <m/>
    <x v="2"/>
    <x v="3"/>
  </r>
  <r>
    <x v="6"/>
    <x v="0"/>
    <x v="1"/>
    <x v="12"/>
    <m/>
    <m/>
    <m/>
    <m/>
    <m/>
    <m/>
    <m/>
    <m/>
    <m/>
    <m/>
    <x v="2"/>
    <x v="3"/>
  </r>
  <r>
    <x v="6"/>
    <x v="0"/>
    <x v="1"/>
    <x v="13"/>
    <m/>
    <m/>
    <m/>
    <m/>
    <m/>
    <m/>
    <m/>
    <m/>
    <m/>
    <m/>
    <x v="2"/>
    <x v="3"/>
  </r>
  <r>
    <x v="6"/>
    <x v="0"/>
    <x v="1"/>
    <x v="14"/>
    <m/>
    <m/>
    <m/>
    <m/>
    <m/>
    <m/>
    <m/>
    <m/>
    <m/>
    <m/>
    <x v="2"/>
    <x v="3"/>
  </r>
  <r>
    <x v="6"/>
    <x v="0"/>
    <x v="1"/>
    <x v="15"/>
    <m/>
    <m/>
    <m/>
    <m/>
    <m/>
    <m/>
    <m/>
    <m/>
    <m/>
    <m/>
    <x v="2"/>
    <x v="3"/>
  </r>
  <r>
    <x v="6"/>
    <x v="0"/>
    <x v="1"/>
    <x v="16"/>
    <m/>
    <m/>
    <m/>
    <m/>
    <m/>
    <m/>
    <m/>
    <m/>
    <m/>
    <m/>
    <x v="2"/>
    <x v="3"/>
  </r>
  <r>
    <x v="6"/>
    <x v="0"/>
    <x v="1"/>
    <x v="17"/>
    <m/>
    <m/>
    <m/>
    <m/>
    <m/>
    <m/>
    <m/>
    <m/>
    <m/>
    <m/>
    <x v="2"/>
    <x v="3"/>
  </r>
  <r>
    <x v="6"/>
    <x v="0"/>
    <x v="2"/>
    <x v="1"/>
    <n v="166"/>
    <n v="149"/>
    <n v="1275"/>
    <n v="1275"/>
    <n v="1510"/>
    <n v="1510"/>
    <n v="389959"/>
    <n v="362398.70225872687"/>
    <n v="0.41114937518077704"/>
    <n v="0.11686274509803922"/>
    <x v="2"/>
    <x v="3"/>
  </r>
  <r>
    <x v="6"/>
    <x v="0"/>
    <x v="2"/>
    <x v="2"/>
    <n v="187"/>
    <n v="175"/>
    <n v="1305"/>
    <n v="1305"/>
    <n v="1570"/>
    <n v="1570"/>
    <n v="391348"/>
    <n v="359044.65708418889"/>
    <n v="0.48740455134795657"/>
    <n v="0.13409961685823754"/>
    <x v="2"/>
    <x v="3"/>
  </r>
  <r>
    <x v="6"/>
    <x v="0"/>
    <x v="2"/>
    <x v="3"/>
    <n v="216"/>
    <n v="192"/>
    <n v="1397"/>
    <n v="1397"/>
    <n v="1617"/>
    <n v="1617"/>
    <n v="395552"/>
    <n v="366816.16974674881"/>
    <n v="0.52342294542947077"/>
    <n v="0.13743736578382248"/>
    <x v="2"/>
    <x v="3"/>
  </r>
  <r>
    <x v="6"/>
    <x v="0"/>
    <x v="2"/>
    <x v="4"/>
    <n v="225"/>
    <n v="209"/>
    <n v="1458"/>
    <n v="1458"/>
    <n v="1633"/>
    <n v="1633"/>
    <n v="388527"/>
    <n v="363866.77344284736"/>
    <n v="0.5743860535065527"/>
    <n v="0.14334705075445817"/>
    <x v="2"/>
    <x v="3"/>
  </r>
  <r>
    <x v="6"/>
    <x v="0"/>
    <x v="2"/>
    <x v="5"/>
    <n v="176"/>
    <n v="157"/>
    <n v="1353"/>
    <n v="1353"/>
    <n v="1486"/>
    <n v="1486"/>
    <n v="380234"/>
    <n v="354183.37577002053"/>
    <n v="0.44327320461800479"/>
    <n v="0.11603843311160385"/>
    <x v="2"/>
    <x v="3"/>
  </r>
  <r>
    <x v="6"/>
    <x v="0"/>
    <x v="2"/>
    <x v="6"/>
    <n v="214"/>
    <n v="196"/>
    <n v="1539"/>
    <n v="1539"/>
    <n v="1726"/>
    <n v="1726"/>
    <n v="384511"/>
    <n v="355325.87268993841"/>
    <n v="0.55160632834364964"/>
    <n v="0.12735542560103963"/>
    <x v="2"/>
    <x v="3"/>
  </r>
  <r>
    <x v="6"/>
    <x v="0"/>
    <x v="2"/>
    <x v="7"/>
    <n v="202"/>
    <n v="186"/>
    <n v="1468"/>
    <n v="1468"/>
    <n v="1627"/>
    <n v="1627"/>
    <n v="389417"/>
    <n v="358628.59411362081"/>
    <n v="0.51864241461201344"/>
    <n v="0.12670299727520437"/>
    <x v="2"/>
    <x v="3"/>
  </r>
  <r>
    <x v="6"/>
    <x v="0"/>
    <x v="2"/>
    <x v="8"/>
    <n v="181"/>
    <n v="167"/>
    <n v="1442"/>
    <n v="1442"/>
    <n v="1544"/>
    <n v="1544"/>
    <n v="385329"/>
    <n v="356957.4702258727"/>
    <n v="0.46784284944177545"/>
    <n v="0.1158113730929265"/>
    <x v="2"/>
    <x v="3"/>
  </r>
  <r>
    <x v="6"/>
    <x v="0"/>
    <x v="2"/>
    <x v="9"/>
    <n v="185"/>
    <n v="173"/>
    <n v="1577"/>
    <n v="1577"/>
    <n v="1707"/>
    <n v="1707"/>
    <n v="422623"/>
    <n v="391194.12457221083"/>
    <n v="0.4422356807868309"/>
    <n v="0.10970196575776792"/>
    <x v="2"/>
    <x v="3"/>
  </r>
  <r>
    <x v="6"/>
    <x v="0"/>
    <x v="2"/>
    <x v="10"/>
    <n v="179"/>
    <n v="165"/>
    <n v="1534"/>
    <n v="1534"/>
    <n v="1676"/>
    <n v="1676"/>
    <n v="461422"/>
    <n v="431642.31074606435"/>
    <n v="0.38226095054214848"/>
    <n v="0.1075619295958279"/>
    <x v="2"/>
    <x v="3"/>
  </r>
  <r>
    <x v="6"/>
    <x v="0"/>
    <x v="2"/>
    <x v="11"/>
    <n v="186"/>
    <n v="175"/>
    <n v="1611"/>
    <n v="1611"/>
    <n v="1737"/>
    <n v="1737"/>
    <n v="490815"/>
    <n v="456648.31211498973"/>
    <n v="0.38322708166702435"/>
    <n v="0.10862818125387957"/>
    <x v="2"/>
    <x v="3"/>
  </r>
  <r>
    <x v="6"/>
    <x v="0"/>
    <x v="2"/>
    <x v="12"/>
    <n v="215"/>
    <n v="195"/>
    <n v="1652"/>
    <n v="1652"/>
    <n v="1806"/>
    <n v="1806"/>
    <n v="496978"/>
    <n v="464383.63312799454"/>
    <n v="0.41991143978636652"/>
    <n v="0.11803874092009685"/>
    <x v="2"/>
    <x v="3"/>
  </r>
  <r>
    <x v="6"/>
    <x v="0"/>
    <x v="2"/>
    <x v="13"/>
    <n v="176"/>
    <n v="166"/>
    <n v="1639"/>
    <n v="1639"/>
    <n v="1786"/>
    <n v="1786"/>
    <n v="511576"/>
    <n v="478379.15947980835"/>
    <n v="0.34700508312383244"/>
    <n v="0.10128126906650396"/>
    <x v="2"/>
    <x v="3"/>
  </r>
  <r>
    <x v="6"/>
    <x v="0"/>
    <x v="2"/>
    <x v="14"/>
    <n v="182"/>
    <n v="165"/>
    <n v="1560"/>
    <n v="1560"/>
    <n v="1685"/>
    <n v="1685"/>
    <n v="497532"/>
    <n v="463131.78644763859"/>
    <n v="0.35627008300509905"/>
    <n v="0.10576923076923077"/>
    <x v="2"/>
    <x v="3"/>
  </r>
  <r>
    <x v="6"/>
    <x v="0"/>
    <x v="2"/>
    <x v="15"/>
    <n v="0"/>
    <n v="0"/>
    <n v="0"/>
    <n v="0"/>
    <n v="1542"/>
    <n v="1542"/>
    <n v="544959"/>
    <n v="502456.01368925394"/>
    <n v="0"/>
    <m/>
    <x v="2"/>
    <x v="3"/>
  </r>
  <r>
    <x v="6"/>
    <x v="0"/>
    <x v="2"/>
    <x v="16"/>
    <n v="0"/>
    <n v="0"/>
    <n v="0"/>
    <n v="0"/>
    <n v="1005"/>
    <n v="1005"/>
    <n v="543332"/>
    <n v="337689.3169062286"/>
    <n v="0"/>
    <m/>
    <x v="2"/>
    <x v="3"/>
  </r>
  <r>
    <x v="6"/>
    <x v="0"/>
    <x v="2"/>
    <x v="17"/>
    <m/>
    <m/>
    <m/>
    <m/>
    <m/>
    <m/>
    <m/>
    <m/>
    <m/>
    <m/>
    <x v="2"/>
    <x v="3"/>
  </r>
  <r>
    <x v="6"/>
    <x v="0"/>
    <x v="3"/>
    <x v="1"/>
    <n v="165"/>
    <n v="141"/>
    <n v="1293"/>
    <n v="1293"/>
    <n v="1436"/>
    <n v="1436"/>
    <n v="358781"/>
    <n v="332521.15811088297"/>
    <n v="0.42403316769690169"/>
    <n v="0.10904872389791183"/>
    <x v="2"/>
    <x v="3"/>
  </r>
  <r>
    <x v="6"/>
    <x v="0"/>
    <x v="3"/>
    <x v="2"/>
    <n v="138"/>
    <n v="128"/>
    <n v="1293"/>
    <n v="1293"/>
    <n v="1458"/>
    <n v="1458"/>
    <n v="359431"/>
    <n v="328556.84325804241"/>
    <n v="0.38958251099177743"/>
    <n v="9.8994586233565357E-2"/>
    <x v="2"/>
    <x v="3"/>
  </r>
  <r>
    <x v="6"/>
    <x v="0"/>
    <x v="3"/>
    <x v="3"/>
    <n v="132"/>
    <n v="123"/>
    <n v="1280"/>
    <n v="1280"/>
    <n v="1453"/>
    <n v="1453"/>
    <n v="363379"/>
    <n v="335267.74537987681"/>
    <n v="0.36687096117950219"/>
    <n v="9.6093750000000006E-2"/>
    <x v="2"/>
    <x v="3"/>
  </r>
  <r>
    <x v="6"/>
    <x v="0"/>
    <x v="3"/>
    <x v="4"/>
    <n v="118"/>
    <n v="108"/>
    <n v="1238"/>
    <n v="1238"/>
    <n v="1375"/>
    <n v="1375"/>
    <n v="357123"/>
    <n v="332729.04038329911"/>
    <n v="0.32458843951698818"/>
    <n v="8.723747980613894E-2"/>
    <x v="2"/>
    <x v="3"/>
  </r>
  <r>
    <x v="6"/>
    <x v="0"/>
    <x v="3"/>
    <x v="5"/>
    <n v="137"/>
    <n v="128"/>
    <n v="1273"/>
    <n v="1273"/>
    <n v="1363"/>
    <n v="1363"/>
    <n v="350714"/>
    <n v="324429.73032169748"/>
    <n v="0.39453844095323193"/>
    <n v="0.10054988216810684"/>
    <x v="2"/>
    <x v="3"/>
  </r>
  <r>
    <x v="6"/>
    <x v="0"/>
    <x v="3"/>
    <x v="6"/>
    <n v="141"/>
    <n v="132"/>
    <n v="1289"/>
    <n v="1289"/>
    <n v="1407"/>
    <n v="1407"/>
    <n v="355192"/>
    <n v="325966.66392881586"/>
    <n v="0.4049493847285745"/>
    <n v="0.10240496508921644"/>
    <x v="2"/>
    <x v="3"/>
  </r>
  <r>
    <x v="6"/>
    <x v="0"/>
    <x v="3"/>
    <x v="7"/>
    <n v="146"/>
    <n v="133"/>
    <n v="1345"/>
    <n v="1345"/>
    <n v="1459"/>
    <n v="1459"/>
    <n v="359502"/>
    <n v="329278.18754277891"/>
    <n v="0.40391378789012866"/>
    <n v="9.8884758364312264E-2"/>
    <x v="2"/>
    <x v="3"/>
  </r>
  <r>
    <x v="6"/>
    <x v="0"/>
    <x v="3"/>
    <x v="8"/>
    <n v="122"/>
    <n v="116"/>
    <n v="1292"/>
    <n v="1292"/>
    <n v="1411"/>
    <n v="1411"/>
    <n v="355368"/>
    <n v="326995.97262149211"/>
    <n v="0.35474443024493629"/>
    <n v="8.9783281733746126E-2"/>
    <x v="2"/>
    <x v="3"/>
  </r>
  <r>
    <x v="6"/>
    <x v="0"/>
    <x v="3"/>
    <x v="9"/>
    <n v="133"/>
    <n v="125"/>
    <n v="1315"/>
    <n v="1315"/>
    <n v="1422"/>
    <n v="1422"/>
    <n v="393407"/>
    <n v="361616.76933607116"/>
    <n v="0.34566981014044273"/>
    <n v="9.5057034220532313E-2"/>
    <x v="2"/>
    <x v="3"/>
  </r>
  <r>
    <x v="6"/>
    <x v="0"/>
    <x v="3"/>
    <x v="10"/>
    <n v="128"/>
    <n v="115"/>
    <n v="1354"/>
    <n v="1354"/>
    <n v="1486"/>
    <n v="1486"/>
    <n v="426142"/>
    <n v="395694.79808350443"/>
    <n v="0.29062803088892586"/>
    <n v="8.4933530280649927E-2"/>
    <x v="2"/>
    <x v="3"/>
  </r>
  <r>
    <x v="6"/>
    <x v="0"/>
    <x v="3"/>
    <x v="11"/>
    <n v="133"/>
    <n v="120"/>
    <n v="1426"/>
    <n v="1426"/>
    <n v="1564"/>
    <n v="1564"/>
    <n v="454581"/>
    <n v="420978.71594798082"/>
    <n v="0.28505004042728865"/>
    <n v="8.4151472650771386E-2"/>
    <x v="2"/>
    <x v="3"/>
  </r>
  <r>
    <x v="6"/>
    <x v="0"/>
    <x v="3"/>
    <x v="12"/>
    <n v="144"/>
    <n v="125"/>
    <n v="1503"/>
    <n v="1503"/>
    <n v="1642"/>
    <n v="1642"/>
    <n v="463032"/>
    <n v="429029.79603011638"/>
    <n v="0.29135505542189766"/>
    <n v="8.316699933466401E-2"/>
    <x v="2"/>
    <x v="3"/>
  </r>
  <r>
    <x v="6"/>
    <x v="0"/>
    <x v="3"/>
    <x v="13"/>
    <n v="147"/>
    <n v="133"/>
    <n v="1474"/>
    <n v="1474"/>
    <n v="1610"/>
    <n v="1610"/>
    <n v="476626"/>
    <n v="442671.69609856262"/>
    <n v="0.30044839363388398"/>
    <n v="9.0230664857530535E-2"/>
    <x v="2"/>
    <x v="3"/>
  </r>
  <r>
    <x v="6"/>
    <x v="0"/>
    <x v="3"/>
    <x v="14"/>
    <n v="154"/>
    <n v="148"/>
    <n v="1537"/>
    <n v="1537"/>
    <n v="1688"/>
    <n v="1688"/>
    <n v="470627"/>
    <n v="435178.26420260099"/>
    <n v="0.34009051502420012"/>
    <n v="9.6291476903057907E-2"/>
    <x v="2"/>
    <x v="3"/>
  </r>
  <r>
    <x v="6"/>
    <x v="0"/>
    <x v="3"/>
    <x v="15"/>
    <n v="0"/>
    <n v="0"/>
    <n v="0"/>
    <n v="0"/>
    <n v="1363"/>
    <n v="1363"/>
    <n v="520419"/>
    <n v="475733.60164271045"/>
    <n v="0"/>
    <m/>
    <x v="2"/>
    <x v="3"/>
  </r>
  <r>
    <x v="6"/>
    <x v="0"/>
    <x v="3"/>
    <x v="16"/>
    <n v="0"/>
    <n v="0"/>
    <n v="0"/>
    <n v="0"/>
    <n v="855"/>
    <n v="855"/>
    <n v="521849"/>
    <n v="323588.16700889799"/>
    <n v="0"/>
    <m/>
    <x v="2"/>
    <x v="3"/>
  </r>
  <r>
    <x v="6"/>
    <x v="0"/>
    <x v="3"/>
    <x v="17"/>
    <m/>
    <m/>
    <m/>
    <m/>
    <m/>
    <m/>
    <m/>
    <m/>
    <m/>
    <m/>
    <x v="2"/>
    <x v="3"/>
  </r>
  <r>
    <x v="6"/>
    <x v="0"/>
    <x v="4"/>
    <x v="1"/>
    <n v="0"/>
    <n v="0"/>
    <n v="1"/>
    <n v="1"/>
    <n v="1"/>
    <n v="1"/>
    <n v="32"/>
    <n v="28.553045859000683"/>
    <n v="0"/>
    <n v="0"/>
    <x v="2"/>
    <x v="3"/>
  </r>
  <r>
    <x v="6"/>
    <x v="0"/>
    <x v="4"/>
    <x v="2"/>
    <n v="0"/>
    <n v="0"/>
    <n v="0"/>
    <n v="0"/>
    <n v="0"/>
    <n v="0"/>
    <n v="21"/>
    <n v="19.94798083504449"/>
    <n v="0"/>
    <m/>
    <x v="2"/>
    <x v="3"/>
  </r>
  <r>
    <x v="6"/>
    <x v="0"/>
    <x v="4"/>
    <x v="3"/>
    <n v="0"/>
    <n v="0"/>
    <n v="0"/>
    <n v="0"/>
    <n v="0"/>
    <n v="0"/>
    <n v="19"/>
    <n v="18.850102669404517"/>
    <n v="0"/>
    <m/>
    <x v="2"/>
    <x v="3"/>
  </r>
  <r>
    <x v="6"/>
    <x v="0"/>
    <x v="4"/>
    <x v="4"/>
    <n v="0"/>
    <n v="0"/>
    <n v="0"/>
    <n v="0"/>
    <n v="0"/>
    <n v="0"/>
    <n v="12"/>
    <n v="11.08829568788501"/>
    <n v="0"/>
    <m/>
    <x v="2"/>
    <x v="3"/>
  </r>
  <r>
    <x v="6"/>
    <x v="0"/>
    <x v="4"/>
    <x v="5"/>
    <n v="0"/>
    <n v="0"/>
    <n v="0"/>
    <n v="0"/>
    <n v="0"/>
    <n v="0"/>
    <n v="6"/>
    <n v="5.848049281314168"/>
    <n v="0"/>
    <m/>
    <x v="2"/>
    <x v="3"/>
  </r>
  <r>
    <x v="6"/>
    <x v="0"/>
    <x v="4"/>
    <x v="6"/>
    <n v="0"/>
    <n v="0"/>
    <n v="0"/>
    <n v="0"/>
    <n v="0"/>
    <n v="0"/>
    <n v="7"/>
    <n v="5.6673511293634498"/>
    <n v="0"/>
    <m/>
    <x v="2"/>
    <x v="3"/>
  </r>
  <r>
    <x v="6"/>
    <x v="0"/>
    <x v="4"/>
    <x v="7"/>
    <n v="0"/>
    <n v="0"/>
    <n v="0"/>
    <n v="0"/>
    <n v="0"/>
    <n v="0"/>
    <n v="7"/>
    <n v="6.9952087611225187"/>
    <n v="0"/>
    <m/>
    <x v="2"/>
    <x v="3"/>
  </r>
  <r>
    <x v="6"/>
    <x v="0"/>
    <x v="4"/>
    <x v="8"/>
    <n v="0"/>
    <n v="0"/>
    <n v="0"/>
    <n v="0"/>
    <n v="0"/>
    <n v="0"/>
    <n v="6"/>
    <n v="3.9206023271731691"/>
    <n v="0"/>
    <m/>
    <x v="2"/>
    <x v="3"/>
  </r>
  <r>
    <x v="6"/>
    <x v="0"/>
    <x v="4"/>
    <x v="9"/>
    <n v="0"/>
    <n v="0"/>
    <n v="0"/>
    <n v="0"/>
    <n v="0"/>
    <n v="0"/>
    <n v="7"/>
    <n v="6.0971937029431897"/>
    <n v="0"/>
    <m/>
    <x v="2"/>
    <x v="3"/>
  </r>
  <r>
    <x v="6"/>
    <x v="0"/>
    <x v="4"/>
    <x v="10"/>
    <n v="0"/>
    <n v="0"/>
    <n v="0"/>
    <n v="0"/>
    <n v="0"/>
    <n v="0"/>
    <n v="10"/>
    <n v="8.9226557152635184"/>
    <n v="0"/>
    <m/>
    <x v="2"/>
    <x v="3"/>
  </r>
  <r>
    <x v="6"/>
    <x v="0"/>
    <x v="4"/>
    <x v="11"/>
    <n v="0"/>
    <n v="0"/>
    <n v="0"/>
    <n v="0"/>
    <n v="0"/>
    <n v="0"/>
    <n v="11"/>
    <n v="11.082819986310746"/>
    <n v="0"/>
    <m/>
    <x v="2"/>
    <x v="3"/>
  </r>
  <r>
    <x v="6"/>
    <x v="0"/>
    <x v="4"/>
    <x v="12"/>
    <n v="0"/>
    <n v="0"/>
    <n v="0"/>
    <n v="0"/>
    <n v="0"/>
    <n v="0"/>
    <n v="12"/>
    <n v="11.655030800821356"/>
    <n v="0"/>
    <m/>
    <x v="2"/>
    <x v="3"/>
  </r>
  <r>
    <x v="6"/>
    <x v="0"/>
    <x v="4"/>
    <x v="13"/>
    <n v="0"/>
    <n v="0"/>
    <n v="1"/>
    <n v="1"/>
    <n v="1"/>
    <n v="1"/>
    <n v="14"/>
    <n v="12.700889801505818"/>
    <n v="0"/>
    <n v="0"/>
    <x v="2"/>
    <x v="3"/>
  </r>
  <r>
    <x v="6"/>
    <x v="0"/>
    <x v="4"/>
    <x v="14"/>
    <n v="0"/>
    <n v="0"/>
    <n v="0"/>
    <n v="0"/>
    <n v="0"/>
    <n v="0"/>
    <n v="14"/>
    <n v="12.668035592060233"/>
    <n v="0"/>
    <m/>
    <x v="2"/>
    <x v="3"/>
  </r>
  <r>
    <x v="6"/>
    <x v="0"/>
    <x v="4"/>
    <x v="15"/>
    <n v="0"/>
    <n v="0"/>
    <n v="0"/>
    <n v="0"/>
    <n v="0"/>
    <n v="0"/>
    <n v="10"/>
    <n v="9.9931553730321703"/>
    <n v="0"/>
    <m/>
    <x v="2"/>
    <x v="3"/>
  </r>
  <r>
    <x v="6"/>
    <x v="0"/>
    <x v="4"/>
    <x v="16"/>
    <n v="0"/>
    <n v="0"/>
    <n v="0"/>
    <n v="0"/>
    <n v="0"/>
    <n v="0"/>
    <n v="12"/>
    <n v="7.6057494866529778"/>
    <n v="0"/>
    <m/>
    <x v="2"/>
    <x v="3"/>
  </r>
  <r>
    <x v="6"/>
    <x v="0"/>
    <x v="4"/>
    <x v="17"/>
    <m/>
    <m/>
    <m/>
    <m/>
    <m/>
    <m/>
    <m/>
    <m/>
    <m/>
    <m/>
    <x v="2"/>
    <x v="3"/>
  </r>
  <r>
    <x v="7"/>
    <x v="1"/>
    <x v="1"/>
    <x v="1"/>
    <m/>
    <m/>
    <m/>
    <m/>
    <m/>
    <m/>
    <m/>
    <m/>
    <m/>
    <m/>
    <x v="2"/>
    <x v="3"/>
  </r>
  <r>
    <x v="7"/>
    <x v="1"/>
    <x v="1"/>
    <x v="2"/>
    <m/>
    <m/>
    <m/>
    <m/>
    <m/>
    <m/>
    <m/>
    <m/>
    <m/>
    <m/>
    <x v="2"/>
    <x v="3"/>
  </r>
  <r>
    <x v="7"/>
    <x v="1"/>
    <x v="1"/>
    <x v="3"/>
    <m/>
    <m/>
    <m/>
    <m/>
    <m/>
    <m/>
    <m/>
    <m/>
    <m/>
    <m/>
    <x v="2"/>
    <x v="3"/>
  </r>
  <r>
    <x v="7"/>
    <x v="1"/>
    <x v="1"/>
    <x v="4"/>
    <m/>
    <m/>
    <m/>
    <m/>
    <m/>
    <m/>
    <m/>
    <m/>
    <m/>
    <m/>
    <x v="2"/>
    <x v="3"/>
  </r>
  <r>
    <x v="7"/>
    <x v="1"/>
    <x v="1"/>
    <x v="5"/>
    <m/>
    <m/>
    <m/>
    <m/>
    <m/>
    <m/>
    <m/>
    <m/>
    <m/>
    <m/>
    <x v="2"/>
    <x v="3"/>
  </r>
  <r>
    <x v="7"/>
    <x v="1"/>
    <x v="1"/>
    <x v="6"/>
    <m/>
    <m/>
    <m/>
    <m/>
    <m/>
    <m/>
    <m/>
    <m/>
    <m/>
    <m/>
    <x v="2"/>
    <x v="3"/>
  </r>
  <r>
    <x v="7"/>
    <x v="1"/>
    <x v="1"/>
    <x v="7"/>
    <m/>
    <m/>
    <m/>
    <m/>
    <m/>
    <m/>
    <m/>
    <m/>
    <m/>
    <m/>
    <x v="2"/>
    <x v="3"/>
  </r>
  <r>
    <x v="7"/>
    <x v="1"/>
    <x v="1"/>
    <x v="8"/>
    <m/>
    <m/>
    <m/>
    <m/>
    <m/>
    <m/>
    <m/>
    <m/>
    <m/>
    <m/>
    <x v="2"/>
    <x v="3"/>
  </r>
  <r>
    <x v="7"/>
    <x v="1"/>
    <x v="1"/>
    <x v="9"/>
    <m/>
    <m/>
    <m/>
    <m/>
    <m/>
    <m/>
    <m/>
    <m/>
    <m/>
    <m/>
    <x v="2"/>
    <x v="3"/>
  </r>
  <r>
    <x v="7"/>
    <x v="1"/>
    <x v="1"/>
    <x v="10"/>
    <m/>
    <m/>
    <m/>
    <m/>
    <m/>
    <m/>
    <m/>
    <m/>
    <m/>
    <m/>
    <x v="2"/>
    <x v="3"/>
  </r>
  <r>
    <x v="7"/>
    <x v="1"/>
    <x v="1"/>
    <x v="11"/>
    <m/>
    <m/>
    <m/>
    <m/>
    <m/>
    <m/>
    <m/>
    <m/>
    <m/>
    <m/>
    <x v="2"/>
    <x v="3"/>
  </r>
  <r>
    <x v="7"/>
    <x v="1"/>
    <x v="1"/>
    <x v="12"/>
    <m/>
    <m/>
    <m/>
    <m/>
    <m/>
    <m/>
    <m/>
    <m/>
    <m/>
    <m/>
    <x v="2"/>
    <x v="3"/>
  </r>
  <r>
    <x v="7"/>
    <x v="1"/>
    <x v="1"/>
    <x v="13"/>
    <m/>
    <m/>
    <m/>
    <m/>
    <m/>
    <m/>
    <m/>
    <m/>
    <m/>
    <m/>
    <x v="2"/>
    <x v="3"/>
  </r>
  <r>
    <x v="7"/>
    <x v="1"/>
    <x v="1"/>
    <x v="14"/>
    <m/>
    <m/>
    <m/>
    <m/>
    <m/>
    <m/>
    <m/>
    <m/>
    <m/>
    <m/>
    <x v="2"/>
    <x v="3"/>
  </r>
  <r>
    <x v="7"/>
    <x v="1"/>
    <x v="1"/>
    <x v="15"/>
    <m/>
    <m/>
    <m/>
    <m/>
    <m/>
    <m/>
    <m/>
    <m/>
    <m/>
    <m/>
    <x v="2"/>
    <x v="3"/>
  </r>
  <r>
    <x v="7"/>
    <x v="1"/>
    <x v="1"/>
    <x v="16"/>
    <m/>
    <m/>
    <m/>
    <m/>
    <m/>
    <m/>
    <m/>
    <m/>
    <m/>
    <m/>
    <x v="2"/>
    <x v="3"/>
  </r>
  <r>
    <x v="7"/>
    <x v="1"/>
    <x v="1"/>
    <x v="17"/>
    <m/>
    <m/>
    <m/>
    <m/>
    <m/>
    <m/>
    <m/>
    <m/>
    <m/>
    <m/>
    <x v="2"/>
    <x v="3"/>
  </r>
  <r>
    <x v="7"/>
    <x v="1"/>
    <x v="2"/>
    <x v="1"/>
    <n v="0"/>
    <n v="0"/>
    <n v="15"/>
    <n v="15"/>
    <n v="19"/>
    <n v="19"/>
    <n v="147217"/>
    <n v="131447.01437371664"/>
    <n v="0"/>
    <n v="0"/>
    <x v="2"/>
    <x v="3"/>
  </r>
  <r>
    <x v="7"/>
    <x v="1"/>
    <x v="2"/>
    <x v="2"/>
    <n v="1"/>
    <n v="1"/>
    <n v="13"/>
    <n v="13"/>
    <n v="28"/>
    <n v="28"/>
    <n v="146828"/>
    <n v="129705.37987679671"/>
    <n v="7.7097804343186872E-3"/>
    <n v="7.6923076923076927E-2"/>
    <x v="2"/>
    <x v="3"/>
  </r>
  <r>
    <x v="7"/>
    <x v="1"/>
    <x v="2"/>
    <x v="3"/>
    <n v="0"/>
    <n v="0"/>
    <n v="16"/>
    <n v="16"/>
    <n v="21"/>
    <n v="21"/>
    <n v="149133"/>
    <n v="132716.63791923341"/>
    <n v="0"/>
    <n v="0"/>
    <x v="2"/>
    <x v="3"/>
  </r>
  <r>
    <x v="7"/>
    <x v="1"/>
    <x v="2"/>
    <x v="4"/>
    <n v="0"/>
    <n v="0"/>
    <n v="17"/>
    <n v="17"/>
    <n v="23"/>
    <n v="23"/>
    <n v="145532"/>
    <n v="131420.67077344283"/>
    <n v="0"/>
    <n v="0"/>
    <x v="2"/>
    <x v="3"/>
  </r>
  <r>
    <x v="7"/>
    <x v="1"/>
    <x v="2"/>
    <x v="5"/>
    <n v="1"/>
    <n v="1"/>
    <n v="18"/>
    <n v="18"/>
    <n v="20"/>
    <n v="20"/>
    <n v="141292"/>
    <n v="126611.83846680356"/>
    <n v="7.898155592000116E-3"/>
    <n v="5.5555555555555552E-2"/>
    <x v="2"/>
    <x v="3"/>
  </r>
  <r>
    <x v="7"/>
    <x v="1"/>
    <x v="2"/>
    <x v="6"/>
    <n v="0"/>
    <n v="0"/>
    <n v="13"/>
    <n v="13"/>
    <n v="18"/>
    <n v="18"/>
    <n v="140942"/>
    <n v="125335.50171115674"/>
    <n v="0"/>
    <n v="0"/>
    <x v="2"/>
    <x v="3"/>
  </r>
  <r>
    <x v="7"/>
    <x v="1"/>
    <x v="2"/>
    <x v="7"/>
    <n v="0"/>
    <n v="0"/>
    <n v="20"/>
    <n v="20"/>
    <n v="30"/>
    <n v="30"/>
    <n v="141378"/>
    <n v="125413.08145106092"/>
    <n v="0"/>
    <n v="0"/>
    <x v="2"/>
    <x v="3"/>
  </r>
  <r>
    <x v="7"/>
    <x v="1"/>
    <x v="2"/>
    <x v="8"/>
    <n v="0"/>
    <n v="0"/>
    <n v="15"/>
    <n v="15"/>
    <n v="22"/>
    <n v="22"/>
    <n v="138283"/>
    <n v="123290.13552361396"/>
    <n v="0"/>
    <n v="0"/>
    <x v="2"/>
    <x v="3"/>
  </r>
  <r>
    <x v="7"/>
    <x v="1"/>
    <x v="2"/>
    <x v="9"/>
    <n v="1"/>
    <n v="1"/>
    <n v="13"/>
    <n v="13"/>
    <n v="17"/>
    <n v="17"/>
    <n v="150284"/>
    <n v="134324.9609856263"/>
    <n v="7.4446327224841477E-3"/>
    <n v="7.6923076923076927E-2"/>
    <x v="2"/>
    <x v="3"/>
  </r>
  <r>
    <x v="7"/>
    <x v="1"/>
    <x v="2"/>
    <x v="10"/>
    <n v="0"/>
    <n v="0"/>
    <n v="14"/>
    <n v="14"/>
    <n v="21"/>
    <n v="21"/>
    <n v="162169"/>
    <n v="146680.14784394251"/>
    <n v="0"/>
    <n v="0"/>
    <x v="2"/>
    <x v="3"/>
  </r>
  <r>
    <x v="7"/>
    <x v="1"/>
    <x v="2"/>
    <x v="11"/>
    <n v="1"/>
    <n v="1"/>
    <n v="19"/>
    <n v="19"/>
    <n v="23"/>
    <n v="23"/>
    <n v="171852"/>
    <n v="154516.53935660506"/>
    <n v="6.4717990977789354E-3"/>
    <n v="5.2631578947368418E-2"/>
    <x v="2"/>
    <x v="3"/>
  </r>
  <r>
    <x v="7"/>
    <x v="1"/>
    <x v="2"/>
    <x v="12"/>
    <n v="0"/>
    <n v="0"/>
    <n v="19"/>
    <n v="19"/>
    <n v="24"/>
    <n v="24"/>
    <n v="171908"/>
    <n v="155403.05817932924"/>
    <n v="0"/>
    <n v="0"/>
    <x v="2"/>
    <x v="3"/>
  </r>
  <r>
    <x v="7"/>
    <x v="1"/>
    <x v="2"/>
    <x v="13"/>
    <n v="0"/>
    <n v="0"/>
    <n v="21"/>
    <n v="21"/>
    <n v="26"/>
    <n v="26"/>
    <n v="179777"/>
    <n v="162535.80287474333"/>
    <n v="0"/>
    <n v="0"/>
    <x v="2"/>
    <x v="3"/>
  </r>
  <r>
    <x v="7"/>
    <x v="1"/>
    <x v="2"/>
    <x v="14"/>
    <n v="1"/>
    <n v="1"/>
    <n v="16"/>
    <n v="16"/>
    <n v="16"/>
    <n v="16"/>
    <n v="173446"/>
    <n v="156490.49418206708"/>
    <n v="6.3901644967429231E-3"/>
    <n v="6.25E-2"/>
    <x v="2"/>
    <x v="3"/>
  </r>
  <r>
    <x v="7"/>
    <x v="1"/>
    <x v="2"/>
    <x v="15"/>
    <n v="0"/>
    <n v="0"/>
    <n v="0"/>
    <n v="0"/>
    <n v="18"/>
    <n v="18"/>
    <n v="190473"/>
    <n v="170081.7659137577"/>
    <n v="0"/>
    <m/>
    <x v="2"/>
    <x v="3"/>
  </r>
  <r>
    <x v="7"/>
    <x v="1"/>
    <x v="2"/>
    <x v="16"/>
    <n v="0"/>
    <n v="0"/>
    <n v="0"/>
    <n v="0"/>
    <n v="7"/>
    <n v="7"/>
    <n v="184674"/>
    <n v="112115.7672826831"/>
    <n v="0"/>
    <m/>
    <x v="2"/>
    <x v="3"/>
  </r>
  <r>
    <x v="7"/>
    <x v="1"/>
    <x v="2"/>
    <x v="17"/>
    <m/>
    <m/>
    <m/>
    <m/>
    <m/>
    <m/>
    <m/>
    <m/>
    <m/>
    <m/>
    <x v="2"/>
    <x v="3"/>
  </r>
  <r>
    <x v="7"/>
    <x v="1"/>
    <x v="3"/>
    <x v="1"/>
    <n v="0"/>
    <n v="0"/>
    <n v="28"/>
    <n v="28"/>
    <n v="45"/>
    <n v="45"/>
    <n v="145361"/>
    <n v="130844.27104722793"/>
    <n v="0"/>
    <n v="0"/>
    <x v="2"/>
    <x v="3"/>
  </r>
  <r>
    <x v="7"/>
    <x v="1"/>
    <x v="3"/>
    <x v="2"/>
    <n v="0"/>
    <n v="0"/>
    <n v="29"/>
    <n v="29"/>
    <n v="45"/>
    <n v="45"/>
    <n v="144300"/>
    <n v="128325.50581793292"/>
    <n v="0"/>
    <n v="0"/>
    <x v="2"/>
    <x v="3"/>
  </r>
  <r>
    <x v="7"/>
    <x v="1"/>
    <x v="3"/>
    <x v="3"/>
    <n v="0"/>
    <n v="0"/>
    <n v="37"/>
    <n v="37"/>
    <n v="51"/>
    <n v="51"/>
    <n v="146137"/>
    <n v="130815.96440793977"/>
    <n v="0"/>
    <n v="0"/>
    <x v="2"/>
    <x v="3"/>
  </r>
  <r>
    <x v="7"/>
    <x v="1"/>
    <x v="3"/>
    <x v="4"/>
    <n v="1"/>
    <n v="1"/>
    <n v="30"/>
    <n v="30"/>
    <n v="39"/>
    <n v="39"/>
    <n v="143022"/>
    <n v="129627.27994524299"/>
    <n v="7.714425547017718E-3"/>
    <n v="3.3333333333333333E-2"/>
    <x v="2"/>
    <x v="3"/>
  </r>
  <r>
    <x v="7"/>
    <x v="1"/>
    <x v="3"/>
    <x v="5"/>
    <n v="0"/>
    <n v="0"/>
    <n v="33"/>
    <n v="33"/>
    <n v="42"/>
    <n v="42"/>
    <n v="139354"/>
    <n v="125345.96030116359"/>
    <n v="0"/>
    <n v="0"/>
    <x v="2"/>
    <x v="3"/>
  </r>
  <r>
    <x v="7"/>
    <x v="1"/>
    <x v="3"/>
    <x v="6"/>
    <n v="1"/>
    <n v="1"/>
    <n v="28"/>
    <n v="28"/>
    <n v="38"/>
    <n v="38"/>
    <n v="139801"/>
    <n v="124753.78234086242"/>
    <n v="8.0157890304898231E-3"/>
    <n v="3.5714285714285712E-2"/>
    <x v="2"/>
    <x v="3"/>
  </r>
  <r>
    <x v="7"/>
    <x v="1"/>
    <x v="3"/>
    <x v="7"/>
    <n v="0"/>
    <n v="0"/>
    <n v="29"/>
    <n v="29"/>
    <n v="44"/>
    <n v="44"/>
    <n v="140435"/>
    <n v="125203.00889801506"/>
    <n v="0"/>
    <n v="0"/>
    <x v="2"/>
    <x v="3"/>
  </r>
  <r>
    <x v="7"/>
    <x v="1"/>
    <x v="3"/>
    <x v="8"/>
    <n v="0"/>
    <n v="0"/>
    <n v="21"/>
    <n v="21"/>
    <n v="24"/>
    <n v="24"/>
    <n v="137171"/>
    <n v="122980.86242299795"/>
    <n v="0"/>
    <n v="0"/>
    <x v="2"/>
    <x v="3"/>
  </r>
  <r>
    <x v="7"/>
    <x v="1"/>
    <x v="3"/>
    <x v="9"/>
    <n v="0"/>
    <n v="0"/>
    <n v="25"/>
    <n v="25"/>
    <n v="29"/>
    <n v="29"/>
    <n v="150143"/>
    <n v="134556.75564681724"/>
    <n v="0"/>
    <n v="0"/>
    <x v="2"/>
    <x v="3"/>
  </r>
  <r>
    <x v="7"/>
    <x v="1"/>
    <x v="3"/>
    <x v="10"/>
    <n v="0"/>
    <n v="0"/>
    <n v="36"/>
    <n v="36"/>
    <n v="40"/>
    <n v="40"/>
    <n v="162675"/>
    <n v="147720.11772758386"/>
    <n v="0"/>
    <n v="0"/>
    <x v="2"/>
    <x v="3"/>
  </r>
  <r>
    <x v="7"/>
    <x v="1"/>
    <x v="3"/>
    <x v="11"/>
    <n v="0"/>
    <n v="0"/>
    <n v="41"/>
    <n v="41"/>
    <n v="44"/>
    <n v="44"/>
    <n v="172826"/>
    <n v="155991.54551676934"/>
    <n v="0"/>
    <n v="0"/>
    <x v="2"/>
    <x v="3"/>
  </r>
  <r>
    <x v="7"/>
    <x v="1"/>
    <x v="3"/>
    <x v="12"/>
    <n v="2"/>
    <n v="1"/>
    <n v="32"/>
    <n v="32"/>
    <n v="39"/>
    <n v="39"/>
    <n v="175030"/>
    <n v="158532.83504449009"/>
    <n v="6.3078415251916964E-3"/>
    <n v="3.125E-2"/>
    <x v="2"/>
    <x v="3"/>
  </r>
  <r>
    <x v="7"/>
    <x v="1"/>
    <x v="3"/>
    <x v="13"/>
    <n v="2"/>
    <n v="2"/>
    <n v="45"/>
    <n v="45"/>
    <n v="49"/>
    <n v="49"/>
    <n v="182932"/>
    <n v="165784.88158795345"/>
    <n v="1.206382621167386E-2"/>
    <n v="4.4444444444444446E-2"/>
    <x v="2"/>
    <x v="3"/>
  </r>
  <r>
    <x v="7"/>
    <x v="1"/>
    <x v="3"/>
    <x v="14"/>
    <n v="0"/>
    <n v="0"/>
    <n v="40"/>
    <n v="40"/>
    <n v="50"/>
    <n v="50"/>
    <n v="177723"/>
    <n v="160290.17659137578"/>
    <n v="0"/>
    <n v="0"/>
    <x v="2"/>
    <x v="3"/>
  </r>
  <r>
    <x v="7"/>
    <x v="1"/>
    <x v="3"/>
    <x v="15"/>
    <n v="0"/>
    <n v="0"/>
    <n v="0"/>
    <n v="0"/>
    <n v="31"/>
    <n v="31"/>
    <n v="195570"/>
    <n v="174740.59685147161"/>
    <n v="0"/>
    <m/>
    <x v="2"/>
    <x v="3"/>
  </r>
  <r>
    <x v="7"/>
    <x v="1"/>
    <x v="3"/>
    <x v="16"/>
    <n v="0"/>
    <n v="0"/>
    <n v="0"/>
    <n v="0"/>
    <n v="15"/>
    <n v="15"/>
    <n v="190013"/>
    <n v="115505.75222450377"/>
    <n v="0"/>
    <m/>
    <x v="2"/>
    <x v="3"/>
  </r>
  <r>
    <x v="7"/>
    <x v="1"/>
    <x v="3"/>
    <x v="17"/>
    <m/>
    <m/>
    <m/>
    <m/>
    <m/>
    <m/>
    <m/>
    <m/>
    <m/>
    <m/>
    <x v="2"/>
    <x v="3"/>
  </r>
  <r>
    <x v="7"/>
    <x v="1"/>
    <x v="4"/>
    <x v="1"/>
    <n v="0"/>
    <n v="0"/>
    <n v="0"/>
    <n v="0"/>
    <n v="0"/>
    <n v="0"/>
    <n v="3"/>
    <n v="2.2559890485968515"/>
    <n v="0"/>
    <m/>
    <x v="2"/>
    <x v="3"/>
  </r>
  <r>
    <x v="7"/>
    <x v="1"/>
    <x v="4"/>
    <x v="2"/>
    <n v="0"/>
    <n v="0"/>
    <n v="0"/>
    <n v="0"/>
    <n v="0"/>
    <n v="0"/>
    <n v="2"/>
    <n v="1.1663244353182751"/>
    <n v="0"/>
    <m/>
    <x v="2"/>
    <x v="3"/>
  </r>
  <r>
    <x v="7"/>
    <x v="1"/>
    <x v="4"/>
    <x v="3"/>
    <n v="0"/>
    <n v="0"/>
    <n v="0"/>
    <n v="0"/>
    <n v="0"/>
    <n v="0"/>
    <n v="1"/>
    <n v="0.99931553730321698"/>
    <n v="0"/>
    <m/>
    <x v="2"/>
    <x v="3"/>
  </r>
  <r>
    <x v="7"/>
    <x v="1"/>
    <x v="4"/>
    <x v="4"/>
    <n v="0"/>
    <n v="0"/>
    <n v="0"/>
    <n v="0"/>
    <n v="0"/>
    <n v="0"/>
    <n v="1"/>
    <n v="0.99931553730321698"/>
    <n v="0"/>
    <m/>
    <x v="2"/>
    <x v="3"/>
  </r>
  <r>
    <x v="7"/>
    <x v="1"/>
    <x v="4"/>
    <x v="5"/>
    <n v="0"/>
    <n v="0"/>
    <n v="0"/>
    <n v="0"/>
    <n v="0"/>
    <n v="0"/>
    <n v="2"/>
    <n v="2.0041067761806981"/>
    <n v="0"/>
    <m/>
    <x v="2"/>
    <x v="3"/>
  </r>
  <r>
    <x v="7"/>
    <x v="1"/>
    <x v="4"/>
    <x v="6"/>
    <n v="0"/>
    <n v="0"/>
    <n v="0"/>
    <n v="0"/>
    <n v="0"/>
    <n v="0"/>
    <n v="4"/>
    <n v="2.6694045174537986"/>
    <n v="0"/>
    <m/>
    <x v="2"/>
    <x v="3"/>
  </r>
  <r>
    <x v="7"/>
    <x v="1"/>
    <x v="4"/>
    <x v="7"/>
    <n v="0"/>
    <n v="0"/>
    <n v="0"/>
    <n v="0"/>
    <n v="0"/>
    <n v="0"/>
    <n v="4"/>
    <n v="3.9972621492128679"/>
    <n v="0"/>
    <m/>
    <x v="2"/>
    <x v="3"/>
  </r>
  <r>
    <x v="7"/>
    <x v="1"/>
    <x v="4"/>
    <x v="8"/>
    <n v="0"/>
    <n v="0"/>
    <n v="0"/>
    <n v="0"/>
    <n v="0"/>
    <n v="0"/>
    <n v="2"/>
    <n v="1.1663244353182751"/>
    <n v="0"/>
    <m/>
    <x v="2"/>
    <x v="3"/>
  </r>
  <r>
    <x v="7"/>
    <x v="1"/>
    <x v="4"/>
    <x v="9"/>
    <n v="0"/>
    <n v="0"/>
    <n v="0"/>
    <n v="0"/>
    <n v="0"/>
    <n v="0"/>
    <n v="1"/>
    <n v="1.0020533880903491"/>
    <n v="0"/>
    <m/>
    <x v="2"/>
    <x v="3"/>
  </r>
  <r>
    <x v="7"/>
    <x v="1"/>
    <x v="4"/>
    <x v="10"/>
    <n v="0"/>
    <n v="0"/>
    <n v="0"/>
    <n v="0"/>
    <n v="0"/>
    <n v="0"/>
    <n v="2"/>
    <n v="1.83709787816564"/>
    <n v="0"/>
    <m/>
    <x v="2"/>
    <x v="3"/>
  </r>
  <r>
    <x v="7"/>
    <x v="1"/>
    <x v="4"/>
    <x v="11"/>
    <n v="0"/>
    <n v="0"/>
    <n v="0"/>
    <n v="0"/>
    <n v="0"/>
    <n v="0"/>
    <n v="3"/>
    <n v="3.0882956878850103"/>
    <n v="0"/>
    <m/>
    <x v="2"/>
    <x v="3"/>
  </r>
  <r>
    <x v="7"/>
    <x v="1"/>
    <x v="4"/>
    <x v="12"/>
    <n v="0"/>
    <n v="0"/>
    <n v="0"/>
    <n v="0"/>
    <n v="0"/>
    <n v="0"/>
    <n v="3"/>
    <n v="2.6611909650924024"/>
    <n v="0"/>
    <m/>
    <x v="2"/>
    <x v="3"/>
  </r>
  <r>
    <x v="7"/>
    <x v="1"/>
    <x v="4"/>
    <x v="13"/>
    <n v="0"/>
    <n v="0"/>
    <n v="0"/>
    <n v="0"/>
    <n v="0"/>
    <n v="0"/>
    <n v="2"/>
    <n v="2.0041067761806981"/>
    <n v="0"/>
    <m/>
    <x v="2"/>
    <x v="3"/>
  </r>
  <r>
    <x v="7"/>
    <x v="1"/>
    <x v="4"/>
    <x v="14"/>
    <n v="0"/>
    <n v="0"/>
    <n v="0"/>
    <n v="0"/>
    <n v="0"/>
    <n v="0"/>
    <n v="3"/>
    <n v="2.4175222450376452"/>
    <n v="0"/>
    <m/>
    <x v="2"/>
    <x v="3"/>
  </r>
  <r>
    <x v="7"/>
    <x v="1"/>
    <x v="4"/>
    <x v="15"/>
    <n v="0"/>
    <n v="0"/>
    <n v="0"/>
    <n v="0"/>
    <n v="0"/>
    <n v="0"/>
    <n v="2"/>
    <n v="1.998631074606434"/>
    <n v="0"/>
    <m/>
    <x v="2"/>
    <x v="3"/>
  </r>
  <r>
    <x v="7"/>
    <x v="1"/>
    <x v="4"/>
    <x v="16"/>
    <n v="0"/>
    <n v="0"/>
    <n v="0"/>
    <n v="0"/>
    <n v="0"/>
    <n v="0"/>
    <n v="1"/>
    <n v="0.65434633812457221"/>
    <n v="0"/>
    <m/>
    <x v="2"/>
    <x v="3"/>
  </r>
  <r>
    <x v="7"/>
    <x v="1"/>
    <x v="4"/>
    <x v="17"/>
    <m/>
    <m/>
    <m/>
    <m/>
    <m/>
    <m/>
    <m/>
    <m/>
    <m/>
    <m/>
    <x v="2"/>
    <x v="3"/>
  </r>
  <r>
    <x v="7"/>
    <x v="2"/>
    <x v="1"/>
    <x v="1"/>
    <m/>
    <m/>
    <m/>
    <m/>
    <m/>
    <m/>
    <m/>
    <m/>
    <m/>
    <m/>
    <x v="2"/>
    <x v="3"/>
  </r>
  <r>
    <x v="7"/>
    <x v="2"/>
    <x v="1"/>
    <x v="2"/>
    <m/>
    <m/>
    <m/>
    <m/>
    <m/>
    <m/>
    <m/>
    <m/>
    <m/>
    <m/>
    <x v="2"/>
    <x v="3"/>
  </r>
  <r>
    <x v="7"/>
    <x v="2"/>
    <x v="1"/>
    <x v="3"/>
    <m/>
    <m/>
    <m/>
    <m/>
    <m/>
    <m/>
    <m/>
    <m/>
    <m/>
    <m/>
    <x v="2"/>
    <x v="3"/>
  </r>
  <r>
    <x v="7"/>
    <x v="2"/>
    <x v="1"/>
    <x v="4"/>
    <m/>
    <m/>
    <m/>
    <m/>
    <m/>
    <m/>
    <m/>
    <m/>
    <m/>
    <m/>
    <x v="2"/>
    <x v="3"/>
  </r>
  <r>
    <x v="7"/>
    <x v="2"/>
    <x v="1"/>
    <x v="5"/>
    <m/>
    <m/>
    <m/>
    <m/>
    <m/>
    <m/>
    <m/>
    <m/>
    <m/>
    <m/>
    <x v="2"/>
    <x v="3"/>
  </r>
  <r>
    <x v="7"/>
    <x v="2"/>
    <x v="1"/>
    <x v="6"/>
    <m/>
    <m/>
    <m/>
    <m/>
    <m/>
    <m/>
    <m/>
    <m/>
    <m/>
    <m/>
    <x v="2"/>
    <x v="3"/>
  </r>
  <r>
    <x v="7"/>
    <x v="2"/>
    <x v="1"/>
    <x v="7"/>
    <m/>
    <m/>
    <m/>
    <m/>
    <m/>
    <m/>
    <m/>
    <m/>
    <m/>
    <m/>
    <x v="2"/>
    <x v="3"/>
  </r>
  <r>
    <x v="7"/>
    <x v="2"/>
    <x v="1"/>
    <x v="8"/>
    <m/>
    <m/>
    <m/>
    <m/>
    <m/>
    <m/>
    <m/>
    <m/>
    <m/>
    <m/>
    <x v="2"/>
    <x v="3"/>
  </r>
  <r>
    <x v="7"/>
    <x v="2"/>
    <x v="1"/>
    <x v="9"/>
    <m/>
    <m/>
    <m/>
    <m/>
    <m/>
    <m/>
    <m/>
    <m/>
    <m/>
    <m/>
    <x v="2"/>
    <x v="3"/>
  </r>
  <r>
    <x v="7"/>
    <x v="2"/>
    <x v="1"/>
    <x v="10"/>
    <m/>
    <m/>
    <m/>
    <m/>
    <m/>
    <m/>
    <m/>
    <m/>
    <m/>
    <m/>
    <x v="2"/>
    <x v="3"/>
  </r>
  <r>
    <x v="7"/>
    <x v="2"/>
    <x v="1"/>
    <x v="11"/>
    <m/>
    <m/>
    <m/>
    <m/>
    <m/>
    <m/>
    <m/>
    <m/>
    <m/>
    <m/>
    <x v="2"/>
    <x v="3"/>
  </r>
  <r>
    <x v="7"/>
    <x v="2"/>
    <x v="1"/>
    <x v="12"/>
    <m/>
    <m/>
    <m/>
    <m/>
    <m/>
    <m/>
    <m/>
    <m/>
    <m/>
    <m/>
    <x v="2"/>
    <x v="3"/>
  </r>
  <r>
    <x v="7"/>
    <x v="2"/>
    <x v="1"/>
    <x v="13"/>
    <m/>
    <m/>
    <m/>
    <m/>
    <m/>
    <m/>
    <m/>
    <m/>
    <m/>
    <m/>
    <x v="2"/>
    <x v="3"/>
  </r>
  <r>
    <x v="7"/>
    <x v="2"/>
    <x v="1"/>
    <x v="14"/>
    <m/>
    <m/>
    <m/>
    <m/>
    <m/>
    <m/>
    <m/>
    <m/>
    <m/>
    <m/>
    <x v="2"/>
    <x v="3"/>
  </r>
  <r>
    <x v="7"/>
    <x v="2"/>
    <x v="1"/>
    <x v="15"/>
    <m/>
    <m/>
    <m/>
    <m/>
    <m/>
    <m/>
    <m/>
    <m/>
    <m/>
    <m/>
    <x v="2"/>
    <x v="3"/>
  </r>
  <r>
    <x v="7"/>
    <x v="2"/>
    <x v="1"/>
    <x v="16"/>
    <m/>
    <m/>
    <m/>
    <m/>
    <m/>
    <m/>
    <m/>
    <m/>
    <m/>
    <m/>
    <x v="2"/>
    <x v="3"/>
  </r>
  <r>
    <x v="7"/>
    <x v="2"/>
    <x v="1"/>
    <x v="17"/>
    <m/>
    <m/>
    <m/>
    <m/>
    <m/>
    <m/>
    <m/>
    <m/>
    <m/>
    <m/>
    <x v="2"/>
    <x v="3"/>
  </r>
  <r>
    <x v="7"/>
    <x v="2"/>
    <x v="2"/>
    <x v="1"/>
    <n v="5"/>
    <n v="5"/>
    <n v="142"/>
    <n v="142"/>
    <n v="154"/>
    <n v="154"/>
    <n v="190035"/>
    <n v="173578.75975359342"/>
    <n v="2.880536770223403E-2"/>
    <n v="3.5211267605633804E-2"/>
    <x v="2"/>
    <x v="3"/>
  </r>
  <r>
    <x v="7"/>
    <x v="2"/>
    <x v="2"/>
    <x v="2"/>
    <n v="10"/>
    <n v="10"/>
    <n v="123"/>
    <n v="123"/>
    <n v="133"/>
    <n v="133"/>
    <n v="190471"/>
    <n v="171136.54483230665"/>
    <n v="5.8432873059338697E-2"/>
    <n v="8.1300813008130079E-2"/>
    <x v="2"/>
    <x v="3"/>
  </r>
  <r>
    <x v="7"/>
    <x v="2"/>
    <x v="2"/>
    <x v="3"/>
    <n v="12"/>
    <n v="11"/>
    <n v="122"/>
    <n v="122"/>
    <n v="134"/>
    <n v="134"/>
    <n v="191415"/>
    <n v="173825.86447638605"/>
    <n v="6.3281721814732184E-2"/>
    <n v="9.0163934426229511E-2"/>
    <x v="2"/>
    <x v="3"/>
  </r>
  <r>
    <x v="7"/>
    <x v="2"/>
    <x v="2"/>
    <x v="4"/>
    <n v="7"/>
    <n v="7"/>
    <n v="129"/>
    <n v="129"/>
    <n v="141"/>
    <n v="141"/>
    <n v="187047"/>
    <n v="171276.03832991101"/>
    <n v="4.0869698226652325E-2"/>
    <n v="5.4263565891472867E-2"/>
    <x v="2"/>
    <x v="3"/>
  </r>
  <r>
    <x v="7"/>
    <x v="2"/>
    <x v="2"/>
    <x v="5"/>
    <n v="14"/>
    <n v="10"/>
    <n v="104"/>
    <n v="104"/>
    <n v="119"/>
    <n v="119"/>
    <n v="181552"/>
    <n v="165283.63586584531"/>
    <n v="6.0502057252156738E-2"/>
    <n v="9.6153846153846159E-2"/>
    <x v="2"/>
    <x v="3"/>
  </r>
  <r>
    <x v="7"/>
    <x v="2"/>
    <x v="2"/>
    <x v="6"/>
    <n v="12"/>
    <n v="9"/>
    <n v="134"/>
    <n v="134"/>
    <n v="144"/>
    <n v="144"/>
    <n v="182241"/>
    <n v="164222.80355920602"/>
    <n v="5.4803594902429593E-2"/>
    <n v="6.7164179104477612E-2"/>
    <x v="2"/>
    <x v="3"/>
  </r>
  <r>
    <x v="7"/>
    <x v="2"/>
    <x v="2"/>
    <x v="7"/>
    <n v="10"/>
    <n v="9"/>
    <n v="129"/>
    <n v="129"/>
    <n v="146"/>
    <n v="146"/>
    <n v="183835"/>
    <n v="164682.82819986311"/>
    <n v="5.4650506664103315E-2"/>
    <n v="6.9767441860465115E-2"/>
    <x v="2"/>
    <x v="3"/>
  </r>
  <r>
    <x v="7"/>
    <x v="2"/>
    <x v="2"/>
    <x v="8"/>
    <n v="10"/>
    <n v="9"/>
    <n v="117"/>
    <n v="117"/>
    <n v="131"/>
    <n v="131"/>
    <n v="180341"/>
    <n v="162388.91991786446"/>
    <n v="5.5422500528682354E-2"/>
    <n v="7.6923076923076927E-2"/>
    <x v="2"/>
    <x v="3"/>
  </r>
  <r>
    <x v="7"/>
    <x v="2"/>
    <x v="2"/>
    <x v="9"/>
    <n v="6"/>
    <n v="4"/>
    <n v="141"/>
    <n v="141"/>
    <n v="153"/>
    <n v="153"/>
    <n v="198303"/>
    <n v="178420.23545516768"/>
    <n v="2.2418981735987536E-2"/>
    <n v="2.8368794326241134E-2"/>
    <x v="2"/>
    <x v="3"/>
  </r>
  <r>
    <x v="7"/>
    <x v="2"/>
    <x v="2"/>
    <x v="10"/>
    <n v="9"/>
    <n v="8"/>
    <n v="140"/>
    <n v="140"/>
    <n v="155"/>
    <n v="155"/>
    <n v="217818"/>
    <n v="197641.19370294319"/>
    <n v="4.0477391631342223E-2"/>
    <n v="5.7142857142857141E-2"/>
    <x v="2"/>
    <x v="3"/>
  </r>
  <r>
    <x v="7"/>
    <x v="2"/>
    <x v="2"/>
    <x v="11"/>
    <n v="7"/>
    <n v="6"/>
    <n v="146"/>
    <n v="146"/>
    <n v="164"/>
    <n v="164"/>
    <n v="232004"/>
    <n v="209433.89459274471"/>
    <n v="2.8648657905480473E-2"/>
    <n v="4.1095890410958902E-2"/>
    <x v="2"/>
    <x v="3"/>
  </r>
  <r>
    <x v="7"/>
    <x v="2"/>
    <x v="2"/>
    <x v="12"/>
    <n v="4"/>
    <n v="4"/>
    <n v="127"/>
    <n v="127"/>
    <n v="141"/>
    <n v="141"/>
    <n v="234216"/>
    <n v="211662.31074606435"/>
    <n v="1.8898026700648104E-2"/>
    <n v="3.1496062992125984E-2"/>
    <x v="2"/>
    <x v="3"/>
  </r>
  <r>
    <x v="7"/>
    <x v="2"/>
    <x v="2"/>
    <x v="13"/>
    <n v="10"/>
    <n v="10"/>
    <n v="142"/>
    <n v="142"/>
    <n v="160"/>
    <n v="160"/>
    <n v="239681"/>
    <n v="216922.83367556467"/>
    <n v="4.6099342473813774E-2"/>
    <n v="7.0422535211267609E-2"/>
    <x v="2"/>
    <x v="3"/>
  </r>
  <r>
    <x v="7"/>
    <x v="2"/>
    <x v="2"/>
    <x v="14"/>
    <n v="3"/>
    <n v="3"/>
    <n v="116"/>
    <n v="116"/>
    <n v="131"/>
    <n v="131"/>
    <n v="231777"/>
    <n v="207919.90691307324"/>
    <n v="1.4428632854545449E-2"/>
    <n v="2.5862068965517241E-2"/>
    <x v="2"/>
    <x v="3"/>
  </r>
  <r>
    <x v="7"/>
    <x v="2"/>
    <x v="2"/>
    <x v="15"/>
    <n v="0"/>
    <n v="0"/>
    <n v="0"/>
    <n v="0"/>
    <n v="96"/>
    <n v="96"/>
    <n v="254737"/>
    <n v="225883.14031485285"/>
    <n v="0"/>
    <m/>
    <x v="2"/>
    <x v="3"/>
  </r>
  <r>
    <x v="7"/>
    <x v="2"/>
    <x v="2"/>
    <x v="16"/>
    <n v="0"/>
    <n v="0"/>
    <n v="0"/>
    <n v="0"/>
    <n v="64"/>
    <n v="64"/>
    <n v="251097"/>
    <n v="152109.57152635182"/>
    <n v="0"/>
    <m/>
    <x v="2"/>
    <x v="3"/>
  </r>
  <r>
    <x v="7"/>
    <x v="2"/>
    <x v="2"/>
    <x v="17"/>
    <m/>
    <m/>
    <m/>
    <m/>
    <m/>
    <m/>
    <m/>
    <m/>
    <m/>
    <m/>
    <x v="2"/>
    <x v="3"/>
  </r>
  <r>
    <x v="7"/>
    <x v="2"/>
    <x v="3"/>
    <x v="1"/>
    <n v="20"/>
    <n v="14"/>
    <n v="189"/>
    <n v="189"/>
    <n v="202"/>
    <n v="202"/>
    <n v="169477"/>
    <n v="154077.14442162903"/>
    <n v="9.0863573910023143E-2"/>
    <n v="7.407407407407407E-2"/>
    <x v="2"/>
    <x v="3"/>
  </r>
  <r>
    <x v="7"/>
    <x v="2"/>
    <x v="3"/>
    <x v="2"/>
    <n v="2"/>
    <n v="2"/>
    <n v="190"/>
    <n v="190"/>
    <n v="205"/>
    <n v="205"/>
    <n v="170358"/>
    <n v="152283.9780971937"/>
    <n v="1.3133357986770745E-2"/>
    <n v="1.0526315789473684E-2"/>
    <x v="2"/>
    <x v="3"/>
  </r>
  <r>
    <x v="7"/>
    <x v="2"/>
    <x v="3"/>
    <x v="3"/>
    <n v="12"/>
    <n v="11"/>
    <n v="172"/>
    <n v="172"/>
    <n v="186"/>
    <n v="186"/>
    <n v="171427"/>
    <n v="154379.65776865161"/>
    <n v="7.1252910901540192E-2"/>
    <n v="6.3953488372093026E-2"/>
    <x v="2"/>
    <x v="3"/>
  </r>
  <r>
    <x v="7"/>
    <x v="2"/>
    <x v="3"/>
    <x v="4"/>
    <n v="9"/>
    <n v="8"/>
    <n v="186"/>
    <n v="186"/>
    <n v="206"/>
    <n v="206"/>
    <n v="167221"/>
    <n v="152185.63449691993"/>
    <n v="5.2567379479972608E-2"/>
    <n v="4.3010752688172046E-2"/>
    <x v="2"/>
    <x v="3"/>
  </r>
  <r>
    <x v="7"/>
    <x v="2"/>
    <x v="3"/>
    <x v="5"/>
    <n v="7"/>
    <n v="6"/>
    <n v="175"/>
    <n v="175"/>
    <n v="184"/>
    <n v="184"/>
    <n v="163291"/>
    <n v="147246.64476386036"/>
    <n v="4.0747957344781663E-2"/>
    <n v="3.4285714285714287E-2"/>
    <x v="2"/>
    <x v="3"/>
  </r>
  <r>
    <x v="7"/>
    <x v="2"/>
    <x v="3"/>
    <x v="6"/>
    <n v="9"/>
    <n v="9"/>
    <n v="187"/>
    <n v="187"/>
    <n v="206"/>
    <n v="206"/>
    <n v="163834"/>
    <n v="146181.80150581794"/>
    <n v="6.1567171202509811E-2"/>
    <n v="4.8128342245989303E-2"/>
    <x v="2"/>
    <x v="3"/>
  </r>
  <r>
    <x v="7"/>
    <x v="2"/>
    <x v="3"/>
    <x v="7"/>
    <n v="5"/>
    <n v="4"/>
    <n v="191"/>
    <n v="191"/>
    <n v="204"/>
    <n v="204"/>
    <n v="164812"/>
    <n v="146441.00752908966"/>
    <n v="2.7314753343290286E-2"/>
    <n v="2.0942408376963352E-2"/>
    <x v="2"/>
    <x v="3"/>
  </r>
  <r>
    <x v="7"/>
    <x v="2"/>
    <x v="3"/>
    <x v="8"/>
    <n v="9"/>
    <n v="8"/>
    <n v="161"/>
    <n v="161"/>
    <n v="186"/>
    <n v="186"/>
    <n v="161732"/>
    <n v="144172.09582477756"/>
    <n v="5.5489239816024875E-2"/>
    <n v="4.9689440993788817E-2"/>
    <x v="2"/>
    <x v="3"/>
  </r>
  <r>
    <x v="7"/>
    <x v="2"/>
    <x v="3"/>
    <x v="9"/>
    <n v="11"/>
    <n v="9"/>
    <n v="187"/>
    <n v="187"/>
    <n v="205"/>
    <n v="205"/>
    <n v="179760"/>
    <n v="160187.64955509925"/>
    <n v="5.6184106733548754E-2"/>
    <n v="4.8128342245989303E-2"/>
    <x v="2"/>
    <x v="3"/>
  </r>
  <r>
    <x v="7"/>
    <x v="2"/>
    <x v="3"/>
    <x v="10"/>
    <n v="13"/>
    <n v="10"/>
    <n v="221"/>
    <n v="221"/>
    <n v="242"/>
    <n v="242"/>
    <n v="193743"/>
    <n v="173921.90006844627"/>
    <n v="5.7497071938982611E-2"/>
    <n v="4.5248868778280542E-2"/>
    <x v="2"/>
    <x v="3"/>
  </r>
  <r>
    <x v="7"/>
    <x v="2"/>
    <x v="3"/>
    <x v="11"/>
    <n v="8"/>
    <n v="7"/>
    <n v="203"/>
    <n v="203"/>
    <n v="228"/>
    <n v="228"/>
    <n v="206851"/>
    <n v="185493.97125256673"/>
    <n v="3.7737075511035723E-2"/>
    <n v="3.4482758620689655E-2"/>
    <x v="2"/>
    <x v="3"/>
  </r>
  <r>
    <x v="7"/>
    <x v="2"/>
    <x v="3"/>
    <x v="12"/>
    <n v="6"/>
    <n v="5"/>
    <n v="221"/>
    <n v="221"/>
    <n v="251"/>
    <n v="251"/>
    <n v="210393"/>
    <n v="187586.60917180014"/>
    <n v="2.6654354604921604E-2"/>
    <n v="2.2624434389140271E-2"/>
    <x v="2"/>
    <x v="3"/>
  </r>
  <r>
    <x v="7"/>
    <x v="2"/>
    <x v="3"/>
    <x v="13"/>
    <n v="15"/>
    <n v="11"/>
    <n v="216"/>
    <n v="216"/>
    <n v="240"/>
    <n v="240"/>
    <n v="214692"/>
    <n v="192168.50376454485"/>
    <n v="5.7241430226660818E-2"/>
    <n v="5.0925925925925923E-2"/>
    <x v="2"/>
    <x v="3"/>
  </r>
  <r>
    <x v="7"/>
    <x v="2"/>
    <x v="3"/>
    <x v="14"/>
    <n v="6"/>
    <n v="6"/>
    <n v="197"/>
    <n v="197"/>
    <n v="219"/>
    <n v="219"/>
    <n v="212375"/>
    <n v="188609.95208761122"/>
    <n v="3.1811682965769167E-2"/>
    <n v="3.0456852791878174E-2"/>
    <x v="2"/>
    <x v="3"/>
  </r>
  <r>
    <x v="7"/>
    <x v="2"/>
    <x v="3"/>
    <x v="15"/>
    <n v="0"/>
    <n v="0"/>
    <n v="0"/>
    <n v="0"/>
    <n v="148"/>
    <n v="148"/>
    <n v="236838"/>
    <n v="206963.69609856262"/>
    <n v="0"/>
    <m/>
    <x v="2"/>
    <x v="3"/>
  </r>
  <r>
    <x v="7"/>
    <x v="2"/>
    <x v="3"/>
    <x v="16"/>
    <n v="0"/>
    <n v="0"/>
    <n v="0"/>
    <n v="0"/>
    <n v="71"/>
    <n v="71"/>
    <n v="235900"/>
    <n v="142380.84599589324"/>
    <n v="0"/>
    <m/>
    <x v="2"/>
    <x v="3"/>
  </r>
  <r>
    <x v="7"/>
    <x v="2"/>
    <x v="3"/>
    <x v="17"/>
    <m/>
    <m/>
    <m/>
    <m/>
    <m/>
    <m/>
    <m/>
    <m/>
    <m/>
    <m/>
    <x v="2"/>
    <x v="3"/>
  </r>
  <r>
    <x v="7"/>
    <x v="2"/>
    <x v="4"/>
    <x v="1"/>
    <n v="0"/>
    <n v="0"/>
    <n v="0"/>
    <n v="0"/>
    <n v="0"/>
    <n v="0"/>
    <n v="12"/>
    <n v="11.474332648870636"/>
    <n v="0"/>
    <m/>
    <x v="2"/>
    <x v="3"/>
  </r>
  <r>
    <x v="7"/>
    <x v="2"/>
    <x v="4"/>
    <x v="2"/>
    <n v="0"/>
    <n v="0"/>
    <n v="0"/>
    <n v="0"/>
    <n v="0"/>
    <n v="0"/>
    <n v="7"/>
    <n v="7.1129363449691994"/>
    <n v="0"/>
    <m/>
    <x v="2"/>
    <x v="3"/>
  </r>
  <r>
    <x v="7"/>
    <x v="2"/>
    <x v="4"/>
    <x v="3"/>
    <n v="0"/>
    <n v="0"/>
    <n v="0"/>
    <n v="0"/>
    <n v="0"/>
    <n v="0"/>
    <n v="8"/>
    <n v="7.8576317590691307"/>
    <n v="0"/>
    <m/>
    <x v="2"/>
    <x v="3"/>
  </r>
  <r>
    <x v="7"/>
    <x v="2"/>
    <x v="4"/>
    <x v="4"/>
    <n v="0"/>
    <n v="0"/>
    <n v="0"/>
    <n v="0"/>
    <n v="0"/>
    <n v="0"/>
    <n v="6"/>
    <n v="5.0924024640657084"/>
    <n v="0"/>
    <m/>
    <x v="2"/>
    <x v="3"/>
  </r>
  <r>
    <x v="7"/>
    <x v="2"/>
    <x v="4"/>
    <x v="5"/>
    <n v="0"/>
    <n v="0"/>
    <n v="0"/>
    <n v="0"/>
    <n v="0"/>
    <n v="0"/>
    <n v="1"/>
    <n v="1.0020533880903491"/>
    <n v="0"/>
    <m/>
    <x v="2"/>
    <x v="3"/>
  </r>
  <r>
    <x v="7"/>
    <x v="2"/>
    <x v="4"/>
    <x v="6"/>
    <m/>
    <m/>
    <m/>
    <m/>
    <m/>
    <m/>
    <m/>
    <m/>
    <m/>
    <m/>
    <x v="2"/>
    <x v="3"/>
  </r>
  <r>
    <x v="7"/>
    <x v="2"/>
    <x v="4"/>
    <x v="7"/>
    <n v="0"/>
    <n v="0"/>
    <n v="0"/>
    <n v="0"/>
    <n v="0"/>
    <n v="0"/>
    <n v="1"/>
    <n v="0.99931553730321698"/>
    <n v="0"/>
    <m/>
    <x v="2"/>
    <x v="3"/>
  </r>
  <r>
    <x v="7"/>
    <x v="2"/>
    <x v="4"/>
    <x v="8"/>
    <n v="0"/>
    <n v="0"/>
    <n v="0"/>
    <n v="0"/>
    <n v="0"/>
    <n v="0"/>
    <n v="3"/>
    <n v="1.754962354551677"/>
    <n v="0"/>
    <m/>
    <x v="2"/>
    <x v="3"/>
  </r>
  <r>
    <x v="7"/>
    <x v="2"/>
    <x v="4"/>
    <x v="9"/>
    <n v="0"/>
    <n v="0"/>
    <n v="0"/>
    <n v="0"/>
    <n v="0"/>
    <n v="0"/>
    <n v="5"/>
    <n v="4.0930869267624912"/>
    <n v="0"/>
    <m/>
    <x v="2"/>
    <x v="3"/>
  </r>
  <r>
    <x v="7"/>
    <x v="2"/>
    <x v="4"/>
    <x v="10"/>
    <n v="0"/>
    <n v="0"/>
    <n v="0"/>
    <n v="0"/>
    <n v="0"/>
    <n v="0"/>
    <n v="6"/>
    <n v="5.3880903490759753"/>
    <n v="0"/>
    <m/>
    <x v="2"/>
    <x v="3"/>
  </r>
  <r>
    <x v="7"/>
    <x v="2"/>
    <x v="4"/>
    <x v="11"/>
    <n v="0"/>
    <n v="0"/>
    <n v="0"/>
    <n v="0"/>
    <n v="0"/>
    <n v="0"/>
    <n v="5"/>
    <n v="4.9965776865160851"/>
    <n v="0"/>
    <m/>
    <x v="2"/>
    <x v="3"/>
  </r>
  <r>
    <x v="7"/>
    <x v="2"/>
    <x v="4"/>
    <x v="12"/>
    <n v="0"/>
    <n v="0"/>
    <n v="0"/>
    <n v="0"/>
    <n v="0"/>
    <n v="0"/>
    <n v="3"/>
    <n v="2.9979466119096507"/>
    <n v="0"/>
    <m/>
    <x v="2"/>
    <x v="3"/>
  </r>
  <r>
    <x v="7"/>
    <x v="2"/>
    <x v="4"/>
    <x v="13"/>
    <n v="0"/>
    <n v="0"/>
    <n v="0"/>
    <n v="0"/>
    <n v="0"/>
    <n v="0"/>
    <n v="6"/>
    <n v="5.0951403148528405"/>
    <n v="0"/>
    <m/>
    <x v="2"/>
    <x v="3"/>
  </r>
  <r>
    <x v="7"/>
    <x v="2"/>
    <x v="4"/>
    <x v="14"/>
    <n v="0"/>
    <n v="0"/>
    <n v="0"/>
    <n v="0"/>
    <n v="0"/>
    <n v="0"/>
    <n v="4"/>
    <n v="3.6687200547570158"/>
    <n v="0"/>
    <m/>
    <x v="2"/>
    <x v="3"/>
  </r>
  <r>
    <x v="7"/>
    <x v="2"/>
    <x v="4"/>
    <x v="15"/>
    <n v="0"/>
    <n v="0"/>
    <n v="0"/>
    <n v="0"/>
    <n v="0"/>
    <n v="0"/>
    <n v="2"/>
    <n v="1.998631074606434"/>
    <n v="0"/>
    <m/>
    <x v="2"/>
    <x v="3"/>
  </r>
  <r>
    <x v="7"/>
    <x v="2"/>
    <x v="4"/>
    <x v="16"/>
    <n v="0"/>
    <n v="0"/>
    <n v="0"/>
    <n v="0"/>
    <n v="0"/>
    <n v="0"/>
    <n v="5"/>
    <n v="3.0253251197809718"/>
    <n v="0"/>
    <m/>
    <x v="2"/>
    <x v="3"/>
  </r>
  <r>
    <x v="7"/>
    <x v="2"/>
    <x v="4"/>
    <x v="17"/>
    <m/>
    <m/>
    <m/>
    <m/>
    <m/>
    <m/>
    <m/>
    <m/>
    <m/>
    <m/>
    <x v="2"/>
    <x v="3"/>
  </r>
  <r>
    <x v="7"/>
    <x v="3"/>
    <x v="1"/>
    <x v="1"/>
    <m/>
    <m/>
    <m/>
    <m/>
    <m/>
    <m/>
    <m/>
    <m/>
    <m/>
    <m/>
    <x v="2"/>
    <x v="3"/>
  </r>
  <r>
    <x v="7"/>
    <x v="3"/>
    <x v="1"/>
    <x v="2"/>
    <m/>
    <m/>
    <m/>
    <m/>
    <m/>
    <m/>
    <m/>
    <m/>
    <m/>
    <m/>
    <x v="2"/>
    <x v="3"/>
  </r>
  <r>
    <x v="7"/>
    <x v="3"/>
    <x v="1"/>
    <x v="3"/>
    <m/>
    <m/>
    <m/>
    <m/>
    <m/>
    <m/>
    <m/>
    <m/>
    <m/>
    <m/>
    <x v="2"/>
    <x v="3"/>
  </r>
  <r>
    <x v="7"/>
    <x v="3"/>
    <x v="1"/>
    <x v="4"/>
    <m/>
    <m/>
    <m/>
    <m/>
    <m/>
    <m/>
    <m/>
    <m/>
    <m/>
    <m/>
    <x v="2"/>
    <x v="3"/>
  </r>
  <r>
    <x v="7"/>
    <x v="3"/>
    <x v="1"/>
    <x v="5"/>
    <m/>
    <m/>
    <m/>
    <m/>
    <m/>
    <m/>
    <m/>
    <m/>
    <m/>
    <m/>
    <x v="2"/>
    <x v="3"/>
  </r>
  <r>
    <x v="7"/>
    <x v="3"/>
    <x v="1"/>
    <x v="6"/>
    <m/>
    <m/>
    <m/>
    <m/>
    <m/>
    <m/>
    <m/>
    <m/>
    <m/>
    <m/>
    <x v="2"/>
    <x v="3"/>
  </r>
  <r>
    <x v="7"/>
    <x v="3"/>
    <x v="1"/>
    <x v="7"/>
    <m/>
    <m/>
    <m/>
    <m/>
    <m/>
    <m/>
    <m/>
    <m/>
    <m/>
    <m/>
    <x v="2"/>
    <x v="3"/>
  </r>
  <r>
    <x v="7"/>
    <x v="3"/>
    <x v="1"/>
    <x v="8"/>
    <m/>
    <m/>
    <m/>
    <m/>
    <m/>
    <m/>
    <m/>
    <m/>
    <m/>
    <m/>
    <x v="2"/>
    <x v="3"/>
  </r>
  <r>
    <x v="7"/>
    <x v="3"/>
    <x v="1"/>
    <x v="9"/>
    <m/>
    <m/>
    <m/>
    <m/>
    <m/>
    <m/>
    <m/>
    <m/>
    <m/>
    <m/>
    <x v="2"/>
    <x v="3"/>
  </r>
  <r>
    <x v="7"/>
    <x v="3"/>
    <x v="1"/>
    <x v="10"/>
    <m/>
    <m/>
    <m/>
    <m/>
    <m/>
    <m/>
    <m/>
    <m/>
    <m/>
    <m/>
    <x v="2"/>
    <x v="3"/>
  </r>
  <r>
    <x v="7"/>
    <x v="3"/>
    <x v="1"/>
    <x v="11"/>
    <m/>
    <m/>
    <m/>
    <m/>
    <m/>
    <m/>
    <m/>
    <m/>
    <m/>
    <m/>
    <x v="2"/>
    <x v="3"/>
  </r>
  <r>
    <x v="7"/>
    <x v="3"/>
    <x v="1"/>
    <x v="12"/>
    <m/>
    <m/>
    <m/>
    <m/>
    <m/>
    <m/>
    <m/>
    <m/>
    <m/>
    <m/>
    <x v="2"/>
    <x v="3"/>
  </r>
  <r>
    <x v="7"/>
    <x v="3"/>
    <x v="1"/>
    <x v="13"/>
    <m/>
    <m/>
    <m/>
    <m/>
    <m/>
    <m/>
    <m/>
    <m/>
    <m/>
    <m/>
    <x v="2"/>
    <x v="3"/>
  </r>
  <r>
    <x v="7"/>
    <x v="3"/>
    <x v="1"/>
    <x v="14"/>
    <m/>
    <m/>
    <m/>
    <m/>
    <m/>
    <m/>
    <m/>
    <m/>
    <m/>
    <m/>
    <x v="2"/>
    <x v="3"/>
  </r>
  <r>
    <x v="7"/>
    <x v="3"/>
    <x v="1"/>
    <x v="15"/>
    <m/>
    <m/>
    <m/>
    <m/>
    <m/>
    <m/>
    <m/>
    <m/>
    <m/>
    <m/>
    <x v="2"/>
    <x v="3"/>
  </r>
  <r>
    <x v="7"/>
    <x v="3"/>
    <x v="1"/>
    <x v="16"/>
    <m/>
    <m/>
    <m/>
    <m/>
    <m/>
    <m/>
    <m/>
    <m/>
    <m/>
    <m/>
    <x v="2"/>
    <x v="3"/>
  </r>
  <r>
    <x v="7"/>
    <x v="3"/>
    <x v="1"/>
    <x v="17"/>
    <m/>
    <m/>
    <m/>
    <m/>
    <m/>
    <m/>
    <m/>
    <m/>
    <m/>
    <m/>
    <x v="2"/>
    <x v="3"/>
  </r>
  <r>
    <x v="7"/>
    <x v="3"/>
    <x v="2"/>
    <x v="1"/>
    <n v="161"/>
    <n v="144"/>
    <n v="1118"/>
    <n v="1118"/>
    <n v="1337"/>
    <n v="1337"/>
    <n v="61078"/>
    <n v="57325.453798767965"/>
    <n v="2.5119731368457976"/>
    <n v="0.12880143112701253"/>
    <x v="2"/>
    <x v="3"/>
  </r>
  <r>
    <x v="7"/>
    <x v="3"/>
    <x v="2"/>
    <x v="2"/>
    <n v="176"/>
    <n v="164"/>
    <n v="1169"/>
    <n v="1169"/>
    <n v="1409"/>
    <n v="1409"/>
    <n v="63111"/>
    <n v="58148.974674880221"/>
    <n v="2.8203420768285081"/>
    <n v="0.14029084687767324"/>
    <x v="2"/>
    <x v="3"/>
  </r>
  <r>
    <x v="7"/>
    <x v="3"/>
    <x v="2"/>
    <x v="3"/>
    <n v="204"/>
    <n v="181"/>
    <n v="1259"/>
    <n v="1259"/>
    <n v="1462"/>
    <n v="1462"/>
    <n v="64853"/>
    <n v="60219.052703627654"/>
    <n v="3.0056932461359755"/>
    <n v="0.1437648927720413"/>
    <x v="2"/>
    <x v="3"/>
  </r>
  <r>
    <x v="7"/>
    <x v="3"/>
    <x v="2"/>
    <x v="4"/>
    <n v="218"/>
    <n v="202"/>
    <n v="1312"/>
    <n v="1312"/>
    <n v="1469"/>
    <n v="1469"/>
    <n v="65729"/>
    <n v="61132.284736481859"/>
    <n v="3.3043096764785669"/>
    <n v="0.15396341463414634"/>
    <x v="2"/>
    <x v="3"/>
  </r>
  <r>
    <x v="7"/>
    <x v="3"/>
    <x v="2"/>
    <x v="5"/>
    <n v="161"/>
    <n v="146"/>
    <n v="1231"/>
    <n v="1231"/>
    <n v="1347"/>
    <n v="1347"/>
    <n v="67106"/>
    <n v="62272.120465434637"/>
    <n v="2.3445483935469995"/>
    <n v="0.11860276198212835"/>
    <x v="2"/>
    <x v="3"/>
  </r>
  <r>
    <x v="7"/>
    <x v="3"/>
    <x v="2"/>
    <x v="6"/>
    <n v="202"/>
    <n v="187"/>
    <n v="1392"/>
    <n v="1392"/>
    <n v="1564"/>
    <n v="1564"/>
    <n v="71102"/>
    <n v="65719.745379876797"/>
    <n v="2.8454157714563952"/>
    <n v="0.13433908045977011"/>
    <x v="2"/>
    <x v="3"/>
  </r>
  <r>
    <x v="7"/>
    <x v="3"/>
    <x v="2"/>
    <x v="7"/>
    <n v="192"/>
    <n v="177"/>
    <n v="1319"/>
    <n v="1319"/>
    <n v="1451"/>
    <n v="1451"/>
    <n v="74567"/>
    <n v="68482.1902806297"/>
    <n v="2.5846135947854569"/>
    <n v="0.13419257012888552"/>
    <x v="2"/>
    <x v="3"/>
  </r>
  <r>
    <x v="7"/>
    <x v="3"/>
    <x v="2"/>
    <x v="8"/>
    <n v="171"/>
    <n v="158"/>
    <n v="1310"/>
    <n v="1310"/>
    <n v="1391"/>
    <n v="1391"/>
    <n v="77096"/>
    <n v="71223.882272416158"/>
    <n v="2.2183570308016023"/>
    <n v="0.12061068702290076"/>
    <x v="2"/>
    <x v="3"/>
  </r>
  <r>
    <x v="7"/>
    <x v="3"/>
    <x v="2"/>
    <x v="9"/>
    <n v="178"/>
    <n v="168"/>
    <n v="1423"/>
    <n v="1423"/>
    <n v="1537"/>
    <n v="1537"/>
    <n v="84832"/>
    <n v="78393.023956194389"/>
    <n v="2.1430478315759003"/>
    <n v="0.11806043569922699"/>
    <x v="2"/>
    <x v="3"/>
  </r>
  <r>
    <x v="7"/>
    <x v="3"/>
    <x v="2"/>
    <x v="10"/>
    <n v="170"/>
    <n v="157"/>
    <n v="1380"/>
    <n v="1380"/>
    <n v="1500"/>
    <n v="1500"/>
    <n v="94039"/>
    <n v="87269.995893223822"/>
    <n v="1.7990146371966365"/>
    <n v="0.11376811594202899"/>
    <x v="2"/>
    <x v="3"/>
  </r>
  <r>
    <x v="7"/>
    <x v="3"/>
    <x v="2"/>
    <x v="11"/>
    <n v="178"/>
    <n v="168"/>
    <n v="1446"/>
    <n v="1446"/>
    <n v="1550"/>
    <n v="1550"/>
    <n v="100249"/>
    <n v="92643.255304585895"/>
    <n v="1.8134077807138962"/>
    <n v="0.11618257261410789"/>
    <x v="2"/>
    <x v="3"/>
  </r>
  <r>
    <x v="7"/>
    <x v="3"/>
    <x v="2"/>
    <x v="12"/>
    <n v="211"/>
    <n v="191"/>
    <n v="1506"/>
    <n v="1506"/>
    <n v="1641"/>
    <n v="1641"/>
    <n v="104806"/>
    <n v="97261.930184804922"/>
    <n v="1.9637693765390607"/>
    <n v="0.12682602921646746"/>
    <x v="2"/>
    <x v="3"/>
  </r>
  <r>
    <x v="7"/>
    <x v="3"/>
    <x v="2"/>
    <x v="13"/>
    <n v="166"/>
    <n v="156"/>
    <n v="1476"/>
    <n v="1476"/>
    <n v="1600"/>
    <n v="1600"/>
    <n v="106536"/>
    <n v="98861.549623545521"/>
    <n v="1.5779643409802067"/>
    <n v="0.10569105691056911"/>
    <x v="2"/>
    <x v="3"/>
  </r>
  <r>
    <x v="7"/>
    <x v="3"/>
    <x v="2"/>
    <x v="14"/>
    <n v="178"/>
    <n v="161"/>
    <n v="1428"/>
    <n v="1428"/>
    <n v="1538"/>
    <n v="1538"/>
    <n v="106490"/>
    <n v="98664.391512662565"/>
    <n v="1.6317943842925065"/>
    <n v="0.11274509803921569"/>
    <x v="2"/>
    <x v="3"/>
  </r>
  <r>
    <x v="7"/>
    <x v="3"/>
    <x v="2"/>
    <x v="15"/>
    <n v="0"/>
    <n v="0"/>
    <n v="0"/>
    <n v="0"/>
    <n v="1428"/>
    <n v="1428"/>
    <n v="115716"/>
    <n v="106437.90828199864"/>
    <n v="0"/>
    <m/>
    <x v="2"/>
    <x v="3"/>
  </r>
  <r>
    <x v="7"/>
    <x v="3"/>
    <x v="2"/>
    <x v="16"/>
    <n v="0"/>
    <n v="0"/>
    <n v="0"/>
    <n v="0"/>
    <n v="934"/>
    <n v="934"/>
    <n v="118458"/>
    <n v="73437.097878165645"/>
    <n v="0"/>
    <m/>
    <x v="2"/>
    <x v="3"/>
  </r>
  <r>
    <x v="7"/>
    <x v="3"/>
    <x v="2"/>
    <x v="17"/>
    <m/>
    <m/>
    <m/>
    <m/>
    <m/>
    <m/>
    <m/>
    <m/>
    <m/>
    <m/>
    <x v="2"/>
    <x v="3"/>
  </r>
  <r>
    <x v="7"/>
    <x v="3"/>
    <x v="3"/>
    <x v="1"/>
    <n v="145"/>
    <n v="127"/>
    <n v="1076"/>
    <n v="1076"/>
    <n v="1189"/>
    <n v="1189"/>
    <n v="50986"/>
    <n v="47552.117727583849"/>
    <n v="2.6707538185272099"/>
    <n v="0.11802973977695168"/>
    <x v="2"/>
    <x v="3"/>
  </r>
  <r>
    <x v="7"/>
    <x v="3"/>
    <x v="3"/>
    <x v="2"/>
    <n v="136"/>
    <n v="126"/>
    <n v="1074"/>
    <n v="1074"/>
    <n v="1208"/>
    <n v="1208"/>
    <n v="52426"/>
    <n v="47897.401779603009"/>
    <n v="2.6306228588302423"/>
    <n v="0.11731843575418995"/>
    <x v="2"/>
    <x v="3"/>
  </r>
  <r>
    <x v="7"/>
    <x v="3"/>
    <x v="3"/>
    <x v="3"/>
    <n v="120"/>
    <n v="112"/>
    <n v="1071"/>
    <n v="1071"/>
    <n v="1216"/>
    <n v="1216"/>
    <n v="54398"/>
    <n v="50012.862422997947"/>
    <n v="2.2394239116475334"/>
    <n v="0.10457516339869281"/>
    <x v="2"/>
    <x v="3"/>
  </r>
  <r>
    <x v="7"/>
    <x v="3"/>
    <x v="3"/>
    <x v="4"/>
    <n v="108"/>
    <n v="99"/>
    <n v="1022"/>
    <n v="1022"/>
    <n v="1130"/>
    <n v="1130"/>
    <n v="54943"/>
    <n v="50873.921971252566"/>
    <n v="1.9459871809360823"/>
    <n v="9.6868884540117411E-2"/>
    <x v="2"/>
    <x v="3"/>
  </r>
  <r>
    <x v="7"/>
    <x v="3"/>
    <x v="3"/>
    <x v="5"/>
    <n v="130"/>
    <n v="122"/>
    <n v="1065"/>
    <n v="1065"/>
    <n v="1137"/>
    <n v="1137"/>
    <n v="56273"/>
    <n v="51821.675564681726"/>
    <n v="2.354227235430173"/>
    <n v="0.11455399061032864"/>
    <x v="2"/>
    <x v="3"/>
  </r>
  <r>
    <x v="7"/>
    <x v="3"/>
    <x v="3"/>
    <x v="6"/>
    <n v="131"/>
    <n v="122"/>
    <n v="1074"/>
    <n v="1074"/>
    <n v="1163"/>
    <n v="1163"/>
    <n v="59885"/>
    <n v="54982.422997946611"/>
    <n v="2.2188909354641617"/>
    <n v="0.11359404096834265"/>
    <x v="2"/>
    <x v="3"/>
  </r>
  <r>
    <x v="7"/>
    <x v="3"/>
    <x v="3"/>
    <x v="7"/>
    <n v="141"/>
    <n v="129"/>
    <n v="1125"/>
    <n v="1125"/>
    <n v="1211"/>
    <n v="1211"/>
    <n v="62969"/>
    <n v="57582.414784394248"/>
    <n v="2.2402672844307503"/>
    <n v="0.11466666666666667"/>
    <x v="2"/>
    <x v="3"/>
  </r>
  <r>
    <x v="7"/>
    <x v="3"/>
    <x v="3"/>
    <x v="8"/>
    <n v="113"/>
    <n v="108"/>
    <n v="1110"/>
    <n v="1110"/>
    <n v="1201"/>
    <n v="1201"/>
    <n v="65287"/>
    <n v="59786.32991101985"/>
    <n v="1.8064330117057976"/>
    <n v="9.7297297297297303E-2"/>
    <x v="2"/>
    <x v="3"/>
  </r>
  <r>
    <x v="7"/>
    <x v="3"/>
    <x v="3"/>
    <x v="9"/>
    <n v="122"/>
    <n v="116"/>
    <n v="1103"/>
    <n v="1103"/>
    <n v="1188"/>
    <n v="1188"/>
    <n v="72819"/>
    <n v="66816.443531827521"/>
    <n v="1.7360995866944677"/>
    <n v="0.10516772438803264"/>
    <x v="2"/>
    <x v="3"/>
  </r>
  <r>
    <x v="7"/>
    <x v="3"/>
    <x v="3"/>
    <x v="10"/>
    <n v="115"/>
    <n v="105"/>
    <n v="1097"/>
    <n v="1097"/>
    <n v="1204"/>
    <n v="1204"/>
    <n v="80143"/>
    <n v="73999.080082135522"/>
    <n v="1.4189365581768707"/>
    <n v="9.5715587967183227E-2"/>
    <x v="2"/>
    <x v="3"/>
  </r>
  <r>
    <x v="7"/>
    <x v="3"/>
    <x v="3"/>
    <x v="11"/>
    <n v="125"/>
    <n v="113"/>
    <n v="1182"/>
    <n v="1182"/>
    <n v="1292"/>
    <n v="1292"/>
    <n v="86246"/>
    <n v="79432.824093086921"/>
    <n v="1.4225857042118493"/>
    <n v="9.560067681895093E-2"/>
    <x v="2"/>
    <x v="3"/>
  </r>
  <r>
    <x v="7"/>
    <x v="3"/>
    <x v="3"/>
    <x v="12"/>
    <n v="136"/>
    <n v="119"/>
    <n v="1250"/>
    <n v="1250"/>
    <n v="1352"/>
    <n v="1352"/>
    <n v="89931"/>
    <n v="82853.015742642019"/>
    <n v="1.4362784375844293"/>
    <n v="9.5200000000000007E-2"/>
    <x v="2"/>
    <x v="3"/>
  </r>
  <r>
    <x v="7"/>
    <x v="3"/>
    <x v="3"/>
    <x v="13"/>
    <n v="130"/>
    <n v="120"/>
    <n v="1213"/>
    <n v="1213"/>
    <n v="1321"/>
    <n v="1321"/>
    <n v="91919"/>
    <n v="84645.111567419575"/>
    <n v="1.4176837596158209"/>
    <n v="9.8928276999175599E-2"/>
    <x v="2"/>
    <x v="3"/>
  </r>
  <r>
    <x v="7"/>
    <x v="3"/>
    <x v="3"/>
    <x v="14"/>
    <n v="148"/>
    <n v="142"/>
    <n v="1300"/>
    <n v="1300"/>
    <n v="1419"/>
    <n v="1419"/>
    <n v="93597"/>
    <n v="86217.355236139629"/>
    <n v="1.6470001847200948"/>
    <n v="0.10923076923076923"/>
    <x v="2"/>
    <x v="3"/>
  </r>
  <r>
    <x v="7"/>
    <x v="3"/>
    <x v="3"/>
    <x v="15"/>
    <n v="0"/>
    <n v="0"/>
    <n v="0"/>
    <n v="0"/>
    <n v="1184"/>
    <n v="1184"/>
    <n v="102983"/>
    <n v="93971.608487337435"/>
    <n v="0"/>
    <m/>
    <x v="2"/>
    <x v="3"/>
  </r>
  <r>
    <x v="7"/>
    <x v="3"/>
    <x v="3"/>
    <x v="16"/>
    <n v="0"/>
    <n v="0"/>
    <n v="0"/>
    <n v="0"/>
    <n v="769"/>
    <n v="769"/>
    <n v="106133"/>
    <n v="65670.910335386725"/>
    <n v="0"/>
    <m/>
    <x v="2"/>
    <x v="3"/>
  </r>
  <r>
    <x v="7"/>
    <x v="3"/>
    <x v="3"/>
    <x v="17"/>
    <m/>
    <m/>
    <m/>
    <m/>
    <m/>
    <m/>
    <m/>
    <m/>
    <m/>
    <m/>
    <x v="2"/>
    <x v="3"/>
  </r>
  <r>
    <x v="7"/>
    <x v="3"/>
    <x v="4"/>
    <x v="1"/>
    <n v="0"/>
    <n v="0"/>
    <n v="1"/>
    <n v="1"/>
    <n v="1"/>
    <n v="1"/>
    <n v="15"/>
    <n v="13.234770704996578"/>
    <n v="0"/>
    <n v="0"/>
    <x v="2"/>
    <x v="3"/>
  </r>
  <r>
    <x v="7"/>
    <x v="3"/>
    <x v="4"/>
    <x v="2"/>
    <n v="0"/>
    <n v="0"/>
    <n v="0"/>
    <n v="0"/>
    <n v="0"/>
    <n v="0"/>
    <n v="10"/>
    <n v="9.8316221765913756"/>
    <n v="0"/>
    <m/>
    <x v="2"/>
    <x v="3"/>
  </r>
  <r>
    <x v="7"/>
    <x v="3"/>
    <x v="4"/>
    <x v="3"/>
    <n v="0"/>
    <n v="0"/>
    <n v="0"/>
    <n v="0"/>
    <n v="0"/>
    <n v="0"/>
    <n v="8"/>
    <n v="7.9945242984257359"/>
    <n v="0"/>
    <m/>
    <x v="2"/>
    <x v="3"/>
  </r>
  <r>
    <x v="7"/>
    <x v="3"/>
    <x v="4"/>
    <x v="4"/>
    <n v="0"/>
    <n v="0"/>
    <n v="0"/>
    <n v="0"/>
    <n v="0"/>
    <n v="0"/>
    <n v="4"/>
    <n v="3.9972621492128679"/>
    <n v="0"/>
    <m/>
    <x v="2"/>
    <x v="3"/>
  </r>
  <r>
    <x v="7"/>
    <x v="3"/>
    <x v="4"/>
    <x v="5"/>
    <n v="0"/>
    <n v="0"/>
    <n v="0"/>
    <n v="0"/>
    <n v="0"/>
    <n v="0"/>
    <n v="2"/>
    <n v="2.0041067761806981"/>
    <n v="0"/>
    <m/>
    <x v="2"/>
    <x v="3"/>
  </r>
  <r>
    <x v="7"/>
    <x v="3"/>
    <x v="4"/>
    <x v="6"/>
    <n v="0"/>
    <n v="0"/>
    <n v="0"/>
    <n v="0"/>
    <n v="0"/>
    <n v="0"/>
    <n v="2"/>
    <n v="1.998631074606434"/>
    <n v="0"/>
    <m/>
    <x v="2"/>
    <x v="3"/>
  </r>
  <r>
    <x v="7"/>
    <x v="3"/>
    <x v="4"/>
    <x v="7"/>
    <n v="0"/>
    <n v="0"/>
    <n v="0"/>
    <n v="0"/>
    <n v="0"/>
    <n v="0"/>
    <n v="2"/>
    <n v="1.998631074606434"/>
    <n v="0"/>
    <m/>
    <x v="2"/>
    <x v="3"/>
  </r>
  <r>
    <x v="7"/>
    <x v="3"/>
    <x v="4"/>
    <x v="8"/>
    <n v="0"/>
    <n v="0"/>
    <n v="0"/>
    <n v="0"/>
    <n v="0"/>
    <n v="0"/>
    <n v="1"/>
    <n v="0.99931553730321698"/>
    <n v="0"/>
    <m/>
    <x v="2"/>
    <x v="3"/>
  </r>
  <r>
    <x v="7"/>
    <x v="3"/>
    <x v="4"/>
    <x v="9"/>
    <n v="0"/>
    <n v="0"/>
    <n v="0"/>
    <n v="0"/>
    <n v="0"/>
    <n v="0"/>
    <n v="1"/>
    <n v="1.0020533880903491"/>
    <n v="0"/>
    <m/>
    <x v="2"/>
    <x v="3"/>
  </r>
  <r>
    <x v="7"/>
    <x v="3"/>
    <x v="4"/>
    <x v="10"/>
    <n v="0"/>
    <n v="0"/>
    <n v="0"/>
    <n v="0"/>
    <n v="0"/>
    <n v="0"/>
    <n v="3"/>
    <n v="1.6974674880219027"/>
    <n v="0"/>
    <m/>
    <x v="2"/>
    <x v="3"/>
  </r>
  <r>
    <x v="7"/>
    <x v="3"/>
    <x v="4"/>
    <x v="11"/>
    <n v="0"/>
    <n v="0"/>
    <n v="0"/>
    <n v="0"/>
    <n v="0"/>
    <n v="0"/>
    <n v="3"/>
    <n v="2.9979466119096507"/>
    <n v="0"/>
    <m/>
    <x v="2"/>
    <x v="3"/>
  </r>
  <r>
    <x v="7"/>
    <x v="3"/>
    <x v="4"/>
    <x v="12"/>
    <n v="0"/>
    <n v="0"/>
    <n v="0"/>
    <n v="0"/>
    <n v="0"/>
    <n v="0"/>
    <n v="6"/>
    <n v="5.9958932238193015"/>
    <n v="0"/>
    <m/>
    <x v="2"/>
    <x v="3"/>
  </r>
  <r>
    <x v="7"/>
    <x v="3"/>
    <x v="4"/>
    <x v="13"/>
    <n v="0"/>
    <n v="0"/>
    <n v="1"/>
    <n v="1"/>
    <n v="1"/>
    <n v="1"/>
    <n v="6"/>
    <n v="5.6016427104722792"/>
    <n v="0"/>
    <n v="0"/>
    <x v="2"/>
    <x v="3"/>
  </r>
  <r>
    <x v="7"/>
    <x v="3"/>
    <x v="4"/>
    <x v="14"/>
    <n v="0"/>
    <n v="0"/>
    <n v="0"/>
    <n v="0"/>
    <n v="0"/>
    <n v="0"/>
    <n v="7"/>
    <n v="6.5817932922655711"/>
    <n v="0"/>
    <m/>
    <x v="2"/>
    <x v="3"/>
  </r>
  <r>
    <x v="7"/>
    <x v="3"/>
    <x v="4"/>
    <x v="15"/>
    <n v="0"/>
    <n v="0"/>
    <n v="0"/>
    <n v="0"/>
    <n v="0"/>
    <n v="0"/>
    <n v="6"/>
    <n v="5.9958932238193015"/>
    <n v="0"/>
    <m/>
    <x v="2"/>
    <x v="3"/>
  </r>
  <r>
    <x v="7"/>
    <x v="3"/>
    <x v="4"/>
    <x v="16"/>
    <n v="0"/>
    <n v="0"/>
    <n v="0"/>
    <n v="0"/>
    <n v="0"/>
    <n v="0"/>
    <n v="6"/>
    <n v="3.9260780287474333"/>
    <n v="0"/>
    <m/>
    <x v="2"/>
    <x v="3"/>
  </r>
  <r>
    <x v="7"/>
    <x v="3"/>
    <x v="4"/>
    <x v="17"/>
    <m/>
    <m/>
    <m/>
    <m/>
    <m/>
    <m/>
    <m/>
    <m/>
    <m/>
    <m/>
    <x v="2"/>
    <x v="3"/>
  </r>
  <r>
    <x v="0"/>
    <x v="0"/>
    <x v="0"/>
    <x v="0"/>
    <n v="4401"/>
    <n v="4075"/>
    <n v="39724"/>
    <n v="39724"/>
    <n v="48651"/>
    <n v="48651"/>
    <n v="2820923"/>
    <n v="12323165.018480493"/>
    <n v="0.33067803554435138"/>
    <n v="0.10258282146813009"/>
    <x v="2"/>
    <x v="4"/>
  </r>
  <r>
    <x v="1"/>
    <x v="1"/>
    <x v="0"/>
    <x v="0"/>
    <n v="9"/>
    <n v="8"/>
    <n v="683"/>
    <n v="683"/>
    <n v="958"/>
    <n v="958"/>
    <n v="1235794"/>
    <n v="4449139.0143737169"/>
    <n v="1.7981007053622306E-3"/>
    <n v="1.171303074670571E-2"/>
    <x v="2"/>
    <x v="4"/>
  </r>
  <r>
    <x v="1"/>
    <x v="2"/>
    <x v="0"/>
    <x v="0"/>
    <n v="140"/>
    <n v="130"/>
    <n v="4508"/>
    <n v="4508"/>
    <n v="5349"/>
    <n v="5349"/>
    <n v="1505023"/>
    <n v="5580736.1314168377"/>
    <n v="2.3294417965429873E-2"/>
    <n v="2.883762200532387E-2"/>
    <x v="2"/>
    <x v="4"/>
  </r>
  <r>
    <x v="1"/>
    <x v="3"/>
    <x v="0"/>
    <x v="0"/>
    <n v="4252"/>
    <n v="3937"/>
    <n v="34533"/>
    <n v="34533"/>
    <n v="42344"/>
    <n v="42344"/>
    <n v="512992"/>
    <n v="2291684.2108145105"/>
    <n v="1.7179504843735478"/>
    <n v="0.11400689195841658"/>
    <x v="2"/>
    <x v="4"/>
  </r>
  <r>
    <x v="2"/>
    <x v="0"/>
    <x v="1"/>
    <x v="0"/>
    <m/>
    <m/>
    <m/>
    <m/>
    <m/>
    <m/>
    <m/>
    <m/>
    <m/>
    <m/>
    <x v="2"/>
    <x v="4"/>
  </r>
  <r>
    <x v="2"/>
    <x v="0"/>
    <x v="2"/>
    <x v="0"/>
    <n v="2354"/>
    <n v="2169"/>
    <n v="20810"/>
    <n v="20810"/>
    <n v="25657"/>
    <n v="25657"/>
    <n v="1427914"/>
    <n v="6402746.272416153"/>
    <n v="0.33876088598799059"/>
    <n v="0.10422873618452667"/>
    <x v="2"/>
    <x v="4"/>
  </r>
  <r>
    <x v="2"/>
    <x v="0"/>
    <x v="3"/>
    <x v="0"/>
    <n v="2047"/>
    <n v="1906"/>
    <n v="18912"/>
    <n v="18912"/>
    <n v="22992"/>
    <n v="22992"/>
    <n v="1392950"/>
    <n v="5920237.1498973304"/>
    <n v="0.32194656256853732"/>
    <n v="0.10078257191201354"/>
    <x v="2"/>
    <x v="4"/>
  </r>
  <r>
    <x v="2"/>
    <x v="0"/>
    <x v="4"/>
    <x v="0"/>
    <n v="0"/>
    <n v="0"/>
    <n v="2"/>
    <n v="2"/>
    <n v="2"/>
    <n v="2"/>
    <n v="59"/>
    <n v="181.59616700889802"/>
    <n v="0"/>
    <n v="0"/>
    <x v="2"/>
    <x v="4"/>
  </r>
  <r>
    <x v="3"/>
    <x v="1"/>
    <x v="1"/>
    <x v="0"/>
    <m/>
    <m/>
    <m/>
    <m/>
    <m/>
    <m/>
    <m/>
    <m/>
    <m/>
    <m/>
    <x v="2"/>
    <x v="4"/>
  </r>
  <r>
    <x v="3"/>
    <x v="1"/>
    <x v="2"/>
    <x v="0"/>
    <n v="2"/>
    <n v="2"/>
    <n v="229"/>
    <n v="229"/>
    <n v="333"/>
    <n v="333"/>
    <n v="618703"/>
    <n v="2218088.7967145792"/>
    <n v="9.0167715691201759E-4"/>
    <n v="8.7336244541484712E-3"/>
    <x v="2"/>
    <x v="4"/>
  </r>
  <r>
    <x v="3"/>
    <x v="1"/>
    <x v="3"/>
    <x v="0"/>
    <n v="7"/>
    <n v="6"/>
    <n v="454"/>
    <n v="454"/>
    <n v="625"/>
    <n v="625"/>
    <n v="617081"/>
    <n v="2231019.2963723475"/>
    <n v="2.6893537002373939E-3"/>
    <n v="1.3215859030837005E-2"/>
    <x v="2"/>
    <x v="4"/>
  </r>
  <r>
    <x v="3"/>
    <x v="1"/>
    <x v="4"/>
    <x v="0"/>
    <n v="0"/>
    <n v="0"/>
    <n v="0"/>
    <n v="0"/>
    <n v="0"/>
    <n v="0"/>
    <n v="10"/>
    <n v="30.921286789869953"/>
    <n v="0"/>
    <m/>
    <x v="2"/>
    <x v="4"/>
  </r>
  <r>
    <x v="3"/>
    <x v="2"/>
    <x v="1"/>
    <x v="0"/>
    <m/>
    <m/>
    <m/>
    <m/>
    <m/>
    <m/>
    <m/>
    <m/>
    <m/>
    <m/>
    <x v="2"/>
    <x v="4"/>
  </r>
  <r>
    <x v="3"/>
    <x v="2"/>
    <x v="2"/>
    <x v="0"/>
    <n v="58"/>
    <n v="56"/>
    <n v="1812"/>
    <n v="1812"/>
    <n v="2166"/>
    <n v="2166"/>
    <n v="770988"/>
    <n v="2946388.4818617385"/>
    <n v="1.9006319209005054E-2"/>
    <n v="3.0905077262693158E-2"/>
    <x v="2"/>
    <x v="4"/>
  </r>
  <r>
    <x v="3"/>
    <x v="2"/>
    <x v="3"/>
    <x v="0"/>
    <n v="82"/>
    <n v="74"/>
    <n v="2696"/>
    <n v="2696"/>
    <n v="3183"/>
    <n v="3183"/>
    <n v="734009"/>
    <n v="2634281.0924024642"/>
    <n v="2.8091155576913777E-2"/>
    <n v="2.7448071216617211E-2"/>
    <x v="2"/>
    <x v="4"/>
  </r>
  <r>
    <x v="3"/>
    <x v="2"/>
    <x v="4"/>
    <x v="0"/>
    <n v="0"/>
    <n v="0"/>
    <n v="0"/>
    <n v="0"/>
    <n v="0"/>
    <n v="0"/>
    <n v="26"/>
    <n v="66.557152635181382"/>
    <n v="0"/>
    <m/>
    <x v="2"/>
    <x v="4"/>
  </r>
  <r>
    <x v="3"/>
    <x v="3"/>
    <x v="1"/>
    <x v="0"/>
    <m/>
    <m/>
    <m/>
    <m/>
    <m/>
    <m/>
    <m/>
    <m/>
    <m/>
    <m/>
    <x v="2"/>
    <x v="4"/>
  </r>
  <r>
    <x v="3"/>
    <x v="3"/>
    <x v="2"/>
    <x v="0"/>
    <n v="2294"/>
    <n v="2111"/>
    <n v="18769"/>
    <n v="18769"/>
    <n v="23158"/>
    <n v="23158"/>
    <n v="268736"/>
    <n v="1237492.8569472963"/>
    <n v="1.7058684324106006"/>
    <n v="0.11247269433640578"/>
    <x v="2"/>
    <x v="4"/>
  </r>
  <r>
    <x v="3"/>
    <x v="3"/>
    <x v="3"/>
    <x v="0"/>
    <n v="1958"/>
    <n v="1826"/>
    <n v="15762"/>
    <n v="15762"/>
    <n v="19184"/>
    <n v="19184"/>
    <n v="244230"/>
    <n v="1054115.4962354552"/>
    <n v="1.7322579987877638"/>
    <n v="0.115848242608806"/>
    <x v="2"/>
    <x v="4"/>
  </r>
  <r>
    <x v="3"/>
    <x v="3"/>
    <x v="4"/>
    <x v="0"/>
    <n v="0"/>
    <n v="0"/>
    <n v="2"/>
    <n v="2"/>
    <n v="2"/>
    <n v="2"/>
    <n v="26"/>
    <n v="75.857631759069136"/>
    <n v="0"/>
    <n v="0"/>
    <x v="2"/>
    <x v="4"/>
  </r>
  <r>
    <x v="4"/>
    <x v="0"/>
    <x v="0"/>
    <x v="1"/>
    <n v="268"/>
    <n v="258"/>
    <n v="2569"/>
    <n v="2569"/>
    <n v="2947"/>
    <n v="2947"/>
    <n v="748772"/>
    <n v="694948.41341546888"/>
    <n v="0.37125057776879467"/>
    <n v="0.10042818217205138"/>
    <x v="2"/>
    <x v="4"/>
  </r>
  <r>
    <x v="4"/>
    <x v="0"/>
    <x v="0"/>
    <x v="2"/>
    <n v="256"/>
    <n v="250"/>
    <n v="2598"/>
    <n v="2598"/>
    <n v="3028"/>
    <n v="3028"/>
    <n v="750800"/>
    <n v="687621.44832306635"/>
    <n v="0.36357213785242787"/>
    <n v="9.6227867590454194E-2"/>
    <x v="2"/>
    <x v="4"/>
  </r>
  <r>
    <x v="4"/>
    <x v="0"/>
    <x v="0"/>
    <x v="3"/>
    <n v="301"/>
    <n v="292"/>
    <n v="2677"/>
    <n v="2677"/>
    <n v="3070"/>
    <n v="3070"/>
    <n v="758950"/>
    <n v="702102.76522929501"/>
    <n v="0.41589353362628856"/>
    <n v="0.10907732536421368"/>
    <x v="2"/>
    <x v="4"/>
  </r>
  <r>
    <x v="4"/>
    <x v="0"/>
    <x v="0"/>
    <x v="4"/>
    <n v="283"/>
    <n v="264"/>
    <n v="2696"/>
    <n v="2696"/>
    <n v="3008"/>
    <n v="3008"/>
    <n v="745662"/>
    <n v="696606.90212183434"/>
    <n v="0.37897987975121616"/>
    <n v="9.7922848664688422E-2"/>
    <x v="2"/>
    <x v="4"/>
  </r>
  <r>
    <x v="4"/>
    <x v="0"/>
    <x v="0"/>
    <x v="5"/>
    <n v="296"/>
    <n v="288"/>
    <n v="2626"/>
    <n v="2626"/>
    <n v="2849"/>
    <n v="2849"/>
    <n v="730954"/>
    <n v="678618.95414099935"/>
    <n v="0.42439132924684136"/>
    <n v="0.10967250571210967"/>
    <x v="2"/>
    <x v="4"/>
  </r>
  <r>
    <x v="4"/>
    <x v="0"/>
    <x v="0"/>
    <x v="6"/>
    <n v="299"/>
    <n v="294"/>
    <n v="2828"/>
    <n v="2828"/>
    <n v="3133"/>
    <n v="3133"/>
    <n v="739710"/>
    <n v="681298.20396988362"/>
    <n v="0.43152909883936241"/>
    <n v="0.10396039603960396"/>
    <x v="2"/>
    <x v="4"/>
  </r>
  <r>
    <x v="4"/>
    <x v="0"/>
    <x v="0"/>
    <x v="7"/>
    <n v="263"/>
    <n v="254"/>
    <n v="2813"/>
    <n v="2813"/>
    <n v="3086"/>
    <n v="3086"/>
    <n v="748926"/>
    <n v="687913.77686516079"/>
    <n v="0.36923232030252973"/>
    <n v="9.0295058656238894E-2"/>
    <x v="2"/>
    <x v="4"/>
  </r>
  <r>
    <x v="4"/>
    <x v="0"/>
    <x v="0"/>
    <x v="8"/>
    <n v="262"/>
    <n v="254"/>
    <n v="2734"/>
    <n v="2734"/>
    <n v="2955"/>
    <n v="2955"/>
    <n v="740703"/>
    <n v="683957.36344969203"/>
    <n v="0.37136817815498641"/>
    <n v="9.2904169714703735E-2"/>
    <x v="2"/>
    <x v="4"/>
  </r>
  <r>
    <x v="4"/>
    <x v="0"/>
    <x v="0"/>
    <x v="9"/>
    <n v="355"/>
    <n v="311"/>
    <n v="2892"/>
    <n v="2892"/>
    <n v="3129"/>
    <n v="3129"/>
    <n v="816037"/>
    <n v="752816.99110198498"/>
    <n v="0.41311501158436059"/>
    <n v="0.10753803596127248"/>
    <x v="2"/>
    <x v="4"/>
  </r>
  <r>
    <x v="4"/>
    <x v="0"/>
    <x v="0"/>
    <x v="10"/>
    <n v="311"/>
    <n v="277"/>
    <n v="2888"/>
    <n v="2888"/>
    <n v="3162"/>
    <n v="3162"/>
    <n v="887574"/>
    <n v="827346.0314852841"/>
    <n v="0.33480549789151548"/>
    <n v="9.5914127423822715E-2"/>
    <x v="2"/>
    <x v="4"/>
  </r>
  <r>
    <x v="4"/>
    <x v="0"/>
    <x v="0"/>
    <x v="11"/>
    <n v="341"/>
    <n v="304"/>
    <n v="3037"/>
    <n v="3037"/>
    <n v="3301"/>
    <n v="3301"/>
    <n v="945407"/>
    <n v="877638.11088295688"/>
    <n v="0.34638422856792039"/>
    <n v="0.10009878169245967"/>
    <x v="2"/>
    <x v="4"/>
  </r>
  <r>
    <x v="4"/>
    <x v="0"/>
    <x v="0"/>
    <x v="12"/>
    <n v="386"/>
    <n v="340"/>
    <n v="3155"/>
    <n v="3155"/>
    <n v="3448"/>
    <n v="3448"/>
    <n v="960022"/>
    <n v="893425.08418891171"/>
    <n v="0.38055792927357313"/>
    <n v="0.10776545166402536"/>
    <x v="2"/>
    <x v="4"/>
  </r>
  <r>
    <x v="4"/>
    <x v="0"/>
    <x v="0"/>
    <x v="13"/>
    <n v="358"/>
    <n v="322"/>
    <n v="3114"/>
    <n v="3114"/>
    <n v="3397"/>
    <n v="3397"/>
    <n v="988216"/>
    <n v="921063.55646817246"/>
    <n v="0.34959585333580262"/>
    <n v="0.10340398201669879"/>
    <x v="2"/>
    <x v="4"/>
  </r>
  <r>
    <x v="4"/>
    <x v="0"/>
    <x v="0"/>
    <x v="14"/>
    <n v="422"/>
    <n v="367"/>
    <n v="3097"/>
    <n v="3097"/>
    <n v="3373"/>
    <n v="3373"/>
    <n v="968173"/>
    <n v="898322.71868583164"/>
    <n v="0.40853915009172787"/>
    <n v="0.11850177591217308"/>
    <x v="2"/>
    <x v="4"/>
  </r>
  <r>
    <x v="4"/>
    <x v="0"/>
    <x v="0"/>
    <x v="15"/>
    <n v="0"/>
    <n v="0"/>
    <n v="0"/>
    <n v="0"/>
    <n v="2905"/>
    <n v="2905"/>
    <n v="1065388"/>
    <n v="978199.60848733748"/>
    <n v="0"/>
    <m/>
    <x v="2"/>
    <x v="4"/>
  </r>
  <r>
    <x v="4"/>
    <x v="0"/>
    <x v="0"/>
    <x v="16"/>
    <n v="0"/>
    <n v="0"/>
    <n v="0"/>
    <n v="0"/>
    <n v="1860"/>
    <n v="1860"/>
    <n v="1065193"/>
    <n v="661285.08966461325"/>
    <n v="0"/>
    <m/>
    <x v="2"/>
    <x v="4"/>
  </r>
  <r>
    <x v="4"/>
    <x v="0"/>
    <x v="0"/>
    <x v="17"/>
    <m/>
    <m/>
    <m/>
    <m/>
    <m/>
    <m/>
    <m/>
    <m/>
    <m/>
    <m/>
    <x v="2"/>
    <x v="4"/>
  </r>
  <r>
    <x v="5"/>
    <x v="1"/>
    <x v="0"/>
    <x v="1"/>
    <n v="0"/>
    <n v="0"/>
    <n v="43"/>
    <n v="43"/>
    <n v="64"/>
    <n v="64"/>
    <n v="292581"/>
    <n v="262293.54140999314"/>
    <n v="0"/>
    <n v="0"/>
    <x v="2"/>
    <x v="4"/>
  </r>
  <r>
    <x v="5"/>
    <x v="1"/>
    <x v="0"/>
    <x v="2"/>
    <n v="1"/>
    <n v="1"/>
    <n v="42"/>
    <n v="42"/>
    <n v="73"/>
    <n v="73"/>
    <n v="291130"/>
    <n v="258032.05201916496"/>
    <n v="3.8754875302302615E-3"/>
    <n v="2.3809523809523808E-2"/>
    <x v="2"/>
    <x v="4"/>
  </r>
  <r>
    <x v="5"/>
    <x v="1"/>
    <x v="0"/>
    <x v="3"/>
    <n v="1"/>
    <n v="1"/>
    <n v="53"/>
    <n v="53"/>
    <n v="72"/>
    <n v="72"/>
    <n v="295271"/>
    <n v="263533.60164271045"/>
    <n v="3.7945825267313147E-3"/>
    <n v="1.8867924528301886E-2"/>
    <x v="2"/>
    <x v="4"/>
  </r>
  <r>
    <x v="5"/>
    <x v="1"/>
    <x v="0"/>
    <x v="4"/>
    <n v="0"/>
    <n v="0"/>
    <n v="47"/>
    <n v="47"/>
    <n v="62"/>
    <n v="62"/>
    <n v="288555"/>
    <n v="261048.95003422315"/>
    <n v="0"/>
    <n v="0"/>
    <x v="2"/>
    <x v="4"/>
  </r>
  <r>
    <x v="5"/>
    <x v="1"/>
    <x v="0"/>
    <x v="5"/>
    <n v="0"/>
    <n v="0"/>
    <n v="51"/>
    <n v="51"/>
    <n v="62"/>
    <n v="62"/>
    <n v="280648"/>
    <n v="251959.80287474333"/>
    <n v="0"/>
    <n v="0"/>
    <x v="2"/>
    <x v="4"/>
  </r>
  <r>
    <x v="5"/>
    <x v="1"/>
    <x v="0"/>
    <x v="6"/>
    <n v="1"/>
    <n v="1"/>
    <n v="41"/>
    <n v="41"/>
    <n v="56"/>
    <n v="56"/>
    <n v="280747"/>
    <n v="250091.9534565366"/>
    <n v="3.9985292856444888E-3"/>
    <n v="2.4390243902439025E-2"/>
    <x v="2"/>
    <x v="4"/>
  </r>
  <r>
    <x v="5"/>
    <x v="1"/>
    <x v="0"/>
    <x v="7"/>
    <n v="0"/>
    <n v="0"/>
    <n v="49"/>
    <n v="49"/>
    <n v="74"/>
    <n v="74"/>
    <n v="281817"/>
    <n v="250620.0876112252"/>
    <n v="0"/>
    <n v="0"/>
    <x v="2"/>
    <x v="4"/>
  </r>
  <r>
    <x v="5"/>
    <x v="1"/>
    <x v="0"/>
    <x v="8"/>
    <n v="1"/>
    <n v="1"/>
    <n v="36"/>
    <n v="36"/>
    <n v="46"/>
    <n v="46"/>
    <n v="275456"/>
    <n v="246272.16427104722"/>
    <n v="4.0605482270395761E-3"/>
    <n v="2.7777777777777776E-2"/>
    <x v="2"/>
    <x v="4"/>
  </r>
  <r>
    <x v="5"/>
    <x v="1"/>
    <x v="0"/>
    <x v="9"/>
    <n v="0"/>
    <n v="0"/>
    <n v="38"/>
    <n v="38"/>
    <n v="46"/>
    <n v="46"/>
    <n v="300428"/>
    <n v="268882.71868583164"/>
    <n v="0"/>
    <n v="0"/>
    <x v="2"/>
    <x v="4"/>
  </r>
  <r>
    <x v="5"/>
    <x v="1"/>
    <x v="0"/>
    <x v="10"/>
    <n v="0"/>
    <n v="0"/>
    <n v="50"/>
    <n v="50"/>
    <n v="61"/>
    <n v="61"/>
    <n v="324846"/>
    <n v="294402.10266940453"/>
    <n v="0"/>
    <n v="0"/>
    <x v="2"/>
    <x v="4"/>
  </r>
  <r>
    <x v="5"/>
    <x v="1"/>
    <x v="0"/>
    <x v="11"/>
    <n v="2"/>
    <n v="2"/>
    <n v="60"/>
    <n v="60"/>
    <n v="67"/>
    <n v="67"/>
    <n v="344681"/>
    <n v="310511.1731690623"/>
    <n v="6.4409920570267891E-3"/>
    <n v="3.3333333333333333E-2"/>
    <x v="2"/>
    <x v="4"/>
  </r>
  <r>
    <x v="5"/>
    <x v="1"/>
    <x v="0"/>
    <x v="12"/>
    <n v="0"/>
    <n v="0"/>
    <n v="51"/>
    <n v="51"/>
    <n v="63"/>
    <n v="63"/>
    <n v="346941"/>
    <n v="313938.55441478442"/>
    <n v="0"/>
    <n v="0"/>
    <x v="2"/>
    <x v="4"/>
  </r>
  <r>
    <x v="5"/>
    <x v="1"/>
    <x v="0"/>
    <x v="13"/>
    <n v="1"/>
    <n v="1"/>
    <n v="66"/>
    <n v="66"/>
    <n v="75"/>
    <n v="75"/>
    <n v="362711"/>
    <n v="328322.68856947299"/>
    <n v="3.0457840253351855E-3"/>
    <n v="1.5151515151515152E-2"/>
    <x v="2"/>
    <x v="4"/>
  </r>
  <r>
    <x v="5"/>
    <x v="1"/>
    <x v="0"/>
    <x v="14"/>
    <n v="2"/>
    <n v="1"/>
    <n v="56"/>
    <n v="56"/>
    <n v="66"/>
    <n v="66"/>
    <n v="351172"/>
    <n v="316783.08829568786"/>
    <n v="3.156734172206163E-3"/>
    <n v="1.7857142857142856E-2"/>
    <x v="2"/>
    <x v="4"/>
  </r>
  <r>
    <x v="5"/>
    <x v="1"/>
    <x v="0"/>
    <x v="15"/>
    <n v="0"/>
    <n v="0"/>
    <n v="0"/>
    <n v="0"/>
    <n v="49"/>
    <n v="49"/>
    <n v="386045"/>
    <n v="344824.36139630392"/>
    <n v="0"/>
    <m/>
    <x v="2"/>
    <x v="4"/>
  </r>
  <r>
    <x v="5"/>
    <x v="1"/>
    <x v="0"/>
    <x v="16"/>
    <n v="0"/>
    <n v="0"/>
    <n v="0"/>
    <n v="0"/>
    <n v="22"/>
    <n v="22"/>
    <n v="374688"/>
    <n v="227622.17385352499"/>
    <n v="0"/>
    <m/>
    <x v="2"/>
    <x v="4"/>
  </r>
  <r>
    <x v="5"/>
    <x v="1"/>
    <x v="0"/>
    <x v="17"/>
    <m/>
    <m/>
    <m/>
    <m/>
    <m/>
    <m/>
    <m/>
    <m/>
    <m/>
    <m/>
    <x v="2"/>
    <x v="4"/>
  </r>
  <r>
    <x v="5"/>
    <x v="2"/>
    <x v="0"/>
    <x v="1"/>
    <n v="11"/>
    <n v="9"/>
    <n v="331"/>
    <n v="331"/>
    <n v="356"/>
    <n v="356"/>
    <n v="359524"/>
    <n v="327667.3785078713"/>
    <n v="2.7466878274499333E-2"/>
    <n v="2.7190332326283987E-2"/>
    <x v="2"/>
    <x v="4"/>
  </r>
  <r>
    <x v="5"/>
    <x v="2"/>
    <x v="0"/>
    <x v="2"/>
    <n v="4"/>
    <n v="4"/>
    <n v="313"/>
    <n v="313"/>
    <n v="338"/>
    <n v="338"/>
    <n v="360836"/>
    <n v="323427.63586584531"/>
    <n v="1.2367526940892465E-2"/>
    <n v="1.2779552715654952E-2"/>
    <x v="2"/>
    <x v="4"/>
  </r>
  <r>
    <x v="5"/>
    <x v="2"/>
    <x v="0"/>
    <x v="3"/>
    <n v="5"/>
    <n v="5"/>
    <n v="294"/>
    <n v="294"/>
    <n v="320"/>
    <n v="320"/>
    <n v="362850"/>
    <n v="328213.37987679674"/>
    <n v="1.5233991989835629E-2"/>
    <n v="1.7006802721088437E-2"/>
    <x v="2"/>
    <x v="4"/>
  </r>
  <r>
    <x v="5"/>
    <x v="2"/>
    <x v="0"/>
    <x v="4"/>
    <n v="11"/>
    <n v="8"/>
    <n v="315"/>
    <n v="315"/>
    <n v="347"/>
    <n v="347"/>
    <n v="354274"/>
    <n v="323466.76522929501"/>
    <n v="2.4732061713756161E-2"/>
    <n v="2.5396825396825397E-2"/>
    <x v="2"/>
    <x v="4"/>
  </r>
  <r>
    <x v="5"/>
    <x v="2"/>
    <x v="0"/>
    <x v="5"/>
    <n v="12"/>
    <n v="12"/>
    <n v="279"/>
    <n v="279"/>
    <n v="303"/>
    <n v="303"/>
    <n v="344844"/>
    <n v="312531.2826830938"/>
    <n v="3.8396156368666556E-2"/>
    <n v="4.3010752688172046E-2"/>
    <x v="2"/>
    <x v="4"/>
  </r>
  <r>
    <x v="5"/>
    <x v="2"/>
    <x v="0"/>
    <x v="6"/>
    <n v="9"/>
    <n v="9"/>
    <n v="321"/>
    <n v="321"/>
    <n v="350"/>
    <n v="350"/>
    <n v="346075"/>
    <n v="310404.60506502393"/>
    <n v="2.8994415202424812E-2"/>
    <n v="2.8037383177570093E-2"/>
    <x v="2"/>
    <x v="4"/>
  </r>
  <r>
    <x v="5"/>
    <x v="2"/>
    <x v="0"/>
    <x v="7"/>
    <n v="5"/>
    <n v="5"/>
    <n v="320"/>
    <n v="320"/>
    <n v="350"/>
    <n v="350"/>
    <n v="348648"/>
    <n v="311124.83504449006"/>
    <n v="1.607071964950986E-2"/>
    <n v="1.5625E-2"/>
    <x v="2"/>
    <x v="4"/>
  </r>
  <r>
    <x v="5"/>
    <x v="2"/>
    <x v="0"/>
    <x v="8"/>
    <n v="4"/>
    <n v="4"/>
    <n v="278"/>
    <n v="278"/>
    <n v="317"/>
    <n v="317"/>
    <n v="342076"/>
    <n v="306562.7707049966"/>
    <n v="1.3047898773883324E-2"/>
    <n v="1.4388489208633094E-2"/>
    <x v="2"/>
    <x v="4"/>
  </r>
  <r>
    <x v="5"/>
    <x v="2"/>
    <x v="0"/>
    <x v="9"/>
    <n v="11"/>
    <n v="11"/>
    <n v="328"/>
    <n v="328"/>
    <n v="358"/>
    <n v="358"/>
    <n v="378068"/>
    <n v="338611.9780971937"/>
    <n v="3.2485560793843529E-2"/>
    <n v="3.3536585365853661E-2"/>
    <x v="2"/>
    <x v="4"/>
  </r>
  <r>
    <x v="5"/>
    <x v="2"/>
    <x v="0"/>
    <x v="10"/>
    <n v="10"/>
    <n v="10"/>
    <n v="361"/>
    <n v="361"/>
    <n v="397"/>
    <n v="397"/>
    <n v="411567"/>
    <n v="371568.48186173855"/>
    <n v="2.6912939305010864E-2"/>
    <n v="2.7700831024930747E-2"/>
    <x v="2"/>
    <x v="4"/>
  </r>
  <r>
    <x v="5"/>
    <x v="2"/>
    <x v="0"/>
    <x v="11"/>
    <n v="12"/>
    <n v="11"/>
    <n v="349"/>
    <n v="349"/>
    <n v="392"/>
    <n v="392"/>
    <n v="438860"/>
    <n v="394932.86242299795"/>
    <n v="2.7852835371846844E-2"/>
    <n v="3.151862464183381E-2"/>
    <x v="2"/>
    <x v="4"/>
  </r>
  <r>
    <x v="5"/>
    <x v="2"/>
    <x v="0"/>
    <x v="12"/>
    <n v="13"/>
    <n v="12"/>
    <n v="348"/>
    <n v="348"/>
    <n v="392"/>
    <n v="392"/>
    <n v="444612"/>
    <n v="399251.91786447639"/>
    <n v="3.0056211286812969E-2"/>
    <n v="3.4482758620689655E-2"/>
    <x v="2"/>
    <x v="4"/>
  </r>
  <r>
    <x v="5"/>
    <x v="2"/>
    <x v="0"/>
    <x v="13"/>
    <n v="16"/>
    <n v="14"/>
    <n v="358"/>
    <n v="358"/>
    <n v="400"/>
    <n v="400"/>
    <n v="454379"/>
    <n v="409096.43258042436"/>
    <n v="3.4221760164695976E-2"/>
    <n v="3.9106145251396648E-2"/>
    <x v="2"/>
    <x v="4"/>
  </r>
  <r>
    <x v="5"/>
    <x v="2"/>
    <x v="0"/>
    <x v="14"/>
    <n v="17"/>
    <n v="16"/>
    <n v="313"/>
    <n v="313"/>
    <n v="350"/>
    <n v="350"/>
    <n v="444156"/>
    <n v="396533.52772073919"/>
    <n v="4.0349677597169245E-2"/>
    <n v="5.1118210862619806E-2"/>
    <x v="2"/>
    <x v="4"/>
  </r>
  <r>
    <x v="5"/>
    <x v="2"/>
    <x v="0"/>
    <x v="15"/>
    <n v="0"/>
    <n v="0"/>
    <n v="0"/>
    <n v="0"/>
    <n v="244"/>
    <n v="244"/>
    <n v="491577"/>
    <n v="432848.83504449006"/>
    <n v="0"/>
    <m/>
    <x v="2"/>
    <x v="4"/>
  </r>
  <r>
    <x v="5"/>
    <x v="2"/>
    <x v="0"/>
    <x v="16"/>
    <n v="0"/>
    <n v="0"/>
    <n v="0"/>
    <n v="0"/>
    <n v="135"/>
    <n v="135"/>
    <n v="487002"/>
    <n v="294493.44284736481"/>
    <n v="0"/>
    <m/>
    <x v="2"/>
    <x v="4"/>
  </r>
  <r>
    <x v="5"/>
    <x v="2"/>
    <x v="0"/>
    <x v="17"/>
    <m/>
    <m/>
    <m/>
    <m/>
    <m/>
    <m/>
    <m/>
    <m/>
    <m/>
    <m/>
    <x v="2"/>
    <x v="4"/>
  </r>
  <r>
    <x v="5"/>
    <x v="3"/>
    <x v="0"/>
    <x v="1"/>
    <n v="257"/>
    <n v="249"/>
    <n v="2195"/>
    <n v="2195"/>
    <n v="2527"/>
    <n v="2527"/>
    <n v="112079"/>
    <n v="104890.80629705681"/>
    <n v="2.3738972822347999"/>
    <n v="0.11343963553530752"/>
    <x v="2"/>
    <x v="4"/>
  </r>
  <r>
    <x v="5"/>
    <x v="3"/>
    <x v="0"/>
    <x v="2"/>
    <n v="251"/>
    <n v="245"/>
    <n v="2243"/>
    <n v="2243"/>
    <n v="2617"/>
    <n v="2617"/>
    <n v="115547"/>
    <n v="106056.20807665982"/>
    <n v="2.3100957920625302"/>
    <n v="0.10922871154703521"/>
    <x v="2"/>
    <x v="4"/>
  </r>
  <r>
    <x v="5"/>
    <x v="3"/>
    <x v="0"/>
    <x v="3"/>
    <n v="295"/>
    <n v="286"/>
    <n v="2330"/>
    <n v="2330"/>
    <n v="2678"/>
    <n v="2678"/>
    <n v="119259"/>
    <n v="110239.90965092402"/>
    <n v="2.5943417488786267"/>
    <n v="0.12274678111587983"/>
    <x v="2"/>
    <x v="4"/>
  </r>
  <r>
    <x v="5"/>
    <x v="3"/>
    <x v="0"/>
    <x v="4"/>
    <n v="272"/>
    <n v="256"/>
    <n v="2334"/>
    <n v="2334"/>
    <n v="2599"/>
    <n v="2599"/>
    <n v="120676"/>
    <n v="112010.20396988365"/>
    <n v="2.2855060604017035"/>
    <n v="0.10968294772922023"/>
    <x v="2"/>
    <x v="4"/>
  </r>
  <r>
    <x v="5"/>
    <x v="3"/>
    <x v="0"/>
    <x v="5"/>
    <n v="284"/>
    <n v="276"/>
    <n v="2296"/>
    <n v="2296"/>
    <n v="2484"/>
    <n v="2484"/>
    <n v="123381"/>
    <n v="114095.80013689253"/>
    <n v="2.419019803260543"/>
    <n v="0.12020905923344948"/>
    <x v="2"/>
    <x v="4"/>
  </r>
  <r>
    <x v="5"/>
    <x v="3"/>
    <x v="0"/>
    <x v="6"/>
    <n v="289"/>
    <n v="284"/>
    <n v="2466"/>
    <n v="2466"/>
    <n v="2727"/>
    <n v="2727"/>
    <n v="130989"/>
    <n v="120704.16700889802"/>
    <n v="2.3528599470726159"/>
    <n v="0.11516626115166261"/>
    <x v="2"/>
    <x v="4"/>
  </r>
  <r>
    <x v="5"/>
    <x v="3"/>
    <x v="0"/>
    <x v="7"/>
    <n v="258"/>
    <n v="249"/>
    <n v="2444"/>
    <n v="2444"/>
    <n v="2662"/>
    <n v="2662"/>
    <n v="137538"/>
    <n v="126066.60369609857"/>
    <n v="1.9751464122905209"/>
    <n v="0.1018821603927987"/>
    <x v="2"/>
    <x v="4"/>
  </r>
  <r>
    <x v="5"/>
    <x v="3"/>
    <x v="0"/>
    <x v="8"/>
    <n v="257"/>
    <n v="249"/>
    <n v="2420"/>
    <n v="2420"/>
    <n v="2592"/>
    <n v="2592"/>
    <n v="142384"/>
    <n v="131011.21149897331"/>
    <n v="1.9006006978414312"/>
    <n v="0.10289256198347108"/>
    <x v="2"/>
    <x v="4"/>
  </r>
  <r>
    <x v="5"/>
    <x v="3"/>
    <x v="0"/>
    <x v="9"/>
    <n v="344"/>
    <n v="300"/>
    <n v="2526"/>
    <n v="2526"/>
    <n v="2725"/>
    <n v="2725"/>
    <n v="157652"/>
    <n v="145210.46954140998"/>
    <n v="2.065966737435887"/>
    <n v="0.11876484560570071"/>
    <x v="2"/>
    <x v="4"/>
  </r>
  <r>
    <x v="5"/>
    <x v="3"/>
    <x v="0"/>
    <x v="10"/>
    <n v="301"/>
    <n v="267"/>
    <n v="2477"/>
    <n v="2477"/>
    <n v="2704"/>
    <n v="2704"/>
    <n v="174185"/>
    <n v="161270.77344284736"/>
    <n v="1.6556006665065195"/>
    <n v="0.10779168348809043"/>
    <x v="2"/>
    <x v="4"/>
  </r>
  <r>
    <x v="5"/>
    <x v="3"/>
    <x v="0"/>
    <x v="11"/>
    <n v="327"/>
    <n v="291"/>
    <n v="2628"/>
    <n v="2628"/>
    <n v="2842"/>
    <n v="2842"/>
    <n v="186498"/>
    <n v="172079.07734428474"/>
    <n v="1.6910829863283492"/>
    <n v="0.11073059360730593"/>
    <x v="2"/>
    <x v="4"/>
  </r>
  <r>
    <x v="5"/>
    <x v="3"/>
    <x v="0"/>
    <x v="12"/>
    <n v="373"/>
    <n v="328"/>
    <n v="2756"/>
    <n v="2756"/>
    <n v="2993"/>
    <n v="2993"/>
    <n v="194743"/>
    <n v="180120.94182067076"/>
    <n v="1.8209986950132557"/>
    <n v="0.11901306240928883"/>
    <x v="2"/>
    <x v="4"/>
  </r>
  <r>
    <x v="5"/>
    <x v="3"/>
    <x v="0"/>
    <x v="13"/>
    <n v="341"/>
    <n v="307"/>
    <n v="2690"/>
    <n v="2690"/>
    <n v="2922"/>
    <n v="2922"/>
    <n v="198461"/>
    <n v="183512.26283367557"/>
    <n v="1.6729127267001564"/>
    <n v="0.11412639405204461"/>
    <x v="2"/>
    <x v="4"/>
  </r>
  <r>
    <x v="5"/>
    <x v="3"/>
    <x v="0"/>
    <x v="14"/>
    <n v="403"/>
    <n v="350"/>
    <n v="2728"/>
    <n v="2728"/>
    <n v="2957"/>
    <n v="2957"/>
    <n v="200094"/>
    <n v="184888.32854209444"/>
    <n v="1.8930345834151114"/>
    <n v="0.1282991202346041"/>
    <x v="2"/>
    <x v="4"/>
  </r>
  <r>
    <x v="5"/>
    <x v="3"/>
    <x v="0"/>
    <x v="15"/>
    <n v="0"/>
    <n v="0"/>
    <n v="0"/>
    <n v="0"/>
    <n v="2612"/>
    <n v="2612"/>
    <n v="218705"/>
    <n v="200415.51266255989"/>
    <n v="0"/>
    <m/>
    <x v="2"/>
    <x v="4"/>
  </r>
  <r>
    <x v="5"/>
    <x v="3"/>
    <x v="0"/>
    <x v="16"/>
    <n v="0"/>
    <n v="0"/>
    <n v="0"/>
    <n v="0"/>
    <n v="1703"/>
    <n v="1703"/>
    <n v="224597"/>
    <n v="139111.9342915811"/>
    <n v="0"/>
    <m/>
    <x v="2"/>
    <x v="4"/>
  </r>
  <r>
    <x v="5"/>
    <x v="3"/>
    <x v="0"/>
    <x v="17"/>
    <m/>
    <m/>
    <m/>
    <m/>
    <m/>
    <m/>
    <m/>
    <m/>
    <m/>
    <m/>
    <x v="2"/>
    <x v="4"/>
  </r>
  <r>
    <x v="6"/>
    <x v="0"/>
    <x v="1"/>
    <x v="1"/>
    <m/>
    <m/>
    <m/>
    <m/>
    <m/>
    <m/>
    <m/>
    <m/>
    <m/>
    <m/>
    <x v="2"/>
    <x v="4"/>
  </r>
  <r>
    <x v="6"/>
    <x v="0"/>
    <x v="1"/>
    <x v="2"/>
    <m/>
    <m/>
    <m/>
    <m/>
    <m/>
    <m/>
    <m/>
    <m/>
    <m/>
    <m/>
    <x v="2"/>
    <x v="4"/>
  </r>
  <r>
    <x v="6"/>
    <x v="0"/>
    <x v="1"/>
    <x v="3"/>
    <m/>
    <m/>
    <m/>
    <m/>
    <m/>
    <m/>
    <m/>
    <m/>
    <m/>
    <m/>
    <x v="2"/>
    <x v="4"/>
  </r>
  <r>
    <x v="6"/>
    <x v="0"/>
    <x v="1"/>
    <x v="4"/>
    <m/>
    <m/>
    <m/>
    <m/>
    <m/>
    <m/>
    <m/>
    <m/>
    <m/>
    <m/>
    <x v="2"/>
    <x v="4"/>
  </r>
  <r>
    <x v="6"/>
    <x v="0"/>
    <x v="1"/>
    <x v="5"/>
    <m/>
    <m/>
    <m/>
    <m/>
    <m/>
    <m/>
    <m/>
    <m/>
    <m/>
    <m/>
    <x v="2"/>
    <x v="4"/>
  </r>
  <r>
    <x v="6"/>
    <x v="0"/>
    <x v="1"/>
    <x v="6"/>
    <m/>
    <m/>
    <m/>
    <m/>
    <m/>
    <m/>
    <m/>
    <m/>
    <m/>
    <m/>
    <x v="2"/>
    <x v="4"/>
  </r>
  <r>
    <x v="6"/>
    <x v="0"/>
    <x v="1"/>
    <x v="7"/>
    <m/>
    <m/>
    <m/>
    <m/>
    <m/>
    <m/>
    <m/>
    <m/>
    <m/>
    <m/>
    <x v="2"/>
    <x v="4"/>
  </r>
  <r>
    <x v="6"/>
    <x v="0"/>
    <x v="1"/>
    <x v="8"/>
    <m/>
    <m/>
    <m/>
    <m/>
    <m/>
    <m/>
    <m/>
    <m/>
    <m/>
    <m/>
    <x v="2"/>
    <x v="4"/>
  </r>
  <r>
    <x v="6"/>
    <x v="0"/>
    <x v="1"/>
    <x v="9"/>
    <m/>
    <m/>
    <m/>
    <m/>
    <m/>
    <m/>
    <m/>
    <m/>
    <m/>
    <m/>
    <x v="2"/>
    <x v="4"/>
  </r>
  <r>
    <x v="6"/>
    <x v="0"/>
    <x v="1"/>
    <x v="10"/>
    <m/>
    <m/>
    <m/>
    <m/>
    <m/>
    <m/>
    <m/>
    <m/>
    <m/>
    <m/>
    <x v="2"/>
    <x v="4"/>
  </r>
  <r>
    <x v="6"/>
    <x v="0"/>
    <x v="1"/>
    <x v="11"/>
    <m/>
    <m/>
    <m/>
    <m/>
    <m/>
    <m/>
    <m/>
    <m/>
    <m/>
    <m/>
    <x v="2"/>
    <x v="4"/>
  </r>
  <r>
    <x v="6"/>
    <x v="0"/>
    <x v="1"/>
    <x v="12"/>
    <m/>
    <m/>
    <m/>
    <m/>
    <m/>
    <m/>
    <m/>
    <m/>
    <m/>
    <m/>
    <x v="2"/>
    <x v="4"/>
  </r>
  <r>
    <x v="6"/>
    <x v="0"/>
    <x v="1"/>
    <x v="13"/>
    <m/>
    <m/>
    <m/>
    <m/>
    <m/>
    <m/>
    <m/>
    <m/>
    <m/>
    <m/>
    <x v="2"/>
    <x v="4"/>
  </r>
  <r>
    <x v="6"/>
    <x v="0"/>
    <x v="1"/>
    <x v="14"/>
    <m/>
    <m/>
    <m/>
    <m/>
    <m/>
    <m/>
    <m/>
    <m/>
    <m/>
    <m/>
    <x v="2"/>
    <x v="4"/>
  </r>
  <r>
    <x v="6"/>
    <x v="0"/>
    <x v="1"/>
    <x v="15"/>
    <m/>
    <m/>
    <m/>
    <m/>
    <m/>
    <m/>
    <m/>
    <m/>
    <m/>
    <m/>
    <x v="2"/>
    <x v="4"/>
  </r>
  <r>
    <x v="6"/>
    <x v="0"/>
    <x v="1"/>
    <x v="16"/>
    <m/>
    <m/>
    <m/>
    <m/>
    <m/>
    <m/>
    <m/>
    <m/>
    <m/>
    <m/>
    <x v="2"/>
    <x v="4"/>
  </r>
  <r>
    <x v="6"/>
    <x v="0"/>
    <x v="1"/>
    <x v="17"/>
    <m/>
    <m/>
    <m/>
    <m/>
    <m/>
    <m/>
    <m/>
    <m/>
    <m/>
    <m/>
    <x v="2"/>
    <x v="4"/>
  </r>
  <r>
    <x v="6"/>
    <x v="0"/>
    <x v="2"/>
    <x v="1"/>
    <n v="127"/>
    <n v="123"/>
    <n v="1275"/>
    <n v="1275"/>
    <n v="1510"/>
    <n v="1510"/>
    <n v="389959"/>
    <n v="362398.70225872687"/>
    <n v="0.33940518890762128"/>
    <n v="9.6470588235294114E-2"/>
    <x v="2"/>
    <x v="4"/>
  </r>
  <r>
    <x v="6"/>
    <x v="0"/>
    <x v="2"/>
    <x v="2"/>
    <n v="133"/>
    <n v="127"/>
    <n v="1305"/>
    <n v="1305"/>
    <n v="1570"/>
    <n v="1570"/>
    <n v="391348"/>
    <n v="359044.65708418889"/>
    <n v="0.3537164458353742"/>
    <n v="9.7318007662835243E-2"/>
    <x v="2"/>
    <x v="4"/>
  </r>
  <r>
    <x v="6"/>
    <x v="0"/>
    <x v="2"/>
    <x v="3"/>
    <n v="180"/>
    <n v="173"/>
    <n v="1397"/>
    <n v="1397"/>
    <n v="1617"/>
    <n v="1617"/>
    <n v="395552"/>
    <n v="366816.16974674881"/>
    <n v="0.47162588312134607"/>
    <n v="0.12383679312813171"/>
    <x v="2"/>
    <x v="4"/>
  </r>
  <r>
    <x v="6"/>
    <x v="0"/>
    <x v="2"/>
    <x v="4"/>
    <n v="141"/>
    <n v="130"/>
    <n v="1458"/>
    <n v="1458"/>
    <n v="1633"/>
    <n v="1633"/>
    <n v="388527"/>
    <n v="363866.77344284736"/>
    <n v="0.35727362179833422"/>
    <n v="8.9163237311385465E-2"/>
    <x v="2"/>
    <x v="4"/>
  </r>
  <r>
    <x v="6"/>
    <x v="0"/>
    <x v="2"/>
    <x v="5"/>
    <n v="143"/>
    <n v="138"/>
    <n v="1353"/>
    <n v="1353"/>
    <n v="1486"/>
    <n v="1486"/>
    <n v="380234"/>
    <n v="354183.37577002053"/>
    <n v="0.38962867667060297"/>
    <n v="0.10199556541019955"/>
    <x v="2"/>
    <x v="4"/>
  </r>
  <r>
    <x v="6"/>
    <x v="0"/>
    <x v="2"/>
    <x v="6"/>
    <n v="168"/>
    <n v="165"/>
    <n v="1539"/>
    <n v="1539"/>
    <n v="1726"/>
    <n v="1726"/>
    <n v="384511"/>
    <n v="355325.87268993841"/>
    <n v="0.46436247028929684"/>
    <n v="0.10721247563352826"/>
    <x v="2"/>
    <x v="4"/>
  </r>
  <r>
    <x v="6"/>
    <x v="0"/>
    <x v="2"/>
    <x v="7"/>
    <n v="146"/>
    <n v="138"/>
    <n v="1468"/>
    <n v="1468"/>
    <n v="1627"/>
    <n v="1627"/>
    <n v="389417"/>
    <n v="358628.59411362081"/>
    <n v="0.38479921084117125"/>
    <n v="9.4005449591280654E-2"/>
    <x v="2"/>
    <x v="4"/>
  </r>
  <r>
    <x v="6"/>
    <x v="0"/>
    <x v="2"/>
    <x v="8"/>
    <n v="136"/>
    <n v="131"/>
    <n v="1442"/>
    <n v="1442"/>
    <n v="1544"/>
    <n v="1544"/>
    <n v="385329"/>
    <n v="356957.4702258727"/>
    <n v="0.36699049866390765"/>
    <n v="9.084604715672677E-2"/>
    <x v="2"/>
    <x v="4"/>
  </r>
  <r>
    <x v="6"/>
    <x v="0"/>
    <x v="2"/>
    <x v="9"/>
    <n v="194"/>
    <n v="171"/>
    <n v="1577"/>
    <n v="1577"/>
    <n v="1707"/>
    <n v="1707"/>
    <n v="422623"/>
    <n v="391194.12457221083"/>
    <n v="0.43712312956386179"/>
    <n v="0.10843373493975904"/>
    <x v="2"/>
    <x v="4"/>
  </r>
  <r>
    <x v="6"/>
    <x v="0"/>
    <x v="2"/>
    <x v="10"/>
    <n v="180"/>
    <n v="157"/>
    <n v="1534"/>
    <n v="1534"/>
    <n v="1676"/>
    <n v="1676"/>
    <n v="461422"/>
    <n v="431642.31074606435"/>
    <n v="0.36372708627343825"/>
    <n v="0.10234680573663625"/>
    <x v="2"/>
    <x v="4"/>
  </r>
  <r>
    <x v="6"/>
    <x v="0"/>
    <x v="2"/>
    <x v="11"/>
    <n v="186"/>
    <n v="166"/>
    <n v="1611"/>
    <n v="1611"/>
    <n v="1737"/>
    <n v="1737"/>
    <n v="490815"/>
    <n v="456648.31211498973"/>
    <n v="0.3635182603241488"/>
    <n v="0.10304158907510863"/>
    <x v="2"/>
    <x v="4"/>
  </r>
  <r>
    <x v="6"/>
    <x v="0"/>
    <x v="2"/>
    <x v="12"/>
    <n v="201"/>
    <n v="179"/>
    <n v="1652"/>
    <n v="1652"/>
    <n v="1806"/>
    <n v="1806"/>
    <n v="496978"/>
    <n v="464383.63312799454"/>
    <n v="0.38545716780389544"/>
    <n v="0.10835351089588378"/>
    <x v="2"/>
    <x v="4"/>
  </r>
  <r>
    <x v="6"/>
    <x v="0"/>
    <x v="2"/>
    <x v="13"/>
    <n v="200"/>
    <n v="181"/>
    <n v="1639"/>
    <n v="1639"/>
    <n v="1786"/>
    <n v="1786"/>
    <n v="511576"/>
    <n v="478379.15947980835"/>
    <n v="0.37836096412899806"/>
    <n v="0.11043319097010372"/>
    <x v="2"/>
    <x v="4"/>
  </r>
  <r>
    <x v="6"/>
    <x v="0"/>
    <x v="2"/>
    <x v="14"/>
    <n v="219"/>
    <n v="190"/>
    <n v="1560"/>
    <n v="1560"/>
    <n v="1685"/>
    <n v="1685"/>
    <n v="497532"/>
    <n v="463131.78644763859"/>
    <n v="0.41025039861193224"/>
    <n v="0.12179487179487179"/>
    <x v="2"/>
    <x v="4"/>
  </r>
  <r>
    <x v="6"/>
    <x v="0"/>
    <x v="2"/>
    <x v="15"/>
    <n v="0"/>
    <n v="0"/>
    <n v="0"/>
    <n v="0"/>
    <n v="1542"/>
    <n v="1542"/>
    <n v="544959"/>
    <n v="502456.01368925394"/>
    <n v="0"/>
    <m/>
    <x v="2"/>
    <x v="4"/>
  </r>
  <r>
    <x v="6"/>
    <x v="0"/>
    <x v="2"/>
    <x v="16"/>
    <n v="0"/>
    <n v="0"/>
    <n v="0"/>
    <n v="0"/>
    <n v="1005"/>
    <n v="1005"/>
    <n v="543332"/>
    <n v="337689.3169062286"/>
    <n v="0"/>
    <m/>
    <x v="2"/>
    <x v="4"/>
  </r>
  <r>
    <x v="6"/>
    <x v="0"/>
    <x v="2"/>
    <x v="17"/>
    <m/>
    <m/>
    <m/>
    <m/>
    <m/>
    <m/>
    <m/>
    <m/>
    <m/>
    <m/>
    <x v="2"/>
    <x v="4"/>
  </r>
  <r>
    <x v="6"/>
    <x v="0"/>
    <x v="3"/>
    <x v="1"/>
    <n v="141"/>
    <n v="135"/>
    <n v="1293"/>
    <n v="1293"/>
    <n v="1436"/>
    <n v="1436"/>
    <n v="358781"/>
    <n v="332521.15811088297"/>
    <n v="0.40598920311405479"/>
    <n v="0.10440835266821345"/>
    <x v="2"/>
    <x v="4"/>
  </r>
  <r>
    <x v="6"/>
    <x v="0"/>
    <x v="3"/>
    <x v="2"/>
    <n v="123"/>
    <n v="123"/>
    <n v="1293"/>
    <n v="1293"/>
    <n v="1458"/>
    <n v="1458"/>
    <n v="359431"/>
    <n v="328556.84325804241"/>
    <n v="0.3743644441561611"/>
    <n v="9.5127610208816701E-2"/>
    <x v="2"/>
    <x v="4"/>
  </r>
  <r>
    <x v="6"/>
    <x v="0"/>
    <x v="3"/>
    <x v="3"/>
    <n v="121"/>
    <n v="119"/>
    <n v="1280"/>
    <n v="1280"/>
    <n v="1453"/>
    <n v="1453"/>
    <n v="363379"/>
    <n v="335267.74537987681"/>
    <n v="0.35494019821431511"/>
    <n v="9.2968750000000003E-2"/>
    <x v="2"/>
    <x v="4"/>
  </r>
  <r>
    <x v="6"/>
    <x v="0"/>
    <x v="3"/>
    <x v="4"/>
    <n v="142"/>
    <n v="134"/>
    <n v="1238"/>
    <n v="1238"/>
    <n v="1375"/>
    <n v="1375"/>
    <n v="357123"/>
    <n v="332729.04038329911"/>
    <n v="0.40273010088218902"/>
    <n v="0.10823909531502424"/>
    <x v="2"/>
    <x v="4"/>
  </r>
  <r>
    <x v="6"/>
    <x v="0"/>
    <x v="3"/>
    <x v="5"/>
    <n v="153"/>
    <n v="150"/>
    <n v="1273"/>
    <n v="1273"/>
    <n v="1363"/>
    <n v="1363"/>
    <n v="350714"/>
    <n v="324429.73032169748"/>
    <n v="0.46234973549206865"/>
    <n v="0.1178318931657502"/>
    <x v="2"/>
    <x v="4"/>
  </r>
  <r>
    <x v="6"/>
    <x v="0"/>
    <x v="3"/>
    <x v="6"/>
    <n v="131"/>
    <n v="129"/>
    <n v="1289"/>
    <n v="1289"/>
    <n v="1407"/>
    <n v="1407"/>
    <n v="355192"/>
    <n v="325966.66392881586"/>
    <n v="0.39574598962110691"/>
    <n v="0.10007757951900698"/>
    <x v="2"/>
    <x v="4"/>
  </r>
  <r>
    <x v="6"/>
    <x v="0"/>
    <x v="3"/>
    <x v="7"/>
    <n v="117"/>
    <n v="116"/>
    <n v="1345"/>
    <n v="1345"/>
    <n v="1459"/>
    <n v="1459"/>
    <n v="359502"/>
    <n v="329278.18754277891"/>
    <n v="0.35228570973875883"/>
    <n v="8.6245353159851296E-2"/>
    <x v="2"/>
    <x v="4"/>
  </r>
  <r>
    <x v="6"/>
    <x v="0"/>
    <x v="3"/>
    <x v="8"/>
    <n v="126"/>
    <n v="123"/>
    <n v="1292"/>
    <n v="1292"/>
    <n v="1411"/>
    <n v="1411"/>
    <n v="355368"/>
    <n v="326995.97262149211"/>
    <n v="0.37615142172523414"/>
    <n v="9.5201238390092882E-2"/>
    <x v="2"/>
    <x v="4"/>
  </r>
  <r>
    <x v="6"/>
    <x v="0"/>
    <x v="3"/>
    <x v="9"/>
    <n v="161"/>
    <n v="140"/>
    <n v="1315"/>
    <n v="1315"/>
    <n v="1422"/>
    <n v="1422"/>
    <n v="393407"/>
    <n v="361616.76933607116"/>
    <n v="0.38715018735729589"/>
    <n v="0.10646387832699619"/>
    <x v="2"/>
    <x v="4"/>
  </r>
  <r>
    <x v="6"/>
    <x v="0"/>
    <x v="3"/>
    <x v="10"/>
    <n v="131"/>
    <n v="120"/>
    <n v="1354"/>
    <n v="1354"/>
    <n v="1486"/>
    <n v="1486"/>
    <n v="426142"/>
    <n v="395694.79808350443"/>
    <n v="0.30326403223192261"/>
    <n v="8.8626292466765136E-2"/>
    <x v="2"/>
    <x v="4"/>
  </r>
  <r>
    <x v="6"/>
    <x v="0"/>
    <x v="3"/>
    <x v="11"/>
    <n v="155"/>
    <n v="138"/>
    <n v="1426"/>
    <n v="1426"/>
    <n v="1564"/>
    <n v="1564"/>
    <n v="454581"/>
    <n v="420978.71594798082"/>
    <n v="0.32780754649138194"/>
    <n v="9.6774193548387094E-2"/>
    <x v="2"/>
    <x v="4"/>
  </r>
  <r>
    <x v="6"/>
    <x v="0"/>
    <x v="3"/>
    <x v="12"/>
    <n v="185"/>
    <n v="161"/>
    <n v="1503"/>
    <n v="1503"/>
    <n v="1642"/>
    <n v="1642"/>
    <n v="463032"/>
    <n v="429029.79603011638"/>
    <n v="0.37526531138340419"/>
    <n v="0.10711909514304724"/>
    <x v="2"/>
    <x v="4"/>
  </r>
  <r>
    <x v="6"/>
    <x v="0"/>
    <x v="3"/>
    <x v="13"/>
    <n v="158"/>
    <n v="141"/>
    <n v="1474"/>
    <n v="1474"/>
    <n v="1610"/>
    <n v="1610"/>
    <n v="476626"/>
    <n v="442671.69609856262"/>
    <n v="0.31852047746148598"/>
    <n v="9.5658073270013563E-2"/>
    <x v="2"/>
    <x v="4"/>
  </r>
  <r>
    <x v="6"/>
    <x v="0"/>
    <x v="3"/>
    <x v="14"/>
    <n v="203"/>
    <n v="177"/>
    <n v="1537"/>
    <n v="1537"/>
    <n v="1688"/>
    <n v="1688"/>
    <n v="470627"/>
    <n v="435178.26420260099"/>
    <n v="0.40672987269786093"/>
    <n v="0.11515940143135979"/>
    <x v="2"/>
    <x v="4"/>
  </r>
  <r>
    <x v="6"/>
    <x v="0"/>
    <x v="3"/>
    <x v="15"/>
    <n v="0"/>
    <n v="0"/>
    <n v="0"/>
    <n v="0"/>
    <n v="1363"/>
    <n v="1363"/>
    <n v="520419"/>
    <n v="475733.60164271045"/>
    <n v="0"/>
    <m/>
    <x v="2"/>
    <x v="4"/>
  </r>
  <r>
    <x v="6"/>
    <x v="0"/>
    <x v="3"/>
    <x v="16"/>
    <n v="0"/>
    <n v="0"/>
    <n v="0"/>
    <n v="0"/>
    <n v="855"/>
    <n v="855"/>
    <n v="521849"/>
    <n v="323588.16700889799"/>
    <n v="0"/>
    <m/>
    <x v="2"/>
    <x v="4"/>
  </r>
  <r>
    <x v="6"/>
    <x v="0"/>
    <x v="3"/>
    <x v="17"/>
    <m/>
    <m/>
    <m/>
    <m/>
    <m/>
    <m/>
    <m/>
    <m/>
    <m/>
    <m/>
    <x v="2"/>
    <x v="4"/>
  </r>
  <r>
    <x v="6"/>
    <x v="0"/>
    <x v="4"/>
    <x v="1"/>
    <n v="0"/>
    <n v="0"/>
    <n v="1"/>
    <n v="1"/>
    <n v="1"/>
    <n v="1"/>
    <n v="32"/>
    <n v="28.553045859000683"/>
    <n v="0"/>
    <n v="0"/>
    <x v="2"/>
    <x v="4"/>
  </r>
  <r>
    <x v="6"/>
    <x v="0"/>
    <x v="4"/>
    <x v="2"/>
    <n v="0"/>
    <n v="0"/>
    <n v="0"/>
    <n v="0"/>
    <n v="0"/>
    <n v="0"/>
    <n v="21"/>
    <n v="19.94798083504449"/>
    <n v="0"/>
    <m/>
    <x v="2"/>
    <x v="4"/>
  </r>
  <r>
    <x v="6"/>
    <x v="0"/>
    <x v="4"/>
    <x v="3"/>
    <n v="0"/>
    <n v="0"/>
    <n v="0"/>
    <n v="0"/>
    <n v="0"/>
    <n v="0"/>
    <n v="19"/>
    <n v="18.850102669404517"/>
    <n v="0"/>
    <m/>
    <x v="2"/>
    <x v="4"/>
  </r>
  <r>
    <x v="6"/>
    <x v="0"/>
    <x v="4"/>
    <x v="4"/>
    <n v="0"/>
    <n v="0"/>
    <n v="0"/>
    <n v="0"/>
    <n v="0"/>
    <n v="0"/>
    <n v="12"/>
    <n v="11.08829568788501"/>
    <n v="0"/>
    <m/>
    <x v="2"/>
    <x v="4"/>
  </r>
  <r>
    <x v="6"/>
    <x v="0"/>
    <x v="4"/>
    <x v="5"/>
    <n v="0"/>
    <n v="0"/>
    <n v="0"/>
    <n v="0"/>
    <n v="0"/>
    <n v="0"/>
    <n v="6"/>
    <n v="5.848049281314168"/>
    <n v="0"/>
    <m/>
    <x v="2"/>
    <x v="4"/>
  </r>
  <r>
    <x v="6"/>
    <x v="0"/>
    <x v="4"/>
    <x v="6"/>
    <n v="0"/>
    <n v="0"/>
    <n v="0"/>
    <n v="0"/>
    <n v="0"/>
    <n v="0"/>
    <n v="7"/>
    <n v="5.6673511293634498"/>
    <n v="0"/>
    <m/>
    <x v="2"/>
    <x v="4"/>
  </r>
  <r>
    <x v="6"/>
    <x v="0"/>
    <x v="4"/>
    <x v="7"/>
    <n v="0"/>
    <n v="0"/>
    <n v="0"/>
    <n v="0"/>
    <n v="0"/>
    <n v="0"/>
    <n v="7"/>
    <n v="6.9952087611225187"/>
    <n v="0"/>
    <m/>
    <x v="2"/>
    <x v="4"/>
  </r>
  <r>
    <x v="6"/>
    <x v="0"/>
    <x v="4"/>
    <x v="8"/>
    <n v="0"/>
    <n v="0"/>
    <n v="0"/>
    <n v="0"/>
    <n v="0"/>
    <n v="0"/>
    <n v="6"/>
    <n v="3.9206023271731691"/>
    <n v="0"/>
    <m/>
    <x v="2"/>
    <x v="4"/>
  </r>
  <r>
    <x v="6"/>
    <x v="0"/>
    <x v="4"/>
    <x v="9"/>
    <n v="0"/>
    <n v="0"/>
    <n v="0"/>
    <n v="0"/>
    <n v="0"/>
    <n v="0"/>
    <n v="7"/>
    <n v="6.0971937029431897"/>
    <n v="0"/>
    <m/>
    <x v="2"/>
    <x v="4"/>
  </r>
  <r>
    <x v="6"/>
    <x v="0"/>
    <x v="4"/>
    <x v="10"/>
    <n v="0"/>
    <n v="0"/>
    <n v="0"/>
    <n v="0"/>
    <n v="0"/>
    <n v="0"/>
    <n v="10"/>
    <n v="8.9226557152635184"/>
    <n v="0"/>
    <m/>
    <x v="2"/>
    <x v="4"/>
  </r>
  <r>
    <x v="6"/>
    <x v="0"/>
    <x v="4"/>
    <x v="11"/>
    <n v="0"/>
    <n v="0"/>
    <n v="0"/>
    <n v="0"/>
    <n v="0"/>
    <n v="0"/>
    <n v="11"/>
    <n v="11.082819986310746"/>
    <n v="0"/>
    <m/>
    <x v="2"/>
    <x v="4"/>
  </r>
  <r>
    <x v="6"/>
    <x v="0"/>
    <x v="4"/>
    <x v="12"/>
    <n v="0"/>
    <n v="0"/>
    <n v="0"/>
    <n v="0"/>
    <n v="0"/>
    <n v="0"/>
    <n v="12"/>
    <n v="11.655030800821356"/>
    <n v="0"/>
    <m/>
    <x v="2"/>
    <x v="4"/>
  </r>
  <r>
    <x v="6"/>
    <x v="0"/>
    <x v="4"/>
    <x v="13"/>
    <n v="0"/>
    <n v="0"/>
    <n v="1"/>
    <n v="1"/>
    <n v="1"/>
    <n v="1"/>
    <n v="14"/>
    <n v="12.700889801505818"/>
    <n v="0"/>
    <n v="0"/>
    <x v="2"/>
    <x v="4"/>
  </r>
  <r>
    <x v="6"/>
    <x v="0"/>
    <x v="4"/>
    <x v="14"/>
    <n v="0"/>
    <n v="0"/>
    <n v="0"/>
    <n v="0"/>
    <n v="0"/>
    <n v="0"/>
    <n v="14"/>
    <n v="12.668035592060233"/>
    <n v="0"/>
    <m/>
    <x v="2"/>
    <x v="4"/>
  </r>
  <r>
    <x v="6"/>
    <x v="0"/>
    <x v="4"/>
    <x v="15"/>
    <n v="0"/>
    <n v="0"/>
    <n v="0"/>
    <n v="0"/>
    <n v="0"/>
    <n v="0"/>
    <n v="10"/>
    <n v="9.9931553730321703"/>
    <n v="0"/>
    <m/>
    <x v="2"/>
    <x v="4"/>
  </r>
  <r>
    <x v="6"/>
    <x v="0"/>
    <x v="4"/>
    <x v="16"/>
    <n v="0"/>
    <n v="0"/>
    <n v="0"/>
    <n v="0"/>
    <n v="0"/>
    <n v="0"/>
    <n v="12"/>
    <n v="7.6057494866529778"/>
    <n v="0"/>
    <m/>
    <x v="2"/>
    <x v="4"/>
  </r>
  <r>
    <x v="6"/>
    <x v="0"/>
    <x v="4"/>
    <x v="17"/>
    <m/>
    <m/>
    <m/>
    <m/>
    <m/>
    <m/>
    <m/>
    <m/>
    <m/>
    <m/>
    <x v="2"/>
    <x v="4"/>
  </r>
  <r>
    <x v="7"/>
    <x v="1"/>
    <x v="1"/>
    <x v="1"/>
    <m/>
    <m/>
    <m/>
    <m/>
    <m/>
    <m/>
    <m/>
    <m/>
    <m/>
    <m/>
    <x v="2"/>
    <x v="4"/>
  </r>
  <r>
    <x v="7"/>
    <x v="1"/>
    <x v="1"/>
    <x v="2"/>
    <m/>
    <m/>
    <m/>
    <m/>
    <m/>
    <m/>
    <m/>
    <m/>
    <m/>
    <m/>
    <x v="2"/>
    <x v="4"/>
  </r>
  <r>
    <x v="7"/>
    <x v="1"/>
    <x v="1"/>
    <x v="3"/>
    <m/>
    <m/>
    <m/>
    <m/>
    <m/>
    <m/>
    <m/>
    <m/>
    <m/>
    <m/>
    <x v="2"/>
    <x v="4"/>
  </r>
  <r>
    <x v="7"/>
    <x v="1"/>
    <x v="1"/>
    <x v="4"/>
    <m/>
    <m/>
    <m/>
    <m/>
    <m/>
    <m/>
    <m/>
    <m/>
    <m/>
    <m/>
    <x v="2"/>
    <x v="4"/>
  </r>
  <r>
    <x v="7"/>
    <x v="1"/>
    <x v="1"/>
    <x v="5"/>
    <m/>
    <m/>
    <m/>
    <m/>
    <m/>
    <m/>
    <m/>
    <m/>
    <m/>
    <m/>
    <x v="2"/>
    <x v="4"/>
  </r>
  <r>
    <x v="7"/>
    <x v="1"/>
    <x v="1"/>
    <x v="6"/>
    <m/>
    <m/>
    <m/>
    <m/>
    <m/>
    <m/>
    <m/>
    <m/>
    <m/>
    <m/>
    <x v="2"/>
    <x v="4"/>
  </r>
  <r>
    <x v="7"/>
    <x v="1"/>
    <x v="1"/>
    <x v="7"/>
    <m/>
    <m/>
    <m/>
    <m/>
    <m/>
    <m/>
    <m/>
    <m/>
    <m/>
    <m/>
    <x v="2"/>
    <x v="4"/>
  </r>
  <r>
    <x v="7"/>
    <x v="1"/>
    <x v="1"/>
    <x v="8"/>
    <m/>
    <m/>
    <m/>
    <m/>
    <m/>
    <m/>
    <m/>
    <m/>
    <m/>
    <m/>
    <x v="2"/>
    <x v="4"/>
  </r>
  <r>
    <x v="7"/>
    <x v="1"/>
    <x v="1"/>
    <x v="9"/>
    <m/>
    <m/>
    <m/>
    <m/>
    <m/>
    <m/>
    <m/>
    <m/>
    <m/>
    <m/>
    <x v="2"/>
    <x v="4"/>
  </r>
  <r>
    <x v="7"/>
    <x v="1"/>
    <x v="1"/>
    <x v="10"/>
    <m/>
    <m/>
    <m/>
    <m/>
    <m/>
    <m/>
    <m/>
    <m/>
    <m/>
    <m/>
    <x v="2"/>
    <x v="4"/>
  </r>
  <r>
    <x v="7"/>
    <x v="1"/>
    <x v="1"/>
    <x v="11"/>
    <m/>
    <m/>
    <m/>
    <m/>
    <m/>
    <m/>
    <m/>
    <m/>
    <m/>
    <m/>
    <x v="2"/>
    <x v="4"/>
  </r>
  <r>
    <x v="7"/>
    <x v="1"/>
    <x v="1"/>
    <x v="12"/>
    <m/>
    <m/>
    <m/>
    <m/>
    <m/>
    <m/>
    <m/>
    <m/>
    <m/>
    <m/>
    <x v="2"/>
    <x v="4"/>
  </r>
  <r>
    <x v="7"/>
    <x v="1"/>
    <x v="1"/>
    <x v="13"/>
    <m/>
    <m/>
    <m/>
    <m/>
    <m/>
    <m/>
    <m/>
    <m/>
    <m/>
    <m/>
    <x v="2"/>
    <x v="4"/>
  </r>
  <r>
    <x v="7"/>
    <x v="1"/>
    <x v="1"/>
    <x v="14"/>
    <m/>
    <m/>
    <m/>
    <m/>
    <m/>
    <m/>
    <m/>
    <m/>
    <m/>
    <m/>
    <x v="2"/>
    <x v="4"/>
  </r>
  <r>
    <x v="7"/>
    <x v="1"/>
    <x v="1"/>
    <x v="15"/>
    <m/>
    <m/>
    <m/>
    <m/>
    <m/>
    <m/>
    <m/>
    <m/>
    <m/>
    <m/>
    <x v="2"/>
    <x v="4"/>
  </r>
  <r>
    <x v="7"/>
    <x v="1"/>
    <x v="1"/>
    <x v="16"/>
    <m/>
    <m/>
    <m/>
    <m/>
    <m/>
    <m/>
    <m/>
    <m/>
    <m/>
    <m/>
    <x v="2"/>
    <x v="4"/>
  </r>
  <r>
    <x v="7"/>
    <x v="1"/>
    <x v="1"/>
    <x v="17"/>
    <m/>
    <m/>
    <m/>
    <m/>
    <m/>
    <m/>
    <m/>
    <m/>
    <m/>
    <m/>
    <x v="2"/>
    <x v="4"/>
  </r>
  <r>
    <x v="7"/>
    <x v="1"/>
    <x v="2"/>
    <x v="1"/>
    <n v="0"/>
    <n v="0"/>
    <n v="15"/>
    <n v="15"/>
    <n v="19"/>
    <n v="19"/>
    <n v="147217"/>
    <n v="131447.01437371664"/>
    <n v="0"/>
    <n v="0"/>
    <x v="2"/>
    <x v="4"/>
  </r>
  <r>
    <x v="7"/>
    <x v="1"/>
    <x v="2"/>
    <x v="2"/>
    <n v="0"/>
    <n v="0"/>
    <n v="13"/>
    <n v="13"/>
    <n v="28"/>
    <n v="28"/>
    <n v="146828"/>
    <n v="129705.37987679671"/>
    <n v="0"/>
    <n v="0"/>
    <x v="2"/>
    <x v="4"/>
  </r>
  <r>
    <x v="7"/>
    <x v="1"/>
    <x v="2"/>
    <x v="3"/>
    <n v="0"/>
    <n v="0"/>
    <n v="16"/>
    <n v="16"/>
    <n v="21"/>
    <n v="21"/>
    <n v="149133"/>
    <n v="132716.63791923341"/>
    <n v="0"/>
    <n v="0"/>
    <x v="2"/>
    <x v="4"/>
  </r>
  <r>
    <x v="7"/>
    <x v="1"/>
    <x v="2"/>
    <x v="4"/>
    <n v="0"/>
    <n v="0"/>
    <n v="17"/>
    <n v="17"/>
    <n v="23"/>
    <n v="23"/>
    <n v="145532"/>
    <n v="131420.67077344283"/>
    <n v="0"/>
    <n v="0"/>
    <x v="2"/>
    <x v="4"/>
  </r>
  <r>
    <x v="7"/>
    <x v="1"/>
    <x v="2"/>
    <x v="5"/>
    <n v="0"/>
    <n v="0"/>
    <n v="18"/>
    <n v="18"/>
    <n v="20"/>
    <n v="20"/>
    <n v="141292"/>
    <n v="126611.83846680356"/>
    <n v="0"/>
    <n v="0"/>
    <x v="2"/>
    <x v="4"/>
  </r>
  <r>
    <x v="7"/>
    <x v="1"/>
    <x v="2"/>
    <x v="6"/>
    <n v="0"/>
    <n v="0"/>
    <n v="13"/>
    <n v="13"/>
    <n v="18"/>
    <n v="18"/>
    <n v="140942"/>
    <n v="125335.50171115674"/>
    <n v="0"/>
    <n v="0"/>
    <x v="2"/>
    <x v="4"/>
  </r>
  <r>
    <x v="7"/>
    <x v="1"/>
    <x v="2"/>
    <x v="7"/>
    <n v="0"/>
    <n v="0"/>
    <n v="20"/>
    <n v="20"/>
    <n v="30"/>
    <n v="30"/>
    <n v="141378"/>
    <n v="125413.08145106092"/>
    <n v="0"/>
    <n v="0"/>
    <x v="2"/>
    <x v="4"/>
  </r>
  <r>
    <x v="7"/>
    <x v="1"/>
    <x v="2"/>
    <x v="8"/>
    <n v="0"/>
    <n v="0"/>
    <n v="15"/>
    <n v="15"/>
    <n v="22"/>
    <n v="22"/>
    <n v="138283"/>
    <n v="123290.13552361396"/>
    <n v="0"/>
    <n v="0"/>
    <x v="2"/>
    <x v="4"/>
  </r>
  <r>
    <x v="7"/>
    <x v="1"/>
    <x v="2"/>
    <x v="9"/>
    <n v="0"/>
    <n v="0"/>
    <n v="13"/>
    <n v="13"/>
    <n v="17"/>
    <n v="17"/>
    <n v="150284"/>
    <n v="134324.9609856263"/>
    <n v="0"/>
    <n v="0"/>
    <x v="2"/>
    <x v="4"/>
  </r>
  <r>
    <x v="7"/>
    <x v="1"/>
    <x v="2"/>
    <x v="10"/>
    <n v="0"/>
    <n v="0"/>
    <n v="14"/>
    <n v="14"/>
    <n v="21"/>
    <n v="21"/>
    <n v="162169"/>
    <n v="146680.14784394251"/>
    <n v="0"/>
    <n v="0"/>
    <x v="2"/>
    <x v="4"/>
  </r>
  <r>
    <x v="7"/>
    <x v="1"/>
    <x v="2"/>
    <x v="11"/>
    <n v="1"/>
    <n v="1"/>
    <n v="19"/>
    <n v="19"/>
    <n v="23"/>
    <n v="23"/>
    <n v="171852"/>
    <n v="154516.53935660506"/>
    <n v="6.4717990977789354E-3"/>
    <n v="5.2631578947368418E-2"/>
    <x v="2"/>
    <x v="4"/>
  </r>
  <r>
    <x v="7"/>
    <x v="1"/>
    <x v="2"/>
    <x v="12"/>
    <n v="0"/>
    <n v="0"/>
    <n v="19"/>
    <n v="19"/>
    <n v="24"/>
    <n v="24"/>
    <n v="171908"/>
    <n v="155403.05817932924"/>
    <n v="0"/>
    <n v="0"/>
    <x v="2"/>
    <x v="4"/>
  </r>
  <r>
    <x v="7"/>
    <x v="1"/>
    <x v="2"/>
    <x v="13"/>
    <n v="1"/>
    <n v="1"/>
    <n v="21"/>
    <n v="21"/>
    <n v="26"/>
    <n v="26"/>
    <n v="179777"/>
    <n v="162535.80287474333"/>
    <n v="6.1524906039972039E-3"/>
    <n v="4.7619047619047616E-2"/>
    <x v="2"/>
    <x v="4"/>
  </r>
  <r>
    <x v="7"/>
    <x v="1"/>
    <x v="2"/>
    <x v="14"/>
    <n v="0"/>
    <n v="0"/>
    <n v="16"/>
    <n v="16"/>
    <n v="16"/>
    <n v="16"/>
    <n v="173446"/>
    <n v="156490.49418206708"/>
    <n v="0"/>
    <n v="0"/>
    <x v="2"/>
    <x v="4"/>
  </r>
  <r>
    <x v="7"/>
    <x v="1"/>
    <x v="2"/>
    <x v="15"/>
    <n v="0"/>
    <n v="0"/>
    <n v="0"/>
    <n v="0"/>
    <n v="18"/>
    <n v="18"/>
    <n v="190473"/>
    <n v="170081.7659137577"/>
    <n v="0"/>
    <m/>
    <x v="2"/>
    <x v="4"/>
  </r>
  <r>
    <x v="7"/>
    <x v="1"/>
    <x v="2"/>
    <x v="16"/>
    <n v="0"/>
    <n v="0"/>
    <n v="0"/>
    <n v="0"/>
    <n v="7"/>
    <n v="7"/>
    <n v="184674"/>
    <n v="112115.7672826831"/>
    <n v="0"/>
    <m/>
    <x v="2"/>
    <x v="4"/>
  </r>
  <r>
    <x v="7"/>
    <x v="1"/>
    <x v="2"/>
    <x v="17"/>
    <m/>
    <m/>
    <m/>
    <m/>
    <m/>
    <m/>
    <m/>
    <m/>
    <m/>
    <m/>
    <x v="2"/>
    <x v="4"/>
  </r>
  <r>
    <x v="7"/>
    <x v="1"/>
    <x v="3"/>
    <x v="1"/>
    <n v="0"/>
    <n v="0"/>
    <n v="28"/>
    <n v="28"/>
    <n v="45"/>
    <n v="45"/>
    <n v="145361"/>
    <n v="130844.27104722793"/>
    <n v="0"/>
    <n v="0"/>
    <x v="2"/>
    <x v="4"/>
  </r>
  <r>
    <x v="7"/>
    <x v="1"/>
    <x v="3"/>
    <x v="2"/>
    <n v="1"/>
    <n v="1"/>
    <n v="29"/>
    <n v="29"/>
    <n v="45"/>
    <n v="45"/>
    <n v="144300"/>
    <n v="128325.50581793292"/>
    <n v="7.7926830962099696E-3"/>
    <n v="3.4482758620689655E-2"/>
    <x v="2"/>
    <x v="4"/>
  </r>
  <r>
    <x v="7"/>
    <x v="1"/>
    <x v="3"/>
    <x v="3"/>
    <n v="1"/>
    <n v="1"/>
    <n v="37"/>
    <n v="37"/>
    <n v="51"/>
    <n v="51"/>
    <n v="146137"/>
    <n v="130815.96440793977"/>
    <n v="7.6443269330765699E-3"/>
    <n v="2.7027027027027029E-2"/>
    <x v="2"/>
    <x v="4"/>
  </r>
  <r>
    <x v="7"/>
    <x v="1"/>
    <x v="3"/>
    <x v="4"/>
    <n v="0"/>
    <n v="0"/>
    <n v="30"/>
    <n v="30"/>
    <n v="39"/>
    <n v="39"/>
    <n v="143022"/>
    <n v="129627.27994524299"/>
    <n v="0"/>
    <n v="0"/>
    <x v="2"/>
    <x v="4"/>
  </r>
  <r>
    <x v="7"/>
    <x v="1"/>
    <x v="3"/>
    <x v="5"/>
    <n v="0"/>
    <n v="0"/>
    <n v="33"/>
    <n v="33"/>
    <n v="42"/>
    <n v="42"/>
    <n v="139354"/>
    <n v="125345.96030116359"/>
    <n v="0"/>
    <n v="0"/>
    <x v="2"/>
    <x v="4"/>
  </r>
  <r>
    <x v="7"/>
    <x v="1"/>
    <x v="3"/>
    <x v="6"/>
    <n v="1"/>
    <n v="1"/>
    <n v="28"/>
    <n v="28"/>
    <n v="38"/>
    <n v="38"/>
    <n v="139801"/>
    <n v="124753.78234086242"/>
    <n v="8.0157890304898231E-3"/>
    <n v="3.5714285714285712E-2"/>
    <x v="2"/>
    <x v="4"/>
  </r>
  <r>
    <x v="7"/>
    <x v="1"/>
    <x v="3"/>
    <x v="7"/>
    <n v="0"/>
    <n v="0"/>
    <n v="29"/>
    <n v="29"/>
    <n v="44"/>
    <n v="44"/>
    <n v="140435"/>
    <n v="125203.00889801506"/>
    <n v="0"/>
    <n v="0"/>
    <x v="2"/>
    <x v="4"/>
  </r>
  <r>
    <x v="7"/>
    <x v="1"/>
    <x v="3"/>
    <x v="8"/>
    <n v="1"/>
    <n v="1"/>
    <n v="21"/>
    <n v="21"/>
    <n v="24"/>
    <n v="24"/>
    <n v="137171"/>
    <n v="122980.86242299795"/>
    <n v="8.1313464574712217E-3"/>
    <n v="4.7619047619047616E-2"/>
    <x v="2"/>
    <x v="4"/>
  </r>
  <r>
    <x v="7"/>
    <x v="1"/>
    <x v="3"/>
    <x v="9"/>
    <n v="0"/>
    <n v="0"/>
    <n v="25"/>
    <n v="25"/>
    <n v="29"/>
    <n v="29"/>
    <n v="150143"/>
    <n v="134556.75564681724"/>
    <n v="0"/>
    <n v="0"/>
    <x v="2"/>
    <x v="4"/>
  </r>
  <r>
    <x v="7"/>
    <x v="1"/>
    <x v="3"/>
    <x v="10"/>
    <n v="0"/>
    <n v="0"/>
    <n v="36"/>
    <n v="36"/>
    <n v="40"/>
    <n v="40"/>
    <n v="162675"/>
    <n v="147720.11772758386"/>
    <n v="0"/>
    <n v="0"/>
    <x v="2"/>
    <x v="4"/>
  </r>
  <r>
    <x v="7"/>
    <x v="1"/>
    <x v="3"/>
    <x v="11"/>
    <n v="1"/>
    <n v="1"/>
    <n v="41"/>
    <n v="41"/>
    <n v="44"/>
    <n v="44"/>
    <n v="172826"/>
    <n v="155991.54551676934"/>
    <n v="6.4106038355296532E-3"/>
    <n v="2.4390243902439025E-2"/>
    <x v="2"/>
    <x v="4"/>
  </r>
  <r>
    <x v="7"/>
    <x v="1"/>
    <x v="3"/>
    <x v="12"/>
    <n v="0"/>
    <n v="0"/>
    <n v="32"/>
    <n v="32"/>
    <n v="39"/>
    <n v="39"/>
    <n v="175030"/>
    <n v="158532.83504449009"/>
    <n v="0"/>
    <n v="0"/>
    <x v="2"/>
    <x v="4"/>
  </r>
  <r>
    <x v="7"/>
    <x v="1"/>
    <x v="3"/>
    <x v="13"/>
    <n v="0"/>
    <n v="0"/>
    <n v="45"/>
    <n v="45"/>
    <n v="49"/>
    <n v="49"/>
    <n v="182932"/>
    <n v="165784.88158795345"/>
    <n v="0"/>
    <n v="0"/>
    <x v="2"/>
    <x v="4"/>
  </r>
  <r>
    <x v="7"/>
    <x v="1"/>
    <x v="3"/>
    <x v="14"/>
    <n v="2"/>
    <n v="1"/>
    <n v="40"/>
    <n v="40"/>
    <n v="50"/>
    <n v="50"/>
    <n v="177723"/>
    <n v="160290.17659137578"/>
    <n v="6.2386854969239819E-3"/>
    <n v="2.5000000000000001E-2"/>
    <x v="2"/>
    <x v="4"/>
  </r>
  <r>
    <x v="7"/>
    <x v="1"/>
    <x v="3"/>
    <x v="15"/>
    <n v="0"/>
    <n v="0"/>
    <n v="0"/>
    <n v="0"/>
    <n v="31"/>
    <n v="31"/>
    <n v="195570"/>
    <n v="174740.59685147161"/>
    <n v="0"/>
    <m/>
    <x v="2"/>
    <x v="4"/>
  </r>
  <r>
    <x v="7"/>
    <x v="1"/>
    <x v="3"/>
    <x v="16"/>
    <n v="0"/>
    <n v="0"/>
    <n v="0"/>
    <n v="0"/>
    <n v="15"/>
    <n v="15"/>
    <n v="190013"/>
    <n v="115505.75222450377"/>
    <n v="0"/>
    <m/>
    <x v="2"/>
    <x v="4"/>
  </r>
  <r>
    <x v="7"/>
    <x v="1"/>
    <x v="3"/>
    <x v="17"/>
    <m/>
    <m/>
    <m/>
    <m/>
    <m/>
    <m/>
    <m/>
    <m/>
    <m/>
    <m/>
    <x v="2"/>
    <x v="4"/>
  </r>
  <r>
    <x v="7"/>
    <x v="1"/>
    <x v="4"/>
    <x v="1"/>
    <n v="0"/>
    <n v="0"/>
    <n v="0"/>
    <n v="0"/>
    <n v="0"/>
    <n v="0"/>
    <n v="3"/>
    <n v="2.2559890485968515"/>
    <n v="0"/>
    <m/>
    <x v="2"/>
    <x v="4"/>
  </r>
  <r>
    <x v="7"/>
    <x v="1"/>
    <x v="4"/>
    <x v="2"/>
    <n v="0"/>
    <n v="0"/>
    <n v="0"/>
    <n v="0"/>
    <n v="0"/>
    <n v="0"/>
    <n v="2"/>
    <n v="1.1663244353182751"/>
    <n v="0"/>
    <m/>
    <x v="2"/>
    <x v="4"/>
  </r>
  <r>
    <x v="7"/>
    <x v="1"/>
    <x v="4"/>
    <x v="3"/>
    <n v="0"/>
    <n v="0"/>
    <n v="0"/>
    <n v="0"/>
    <n v="0"/>
    <n v="0"/>
    <n v="1"/>
    <n v="0.99931553730321698"/>
    <n v="0"/>
    <m/>
    <x v="2"/>
    <x v="4"/>
  </r>
  <r>
    <x v="7"/>
    <x v="1"/>
    <x v="4"/>
    <x v="4"/>
    <n v="0"/>
    <n v="0"/>
    <n v="0"/>
    <n v="0"/>
    <n v="0"/>
    <n v="0"/>
    <n v="1"/>
    <n v="0.99931553730321698"/>
    <n v="0"/>
    <m/>
    <x v="2"/>
    <x v="4"/>
  </r>
  <r>
    <x v="7"/>
    <x v="1"/>
    <x v="4"/>
    <x v="5"/>
    <n v="0"/>
    <n v="0"/>
    <n v="0"/>
    <n v="0"/>
    <n v="0"/>
    <n v="0"/>
    <n v="2"/>
    <n v="2.0041067761806981"/>
    <n v="0"/>
    <m/>
    <x v="2"/>
    <x v="4"/>
  </r>
  <r>
    <x v="7"/>
    <x v="1"/>
    <x v="4"/>
    <x v="6"/>
    <n v="0"/>
    <n v="0"/>
    <n v="0"/>
    <n v="0"/>
    <n v="0"/>
    <n v="0"/>
    <n v="4"/>
    <n v="2.6694045174537986"/>
    <n v="0"/>
    <m/>
    <x v="2"/>
    <x v="4"/>
  </r>
  <r>
    <x v="7"/>
    <x v="1"/>
    <x v="4"/>
    <x v="7"/>
    <n v="0"/>
    <n v="0"/>
    <n v="0"/>
    <n v="0"/>
    <n v="0"/>
    <n v="0"/>
    <n v="4"/>
    <n v="3.9972621492128679"/>
    <n v="0"/>
    <m/>
    <x v="2"/>
    <x v="4"/>
  </r>
  <r>
    <x v="7"/>
    <x v="1"/>
    <x v="4"/>
    <x v="8"/>
    <n v="0"/>
    <n v="0"/>
    <n v="0"/>
    <n v="0"/>
    <n v="0"/>
    <n v="0"/>
    <n v="2"/>
    <n v="1.1663244353182751"/>
    <n v="0"/>
    <m/>
    <x v="2"/>
    <x v="4"/>
  </r>
  <r>
    <x v="7"/>
    <x v="1"/>
    <x v="4"/>
    <x v="9"/>
    <n v="0"/>
    <n v="0"/>
    <n v="0"/>
    <n v="0"/>
    <n v="0"/>
    <n v="0"/>
    <n v="1"/>
    <n v="1.0020533880903491"/>
    <n v="0"/>
    <m/>
    <x v="2"/>
    <x v="4"/>
  </r>
  <r>
    <x v="7"/>
    <x v="1"/>
    <x v="4"/>
    <x v="10"/>
    <n v="0"/>
    <n v="0"/>
    <n v="0"/>
    <n v="0"/>
    <n v="0"/>
    <n v="0"/>
    <n v="2"/>
    <n v="1.83709787816564"/>
    <n v="0"/>
    <m/>
    <x v="2"/>
    <x v="4"/>
  </r>
  <r>
    <x v="7"/>
    <x v="1"/>
    <x v="4"/>
    <x v="11"/>
    <n v="0"/>
    <n v="0"/>
    <n v="0"/>
    <n v="0"/>
    <n v="0"/>
    <n v="0"/>
    <n v="3"/>
    <n v="3.0882956878850103"/>
    <n v="0"/>
    <m/>
    <x v="2"/>
    <x v="4"/>
  </r>
  <r>
    <x v="7"/>
    <x v="1"/>
    <x v="4"/>
    <x v="12"/>
    <n v="0"/>
    <n v="0"/>
    <n v="0"/>
    <n v="0"/>
    <n v="0"/>
    <n v="0"/>
    <n v="3"/>
    <n v="2.6611909650924024"/>
    <n v="0"/>
    <m/>
    <x v="2"/>
    <x v="4"/>
  </r>
  <r>
    <x v="7"/>
    <x v="1"/>
    <x v="4"/>
    <x v="13"/>
    <n v="0"/>
    <n v="0"/>
    <n v="0"/>
    <n v="0"/>
    <n v="0"/>
    <n v="0"/>
    <n v="2"/>
    <n v="2.0041067761806981"/>
    <n v="0"/>
    <m/>
    <x v="2"/>
    <x v="4"/>
  </r>
  <r>
    <x v="7"/>
    <x v="1"/>
    <x v="4"/>
    <x v="14"/>
    <n v="0"/>
    <n v="0"/>
    <n v="0"/>
    <n v="0"/>
    <n v="0"/>
    <n v="0"/>
    <n v="3"/>
    <n v="2.4175222450376452"/>
    <n v="0"/>
    <m/>
    <x v="2"/>
    <x v="4"/>
  </r>
  <r>
    <x v="7"/>
    <x v="1"/>
    <x v="4"/>
    <x v="15"/>
    <n v="0"/>
    <n v="0"/>
    <n v="0"/>
    <n v="0"/>
    <n v="0"/>
    <n v="0"/>
    <n v="2"/>
    <n v="1.998631074606434"/>
    <n v="0"/>
    <m/>
    <x v="2"/>
    <x v="4"/>
  </r>
  <r>
    <x v="7"/>
    <x v="1"/>
    <x v="4"/>
    <x v="16"/>
    <n v="0"/>
    <n v="0"/>
    <n v="0"/>
    <n v="0"/>
    <n v="0"/>
    <n v="0"/>
    <n v="1"/>
    <n v="0.65434633812457221"/>
    <n v="0"/>
    <m/>
    <x v="2"/>
    <x v="4"/>
  </r>
  <r>
    <x v="7"/>
    <x v="1"/>
    <x v="4"/>
    <x v="17"/>
    <m/>
    <m/>
    <m/>
    <m/>
    <m/>
    <m/>
    <m/>
    <m/>
    <m/>
    <m/>
    <x v="2"/>
    <x v="4"/>
  </r>
  <r>
    <x v="7"/>
    <x v="2"/>
    <x v="1"/>
    <x v="1"/>
    <m/>
    <m/>
    <m/>
    <m/>
    <m/>
    <m/>
    <m/>
    <m/>
    <m/>
    <m/>
    <x v="2"/>
    <x v="4"/>
  </r>
  <r>
    <x v="7"/>
    <x v="2"/>
    <x v="1"/>
    <x v="2"/>
    <m/>
    <m/>
    <m/>
    <m/>
    <m/>
    <m/>
    <m/>
    <m/>
    <m/>
    <m/>
    <x v="2"/>
    <x v="4"/>
  </r>
  <r>
    <x v="7"/>
    <x v="2"/>
    <x v="1"/>
    <x v="3"/>
    <m/>
    <m/>
    <m/>
    <m/>
    <m/>
    <m/>
    <m/>
    <m/>
    <m/>
    <m/>
    <x v="2"/>
    <x v="4"/>
  </r>
  <r>
    <x v="7"/>
    <x v="2"/>
    <x v="1"/>
    <x v="4"/>
    <m/>
    <m/>
    <m/>
    <m/>
    <m/>
    <m/>
    <m/>
    <m/>
    <m/>
    <m/>
    <x v="2"/>
    <x v="4"/>
  </r>
  <r>
    <x v="7"/>
    <x v="2"/>
    <x v="1"/>
    <x v="5"/>
    <m/>
    <m/>
    <m/>
    <m/>
    <m/>
    <m/>
    <m/>
    <m/>
    <m/>
    <m/>
    <x v="2"/>
    <x v="4"/>
  </r>
  <r>
    <x v="7"/>
    <x v="2"/>
    <x v="1"/>
    <x v="6"/>
    <m/>
    <m/>
    <m/>
    <m/>
    <m/>
    <m/>
    <m/>
    <m/>
    <m/>
    <m/>
    <x v="2"/>
    <x v="4"/>
  </r>
  <r>
    <x v="7"/>
    <x v="2"/>
    <x v="1"/>
    <x v="7"/>
    <m/>
    <m/>
    <m/>
    <m/>
    <m/>
    <m/>
    <m/>
    <m/>
    <m/>
    <m/>
    <x v="2"/>
    <x v="4"/>
  </r>
  <r>
    <x v="7"/>
    <x v="2"/>
    <x v="1"/>
    <x v="8"/>
    <m/>
    <m/>
    <m/>
    <m/>
    <m/>
    <m/>
    <m/>
    <m/>
    <m/>
    <m/>
    <x v="2"/>
    <x v="4"/>
  </r>
  <r>
    <x v="7"/>
    <x v="2"/>
    <x v="1"/>
    <x v="9"/>
    <m/>
    <m/>
    <m/>
    <m/>
    <m/>
    <m/>
    <m/>
    <m/>
    <m/>
    <m/>
    <x v="2"/>
    <x v="4"/>
  </r>
  <r>
    <x v="7"/>
    <x v="2"/>
    <x v="1"/>
    <x v="10"/>
    <m/>
    <m/>
    <m/>
    <m/>
    <m/>
    <m/>
    <m/>
    <m/>
    <m/>
    <m/>
    <x v="2"/>
    <x v="4"/>
  </r>
  <r>
    <x v="7"/>
    <x v="2"/>
    <x v="1"/>
    <x v="11"/>
    <m/>
    <m/>
    <m/>
    <m/>
    <m/>
    <m/>
    <m/>
    <m/>
    <m/>
    <m/>
    <x v="2"/>
    <x v="4"/>
  </r>
  <r>
    <x v="7"/>
    <x v="2"/>
    <x v="1"/>
    <x v="12"/>
    <m/>
    <m/>
    <m/>
    <m/>
    <m/>
    <m/>
    <m/>
    <m/>
    <m/>
    <m/>
    <x v="2"/>
    <x v="4"/>
  </r>
  <r>
    <x v="7"/>
    <x v="2"/>
    <x v="1"/>
    <x v="13"/>
    <m/>
    <m/>
    <m/>
    <m/>
    <m/>
    <m/>
    <m/>
    <m/>
    <m/>
    <m/>
    <x v="2"/>
    <x v="4"/>
  </r>
  <r>
    <x v="7"/>
    <x v="2"/>
    <x v="1"/>
    <x v="14"/>
    <m/>
    <m/>
    <m/>
    <m/>
    <m/>
    <m/>
    <m/>
    <m/>
    <m/>
    <m/>
    <x v="2"/>
    <x v="4"/>
  </r>
  <r>
    <x v="7"/>
    <x v="2"/>
    <x v="1"/>
    <x v="15"/>
    <m/>
    <m/>
    <m/>
    <m/>
    <m/>
    <m/>
    <m/>
    <m/>
    <m/>
    <m/>
    <x v="2"/>
    <x v="4"/>
  </r>
  <r>
    <x v="7"/>
    <x v="2"/>
    <x v="1"/>
    <x v="16"/>
    <m/>
    <m/>
    <m/>
    <m/>
    <m/>
    <m/>
    <m/>
    <m/>
    <m/>
    <m/>
    <x v="2"/>
    <x v="4"/>
  </r>
  <r>
    <x v="7"/>
    <x v="2"/>
    <x v="1"/>
    <x v="17"/>
    <m/>
    <m/>
    <m/>
    <m/>
    <m/>
    <m/>
    <m/>
    <m/>
    <m/>
    <m/>
    <x v="2"/>
    <x v="4"/>
  </r>
  <r>
    <x v="7"/>
    <x v="2"/>
    <x v="2"/>
    <x v="1"/>
    <n v="3"/>
    <n v="3"/>
    <n v="142"/>
    <n v="142"/>
    <n v="154"/>
    <n v="154"/>
    <n v="190035"/>
    <n v="173578.75975359342"/>
    <n v="1.7283220621340419E-2"/>
    <n v="2.1126760563380281E-2"/>
    <x v="2"/>
    <x v="4"/>
  </r>
  <r>
    <x v="7"/>
    <x v="2"/>
    <x v="2"/>
    <x v="2"/>
    <n v="1"/>
    <n v="1"/>
    <n v="123"/>
    <n v="123"/>
    <n v="133"/>
    <n v="133"/>
    <n v="190471"/>
    <n v="171136.54483230665"/>
    <n v="5.8432873059338693E-3"/>
    <n v="8.130081300813009E-3"/>
    <x v="2"/>
    <x v="4"/>
  </r>
  <r>
    <x v="7"/>
    <x v="2"/>
    <x v="2"/>
    <x v="3"/>
    <n v="2"/>
    <n v="2"/>
    <n v="122"/>
    <n v="122"/>
    <n v="134"/>
    <n v="134"/>
    <n v="191415"/>
    <n v="173825.86447638605"/>
    <n v="1.1505767602678579E-2"/>
    <n v="1.6393442622950821E-2"/>
    <x v="2"/>
    <x v="4"/>
  </r>
  <r>
    <x v="7"/>
    <x v="2"/>
    <x v="2"/>
    <x v="4"/>
    <n v="5"/>
    <n v="4"/>
    <n v="129"/>
    <n v="129"/>
    <n v="141"/>
    <n v="141"/>
    <n v="187047"/>
    <n v="171276.03832991101"/>
    <n v="2.3354113272372759E-2"/>
    <n v="3.1007751937984496E-2"/>
    <x v="2"/>
    <x v="4"/>
  </r>
  <r>
    <x v="7"/>
    <x v="2"/>
    <x v="2"/>
    <x v="5"/>
    <n v="3"/>
    <n v="3"/>
    <n v="104"/>
    <n v="104"/>
    <n v="119"/>
    <n v="119"/>
    <n v="181552"/>
    <n v="165283.63586584531"/>
    <n v="1.8150617175647022E-2"/>
    <n v="2.8846153846153848E-2"/>
    <x v="2"/>
    <x v="4"/>
  </r>
  <r>
    <x v="7"/>
    <x v="2"/>
    <x v="2"/>
    <x v="6"/>
    <n v="4"/>
    <n v="4"/>
    <n v="134"/>
    <n v="134"/>
    <n v="144"/>
    <n v="144"/>
    <n v="182241"/>
    <n v="164222.80355920602"/>
    <n v="2.4357153289968708E-2"/>
    <n v="2.9850746268656716E-2"/>
    <x v="2"/>
    <x v="4"/>
  </r>
  <r>
    <x v="7"/>
    <x v="2"/>
    <x v="2"/>
    <x v="7"/>
    <n v="2"/>
    <n v="2"/>
    <n v="129"/>
    <n v="129"/>
    <n v="146"/>
    <n v="146"/>
    <n v="183835"/>
    <n v="164682.82819986311"/>
    <n v="1.2144557036467402E-2"/>
    <n v="1.5503875968992248E-2"/>
    <x v="2"/>
    <x v="4"/>
  </r>
  <r>
    <x v="7"/>
    <x v="2"/>
    <x v="2"/>
    <x v="8"/>
    <n v="2"/>
    <n v="2"/>
    <n v="117"/>
    <n v="117"/>
    <n v="131"/>
    <n v="131"/>
    <n v="180341"/>
    <n v="162388.91991786446"/>
    <n v="1.2316111228596079E-2"/>
    <n v="1.7094017094017096E-2"/>
    <x v="2"/>
    <x v="4"/>
  </r>
  <r>
    <x v="7"/>
    <x v="2"/>
    <x v="2"/>
    <x v="9"/>
    <n v="5"/>
    <n v="5"/>
    <n v="141"/>
    <n v="141"/>
    <n v="153"/>
    <n v="153"/>
    <n v="198303"/>
    <n v="178420.23545516768"/>
    <n v="2.8023727169984421E-2"/>
    <n v="3.5460992907801421E-2"/>
    <x v="2"/>
    <x v="4"/>
  </r>
  <r>
    <x v="7"/>
    <x v="2"/>
    <x v="2"/>
    <x v="10"/>
    <n v="8"/>
    <n v="8"/>
    <n v="140"/>
    <n v="140"/>
    <n v="155"/>
    <n v="155"/>
    <n v="217818"/>
    <n v="197641.19370294319"/>
    <n v="4.0477391631342223E-2"/>
    <n v="5.7142857142857141E-2"/>
    <x v="2"/>
    <x v="4"/>
  </r>
  <r>
    <x v="7"/>
    <x v="2"/>
    <x v="2"/>
    <x v="11"/>
    <n v="3"/>
    <n v="3"/>
    <n v="146"/>
    <n v="146"/>
    <n v="164"/>
    <n v="164"/>
    <n v="232004"/>
    <n v="209433.89459274471"/>
    <n v="1.4324328952740236E-2"/>
    <n v="2.0547945205479451E-2"/>
    <x v="2"/>
    <x v="4"/>
  </r>
  <r>
    <x v="7"/>
    <x v="2"/>
    <x v="2"/>
    <x v="12"/>
    <n v="5"/>
    <n v="5"/>
    <n v="127"/>
    <n v="127"/>
    <n v="141"/>
    <n v="141"/>
    <n v="234216"/>
    <n v="211662.31074606435"/>
    <n v="2.3622533375810127E-2"/>
    <n v="3.937007874015748E-2"/>
    <x v="2"/>
    <x v="4"/>
  </r>
  <r>
    <x v="7"/>
    <x v="2"/>
    <x v="2"/>
    <x v="13"/>
    <n v="6"/>
    <n v="5"/>
    <n v="142"/>
    <n v="142"/>
    <n v="160"/>
    <n v="160"/>
    <n v="239681"/>
    <n v="216922.83367556467"/>
    <n v="2.3049671236906887E-2"/>
    <n v="3.5211267605633804E-2"/>
    <x v="2"/>
    <x v="4"/>
  </r>
  <r>
    <x v="7"/>
    <x v="2"/>
    <x v="2"/>
    <x v="14"/>
    <n v="9"/>
    <n v="9"/>
    <n v="116"/>
    <n v="116"/>
    <n v="131"/>
    <n v="131"/>
    <n v="231777"/>
    <n v="207919.90691307324"/>
    <n v="4.3285898563636349E-2"/>
    <n v="7.7586206896551727E-2"/>
    <x v="2"/>
    <x v="4"/>
  </r>
  <r>
    <x v="7"/>
    <x v="2"/>
    <x v="2"/>
    <x v="15"/>
    <n v="0"/>
    <n v="0"/>
    <n v="0"/>
    <n v="0"/>
    <n v="96"/>
    <n v="96"/>
    <n v="254737"/>
    <n v="225883.14031485285"/>
    <n v="0"/>
    <m/>
    <x v="2"/>
    <x v="4"/>
  </r>
  <r>
    <x v="7"/>
    <x v="2"/>
    <x v="2"/>
    <x v="16"/>
    <n v="0"/>
    <n v="0"/>
    <n v="0"/>
    <n v="0"/>
    <n v="64"/>
    <n v="64"/>
    <n v="251097"/>
    <n v="152109.57152635182"/>
    <n v="0"/>
    <m/>
    <x v="2"/>
    <x v="4"/>
  </r>
  <r>
    <x v="7"/>
    <x v="2"/>
    <x v="2"/>
    <x v="17"/>
    <m/>
    <m/>
    <m/>
    <m/>
    <m/>
    <m/>
    <m/>
    <m/>
    <m/>
    <m/>
    <x v="2"/>
    <x v="4"/>
  </r>
  <r>
    <x v="7"/>
    <x v="2"/>
    <x v="3"/>
    <x v="1"/>
    <n v="8"/>
    <n v="6"/>
    <n v="189"/>
    <n v="189"/>
    <n v="202"/>
    <n v="202"/>
    <n v="169477"/>
    <n v="154077.14442162903"/>
    <n v="3.8941531675724207E-2"/>
    <n v="3.1746031746031744E-2"/>
    <x v="2"/>
    <x v="4"/>
  </r>
  <r>
    <x v="7"/>
    <x v="2"/>
    <x v="3"/>
    <x v="2"/>
    <n v="3"/>
    <n v="3"/>
    <n v="190"/>
    <n v="190"/>
    <n v="205"/>
    <n v="205"/>
    <n v="170358"/>
    <n v="152283.9780971937"/>
    <n v="1.9700036980156117E-2"/>
    <n v="1.5789473684210527E-2"/>
    <x v="2"/>
    <x v="4"/>
  </r>
  <r>
    <x v="7"/>
    <x v="2"/>
    <x v="3"/>
    <x v="3"/>
    <n v="3"/>
    <n v="3"/>
    <n v="172"/>
    <n v="172"/>
    <n v="186"/>
    <n v="186"/>
    <n v="171427"/>
    <n v="154379.65776865161"/>
    <n v="1.9432612064056415E-2"/>
    <n v="1.7441860465116279E-2"/>
    <x v="2"/>
    <x v="4"/>
  </r>
  <r>
    <x v="7"/>
    <x v="2"/>
    <x v="3"/>
    <x v="4"/>
    <n v="6"/>
    <n v="4"/>
    <n v="186"/>
    <n v="186"/>
    <n v="206"/>
    <n v="206"/>
    <n v="167221"/>
    <n v="152185.63449691993"/>
    <n v="2.6283689739986304E-2"/>
    <n v="2.1505376344086023E-2"/>
    <x v="2"/>
    <x v="4"/>
  </r>
  <r>
    <x v="7"/>
    <x v="2"/>
    <x v="3"/>
    <x v="5"/>
    <n v="9"/>
    <n v="9"/>
    <n v="175"/>
    <n v="175"/>
    <n v="184"/>
    <n v="184"/>
    <n v="163291"/>
    <n v="147246.64476386036"/>
    <n v="6.1121936017172494E-2"/>
    <n v="5.1428571428571428E-2"/>
    <x v="2"/>
    <x v="4"/>
  </r>
  <r>
    <x v="7"/>
    <x v="2"/>
    <x v="3"/>
    <x v="6"/>
    <n v="5"/>
    <n v="5"/>
    <n v="187"/>
    <n v="187"/>
    <n v="206"/>
    <n v="206"/>
    <n v="163834"/>
    <n v="146181.80150581794"/>
    <n v="3.4203984001394343E-2"/>
    <n v="2.6737967914438502E-2"/>
    <x v="2"/>
    <x v="4"/>
  </r>
  <r>
    <x v="7"/>
    <x v="2"/>
    <x v="3"/>
    <x v="7"/>
    <n v="3"/>
    <n v="3"/>
    <n v="191"/>
    <n v="191"/>
    <n v="204"/>
    <n v="204"/>
    <n v="164812"/>
    <n v="146441.00752908966"/>
    <n v="2.0486065007467715E-2"/>
    <n v="1.5706806282722512E-2"/>
    <x v="2"/>
    <x v="4"/>
  </r>
  <r>
    <x v="7"/>
    <x v="2"/>
    <x v="3"/>
    <x v="8"/>
    <n v="2"/>
    <n v="2"/>
    <n v="161"/>
    <n v="161"/>
    <n v="186"/>
    <n v="186"/>
    <n v="161732"/>
    <n v="144172.09582477756"/>
    <n v="1.3872309954006219E-2"/>
    <n v="1.2422360248447204E-2"/>
    <x v="2"/>
    <x v="4"/>
  </r>
  <r>
    <x v="7"/>
    <x v="2"/>
    <x v="3"/>
    <x v="9"/>
    <n v="6"/>
    <n v="6"/>
    <n v="187"/>
    <n v="187"/>
    <n v="205"/>
    <n v="205"/>
    <n v="179760"/>
    <n v="160187.64955509925"/>
    <n v="3.7456071155699169E-2"/>
    <n v="3.2085561497326207E-2"/>
    <x v="2"/>
    <x v="4"/>
  </r>
  <r>
    <x v="7"/>
    <x v="2"/>
    <x v="3"/>
    <x v="10"/>
    <n v="2"/>
    <n v="2"/>
    <n v="221"/>
    <n v="221"/>
    <n v="242"/>
    <n v="242"/>
    <n v="193743"/>
    <n v="173921.90006844627"/>
    <n v="1.1499414387796522E-2"/>
    <n v="9.0497737556561094E-3"/>
    <x v="2"/>
    <x v="4"/>
  </r>
  <r>
    <x v="7"/>
    <x v="2"/>
    <x v="3"/>
    <x v="11"/>
    <n v="9"/>
    <n v="8"/>
    <n v="203"/>
    <n v="203"/>
    <n v="228"/>
    <n v="228"/>
    <n v="206851"/>
    <n v="185493.97125256673"/>
    <n v="4.312808629832654E-2"/>
    <n v="3.9408866995073892E-2"/>
    <x v="2"/>
    <x v="4"/>
  </r>
  <r>
    <x v="7"/>
    <x v="2"/>
    <x v="3"/>
    <x v="12"/>
    <n v="8"/>
    <n v="7"/>
    <n v="221"/>
    <n v="221"/>
    <n v="251"/>
    <n v="251"/>
    <n v="210393"/>
    <n v="187586.60917180014"/>
    <n v="3.731609644689024E-2"/>
    <n v="3.1674208144796379E-2"/>
    <x v="2"/>
    <x v="4"/>
  </r>
  <r>
    <x v="7"/>
    <x v="2"/>
    <x v="3"/>
    <x v="13"/>
    <n v="10"/>
    <n v="9"/>
    <n v="216"/>
    <n v="216"/>
    <n v="240"/>
    <n v="240"/>
    <n v="214692"/>
    <n v="192168.50376454485"/>
    <n v="4.683389745817703E-2"/>
    <n v="4.1666666666666664E-2"/>
    <x v="2"/>
    <x v="4"/>
  </r>
  <r>
    <x v="7"/>
    <x v="2"/>
    <x v="3"/>
    <x v="14"/>
    <n v="8"/>
    <n v="7"/>
    <n v="197"/>
    <n v="197"/>
    <n v="219"/>
    <n v="219"/>
    <n v="212375"/>
    <n v="188609.95208761122"/>
    <n v="3.711363012673069E-2"/>
    <n v="3.553299492385787E-2"/>
    <x v="2"/>
    <x v="4"/>
  </r>
  <r>
    <x v="7"/>
    <x v="2"/>
    <x v="3"/>
    <x v="15"/>
    <n v="0"/>
    <n v="0"/>
    <n v="0"/>
    <n v="0"/>
    <n v="148"/>
    <n v="148"/>
    <n v="236838"/>
    <n v="206963.69609856262"/>
    <n v="0"/>
    <m/>
    <x v="2"/>
    <x v="4"/>
  </r>
  <r>
    <x v="7"/>
    <x v="2"/>
    <x v="3"/>
    <x v="16"/>
    <n v="0"/>
    <n v="0"/>
    <n v="0"/>
    <n v="0"/>
    <n v="71"/>
    <n v="71"/>
    <n v="235900"/>
    <n v="142380.84599589324"/>
    <n v="0"/>
    <m/>
    <x v="2"/>
    <x v="4"/>
  </r>
  <r>
    <x v="7"/>
    <x v="2"/>
    <x v="3"/>
    <x v="17"/>
    <m/>
    <m/>
    <m/>
    <m/>
    <m/>
    <m/>
    <m/>
    <m/>
    <m/>
    <m/>
    <x v="2"/>
    <x v="4"/>
  </r>
  <r>
    <x v="7"/>
    <x v="2"/>
    <x v="4"/>
    <x v="1"/>
    <n v="0"/>
    <n v="0"/>
    <n v="0"/>
    <n v="0"/>
    <n v="0"/>
    <n v="0"/>
    <n v="12"/>
    <n v="11.474332648870636"/>
    <n v="0"/>
    <m/>
    <x v="2"/>
    <x v="4"/>
  </r>
  <r>
    <x v="7"/>
    <x v="2"/>
    <x v="4"/>
    <x v="2"/>
    <n v="0"/>
    <n v="0"/>
    <n v="0"/>
    <n v="0"/>
    <n v="0"/>
    <n v="0"/>
    <n v="7"/>
    <n v="7.1129363449691994"/>
    <n v="0"/>
    <m/>
    <x v="2"/>
    <x v="4"/>
  </r>
  <r>
    <x v="7"/>
    <x v="2"/>
    <x v="4"/>
    <x v="3"/>
    <n v="0"/>
    <n v="0"/>
    <n v="0"/>
    <n v="0"/>
    <n v="0"/>
    <n v="0"/>
    <n v="8"/>
    <n v="7.8576317590691307"/>
    <n v="0"/>
    <m/>
    <x v="2"/>
    <x v="4"/>
  </r>
  <r>
    <x v="7"/>
    <x v="2"/>
    <x v="4"/>
    <x v="4"/>
    <n v="0"/>
    <n v="0"/>
    <n v="0"/>
    <n v="0"/>
    <n v="0"/>
    <n v="0"/>
    <n v="6"/>
    <n v="5.0924024640657084"/>
    <n v="0"/>
    <m/>
    <x v="2"/>
    <x v="4"/>
  </r>
  <r>
    <x v="7"/>
    <x v="2"/>
    <x v="4"/>
    <x v="5"/>
    <n v="0"/>
    <n v="0"/>
    <n v="0"/>
    <n v="0"/>
    <n v="0"/>
    <n v="0"/>
    <n v="1"/>
    <n v="1.0020533880903491"/>
    <n v="0"/>
    <m/>
    <x v="2"/>
    <x v="4"/>
  </r>
  <r>
    <x v="7"/>
    <x v="2"/>
    <x v="4"/>
    <x v="6"/>
    <m/>
    <m/>
    <m/>
    <m/>
    <m/>
    <m/>
    <m/>
    <m/>
    <m/>
    <m/>
    <x v="2"/>
    <x v="4"/>
  </r>
  <r>
    <x v="7"/>
    <x v="2"/>
    <x v="4"/>
    <x v="7"/>
    <n v="0"/>
    <n v="0"/>
    <n v="0"/>
    <n v="0"/>
    <n v="0"/>
    <n v="0"/>
    <n v="1"/>
    <n v="0.99931553730321698"/>
    <n v="0"/>
    <m/>
    <x v="2"/>
    <x v="4"/>
  </r>
  <r>
    <x v="7"/>
    <x v="2"/>
    <x v="4"/>
    <x v="8"/>
    <n v="0"/>
    <n v="0"/>
    <n v="0"/>
    <n v="0"/>
    <n v="0"/>
    <n v="0"/>
    <n v="3"/>
    <n v="1.754962354551677"/>
    <n v="0"/>
    <m/>
    <x v="2"/>
    <x v="4"/>
  </r>
  <r>
    <x v="7"/>
    <x v="2"/>
    <x v="4"/>
    <x v="9"/>
    <n v="0"/>
    <n v="0"/>
    <n v="0"/>
    <n v="0"/>
    <n v="0"/>
    <n v="0"/>
    <n v="5"/>
    <n v="4.0930869267624912"/>
    <n v="0"/>
    <m/>
    <x v="2"/>
    <x v="4"/>
  </r>
  <r>
    <x v="7"/>
    <x v="2"/>
    <x v="4"/>
    <x v="10"/>
    <n v="0"/>
    <n v="0"/>
    <n v="0"/>
    <n v="0"/>
    <n v="0"/>
    <n v="0"/>
    <n v="6"/>
    <n v="5.3880903490759753"/>
    <n v="0"/>
    <m/>
    <x v="2"/>
    <x v="4"/>
  </r>
  <r>
    <x v="7"/>
    <x v="2"/>
    <x v="4"/>
    <x v="11"/>
    <n v="0"/>
    <n v="0"/>
    <n v="0"/>
    <n v="0"/>
    <n v="0"/>
    <n v="0"/>
    <n v="5"/>
    <n v="4.9965776865160851"/>
    <n v="0"/>
    <m/>
    <x v="2"/>
    <x v="4"/>
  </r>
  <r>
    <x v="7"/>
    <x v="2"/>
    <x v="4"/>
    <x v="12"/>
    <n v="0"/>
    <n v="0"/>
    <n v="0"/>
    <n v="0"/>
    <n v="0"/>
    <n v="0"/>
    <n v="3"/>
    <n v="2.9979466119096507"/>
    <n v="0"/>
    <m/>
    <x v="2"/>
    <x v="4"/>
  </r>
  <r>
    <x v="7"/>
    <x v="2"/>
    <x v="4"/>
    <x v="13"/>
    <n v="0"/>
    <n v="0"/>
    <n v="0"/>
    <n v="0"/>
    <n v="0"/>
    <n v="0"/>
    <n v="6"/>
    <n v="5.0951403148528405"/>
    <n v="0"/>
    <m/>
    <x v="2"/>
    <x v="4"/>
  </r>
  <r>
    <x v="7"/>
    <x v="2"/>
    <x v="4"/>
    <x v="14"/>
    <n v="0"/>
    <n v="0"/>
    <n v="0"/>
    <n v="0"/>
    <n v="0"/>
    <n v="0"/>
    <n v="4"/>
    <n v="3.6687200547570158"/>
    <n v="0"/>
    <m/>
    <x v="2"/>
    <x v="4"/>
  </r>
  <r>
    <x v="7"/>
    <x v="2"/>
    <x v="4"/>
    <x v="15"/>
    <n v="0"/>
    <n v="0"/>
    <n v="0"/>
    <n v="0"/>
    <n v="0"/>
    <n v="0"/>
    <n v="2"/>
    <n v="1.998631074606434"/>
    <n v="0"/>
    <m/>
    <x v="2"/>
    <x v="4"/>
  </r>
  <r>
    <x v="7"/>
    <x v="2"/>
    <x v="4"/>
    <x v="16"/>
    <n v="0"/>
    <n v="0"/>
    <n v="0"/>
    <n v="0"/>
    <n v="0"/>
    <n v="0"/>
    <n v="5"/>
    <n v="3.0253251197809718"/>
    <n v="0"/>
    <m/>
    <x v="2"/>
    <x v="4"/>
  </r>
  <r>
    <x v="7"/>
    <x v="2"/>
    <x v="4"/>
    <x v="17"/>
    <m/>
    <m/>
    <m/>
    <m/>
    <m/>
    <m/>
    <m/>
    <m/>
    <m/>
    <m/>
    <x v="2"/>
    <x v="4"/>
  </r>
  <r>
    <x v="7"/>
    <x v="3"/>
    <x v="1"/>
    <x v="1"/>
    <m/>
    <m/>
    <m/>
    <m/>
    <m/>
    <m/>
    <m/>
    <m/>
    <m/>
    <m/>
    <x v="2"/>
    <x v="4"/>
  </r>
  <r>
    <x v="7"/>
    <x v="3"/>
    <x v="1"/>
    <x v="2"/>
    <m/>
    <m/>
    <m/>
    <m/>
    <m/>
    <m/>
    <m/>
    <m/>
    <m/>
    <m/>
    <x v="2"/>
    <x v="4"/>
  </r>
  <r>
    <x v="7"/>
    <x v="3"/>
    <x v="1"/>
    <x v="3"/>
    <m/>
    <m/>
    <m/>
    <m/>
    <m/>
    <m/>
    <m/>
    <m/>
    <m/>
    <m/>
    <x v="2"/>
    <x v="4"/>
  </r>
  <r>
    <x v="7"/>
    <x v="3"/>
    <x v="1"/>
    <x v="4"/>
    <m/>
    <m/>
    <m/>
    <m/>
    <m/>
    <m/>
    <m/>
    <m/>
    <m/>
    <m/>
    <x v="2"/>
    <x v="4"/>
  </r>
  <r>
    <x v="7"/>
    <x v="3"/>
    <x v="1"/>
    <x v="5"/>
    <m/>
    <m/>
    <m/>
    <m/>
    <m/>
    <m/>
    <m/>
    <m/>
    <m/>
    <m/>
    <x v="2"/>
    <x v="4"/>
  </r>
  <r>
    <x v="7"/>
    <x v="3"/>
    <x v="1"/>
    <x v="6"/>
    <m/>
    <m/>
    <m/>
    <m/>
    <m/>
    <m/>
    <m/>
    <m/>
    <m/>
    <m/>
    <x v="2"/>
    <x v="4"/>
  </r>
  <r>
    <x v="7"/>
    <x v="3"/>
    <x v="1"/>
    <x v="7"/>
    <m/>
    <m/>
    <m/>
    <m/>
    <m/>
    <m/>
    <m/>
    <m/>
    <m/>
    <m/>
    <x v="2"/>
    <x v="4"/>
  </r>
  <r>
    <x v="7"/>
    <x v="3"/>
    <x v="1"/>
    <x v="8"/>
    <m/>
    <m/>
    <m/>
    <m/>
    <m/>
    <m/>
    <m/>
    <m/>
    <m/>
    <m/>
    <x v="2"/>
    <x v="4"/>
  </r>
  <r>
    <x v="7"/>
    <x v="3"/>
    <x v="1"/>
    <x v="9"/>
    <m/>
    <m/>
    <m/>
    <m/>
    <m/>
    <m/>
    <m/>
    <m/>
    <m/>
    <m/>
    <x v="2"/>
    <x v="4"/>
  </r>
  <r>
    <x v="7"/>
    <x v="3"/>
    <x v="1"/>
    <x v="10"/>
    <m/>
    <m/>
    <m/>
    <m/>
    <m/>
    <m/>
    <m/>
    <m/>
    <m/>
    <m/>
    <x v="2"/>
    <x v="4"/>
  </r>
  <r>
    <x v="7"/>
    <x v="3"/>
    <x v="1"/>
    <x v="11"/>
    <m/>
    <m/>
    <m/>
    <m/>
    <m/>
    <m/>
    <m/>
    <m/>
    <m/>
    <m/>
    <x v="2"/>
    <x v="4"/>
  </r>
  <r>
    <x v="7"/>
    <x v="3"/>
    <x v="1"/>
    <x v="12"/>
    <m/>
    <m/>
    <m/>
    <m/>
    <m/>
    <m/>
    <m/>
    <m/>
    <m/>
    <m/>
    <x v="2"/>
    <x v="4"/>
  </r>
  <r>
    <x v="7"/>
    <x v="3"/>
    <x v="1"/>
    <x v="13"/>
    <m/>
    <m/>
    <m/>
    <m/>
    <m/>
    <m/>
    <m/>
    <m/>
    <m/>
    <m/>
    <x v="2"/>
    <x v="4"/>
  </r>
  <r>
    <x v="7"/>
    <x v="3"/>
    <x v="1"/>
    <x v="14"/>
    <m/>
    <m/>
    <m/>
    <m/>
    <m/>
    <m/>
    <m/>
    <m/>
    <m/>
    <m/>
    <x v="2"/>
    <x v="4"/>
  </r>
  <r>
    <x v="7"/>
    <x v="3"/>
    <x v="1"/>
    <x v="15"/>
    <m/>
    <m/>
    <m/>
    <m/>
    <m/>
    <m/>
    <m/>
    <m/>
    <m/>
    <m/>
    <x v="2"/>
    <x v="4"/>
  </r>
  <r>
    <x v="7"/>
    <x v="3"/>
    <x v="1"/>
    <x v="16"/>
    <m/>
    <m/>
    <m/>
    <m/>
    <m/>
    <m/>
    <m/>
    <m/>
    <m/>
    <m/>
    <x v="2"/>
    <x v="4"/>
  </r>
  <r>
    <x v="7"/>
    <x v="3"/>
    <x v="1"/>
    <x v="17"/>
    <m/>
    <m/>
    <m/>
    <m/>
    <m/>
    <m/>
    <m/>
    <m/>
    <m/>
    <m/>
    <x v="2"/>
    <x v="4"/>
  </r>
  <r>
    <x v="7"/>
    <x v="3"/>
    <x v="2"/>
    <x v="1"/>
    <n v="124"/>
    <n v="120"/>
    <n v="1118"/>
    <n v="1118"/>
    <n v="1337"/>
    <n v="1337"/>
    <n v="61078"/>
    <n v="57325.453798767965"/>
    <n v="2.0933109473714979"/>
    <n v="0.1073345259391771"/>
    <x v="2"/>
    <x v="4"/>
  </r>
  <r>
    <x v="7"/>
    <x v="3"/>
    <x v="2"/>
    <x v="2"/>
    <n v="132"/>
    <n v="126"/>
    <n v="1169"/>
    <n v="1169"/>
    <n v="1409"/>
    <n v="1409"/>
    <n v="63111"/>
    <n v="58148.974674880221"/>
    <n v="2.166848180978"/>
    <n v="0.10778443113772455"/>
    <x v="2"/>
    <x v="4"/>
  </r>
  <r>
    <x v="7"/>
    <x v="3"/>
    <x v="2"/>
    <x v="3"/>
    <n v="178"/>
    <n v="171"/>
    <n v="1259"/>
    <n v="1259"/>
    <n v="1462"/>
    <n v="1462"/>
    <n v="64853"/>
    <n v="60219.052703627654"/>
    <n v="2.8396328457969715"/>
    <n v="0.13582208101667989"/>
    <x v="2"/>
    <x v="4"/>
  </r>
  <r>
    <x v="7"/>
    <x v="3"/>
    <x v="2"/>
    <x v="4"/>
    <n v="136"/>
    <n v="126"/>
    <n v="1312"/>
    <n v="1312"/>
    <n v="1469"/>
    <n v="1469"/>
    <n v="65729"/>
    <n v="61132.284736481859"/>
    <n v="2.0611040556252447"/>
    <n v="9.6036585365853661E-2"/>
    <x v="2"/>
    <x v="4"/>
  </r>
  <r>
    <x v="7"/>
    <x v="3"/>
    <x v="2"/>
    <x v="5"/>
    <n v="140"/>
    <n v="135"/>
    <n v="1231"/>
    <n v="1231"/>
    <n v="1347"/>
    <n v="1347"/>
    <n v="67106"/>
    <n v="62272.120465434637"/>
    <n v="2.1679043364989377"/>
    <n v="0.10966693744922827"/>
    <x v="2"/>
    <x v="4"/>
  </r>
  <r>
    <x v="7"/>
    <x v="3"/>
    <x v="2"/>
    <x v="6"/>
    <n v="164"/>
    <n v="161"/>
    <n v="1392"/>
    <n v="1392"/>
    <n v="1564"/>
    <n v="1564"/>
    <n v="71102"/>
    <n v="65719.745379876797"/>
    <n v="2.4497964663341159"/>
    <n v="0.11566091954022989"/>
    <x v="2"/>
    <x v="4"/>
  </r>
  <r>
    <x v="7"/>
    <x v="3"/>
    <x v="2"/>
    <x v="7"/>
    <n v="144"/>
    <n v="136"/>
    <n v="1319"/>
    <n v="1319"/>
    <n v="1451"/>
    <n v="1451"/>
    <n v="74567"/>
    <n v="68482.1902806297"/>
    <n v="1.9859177903436278"/>
    <n v="0.10310841546626232"/>
    <x v="2"/>
    <x v="4"/>
  </r>
  <r>
    <x v="7"/>
    <x v="3"/>
    <x v="2"/>
    <x v="8"/>
    <n v="134"/>
    <n v="129"/>
    <n v="1310"/>
    <n v="1310"/>
    <n v="1391"/>
    <n v="1391"/>
    <n v="77096"/>
    <n v="71223.882272416158"/>
    <n v="1.8111902340089032"/>
    <n v="9.8473282442748097E-2"/>
    <x v="2"/>
    <x v="4"/>
  </r>
  <r>
    <x v="7"/>
    <x v="3"/>
    <x v="2"/>
    <x v="9"/>
    <n v="189"/>
    <n v="166"/>
    <n v="1423"/>
    <n v="1423"/>
    <n v="1537"/>
    <n v="1537"/>
    <n v="84832"/>
    <n v="78393.023956194389"/>
    <n v="2.1175353573904729"/>
    <n v="0.11665495432185524"/>
    <x v="2"/>
    <x v="4"/>
  </r>
  <r>
    <x v="7"/>
    <x v="3"/>
    <x v="2"/>
    <x v="10"/>
    <n v="172"/>
    <n v="149"/>
    <n v="1380"/>
    <n v="1380"/>
    <n v="1500"/>
    <n v="1500"/>
    <n v="94039"/>
    <n v="87269.995893223822"/>
    <n v="1.7073451015433045"/>
    <n v="0.10797101449275362"/>
    <x v="2"/>
    <x v="4"/>
  </r>
  <r>
    <x v="7"/>
    <x v="3"/>
    <x v="2"/>
    <x v="11"/>
    <n v="182"/>
    <n v="162"/>
    <n v="1446"/>
    <n v="1446"/>
    <n v="1550"/>
    <n v="1550"/>
    <n v="100249"/>
    <n v="92643.255304585895"/>
    <n v="1.7486432171169712"/>
    <n v="0.11203319502074689"/>
    <x v="2"/>
    <x v="4"/>
  </r>
  <r>
    <x v="7"/>
    <x v="3"/>
    <x v="2"/>
    <x v="12"/>
    <n v="196"/>
    <n v="174"/>
    <n v="1506"/>
    <n v="1506"/>
    <n v="1641"/>
    <n v="1641"/>
    <n v="104806"/>
    <n v="97261.930184804922"/>
    <n v="1.7889836205120238"/>
    <n v="0.11553784860557768"/>
    <x v="2"/>
    <x v="4"/>
  </r>
  <r>
    <x v="7"/>
    <x v="3"/>
    <x v="2"/>
    <x v="13"/>
    <n v="193"/>
    <n v="175"/>
    <n v="1476"/>
    <n v="1476"/>
    <n v="1600"/>
    <n v="1600"/>
    <n v="106536"/>
    <n v="98861.549623545521"/>
    <n v="1.7701523055867703"/>
    <n v="0.11856368563685638"/>
    <x v="2"/>
    <x v="4"/>
  </r>
  <r>
    <x v="7"/>
    <x v="3"/>
    <x v="2"/>
    <x v="14"/>
    <n v="210"/>
    <n v="181"/>
    <n v="1428"/>
    <n v="1428"/>
    <n v="1538"/>
    <n v="1538"/>
    <n v="106490"/>
    <n v="98664.391512662565"/>
    <n v="1.8345017612232526"/>
    <n v="0.12675070028011204"/>
    <x v="2"/>
    <x v="4"/>
  </r>
  <r>
    <x v="7"/>
    <x v="3"/>
    <x v="2"/>
    <x v="15"/>
    <n v="0"/>
    <n v="0"/>
    <n v="0"/>
    <n v="0"/>
    <n v="1428"/>
    <n v="1428"/>
    <n v="115716"/>
    <n v="106437.90828199864"/>
    <n v="0"/>
    <m/>
    <x v="2"/>
    <x v="4"/>
  </r>
  <r>
    <x v="7"/>
    <x v="3"/>
    <x v="2"/>
    <x v="16"/>
    <n v="0"/>
    <n v="0"/>
    <n v="0"/>
    <n v="0"/>
    <n v="934"/>
    <n v="934"/>
    <n v="118458"/>
    <n v="73437.097878165645"/>
    <n v="0"/>
    <m/>
    <x v="2"/>
    <x v="4"/>
  </r>
  <r>
    <x v="7"/>
    <x v="3"/>
    <x v="2"/>
    <x v="17"/>
    <m/>
    <m/>
    <m/>
    <m/>
    <m/>
    <m/>
    <m/>
    <m/>
    <m/>
    <m/>
    <x v="2"/>
    <x v="4"/>
  </r>
  <r>
    <x v="7"/>
    <x v="3"/>
    <x v="3"/>
    <x v="1"/>
    <n v="133"/>
    <n v="129"/>
    <n v="1076"/>
    <n v="1076"/>
    <n v="1189"/>
    <n v="1189"/>
    <n v="50986"/>
    <n v="47552.117727583849"/>
    <n v="2.712812933779607"/>
    <n v="0.11988847583643122"/>
    <x v="2"/>
    <x v="4"/>
  </r>
  <r>
    <x v="7"/>
    <x v="3"/>
    <x v="3"/>
    <x v="2"/>
    <n v="119"/>
    <n v="119"/>
    <n v="1074"/>
    <n v="1074"/>
    <n v="1208"/>
    <n v="1208"/>
    <n v="52426"/>
    <n v="47897.401779603009"/>
    <n v="2.4844771444507843"/>
    <n v="0.11080074487895716"/>
    <x v="2"/>
    <x v="4"/>
  </r>
  <r>
    <x v="7"/>
    <x v="3"/>
    <x v="3"/>
    <x v="3"/>
    <n v="117"/>
    <n v="115"/>
    <n v="1071"/>
    <n v="1071"/>
    <n v="1216"/>
    <n v="1216"/>
    <n v="54398"/>
    <n v="50012.862422997947"/>
    <n v="2.2994084807095208"/>
    <n v="0.10737628384687208"/>
    <x v="2"/>
    <x v="4"/>
  </r>
  <r>
    <x v="7"/>
    <x v="3"/>
    <x v="3"/>
    <x v="4"/>
    <n v="136"/>
    <n v="130"/>
    <n v="1022"/>
    <n v="1022"/>
    <n v="1130"/>
    <n v="1130"/>
    <n v="54943"/>
    <n v="50873.921971252566"/>
    <n v="2.5553367022393001"/>
    <n v="0.12720156555772993"/>
    <x v="2"/>
    <x v="4"/>
  </r>
  <r>
    <x v="7"/>
    <x v="3"/>
    <x v="3"/>
    <x v="5"/>
    <n v="144"/>
    <n v="141"/>
    <n v="1065"/>
    <n v="1065"/>
    <n v="1137"/>
    <n v="1137"/>
    <n v="56273"/>
    <n v="51821.675564681726"/>
    <n v="2.7208691819315933"/>
    <n v="0.13239436619718309"/>
    <x v="2"/>
    <x v="4"/>
  </r>
  <r>
    <x v="7"/>
    <x v="3"/>
    <x v="3"/>
    <x v="6"/>
    <n v="125"/>
    <n v="123"/>
    <n v="1074"/>
    <n v="1074"/>
    <n v="1163"/>
    <n v="1163"/>
    <n v="59885"/>
    <n v="54982.422997946611"/>
    <n v="2.2370785660827206"/>
    <n v="0.11452513966480447"/>
    <x v="2"/>
    <x v="4"/>
  </r>
  <r>
    <x v="7"/>
    <x v="3"/>
    <x v="3"/>
    <x v="7"/>
    <n v="114"/>
    <n v="113"/>
    <n v="1125"/>
    <n v="1125"/>
    <n v="1211"/>
    <n v="1211"/>
    <n v="62969"/>
    <n v="57582.414784394248"/>
    <n v="1.9624046755091069"/>
    <n v="0.10044444444444445"/>
    <x v="2"/>
    <x v="4"/>
  </r>
  <r>
    <x v="7"/>
    <x v="3"/>
    <x v="3"/>
    <x v="8"/>
    <n v="123"/>
    <n v="120"/>
    <n v="1110"/>
    <n v="1110"/>
    <n v="1201"/>
    <n v="1201"/>
    <n v="65287"/>
    <n v="59786.32991101985"/>
    <n v="2.0071477907842197"/>
    <n v="0.10810810810810811"/>
    <x v="2"/>
    <x v="4"/>
  </r>
  <r>
    <x v="7"/>
    <x v="3"/>
    <x v="3"/>
    <x v="9"/>
    <n v="155"/>
    <n v="134"/>
    <n v="1103"/>
    <n v="1103"/>
    <n v="1188"/>
    <n v="1188"/>
    <n v="72819"/>
    <n v="66816.443531827521"/>
    <n v="2.0054943501470577"/>
    <n v="0.1214868540344515"/>
    <x v="2"/>
    <x v="4"/>
  </r>
  <r>
    <x v="7"/>
    <x v="3"/>
    <x v="3"/>
    <x v="10"/>
    <n v="129"/>
    <n v="118"/>
    <n v="1097"/>
    <n v="1097"/>
    <n v="1204"/>
    <n v="1204"/>
    <n v="80143"/>
    <n v="73999.080082135522"/>
    <n v="1.5946144177606736"/>
    <n v="0.10756608933454877"/>
    <x v="2"/>
    <x v="4"/>
  </r>
  <r>
    <x v="7"/>
    <x v="3"/>
    <x v="3"/>
    <x v="11"/>
    <n v="145"/>
    <n v="129"/>
    <n v="1182"/>
    <n v="1182"/>
    <n v="1292"/>
    <n v="1292"/>
    <n v="86246"/>
    <n v="79432.824093086921"/>
    <n v="1.6240137685250313"/>
    <n v="0.10913705583756345"/>
    <x v="2"/>
    <x v="4"/>
  </r>
  <r>
    <x v="7"/>
    <x v="3"/>
    <x v="3"/>
    <x v="12"/>
    <n v="177"/>
    <n v="154"/>
    <n v="1250"/>
    <n v="1250"/>
    <n v="1352"/>
    <n v="1352"/>
    <n v="89931"/>
    <n v="82853.015742642019"/>
    <n v="1.858713272168085"/>
    <n v="0.1232"/>
    <x v="2"/>
    <x v="4"/>
  </r>
  <r>
    <x v="7"/>
    <x v="3"/>
    <x v="3"/>
    <x v="13"/>
    <n v="148"/>
    <n v="132"/>
    <n v="1213"/>
    <n v="1213"/>
    <n v="1321"/>
    <n v="1321"/>
    <n v="91919"/>
    <n v="84645.111567419575"/>
    <n v="1.5594521355774031"/>
    <n v="0.10882110469909316"/>
    <x v="2"/>
    <x v="4"/>
  </r>
  <r>
    <x v="7"/>
    <x v="3"/>
    <x v="3"/>
    <x v="14"/>
    <n v="193"/>
    <n v="169"/>
    <n v="1300"/>
    <n v="1300"/>
    <n v="1419"/>
    <n v="1419"/>
    <n v="93597"/>
    <n v="86217.355236139629"/>
    <n v="1.9601621916739156"/>
    <n v="0.13"/>
    <x v="2"/>
    <x v="4"/>
  </r>
  <r>
    <x v="7"/>
    <x v="3"/>
    <x v="3"/>
    <x v="15"/>
    <n v="0"/>
    <n v="0"/>
    <n v="0"/>
    <n v="0"/>
    <n v="1184"/>
    <n v="1184"/>
    <n v="102983"/>
    <n v="93971.608487337435"/>
    <n v="0"/>
    <m/>
    <x v="2"/>
    <x v="4"/>
  </r>
  <r>
    <x v="7"/>
    <x v="3"/>
    <x v="3"/>
    <x v="16"/>
    <n v="0"/>
    <n v="0"/>
    <n v="0"/>
    <n v="0"/>
    <n v="769"/>
    <n v="769"/>
    <n v="106133"/>
    <n v="65670.910335386725"/>
    <n v="0"/>
    <m/>
    <x v="2"/>
    <x v="4"/>
  </r>
  <r>
    <x v="7"/>
    <x v="3"/>
    <x v="3"/>
    <x v="17"/>
    <m/>
    <m/>
    <m/>
    <m/>
    <m/>
    <m/>
    <m/>
    <m/>
    <m/>
    <m/>
    <x v="2"/>
    <x v="4"/>
  </r>
  <r>
    <x v="7"/>
    <x v="3"/>
    <x v="4"/>
    <x v="1"/>
    <n v="0"/>
    <n v="0"/>
    <n v="1"/>
    <n v="1"/>
    <n v="1"/>
    <n v="1"/>
    <n v="15"/>
    <n v="13.234770704996578"/>
    <n v="0"/>
    <n v="0"/>
    <x v="2"/>
    <x v="4"/>
  </r>
  <r>
    <x v="7"/>
    <x v="3"/>
    <x v="4"/>
    <x v="2"/>
    <n v="0"/>
    <n v="0"/>
    <n v="0"/>
    <n v="0"/>
    <n v="0"/>
    <n v="0"/>
    <n v="10"/>
    <n v="9.8316221765913756"/>
    <n v="0"/>
    <m/>
    <x v="2"/>
    <x v="4"/>
  </r>
  <r>
    <x v="7"/>
    <x v="3"/>
    <x v="4"/>
    <x v="3"/>
    <n v="0"/>
    <n v="0"/>
    <n v="0"/>
    <n v="0"/>
    <n v="0"/>
    <n v="0"/>
    <n v="8"/>
    <n v="7.9945242984257359"/>
    <n v="0"/>
    <m/>
    <x v="2"/>
    <x v="4"/>
  </r>
  <r>
    <x v="7"/>
    <x v="3"/>
    <x v="4"/>
    <x v="4"/>
    <n v="0"/>
    <n v="0"/>
    <n v="0"/>
    <n v="0"/>
    <n v="0"/>
    <n v="0"/>
    <n v="4"/>
    <n v="3.9972621492128679"/>
    <n v="0"/>
    <m/>
    <x v="2"/>
    <x v="4"/>
  </r>
  <r>
    <x v="7"/>
    <x v="3"/>
    <x v="4"/>
    <x v="5"/>
    <n v="0"/>
    <n v="0"/>
    <n v="0"/>
    <n v="0"/>
    <n v="0"/>
    <n v="0"/>
    <n v="2"/>
    <n v="2.0041067761806981"/>
    <n v="0"/>
    <m/>
    <x v="2"/>
    <x v="4"/>
  </r>
  <r>
    <x v="7"/>
    <x v="3"/>
    <x v="4"/>
    <x v="6"/>
    <n v="0"/>
    <n v="0"/>
    <n v="0"/>
    <n v="0"/>
    <n v="0"/>
    <n v="0"/>
    <n v="2"/>
    <n v="1.998631074606434"/>
    <n v="0"/>
    <m/>
    <x v="2"/>
    <x v="4"/>
  </r>
  <r>
    <x v="7"/>
    <x v="3"/>
    <x v="4"/>
    <x v="7"/>
    <n v="0"/>
    <n v="0"/>
    <n v="0"/>
    <n v="0"/>
    <n v="0"/>
    <n v="0"/>
    <n v="2"/>
    <n v="1.998631074606434"/>
    <n v="0"/>
    <m/>
    <x v="2"/>
    <x v="4"/>
  </r>
  <r>
    <x v="7"/>
    <x v="3"/>
    <x v="4"/>
    <x v="8"/>
    <n v="0"/>
    <n v="0"/>
    <n v="0"/>
    <n v="0"/>
    <n v="0"/>
    <n v="0"/>
    <n v="1"/>
    <n v="0.99931553730321698"/>
    <n v="0"/>
    <m/>
    <x v="2"/>
    <x v="4"/>
  </r>
  <r>
    <x v="7"/>
    <x v="3"/>
    <x v="4"/>
    <x v="9"/>
    <n v="0"/>
    <n v="0"/>
    <n v="0"/>
    <n v="0"/>
    <n v="0"/>
    <n v="0"/>
    <n v="1"/>
    <n v="1.0020533880903491"/>
    <n v="0"/>
    <m/>
    <x v="2"/>
    <x v="4"/>
  </r>
  <r>
    <x v="7"/>
    <x v="3"/>
    <x v="4"/>
    <x v="10"/>
    <n v="0"/>
    <n v="0"/>
    <n v="0"/>
    <n v="0"/>
    <n v="0"/>
    <n v="0"/>
    <n v="3"/>
    <n v="1.6974674880219027"/>
    <n v="0"/>
    <m/>
    <x v="2"/>
    <x v="4"/>
  </r>
  <r>
    <x v="7"/>
    <x v="3"/>
    <x v="4"/>
    <x v="11"/>
    <n v="0"/>
    <n v="0"/>
    <n v="0"/>
    <n v="0"/>
    <n v="0"/>
    <n v="0"/>
    <n v="3"/>
    <n v="2.9979466119096507"/>
    <n v="0"/>
    <m/>
    <x v="2"/>
    <x v="4"/>
  </r>
  <r>
    <x v="7"/>
    <x v="3"/>
    <x v="4"/>
    <x v="12"/>
    <n v="0"/>
    <n v="0"/>
    <n v="0"/>
    <n v="0"/>
    <n v="0"/>
    <n v="0"/>
    <n v="6"/>
    <n v="5.9958932238193015"/>
    <n v="0"/>
    <m/>
    <x v="2"/>
    <x v="4"/>
  </r>
  <r>
    <x v="7"/>
    <x v="3"/>
    <x v="4"/>
    <x v="13"/>
    <n v="0"/>
    <n v="0"/>
    <n v="1"/>
    <n v="1"/>
    <n v="1"/>
    <n v="1"/>
    <n v="6"/>
    <n v="5.6016427104722792"/>
    <n v="0"/>
    <n v="0"/>
    <x v="2"/>
    <x v="4"/>
  </r>
  <r>
    <x v="7"/>
    <x v="3"/>
    <x v="4"/>
    <x v="14"/>
    <n v="0"/>
    <n v="0"/>
    <n v="0"/>
    <n v="0"/>
    <n v="0"/>
    <n v="0"/>
    <n v="7"/>
    <n v="6.5817932922655711"/>
    <n v="0"/>
    <m/>
    <x v="2"/>
    <x v="4"/>
  </r>
  <r>
    <x v="7"/>
    <x v="3"/>
    <x v="4"/>
    <x v="15"/>
    <n v="0"/>
    <n v="0"/>
    <n v="0"/>
    <n v="0"/>
    <n v="0"/>
    <n v="0"/>
    <n v="6"/>
    <n v="5.9958932238193015"/>
    <n v="0"/>
    <m/>
    <x v="2"/>
    <x v="4"/>
  </r>
  <r>
    <x v="7"/>
    <x v="3"/>
    <x v="4"/>
    <x v="16"/>
    <n v="0"/>
    <n v="0"/>
    <n v="0"/>
    <n v="0"/>
    <n v="0"/>
    <n v="0"/>
    <n v="6"/>
    <n v="3.9260780287474333"/>
    <n v="0"/>
    <m/>
    <x v="2"/>
    <x v="4"/>
  </r>
  <r>
    <x v="7"/>
    <x v="3"/>
    <x v="4"/>
    <x v="17"/>
    <m/>
    <m/>
    <m/>
    <m/>
    <m/>
    <m/>
    <m/>
    <m/>
    <m/>
    <m/>
    <x v="2"/>
    <x v="4"/>
  </r>
  <r>
    <x v="0"/>
    <x v="0"/>
    <x v="0"/>
    <x v="0"/>
    <n v="4464"/>
    <n v="4143"/>
    <n v="39724"/>
    <n v="39724"/>
    <n v="48651"/>
    <n v="48651"/>
    <n v="2820923"/>
    <n v="12323165.018480493"/>
    <n v="0.33619609846877246"/>
    <n v="0.10429463296747558"/>
    <x v="2"/>
    <x v="5"/>
  </r>
  <r>
    <x v="1"/>
    <x v="1"/>
    <x v="0"/>
    <x v="0"/>
    <n v="9"/>
    <n v="7"/>
    <n v="683"/>
    <n v="683"/>
    <n v="958"/>
    <n v="958"/>
    <n v="1235794"/>
    <n v="4449139.0143737169"/>
    <n v="1.5733381171919518E-3"/>
    <n v="1.0248901903367497E-2"/>
    <x v="2"/>
    <x v="5"/>
  </r>
  <r>
    <x v="1"/>
    <x v="2"/>
    <x v="0"/>
    <x v="0"/>
    <n v="297"/>
    <n v="264"/>
    <n v="4508"/>
    <n v="4508"/>
    <n v="5349"/>
    <n v="5349"/>
    <n v="1505023"/>
    <n v="5580736.1314168377"/>
    <n v="4.7305587252872976E-2"/>
    <n v="5.8562555456965391E-2"/>
    <x v="2"/>
    <x v="5"/>
  </r>
  <r>
    <x v="1"/>
    <x v="3"/>
    <x v="0"/>
    <x v="0"/>
    <n v="4158"/>
    <n v="3872"/>
    <n v="34533"/>
    <n v="34533"/>
    <n v="42344"/>
    <n v="42344"/>
    <n v="512992"/>
    <n v="2291684.2108145105"/>
    <n v="1.689587065149702"/>
    <n v="0.11212463440766803"/>
    <x v="2"/>
    <x v="5"/>
  </r>
  <r>
    <x v="2"/>
    <x v="0"/>
    <x v="1"/>
    <x v="0"/>
    <m/>
    <m/>
    <m/>
    <m/>
    <m/>
    <m/>
    <m/>
    <m/>
    <m/>
    <m/>
    <x v="2"/>
    <x v="5"/>
  </r>
  <r>
    <x v="2"/>
    <x v="0"/>
    <x v="2"/>
    <x v="0"/>
    <n v="2169"/>
    <n v="2024"/>
    <n v="20810"/>
    <n v="20810"/>
    <n v="25657"/>
    <n v="25657"/>
    <n v="1427914"/>
    <n v="6402746.272416153"/>
    <n v="0.31611435372968782"/>
    <n v="9.7260932244113404E-2"/>
    <x v="2"/>
    <x v="5"/>
  </r>
  <r>
    <x v="2"/>
    <x v="0"/>
    <x v="3"/>
    <x v="0"/>
    <n v="2295"/>
    <n v="2119"/>
    <n v="18912"/>
    <n v="18912"/>
    <n v="22992"/>
    <n v="22992"/>
    <n v="1392950"/>
    <n v="5920237.1498973304"/>
    <n v="0.3579248510402574"/>
    <n v="0.11204526226734349"/>
    <x v="2"/>
    <x v="5"/>
  </r>
  <r>
    <x v="2"/>
    <x v="0"/>
    <x v="4"/>
    <x v="0"/>
    <n v="0"/>
    <n v="0"/>
    <n v="2"/>
    <n v="2"/>
    <n v="2"/>
    <n v="2"/>
    <n v="59"/>
    <n v="181.59616700889802"/>
    <n v="0"/>
    <n v="0"/>
    <x v="2"/>
    <x v="5"/>
  </r>
  <r>
    <x v="3"/>
    <x v="1"/>
    <x v="1"/>
    <x v="0"/>
    <m/>
    <m/>
    <m/>
    <m/>
    <m/>
    <m/>
    <m/>
    <m/>
    <m/>
    <m/>
    <x v="2"/>
    <x v="5"/>
  </r>
  <r>
    <x v="3"/>
    <x v="1"/>
    <x v="2"/>
    <x v="0"/>
    <n v="3"/>
    <n v="3"/>
    <n v="229"/>
    <n v="229"/>
    <n v="333"/>
    <n v="333"/>
    <n v="618703"/>
    <n v="2218088.7967145792"/>
    <n v="1.3525157353680263E-3"/>
    <n v="1.3100436681222707E-2"/>
    <x v="2"/>
    <x v="5"/>
  </r>
  <r>
    <x v="3"/>
    <x v="1"/>
    <x v="3"/>
    <x v="0"/>
    <n v="6"/>
    <n v="4"/>
    <n v="454"/>
    <n v="454"/>
    <n v="625"/>
    <n v="625"/>
    <n v="617081"/>
    <n v="2231019.2963723475"/>
    <n v="1.7929024668249293E-3"/>
    <n v="8.8105726872246704E-3"/>
    <x v="2"/>
    <x v="5"/>
  </r>
  <r>
    <x v="3"/>
    <x v="1"/>
    <x v="4"/>
    <x v="0"/>
    <n v="0"/>
    <n v="0"/>
    <n v="0"/>
    <n v="0"/>
    <n v="0"/>
    <n v="0"/>
    <n v="10"/>
    <n v="30.921286789869953"/>
    <n v="0"/>
    <m/>
    <x v="2"/>
    <x v="5"/>
  </r>
  <r>
    <x v="3"/>
    <x v="2"/>
    <x v="1"/>
    <x v="0"/>
    <m/>
    <m/>
    <m/>
    <m/>
    <m/>
    <m/>
    <m/>
    <m/>
    <m/>
    <m/>
    <x v="2"/>
    <x v="5"/>
  </r>
  <r>
    <x v="3"/>
    <x v="2"/>
    <x v="2"/>
    <x v="0"/>
    <n v="91"/>
    <n v="83"/>
    <n v="1812"/>
    <n v="1812"/>
    <n v="2166"/>
    <n v="2166"/>
    <n v="770988"/>
    <n v="2946388.4818617385"/>
    <n v="2.8170080256203919E-2"/>
    <n v="4.5805739514348784E-2"/>
    <x v="2"/>
    <x v="5"/>
  </r>
  <r>
    <x v="3"/>
    <x v="2"/>
    <x v="3"/>
    <x v="0"/>
    <n v="206"/>
    <n v="181"/>
    <n v="2696"/>
    <n v="2696"/>
    <n v="3183"/>
    <n v="3183"/>
    <n v="734009"/>
    <n v="2634281.0924024642"/>
    <n v="6.8709448100289103E-2"/>
    <n v="6.7136498516320475E-2"/>
    <x v="2"/>
    <x v="5"/>
  </r>
  <r>
    <x v="3"/>
    <x v="2"/>
    <x v="4"/>
    <x v="0"/>
    <n v="0"/>
    <n v="0"/>
    <n v="0"/>
    <n v="0"/>
    <n v="0"/>
    <n v="0"/>
    <n v="26"/>
    <n v="66.557152635181382"/>
    <n v="0"/>
    <m/>
    <x v="2"/>
    <x v="5"/>
  </r>
  <r>
    <x v="3"/>
    <x v="3"/>
    <x v="1"/>
    <x v="0"/>
    <m/>
    <m/>
    <m/>
    <m/>
    <m/>
    <m/>
    <m/>
    <m/>
    <m/>
    <m/>
    <x v="2"/>
    <x v="5"/>
  </r>
  <r>
    <x v="3"/>
    <x v="3"/>
    <x v="2"/>
    <x v="0"/>
    <n v="2075"/>
    <n v="1938"/>
    <n v="18769"/>
    <n v="18769"/>
    <n v="23158"/>
    <n v="23158"/>
    <n v="268736"/>
    <n v="1237492.8569472963"/>
    <n v="1.5660696456711245"/>
    <n v="0.10325536789386755"/>
    <x v="2"/>
    <x v="5"/>
  </r>
  <r>
    <x v="3"/>
    <x v="3"/>
    <x v="3"/>
    <x v="0"/>
    <n v="2083"/>
    <n v="1934"/>
    <n v="15762"/>
    <n v="15762"/>
    <n v="19184"/>
    <n v="19184"/>
    <n v="244230"/>
    <n v="1054115.4962354552"/>
    <n v="1.8347135649811255"/>
    <n v="0.12270016495368608"/>
    <x v="2"/>
    <x v="5"/>
  </r>
  <r>
    <x v="3"/>
    <x v="3"/>
    <x v="4"/>
    <x v="0"/>
    <n v="0"/>
    <n v="0"/>
    <n v="2"/>
    <n v="2"/>
    <n v="2"/>
    <n v="2"/>
    <n v="26"/>
    <n v="75.857631759069136"/>
    <n v="0"/>
    <n v="0"/>
    <x v="2"/>
    <x v="5"/>
  </r>
  <r>
    <x v="4"/>
    <x v="0"/>
    <x v="0"/>
    <x v="1"/>
    <n v="252"/>
    <n v="231"/>
    <n v="2569"/>
    <n v="2569"/>
    <n v="2947"/>
    <n v="2947"/>
    <n v="748772"/>
    <n v="694948.41341546888"/>
    <n v="0.33239877311857197"/>
    <n v="8.9918256130790186E-2"/>
    <x v="2"/>
    <x v="5"/>
  </r>
  <r>
    <x v="4"/>
    <x v="0"/>
    <x v="0"/>
    <x v="2"/>
    <n v="225"/>
    <n v="204"/>
    <n v="2598"/>
    <n v="2598"/>
    <n v="3028"/>
    <n v="3028"/>
    <n v="750800"/>
    <n v="687621.44832306635"/>
    <n v="0.29667486448758118"/>
    <n v="7.8521939953810627E-2"/>
    <x v="2"/>
    <x v="5"/>
  </r>
  <r>
    <x v="4"/>
    <x v="0"/>
    <x v="0"/>
    <x v="3"/>
    <n v="282"/>
    <n v="266"/>
    <n v="2677"/>
    <n v="2677"/>
    <n v="3070"/>
    <n v="3070"/>
    <n v="758950"/>
    <n v="702102.76522929501"/>
    <n v="0.37886191761846838"/>
    <n v="9.936496077698917E-2"/>
    <x v="2"/>
    <x v="5"/>
  </r>
  <r>
    <x v="4"/>
    <x v="0"/>
    <x v="0"/>
    <x v="4"/>
    <n v="288"/>
    <n v="272"/>
    <n v="2696"/>
    <n v="2696"/>
    <n v="3008"/>
    <n v="3008"/>
    <n v="745662"/>
    <n v="696606.90212183434"/>
    <n v="0.39046411853155605"/>
    <n v="0.10089020771513353"/>
    <x v="2"/>
    <x v="5"/>
  </r>
  <r>
    <x v="4"/>
    <x v="0"/>
    <x v="0"/>
    <x v="5"/>
    <n v="240"/>
    <n v="227"/>
    <n v="2626"/>
    <n v="2626"/>
    <n v="2849"/>
    <n v="2849"/>
    <n v="730954"/>
    <n v="678618.95414099935"/>
    <n v="0.33450288798275346"/>
    <n v="8.6443259710586445E-2"/>
    <x v="2"/>
    <x v="5"/>
  </r>
  <r>
    <x v="4"/>
    <x v="0"/>
    <x v="0"/>
    <x v="6"/>
    <n v="308"/>
    <n v="291"/>
    <n v="2828"/>
    <n v="2828"/>
    <n v="3133"/>
    <n v="3133"/>
    <n v="739710"/>
    <n v="681298.20396988362"/>
    <n v="0.42712574068794035"/>
    <n v="0.1028995756718529"/>
    <x v="2"/>
    <x v="5"/>
  </r>
  <r>
    <x v="4"/>
    <x v="0"/>
    <x v="0"/>
    <x v="7"/>
    <n v="313"/>
    <n v="301"/>
    <n v="2813"/>
    <n v="2813"/>
    <n v="3086"/>
    <n v="3086"/>
    <n v="748926"/>
    <n v="687913.77686516079"/>
    <n v="0.43755483626402142"/>
    <n v="0.10700319943121223"/>
    <x v="2"/>
    <x v="5"/>
  </r>
  <r>
    <x v="4"/>
    <x v="0"/>
    <x v="0"/>
    <x v="8"/>
    <n v="324"/>
    <n v="308"/>
    <n v="2734"/>
    <n v="2734"/>
    <n v="2955"/>
    <n v="2955"/>
    <n v="740703"/>
    <n v="683957.36344969203"/>
    <n v="0.45032046799895986"/>
    <n v="0.11265544989027067"/>
    <x v="2"/>
    <x v="5"/>
  </r>
  <r>
    <x v="4"/>
    <x v="0"/>
    <x v="0"/>
    <x v="9"/>
    <n v="302"/>
    <n v="279"/>
    <n v="2892"/>
    <n v="2892"/>
    <n v="3129"/>
    <n v="3129"/>
    <n v="816037"/>
    <n v="752816.99110198498"/>
    <n v="0.3706080007460984"/>
    <n v="9.6473029045643158E-2"/>
    <x v="2"/>
    <x v="5"/>
  </r>
  <r>
    <x v="4"/>
    <x v="0"/>
    <x v="0"/>
    <x v="10"/>
    <n v="378"/>
    <n v="351"/>
    <n v="2888"/>
    <n v="2888"/>
    <n v="3162"/>
    <n v="3162"/>
    <n v="887574"/>
    <n v="827346.0314852841"/>
    <n v="0.42424812187697453"/>
    <n v="0.12153739612188366"/>
    <x v="2"/>
    <x v="5"/>
  </r>
  <r>
    <x v="4"/>
    <x v="0"/>
    <x v="0"/>
    <x v="11"/>
    <n v="352"/>
    <n v="327"/>
    <n v="3037"/>
    <n v="3037"/>
    <n v="3301"/>
    <n v="3301"/>
    <n v="945407"/>
    <n v="877638.11088295688"/>
    <n v="0.37259093007141436"/>
    <n v="0.10767204478103391"/>
    <x v="2"/>
    <x v="5"/>
  </r>
  <r>
    <x v="4"/>
    <x v="0"/>
    <x v="0"/>
    <x v="12"/>
    <n v="389"/>
    <n v="369"/>
    <n v="3155"/>
    <n v="3155"/>
    <n v="3448"/>
    <n v="3448"/>
    <n v="960022"/>
    <n v="893425.08418891171"/>
    <n v="0.4130172820645544"/>
    <n v="0.11695721077654517"/>
    <x v="2"/>
    <x v="5"/>
  </r>
  <r>
    <x v="4"/>
    <x v="0"/>
    <x v="0"/>
    <x v="13"/>
    <n v="386"/>
    <n v="349"/>
    <n v="3114"/>
    <n v="3114"/>
    <n v="3397"/>
    <n v="3397"/>
    <n v="988216"/>
    <n v="921063.55646817246"/>
    <n v="0.37890979134843206"/>
    <n v="0.11207450224791266"/>
    <x v="2"/>
    <x v="5"/>
  </r>
  <r>
    <x v="4"/>
    <x v="0"/>
    <x v="0"/>
    <x v="14"/>
    <n v="425"/>
    <n v="368"/>
    <n v="3097"/>
    <n v="3097"/>
    <n v="3373"/>
    <n v="3373"/>
    <n v="968173"/>
    <n v="898322.71868583164"/>
    <n v="0.40965233578680071"/>
    <n v="0.11882466903454957"/>
    <x v="2"/>
    <x v="5"/>
  </r>
  <r>
    <x v="4"/>
    <x v="0"/>
    <x v="0"/>
    <x v="15"/>
    <n v="0"/>
    <n v="0"/>
    <n v="0"/>
    <n v="0"/>
    <n v="2905"/>
    <n v="2905"/>
    <n v="1065388"/>
    <n v="978199.60848733748"/>
    <n v="0"/>
    <m/>
    <x v="2"/>
    <x v="5"/>
  </r>
  <r>
    <x v="4"/>
    <x v="0"/>
    <x v="0"/>
    <x v="16"/>
    <n v="0"/>
    <n v="0"/>
    <n v="0"/>
    <n v="0"/>
    <n v="1860"/>
    <n v="1860"/>
    <n v="1065193"/>
    <n v="661285.08966461325"/>
    <n v="0"/>
    <m/>
    <x v="2"/>
    <x v="5"/>
  </r>
  <r>
    <x v="4"/>
    <x v="0"/>
    <x v="0"/>
    <x v="17"/>
    <m/>
    <m/>
    <m/>
    <m/>
    <m/>
    <m/>
    <m/>
    <m/>
    <m/>
    <m/>
    <x v="2"/>
    <x v="5"/>
  </r>
  <r>
    <x v="5"/>
    <x v="1"/>
    <x v="0"/>
    <x v="1"/>
    <n v="0"/>
    <n v="0"/>
    <n v="43"/>
    <n v="43"/>
    <n v="64"/>
    <n v="64"/>
    <n v="292581"/>
    <n v="262293.54140999314"/>
    <n v="0"/>
    <n v="0"/>
    <x v="2"/>
    <x v="5"/>
  </r>
  <r>
    <x v="5"/>
    <x v="1"/>
    <x v="0"/>
    <x v="2"/>
    <n v="0"/>
    <n v="0"/>
    <n v="42"/>
    <n v="42"/>
    <n v="73"/>
    <n v="73"/>
    <n v="291130"/>
    <n v="258032.05201916496"/>
    <n v="0"/>
    <n v="0"/>
    <x v="2"/>
    <x v="5"/>
  </r>
  <r>
    <x v="5"/>
    <x v="1"/>
    <x v="0"/>
    <x v="3"/>
    <n v="2"/>
    <n v="1"/>
    <n v="53"/>
    <n v="53"/>
    <n v="72"/>
    <n v="72"/>
    <n v="295271"/>
    <n v="263533.60164271045"/>
    <n v="3.7945825267313147E-3"/>
    <n v="1.8867924528301886E-2"/>
    <x v="2"/>
    <x v="5"/>
  </r>
  <r>
    <x v="5"/>
    <x v="1"/>
    <x v="0"/>
    <x v="4"/>
    <n v="2"/>
    <n v="2"/>
    <n v="47"/>
    <n v="47"/>
    <n v="62"/>
    <n v="62"/>
    <n v="288555"/>
    <n v="261048.95003422315"/>
    <n v="7.6613983689181771E-3"/>
    <n v="4.2553191489361701E-2"/>
    <x v="2"/>
    <x v="5"/>
  </r>
  <r>
    <x v="5"/>
    <x v="1"/>
    <x v="0"/>
    <x v="5"/>
    <n v="0"/>
    <n v="0"/>
    <n v="51"/>
    <n v="51"/>
    <n v="62"/>
    <n v="62"/>
    <n v="280648"/>
    <n v="251959.80287474333"/>
    <n v="0"/>
    <n v="0"/>
    <x v="2"/>
    <x v="5"/>
  </r>
  <r>
    <x v="5"/>
    <x v="1"/>
    <x v="0"/>
    <x v="6"/>
    <n v="0"/>
    <n v="0"/>
    <n v="41"/>
    <n v="41"/>
    <n v="56"/>
    <n v="56"/>
    <n v="280747"/>
    <n v="250091.9534565366"/>
    <n v="0"/>
    <n v="0"/>
    <x v="2"/>
    <x v="5"/>
  </r>
  <r>
    <x v="5"/>
    <x v="1"/>
    <x v="0"/>
    <x v="7"/>
    <n v="2"/>
    <n v="2"/>
    <n v="49"/>
    <n v="49"/>
    <n v="74"/>
    <n v="74"/>
    <n v="281817"/>
    <n v="250620.0876112252"/>
    <n v="7.9802062917737979E-3"/>
    <n v="4.0816326530612242E-2"/>
    <x v="2"/>
    <x v="5"/>
  </r>
  <r>
    <x v="5"/>
    <x v="1"/>
    <x v="0"/>
    <x v="8"/>
    <n v="0"/>
    <n v="0"/>
    <n v="36"/>
    <n v="36"/>
    <n v="46"/>
    <n v="46"/>
    <n v="275456"/>
    <n v="246272.16427104722"/>
    <n v="0"/>
    <n v="0"/>
    <x v="2"/>
    <x v="5"/>
  </r>
  <r>
    <x v="5"/>
    <x v="1"/>
    <x v="0"/>
    <x v="9"/>
    <n v="0"/>
    <n v="0"/>
    <n v="38"/>
    <n v="38"/>
    <n v="46"/>
    <n v="46"/>
    <n v="300428"/>
    <n v="268882.71868583164"/>
    <n v="0"/>
    <n v="0"/>
    <x v="2"/>
    <x v="5"/>
  </r>
  <r>
    <x v="5"/>
    <x v="1"/>
    <x v="0"/>
    <x v="10"/>
    <n v="1"/>
    <n v="1"/>
    <n v="50"/>
    <n v="50"/>
    <n v="61"/>
    <n v="61"/>
    <n v="324846"/>
    <n v="294402.10266940453"/>
    <n v="3.3967148703517875E-3"/>
    <n v="0.02"/>
    <x v="2"/>
    <x v="5"/>
  </r>
  <r>
    <x v="5"/>
    <x v="1"/>
    <x v="0"/>
    <x v="11"/>
    <n v="0"/>
    <n v="0"/>
    <n v="60"/>
    <n v="60"/>
    <n v="67"/>
    <n v="67"/>
    <n v="344681"/>
    <n v="310511.1731690623"/>
    <n v="0"/>
    <n v="0"/>
    <x v="2"/>
    <x v="5"/>
  </r>
  <r>
    <x v="5"/>
    <x v="1"/>
    <x v="0"/>
    <x v="12"/>
    <n v="0"/>
    <n v="0"/>
    <n v="51"/>
    <n v="51"/>
    <n v="63"/>
    <n v="63"/>
    <n v="346941"/>
    <n v="313938.55441478442"/>
    <n v="0"/>
    <n v="0"/>
    <x v="2"/>
    <x v="5"/>
  </r>
  <r>
    <x v="5"/>
    <x v="1"/>
    <x v="0"/>
    <x v="13"/>
    <n v="2"/>
    <n v="1"/>
    <n v="66"/>
    <n v="66"/>
    <n v="75"/>
    <n v="75"/>
    <n v="362711"/>
    <n v="328322.68856947299"/>
    <n v="3.0457840253351855E-3"/>
    <n v="1.5151515151515152E-2"/>
    <x v="2"/>
    <x v="5"/>
  </r>
  <r>
    <x v="5"/>
    <x v="1"/>
    <x v="0"/>
    <x v="14"/>
    <n v="0"/>
    <n v="0"/>
    <n v="56"/>
    <n v="56"/>
    <n v="66"/>
    <n v="66"/>
    <n v="351172"/>
    <n v="316783.08829568786"/>
    <n v="0"/>
    <n v="0"/>
    <x v="2"/>
    <x v="5"/>
  </r>
  <r>
    <x v="5"/>
    <x v="1"/>
    <x v="0"/>
    <x v="15"/>
    <n v="0"/>
    <n v="0"/>
    <n v="0"/>
    <n v="0"/>
    <n v="49"/>
    <n v="49"/>
    <n v="386045"/>
    <n v="344824.36139630392"/>
    <n v="0"/>
    <m/>
    <x v="2"/>
    <x v="5"/>
  </r>
  <r>
    <x v="5"/>
    <x v="1"/>
    <x v="0"/>
    <x v="16"/>
    <n v="0"/>
    <n v="0"/>
    <n v="0"/>
    <n v="0"/>
    <n v="22"/>
    <n v="22"/>
    <n v="374688"/>
    <n v="227622.17385352499"/>
    <n v="0"/>
    <m/>
    <x v="2"/>
    <x v="5"/>
  </r>
  <r>
    <x v="5"/>
    <x v="1"/>
    <x v="0"/>
    <x v="17"/>
    <m/>
    <m/>
    <m/>
    <m/>
    <m/>
    <m/>
    <m/>
    <m/>
    <m/>
    <m/>
    <x v="2"/>
    <x v="5"/>
  </r>
  <r>
    <x v="5"/>
    <x v="2"/>
    <x v="0"/>
    <x v="1"/>
    <n v="19"/>
    <n v="17"/>
    <n v="331"/>
    <n v="331"/>
    <n v="356"/>
    <n v="356"/>
    <n v="359524"/>
    <n v="327667.3785078713"/>
    <n v="5.1881881185165409E-2"/>
    <n v="5.1359516616314202E-2"/>
    <x v="2"/>
    <x v="5"/>
  </r>
  <r>
    <x v="5"/>
    <x v="2"/>
    <x v="0"/>
    <x v="2"/>
    <n v="16"/>
    <n v="13"/>
    <n v="313"/>
    <n v="313"/>
    <n v="338"/>
    <n v="338"/>
    <n v="360836"/>
    <n v="323427.63586584531"/>
    <n v="4.0194462557900511E-2"/>
    <n v="4.1533546325878593E-2"/>
    <x v="2"/>
    <x v="5"/>
  </r>
  <r>
    <x v="5"/>
    <x v="2"/>
    <x v="0"/>
    <x v="3"/>
    <n v="22"/>
    <n v="20"/>
    <n v="294"/>
    <n v="294"/>
    <n v="320"/>
    <n v="320"/>
    <n v="362850"/>
    <n v="328213.37987679674"/>
    <n v="6.0935967959342516E-2"/>
    <n v="6.8027210884353748E-2"/>
    <x v="2"/>
    <x v="5"/>
  </r>
  <r>
    <x v="5"/>
    <x v="2"/>
    <x v="0"/>
    <x v="4"/>
    <n v="23"/>
    <n v="20"/>
    <n v="315"/>
    <n v="315"/>
    <n v="347"/>
    <n v="347"/>
    <n v="354274"/>
    <n v="323466.76522929501"/>
    <n v="6.1830154284390405E-2"/>
    <n v="6.3492063492063489E-2"/>
    <x v="2"/>
    <x v="5"/>
  </r>
  <r>
    <x v="5"/>
    <x v="2"/>
    <x v="0"/>
    <x v="5"/>
    <n v="17"/>
    <n v="15"/>
    <n v="279"/>
    <n v="279"/>
    <n v="303"/>
    <n v="303"/>
    <n v="344844"/>
    <n v="312531.2826830938"/>
    <n v="4.7995195460833195E-2"/>
    <n v="5.3763440860215055E-2"/>
    <x v="2"/>
    <x v="5"/>
  </r>
  <r>
    <x v="5"/>
    <x v="2"/>
    <x v="0"/>
    <x v="6"/>
    <n v="22"/>
    <n v="19"/>
    <n v="321"/>
    <n v="321"/>
    <n v="350"/>
    <n v="350"/>
    <n v="346075"/>
    <n v="310404.60506502393"/>
    <n v="6.1210432094007935E-2"/>
    <n v="5.9190031152647975E-2"/>
    <x v="2"/>
    <x v="5"/>
  </r>
  <r>
    <x v="5"/>
    <x v="2"/>
    <x v="0"/>
    <x v="7"/>
    <n v="17"/>
    <n v="16"/>
    <n v="320"/>
    <n v="320"/>
    <n v="350"/>
    <n v="350"/>
    <n v="348648"/>
    <n v="311124.83504449006"/>
    <n v="5.142630287843155E-2"/>
    <n v="0.05"/>
    <x v="2"/>
    <x v="5"/>
  </r>
  <r>
    <x v="5"/>
    <x v="2"/>
    <x v="0"/>
    <x v="8"/>
    <n v="22"/>
    <n v="19"/>
    <n v="278"/>
    <n v="278"/>
    <n v="317"/>
    <n v="317"/>
    <n v="342076"/>
    <n v="306562.7707049966"/>
    <n v="6.1977519175945794E-2"/>
    <n v="6.83453237410072E-2"/>
    <x v="2"/>
    <x v="5"/>
  </r>
  <r>
    <x v="5"/>
    <x v="2"/>
    <x v="0"/>
    <x v="9"/>
    <n v="15"/>
    <n v="13"/>
    <n v="328"/>
    <n v="328"/>
    <n v="358"/>
    <n v="358"/>
    <n v="378068"/>
    <n v="338611.9780971937"/>
    <n v="3.8392026392724175E-2"/>
    <n v="3.9634146341463415E-2"/>
    <x v="2"/>
    <x v="5"/>
  </r>
  <r>
    <x v="5"/>
    <x v="2"/>
    <x v="0"/>
    <x v="10"/>
    <n v="18"/>
    <n v="18"/>
    <n v="361"/>
    <n v="361"/>
    <n v="397"/>
    <n v="397"/>
    <n v="411567"/>
    <n v="371568.48186173855"/>
    <n v="4.8443290749019555E-2"/>
    <n v="4.9861495844875349E-2"/>
    <x v="2"/>
    <x v="5"/>
  </r>
  <r>
    <x v="5"/>
    <x v="2"/>
    <x v="0"/>
    <x v="11"/>
    <n v="29"/>
    <n v="28"/>
    <n v="349"/>
    <n v="349"/>
    <n v="392"/>
    <n v="392"/>
    <n v="438860"/>
    <n v="394932.86242299795"/>
    <n v="7.0898126401064687E-2"/>
    <n v="8.0229226361031525E-2"/>
    <x v="2"/>
    <x v="5"/>
  </r>
  <r>
    <x v="5"/>
    <x v="2"/>
    <x v="0"/>
    <x v="12"/>
    <n v="24"/>
    <n v="23"/>
    <n v="348"/>
    <n v="348"/>
    <n v="392"/>
    <n v="392"/>
    <n v="444612"/>
    <n v="399251.91786447639"/>
    <n v="5.7607738299724862E-2"/>
    <n v="6.6091954022988508E-2"/>
    <x v="2"/>
    <x v="5"/>
  </r>
  <r>
    <x v="5"/>
    <x v="2"/>
    <x v="0"/>
    <x v="13"/>
    <n v="23"/>
    <n v="20"/>
    <n v="358"/>
    <n v="358"/>
    <n v="400"/>
    <n v="400"/>
    <n v="454379"/>
    <n v="409096.43258042436"/>
    <n v="4.8888228806708539E-2"/>
    <n v="5.5865921787709494E-2"/>
    <x v="2"/>
    <x v="5"/>
  </r>
  <r>
    <x v="5"/>
    <x v="2"/>
    <x v="0"/>
    <x v="14"/>
    <n v="30"/>
    <n v="23"/>
    <n v="313"/>
    <n v="313"/>
    <n v="350"/>
    <n v="350"/>
    <n v="444156"/>
    <n v="396533.52772073919"/>
    <n v="5.8002661545930791E-2"/>
    <n v="7.3482428115015971E-2"/>
    <x v="2"/>
    <x v="5"/>
  </r>
  <r>
    <x v="5"/>
    <x v="2"/>
    <x v="0"/>
    <x v="15"/>
    <n v="0"/>
    <n v="0"/>
    <n v="0"/>
    <n v="0"/>
    <n v="244"/>
    <n v="244"/>
    <n v="491577"/>
    <n v="432848.83504449006"/>
    <n v="0"/>
    <m/>
    <x v="2"/>
    <x v="5"/>
  </r>
  <r>
    <x v="5"/>
    <x v="2"/>
    <x v="0"/>
    <x v="16"/>
    <n v="0"/>
    <n v="0"/>
    <n v="0"/>
    <n v="0"/>
    <n v="135"/>
    <n v="135"/>
    <n v="487002"/>
    <n v="294493.44284736481"/>
    <n v="0"/>
    <m/>
    <x v="2"/>
    <x v="5"/>
  </r>
  <r>
    <x v="5"/>
    <x v="2"/>
    <x v="0"/>
    <x v="17"/>
    <m/>
    <m/>
    <m/>
    <m/>
    <m/>
    <m/>
    <m/>
    <m/>
    <m/>
    <m/>
    <x v="2"/>
    <x v="5"/>
  </r>
  <r>
    <x v="5"/>
    <x v="3"/>
    <x v="0"/>
    <x v="1"/>
    <n v="233"/>
    <n v="214"/>
    <n v="2195"/>
    <n v="2195"/>
    <n v="2527"/>
    <n v="2527"/>
    <n v="112079"/>
    <n v="104890.80629705681"/>
    <n v="2.0402169413584224"/>
    <n v="9.7494305239179957E-2"/>
    <x v="2"/>
    <x v="5"/>
  </r>
  <r>
    <x v="5"/>
    <x v="3"/>
    <x v="0"/>
    <x v="2"/>
    <n v="209"/>
    <n v="191"/>
    <n v="2243"/>
    <n v="2243"/>
    <n v="2617"/>
    <n v="2617"/>
    <n v="115547"/>
    <n v="106056.20807665982"/>
    <n v="1.8009318215671155"/>
    <n v="8.5153811859117259E-2"/>
    <x v="2"/>
    <x v="5"/>
  </r>
  <r>
    <x v="5"/>
    <x v="3"/>
    <x v="0"/>
    <x v="3"/>
    <n v="258"/>
    <n v="245"/>
    <n v="2330"/>
    <n v="2330"/>
    <n v="2678"/>
    <n v="2678"/>
    <n v="119259"/>
    <n v="110239.90965092402"/>
    <n v="2.2224256240393827"/>
    <n v="0.10515021459227468"/>
    <x v="2"/>
    <x v="5"/>
  </r>
  <r>
    <x v="5"/>
    <x v="3"/>
    <x v="0"/>
    <x v="4"/>
    <n v="263"/>
    <n v="250"/>
    <n v="2334"/>
    <n v="2334"/>
    <n v="2599"/>
    <n v="2599"/>
    <n v="120676"/>
    <n v="112010.20396988365"/>
    <n v="2.2319395121110386"/>
    <n v="0.10711225364181662"/>
    <x v="2"/>
    <x v="5"/>
  </r>
  <r>
    <x v="5"/>
    <x v="3"/>
    <x v="0"/>
    <x v="5"/>
    <n v="223"/>
    <n v="212"/>
    <n v="2296"/>
    <n v="2296"/>
    <n v="2484"/>
    <n v="2484"/>
    <n v="123381"/>
    <n v="114095.80013689253"/>
    <n v="1.8580876749682431"/>
    <n v="9.2334494773519168E-2"/>
    <x v="2"/>
    <x v="5"/>
  </r>
  <r>
    <x v="5"/>
    <x v="3"/>
    <x v="0"/>
    <x v="6"/>
    <n v="286"/>
    <n v="272"/>
    <n v="2466"/>
    <n v="2466"/>
    <n v="2727"/>
    <n v="2727"/>
    <n v="130989"/>
    <n v="120704.16700889802"/>
    <n v="2.2534433295906746"/>
    <n v="0.11030008110300081"/>
    <x v="2"/>
    <x v="5"/>
  </r>
  <r>
    <x v="5"/>
    <x v="3"/>
    <x v="0"/>
    <x v="7"/>
    <n v="294"/>
    <n v="283"/>
    <n v="2444"/>
    <n v="2444"/>
    <n v="2662"/>
    <n v="2662"/>
    <n v="137538"/>
    <n v="126066.60369609857"/>
    <n v="2.2448451191896281"/>
    <n v="0.11579378068739771"/>
    <x v="2"/>
    <x v="5"/>
  </r>
  <r>
    <x v="5"/>
    <x v="3"/>
    <x v="0"/>
    <x v="8"/>
    <n v="302"/>
    <n v="289"/>
    <n v="2420"/>
    <n v="2420"/>
    <n v="2592"/>
    <n v="2592"/>
    <n v="142384"/>
    <n v="131011.21149897331"/>
    <n v="2.2059180790207775"/>
    <n v="0.11942148760330579"/>
    <x v="2"/>
    <x v="5"/>
  </r>
  <r>
    <x v="5"/>
    <x v="3"/>
    <x v="0"/>
    <x v="9"/>
    <n v="287"/>
    <n v="266"/>
    <n v="2526"/>
    <n v="2526"/>
    <n v="2725"/>
    <n v="2725"/>
    <n v="157652"/>
    <n v="145210.46954140998"/>
    <n v="1.8318238405264864"/>
    <n v="0.10530482977038796"/>
    <x v="2"/>
    <x v="5"/>
  </r>
  <r>
    <x v="5"/>
    <x v="3"/>
    <x v="0"/>
    <x v="10"/>
    <n v="359"/>
    <n v="332"/>
    <n v="2477"/>
    <n v="2477"/>
    <n v="2704"/>
    <n v="2704"/>
    <n v="174185"/>
    <n v="161270.77344284736"/>
    <n v="2.0586495179032376"/>
    <n v="0.13403310456197012"/>
    <x v="2"/>
    <x v="5"/>
  </r>
  <r>
    <x v="5"/>
    <x v="3"/>
    <x v="0"/>
    <x v="11"/>
    <n v="323"/>
    <n v="299"/>
    <n v="2628"/>
    <n v="2628"/>
    <n v="2842"/>
    <n v="2842"/>
    <n v="186498"/>
    <n v="172079.07734428474"/>
    <n v="1.7375732402480288"/>
    <n v="0.11377473363774733"/>
    <x v="2"/>
    <x v="5"/>
  </r>
  <r>
    <x v="5"/>
    <x v="3"/>
    <x v="0"/>
    <x v="12"/>
    <n v="365"/>
    <n v="346"/>
    <n v="2756"/>
    <n v="2756"/>
    <n v="2993"/>
    <n v="2993"/>
    <n v="194743"/>
    <n v="180120.94182067076"/>
    <n v="1.9209315502273978"/>
    <n v="0.125544267053701"/>
    <x v="2"/>
    <x v="5"/>
  </r>
  <r>
    <x v="5"/>
    <x v="3"/>
    <x v="0"/>
    <x v="13"/>
    <n v="361"/>
    <n v="328"/>
    <n v="2690"/>
    <n v="2690"/>
    <n v="2922"/>
    <n v="2922"/>
    <n v="198461"/>
    <n v="183512.26283367557"/>
    <n v="1.7873464962789947"/>
    <n v="0.12193308550185873"/>
    <x v="2"/>
    <x v="5"/>
  </r>
  <r>
    <x v="5"/>
    <x v="3"/>
    <x v="0"/>
    <x v="14"/>
    <n v="395"/>
    <n v="345"/>
    <n v="2728"/>
    <n v="2728"/>
    <n v="2957"/>
    <n v="2957"/>
    <n v="200094"/>
    <n v="184888.32854209444"/>
    <n v="1.8659912322234669"/>
    <n v="0.12646627565982405"/>
    <x v="2"/>
    <x v="5"/>
  </r>
  <r>
    <x v="5"/>
    <x v="3"/>
    <x v="0"/>
    <x v="15"/>
    <n v="0"/>
    <n v="0"/>
    <n v="0"/>
    <n v="0"/>
    <n v="2612"/>
    <n v="2612"/>
    <n v="218705"/>
    <n v="200415.51266255989"/>
    <n v="0"/>
    <m/>
    <x v="2"/>
    <x v="5"/>
  </r>
  <r>
    <x v="5"/>
    <x v="3"/>
    <x v="0"/>
    <x v="16"/>
    <n v="0"/>
    <n v="0"/>
    <n v="0"/>
    <n v="0"/>
    <n v="1703"/>
    <n v="1703"/>
    <n v="224597"/>
    <n v="139111.9342915811"/>
    <n v="0"/>
    <m/>
    <x v="2"/>
    <x v="5"/>
  </r>
  <r>
    <x v="5"/>
    <x v="3"/>
    <x v="0"/>
    <x v="17"/>
    <m/>
    <m/>
    <m/>
    <m/>
    <m/>
    <m/>
    <m/>
    <m/>
    <m/>
    <m/>
    <x v="2"/>
    <x v="5"/>
  </r>
  <r>
    <x v="6"/>
    <x v="0"/>
    <x v="1"/>
    <x v="1"/>
    <m/>
    <m/>
    <m/>
    <m/>
    <m/>
    <m/>
    <m/>
    <m/>
    <m/>
    <m/>
    <x v="2"/>
    <x v="5"/>
  </r>
  <r>
    <x v="6"/>
    <x v="0"/>
    <x v="1"/>
    <x v="2"/>
    <m/>
    <m/>
    <m/>
    <m/>
    <m/>
    <m/>
    <m/>
    <m/>
    <m/>
    <m/>
    <x v="2"/>
    <x v="5"/>
  </r>
  <r>
    <x v="6"/>
    <x v="0"/>
    <x v="1"/>
    <x v="3"/>
    <m/>
    <m/>
    <m/>
    <m/>
    <m/>
    <m/>
    <m/>
    <m/>
    <m/>
    <m/>
    <x v="2"/>
    <x v="5"/>
  </r>
  <r>
    <x v="6"/>
    <x v="0"/>
    <x v="1"/>
    <x v="4"/>
    <m/>
    <m/>
    <m/>
    <m/>
    <m/>
    <m/>
    <m/>
    <m/>
    <m/>
    <m/>
    <x v="2"/>
    <x v="5"/>
  </r>
  <r>
    <x v="6"/>
    <x v="0"/>
    <x v="1"/>
    <x v="5"/>
    <m/>
    <m/>
    <m/>
    <m/>
    <m/>
    <m/>
    <m/>
    <m/>
    <m/>
    <m/>
    <x v="2"/>
    <x v="5"/>
  </r>
  <r>
    <x v="6"/>
    <x v="0"/>
    <x v="1"/>
    <x v="6"/>
    <m/>
    <m/>
    <m/>
    <m/>
    <m/>
    <m/>
    <m/>
    <m/>
    <m/>
    <m/>
    <x v="2"/>
    <x v="5"/>
  </r>
  <r>
    <x v="6"/>
    <x v="0"/>
    <x v="1"/>
    <x v="7"/>
    <m/>
    <m/>
    <m/>
    <m/>
    <m/>
    <m/>
    <m/>
    <m/>
    <m/>
    <m/>
    <x v="2"/>
    <x v="5"/>
  </r>
  <r>
    <x v="6"/>
    <x v="0"/>
    <x v="1"/>
    <x v="8"/>
    <m/>
    <m/>
    <m/>
    <m/>
    <m/>
    <m/>
    <m/>
    <m/>
    <m/>
    <m/>
    <x v="2"/>
    <x v="5"/>
  </r>
  <r>
    <x v="6"/>
    <x v="0"/>
    <x v="1"/>
    <x v="9"/>
    <m/>
    <m/>
    <m/>
    <m/>
    <m/>
    <m/>
    <m/>
    <m/>
    <m/>
    <m/>
    <x v="2"/>
    <x v="5"/>
  </r>
  <r>
    <x v="6"/>
    <x v="0"/>
    <x v="1"/>
    <x v="10"/>
    <m/>
    <m/>
    <m/>
    <m/>
    <m/>
    <m/>
    <m/>
    <m/>
    <m/>
    <m/>
    <x v="2"/>
    <x v="5"/>
  </r>
  <r>
    <x v="6"/>
    <x v="0"/>
    <x v="1"/>
    <x v="11"/>
    <m/>
    <m/>
    <m/>
    <m/>
    <m/>
    <m/>
    <m/>
    <m/>
    <m/>
    <m/>
    <x v="2"/>
    <x v="5"/>
  </r>
  <r>
    <x v="6"/>
    <x v="0"/>
    <x v="1"/>
    <x v="12"/>
    <m/>
    <m/>
    <m/>
    <m/>
    <m/>
    <m/>
    <m/>
    <m/>
    <m/>
    <m/>
    <x v="2"/>
    <x v="5"/>
  </r>
  <r>
    <x v="6"/>
    <x v="0"/>
    <x v="1"/>
    <x v="13"/>
    <m/>
    <m/>
    <m/>
    <m/>
    <m/>
    <m/>
    <m/>
    <m/>
    <m/>
    <m/>
    <x v="2"/>
    <x v="5"/>
  </r>
  <r>
    <x v="6"/>
    <x v="0"/>
    <x v="1"/>
    <x v="14"/>
    <m/>
    <m/>
    <m/>
    <m/>
    <m/>
    <m/>
    <m/>
    <m/>
    <m/>
    <m/>
    <x v="2"/>
    <x v="5"/>
  </r>
  <r>
    <x v="6"/>
    <x v="0"/>
    <x v="1"/>
    <x v="15"/>
    <m/>
    <m/>
    <m/>
    <m/>
    <m/>
    <m/>
    <m/>
    <m/>
    <m/>
    <m/>
    <x v="2"/>
    <x v="5"/>
  </r>
  <r>
    <x v="6"/>
    <x v="0"/>
    <x v="1"/>
    <x v="16"/>
    <m/>
    <m/>
    <m/>
    <m/>
    <m/>
    <m/>
    <m/>
    <m/>
    <m/>
    <m/>
    <x v="2"/>
    <x v="5"/>
  </r>
  <r>
    <x v="6"/>
    <x v="0"/>
    <x v="1"/>
    <x v="17"/>
    <m/>
    <m/>
    <m/>
    <m/>
    <m/>
    <m/>
    <m/>
    <m/>
    <m/>
    <m/>
    <x v="2"/>
    <x v="5"/>
  </r>
  <r>
    <x v="6"/>
    <x v="0"/>
    <x v="2"/>
    <x v="1"/>
    <n v="120"/>
    <n v="109"/>
    <n v="1275"/>
    <n v="1275"/>
    <n v="1510"/>
    <n v="1510"/>
    <n v="389959"/>
    <n v="362398.70225872687"/>
    <n v="0.30077370399130671"/>
    <n v="8.5490196078431377E-2"/>
    <x v="2"/>
    <x v="5"/>
  </r>
  <r>
    <x v="6"/>
    <x v="0"/>
    <x v="2"/>
    <x v="2"/>
    <n v="104"/>
    <n v="92"/>
    <n v="1305"/>
    <n v="1305"/>
    <n v="1570"/>
    <n v="1570"/>
    <n v="391348"/>
    <n v="359044.65708418889"/>
    <n v="0.25623553556578288"/>
    <n v="7.0498084291187743E-2"/>
    <x v="2"/>
    <x v="5"/>
  </r>
  <r>
    <x v="6"/>
    <x v="0"/>
    <x v="2"/>
    <x v="3"/>
    <n v="135"/>
    <n v="128"/>
    <n v="1397"/>
    <n v="1397"/>
    <n v="1617"/>
    <n v="1617"/>
    <n v="395552"/>
    <n v="366816.16974674881"/>
    <n v="0.34894863028631384"/>
    <n v="9.1624910522548314E-2"/>
    <x v="2"/>
    <x v="5"/>
  </r>
  <r>
    <x v="6"/>
    <x v="0"/>
    <x v="2"/>
    <x v="4"/>
    <n v="138"/>
    <n v="131"/>
    <n v="1458"/>
    <n v="1458"/>
    <n v="1633"/>
    <n v="1633"/>
    <n v="388527"/>
    <n v="363866.77344284736"/>
    <n v="0.36002188042755212"/>
    <n v="8.9849108367626884E-2"/>
    <x v="2"/>
    <x v="5"/>
  </r>
  <r>
    <x v="6"/>
    <x v="0"/>
    <x v="2"/>
    <x v="5"/>
    <n v="122"/>
    <n v="114"/>
    <n v="1353"/>
    <n v="1353"/>
    <n v="1486"/>
    <n v="1486"/>
    <n v="380234"/>
    <n v="354183.37577002053"/>
    <n v="0.32186716768441115"/>
    <n v="8.4257206208425722E-2"/>
    <x v="2"/>
    <x v="5"/>
  </r>
  <r>
    <x v="6"/>
    <x v="0"/>
    <x v="2"/>
    <x v="6"/>
    <n v="146"/>
    <n v="143"/>
    <n v="1539"/>
    <n v="1539"/>
    <n v="1726"/>
    <n v="1726"/>
    <n v="384511"/>
    <n v="355325.87268993841"/>
    <n v="0.40244747425072397"/>
    <n v="9.2917478882391158E-2"/>
    <x v="2"/>
    <x v="5"/>
  </r>
  <r>
    <x v="6"/>
    <x v="0"/>
    <x v="2"/>
    <x v="7"/>
    <n v="147"/>
    <n v="145"/>
    <n v="1468"/>
    <n v="1468"/>
    <n v="1627"/>
    <n v="1627"/>
    <n v="389417"/>
    <n v="358628.59411362081"/>
    <n v="0.40431801139108575"/>
    <n v="9.8773841961852862E-2"/>
    <x v="2"/>
    <x v="5"/>
  </r>
  <r>
    <x v="6"/>
    <x v="0"/>
    <x v="2"/>
    <x v="8"/>
    <n v="160"/>
    <n v="152"/>
    <n v="1442"/>
    <n v="1442"/>
    <n v="1544"/>
    <n v="1544"/>
    <n v="385329"/>
    <n v="356957.4702258727"/>
    <n v="0.42582103661766385"/>
    <n v="0.10540915395284327"/>
    <x v="2"/>
    <x v="5"/>
  </r>
  <r>
    <x v="6"/>
    <x v="0"/>
    <x v="2"/>
    <x v="9"/>
    <n v="164"/>
    <n v="151"/>
    <n v="1577"/>
    <n v="1577"/>
    <n v="1707"/>
    <n v="1707"/>
    <n v="422623"/>
    <n v="391194.12457221083"/>
    <n v="0.38599761733417032"/>
    <n v="9.5751426759670258E-2"/>
    <x v="2"/>
    <x v="5"/>
  </r>
  <r>
    <x v="6"/>
    <x v="0"/>
    <x v="2"/>
    <x v="10"/>
    <n v="186"/>
    <n v="176"/>
    <n v="1534"/>
    <n v="1534"/>
    <n v="1676"/>
    <n v="1676"/>
    <n v="461422"/>
    <n v="431642.31074606435"/>
    <n v="0.40774501391162504"/>
    <n v="0.11473272490221642"/>
    <x v="2"/>
    <x v="5"/>
  </r>
  <r>
    <x v="6"/>
    <x v="0"/>
    <x v="2"/>
    <x v="11"/>
    <n v="169"/>
    <n v="158"/>
    <n v="1611"/>
    <n v="1611"/>
    <n v="1737"/>
    <n v="1737"/>
    <n v="490815"/>
    <n v="456648.31211498973"/>
    <n v="0.34599930801937057"/>
    <n v="9.8075729360645555E-2"/>
    <x v="2"/>
    <x v="5"/>
  </r>
  <r>
    <x v="6"/>
    <x v="0"/>
    <x v="2"/>
    <x v="12"/>
    <n v="193"/>
    <n v="184"/>
    <n v="1652"/>
    <n v="1652"/>
    <n v="1806"/>
    <n v="1806"/>
    <n v="496978"/>
    <n v="464383.63312799454"/>
    <n v="0.39622412779841765"/>
    <n v="0.11138014527845036"/>
    <x v="2"/>
    <x v="5"/>
  </r>
  <r>
    <x v="6"/>
    <x v="0"/>
    <x v="2"/>
    <x v="13"/>
    <n v="190"/>
    <n v="170"/>
    <n v="1639"/>
    <n v="1639"/>
    <n v="1786"/>
    <n v="1786"/>
    <n v="511576"/>
    <n v="478379.15947980835"/>
    <n v="0.35536665139187662"/>
    <n v="0.10372178157413056"/>
    <x v="2"/>
    <x v="5"/>
  </r>
  <r>
    <x v="6"/>
    <x v="0"/>
    <x v="2"/>
    <x v="14"/>
    <n v="195"/>
    <n v="171"/>
    <n v="1560"/>
    <n v="1560"/>
    <n v="1685"/>
    <n v="1685"/>
    <n v="497532"/>
    <n v="463131.78644763859"/>
    <n v="0.36922535875073897"/>
    <n v="0.10961538461538461"/>
    <x v="2"/>
    <x v="5"/>
  </r>
  <r>
    <x v="6"/>
    <x v="0"/>
    <x v="2"/>
    <x v="15"/>
    <n v="0"/>
    <n v="0"/>
    <n v="0"/>
    <n v="0"/>
    <n v="1542"/>
    <n v="1542"/>
    <n v="544959"/>
    <n v="502456.01368925394"/>
    <n v="0"/>
    <m/>
    <x v="2"/>
    <x v="5"/>
  </r>
  <r>
    <x v="6"/>
    <x v="0"/>
    <x v="2"/>
    <x v="16"/>
    <n v="0"/>
    <n v="0"/>
    <n v="0"/>
    <n v="0"/>
    <n v="1005"/>
    <n v="1005"/>
    <n v="543332"/>
    <n v="337689.3169062286"/>
    <n v="0"/>
    <m/>
    <x v="2"/>
    <x v="5"/>
  </r>
  <r>
    <x v="6"/>
    <x v="0"/>
    <x v="2"/>
    <x v="17"/>
    <m/>
    <m/>
    <m/>
    <m/>
    <m/>
    <m/>
    <m/>
    <m/>
    <m/>
    <m/>
    <x v="2"/>
    <x v="5"/>
  </r>
  <r>
    <x v="6"/>
    <x v="0"/>
    <x v="3"/>
    <x v="1"/>
    <n v="132"/>
    <n v="122"/>
    <n v="1293"/>
    <n v="1293"/>
    <n v="1436"/>
    <n v="1436"/>
    <n v="358781"/>
    <n v="332521.15811088297"/>
    <n v="0.36689394651788659"/>
    <n v="9.4354215003866981E-2"/>
    <x v="2"/>
    <x v="5"/>
  </r>
  <r>
    <x v="6"/>
    <x v="0"/>
    <x v="3"/>
    <x v="2"/>
    <n v="121"/>
    <n v="112"/>
    <n v="1293"/>
    <n v="1293"/>
    <n v="1458"/>
    <n v="1458"/>
    <n v="359431"/>
    <n v="328556.84325804241"/>
    <n v="0.34088469711780522"/>
    <n v="8.6620262954369684E-2"/>
    <x v="2"/>
    <x v="5"/>
  </r>
  <r>
    <x v="6"/>
    <x v="0"/>
    <x v="3"/>
    <x v="3"/>
    <n v="147"/>
    <n v="138"/>
    <n v="1280"/>
    <n v="1280"/>
    <n v="1453"/>
    <n v="1453"/>
    <n v="363379"/>
    <n v="335267.74537987681"/>
    <n v="0.41161132229895364"/>
    <n v="0.10781250000000001"/>
    <x v="2"/>
    <x v="5"/>
  </r>
  <r>
    <x v="6"/>
    <x v="0"/>
    <x v="3"/>
    <x v="4"/>
    <n v="150"/>
    <n v="141"/>
    <n v="1238"/>
    <n v="1238"/>
    <n v="1375"/>
    <n v="1375"/>
    <n v="357123"/>
    <n v="332729.04038329911"/>
    <n v="0.42376824048051231"/>
    <n v="0.11389337641357028"/>
    <x v="2"/>
    <x v="5"/>
  </r>
  <r>
    <x v="6"/>
    <x v="0"/>
    <x v="3"/>
    <x v="5"/>
    <n v="118"/>
    <n v="113"/>
    <n v="1273"/>
    <n v="1273"/>
    <n v="1363"/>
    <n v="1363"/>
    <n v="350714"/>
    <n v="324429.73032169748"/>
    <n v="0.34830346740402507"/>
    <n v="8.8766692851531812E-2"/>
    <x v="2"/>
    <x v="5"/>
  </r>
  <r>
    <x v="6"/>
    <x v="0"/>
    <x v="3"/>
    <x v="6"/>
    <n v="162"/>
    <n v="148"/>
    <n v="1289"/>
    <n v="1289"/>
    <n v="1407"/>
    <n v="1407"/>
    <n v="355192"/>
    <n v="325966.66392881586"/>
    <n v="0.45403415863506835"/>
    <n v="0.11481768813033359"/>
    <x v="2"/>
    <x v="5"/>
  </r>
  <r>
    <x v="6"/>
    <x v="0"/>
    <x v="3"/>
    <x v="7"/>
    <n v="166"/>
    <n v="156"/>
    <n v="1345"/>
    <n v="1345"/>
    <n v="1459"/>
    <n v="1459"/>
    <n v="359502"/>
    <n v="329278.18754277891"/>
    <n v="0.4737635406831584"/>
    <n v="0.11598513011152416"/>
    <x v="2"/>
    <x v="5"/>
  </r>
  <r>
    <x v="6"/>
    <x v="0"/>
    <x v="3"/>
    <x v="8"/>
    <n v="164"/>
    <n v="156"/>
    <n v="1292"/>
    <n v="1292"/>
    <n v="1411"/>
    <n v="1411"/>
    <n v="355368"/>
    <n v="326995.97262149211"/>
    <n v="0.47707009584663845"/>
    <n v="0.12074303405572756"/>
    <x v="2"/>
    <x v="5"/>
  </r>
  <r>
    <x v="6"/>
    <x v="0"/>
    <x v="3"/>
    <x v="9"/>
    <n v="138"/>
    <n v="128"/>
    <n v="1315"/>
    <n v="1315"/>
    <n v="1422"/>
    <n v="1422"/>
    <n v="393407"/>
    <n v="361616.76933607116"/>
    <n v="0.35396588558381337"/>
    <n v="9.7338403041825089E-2"/>
    <x v="2"/>
    <x v="5"/>
  </r>
  <r>
    <x v="6"/>
    <x v="0"/>
    <x v="3"/>
    <x v="10"/>
    <n v="192"/>
    <n v="175"/>
    <n v="1354"/>
    <n v="1354"/>
    <n v="1486"/>
    <n v="1486"/>
    <n v="426142"/>
    <n v="395694.79808350443"/>
    <n v="0.44226004700488714"/>
    <n v="0.12924667651403249"/>
    <x v="2"/>
    <x v="5"/>
  </r>
  <r>
    <x v="6"/>
    <x v="0"/>
    <x v="3"/>
    <x v="11"/>
    <n v="183"/>
    <n v="169"/>
    <n v="1426"/>
    <n v="1426"/>
    <n v="1564"/>
    <n v="1564"/>
    <n v="454581"/>
    <n v="420978.71594798082"/>
    <n v="0.40144547360176486"/>
    <n v="0.1185133239831697"/>
    <x v="2"/>
    <x v="5"/>
  </r>
  <r>
    <x v="6"/>
    <x v="0"/>
    <x v="3"/>
    <x v="12"/>
    <n v="196"/>
    <n v="185"/>
    <n v="1503"/>
    <n v="1503"/>
    <n v="1642"/>
    <n v="1642"/>
    <n v="463032"/>
    <n v="429029.79603011638"/>
    <n v="0.4312054820244085"/>
    <n v="0.12308715901530273"/>
    <x v="2"/>
    <x v="5"/>
  </r>
  <r>
    <x v="6"/>
    <x v="0"/>
    <x v="3"/>
    <x v="13"/>
    <n v="196"/>
    <n v="179"/>
    <n v="1474"/>
    <n v="1474"/>
    <n v="1610"/>
    <n v="1610"/>
    <n v="476626"/>
    <n v="442671.69609856262"/>
    <n v="0.40436287564259571"/>
    <n v="0.12143826322930801"/>
    <x v="2"/>
    <x v="5"/>
  </r>
  <r>
    <x v="6"/>
    <x v="0"/>
    <x v="3"/>
    <x v="14"/>
    <n v="230"/>
    <n v="197"/>
    <n v="1537"/>
    <n v="1537"/>
    <n v="1688"/>
    <n v="1688"/>
    <n v="470627"/>
    <n v="435178.26420260099"/>
    <n v="0.45268805040383392"/>
    <n v="0.12817176317501627"/>
    <x v="2"/>
    <x v="5"/>
  </r>
  <r>
    <x v="6"/>
    <x v="0"/>
    <x v="3"/>
    <x v="15"/>
    <n v="0"/>
    <n v="0"/>
    <n v="0"/>
    <n v="0"/>
    <n v="1363"/>
    <n v="1363"/>
    <n v="520419"/>
    <n v="475733.60164271045"/>
    <n v="0"/>
    <m/>
    <x v="2"/>
    <x v="5"/>
  </r>
  <r>
    <x v="6"/>
    <x v="0"/>
    <x v="3"/>
    <x v="16"/>
    <n v="0"/>
    <n v="0"/>
    <n v="0"/>
    <n v="0"/>
    <n v="855"/>
    <n v="855"/>
    <n v="521849"/>
    <n v="323588.16700889799"/>
    <n v="0"/>
    <m/>
    <x v="2"/>
    <x v="5"/>
  </r>
  <r>
    <x v="6"/>
    <x v="0"/>
    <x v="3"/>
    <x v="17"/>
    <m/>
    <m/>
    <m/>
    <m/>
    <m/>
    <m/>
    <m/>
    <m/>
    <m/>
    <m/>
    <x v="2"/>
    <x v="5"/>
  </r>
  <r>
    <x v="6"/>
    <x v="0"/>
    <x v="4"/>
    <x v="1"/>
    <n v="0"/>
    <n v="0"/>
    <n v="1"/>
    <n v="1"/>
    <n v="1"/>
    <n v="1"/>
    <n v="32"/>
    <n v="28.553045859000683"/>
    <n v="0"/>
    <n v="0"/>
    <x v="2"/>
    <x v="5"/>
  </r>
  <r>
    <x v="6"/>
    <x v="0"/>
    <x v="4"/>
    <x v="2"/>
    <n v="0"/>
    <n v="0"/>
    <n v="0"/>
    <n v="0"/>
    <n v="0"/>
    <n v="0"/>
    <n v="21"/>
    <n v="19.94798083504449"/>
    <n v="0"/>
    <m/>
    <x v="2"/>
    <x v="5"/>
  </r>
  <r>
    <x v="6"/>
    <x v="0"/>
    <x v="4"/>
    <x v="3"/>
    <n v="0"/>
    <n v="0"/>
    <n v="0"/>
    <n v="0"/>
    <n v="0"/>
    <n v="0"/>
    <n v="19"/>
    <n v="18.850102669404517"/>
    <n v="0"/>
    <m/>
    <x v="2"/>
    <x v="5"/>
  </r>
  <r>
    <x v="6"/>
    <x v="0"/>
    <x v="4"/>
    <x v="4"/>
    <n v="0"/>
    <n v="0"/>
    <n v="0"/>
    <n v="0"/>
    <n v="0"/>
    <n v="0"/>
    <n v="12"/>
    <n v="11.08829568788501"/>
    <n v="0"/>
    <m/>
    <x v="2"/>
    <x v="5"/>
  </r>
  <r>
    <x v="6"/>
    <x v="0"/>
    <x v="4"/>
    <x v="5"/>
    <n v="0"/>
    <n v="0"/>
    <n v="0"/>
    <n v="0"/>
    <n v="0"/>
    <n v="0"/>
    <n v="6"/>
    <n v="5.848049281314168"/>
    <n v="0"/>
    <m/>
    <x v="2"/>
    <x v="5"/>
  </r>
  <r>
    <x v="6"/>
    <x v="0"/>
    <x v="4"/>
    <x v="6"/>
    <n v="0"/>
    <n v="0"/>
    <n v="0"/>
    <n v="0"/>
    <n v="0"/>
    <n v="0"/>
    <n v="7"/>
    <n v="5.6673511293634498"/>
    <n v="0"/>
    <m/>
    <x v="2"/>
    <x v="5"/>
  </r>
  <r>
    <x v="6"/>
    <x v="0"/>
    <x v="4"/>
    <x v="7"/>
    <n v="0"/>
    <n v="0"/>
    <n v="0"/>
    <n v="0"/>
    <n v="0"/>
    <n v="0"/>
    <n v="7"/>
    <n v="6.9952087611225187"/>
    <n v="0"/>
    <m/>
    <x v="2"/>
    <x v="5"/>
  </r>
  <r>
    <x v="6"/>
    <x v="0"/>
    <x v="4"/>
    <x v="8"/>
    <n v="0"/>
    <n v="0"/>
    <n v="0"/>
    <n v="0"/>
    <n v="0"/>
    <n v="0"/>
    <n v="6"/>
    <n v="3.9206023271731691"/>
    <n v="0"/>
    <m/>
    <x v="2"/>
    <x v="5"/>
  </r>
  <r>
    <x v="6"/>
    <x v="0"/>
    <x v="4"/>
    <x v="9"/>
    <n v="0"/>
    <n v="0"/>
    <n v="0"/>
    <n v="0"/>
    <n v="0"/>
    <n v="0"/>
    <n v="7"/>
    <n v="6.0971937029431897"/>
    <n v="0"/>
    <m/>
    <x v="2"/>
    <x v="5"/>
  </r>
  <r>
    <x v="6"/>
    <x v="0"/>
    <x v="4"/>
    <x v="10"/>
    <n v="0"/>
    <n v="0"/>
    <n v="0"/>
    <n v="0"/>
    <n v="0"/>
    <n v="0"/>
    <n v="10"/>
    <n v="8.9226557152635184"/>
    <n v="0"/>
    <m/>
    <x v="2"/>
    <x v="5"/>
  </r>
  <r>
    <x v="6"/>
    <x v="0"/>
    <x v="4"/>
    <x v="11"/>
    <n v="0"/>
    <n v="0"/>
    <n v="0"/>
    <n v="0"/>
    <n v="0"/>
    <n v="0"/>
    <n v="11"/>
    <n v="11.082819986310746"/>
    <n v="0"/>
    <m/>
    <x v="2"/>
    <x v="5"/>
  </r>
  <r>
    <x v="6"/>
    <x v="0"/>
    <x v="4"/>
    <x v="12"/>
    <n v="0"/>
    <n v="0"/>
    <n v="0"/>
    <n v="0"/>
    <n v="0"/>
    <n v="0"/>
    <n v="12"/>
    <n v="11.655030800821356"/>
    <n v="0"/>
    <m/>
    <x v="2"/>
    <x v="5"/>
  </r>
  <r>
    <x v="6"/>
    <x v="0"/>
    <x v="4"/>
    <x v="13"/>
    <n v="0"/>
    <n v="0"/>
    <n v="1"/>
    <n v="1"/>
    <n v="1"/>
    <n v="1"/>
    <n v="14"/>
    <n v="12.700889801505818"/>
    <n v="0"/>
    <n v="0"/>
    <x v="2"/>
    <x v="5"/>
  </r>
  <r>
    <x v="6"/>
    <x v="0"/>
    <x v="4"/>
    <x v="14"/>
    <n v="0"/>
    <n v="0"/>
    <n v="0"/>
    <n v="0"/>
    <n v="0"/>
    <n v="0"/>
    <n v="14"/>
    <n v="12.668035592060233"/>
    <n v="0"/>
    <m/>
    <x v="2"/>
    <x v="5"/>
  </r>
  <r>
    <x v="6"/>
    <x v="0"/>
    <x v="4"/>
    <x v="15"/>
    <n v="0"/>
    <n v="0"/>
    <n v="0"/>
    <n v="0"/>
    <n v="0"/>
    <n v="0"/>
    <n v="10"/>
    <n v="9.9931553730321703"/>
    <n v="0"/>
    <m/>
    <x v="2"/>
    <x v="5"/>
  </r>
  <r>
    <x v="6"/>
    <x v="0"/>
    <x v="4"/>
    <x v="16"/>
    <n v="0"/>
    <n v="0"/>
    <n v="0"/>
    <n v="0"/>
    <n v="0"/>
    <n v="0"/>
    <n v="12"/>
    <n v="7.6057494866529778"/>
    <n v="0"/>
    <m/>
    <x v="2"/>
    <x v="5"/>
  </r>
  <r>
    <x v="6"/>
    <x v="0"/>
    <x v="4"/>
    <x v="17"/>
    <m/>
    <m/>
    <m/>
    <m/>
    <m/>
    <m/>
    <m/>
    <m/>
    <m/>
    <m/>
    <x v="2"/>
    <x v="5"/>
  </r>
  <r>
    <x v="7"/>
    <x v="1"/>
    <x v="1"/>
    <x v="1"/>
    <m/>
    <m/>
    <m/>
    <m/>
    <m/>
    <m/>
    <m/>
    <m/>
    <m/>
    <m/>
    <x v="2"/>
    <x v="5"/>
  </r>
  <r>
    <x v="7"/>
    <x v="1"/>
    <x v="1"/>
    <x v="2"/>
    <m/>
    <m/>
    <m/>
    <m/>
    <m/>
    <m/>
    <m/>
    <m/>
    <m/>
    <m/>
    <x v="2"/>
    <x v="5"/>
  </r>
  <r>
    <x v="7"/>
    <x v="1"/>
    <x v="1"/>
    <x v="3"/>
    <m/>
    <m/>
    <m/>
    <m/>
    <m/>
    <m/>
    <m/>
    <m/>
    <m/>
    <m/>
    <x v="2"/>
    <x v="5"/>
  </r>
  <r>
    <x v="7"/>
    <x v="1"/>
    <x v="1"/>
    <x v="4"/>
    <m/>
    <m/>
    <m/>
    <m/>
    <m/>
    <m/>
    <m/>
    <m/>
    <m/>
    <m/>
    <x v="2"/>
    <x v="5"/>
  </r>
  <r>
    <x v="7"/>
    <x v="1"/>
    <x v="1"/>
    <x v="5"/>
    <m/>
    <m/>
    <m/>
    <m/>
    <m/>
    <m/>
    <m/>
    <m/>
    <m/>
    <m/>
    <x v="2"/>
    <x v="5"/>
  </r>
  <r>
    <x v="7"/>
    <x v="1"/>
    <x v="1"/>
    <x v="6"/>
    <m/>
    <m/>
    <m/>
    <m/>
    <m/>
    <m/>
    <m/>
    <m/>
    <m/>
    <m/>
    <x v="2"/>
    <x v="5"/>
  </r>
  <r>
    <x v="7"/>
    <x v="1"/>
    <x v="1"/>
    <x v="7"/>
    <m/>
    <m/>
    <m/>
    <m/>
    <m/>
    <m/>
    <m/>
    <m/>
    <m/>
    <m/>
    <x v="2"/>
    <x v="5"/>
  </r>
  <r>
    <x v="7"/>
    <x v="1"/>
    <x v="1"/>
    <x v="8"/>
    <m/>
    <m/>
    <m/>
    <m/>
    <m/>
    <m/>
    <m/>
    <m/>
    <m/>
    <m/>
    <x v="2"/>
    <x v="5"/>
  </r>
  <r>
    <x v="7"/>
    <x v="1"/>
    <x v="1"/>
    <x v="9"/>
    <m/>
    <m/>
    <m/>
    <m/>
    <m/>
    <m/>
    <m/>
    <m/>
    <m/>
    <m/>
    <x v="2"/>
    <x v="5"/>
  </r>
  <r>
    <x v="7"/>
    <x v="1"/>
    <x v="1"/>
    <x v="10"/>
    <m/>
    <m/>
    <m/>
    <m/>
    <m/>
    <m/>
    <m/>
    <m/>
    <m/>
    <m/>
    <x v="2"/>
    <x v="5"/>
  </r>
  <r>
    <x v="7"/>
    <x v="1"/>
    <x v="1"/>
    <x v="11"/>
    <m/>
    <m/>
    <m/>
    <m/>
    <m/>
    <m/>
    <m/>
    <m/>
    <m/>
    <m/>
    <x v="2"/>
    <x v="5"/>
  </r>
  <r>
    <x v="7"/>
    <x v="1"/>
    <x v="1"/>
    <x v="12"/>
    <m/>
    <m/>
    <m/>
    <m/>
    <m/>
    <m/>
    <m/>
    <m/>
    <m/>
    <m/>
    <x v="2"/>
    <x v="5"/>
  </r>
  <r>
    <x v="7"/>
    <x v="1"/>
    <x v="1"/>
    <x v="13"/>
    <m/>
    <m/>
    <m/>
    <m/>
    <m/>
    <m/>
    <m/>
    <m/>
    <m/>
    <m/>
    <x v="2"/>
    <x v="5"/>
  </r>
  <r>
    <x v="7"/>
    <x v="1"/>
    <x v="1"/>
    <x v="14"/>
    <m/>
    <m/>
    <m/>
    <m/>
    <m/>
    <m/>
    <m/>
    <m/>
    <m/>
    <m/>
    <x v="2"/>
    <x v="5"/>
  </r>
  <r>
    <x v="7"/>
    <x v="1"/>
    <x v="1"/>
    <x v="15"/>
    <m/>
    <m/>
    <m/>
    <m/>
    <m/>
    <m/>
    <m/>
    <m/>
    <m/>
    <m/>
    <x v="2"/>
    <x v="5"/>
  </r>
  <r>
    <x v="7"/>
    <x v="1"/>
    <x v="1"/>
    <x v="16"/>
    <m/>
    <m/>
    <m/>
    <m/>
    <m/>
    <m/>
    <m/>
    <m/>
    <m/>
    <m/>
    <x v="2"/>
    <x v="5"/>
  </r>
  <r>
    <x v="7"/>
    <x v="1"/>
    <x v="1"/>
    <x v="17"/>
    <m/>
    <m/>
    <m/>
    <m/>
    <m/>
    <m/>
    <m/>
    <m/>
    <m/>
    <m/>
    <x v="2"/>
    <x v="5"/>
  </r>
  <r>
    <x v="7"/>
    <x v="1"/>
    <x v="2"/>
    <x v="1"/>
    <n v="0"/>
    <n v="0"/>
    <n v="15"/>
    <n v="15"/>
    <n v="19"/>
    <n v="19"/>
    <n v="147217"/>
    <n v="131447.01437371664"/>
    <n v="0"/>
    <n v="0"/>
    <x v="2"/>
    <x v="5"/>
  </r>
  <r>
    <x v="7"/>
    <x v="1"/>
    <x v="2"/>
    <x v="2"/>
    <n v="0"/>
    <n v="0"/>
    <n v="13"/>
    <n v="13"/>
    <n v="28"/>
    <n v="28"/>
    <n v="146828"/>
    <n v="129705.37987679671"/>
    <n v="0"/>
    <n v="0"/>
    <x v="2"/>
    <x v="5"/>
  </r>
  <r>
    <x v="7"/>
    <x v="1"/>
    <x v="2"/>
    <x v="3"/>
    <n v="0"/>
    <n v="0"/>
    <n v="16"/>
    <n v="16"/>
    <n v="21"/>
    <n v="21"/>
    <n v="149133"/>
    <n v="132716.63791923341"/>
    <n v="0"/>
    <n v="0"/>
    <x v="2"/>
    <x v="5"/>
  </r>
  <r>
    <x v="7"/>
    <x v="1"/>
    <x v="2"/>
    <x v="4"/>
    <n v="1"/>
    <n v="1"/>
    <n v="17"/>
    <n v="17"/>
    <n v="23"/>
    <n v="23"/>
    <n v="145532"/>
    <n v="131420.67077344283"/>
    <n v="7.6091530663688987E-3"/>
    <n v="5.8823529411764705E-2"/>
    <x v="2"/>
    <x v="5"/>
  </r>
  <r>
    <x v="7"/>
    <x v="1"/>
    <x v="2"/>
    <x v="5"/>
    <n v="0"/>
    <n v="0"/>
    <n v="18"/>
    <n v="18"/>
    <n v="20"/>
    <n v="20"/>
    <n v="141292"/>
    <n v="126611.83846680356"/>
    <n v="0"/>
    <n v="0"/>
    <x v="2"/>
    <x v="5"/>
  </r>
  <r>
    <x v="7"/>
    <x v="1"/>
    <x v="2"/>
    <x v="6"/>
    <n v="0"/>
    <n v="0"/>
    <n v="13"/>
    <n v="13"/>
    <n v="18"/>
    <n v="18"/>
    <n v="140942"/>
    <n v="125335.50171115674"/>
    <n v="0"/>
    <n v="0"/>
    <x v="2"/>
    <x v="5"/>
  </r>
  <r>
    <x v="7"/>
    <x v="1"/>
    <x v="2"/>
    <x v="7"/>
    <n v="1"/>
    <n v="1"/>
    <n v="20"/>
    <n v="20"/>
    <n v="30"/>
    <n v="30"/>
    <n v="141378"/>
    <n v="125413.08145106092"/>
    <n v="7.9736498651476247E-3"/>
    <n v="0.05"/>
    <x v="2"/>
    <x v="5"/>
  </r>
  <r>
    <x v="7"/>
    <x v="1"/>
    <x v="2"/>
    <x v="8"/>
    <n v="0"/>
    <n v="0"/>
    <n v="15"/>
    <n v="15"/>
    <n v="22"/>
    <n v="22"/>
    <n v="138283"/>
    <n v="123290.13552361396"/>
    <n v="0"/>
    <n v="0"/>
    <x v="2"/>
    <x v="5"/>
  </r>
  <r>
    <x v="7"/>
    <x v="1"/>
    <x v="2"/>
    <x v="9"/>
    <n v="0"/>
    <n v="0"/>
    <n v="13"/>
    <n v="13"/>
    <n v="17"/>
    <n v="17"/>
    <n v="150284"/>
    <n v="134324.9609856263"/>
    <n v="0"/>
    <n v="0"/>
    <x v="2"/>
    <x v="5"/>
  </r>
  <r>
    <x v="7"/>
    <x v="1"/>
    <x v="2"/>
    <x v="10"/>
    <n v="1"/>
    <n v="1"/>
    <n v="14"/>
    <n v="14"/>
    <n v="21"/>
    <n v="21"/>
    <n v="162169"/>
    <n v="146680.14784394251"/>
    <n v="6.8175551681603878E-3"/>
    <n v="7.1428571428571425E-2"/>
    <x v="2"/>
    <x v="5"/>
  </r>
  <r>
    <x v="7"/>
    <x v="1"/>
    <x v="2"/>
    <x v="11"/>
    <n v="0"/>
    <n v="0"/>
    <n v="19"/>
    <n v="19"/>
    <n v="23"/>
    <n v="23"/>
    <n v="171852"/>
    <n v="154516.53935660506"/>
    <n v="0"/>
    <n v="0"/>
    <x v="2"/>
    <x v="5"/>
  </r>
  <r>
    <x v="7"/>
    <x v="1"/>
    <x v="2"/>
    <x v="12"/>
    <n v="0"/>
    <n v="0"/>
    <n v="19"/>
    <n v="19"/>
    <n v="24"/>
    <n v="24"/>
    <n v="171908"/>
    <n v="155403.05817932924"/>
    <n v="0"/>
    <n v="0"/>
    <x v="2"/>
    <x v="5"/>
  </r>
  <r>
    <x v="7"/>
    <x v="1"/>
    <x v="2"/>
    <x v="13"/>
    <n v="0"/>
    <n v="0"/>
    <n v="21"/>
    <n v="21"/>
    <n v="26"/>
    <n v="26"/>
    <n v="179777"/>
    <n v="162535.80287474333"/>
    <n v="0"/>
    <n v="0"/>
    <x v="2"/>
    <x v="5"/>
  </r>
  <r>
    <x v="7"/>
    <x v="1"/>
    <x v="2"/>
    <x v="14"/>
    <n v="0"/>
    <n v="0"/>
    <n v="16"/>
    <n v="16"/>
    <n v="16"/>
    <n v="16"/>
    <n v="173446"/>
    <n v="156490.49418206708"/>
    <n v="0"/>
    <n v="0"/>
    <x v="2"/>
    <x v="5"/>
  </r>
  <r>
    <x v="7"/>
    <x v="1"/>
    <x v="2"/>
    <x v="15"/>
    <n v="0"/>
    <n v="0"/>
    <n v="0"/>
    <n v="0"/>
    <n v="18"/>
    <n v="18"/>
    <n v="190473"/>
    <n v="170081.7659137577"/>
    <n v="0"/>
    <m/>
    <x v="2"/>
    <x v="5"/>
  </r>
  <r>
    <x v="7"/>
    <x v="1"/>
    <x v="2"/>
    <x v="16"/>
    <n v="0"/>
    <n v="0"/>
    <n v="0"/>
    <n v="0"/>
    <n v="7"/>
    <n v="7"/>
    <n v="184674"/>
    <n v="112115.7672826831"/>
    <n v="0"/>
    <m/>
    <x v="2"/>
    <x v="5"/>
  </r>
  <r>
    <x v="7"/>
    <x v="1"/>
    <x v="2"/>
    <x v="17"/>
    <m/>
    <m/>
    <m/>
    <m/>
    <m/>
    <m/>
    <m/>
    <m/>
    <m/>
    <m/>
    <x v="2"/>
    <x v="5"/>
  </r>
  <r>
    <x v="7"/>
    <x v="1"/>
    <x v="3"/>
    <x v="1"/>
    <n v="0"/>
    <n v="0"/>
    <n v="28"/>
    <n v="28"/>
    <n v="45"/>
    <n v="45"/>
    <n v="145361"/>
    <n v="130844.27104722793"/>
    <n v="0"/>
    <n v="0"/>
    <x v="2"/>
    <x v="5"/>
  </r>
  <r>
    <x v="7"/>
    <x v="1"/>
    <x v="3"/>
    <x v="2"/>
    <n v="0"/>
    <n v="0"/>
    <n v="29"/>
    <n v="29"/>
    <n v="45"/>
    <n v="45"/>
    <n v="144300"/>
    <n v="128325.50581793292"/>
    <n v="0"/>
    <n v="0"/>
    <x v="2"/>
    <x v="5"/>
  </r>
  <r>
    <x v="7"/>
    <x v="1"/>
    <x v="3"/>
    <x v="3"/>
    <n v="2"/>
    <n v="1"/>
    <n v="37"/>
    <n v="37"/>
    <n v="51"/>
    <n v="51"/>
    <n v="146137"/>
    <n v="130815.96440793977"/>
    <n v="7.6443269330765699E-3"/>
    <n v="2.7027027027027029E-2"/>
    <x v="2"/>
    <x v="5"/>
  </r>
  <r>
    <x v="7"/>
    <x v="1"/>
    <x v="3"/>
    <x v="4"/>
    <n v="1"/>
    <n v="1"/>
    <n v="30"/>
    <n v="30"/>
    <n v="39"/>
    <n v="39"/>
    <n v="143022"/>
    <n v="129627.27994524299"/>
    <n v="7.714425547017718E-3"/>
    <n v="3.3333333333333333E-2"/>
    <x v="2"/>
    <x v="5"/>
  </r>
  <r>
    <x v="7"/>
    <x v="1"/>
    <x v="3"/>
    <x v="5"/>
    <n v="0"/>
    <n v="0"/>
    <n v="33"/>
    <n v="33"/>
    <n v="42"/>
    <n v="42"/>
    <n v="139354"/>
    <n v="125345.96030116359"/>
    <n v="0"/>
    <n v="0"/>
    <x v="2"/>
    <x v="5"/>
  </r>
  <r>
    <x v="7"/>
    <x v="1"/>
    <x v="3"/>
    <x v="6"/>
    <n v="0"/>
    <n v="0"/>
    <n v="28"/>
    <n v="28"/>
    <n v="38"/>
    <n v="38"/>
    <n v="139801"/>
    <n v="124753.78234086242"/>
    <n v="0"/>
    <n v="0"/>
    <x v="2"/>
    <x v="5"/>
  </r>
  <r>
    <x v="7"/>
    <x v="1"/>
    <x v="3"/>
    <x v="7"/>
    <n v="1"/>
    <n v="1"/>
    <n v="29"/>
    <n v="29"/>
    <n v="44"/>
    <n v="44"/>
    <n v="140435"/>
    <n v="125203.00889801506"/>
    <n v="7.9870284971709955E-3"/>
    <n v="3.4482758620689655E-2"/>
    <x v="2"/>
    <x v="5"/>
  </r>
  <r>
    <x v="7"/>
    <x v="1"/>
    <x v="3"/>
    <x v="8"/>
    <n v="0"/>
    <n v="0"/>
    <n v="21"/>
    <n v="21"/>
    <n v="24"/>
    <n v="24"/>
    <n v="137171"/>
    <n v="122980.86242299795"/>
    <n v="0"/>
    <n v="0"/>
    <x v="2"/>
    <x v="5"/>
  </r>
  <r>
    <x v="7"/>
    <x v="1"/>
    <x v="3"/>
    <x v="9"/>
    <n v="0"/>
    <n v="0"/>
    <n v="25"/>
    <n v="25"/>
    <n v="29"/>
    <n v="29"/>
    <n v="150143"/>
    <n v="134556.75564681724"/>
    <n v="0"/>
    <n v="0"/>
    <x v="2"/>
    <x v="5"/>
  </r>
  <r>
    <x v="7"/>
    <x v="1"/>
    <x v="3"/>
    <x v="10"/>
    <n v="0"/>
    <n v="0"/>
    <n v="36"/>
    <n v="36"/>
    <n v="40"/>
    <n v="40"/>
    <n v="162675"/>
    <n v="147720.11772758386"/>
    <n v="0"/>
    <n v="0"/>
    <x v="2"/>
    <x v="5"/>
  </r>
  <r>
    <x v="7"/>
    <x v="1"/>
    <x v="3"/>
    <x v="11"/>
    <n v="0"/>
    <n v="0"/>
    <n v="41"/>
    <n v="41"/>
    <n v="44"/>
    <n v="44"/>
    <n v="172826"/>
    <n v="155991.54551676934"/>
    <n v="0"/>
    <n v="0"/>
    <x v="2"/>
    <x v="5"/>
  </r>
  <r>
    <x v="7"/>
    <x v="1"/>
    <x v="3"/>
    <x v="12"/>
    <n v="0"/>
    <n v="0"/>
    <n v="32"/>
    <n v="32"/>
    <n v="39"/>
    <n v="39"/>
    <n v="175030"/>
    <n v="158532.83504449009"/>
    <n v="0"/>
    <n v="0"/>
    <x v="2"/>
    <x v="5"/>
  </r>
  <r>
    <x v="7"/>
    <x v="1"/>
    <x v="3"/>
    <x v="13"/>
    <n v="2"/>
    <n v="1"/>
    <n v="45"/>
    <n v="45"/>
    <n v="49"/>
    <n v="49"/>
    <n v="182932"/>
    <n v="165784.88158795345"/>
    <n v="6.0319131058369302E-3"/>
    <n v="2.2222222222222223E-2"/>
    <x v="2"/>
    <x v="5"/>
  </r>
  <r>
    <x v="7"/>
    <x v="1"/>
    <x v="3"/>
    <x v="14"/>
    <n v="0"/>
    <n v="0"/>
    <n v="40"/>
    <n v="40"/>
    <n v="50"/>
    <n v="50"/>
    <n v="177723"/>
    <n v="160290.17659137578"/>
    <n v="0"/>
    <n v="0"/>
    <x v="2"/>
    <x v="5"/>
  </r>
  <r>
    <x v="7"/>
    <x v="1"/>
    <x v="3"/>
    <x v="15"/>
    <n v="0"/>
    <n v="0"/>
    <n v="0"/>
    <n v="0"/>
    <n v="31"/>
    <n v="31"/>
    <n v="195570"/>
    <n v="174740.59685147161"/>
    <n v="0"/>
    <m/>
    <x v="2"/>
    <x v="5"/>
  </r>
  <r>
    <x v="7"/>
    <x v="1"/>
    <x v="3"/>
    <x v="16"/>
    <n v="0"/>
    <n v="0"/>
    <n v="0"/>
    <n v="0"/>
    <n v="15"/>
    <n v="15"/>
    <n v="190013"/>
    <n v="115505.75222450377"/>
    <n v="0"/>
    <m/>
    <x v="2"/>
    <x v="5"/>
  </r>
  <r>
    <x v="7"/>
    <x v="1"/>
    <x v="3"/>
    <x v="17"/>
    <m/>
    <m/>
    <m/>
    <m/>
    <m/>
    <m/>
    <m/>
    <m/>
    <m/>
    <m/>
    <x v="2"/>
    <x v="5"/>
  </r>
  <r>
    <x v="7"/>
    <x v="1"/>
    <x v="4"/>
    <x v="1"/>
    <n v="0"/>
    <n v="0"/>
    <n v="0"/>
    <n v="0"/>
    <n v="0"/>
    <n v="0"/>
    <n v="3"/>
    <n v="2.2559890485968515"/>
    <n v="0"/>
    <m/>
    <x v="2"/>
    <x v="5"/>
  </r>
  <r>
    <x v="7"/>
    <x v="1"/>
    <x v="4"/>
    <x v="2"/>
    <n v="0"/>
    <n v="0"/>
    <n v="0"/>
    <n v="0"/>
    <n v="0"/>
    <n v="0"/>
    <n v="2"/>
    <n v="1.1663244353182751"/>
    <n v="0"/>
    <m/>
    <x v="2"/>
    <x v="5"/>
  </r>
  <r>
    <x v="7"/>
    <x v="1"/>
    <x v="4"/>
    <x v="3"/>
    <n v="0"/>
    <n v="0"/>
    <n v="0"/>
    <n v="0"/>
    <n v="0"/>
    <n v="0"/>
    <n v="1"/>
    <n v="0.99931553730321698"/>
    <n v="0"/>
    <m/>
    <x v="2"/>
    <x v="5"/>
  </r>
  <r>
    <x v="7"/>
    <x v="1"/>
    <x v="4"/>
    <x v="4"/>
    <n v="0"/>
    <n v="0"/>
    <n v="0"/>
    <n v="0"/>
    <n v="0"/>
    <n v="0"/>
    <n v="1"/>
    <n v="0.99931553730321698"/>
    <n v="0"/>
    <m/>
    <x v="2"/>
    <x v="5"/>
  </r>
  <r>
    <x v="7"/>
    <x v="1"/>
    <x v="4"/>
    <x v="5"/>
    <n v="0"/>
    <n v="0"/>
    <n v="0"/>
    <n v="0"/>
    <n v="0"/>
    <n v="0"/>
    <n v="2"/>
    <n v="2.0041067761806981"/>
    <n v="0"/>
    <m/>
    <x v="2"/>
    <x v="5"/>
  </r>
  <r>
    <x v="7"/>
    <x v="1"/>
    <x v="4"/>
    <x v="6"/>
    <n v="0"/>
    <n v="0"/>
    <n v="0"/>
    <n v="0"/>
    <n v="0"/>
    <n v="0"/>
    <n v="4"/>
    <n v="2.6694045174537986"/>
    <n v="0"/>
    <m/>
    <x v="2"/>
    <x v="5"/>
  </r>
  <r>
    <x v="7"/>
    <x v="1"/>
    <x v="4"/>
    <x v="7"/>
    <n v="0"/>
    <n v="0"/>
    <n v="0"/>
    <n v="0"/>
    <n v="0"/>
    <n v="0"/>
    <n v="4"/>
    <n v="3.9972621492128679"/>
    <n v="0"/>
    <m/>
    <x v="2"/>
    <x v="5"/>
  </r>
  <r>
    <x v="7"/>
    <x v="1"/>
    <x v="4"/>
    <x v="8"/>
    <n v="0"/>
    <n v="0"/>
    <n v="0"/>
    <n v="0"/>
    <n v="0"/>
    <n v="0"/>
    <n v="2"/>
    <n v="1.1663244353182751"/>
    <n v="0"/>
    <m/>
    <x v="2"/>
    <x v="5"/>
  </r>
  <r>
    <x v="7"/>
    <x v="1"/>
    <x v="4"/>
    <x v="9"/>
    <n v="0"/>
    <n v="0"/>
    <n v="0"/>
    <n v="0"/>
    <n v="0"/>
    <n v="0"/>
    <n v="1"/>
    <n v="1.0020533880903491"/>
    <n v="0"/>
    <m/>
    <x v="2"/>
    <x v="5"/>
  </r>
  <r>
    <x v="7"/>
    <x v="1"/>
    <x v="4"/>
    <x v="10"/>
    <n v="0"/>
    <n v="0"/>
    <n v="0"/>
    <n v="0"/>
    <n v="0"/>
    <n v="0"/>
    <n v="2"/>
    <n v="1.83709787816564"/>
    <n v="0"/>
    <m/>
    <x v="2"/>
    <x v="5"/>
  </r>
  <r>
    <x v="7"/>
    <x v="1"/>
    <x v="4"/>
    <x v="11"/>
    <n v="0"/>
    <n v="0"/>
    <n v="0"/>
    <n v="0"/>
    <n v="0"/>
    <n v="0"/>
    <n v="3"/>
    <n v="3.0882956878850103"/>
    <n v="0"/>
    <m/>
    <x v="2"/>
    <x v="5"/>
  </r>
  <r>
    <x v="7"/>
    <x v="1"/>
    <x v="4"/>
    <x v="12"/>
    <n v="0"/>
    <n v="0"/>
    <n v="0"/>
    <n v="0"/>
    <n v="0"/>
    <n v="0"/>
    <n v="3"/>
    <n v="2.6611909650924024"/>
    <n v="0"/>
    <m/>
    <x v="2"/>
    <x v="5"/>
  </r>
  <r>
    <x v="7"/>
    <x v="1"/>
    <x v="4"/>
    <x v="13"/>
    <n v="0"/>
    <n v="0"/>
    <n v="0"/>
    <n v="0"/>
    <n v="0"/>
    <n v="0"/>
    <n v="2"/>
    <n v="2.0041067761806981"/>
    <n v="0"/>
    <m/>
    <x v="2"/>
    <x v="5"/>
  </r>
  <r>
    <x v="7"/>
    <x v="1"/>
    <x v="4"/>
    <x v="14"/>
    <n v="0"/>
    <n v="0"/>
    <n v="0"/>
    <n v="0"/>
    <n v="0"/>
    <n v="0"/>
    <n v="3"/>
    <n v="2.4175222450376452"/>
    <n v="0"/>
    <m/>
    <x v="2"/>
    <x v="5"/>
  </r>
  <r>
    <x v="7"/>
    <x v="1"/>
    <x v="4"/>
    <x v="15"/>
    <n v="0"/>
    <n v="0"/>
    <n v="0"/>
    <n v="0"/>
    <n v="0"/>
    <n v="0"/>
    <n v="2"/>
    <n v="1.998631074606434"/>
    <n v="0"/>
    <m/>
    <x v="2"/>
    <x v="5"/>
  </r>
  <r>
    <x v="7"/>
    <x v="1"/>
    <x v="4"/>
    <x v="16"/>
    <n v="0"/>
    <n v="0"/>
    <n v="0"/>
    <n v="0"/>
    <n v="0"/>
    <n v="0"/>
    <n v="1"/>
    <n v="0.65434633812457221"/>
    <n v="0"/>
    <m/>
    <x v="2"/>
    <x v="5"/>
  </r>
  <r>
    <x v="7"/>
    <x v="1"/>
    <x v="4"/>
    <x v="17"/>
    <m/>
    <m/>
    <m/>
    <m/>
    <m/>
    <m/>
    <m/>
    <m/>
    <m/>
    <m/>
    <x v="2"/>
    <x v="5"/>
  </r>
  <r>
    <x v="7"/>
    <x v="2"/>
    <x v="1"/>
    <x v="1"/>
    <m/>
    <m/>
    <m/>
    <m/>
    <m/>
    <m/>
    <m/>
    <m/>
    <m/>
    <m/>
    <x v="2"/>
    <x v="5"/>
  </r>
  <r>
    <x v="7"/>
    <x v="2"/>
    <x v="1"/>
    <x v="2"/>
    <m/>
    <m/>
    <m/>
    <m/>
    <m/>
    <m/>
    <m/>
    <m/>
    <m/>
    <m/>
    <x v="2"/>
    <x v="5"/>
  </r>
  <r>
    <x v="7"/>
    <x v="2"/>
    <x v="1"/>
    <x v="3"/>
    <m/>
    <m/>
    <m/>
    <m/>
    <m/>
    <m/>
    <m/>
    <m/>
    <m/>
    <m/>
    <x v="2"/>
    <x v="5"/>
  </r>
  <r>
    <x v="7"/>
    <x v="2"/>
    <x v="1"/>
    <x v="4"/>
    <m/>
    <m/>
    <m/>
    <m/>
    <m/>
    <m/>
    <m/>
    <m/>
    <m/>
    <m/>
    <x v="2"/>
    <x v="5"/>
  </r>
  <r>
    <x v="7"/>
    <x v="2"/>
    <x v="1"/>
    <x v="5"/>
    <m/>
    <m/>
    <m/>
    <m/>
    <m/>
    <m/>
    <m/>
    <m/>
    <m/>
    <m/>
    <x v="2"/>
    <x v="5"/>
  </r>
  <r>
    <x v="7"/>
    <x v="2"/>
    <x v="1"/>
    <x v="6"/>
    <m/>
    <m/>
    <m/>
    <m/>
    <m/>
    <m/>
    <m/>
    <m/>
    <m/>
    <m/>
    <x v="2"/>
    <x v="5"/>
  </r>
  <r>
    <x v="7"/>
    <x v="2"/>
    <x v="1"/>
    <x v="7"/>
    <m/>
    <m/>
    <m/>
    <m/>
    <m/>
    <m/>
    <m/>
    <m/>
    <m/>
    <m/>
    <x v="2"/>
    <x v="5"/>
  </r>
  <r>
    <x v="7"/>
    <x v="2"/>
    <x v="1"/>
    <x v="8"/>
    <m/>
    <m/>
    <m/>
    <m/>
    <m/>
    <m/>
    <m/>
    <m/>
    <m/>
    <m/>
    <x v="2"/>
    <x v="5"/>
  </r>
  <r>
    <x v="7"/>
    <x v="2"/>
    <x v="1"/>
    <x v="9"/>
    <m/>
    <m/>
    <m/>
    <m/>
    <m/>
    <m/>
    <m/>
    <m/>
    <m/>
    <m/>
    <x v="2"/>
    <x v="5"/>
  </r>
  <r>
    <x v="7"/>
    <x v="2"/>
    <x v="1"/>
    <x v="10"/>
    <m/>
    <m/>
    <m/>
    <m/>
    <m/>
    <m/>
    <m/>
    <m/>
    <m/>
    <m/>
    <x v="2"/>
    <x v="5"/>
  </r>
  <r>
    <x v="7"/>
    <x v="2"/>
    <x v="1"/>
    <x v="11"/>
    <m/>
    <m/>
    <m/>
    <m/>
    <m/>
    <m/>
    <m/>
    <m/>
    <m/>
    <m/>
    <x v="2"/>
    <x v="5"/>
  </r>
  <r>
    <x v="7"/>
    <x v="2"/>
    <x v="1"/>
    <x v="12"/>
    <m/>
    <m/>
    <m/>
    <m/>
    <m/>
    <m/>
    <m/>
    <m/>
    <m/>
    <m/>
    <x v="2"/>
    <x v="5"/>
  </r>
  <r>
    <x v="7"/>
    <x v="2"/>
    <x v="1"/>
    <x v="13"/>
    <m/>
    <m/>
    <m/>
    <m/>
    <m/>
    <m/>
    <m/>
    <m/>
    <m/>
    <m/>
    <x v="2"/>
    <x v="5"/>
  </r>
  <r>
    <x v="7"/>
    <x v="2"/>
    <x v="1"/>
    <x v="14"/>
    <m/>
    <m/>
    <m/>
    <m/>
    <m/>
    <m/>
    <m/>
    <m/>
    <m/>
    <m/>
    <x v="2"/>
    <x v="5"/>
  </r>
  <r>
    <x v="7"/>
    <x v="2"/>
    <x v="1"/>
    <x v="15"/>
    <m/>
    <m/>
    <m/>
    <m/>
    <m/>
    <m/>
    <m/>
    <m/>
    <m/>
    <m/>
    <x v="2"/>
    <x v="5"/>
  </r>
  <r>
    <x v="7"/>
    <x v="2"/>
    <x v="1"/>
    <x v="16"/>
    <m/>
    <m/>
    <m/>
    <m/>
    <m/>
    <m/>
    <m/>
    <m/>
    <m/>
    <m/>
    <x v="2"/>
    <x v="5"/>
  </r>
  <r>
    <x v="7"/>
    <x v="2"/>
    <x v="1"/>
    <x v="17"/>
    <m/>
    <m/>
    <m/>
    <m/>
    <m/>
    <m/>
    <m/>
    <m/>
    <m/>
    <m/>
    <x v="2"/>
    <x v="5"/>
  </r>
  <r>
    <x v="7"/>
    <x v="2"/>
    <x v="2"/>
    <x v="1"/>
    <n v="7"/>
    <n v="6"/>
    <n v="142"/>
    <n v="142"/>
    <n v="154"/>
    <n v="154"/>
    <n v="190035"/>
    <n v="173578.75975359342"/>
    <n v="3.4566441242680837E-2"/>
    <n v="4.2253521126760563E-2"/>
    <x v="2"/>
    <x v="5"/>
  </r>
  <r>
    <x v="7"/>
    <x v="2"/>
    <x v="2"/>
    <x v="2"/>
    <n v="6"/>
    <n v="5"/>
    <n v="123"/>
    <n v="123"/>
    <n v="133"/>
    <n v="133"/>
    <n v="190471"/>
    <n v="171136.54483230665"/>
    <n v="2.9216436529669348E-2"/>
    <n v="4.065040650406504E-2"/>
    <x v="2"/>
    <x v="5"/>
  </r>
  <r>
    <x v="7"/>
    <x v="2"/>
    <x v="2"/>
    <x v="3"/>
    <n v="7"/>
    <n v="7"/>
    <n v="122"/>
    <n v="122"/>
    <n v="134"/>
    <n v="134"/>
    <n v="191415"/>
    <n v="173825.86447638605"/>
    <n v="4.0270186609375029E-2"/>
    <n v="5.737704918032787E-2"/>
    <x v="2"/>
    <x v="5"/>
  </r>
  <r>
    <x v="7"/>
    <x v="2"/>
    <x v="2"/>
    <x v="4"/>
    <n v="0"/>
    <n v="0"/>
    <n v="129"/>
    <n v="129"/>
    <n v="141"/>
    <n v="141"/>
    <n v="187047"/>
    <n v="171276.03832991101"/>
    <n v="0"/>
    <n v="0"/>
    <x v="2"/>
    <x v="5"/>
  </r>
  <r>
    <x v="7"/>
    <x v="2"/>
    <x v="2"/>
    <x v="5"/>
    <n v="7"/>
    <n v="5"/>
    <n v="104"/>
    <n v="104"/>
    <n v="119"/>
    <n v="119"/>
    <n v="181552"/>
    <n v="165283.63586584531"/>
    <n v="3.0251028626078369E-2"/>
    <n v="4.807692307692308E-2"/>
    <x v="2"/>
    <x v="5"/>
  </r>
  <r>
    <x v="7"/>
    <x v="2"/>
    <x v="2"/>
    <x v="6"/>
    <n v="8"/>
    <n v="8"/>
    <n v="134"/>
    <n v="134"/>
    <n v="144"/>
    <n v="144"/>
    <n v="182241"/>
    <n v="164222.80355920602"/>
    <n v="4.8714306579937416E-2"/>
    <n v="5.9701492537313432E-2"/>
    <x v="2"/>
    <x v="5"/>
  </r>
  <r>
    <x v="7"/>
    <x v="2"/>
    <x v="2"/>
    <x v="7"/>
    <n v="5"/>
    <n v="5"/>
    <n v="129"/>
    <n v="129"/>
    <n v="146"/>
    <n v="146"/>
    <n v="183835"/>
    <n v="164682.82819986311"/>
    <n v="3.0361392591168507E-2"/>
    <n v="3.875968992248062E-2"/>
    <x v="2"/>
    <x v="5"/>
  </r>
  <r>
    <x v="7"/>
    <x v="2"/>
    <x v="2"/>
    <x v="8"/>
    <n v="10"/>
    <n v="9"/>
    <n v="117"/>
    <n v="117"/>
    <n v="131"/>
    <n v="131"/>
    <n v="180341"/>
    <n v="162388.91991786446"/>
    <n v="5.5422500528682354E-2"/>
    <n v="7.6923076923076927E-2"/>
    <x v="2"/>
    <x v="5"/>
  </r>
  <r>
    <x v="7"/>
    <x v="2"/>
    <x v="2"/>
    <x v="9"/>
    <n v="5"/>
    <n v="3"/>
    <n v="141"/>
    <n v="141"/>
    <n v="153"/>
    <n v="153"/>
    <n v="198303"/>
    <n v="178420.23545516768"/>
    <n v="1.6814236301990651E-2"/>
    <n v="2.1276595744680851E-2"/>
    <x v="2"/>
    <x v="5"/>
  </r>
  <r>
    <x v="7"/>
    <x v="2"/>
    <x v="2"/>
    <x v="10"/>
    <n v="7"/>
    <n v="7"/>
    <n v="140"/>
    <n v="140"/>
    <n v="155"/>
    <n v="155"/>
    <n v="217818"/>
    <n v="197641.19370294319"/>
    <n v="3.5417717677424444E-2"/>
    <n v="0.05"/>
    <x v="2"/>
    <x v="5"/>
  </r>
  <r>
    <x v="7"/>
    <x v="2"/>
    <x v="2"/>
    <x v="11"/>
    <n v="11"/>
    <n v="11"/>
    <n v="146"/>
    <n v="146"/>
    <n v="164"/>
    <n v="164"/>
    <n v="232004"/>
    <n v="209433.89459274471"/>
    <n v="5.2522539493380871E-2"/>
    <n v="7.5342465753424653E-2"/>
    <x v="2"/>
    <x v="5"/>
  </r>
  <r>
    <x v="7"/>
    <x v="2"/>
    <x v="2"/>
    <x v="12"/>
    <n v="8"/>
    <n v="8"/>
    <n v="127"/>
    <n v="127"/>
    <n v="141"/>
    <n v="141"/>
    <n v="234216"/>
    <n v="211662.31074606435"/>
    <n v="3.7796053401296208E-2"/>
    <n v="6.2992125984251968E-2"/>
    <x v="2"/>
    <x v="5"/>
  </r>
  <r>
    <x v="7"/>
    <x v="2"/>
    <x v="2"/>
    <x v="13"/>
    <n v="7"/>
    <n v="7"/>
    <n v="142"/>
    <n v="142"/>
    <n v="160"/>
    <n v="160"/>
    <n v="239681"/>
    <n v="216922.83367556467"/>
    <n v="3.2269539731669641E-2"/>
    <n v="4.9295774647887321E-2"/>
    <x v="2"/>
    <x v="5"/>
  </r>
  <r>
    <x v="7"/>
    <x v="2"/>
    <x v="2"/>
    <x v="14"/>
    <n v="3"/>
    <n v="2"/>
    <n v="116"/>
    <n v="116"/>
    <n v="131"/>
    <n v="131"/>
    <n v="231777"/>
    <n v="207919.90691307324"/>
    <n v="9.6190885696969663E-3"/>
    <n v="1.7241379310344827E-2"/>
    <x v="2"/>
    <x v="5"/>
  </r>
  <r>
    <x v="7"/>
    <x v="2"/>
    <x v="2"/>
    <x v="15"/>
    <n v="0"/>
    <n v="0"/>
    <n v="0"/>
    <n v="0"/>
    <n v="96"/>
    <n v="96"/>
    <n v="254737"/>
    <n v="225883.14031485285"/>
    <n v="0"/>
    <m/>
    <x v="2"/>
    <x v="5"/>
  </r>
  <r>
    <x v="7"/>
    <x v="2"/>
    <x v="2"/>
    <x v="16"/>
    <n v="0"/>
    <n v="0"/>
    <n v="0"/>
    <n v="0"/>
    <n v="64"/>
    <n v="64"/>
    <n v="251097"/>
    <n v="152109.57152635182"/>
    <n v="0"/>
    <m/>
    <x v="2"/>
    <x v="5"/>
  </r>
  <r>
    <x v="7"/>
    <x v="2"/>
    <x v="2"/>
    <x v="17"/>
    <m/>
    <m/>
    <m/>
    <m/>
    <m/>
    <m/>
    <m/>
    <m/>
    <m/>
    <m/>
    <x v="2"/>
    <x v="5"/>
  </r>
  <r>
    <x v="7"/>
    <x v="2"/>
    <x v="3"/>
    <x v="1"/>
    <n v="12"/>
    <n v="11"/>
    <n v="189"/>
    <n v="189"/>
    <n v="202"/>
    <n v="202"/>
    <n v="169477"/>
    <n v="154077.14442162903"/>
    <n v="7.1392808072161043E-2"/>
    <n v="5.8201058201058198E-2"/>
    <x v="2"/>
    <x v="5"/>
  </r>
  <r>
    <x v="7"/>
    <x v="2"/>
    <x v="3"/>
    <x v="2"/>
    <n v="10"/>
    <n v="8"/>
    <n v="190"/>
    <n v="190"/>
    <n v="205"/>
    <n v="205"/>
    <n v="170358"/>
    <n v="152283.9780971937"/>
    <n v="5.253343194708298E-2"/>
    <n v="4.2105263157894736E-2"/>
    <x v="2"/>
    <x v="5"/>
  </r>
  <r>
    <x v="7"/>
    <x v="2"/>
    <x v="3"/>
    <x v="3"/>
    <n v="15"/>
    <n v="13"/>
    <n v="172"/>
    <n v="172"/>
    <n v="186"/>
    <n v="186"/>
    <n v="171427"/>
    <n v="154379.65776865161"/>
    <n v="8.420798561091114E-2"/>
    <n v="7.5581395348837205E-2"/>
    <x v="2"/>
    <x v="5"/>
  </r>
  <r>
    <x v="7"/>
    <x v="2"/>
    <x v="3"/>
    <x v="4"/>
    <n v="23"/>
    <n v="20"/>
    <n v="186"/>
    <n v="186"/>
    <n v="206"/>
    <n v="206"/>
    <n v="167221"/>
    <n v="152185.63449691993"/>
    <n v="0.13141844869993152"/>
    <n v="0.10752688172043011"/>
    <x v="2"/>
    <x v="5"/>
  </r>
  <r>
    <x v="7"/>
    <x v="2"/>
    <x v="3"/>
    <x v="5"/>
    <n v="10"/>
    <n v="10"/>
    <n v="175"/>
    <n v="175"/>
    <n v="184"/>
    <n v="184"/>
    <n v="163291"/>
    <n v="147246.64476386036"/>
    <n v="6.7913262241302771E-2"/>
    <n v="5.7142857142857141E-2"/>
    <x v="2"/>
    <x v="5"/>
  </r>
  <r>
    <x v="7"/>
    <x v="2"/>
    <x v="3"/>
    <x v="6"/>
    <n v="14"/>
    <n v="11"/>
    <n v="187"/>
    <n v="187"/>
    <n v="206"/>
    <n v="206"/>
    <n v="163834"/>
    <n v="146181.80150581794"/>
    <n v="7.5248764803067553E-2"/>
    <n v="5.8823529411764705E-2"/>
    <x v="2"/>
    <x v="5"/>
  </r>
  <r>
    <x v="7"/>
    <x v="2"/>
    <x v="3"/>
    <x v="7"/>
    <n v="12"/>
    <n v="11"/>
    <n v="191"/>
    <n v="191"/>
    <n v="204"/>
    <n v="204"/>
    <n v="164812"/>
    <n v="146441.00752908966"/>
    <n v="7.5115571694048283E-2"/>
    <n v="5.7591623036649213E-2"/>
    <x v="2"/>
    <x v="5"/>
  </r>
  <r>
    <x v="7"/>
    <x v="2"/>
    <x v="3"/>
    <x v="8"/>
    <n v="12"/>
    <n v="10"/>
    <n v="161"/>
    <n v="161"/>
    <n v="186"/>
    <n v="186"/>
    <n v="161732"/>
    <n v="144172.09582477756"/>
    <n v="6.9361549770031089E-2"/>
    <n v="6.2111801242236024E-2"/>
    <x v="2"/>
    <x v="5"/>
  </r>
  <r>
    <x v="7"/>
    <x v="2"/>
    <x v="3"/>
    <x v="9"/>
    <n v="10"/>
    <n v="10"/>
    <n v="187"/>
    <n v="187"/>
    <n v="205"/>
    <n v="205"/>
    <n v="179760"/>
    <n v="160187.64955509925"/>
    <n v="6.2426785259498616E-2"/>
    <n v="5.3475935828877004E-2"/>
    <x v="2"/>
    <x v="5"/>
  </r>
  <r>
    <x v="7"/>
    <x v="2"/>
    <x v="3"/>
    <x v="10"/>
    <n v="11"/>
    <n v="11"/>
    <n v="221"/>
    <n v="221"/>
    <n v="242"/>
    <n v="242"/>
    <n v="193743"/>
    <n v="173921.90006844627"/>
    <n v="6.3246779132880876E-2"/>
    <n v="4.9773755656108594E-2"/>
    <x v="2"/>
    <x v="5"/>
  </r>
  <r>
    <x v="7"/>
    <x v="2"/>
    <x v="3"/>
    <x v="11"/>
    <n v="18"/>
    <n v="17"/>
    <n v="203"/>
    <n v="203"/>
    <n v="228"/>
    <n v="228"/>
    <n v="206851"/>
    <n v="185493.97125256673"/>
    <n v="9.1647183383943898E-2"/>
    <n v="8.3743842364532015E-2"/>
    <x v="2"/>
    <x v="5"/>
  </r>
  <r>
    <x v="7"/>
    <x v="2"/>
    <x v="3"/>
    <x v="12"/>
    <n v="16"/>
    <n v="15"/>
    <n v="221"/>
    <n v="221"/>
    <n v="251"/>
    <n v="251"/>
    <n v="210393"/>
    <n v="187586.60917180014"/>
    <n v="7.9963063814764812E-2"/>
    <n v="6.7873303167420809E-2"/>
    <x v="2"/>
    <x v="5"/>
  </r>
  <r>
    <x v="7"/>
    <x v="2"/>
    <x v="3"/>
    <x v="13"/>
    <n v="16"/>
    <n v="13"/>
    <n v="216"/>
    <n v="216"/>
    <n v="240"/>
    <n v="240"/>
    <n v="214692"/>
    <n v="192168.50376454485"/>
    <n v="6.7648962995144599E-2"/>
    <n v="6.0185185185185182E-2"/>
    <x v="2"/>
    <x v="5"/>
  </r>
  <r>
    <x v="7"/>
    <x v="2"/>
    <x v="3"/>
    <x v="14"/>
    <n v="27"/>
    <n v="21"/>
    <n v="197"/>
    <n v="197"/>
    <n v="219"/>
    <n v="219"/>
    <n v="212375"/>
    <n v="188609.95208761122"/>
    <n v="0.11134089038019207"/>
    <n v="0.1065989847715736"/>
    <x v="2"/>
    <x v="5"/>
  </r>
  <r>
    <x v="7"/>
    <x v="2"/>
    <x v="3"/>
    <x v="15"/>
    <n v="0"/>
    <n v="0"/>
    <n v="0"/>
    <n v="0"/>
    <n v="148"/>
    <n v="148"/>
    <n v="236838"/>
    <n v="206963.69609856262"/>
    <n v="0"/>
    <m/>
    <x v="2"/>
    <x v="5"/>
  </r>
  <r>
    <x v="7"/>
    <x v="2"/>
    <x v="3"/>
    <x v="16"/>
    <n v="0"/>
    <n v="0"/>
    <n v="0"/>
    <n v="0"/>
    <n v="71"/>
    <n v="71"/>
    <n v="235900"/>
    <n v="142380.84599589324"/>
    <n v="0"/>
    <m/>
    <x v="2"/>
    <x v="5"/>
  </r>
  <r>
    <x v="7"/>
    <x v="2"/>
    <x v="3"/>
    <x v="17"/>
    <m/>
    <m/>
    <m/>
    <m/>
    <m/>
    <m/>
    <m/>
    <m/>
    <m/>
    <m/>
    <x v="2"/>
    <x v="5"/>
  </r>
  <r>
    <x v="7"/>
    <x v="2"/>
    <x v="4"/>
    <x v="1"/>
    <n v="0"/>
    <n v="0"/>
    <n v="0"/>
    <n v="0"/>
    <n v="0"/>
    <n v="0"/>
    <n v="12"/>
    <n v="11.474332648870636"/>
    <n v="0"/>
    <m/>
    <x v="2"/>
    <x v="5"/>
  </r>
  <r>
    <x v="7"/>
    <x v="2"/>
    <x v="4"/>
    <x v="2"/>
    <n v="0"/>
    <n v="0"/>
    <n v="0"/>
    <n v="0"/>
    <n v="0"/>
    <n v="0"/>
    <n v="7"/>
    <n v="7.1129363449691994"/>
    <n v="0"/>
    <m/>
    <x v="2"/>
    <x v="5"/>
  </r>
  <r>
    <x v="7"/>
    <x v="2"/>
    <x v="4"/>
    <x v="3"/>
    <n v="0"/>
    <n v="0"/>
    <n v="0"/>
    <n v="0"/>
    <n v="0"/>
    <n v="0"/>
    <n v="8"/>
    <n v="7.8576317590691307"/>
    <n v="0"/>
    <m/>
    <x v="2"/>
    <x v="5"/>
  </r>
  <r>
    <x v="7"/>
    <x v="2"/>
    <x v="4"/>
    <x v="4"/>
    <n v="0"/>
    <n v="0"/>
    <n v="0"/>
    <n v="0"/>
    <n v="0"/>
    <n v="0"/>
    <n v="6"/>
    <n v="5.0924024640657084"/>
    <n v="0"/>
    <m/>
    <x v="2"/>
    <x v="5"/>
  </r>
  <r>
    <x v="7"/>
    <x v="2"/>
    <x v="4"/>
    <x v="5"/>
    <n v="0"/>
    <n v="0"/>
    <n v="0"/>
    <n v="0"/>
    <n v="0"/>
    <n v="0"/>
    <n v="1"/>
    <n v="1.0020533880903491"/>
    <n v="0"/>
    <m/>
    <x v="2"/>
    <x v="5"/>
  </r>
  <r>
    <x v="7"/>
    <x v="2"/>
    <x v="4"/>
    <x v="6"/>
    <m/>
    <m/>
    <m/>
    <m/>
    <m/>
    <m/>
    <m/>
    <m/>
    <m/>
    <m/>
    <x v="2"/>
    <x v="5"/>
  </r>
  <r>
    <x v="7"/>
    <x v="2"/>
    <x v="4"/>
    <x v="7"/>
    <n v="0"/>
    <n v="0"/>
    <n v="0"/>
    <n v="0"/>
    <n v="0"/>
    <n v="0"/>
    <n v="1"/>
    <n v="0.99931553730321698"/>
    <n v="0"/>
    <m/>
    <x v="2"/>
    <x v="5"/>
  </r>
  <r>
    <x v="7"/>
    <x v="2"/>
    <x v="4"/>
    <x v="8"/>
    <n v="0"/>
    <n v="0"/>
    <n v="0"/>
    <n v="0"/>
    <n v="0"/>
    <n v="0"/>
    <n v="3"/>
    <n v="1.754962354551677"/>
    <n v="0"/>
    <m/>
    <x v="2"/>
    <x v="5"/>
  </r>
  <r>
    <x v="7"/>
    <x v="2"/>
    <x v="4"/>
    <x v="9"/>
    <n v="0"/>
    <n v="0"/>
    <n v="0"/>
    <n v="0"/>
    <n v="0"/>
    <n v="0"/>
    <n v="5"/>
    <n v="4.0930869267624912"/>
    <n v="0"/>
    <m/>
    <x v="2"/>
    <x v="5"/>
  </r>
  <r>
    <x v="7"/>
    <x v="2"/>
    <x v="4"/>
    <x v="10"/>
    <n v="0"/>
    <n v="0"/>
    <n v="0"/>
    <n v="0"/>
    <n v="0"/>
    <n v="0"/>
    <n v="6"/>
    <n v="5.3880903490759753"/>
    <n v="0"/>
    <m/>
    <x v="2"/>
    <x v="5"/>
  </r>
  <r>
    <x v="7"/>
    <x v="2"/>
    <x v="4"/>
    <x v="11"/>
    <n v="0"/>
    <n v="0"/>
    <n v="0"/>
    <n v="0"/>
    <n v="0"/>
    <n v="0"/>
    <n v="5"/>
    <n v="4.9965776865160851"/>
    <n v="0"/>
    <m/>
    <x v="2"/>
    <x v="5"/>
  </r>
  <r>
    <x v="7"/>
    <x v="2"/>
    <x v="4"/>
    <x v="12"/>
    <n v="0"/>
    <n v="0"/>
    <n v="0"/>
    <n v="0"/>
    <n v="0"/>
    <n v="0"/>
    <n v="3"/>
    <n v="2.9979466119096507"/>
    <n v="0"/>
    <m/>
    <x v="2"/>
    <x v="5"/>
  </r>
  <r>
    <x v="7"/>
    <x v="2"/>
    <x v="4"/>
    <x v="13"/>
    <n v="0"/>
    <n v="0"/>
    <n v="0"/>
    <n v="0"/>
    <n v="0"/>
    <n v="0"/>
    <n v="6"/>
    <n v="5.0951403148528405"/>
    <n v="0"/>
    <m/>
    <x v="2"/>
    <x v="5"/>
  </r>
  <r>
    <x v="7"/>
    <x v="2"/>
    <x v="4"/>
    <x v="14"/>
    <n v="0"/>
    <n v="0"/>
    <n v="0"/>
    <n v="0"/>
    <n v="0"/>
    <n v="0"/>
    <n v="4"/>
    <n v="3.6687200547570158"/>
    <n v="0"/>
    <m/>
    <x v="2"/>
    <x v="5"/>
  </r>
  <r>
    <x v="7"/>
    <x v="2"/>
    <x v="4"/>
    <x v="15"/>
    <n v="0"/>
    <n v="0"/>
    <n v="0"/>
    <n v="0"/>
    <n v="0"/>
    <n v="0"/>
    <n v="2"/>
    <n v="1.998631074606434"/>
    <n v="0"/>
    <m/>
    <x v="2"/>
    <x v="5"/>
  </r>
  <r>
    <x v="7"/>
    <x v="2"/>
    <x v="4"/>
    <x v="16"/>
    <n v="0"/>
    <n v="0"/>
    <n v="0"/>
    <n v="0"/>
    <n v="0"/>
    <n v="0"/>
    <n v="5"/>
    <n v="3.0253251197809718"/>
    <n v="0"/>
    <m/>
    <x v="2"/>
    <x v="5"/>
  </r>
  <r>
    <x v="7"/>
    <x v="2"/>
    <x v="4"/>
    <x v="17"/>
    <m/>
    <m/>
    <m/>
    <m/>
    <m/>
    <m/>
    <m/>
    <m/>
    <m/>
    <m/>
    <x v="2"/>
    <x v="5"/>
  </r>
  <r>
    <x v="7"/>
    <x v="3"/>
    <x v="1"/>
    <x v="1"/>
    <m/>
    <m/>
    <m/>
    <m/>
    <m/>
    <m/>
    <m/>
    <m/>
    <m/>
    <m/>
    <x v="2"/>
    <x v="5"/>
  </r>
  <r>
    <x v="7"/>
    <x v="3"/>
    <x v="1"/>
    <x v="2"/>
    <m/>
    <m/>
    <m/>
    <m/>
    <m/>
    <m/>
    <m/>
    <m/>
    <m/>
    <m/>
    <x v="2"/>
    <x v="5"/>
  </r>
  <r>
    <x v="7"/>
    <x v="3"/>
    <x v="1"/>
    <x v="3"/>
    <m/>
    <m/>
    <m/>
    <m/>
    <m/>
    <m/>
    <m/>
    <m/>
    <m/>
    <m/>
    <x v="2"/>
    <x v="5"/>
  </r>
  <r>
    <x v="7"/>
    <x v="3"/>
    <x v="1"/>
    <x v="4"/>
    <m/>
    <m/>
    <m/>
    <m/>
    <m/>
    <m/>
    <m/>
    <m/>
    <m/>
    <m/>
    <x v="2"/>
    <x v="5"/>
  </r>
  <r>
    <x v="7"/>
    <x v="3"/>
    <x v="1"/>
    <x v="5"/>
    <m/>
    <m/>
    <m/>
    <m/>
    <m/>
    <m/>
    <m/>
    <m/>
    <m/>
    <m/>
    <x v="2"/>
    <x v="5"/>
  </r>
  <r>
    <x v="7"/>
    <x v="3"/>
    <x v="1"/>
    <x v="6"/>
    <m/>
    <m/>
    <m/>
    <m/>
    <m/>
    <m/>
    <m/>
    <m/>
    <m/>
    <m/>
    <x v="2"/>
    <x v="5"/>
  </r>
  <r>
    <x v="7"/>
    <x v="3"/>
    <x v="1"/>
    <x v="7"/>
    <m/>
    <m/>
    <m/>
    <m/>
    <m/>
    <m/>
    <m/>
    <m/>
    <m/>
    <m/>
    <x v="2"/>
    <x v="5"/>
  </r>
  <r>
    <x v="7"/>
    <x v="3"/>
    <x v="1"/>
    <x v="8"/>
    <m/>
    <m/>
    <m/>
    <m/>
    <m/>
    <m/>
    <m/>
    <m/>
    <m/>
    <m/>
    <x v="2"/>
    <x v="5"/>
  </r>
  <r>
    <x v="7"/>
    <x v="3"/>
    <x v="1"/>
    <x v="9"/>
    <m/>
    <m/>
    <m/>
    <m/>
    <m/>
    <m/>
    <m/>
    <m/>
    <m/>
    <m/>
    <x v="2"/>
    <x v="5"/>
  </r>
  <r>
    <x v="7"/>
    <x v="3"/>
    <x v="1"/>
    <x v="10"/>
    <m/>
    <m/>
    <m/>
    <m/>
    <m/>
    <m/>
    <m/>
    <m/>
    <m/>
    <m/>
    <x v="2"/>
    <x v="5"/>
  </r>
  <r>
    <x v="7"/>
    <x v="3"/>
    <x v="1"/>
    <x v="11"/>
    <m/>
    <m/>
    <m/>
    <m/>
    <m/>
    <m/>
    <m/>
    <m/>
    <m/>
    <m/>
    <x v="2"/>
    <x v="5"/>
  </r>
  <r>
    <x v="7"/>
    <x v="3"/>
    <x v="1"/>
    <x v="12"/>
    <m/>
    <m/>
    <m/>
    <m/>
    <m/>
    <m/>
    <m/>
    <m/>
    <m/>
    <m/>
    <x v="2"/>
    <x v="5"/>
  </r>
  <r>
    <x v="7"/>
    <x v="3"/>
    <x v="1"/>
    <x v="13"/>
    <m/>
    <m/>
    <m/>
    <m/>
    <m/>
    <m/>
    <m/>
    <m/>
    <m/>
    <m/>
    <x v="2"/>
    <x v="5"/>
  </r>
  <r>
    <x v="7"/>
    <x v="3"/>
    <x v="1"/>
    <x v="14"/>
    <m/>
    <m/>
    <m/>
    <m/>
    <m/>
    <m/>
    <m/>
    <m/>
    <m/>
    <m/>
    <x v="2"/>
    <x v="5"/>
  </r>
  <r>
    <x v="7"/>
    <x v="3"/>
    <x v="1"/>
    <x v="15"/>
    <m/>
    <m/>
    <m/>
    <m/>
    <m/>
    <m/>
    <m/>
    <m/>
    <m/>
    <m/>
    <x v="2"/>
    <x v="5"/>
  </r>
  <r>
    <x v="7"/>
    <x v="3"/>
    <x v="1"/>
    <x v="16"/>
    <m/>
    <m/>
    <m/>
    <m/>
    <m/>
    <m/>
    <m/>
    <m/>
    <m/>
    <m/>
    <x v="2"/>
    <x v="5"/>
  </r>
  <r>
    <x v="7"/>
    <x v="3"/>
    <x v="1"/>
    <x v="17"/>
    <m/>
    <m/>
    <m/>
    <m/>
    <m/>
    <m/>
    <m/>
    <m/>
    <m/>
    <m/>
    <x v="2"/>
    <x v="5"/>
  </r>
  <r>
    <x v="7"/>
    <x v="3"/>
    <x v="2"/>
    <x v="1"/>
    <n v="113"/>
    <n v="103"/>
    <n v="1118"/>
    <n v="1118"/>
    <n v="1337"/>
    <n v="1337"/>
    <n v="61078"/>
    <n v="57325.453798767965"/>
    <n v="1.7967585631605356"/>
    <n v="9.2128801431127019E-2"/>
    <x v="2"/>
    <x v="5"/>
  </r>
  <r>
    <x v="7"/>
    <x v="3"/>
    <x v="2"/>
    <x v="2"/>
    <n v="98"/>
    <n v="87"/>
    <n v="1169"/>
    <n v="1169"/>
    <n v="1409"/>
    <n v="1409"/>
    <n v="63111"/>
    <n v="58148.974674880221"/>
    <n v="1.4961570773419524"/>
    <n v="7.4422583404619339E-2"/>
    <x v="2"/>
    <x v="5"/>
  </r>
  <r>
    <x v="7"/>
    <x v="3"/>
    <x v="2"/>
    <x v="3"/>
    <n v="128"/>
    <n v="121"/>
    <n v="1259"/>
    <n v="1259"/>
    <n v="1462"/>
    <n v="1462"/>
    <n v="64853"/>
    <n v="60219.052703627654"/>
    <n v="2.0093308441019504"/>
    <n v="9.6108022239872914E-2"/>
    <x v="2"/>
    <x v="5"/>
  </r>
  <r>
    <x v="7"/>
    <x v="3"/>
    <x v="2"/>
    <x v="4"/>
    <n v="137"/>
    <n v="130"/>
    <n v="1312"/>
    <n v="1312"/>
    <n v="1469"/>
    <n v="1469"/>
    <n v="65729"/>
    <n v="61132.284736481859"/>
    <n v="2.1265359304069986"/>
    <n v="9.9085365853658541E-2"/>
    <x v="2"/>
    <x v="5"/>
  </r>
  <r>
    <x v="7"/>
    <x v="3"/>
    <x v="2"/>
    <x v="5"/>
    <n v="115"/>
    <n v="109"/>
    <n v="1231"/>
    <n v="1231"/>
    <n v="1347"/>
    <n v="1347"/>
    <n v="67106"/>
    <n v="62272.120465434637"/>
    <n v="1.7503820198398832"/>
    <n v="8.8545897644191712E-2"/>
    <x v="2"/>
    <x v="5"/>
  </r>
  <r>
    <x v="7"/>
    <x v="3"/>
    <x v="2"/>
    <x v="6"/>
    <n v="138"/>
    <n v="135"/>
    <n v="1392"/>
    <n v="1392"/>
    <n v="1564"/>
    <n v="1564"/>
    <n v="71102"/>
    <n v="65719.745379876797"/>
    <n v="2.054177161211836"/>
    <n v="9.6982758620689655E-2"/>
    <x v="2"/>
    <x v="5"/>
  </r>
  <r>
    <x v="7"/>
    <x v="3"/>
    <x v="2"/>
    <x v="7"/>
    <n v="141"/>
    <n v="139"/>
    <n v="1319"/>
    <n v="1319"/>
    <n v="1451"/>
    <n v="1451"/>
    <n v="74567"/>
    <n v="68482.1902806297"/>
    <n v="2.0297248004247375"/>
    <n v="0.10538286580742987"/>
    <x v="2"/>
    <x v="5"/>
  </r>
  <r>
    <x v="7"/>
    <x v="3"/>
    <x v="2"/>
    <x v="8"/>
    <n v="150"/>
    <n v="143"/>
    <n v="1310"/>
    <n v="1310"/>
    <n v="1391"/>
    <n v="1391"/>
    <n v="77096"/>
    <n v="71223.882272416158"/>
    <n v="2.0077535152191719"/>
    <n v="0.10916030534351145"/>
    <x v="2"/>
    <x v="5"/>
  </r>
  <r>
    <x v="7"/>
    <x v="3"/>
    <x v="2"/>
    <x v="9"/>
    <n v="159"/>
    <n v="148"/>
    <n v="1423"/>
    <n v="1423"/>
    <n v="1537"/>
    <n v="1537"/>
    <n v="84832"/>
    <n v="78393.023956194389"/>
    <n v="1.8879230897216266"/>
    <n v="0.10400562192550948"/>
    <x v="2"/>
    <x v="5"/>
  </r>
  <r>
    <x v="7"/>
    <x v="3"/>
    <x v="2"/>
    <x v="10"/>
    <n v="178"/>
    <n v="168"/>
    <n v="1380"/>
    <n v="1380"/>
    <n v="1500"/>
    <n v="1500"/>
    <n v="94039"/>
    <n v="87269.995893223822"/>
    <n v="1.9250602487199675"/>
    <n v="0.12173913043478261"/>
    <x v="2"/>
    <x v="5"/>
  </r>
  <r>
    <x v="7"/>
    <x v="3"/>
    <x v="2"/>
    <x v="11"/>
    <n v="158"/>
    <n v="147"/>
    <n v="1446"/>
    <n v="1446"/>
    <n v="1550"/>
    <n v="1550"/>
    <n v="100249"/>
    <n v="92643.255304585895"/>
    <n v="1.5867318081246591"/>
    <n v="0.1016597510373444"/>
    <x v="2"/>
    <x v="5"/>
  </r>
  <r>
    <x v="7"/>
    <x v="3"/>
    <x v="2"/>
    <x v="12"/>
    <n v="185"/>
    <n v="176"/>
    <n v="1506"/>
    <n v="1506"/>
    <n v="1641"/>
    <n v="1641"/>
    <n v="104806"/>
    <n v="97261.930184804922"/>
    <n v="1.8095466506328517"/>
    <n v="0.11686586985391766"/>
    <x v="2"/>
    <x v="5"/>
  </r>
  <r>
    <x v="7"/>
    <x v="3"/>
    <x v="2"/>
    <x v="13"/>
    <n v="183"/>
    <n v="163"/>
    <n v="1476"/>
    <n v="1476"/>
    <n v="1600"/>
    <n v="1600"/>
    <n v="106536"/>
    <n v="98861.549623545521"/>
    <n v="1.6487704332036774"/>
    <n v="0.11043360433604336"/>
    <x v="2"/>
    <x v="5"/>
  </r>
  <r>
    <x v="7"/>
    <x v="3"/>
    <x v="2"/>
    <x v="14"/>
    <n v="192"/>
    <n v="169"/>
    <n v="1428"/>
    <n v="1428"/>
    <n v="1538"/>
    <n v="1538"/>
    <n v="106490"/>
    <n v="98664.391512662565"/>
    <n v="1.7128773350648048"/>
    <n v="0.11834733893557423"/>
    <x v="2"/>
    <x v="5"/>
  </r>
  <r>
    <x v="7"/>
    <x v="3"/>
    <x v="2"/>
    <x v="15"/>
    <n v="0"/>
    <n v="0"/>
    <n v="0"/>
    <n v="0"/>
    <n v="1428"/>
    <n v="1428"/>
    <n v="115716"/>
    <n v="106437.90828199864"/>
    <n v="0"/>
    <m/>
    <x v="2"/>
    <x v="5"/>
  </r>
  <r>
    <x v="7"/>
    <x v="3"/>
    <x v="2"/>
    <x v="16"/>
    <n v="0"/>
    <n v="0"/>
    <n v="0"/>
    <n v="0"/>
    <n v="934"/>
    <n v="934"/>
    <n v="118458"/>
    <n v="73437.097878165645"/>
    <n v="0"/>
    <m/>
    <x v="2"/>
    <x v="5"/>
  </r>
  <r>
    <x v="7"/>
    <x v="3"/>
    <x v="2"/>
    <x v="17"/>
    <m/>
    <m/>
    <m/>
    <m/>
    <m/>
    <m/>
    <m/>
    <m/>
    <m/>
    <m/>
    <x v="2"/>
    <x v="5"/>
  </r>
  <r>
    <x v="7"/>
    <x v="3"/>
    <x v="3"/>
    <x v="1"/>
    <n v="120"/>
    <n v="111"/>
    <n v="1076"/>
    <n v="1076"/>
    <n v="1189"/>
    <n v="1189"/>
    <n v="50986"/>
    <n v="47552.117727583849"/>
    <n v="2.3342808965080337"/>
    <n v="0.10315985130111524"/>
    <x v="2"/>
    <x v="5"/>
  </r>
  <r>
    <x v="7"/>
    <x v="3"/>
    <x v="3"/>
    <x v="2"/>
    <n v="111"/>
    <n v="104"/>
    <n v="1074"/>
    <n v="1074"/>
    <n v="1208"/>
    <n v="1208"/>
    <n v="52426"/>
    <n v="47897.401779603009"/>
    <n v="2.1713077564948029"/>
    <n v="9.683426443202979E-2"/>
    <x v="2"/>
    <x v="5"/>
  </r>
  <r>
    <x v="7"/>
    <x v="3"/>
    <x v="3"/>
    <x v="3"/>
    <n v="130"/>
    <n v="124"/>
    <n v="1071"/>
    <n v="1071"/>
    <n v="1216"/>
    <n v="1216"/>
    <n v="54398"/>
    <n v="50012.862422997947"/>
    <n v="2.4793621878954837"/>
    <n v="0.1157796451914099"/>
    <x v="2"/>
    <x v="5"/>
  </r>
  <r>
    <x v="7"/>
    <x v="3"/>
    <x v="3"/>
    <x v="4"/>
    <n v="126"/>
    <n v="120"/>
    <n v="1022"/>
    <n v="1022"/>
    <n v="1130"/>
    <n v="1130"/>
    <n v="54943"/>
    <n v="50873.921971252566"/>
    <n v="2.3587723405285845"/>
    <n v="0.11741682974559686"/>
    <x v="2"/>
    <x v="5"/>
  </r>
  <r>
    <x v="7"/>
    <x v="3"/>
    <x v="3"/>
    <x v="5"/>
    <n v="108"/>
    <n v="103"/>
    <n v="1065"/>
    <n v="1065"/>
    <n v="1137"/>
    <n v="1137"/>
    <n v="56273"/>
    <n v="51821.675564681726"/>
    <n v="1.9875852889287524"/>
    <n v="9.6713615023474184E-2"/>
    <x v="2"/>
    <x v="5"/>
  </r>
  <r>
    <x v="7"/>
    <x v="3"/>
    <x v="3"/>
    <x v="6"/>
    <n v="148"/>
    <n v="137"/>
    <n v="1074"/>
    <n v="1074"/>
    <n v="1163"/>
    <n v="1163"/>
    <n v="59885"/>
    <n v="54982.422997946611"/>
    <n v="2.4917053947425423"/>
    <n v="0.12756052141527002"/>
    <x v="2"/>
    <x v="5"/>
  </r>
  <r>
    <x v="7"/>
    <x v="3"/>
    <x v="3"/>
    <x v="7"/>
    <n v="153"/>
    <n v="144"/>
    <n v="1125"/>
    <n v="1125"/>
    <n v="1211"/>
    <n v="1211"/>
    <n v="62969"/>
    <n v="57582.414784394248"/>
    <n v="2.5007634802947911"/>
    <n v="0.128"/>
    <x v="2"/>
    <x v="5"/>
  </r>
  <r>
    <x v="7"/>
    <x v="3"/>
    <x v="3"/>
    <x v="8"/>
    <n v="152"/>
    <n v="146"/>
    <n v="1110"/>
    <n v="1110"/>
    <n v="1201"/>
    <n v="1201"/>
    <n v="65287"/>
    <n v="59786.32991101985"/>
    <n v="2.4420298121208006"/>
    <n v="0.13153153153153152"/>
    <x v="2"/>
    <x v="5"/>
  </r>
  <r>
    <x v="7"/>
    <x v="3"/>
    <x v="3"/>
    <x v="9"/>
    <n v="128"/>
    <n v="118"/>
    <n v="1103"/>
    <n v="1103"/>
    <n v="1188"/>
    <n v="1188"/>
    <n v="72819"/>
    <n v="66816.443531827521"/>
    <n v="1.7660323381892"/>
    <n v="0.10698096101541252"/>
    <x v="2"/>
    <x v="5"/>
  </r>
  <r>
    <x v="7"/>
    <x v="3"/>
    <x v="3"/>
    <x v="10"/>
    <n v="181"/>
    <n v="164"/>
    <n v="1097"/>
    <n v="1097"/>
    <n v="1204"/>
    <n v="1204"/>
    <n v="80143"/>
    <n v="73999.080082135522"/>
    <n v="2.2162437670572075"/>
    <n v="0.14949863263445762"/>
    <x v="2"/>
    <x v="5"/>
  </r>
  <r>
    <x v="7"/>
    <x v="3"/>
    <x v="3"/>
    <x v="11"/>
    <n v="165"/>
    <n v="152"/>
    <n v="1182"/>
    <n v="1182"/>
    <n v="1292"/>
    <n v="1292"/>
    <n v="86246"/>
    <n v="79432.824093086921"/>
    <n v="1.9135666109752307"/>
    <n v="0.12859560067681894"/>
    <x v="2"/>
    <x v="5"/>
  </r>
  <r>
    <x v="7"/>
    <x v="3"/>
    <x v="3"/>
    <x v="12"/>
    <n v="180"/>
    <n v="170"/>
    <n v="1250"/>
    <n v="1250"/>
    <n v="1352"/>
    <n v="1352"/>
    <n v="89931"/>
    <n v="82853.015742642019"/>
    <n v="2.0518263394063276"/>
    <n v="0.13600000000000001"/>
    <x v="2"/>
    <x v="5"/>
  </r>
  <r>
    <x v="7"/>
    <x v="3"/>
    <x v="3"/>
    <x v="13"/>
    <n v="178"/>
    <n v="165"/>
    <n v="1213"/>
    <n v="1213"/>
    <n v="1321"/>
    <n v="1321"/>
    <n v="91919"/>
    <n v="84645.111567419575"/>
    <n v="1.9493151694717539"/>
    <n v="0.13602638087386645"/>
    <x v="2"/>
    <x v="5"/>
  </r>
  <r>
    <x v="7"/>
    <x v="3"/>
    <x v="3"/>
    <x v="14"/>
    <n v="203"/>
    <n v="176"/>
    <n v="1300"/>
    <n v="1300"/>
    <n v="1419"/>
    <n v="1419"/>
    <n v="93597"/>
    <n v="86217.355236139629"/>
    <n v="2.0413523416249064"/>
    <n v="0.13538461538461538"/>
    <x v="2"/>
    <x v="5"/>
  </r>
  <r>
    <x v="7"/>
    <x v="3"/>
    <x v="3"/>
    <x v="15"/>
    <n v="0"/>
    <n v="0"/>
    <n v="0"/>
    <n v="0"/>
    <n v="1184"/>
    <n v="1184"/>
    <n v="102983"/>
    <n v="93971.608487337435"/>
    <n v="0"/>
    <m/>
    <x v="2"/>
    <x v="5"/>
  </r>
  <r>
    <x v="7"/>
    <x v="3"/>
    <x v="3"/>
    <x v="16"/>
    <n v="0"/>
    <n v="0"/>
    <n v="0"/>
    <n v="0"/>
    <n v="769"/>
    <n v="769"/>
    <n v="106133"/>
    <n v="65670.910335386725"/>
    <n v="0"/>
    <m/>
    <x v="2"/>
    <x v="5"/>
  </r>
  <r>
    <x v="7"/>
    <x v="3"/>
    <x v="3"/>
    <x v="17"/>
    <m/>
    <m/>
    <m/>
    <m/>
    <m/>
    <m/>
    <m/>
    <m/>
    <m/>
    <m/>
    <x v="2"/>
    <x v="5"/>
  </r>
  <r>
    <x v="7"/>
    <x v="3"/>
    <x v="4"/>
    <x v="1"/>
    <n v="0"/>
    <n v="0"/>
    <n v="1"/>
    <n v="1"/>
    <n v="1"/>
    <n v="1"/>
    <n v="15"/>
    <n v="13.234770704996578"/>
    <n v="0"/>
    <n v="0"/>
    <x v="2"/>
    <x v="5"/>
  </r>
  <r>
    <x v="7"/>
    <x v="3"/>
    <x v="4"/>
    <x v="2"/>
    <n v="0"/>
    <n v="0"/>
    <n v="0"/>
    <n v="0"/>
    <n v="0"/>
    <n v="0"/>
    <n v="10"/>
    <n v="9.8316221765913756"/>
    <n v="0"/>
    <m/>
    <x v="2"/>
    <x v="5"/>
  </r>
  <r>
    <x v="7"/>
    <x v="3"/>
    <x v="4"/>
    <x v="3"/>
    <n v="0"/>
    <n v="0"/>
    <n v="0"/>
    <n v="0"/>
    <n v="0"/>
    <n v="0"/>
    <n v="8"/>
    <n v="7.9945242984257359"/>
    <n v="0"/>
    <m/>
    <x v="2"/>
    <x v="5"/>
  </r>
  <r>
    <x v="7"/>
    <x v="3"/>
    <x v="4"/>
    <x v="4"/>
    <n v="0"/>
    <n v="0"/>
    <n v="0"/>
    <n v="0"/>
    <n v="0"/>
    <n v="0"/>
    <n v="4"/>
    <n v="3.9972621492128679"/>
    <n v="0"/>
    <m/>
    <x v="2"/>
    <x v="5"/>
  </r>
  <r>
    <x v="7"/>
    <x v="3"/>
    <x v="4"/>
    <x v="5"/>
    <n v="0"/>
    <n v="0"/>
    <n v="0"/>
    <n v="0"/>
    <n v="0"/>
    <n v="0"/>
    <n v="2"/>
    <n v="2.0041067761806981"/>
    <n v="0"/>
    <m/>
    <x v="2"/>
    <x v="5"/>
  </r>
  <r>
    <x v="7"/>
    <x v="3"/>
    <x v="4"/>
    <x v="6"/>
    <n v="0"/>
    <n v="0"/>
    <n v="0"/>
    <n v="0"/>
    <n v="0"/>
    <n v="0"/>
    <n v="2"/>
    <n v="1.998631074606434"/>
    <n v="0"/>
    <m/>
    <x v="2"/>
    <x v="5"/>
  </r>
  <r>
    <x v="7"/>
    <x v="3"/>
    <x v="4"/>
    <x v="7"/>
    <n v="0"/>
    <n v="0"/>
    <n v="0"/>
    <n v="0"/>
    <n v="0"/>
    <n v="0"/>
    <n v="2"/>
    <n v="1.998631074606434"/>
    <n v="0"/>
    <m/>
    <x v="2"/>
    <x v="5"/>
  </r>
  <r>
    <x v="7"/>
    <x v="3"/>
    <x v="4"/>
    <x v="8"/>
    <n v="0"/>
    <n v="0"/>
    <n v="0"/>
    <n v="0"/>
    <n v="0"/>
    <n v="0"/>
    <n v="1"/>
    <n v="0.99931553730321698"/>
    <n v="0"/>
    <m/>
    <x v="2"/>
    <x v="5"/>
  </r>
  <r>
    <x v="7"/>
    <x v="3"/>
    <x v="4"/>
    <x v="9"/>
    <n v="0"/>
    <n v="0"/>
    <n v="0"/>
    <n v="0"/>
    <n v="0"/>
    <n v="0"/>
    <n v="1"/>
    <n v="1.0020533880903491"/>
    <n v="0"/>
    <m/>
    <x v="2"/>
    <x v="5"/>
  </r>
  <r>
    <x v="7"/>
    <x v="3"/>
    <x v="4"/>
    <x v="10"/>
    <n v="0"/>
    <n v="0"/>
    <n v="0"/>
    <n v="0"/>
    <n v="0"/>
    <n v="0"/>
    <n v="3"/>
    <n v="1.6974674880219027"/>
    <n v="0"/>
    <m/>
    <x v="2"/>
    <x v="5"/>
  </r>
  <r>
    <x v="7"/>
    <x v="3"/>
    <x v="4"/>
    <x v="11"/>
    <n v="0"/>
    <n v="0"/>
    <n v="0"/>
    <n v="0"/>
    <n v="0"/>
    <n v="0"/>
    <n v="3"/>
    <n v="2.9979466119096507"/>
    <n v="0"/>
    <m/>
    <x v="2"/>
    <x v="5"/>
  </r>
  <r>
    <x v="7"/>
    <x v="3"/>
    <x v="4"/>
    <x v="12"/>
    <n v="0"/>
    <n v="0"/>
    <n v="0"/>
    <n v="0"/>
    <n v="0"/>
    <n v="0"/>
    <n v="6"/>
    <n v="5.9958932238193015"/>
    <n v="0"/>
    <m/>
    <x v="2"/>
    <x v="5"/>
  </r>
  <r>
    <x v="7"/>
    <x v="3"/>
    <x v="4"/>
    <x v="13"/>
    <n v="0"/>
    <n v="0"/>
    <n v="1"/>
    <n v="1"/>
    <n v="1"/>
    <n v="1"/>
    <n v="6"/>
    <n v="5.6016427104722792"/>
    <n v="0"/>
    <n v="0"/>
    <x v="2"/>
    <x v="5"/>
  </r>
  <r>
    <x v="7"/>
    <x v="3"/>
    <x v="4"/>
    <x v="14"/>
    <n v="0"/>
    <n v="0"/>
    <n v="0"/>
    <n v="0"/>
    <n v="0"/>
    <n v="0"/>
    <n v="7"/>
    <n v="6.5817932922655711"/>
    <n v="0"/>
    <m/>
    <x v="2"/>
    <x v="5"/>
  </r>
  <r>
    <x v="7"/>
    <x v="3"/>
    <x v="4"/>
    <x v="15"/>
    <n v="0"/>
    <n v="0"/>
    <n v="0"/>
    <n v="0"/>
    <n v="0"/>
    <n v="0"/>
    <n v="6"/>
    <n v="5.9958932238193015"/>
    <n v="0"/>
    <m/>
    <x v="2"/>
    <x v="5"/>
  </r>
  <r>
    <x v="7"/>
    <x v="3"/>
    <x v="4"/>
    <x v="16"/>
    <n v="0"/>
    <n v="0"/>
    <n v="0"/>
    <n v="0"/>
    <n v="0"/>
    <n v="0"/>
    <n v="6"/>
    <n v="3.9260780287474333"/>
    <n v="0"/>
    <m/>
    <x v="2"/>
    <x v="5"/>
  </r>
  <r>
    <x v="7"/>
    <x v="3"/>
    <x v="4"/>
    <x v="17"/>
    <m/>
    <m/>
    <m/>
    <m/>
    <m/>
    <m/>
    <m/>
    <m/>
    <m/>
    <m/>
    <x v="2"/>
    <x v="5"/>
  </r>
  <r>
    <x v="0"/>
    <x v="0"/>
    <x v="0"/>
    <x v="0"/>
    <n v="20395"/>
    <n v="13703"/>
    <n v="39724"/>
    <n v="39724"/>
    <n v="48651"/>
    <n v="48651"/>
    <n v="2820923"/>
    <n v="12323165.018480493"/>
    <n v="1.1119708272550299"/>
    <n v="0.34495519081663478"/>
    <x v="2"/>
    <x v="6"/>
  </r>
  <r>
    <x v="1"/>
    <x v="1"/>
    <x v="0"/>
    <x v="0"/>
    <n v="84"/>
    <n v="67"/>
    <n v="683"/>
    <n v="683"/>
    <n v="958"/>
    <n v="958"/>
    <n v="1235794"/>
    <n v="4449139.0143737169"/>
    <n v="1.5059093407408682E-2"/>
    <n v="9.8096632503660325E-2"/>
    <x v="2"/>
    <x v="6"/>
  </r>
  <r>
    <x v="1"/>
    <x v="2"/>
    <x v="0"/>
    <x v="0"/>
    <n v="1579"/>
    <n v="1119"/>
    <n v="4508"/>
    <n v="4508"/>
    <n v="5349"/>
    <n v="5349"/>
    <n v="1505023"/>
    <n v="5580736.1314168377"/>
    <n v="0.20051118233320023"/>
    <n v="0.2482253771073647"/>
    <x v="2"/>
    <x v="6"/>
  </r>
  <r>
    <x v="1"/>
    <x v="3"/>
    <x v="0"/>
    <x v="0"/>
    <n v="18732"/>
    <n v="12517"/>
    <n v="34533"/>
    <n v="34533"/>
    <n v="42344"/>
    <n v="42344"/>
    <n v="512992"/>
    <n v="2291684.2108145105"/>
    <n v="5.4619218219211829"/>
    <n v="0.36246488865722643"/>
    <x v="2"/>
    <x v="6"/>
  </r>
  <r>
    <x v="2"/>
    <x v="0"/>
    <x v="1"/>
    <x v="0"/>
    <m/>
    <m/>
    <m/>
    <m/>
    <m/>
    <m/>
    <m/>
    <m/>
    <m/>
    <m/>
    <x v="2"/>
    <x v="6"/>
  </r>
  <r>
    <x v="2"/>
    <x v="0"/>
    <x v="2"/>
    <x v="0"/>
    <n v="9887"/>
    <n v="6733"/>
    <n v="20810"/>
    <n v="20810"/>
    <n v="25657"/>
    <n v="25657"/>
    <n v="1427914"/>
    <n v="6402746.272416153"/>
    <n v="1.0515800116907057"/>
    <n v="0.32354637193656893"/>
    <x v="2"/>
    <x v="6"/>
  </r>
  <r>
    <x v="2"/>
    <x v="0"/>
    <x v="3"/>
    <x v="0"/>
    <n v="10503"/>
    <n v="6968"/>
    <n v="18912"/>
    <n v="18912"/>
    <n v="22992"/>
    <n v="22992"/>
    <n v="1392950"/>
    <n v="5920237.1498973304"/>
    <n v="1.1769798782673495"/>
    <n v="0.36844331641285955"/>
    <x v="2"/>
    <x v="6"/>
  </r>
  <r>
    <x v="2"/>
    <x v="0"/>
    <x v="4"/>
    <x v="0"/>
    <n v="5"/>
    <n v="2"/>
    <n v="2"/>
    <n v="2"/>
    <n v="2"/>
    <n v="2"/>
    <n v="59"/>
    <n v="181.59616700889802"/>
    <n v="11.013448317452658"/>
    <n v="1"/>
    <x v="2"/>
    <x v="6"/>
  </r>
  <r>
    <x v="3"/>
    <x v="1"/>
    <x v="1"/>
    <x v="0"/>
    <m/>
    <m/>
    <m/>
    <m/>
    <m/>
    <m/>
    <m/>
    <m/>
    <m/>
    <m/>
    <x v="2"/>
    <x v="6"/>
  </r>
  <r>
    <x v="3"/>
    <x v="1"/>
    <x v="2"/>
    <x v="0"/>
    <n v="22"/>
    <n v="20"/>
    <n v="229"/>
    <n v="229"/>
    <n v="333"/>
    <n v="333"/>
    <n v="618703"/>
    <n v="2218088.7967145792"/>
    <n v="9.0167715691201761E-3"/>
    <n v="8.7336244541484712E-2"/>
    <x v="2"/>
    <x v="6"/>
  </r>
  <r>
    <x v="3"/>
    <x v="1"/>
    <x v="3"/>
    <x v="0"/>
    <n v="62"/>
    <n v="47"/>
    <n v="454"/>
    <n v="454"/>
    <n v="625"/>
    <n v="625"/>
    <n v="617081"/>
    <n v="2231019.2963723475"/>
    <n v="2.106660398519292E-2"/>
    <n v="0.10352422907488987"/>
    <x v="2"/>
    <x v="6"/>
  </r>
  <r>
    <x v="3"/>
    <x v="1"/>
    <x v="4"/>
    <x v="0"/>
    <n v="0"/>
    <n v="0"/>
    <n v="0"/>
    <n v="0"/>
    <n v="0"/>
    <n v="0"/>
    <n v="10"/>
    <n v="30.921286789869953"/>
    <n v="0"/>
    <m/>
    <x v="2"/>
    <x v="6"/>
  </r>
  <r>
    <x v="3"/>
    <x v="2"/>
    <x v="1"/>
    <x v="0"/>
    <m/>
    <m/>
    <m/>
    <m/>
    <m/>
    <m/>
    <m/>
    <m/>
    <m/>
    <m/>
    <x v="2"/>
    <x v="6"/>
  </r>
  <r>
    <x v="3"/>
    <x v="2"/>
    <x v="2"/>
    <x v="0"/>
    <n v="452"/>
    <n v="323"/>
    <n v="1812"/>
    <n v="1812"/>
    <n v="2166"/>
    <n v="2166"/>
    <n v="770988"/>
    <n v="2946388.4818617385"/>
    <n v="0.10962573400908272"/>
    <n v="0.17825607064017659"/>
    <x v="2"/>
    <x v="6"/>
  </r>
  <r>
    <x v="3"/>
    <x v="2"/>
    <x v="3"/>
    <x v="0"/>
    <n v="1127"/>
    <n v="796"/>
    <n v="2696"/>
    <n v="2696"/>
    <n v="3183"/>
    <n v="3183"/>
    <n v="734009"/>
    <n v="2634281.0924024642"/>
    <n v="0.3021697275570725"/>
    <n v="0.29525222551928781"/>
    <x v="2"/>
    <x v="6"/>
  </r>
  <r>
    <x v="3"/>
    <x v="2"/>
    <x v="4"/>
    <x v="0"/>
    <n v="0"/>
    <n v="0"/>
    <n v="0"/>
    <n v="0"/>
    <n v="0"/>
    <n v="0"/>
    <n v="26"/>
    <n v="66.557152635181382"/>
    <n v="0"/>
    <m/>
    <x v="2"/>
    <x v="6"/>
  </r>
  <r>
    <x v="3"/>
    <x v="3"/>
    <x v="1"/>
    <x v="0"/>
    <m/>
    <m/>
    <m/>
    <m/>
    <m/>
    <m/>
    <m/>
    <m/>
    <m/>
    <m/>
    <x v="2"/>
    <x v="6"/>
  </r>
  <r>
    <x v="3"/>
    <x v="3"/>
    <x v="2"/>
    <x v="0"/>
    <n v="9413"/>
    <n v="6390"/>
    <n v="18769"/>
    <n v="18769"/>
    <n v="23158"/>
    <n v="23158"/>
    <n v="268736"/>
    <n v="1237492.8569472963"/>
    <n v="5.1636661691633057"/>
    <n v="0.34045500559433106"/>
    <x v="2"/>
    <x v="6"/>
  </r>
  <r>
    <x v="3"/>
    <x v="3"/>
    <x v="3"/>
    <x v="0"/>
    <n v="9314"/>
    <n v="6125"/>
    <n v="15762"/>
    <n v="15762"/>
    <n v="19184"/>
    <n v="19184"/>
    <n v="244230"/>
    <n v="1054115.4962354552"/>
    <n v="5.8105587308735229"/>
    <n v="0.38859281817028296"/>
    <x v="2"/>
    <x v="6"/>
  </r>
  <r>
    <x v="3"/>
    <x v="3"/>
    <x v="4"/>
    <x v="0"/>
    <n v="5"/>
    <n v="2"/>
    <n v="2"/>
    <n v="2"/>
    <n v="2"/>
    <n v="2"/>
    <n v="26"/>
    <n v="75.857631759069136"/>
    <n v="26.365178474753669"/>
    <n v="1"/>
    <x v="2"/>
    <x v="6"/>
  </r>
  <r>
    <x v="4"/>
    <x v="0"/>
    <x v="0"/>
    <x v="1"/>
    <n v="1233"/>
    <n v="833"/>
    <n v="2569"/>
    <n v="2569"/>
    <n v="2947"/>
    <n v="2947"/>
    <n v="748772"/>
    <n v="694948.41341546888"/>
    <n v="1.1986501212457596"/>
    <n v="0.3242506811989101"/>
    <x v="2"/>
    <x v="6"/>
  </r>
  <r>
    <x v="4"/>
    <x v="0"/>
    <x v="0"/>
    <x v="2"/>
    <n v="1224"/>
    <n v="869"/>
    <n v="2598"/>
    <n v="2598"/>
    <n v="3028"/>
    <n v="3028"/>
    <n v="750800"/>
    <n v="687621.44832306635"/>
    <n v="1.2637767511750393"/>
    <n v="0.3344880677444188"/>
    <x v="2"/>
    <x v="6"/>
  </r>
  <r>
    <x v="4"/>
    <x v="0"/>
    <x v="0"/>
    <x v="3"/>
    <n v="1323"/>
    <n v="902"/>
    <n v="2677"/>
    <n v="2677"/>
    <n v="3070"/>
    <n v="3070"/>
    <n v="758950"/>
    <n v="702102.76522929501"/>
    <n v="1.284712216886686"/>
    <n v="0.33694434067986551"/>
    <x v="2"/>
    <x v="6"/>
  </r>
  <r>
    <x v="4"/>
    <x v="0"/>
    <x v="0"/>
    <x v="4"/>
    <n v="1363"/>
    <n v="904"/>
    <n v="2696"/>
    <n v="2696"/>
    <n v="3008"/>
    <n v="3008"/>
    <n v="745662"/>
    <n v="696606.90212183434"/>
    <n v="1.297718982178407"/>
    <n v="0.33531157270029671"/>
    <x v="2"/>
    <x v="6"/>
  </r>
  <r>
    <x v="4"/>
    <x v="0"/>
    <x v="0"/>
    <x v="5"/>
    <n v="1246"/>
    <n v="838"/>
    <n v="2626"/>
    <n v="2626"/>
    <n v="2849"/>
    <n v="2849"/>
    <n v="730954"/>
    <n v="678618.95414099935"/>
    <n v="1.234860881627962"/>
    <n v="0.31911652703731913"/>
    <x v="2"/>
    <x v="6"/>
  </r>
  <r>
    <x v="4"/>
    <x v="0"/>
    <x v="0"/>
    <x v="6"/>
    <n v="1481"/>
    <n v="992"/>
    <n v="2828"/>
    <n v="2828"/>
    <n v="3133"/>
    <n v="3133"/>
    <n v="739710"/>
    <n v="681298.20396988362"/>
    <n v="1.4560437620702296"/>
    <n v="0.35077793493635079"/>
    <x v="2"/>
    <x v="6"/>
  </r>
  <r>
    <x v="4"/>
    <x v="0"/>
    <x v="0"/>
    <x v="7"/>
    <n v="1411"/>
    <n v="962"/>
    <n v="2813"/>
    <n v="2813"/>
    <n v="3086"/>
    <n v="3086"/>
    <n v="748926"/>
    <n v="687913.77686516079"/>
    <n v="1.3984310713820221"/>
    <n v="0.34198364735158193"/>
    <x v="2"/>
    <x v="6"/>
  </r>
  <r>
    <x v="4"/>
    <x v="0"/>
    <x v="0"/>
    <x v="8"/>
    <n v="1440"/>
    <n v="951"/>
    <n v="2734"/>
    <n v="2734"/>
    <n v="2955"/>
    <n v="2955"/>
    <n v="740703"/>
    <n v="683957.36344969203"/>
    <n v="1.3904375489188663"/>
    <n v="0.34784198975859548"/>
    <x v="2"/>
    <x v="6"/>
  </r>
  <r>
    <x v="4"/>
    <x v="0"/>
    <x v="0"/>
    <x v="9"/>
    <n v="1525"/>
    <n v="1032"/>
    <n v="2892"/>
    <n v="2892"/>
    <n v="3129"/>
    <n v="3129"/>
    <n v="816037"/>
    <n v="752816.99110198498"/>
    <n v="1.3708510995339553"/>
    <n v="0.35684647302904565"/>
    <x v="2"/>
    <x v="6"/>
  </r>
  <r>
    <x v="4"/>
    <x v="0"/>
    <x v="0"/>
    <x v="10"/>
    <n v="1512"/>
    <n v="1018"/>
    <n v="2888"/>
    <n v="2888"/>
    <n v="3162"/>
    <n v="3162"/>
    <n v="887574"/>
    <n v="827346.0314852841"/>
    <n v="1.2304404218540173"/>
    <n v="0.35249307479224379"/>
    <x v="2"/>
    <x v="6"/>
  </r>
  <r>
    <x v="4"/>
    <x v="0"/>
    <x v="0"/>
    <x v="11"/>
    <n v="1597"/>
    <n v="1084"/>
    <n v="3037"/>
    <n v="3037"/>
    <n v="3301"/>
    <n v="3301"/>
    <n v="945407"/>
    <n v="877638.11088295688"/>
    <n v="1.2351332360777161"/>
    <n v="0.35693118208758645"/>
    <x v="2"/>
    <x v="6"/>
  </r>
  <r>
    <x v="4"/>
    <x v="0"/>
    <x v="0"/>
    <x v="12"/>
    <n v="1666"/>
    <n v="1113"/>
    <n v="3155"/>
    <n v="3155"/>
    <n v="3448"/>
    <n v="3448"/>
    <n v="960022"/>
    <n v="893425.08418891171"/>
    <n v="1.2457675743573144"/>
    <n v="0.35277337559429478"/>
    <x v="2"/>
    <x v="6"/>
  </r>
  <r>
    <x v="4"/>
    <x v="0"/>
    <x v="0"/>
    <x v="13"/>
    <n v="1663"/>
    <n v="1082"/>
    <n v="3114"/>
    <n v="3114"/>
    <n v="3397"/>
    <n v="3397"/>
    <n v="988216"/>
    <n v="921063.55646817246"/>
    <n v="1.1747289233209268"/>
    <n v="0.34746307000642263"/>
    <x v="2"/>
    <x v="6"/>
  </r>
  <r>
    <x v="4"/>
    <x v="0"/>
    <x v="0"/>
    <x v="14"/>
    <n v="1711"/>
    <n v="1123"/>
    <n v="3097"/>
    <n v="3097"/>
    <n v="3373"/>
    <n v="3373"/>
    <n v="968173"/>
    <n v="898322.71868583164"/>
    <n v="1.2501075355667859"/>
    <n v="0.36260897642880208"/>
    <x v="2"/>
    <x v="6"/>
  </r>
  <r>
    <x v="4"/>
    <x v="0"/>
    <x v="0"/>
    <x v="15"/>
    <n v="0"/>
    <n v="0"/>
    <n v="0"/>
    <n v="0"/>
    <n v="2905"/>
    <n v="2905"/>
    <n v="1065388"/>
    <n v="978199.60848733748"/>
    <n v="0"/>
    <m/>
    <x v="2"/>
    <x v="6"/>
  </r>
  <r>
    <x v="4"/>
    <x v="0"/>
    <x v="0"/>
    <x v="16"/>
    <n v="0"/>
    <n v="0"/>
    <n v="0"/>
    <n v="0"/>
    <n v="1860"/>
    <n v="1860"/>
    <n v="1065193"/>
    <n v="661285.08966461325"/>
    <n v="0"/>
    <m/>
    <x v="2"/>
    <x v="6"/>
  </r>
  <r>
    <x v="4"/>
    <x v="0"/>
    <x v="0"/>
    <x v="17"/>
    <m/>
    <m/>
    <m/>
    <m/>
    <m/>
    <m/>
    <m/>
    <m/>
    <m/>
    <m/>
    <x v="2"/>
    <x v="6"/>
  </r>
  <r>
    <x v="5"/>
    <x v="1"/>
    <x v="0"/>
    <x v="1"/>
    <n v="7"/>
    <n v="5"/>
    <n v="43"/>
    <n v="43"/>
    <n v="64"/>
    <n v="64"/>
    <n v="292581"/>
    <n v="262293.54140999314"/>
    <n v="1.9062611961857115E-2"/>
    <n v="0.11627906976744186"/>
    <x v="2"/>
    <x v="6"/>
  </r>
  <r>
    <x v="5"/>
    <x v="1"/>
    <x v="0"/>
    <x v="2"/>
    <n v="5"/>
    <n v="4"/>
    <n v="42"/>
    <n v="42"/>
    <n v="73"/>
    <n v="73"/>
    <n v="291130"/>
    <n v="258032.05201916496"/>
    <n v="1.5501950120921046E-2"/>
    <n v="9.5238095238095233E-2"/>
    <x v="2"/>
    <x v="6"/>
  </r>
  <r>
    <x v="5"/>
    <x v="1"/>
    <x v="0"/>
    <x v="3"/>
    <n v="7"/>
    <n v="6"/>
    <n v="53"/>
    <n v="53"/>
    <n v="72"/>
    <n v="72"/>
    <n v="295271"/>
    <n v="263533.60164271045"/>
    <n v="2.2767495160387889E-2"/>
    <n v="0.11320754716981132"/>
    <x v="2"/>
    <x v="6"/>
  </r>
  <r>
    <x v="5"/>
    <x v="1"/>
    <x v="0"/>
    <x v="4"/>
    <n v="3"/>
    <n v="3"/>
    <n v="47"/>
    <n v="47"/>
    <n v="62"/>
    <n v="62"/>
    <n v="288555"/>
    <n v="261048.95003422315"/>
    <n v="1.1492097553377266E-2"/>
    <n v="6.3829787234042548E-2"/>
    <x v="2"/>
    <x v="6"/>
  </r>
  <r>
    <x v="5"/>
    <x v="1"/>
    <x v="0"/>
    <x v="5"/>
    <n v="4"/>
    <n v="2"/>
    <n v="51"/>
    <n v="51"/>
    <n v="62"/>
    <n v="62"/>
    <n v="280648"/>
    <n v="251959.80287474333"/>
    <n v="7.9377741099212525E-3"/>
    <n v="3.9215686274509803E-2"/>
    <x v="2"/>
    <x v="6"/>
  </r>
  <r>
    <x v="5"/>
    <x v="1"/>
    <x v="0"/>
    <x v="6"/>
    <n v="5"/>
    <n v="4"/>
    <n v="41"/>
    <n v="41"/>
    <n v="56"/>
    <n v="56"/>
    <n v="280747"/>
    <n v="250091.9534565366"/>
    <n v="1.5994117142577955E-2"/>
    <n v="9.7560975609756101E-2"/>
    <x v="2"/>
    <x v="6"/>
  </r>
  <r>
    <x v="5"/>
    <x v="1"/>
    <x v="0"/>
    <x v="7"/>
    <n v="9"/>
    <n v="6"/>
    <n v="49"/>
    <n v="49"/>
    <n v="74"/>
    <n v="74"/>
    <n v="281817"/>
    <n v="250620.0876112252"/>
    <n v="2.3940618875321396E-2"/>
    <n v="0.12244897959183673"/>
    <x v="2"/>
    <x v="6"/>
  </r>
  <r>
    <x v="5"/>
    <x v="1"/>
    <x v="0"/>
    <x v="8"/>
    <n v="2"/>
    <n v="2"/>
    <n v="36"/>
    <n v="36"/>
    <n v="46"/>
    <n v="46"/>
    <n v="275456"/>
    <n v="246272.16427104722"/>
    <n v="8.1210964540791523E-3"/>
    <n v="5.5555555555555552E-2"/>
    <x v="2"/>
    <x v="6"/>
  </r>
  <r>
    <x v="5"/>
    <x v="1"/>
    <x v="0"/>
    <x v="9"/>
    <n v="3"/>
    <n v="3"/>
    <n v="38"/>
    <n v="38"/>
    <n v="46"/>
    <n v="46"/>
    <n v="300428"/>
    <n v="268882.71868583164"/>
    <n v="1.1157280819914888E-2"/>
    <n v="7.8947368421052627E-2"/>
    <x v="2"/>
    <x v="6"/>
  </r>
  <r>
    <x v="5"/>
    <x v="1"/>
    <x v="0"/>
    <x v="10"/>
    <n v="3"/>
    <n v="3"/>
    <n v="50"/>
    <n v="50"/>
    <n v="61"/>
    <n v="61"/>
    <n v="324846"/>
    <n v="294402.10266940453"/>
    <n v="1.0190144611055362E-2"/>
    <n v="0.06"/>
    <x v="2"/>
    <x v="6"/>
  </r>
  <r>
    <x v="5"/>
    <x v="1"/>
    <x v="0"/>
    <x v="11"/>
    <n v="7"/>
    <n v="6"/>
    <n v="60"/>
    <n v="60"/>
    <n v="67"/>
    <n v="67"/>
    <n v="344681"/>
    <n v="310511.1731690623"/>
    <n v="1.9322976171080367E-2"/>
    <n v="0.1"/>
    <x v="2"/>
    <x v="6"/>
  </r>
  <r>
    <x v="5"/>
    <x v="1"/>
    <x v="0"/>
    <x v="12"/>
    <n v="9"/>
    <n v="8"/>
    <n v="51"/>
    <n v="51"/>
    <n v="63"/>
    <n v="63"/>
    <n v="346941"/>
    <n v="313938.55441478442"/>
    <n v="2.5482693627461174E-2"/>
    <n v="0.15686274509803921"/>
    <x v="2"/>
    <x v="6"/>
  </r>
  <r>
    <x v="5"/>
    <x v="1"/>
    <x v="0"/>
    <x v="13"/>
    <n v="9"/>
    <n v="6"/>
    <n v="66"/>
    <n v="66"/>
    <n v="75"/>
    <n v="75"/>
    <n v="362711"/>
    <n v="328322.68856947299"/>
    <n v="1.8274704152011115E-2"/>
    <n v="9.0909090909090912E-2"/>
    <x v="2"/>
    <x v="6"/>
  </r>
  <r>
    <x v="5"/>
    <x v="1"/>
    <x v="0"/>
    <x v="14"/>
    <n v="11"/>
    <n v="9"/>
    <n v="56"/>
    <n v="56"/>
    <n v="66"/>
    <n v="66"/>
    <n v="351172"/>
    <n v="316783.08829568786"/>
    <n v="2.8410607549855464E-2"/>
    <n v="0.16071428571428573"/>
    <x v="2"/>
    <x v="6"/>
  </r>
  <r>
    <x v="5"/>
    <x v="1"/>
    <x v="0"/>
    <x v="15"/>
    <n v="0"/>
    <n v="0"/>
    <n v="0"/>
    <n v="0"/>
    <n v="49"/>
    <n v="49"/>
    <n v="386045"/>
    <n v="344824.36139630392"/>
    <n v="0"/>
    <m/>
    <x v="2"/>
    <x v="6"/>
  </r>
  <r>
    <x v="5"/>
    <x v="1"/>
    <x v="0"/>
    <x v="16"/>
    <n v="0"/>
    <n v="0"/>
    <n v="0"/>
    <n v="0"/>
    <n v="22"/>
    <n v="22"/>
    <n v="374688"/>
    <n v="227622.17385352499"/>
    <n v="0"/>
    <m/>
    <x v="2"/>
    <x v="6"/>
  </r>
  <r>
    <x v="5"/>
    <x v="1"/>
    <x v="0"/>
    <x v="17"/>
    <m/>
    <m/>
    <m/>
    <m/>
    <m/>
    <m/>
    <m/>
    <m/>
    <m/>
    <m/>
    <x v="2"/>
    <x v="6"/>
  </r>
  <r>
    <x v="5"/>
    <x v="2"/>
    <x v="0"/>
    <x v="1"/>
    <n v="98"/>
    <n v="75"/>
    <n v="331"/>
    <n v="331"/>
    <n v="356"/>
    <n v="356"/>
    <n v="359524"/>
    <n v="327667.3785078713"/>
    <n v="0.22889065228749444"/>
    <n v="0.22658610271903323"/>
    <x v="2"/>
    <x v="6"/>
  </r>
  <r>
    <x v="5"/>
    <x v="2"/>
    <x v="0"/>
    <x v="2"/>
    <n v="121"/>
    <n v="93"/>
    <n v="313"/>
    <n v="313"/>
    <n v="338"/>
    <n v="338"/>
    <n v="360836"/>
    <n v="323427.63586584531"/>
    <n v="0.28754500137574984"/>
    <n v="0.29712460063897761"/>
    <x v="2"/>
    <x v="6"/>
  </r>
  <r>
    <x v="5"/>
    <x v="2"/>
    <x v="0"/>
    <x v="3"/>
    <n v="101"/>
    <n v="75"/>
    <n v="294"/>
    <n v="294"/>
    <n v="320"/>
    <n v="320"/>
    <n v="362850"/>
    <n v="328213.37987679674"/>
    <n v="0.22850987984753443"/>
    <n v="0.25510204081632654"/>
    <x v="2"/>
    <x v="6"/>
  </r>
  <r>
    <x v="5"/>
    <x v="2"/>
    <x v="0"/>
    <x v="4"/>
    <n v="103"/>
    <n v="71"/>
    <n v="315"/>
    <n v="315"/>
    <n v="347"/>
    <n v="347"/>
    <n v="354274"/>
    <n v="323466.76522929501"/>
    <n v="0.21949704770958595"/>
    <n v="0.2253968253968254"/>
    <x v="2"/>
    <x v="6"/>
  </r>
  <r>
    <x v="5"/>
    <x v="2"/>
    <x v="0"/>
    <x v="5"/>
    <n v="96"/>
    <n v="62"/>
    <n v="279"/>
    <n v="279"/>
    <n v="303"/>
    <n v="303"/>
    <n v="344844"/>
    <n v="312531.2826830938"/>
    <n v="0.19838014123811054"/>
    <n v="0.22222222222222221"/>
    <x v="2"/>
    <x v="6"/>
  </r>
  <r>
    <x v="5"/>
    <x v="2"/>
    <x v="0"/>
    <x v="6"/>
    <n v="131"/>
    <n v="94"/>
    <n v="321"/>
    <n v="321"/>
    <n v="350"/>
    <n v="350"/>
    <n v="346075"/>
    <n v="310404.60506502393"/>
    <n v="0.30283055878088139"/>
    <n v="0.29283489096573206"/>
    <x v="2"/>
    <x v="6"/>
  </r>
  <r>
    <x v="5"/>
    <x v="2"/>
    <x v="0"/>
    <x v="7"/>
    <n v="103"/>
    <n v="74"/>
    <n v="320"/>
    <n v="320"/>
    <n v="350"/>
    <n v="350"/>
    <n v="348648"/>
    <n v="311124.83504449006"/>
    <n v="0.23784665081274592"/>
    <n v="0.23125000000000001"/>
    <x v="2"/>
    <x v="6"/>
  </r>
  <r>
    <x v="5"/>
    <x v="2"/>
    <x v="0"/>
    <x v="8"/>
    <n v="87"/>
    <n v="61"/>
    <n v="278"/>
    <n v="278"/>
    <n v="317"/>
    <n v="317"/>
    <n v="342076"/>
    <n v="306562.7707049966"/>
    <n v="0.1989804563017207"/>
    <n v="0.21942446043165467"/>
    <x v="2"/>
    <x v="6"/>
  </r>
  <r>
    <x v="5"/>
    <x v="2"/>
    <x v="0"/>
    <x v="9"/>
    <n v="123"/>
    <n v="82"/>
    <n v="328"/>
    <n v="328"/>
    <n v="358"/>
    <n v="358"/>
    <n v="378068"/>
    <n v="338611.9780971937"/>
    <n v="0.24216508955410632"/>
    <n v="0.25"/>
    <x v="2"/>
    <x v="6"/>
  </r>
  <r>
    <x v="5"/>
    <x v="2"/>
    <x v="0"/>
    <x v="10"/>
    <n v="126"/>
    <n v="98"/>
    <n v="361"/>
    <n v="361"/>
    <n v="397"/>
    <n v="397"/>
    <n v="411567"/>
    <n v="371568.48186173855"/>
    <n v="0.26374680518910648"/>
    <n v="0.27146814404432135"/>
    <x v="2"/>
    <x v="6"/>
  </r>
  <r>
    <x v="5"/>
    <x v="2"/>
    <x v="0"/>
    <x v="11"/>
    <n v="129"/>
    <n v="92"/>
    <n v="349"/>
    <n v="349"/>
    <n v="392"/>
    <n v="392"/>
    <n v="438860"/>
    <n v="394932.86242299795"/>
    <n v="0.23295098674635542"/>
    <n v="0.26361031518624639"/>
    <x v="2"/>
    <x v="6"/>
  </r>
  <r>
    <x v="5"/>
    <x v="2"/>
    <x v="0"/>
    <x v="12"/>
    <n v="119"/>
    <n v="76"/>
    <n v="348"/>
    <n v="348"/>
    <n v="392"/>
    <n v="392"/>
    <n v="444612"/>
    <n v="399251.91786447639"/>
    <n v="0.19035600481648215"/>
    <n v="0.21839080459770116"/>
    <x v="2"/>
    <x v="6"/>
  </r>
  <r>
    <x v="5"/>
    <x v="2"/>
    <x v="0"/>
    <x v="13"/>
    <n v="133"/>
    <n v="91"/>
    <n v="358"/>
    <n v="358"/>
    <n v="400"/>
    <n v="400"/>
    <n v="454379"/>
    <n v="409096.43258042436"/>
    <n v="0.22244144107052385"/>
    <n v="0.25418994413407819"/>
    <x v="2"/>
    <x v="6"/>
  </r>
  <r>
    <x v="5"/>
    <x v="2"/>
    <x v="0"/>
    <x v="14"/>
    <n v="109"/>
    <n v="75"/>
    <n v="313"/>
    <n v="313"/>
    <n v="350"/>
    <n v="350"/>
    <n v="444156"/>
    <n v="396533.52772073919"/>
    <n v="0.18913911373673084"/>
    <n v="0.23961661341853036"/>
    <x v="2"/>
    <x v="6"/>
  </r>
  <r>
    <x v="5"/>
    <x v="2"/>
    <x v="0"/>
    <x v="15"/>
    <n v="0"/>
    <n v="0"/>
    <n v="0"/>
    <n v="0"/>
    <n v="244"/>
    <n v="244"/>
    <n v="491577"/>
    <n v="432848.83504449006"/>
    <n v="0"/>
    <m/>
    <x v="2"/>
    <x v="6"/>
  </r>
  <r>
    <x v="5"/>
    <x v="2"/>
    <x v="0"/>
    <x v="16"/>
    <n v="0"/>
    <n v="0"/>
    <n v="0"/>
    <n v="0"/>
    <n v="135"/>
    <n v="135"/>
    <n v="487002"/>
    <n v="294493.44284736481"/>
    <n v="0"/>
    <m/>
    <x v="2"/>
    <x v="6"/>
  </r>
  <r>
    <x v="5"/>
    <x v="2"/>
    <x v="0"/>
    <x v="17"/>
    <m/>
    <m/>
    <m/>
    <m/>
    <m/>
    <m/>
    <m/>
    <m/>
    <m/>
    <m/>
    <x v="2"/>
    <x v="6"/>
  </r>
  <r>
    <x v="5"/>
    <x v="3"/>
    <x v="0"/>
    <x v="1"/>
    <n v="1128"/>
    <n v="753"/>
    <n v="2195"/>
    <n v="2195"/>
    <n v="2527"/>
    <n v="2527"/>
    <n v="112079"/>
    <n v="104890.80629705681"/>
    <n v="7.1788941908546358"/>
    <n v="0.34305239179954444"/>
    <x v="2"/>
    <x v="6"/>
  </r>
  <r>
    <x v="5"/>
    <x v="3"/>
    <x v="0"/>
    <x v="2"/>
    <n v="1098"/>
    <n v="772"/>
    <n v="2243"/>
    <n v="2243"/>
    <n v="2617"/>
    <n v="2617"/>
    <n v="115547"/>
    <n v="106056.20807665982"/>
    <n v="7.2791589856011161"/>
    <n v="0.34418189924208648"/>
    <x v="2"/>
    <x v="6"/>
  </r>
  <r>
    <x v="5"/>
    <x v="3"/>
    <x v="0"/>
    <x v="3"/>
    <n v="1215"/>
    <n v="821"/>
    <n v="2330"/>
    <n v="2330"/>
    <n v="2678"/>
    <n v="2678"/>
    <n v="119259"/>
    <n v="110239.90965092402"/>
    <n v="7.447393621780952"/>
    <n v="0.35236051502145921"/>
    <x v="2"/>
    <x v="6"/>
  </r>
  <r>
    <x v="5"/>
    <x v="3"/>
    <x v="0"/>
    <x v="4"/>
    <n v="1257"/>
    <n v="830"/>
    <n v="2334"/>
    <n v="2334"/>
    <n v="2599"/>
    <n v="2599"/>
    <n v="120676"/>
    <n v="112010.20396988365"/>
    <n v="7.4100391802086474"/>
    <n v="0.35561268209083119"/>
    <x v="2"/>
    <x v="6"/>
  </r>
  <r>
    <x v="5"/>
    <x v="3"/>
    <x v="0"/>
    <x v="5"/>
    <n v="1146"/>
    <n v="774"/>
    <n v="2296"/>
    <n v="2296"/>
    <n v="2484"/>
    <n v="2484"/>
    <n v="123381"/>
    <n v="114095.80013689253"/>
    <n v="6.7837729265350006"/>
    <n v="0.33710801393728224"/>
    <x v="2"/>
    <x v="6"/>
  </r>
  <r>
    <x v="5"/>
    <x v="3"/>
    <x v="0"/>
    <x v="6"/>
    <n v="1345"/>
    <n v="894"/>
    <n v="2466"/>
    <n v="2466"/>
    <n v="2727"/>
    <n v="2727"/>
    <n v="130989"/>
    <n v="120704.16700889802"/>
    <n v="7.4065380024046439"/>
    <n v="0.36253041362530414"/>
    <x v="2"/>
    <x v="6"/>
  </r>
  <r>
    <x v="5"/>
    <x v="3"/>
    <x v="0"/>
    <x v="7"/>
    <n v="1299"/>
    <n v="882"/>
    <n v="2444"/>
    <n v="2444"/>
    <n v="2662"/>
    <n v="2662"/>
    <n v="137538"/>
    <n v="126066.60369609857"/>
    <n v="6.9963017495591941"/>
    <n v="0.3608837970540098"/>
    <x v="2"/>
    <x v="6"/>
  </r>
  <r>
    <x v="5"/>
    <x v="3"/>
    <x v="0"/>
    <x v="8"/>
    <n v="1351"/>
    <n v="888"/>
    <n v="2420"/>
    <n v="2420"/>
    <n v="2592"/>
    <n v="2592"/>
    <n v="142384"/>
    <n v="131011.21149897331"/>
    <n v="6.7780458621814894"/>
    <n v="0.3669421487603306"/>
    <x v="2"/>
    <x v="6"/>
  </r>
  <r>
    <x v="5"/>
    <x v="3"/>
    <x v="0"/>
    <x v="9"/>
    <n v="1399"/>
    <n v="947"/>
    <n v="2526"/>
    <n v="2526"/>
    <n v="2725"/>
    <n v="2725"/>
    <n v="157652"/>
    <n v="145210.46954140998"/>
    <n v="6.5215683345059494"/>
    <n v="0.37490102929532859"/>
    <x v="2"/>
    <x v="6"/>
  </r>
  <r>
    <x v="5"/>
    <x v="3"/>
    <x v="0"/>
    <x v="10"/>
    <n v="1383"/>
    <n v="917"/>
    <n v="2477"/>
    <n v="2477"/>
    <n v="2704"/>
    <n v="2704"/>
    <n v="174185"/>
    <n v="161270.77344284736"/>
    <n v="5.6860891804737017"/>
    <n v="0.37020589422688738"/>
    <x v="2"/>
    <x v="6"/>
  </r>
  <r>
    <x v="5"/>
    <x v="3"/>
    <x v="0"/>
    <x v="11"/>
    <n v="1461"/>
    <n v="986"/>
    <n v="2628"/>
    <n v="2628"/>
    <n v="2842"/>
    <n v="2842"/>
    <n v="186498"/>
    <n v="172079.07734428474"/>
    <n v="5.7299237956005227"/>
    <n v="0.37519025875190259"/>
    <x v="2"/>
    <x v="6"/>
  </r>
  <r>
    <x v="5"/>
    <x v="3"/>
    <x v="0"/>
    <x v="12"/>
    <n v="1538"/>
    <n v="1029"/>
    <n v="2756"/>
    <n v="2756"/>
    <n v="2993"/>
    <n v="2993"/>
    <n v="194743"/>
    <n v="180120.94182067076"/>
    <n v="5.7128282230751219"/>
    <n v="0.37336719883889696"/>
    <x v="2"/>
    <x v="6"/>
  </r>
  <r>
    <x v="5"/>
    <x v="3"/>
    <x v="0"/>
    <x v="13"/>
    <n v="1521"/>
    <n v="985"/>
    <n v="2690"/>
    <n v="2690"/>
    <n v="2922"/>
    <n v="2922"/>
    <n v="198461"/>
    <n v="183512.26283367557"/>
    <n v="5.3674887159597855"/>
    <n v="0.36617100371747213"/>
    <x v="2"/>
    <x v="6"/>
  </r>
  <r>
    <x v="5"/>
    <x v="3"/>
    <x v="0"/>
    <x v="14"/>
    <n v="1591"/>
    <n v="1039"/>
    <n v="2728"/>
    <n v="2728"/>
    <n v="2957"/>
    <n v="2957"/>
    <n v="200094"/>
    <n v="184888.32854209444"/>
    <n v="5.6196083776237167"/>
    <n v="0.38086510263929618"/>
    <x v="2"/>
    <x v="6"/>
  </r>
  <r>
    <x v="5"/>
    <x v="3"/>
    <x v="0"/>
    <x v="15"/>
    <n v="0"/>
    <n v="0"/>
    <n v="0"/>
    <n v="0"/>
    <n v="2612"/>
    <n v="2612"/>
    <n v="218705"/>
    <n v="200415.51266255989"/>
    <n v="0"/>
    <m/>
    <x v="2"/>
    <x v="6"/>
  </r>
  <r>
    <x v="5"/>
    <x v="3"/>
    <x v="0"/>
    <x v="16"/>
    <n v="0"/>
    <n v="0"/>
    <n v="0"/>
    <n v="0"/>
    <n v="1703"/>
    <n v="1703"/>
    <n v="224597"/>
    <n v="139111.9342915811"/>
    <n v="0"/>
    <m/>
    <x v="2"/>
    <x v="6"/>
  </r>
  <r>
    <x v="5"/>
    <x v="3"/>
    <x v="0"/>
    <x v="17"/>
    <m/>
    <m/>
    <m/>
    <m/>
    <m/>
    <m/>
    <m/>
    <m/>
    <m/>
    <m/>
    <x v="2"/>
    <x v="6"/>
  </r>
  <r>
    <x v="6"/>
    <x v="0"/>
    <x v="1"/>
    <x v="1"/>
    <m/>
    <m/>
    <m/>
    <m/>
    <m/>
    <m/>
    <m/>
    <m/>
    <m/>
    <m/>
    <x v="2"/>
    <x v="6"/>
  </r>
  <r>
    <x v="6"/>
    <x v="0"/>
    <x v="1"/>
    <x v="2"/>
    <m/>
    <m/>
    <m/>
    <m/>
    <m/>
    <m/>
    <m/>
    <m/>
    <m/>
    <m/>
    <x v="2"/>
    <x v="6"/>
  </r>
  <r>
    <x v="6"/>
    <x v="0"/>
    <x v="1"/>
    <x v="3"/>
    <m/>
    <m/>
    <m/>
    <m/>
    <m/>
    <m/>
    <m/>
    <m/>
    <m/>
    <m/>
    <x v="2"/>
    <x v="6"/>
  </r>
  <r>
    <x v="6"/>
    <x v="0"/>
    <x v="1"/>
    <x v="4"/>
    <m/>
    <m/>
    <m/>
    <m/>
    <m/>
    <m/>
    <m/>
    <m/>
    <m/>
    <m/>
    <x v="2"/>
    <x v="6"/>
  </r>
  <r>
    <x v="6"/>
    <x v="0"/>
    <x v="1"/>
    <x v="5"/>
    <m/>
    <m/>
    <m/>
    <m/>
    <m/>
    <m/>
    <m/>
    <m/>
    <m/>
    <m/>
    <x v="2"/>
    <x v="6"/>
  </r>
  <r>
    <x v="6"/>
    <x v="0"/>
    <x v="1"/>
    <x v="6"/>
    <m/>
    <m/>
    <m/>
    <m/>
    <m/>
    <m/>
    <m/>
    <m/>
    <m/>
    <m/>
    <x v="2"/>
    <x v="6"/>
  </r>
  <r>
    <x v="6"/>
    <x v="0"/>
    <x v="1"/>
    <x v="7"/>
    <m/>
    <m/>
    <m/>
    <m/>
    <m/>
    <m/>
    <m/>
    <m/>
    <m/>
    <m/>
    <x v="2"/>
    <x v="6"/>
  </r>
  <r>
    <x v="6"/>
    <x v="0"/>
    <x v="1"/>
    <x v="8"/>
    <m/>
    <m/>
    <m/>
    <m/>
    <m/>
    <m/>
    <m/>
    <m/>
    <m/>
    <m/>
    <x v="2"/>
    <x v="6"/>
  </r>
  <r>
    <x v="6"/>
    <x v="0"/>
    <x v="1"/>
    <x v="9"/>
    <m/>
    <m/>
    <m/>
    <m/>
    <m/>
    <m/>
    <m/>
    <m/>
    <m/>
    <m/>
    <x v="2"/>
    <x v="6"/>
  </r>
  <r>
    <x v="6"/>
    <x v="0"/>
    <x v="1"/>
    <x v="10"/>
    <m/>
    <m/>
    <m/>
    <m/>
    <m/>
    <m/>
    <m/>
    <m/>
    <m/>
    <m/>
    <x v="2"/>
    <x v="6"/>
  </r>
  <r>
    <x v="6"/>
    <x v="0"/>
    <x v="1"/>
    <x v="11"/>
    <m/>
    <m/>
    <m/>
    <m/>
    <m/>
    <m/>
    <m/>
    <m/>
    <m/>
    <m/>
    <x v="2"/>
    <x v="6"/>
  </r>
  <r>
    <x v="6"/>
    <x v="0"/>
    <x v="1"/>
    <x v="12"/>
    <m/>
    <m/>
    <m/>
    <m/>
    <m/>
    <m/>
    <m/>
    <m/>
    <m/>
    <m/>
    <x v="2"/>
    <x v="6"/>
  </r>
  <r>
    <x v="6"/>
    <x v="0"/>
    <x v="1"/>
    <x v="13"/>
    <m/>
    <m/>
    <m/>
    <m/>
    <m/>
    <m/>
    <m/>
    <m/>
    <m/>
    <m/>
    <x v="2"/>
    <x v="6"/>
  </r>
  <r>
    <x v="6"/>
    <x v="0"/>
    <x v="1"/>
    <x v="14"/>
    <m/>
    <m/>
    <m/>
    <m/>
    <m/>
    <m/>
    <m/>
    <m/>
    <m/>
    <m/>
    <x v="2"/>
    <x v="6"/>
  </r>
  <r>
    <x v="6"/>
    <x v="0"/>
    <x v="1"/>
    <x v="15"/>
    <m/>
    <m/>
    <m/>
    <m/>
    <m/>
    <m/>
    <m/>
    <m/>
    <m/>
    <m/>
    <x v="2"/>
    <x v="6"/>
  </r>
  <r>
    <x v="6"/>
    <x v="0"/>
    <x v="1"/>
    <x v="16"/>
    <m/>
    <m/>
    <m/>
    <m/>
    <m/>
    <m/>
    <m/>
    <m/>
    <m/>
    <m/>
    <x v="2"/>
    <x v="6"/>
  </r>
  <r>
    <x v="6"/>
    <x v="0"/>
    <x v="1"/>
    <x v="17"/>
    <m/>
    <m/>
    <m/>
    <m/>
    <m/>
    <m/>
    <m/>
    <m/>
    <m/>
    <m/>
    <x v="2"/>
    <x v="6"/>
  </r>
  <r>
    <x v="6"/>
    <x v="0"/>
    <x v="2"/>
    <x v="1"/>
    <n v="560"/>
    <n v="381"/>
    <n v="1275"/>
    <n v="1275"/>
    <n v="1510"/>
    <n v="1510"/>
    <n v="389959"/>
    <n v="362398.70225872687"/>
    <n v="1.0513282680797049"/>
    <n v="0.29882352941176471"/>
    <x v="2"/>
    <x v="6"/>
  </r>
  <r>
    <x v="6"/>
    <x v="0"/>
    <x v="2"/>
    <x v="2"/>
    <n v="566"/>
    <n v="409"/>
    <n v="1305"/>
    <n v="1305"/>
    <n v="1570"/>
    <n v="1570"/>
    <n v="391348"/>
    <n v="359044.65708418889"/>
    <n v="1.1391340657217957"/>
    <n v="0.31340996168582375"/>
    <x v="2"/>
    <x v="6"/>
  </r>
  <r>
    <x v="6"/>
    <x v="0"/>
    <x v="2"/>
    <x v="3"/>
    <n v="627"/>
    <n v="437"/>
    <n v="1397"/>
    <n v="1397"/>
    <n v="1617"/>
    <n v="1617"/>
    <n v="395552"/>
    <n v="366816.16974674881"/>
    <n v="1.1913324330868684"/>
    <n v="0.31281317108088763"/>
    <x v="2"/>
    <x v="6"/>
  </r>
  <r>
    <x v="6"/>
    <x v="0"/>
    <x v="2"/>
    <x v="4"/>
    <n v="677"/>
    <n v="458"/>
    <n v="1458"/>
    <n v="1458"/>
    <n v="1633"/>
    <n v="1633"/>
    <n v="388527"/>
    <n v="363866.77344284736"/>
    <n v="1.2587024521818235"/>
    <n v="0.31412894375857336"/>
    <x v="2"/>
    <x v="6"/>
  </r>
  <r>
    <x v="6"/>
    <x v="0"/>
    <x v="2"/>
    <x v="5"/>
    <n v="604"/>
    <n v="403"/>
    <n v="1353"/>
    <n v="1353"/>
    <n v="1486"/>
    <n v="1486"/>
    <n v="380234"/>
    <n v="354183.37577002053"/>
    <n v="1.137828671726471"/>
    <n v="0.29785661492978566"/>
    <x v="2"/>
    <x v="6"/>
  </r>
  <r>
    <x v="6"/>
    <x v="0"/>
    <x v="2"/>
    <x v="6"/>
    <n v="747"/>
    <n v="498"/>
    <n v="1539"/>
    <n v="1539"/>
    <n v="1726"/>
    <n v="1726"/>
    <n v="384511"/>
    <n v="355325.87268993841"/>
    <n v="1.4015303648731505"/>
    <n v="0.3235867446393762"/>
    <x v="2"/>
    <x v="6"/>
  </r>
  <r>
    <x v="6"/>
    <x v="0"/>
    <x v="2"/>
    <x v="7"/>
    <n v="664"/>
    <n v="462"/>
    <n v="1468"/>
    <n v="1468"/>
    <n v="1627"/>
    <n v="1627"/>
    <n v="389417"/>
    <n v="358628.59411362081"/>
    <n v="1.2882408362943558"/>
    <n v="0.31471389645776565"/>
    <x v="2"/>
    <x v="6"/>
  </r>
  <r>
    <x v="6"/>
    <x v="0"/>
    <x v="2"/>
    <x v="8"/>
    <n v="710"/>
    <n v="467"/>
    <n v="1442"/>
    <n v="1442"/>
    <n v="1544"/>
    <n v="1544"/>
    <n v="385329"/>
    <n v="356957.4702258727"/>
    <n v="1.3082791059240066"/>
    <n v="0.32385575589459087"/>
    <x v="2"/>
    <x v="6"/>
  </r>
  <r>
    <x v="6"/>
    <x v="0"/>
    <x v="2"/>
    <x v="9"/>
    <n v="764"/>
    <n v="530"/>
    <n v="1577"/>
    <n v="1577"/>
    <n v="1707"/>
    <n v="1707"/>
    <n v="422623"/>
    <n v="391194.12457221083"/>
    <n v="1.354826074086823"/>
    <n v="0.33608116677235256"/>
    <x v="2"/>
    <x v="6"/>
  </r>
  <r>
    <x v="6"/>
    <x v="0"/>
    <x v="2"/>
    <x v="10"/>
    <n v="782"/>
    <n v="528"/>
    <n v="1534"/>
    <n v="1534"/>
    <n v="1676"/>
    <n v="1676"/>
    <n v="461422"/>
    <n v="431642.31074606435"/>
    <n v="1.2232350417348752"/>
    <n v="0.34419817470664926"/>
    <x v="2"/>
    <x v="6"/>
  </r>
  <r>
    <x v="6"/>
    <x v="0"/>
    <x v="2"/>
    <x v="11"/>
    <n v="782"/>
    <n v="538"/>
    <n v="1611"/>
    <n v="1611"/>
    <n v="1737"/>
    <n v="1737"/>
    <n v="490815"/>
    <n v="456648.31211498973"/>
    <n v="1.1781495424963377"/>
    <n v="0.3339540657976412"/>
    <x v="2"/>
    <x v="6"/>
  </r>
  <r>
    <x v="6"/>
    <x v="0"/>
    <x v="2"/>
    <x v="12"/>
    <n v="823"/>
    <n v="558"/>
    <n v="1652"/>
    <n v="1652"/>
    <n v="1806"/>
    <n v="1806"/>
    <n v="496978"/>
    <n v="464383.63312799454"/>
    <n v="1.2015927353886795"/>
    <n v="0.33777239709443097"/>
    <x v="2"/>
    <x v="6"/>
  </r>
  <r>
    <x v="6"/>
    <x v="0"/>
    <x v="2"/>
    <x v="13"/>
    <n v="793"/>
    <n v="537"/>
    <n v="1639"/>
    <n v="1639"/>
    <n v="1786"/>
    <n v="1786"/>
    <n v="511576"/>
    <n v="478379.15947980835"/>
    <n v="1.122540539984928"/>
    <n v="0.32763880414887125"/>
    <x v="2"/>
    <x v="6"/>
  </r>
  <r>
    <x v="6"/>
    <x v="0"/>
    <x v="2"/>
    <x v="14"/>
    <n v="788"/>
    <n v="527"/>
    <n v="1560"/>
    <n v="1560"/>
    <n v="1685"/>
    <n v="1685"/>
    <n v="497532"/>
    <n v="463131.78644763859"/>
    <n v="1.1379050529920436"/>
    <n v="0.33782051282051284"/>
    <x v="2"/>
    <x v="6"/>
  </r>
  <r>
    <x v="6"/>
    <x v="0"/>
    <x v="2"/>
    <x v="15"/>
    <n v="0"/>
    <n v="0"/>
    <n v="0"/>
    <n v="0"/>
    <n v="1542"/>
    <n v="1542"/>
    <n v="544959"/>
    <n v="502456.01368925394"/>
    <n v="0"/>
    <m/>
    <x v="2"/>
    <x v="6"/>
  </r>
  <r>
    <x v="6"/>
    <x v="0"/>
    <x v="2"/>
    <x v="16"/>
    <n v="0"/>
    <n v="0"/>
    <n v="0"/>
    <n v="0"/>
    <n v="1005"/>
    <n v="1005"/>
    <n v="543332"/>
    <n v="337689.3169062286"/>
    <n v="0"/>
    <m/>
    <x v="2"/>
    <x v="6"/>
  </r>
  <r>
    <x v="6"/>
    <x v="0"/>
    <x v="2"/>
    <x v="17"/>
    <m/>
    <m/>
    <m/>
    <m/>
    <m/>
    <m/>
    <m/>
    <m/>
    <m/>
    <m/>
    <x v="2"/>
    <x v="6"/>
  </r>
  <r>
    <x v="6"/>
    <x v="0"/>
    <x v="3"/>
    <x v="1"/>
    <n v="671"/>
    <n v="451"/>
    <n v="1293"/>
    <n v="1293"/>
    <n v="1436"/>
    <n v="1436"/>
    <n v="358781"/>
    <n v="332521.15811088297"/>
    <n v="1.3563046711439906"/>
    <n v="0.34880123743232794"/>
    <x v="2"/>
    <x v="6"/>
  </r>
  <r>
    <x v="6"/>
    <x v="0"/>
    <x v="3"/>
    <x v="2"/>
    <n v="658"/>
    <n v="460"/>
    <n v="1293"/>
    <n v="1293"/>
    <n v="1458"/>
    <n v="1458"/>
    <n v="359431"/>
    <n v="328556.84325804241"/>
    <n v="1.4000621488767002"/>
    <n v="0.35576179427687549"/>
    <x v="2"/>
    <x v="6"/>
  </r>
  <r>
    <x v="6"/>
    <x v="0"/>
    <x v="3"/>
    <x v="3"/>
    <n v="696"/>
    <n v="465"/>
    <n v="1280"/>
    <n v="1280"/>
    <n v="1453"/>
    <n v="1453"/>
    <n v="363379"/>
    <n v="335267.74537987681"/>
    <n v="1.386951194702996"/>
    <n v="0.36328125"/>
    <x v="2"/>
    <x v="6"/>
  </r>
  <r>
    <x v="6"/>
    <x v="0"/>
    <x v="3"/>
    <x v="4"/>
    <n v="686"/>
    <n v="446"/>
    <n v="1238"/>
    <n v="1238"/>
    <n v="1375"/>
    <n v="1375"/>
    <n v="357123"/>
    <n v="332729.04038329911"/>
    <n v="1.3404300372645994"/>
    <n v="0.36025848142164779"/>
    <x v="2"/>
    <x v="6"/>
  </r>
  <r>
    <x v="6"/>
    <x v="0"/>
    <x v="3"/>
    <x v="5"/>
    <n v="642"/>
    <n v="435"/>
    <n v="1273"/>
    <n v="1273"/>
    <n v="1363"/>
    <n v="1363"/>
    <n v="350714"/>
    <n v="324429.73032169748"/>
    <n v="1.3408142329269992"/>
    <n v="0.34171249018067557"/>
    <x v="2"/>
    <x v="6"/>
  </r>
  <r>
    <x v="6"/>
    <x v="0"/>
    <x v="3"/>
    <x v="6"/>
    <n v="734"/>
    <n v="494"/>
    <n v="1289"/>
    <n v="1289"/>
    <n v="1407"/>
    <n v="1407"/>
    <n v="355192"/>
    <n v="325966.66392881586"/>
    <n v="1.5154923943629985"/>
    <n v="0.38324282389449188"/>
    <x v="2"/>
    <x v="6"/>
  </r>
  <r>
    <x v="6"/>
    <x v="0"/>
    <x v="3"/>
    <x v="7"/>
    <n v="747"/>
    <n v="500"/>
    <n v="1345"/>
    <n v="1345"/>
    <n v="1459"/>
    <n v="1459"/>
    <n v="359502"/>
    <n v="329278.18754277891"/>
    <n v="1.5184728868049948"/>
    <n v="0.37174721189591076"/>
    <x v="2"/>
    <x v="6"/>
  </r>
  <r>
    <x v="6"/>
    <x v="0"/>
    <x v="3"/>
    <x v="8"/>
    <n v="730"/>
    <n v="484"/>
    <n v="1292"/>
    <n v="1292"/>
    <n v="1411"/>
    <n v="1411"/>
    <n v="355368"/>
    <n v="326995.97262149211"/>
    <n v="1.4801405537805963"/>
    <n v="0.37461300309597523"/>
    <x v="2"/>
    <x v="6"/>
  </r>
  <r>
    <x v="6"/>
    <x v="0"/>
    <x v="3"/>
    <x v="9"/>
    <n v="761"/>
    <n v="502"/>
    <n v="1315"/>
    <n v="1315"/>
    <n v="1422"/>
    <n v="1422"/>
    <n v="393407"/>
    <n v="361616.76933607116"/>
    <n v="1.3882099575240181"/>
    <n v="0.38174904942965782"/>
    <x v="2"/>
    <x v="6"/>
  </r>
  <r>
    <x v="6"/>
    <x v="0"/>
    <x v="3"/>
    <x v="10"/>
    <n v="730"/>
    <n v="490"/>
    <n v="1354"/>
    <n v="1354"/>
    <n v="1486"/>
    <n v="1486"/>
    <n v="426142"/>
    <n v="395694.79808350443"/>
    <n v="1.238328131613684"/>
    <n v="0.36189069423929099"/>
    <x v="2"/>
    <x v="6"/>
  </r>
  <r>
    <x v="6"/>
    <x v="0"/>
    <x v="3"/>
    <x v="11"/>
    <n v="815"/>
    <n v="546"/>
    <n v="1426"/>
    <n v="1426"/>
    <n v="1564"/>
    <n v="1564"/>
    <n v="454581"/>
    <n v="420978.71594798082"/>
    <n v="1.2969776839441634"/>
    <n v="0.38288920056100983"/>
    <x v="2"/>
    <x v="6"/>
  </r>
  <r>
    <x v="6"/>
    <x v="0"/>
    <x v="3"/>
    <x v="12"/>
    <n v="843"/>
    <n v="555"/>
    <n v="1503"/>
    <n v="1503"/>
    <n v="1642"/>
    <n v="1642"/>
    <n v="463032"/>
    <n v="429029.79603011638"/>
    <n v="1.2936164460732256"/>
    <n v="0.36926147704590817"/>
    <x v="2"/>
    <x v="6"/>
  </r>
  <r>
    <x v="6"/>
    <x v="0"/>
    <x v="3"/>
    <x v="13"/>
    <n v="867"/>
    <n v="544"/>
    <n v="1474"/>
    <n v="1474"/>
    <n v="1610"/>
    <n v="1610"/>
    <n v="476626"/>
    <n v="442671.69609856262"/>
    <n v="1.2289017002769389"/>
    <n v="0.36906377204884666"/>
    <x v="2"/>
    <x v="6"/>
  </r>
  <r>
    <x v="6"/>
    <x v="0"/>
    <x v="3"/>
    <x v="14"/>
    <n v="923"/>
    <n v="596"/>
    <n v="1537"/>
    <n v="1537"/>
    <n v="1688"/>
    <n v="1688"/>
    <n v="470627"/>
    <n v="435178.26420260099"/>
    <n v="1.369553695637995"/>
    <n v="0.38776837996096292"/>
    <x v="2"/>
    <x v="6"/>
  </r>
  <r>
    <x v="6"/>
    <x v="0"/>
    <x v="3"/>
    <x v="15"/>
    <n v="0"/>
    <n v="0"/>
    <n v="0"/>
    <n v="0"/>
    <n v="1363"/>
    <n v="1363"/>
    <n v="520419"/>
    <n v="475733.60164271045"/>
    <n v="0"/>
    <m/>
    <x v="2"/>
    <x v="6"/>
  </r>
  <r>
    <x v="6"/>
    <x v="0"/>
    <x v="3"/>
    <x v="16"/>
    <n v="0"/>
    <n v="0"/>
    <n v="0"/>
    <n v="0"/>
    <n v="855"/>
    <n v="855"/>
    <n v="521849"/>
    <n v="323588.16700889799"/>
    <n v="0"/>
    <m/>
    <x v="2"/>
    <x v="6"/>
  </r>
  <r>
    <x v="6"/>
    <x v="0"/>
    <x v="3"/>
    <x v="17"/>
    <m/>
    <m/>
    <m/>
    <m/>
    <m/>
    <m/>
    <m/>
    <m/>
    <m/>
    <m/>
    <x v="2"/>
    <x v="6"/>
  </r>
  <r>
    <x v="6"/>
    <x v="0"/>
    <x v="4"/>
    <x v="1"/>
    <n v="2"/>
    <n v="1"/>
    <n v="1"/>
    <n v="1"/>
    <n v="1"/>
    <n v="1"/>
    <n v="32"/>
    <n v="28.553045859000683"/>
    <n v="35.022533320548476"/>
    <n v="1"/>
    <x v="2"/>
    <x v="6"/>
  </r>
  <r>
    <x v="6"/>
    <x v="0"/>
    <x v="4"/>
    <x v="2"/>
    <n v="0"/>
    <n v="0"/>
    <n v="0"/>
    <n v="0"/>
    <n v="0"/>
    <n v="0"/>
    <n v="21"/>
    <n v="19.94798083504449"/>
    <n v="0"/>
    <m/>
    <x v="2"/>
    <x v="6"/>
  </r>
  <r>
    <x v="6"/>
    <x v="0"/>
    <x v="4"/>
    <x v="3"/>
    <n v="0"/>
    <n v="0"/>
    <n v="0"/>
    <n v="0"/>
    <n v="0"/>
    <n v="0"/>
    <n v="19"/>
    <n v="18.850102669404517"/>
    <n v="0"/>
    <m/>
    <x v="2"/>
    <x v="6"/>
  </r>
  <r>
    <x v="6"/>
    <x v="0"/>
    <x v="4"/>
    <x v="4"/>
    <n v="0"/>
    <n v="0"/>
    <n v="0"/>
    <n v="0"/>
    <n v="0"/>
    <n v="0"/>
    <n v="12"/>
    <n v="11.08829568788501"/>
    <n v="0"/>
    <m/>
    <x v="2"/>
    <x v="6"/>
  </r>
  <r>
    <x v="6"/>
    <x v="0"/>
    <x v="4"/>
    <x v="5"/>
    <n v="0"/>
    <n v="0"/>
    <n v="0"/>
    <n v="0"/>
    <n v="0"/>
    <n v="0"/>
    <n v="6"/>
    <n v="5.848049281314168"/>
    <n v="0"/>
    <m/>
    <x v="2"/>
    <x v="6"/>
  </r>
  <r>
    <x v="6"/>
    <x v="0"/>
    <x v="4"/>
    <x v="6"/>
    <n v="0"/>
    <n v="0"/>
    <n v="0"/>
    <n v="0"/>
    <n v="0"/>
    <n v="0"/>
    <n v="7"/>
    <n v="5.6673511293634498"/>
    <n v="0"/>
    <m/>
    <x v="2"/>
    <x v="6"/>
  </r>
  <r>
    <x v="6"/>
    <x v="0"/>
    <x v="4"/>
    <x v="7"/>
    <n v="0"/>
    <n v="0"/>
    <n v="0"/>
    <n v="0"/>
    <n v="0"/>
    <n v="0"/>
    <n v="7"/>
    <n v="6.9952087611225187"/>
    <n v="0"/>
    <m/>
    <x v="2"/>
    <x v="6"/>
  </r>
  <r>
    <x v="6"/>
    <x v="0"/>
    <x v="4"/>
    <x v="8"/>
    <n v="0"/>
    <n v="0"/>
    <n v="0"/>
    <n v="0"/>
    <n v="0"/>
    <n v="0"/>
    <n v="6"/>
    <n v="3.9206023271731691"/>
    <n v="0"/>
    <m/>
    <x v="2"/>
    <x v="6"/>
  </r>
  <r>
    <x v="6"/>
    <x v="0"/>
    <x v="4"/>
    <x v="9"/>
    <n v="0"/>
    <n v="0"/>
    <n v="0"/>
    <n v="0"/>
    <n v="0"/>
    <n v="0"/>
    <n v="7"/>
    <n v="6.0971937029431897"/>
    <n v="0"/>
    <m/>
    <x v="2"/>
    <x v="6"/>
  </r>
  <r>
    <x v="6"/>
    <x v="0"/>
    <x v="4"/>
    <x v="10"/>
    <n v="0"/>
    <n v="0"/>
    <n v="0"/>
    <n v="0"/>
    <n v="0"/>
    <n v="0"/>
    <n v="10"/>
    <n v="8.9226557152635184"/>
    <n v="0"/>
    <m/>
    <x v="2"/>
    <x v="6"/>
  </r>
  <r>
    <x v="6"/>
    <x v="0"/>
    <x v="4"/>
    <x v="11"/>
    <n v="0"/>
    <n v="0"/>
    <n v="0"/>
    <n v="0"/>
    <n v="0"/>
    <n v="0"/>
    <n v="11"/>
    <n v="11.082819986310746"/>
    <n v="0"/>
    <m/>
    <x v="2"/>
    <x v="6"/>
  </r>
  <r>
    <x v="6"/>
    <x v="0"/>
    <x v="4"/>
    <x v="12"/>
    <n v="0"/>
    <n v="0"/>
    <n v="0"/>
    <n v="0"/>
    <n v="0"/>
    <n v="0"/>
    <n v="12"/>
    <n v="11.655030800821356"/>
    <n v="0"/>
    <m/>
    <x v="2"/>
    <x v="6"/>
  </r>
  <r>
    <x v="6"/>
    <x v="0"/>
    <x v="4"/>
    <x v="13"/>
    <n v="3"/>
    <n v="1"/>
    <n v="1"/>
    <n v="1"/>
    <n v="1"/>
    <n v="1"/>
    <n v="14"/>
    <n v="12.700889801505818"/>
    <n v="78.734641086441044"/>
    <n v="1"/>
    <x v="2"/>
    <x v="6"/>
  </r>
  <r>
    <x v="6"/>
    <x v="0"/>
    <x v="4"/>
    <x v="14"/>
    <n v="0"/>
    <n v="0"/>
    <n v="0"/>
    <n v="0"/>
    <n v="0"/>
    <n v="0"/>
    <n v="14"/>
    <n v="12.668035592060233"/>
    <n v="0"/>
    <m/>
    <x v="2"/>
    <x v="6"/>
  </r>
  <r>
    <x v="6"/>
    <x v="0"/>
    <x v="4"/>
    <x v="15"/>
    <n v="0"/>
    <n v="0"/>
    <n v="0"/>
    <n v="0"/>
    <n v="0"/>
    <n v="0"/>
    <n v="10"/>
    <n v="9.9931553730321703"/>
    <n v="0"/>
    <m/>
    <x v="2"/>
    <x v="6"/>
  </r>
  <r>
    <x v="6"/>
    <x v="0"/>
    <x v="4"/>
    <x v="16"/>
    <n v="0"/>
    <n v="0"/>
    <n v="0"/>
    <n v="0"/>
    <n v="0"/>
    <n v="0"/>
    <n v="12"/>
    <n v="7.6057494866529778"/>
    <n v="0"/>
    <m/>
    <x v="2"/>
    <x v="6"/>
  </r>
  <r>
    <x v="6"/>
    <x v="0"/>
    <x v="4"/>
    <x v="17"/>
    <m/>
    <m/>
    <m/>
    <m/>
    <m/>
    <m/>
    <m/>
    <m/>
    <m/>
    <m/>
    <x v="2"/>
    <x v="6"/>
  </r>
  <r>
    <x v="7"/>
    <x v="1"/>
    <x v="1"/>
    <x v="1"/>
    <m/>
    <m/>
    <m/>
    <m/>
    <m/>
    <m/>
    <m/>
    <m/>
    <m/>
    <m/>
    <x v="2"/>
    <x v="6"/>
  </r>
  <r>
    <x v="7"/>
    <x v="1"/>
    <x v="1"/>
    <x v="2"/>
    <m/>
    <m/>
    <m/>
    <m/>
    <m/>
    <m/>
    <m/>
    <m/>
    <m/>
    <m/>
    <x v="2"/>
    <x v="6"/>
  </r>
  <r>
    <x v="7"/>
    <x v="1"/>
    <x v="1"/>
    <x v="3"/>
    <m/>
    <m/>
    <m/>
    <m/>
    <m/>
    <m/>
    <m/>
    <m/>
    <m/>
    <m/>
    <x v="2"/>
    <x v="6"/>
  </r>
  <r>
    <x v="7"/>
    <x v="1"/>
    <x v="1"/>
    <x v="4"/>
    <m/>
    <m/>
    <m/>
    <m/>
    <m/>
    <m/>
    <m/>
    <m/>
    <m/>
    <m/>
    <x v="2"/>
    <x v="6"/>
  </r>
  <r>
    <x v="7"/>
    <x v="1"/>
    <x v="1"/>
    <x v="5"/>
    <m/>
    <m/>
    <m/>
    <m/>
    <m/>
    <m/>
    <m/>
    <m/>
    <m/>
    <m/>
    <x v="2"/>
    <x v="6"/>
  </r>
  <r>
    <x v="7"/>
    <x v="1"/>
    <x v="1"/>
    <x v="6"/>
    <m/>
    <m/>
    <m/>
    <m/>
    <m/>
    <m/>
    <m/>
    <m/>
    <m/>
    <m/>
    <x v="2"/>
    <x v="6"/>
  </r>
  <r>
    <x v="7"/>
    <x v="1"/>
    <x v="1"/>
    <x v="7"/>
    <m/>
    <m/>
    <m/>
    <m/>
    <m/>
    <m/>
    <m/>
    <m/>
    <m/>
    <m/>
    <x v="2"/>
    <x v="6"/>
  </r>
  <r>
    <x v="7"/>
    <x v="1"/>
    <x v="1"/>
    <x v="8"/>
    <m/>
    <m/>
    <m/>
    <m/>
    <m/>
    <m/>
    <m/>
    <m/>
    <m/>
    <m/>
    <x v="2"/>
    <x v="6"/>
  </r>
  <r>
    <x v="7"/>
    <x v="1"/>
    <x v="1"/>
    <x v="9"/>
    <m/>
    <m/>
    <m/>
    <m/>
    <m/>
    <m/>
    <m/>
    <m/>
    <m/>
    <m/>
    <x v="2"/>
    <x v="6"/>
  </r>
  <r>
    <x v="7"/>
    <x v="1"/>
    <x v="1"/>
    <x v="10"/>
    <m/>
    <m/>
    <m/>
    <m/>
    <m/>
    <m/>
    <m/>
    <m/>
    <m/>
    <m/>
    <x v="2"/>
    <x v="6"/>
  </r>
  <r>
    <x v="7"/>
    <x v="1"/>
    <x v="1"/>
    <x v="11"/>
    <m/>
    <m/>
    <m/>
    <m/>
    <m/>
    <m/>
    <m/>
    <m/>
    <m/>
    <m/>
    <x v="2"/>
    <x v="6"/>
  </r>
  <r>
    <x v="7"/>
    <x v="1"/>
    <x v="1"/>
    <x v="12"/>
    <m/>
    <m/>
    <m/>
    <m/>
    <m/>
    <m/>
    <m/>
    <m/>
    <m/>
    <m/>
    <x v="2"/>
    <x v="6"/>
  </r>
  <r>
    <x v="7"/>
    <x v="1"/>
    <x v="1"/>
    <x v="13"/>
    <m/>
    <m/>
    <m/>
    <m/>
    <m/>
    <m/>
    <m/>
    <m/>
    <m/>
    <m/>
    <x v="2"/>
    <x v="6"/>
  </r>
  <r>
    <x v="7"/>
    <x v="1"/>
    <x v="1"/>
    <x v="14"/>
    <m/>
    <m/>
    <m/>
    <m/>
    <m/>
    <m/>
    <m/>
    <m/>
    <m/>
    <m/>
    <x v="2"/>
    <x v="6"/>
  </r>
  <r>
    <x v="7"/>
    <x v="1"/>
    <x v="1"/>
    <x v="15"/>
    <m/>
    <m/>
    <m/>
    <m/>
    <m/>
    <m/>
    <m/>
    <m/>
    <m/>
    <m/>
    <x v="2"/>
    <x v="6"/>
  </r>
  <r>
    <x v="7"/>
    <x v="1"/>
    <x v="1"/>
    <x v="16"/>
    <m/>
    <m/>
    <m/>
    <m/>
    <m/>
    <m/>
    <m/>
    <m/>
    <m/>
    <m/>
    <x v="2"/>
    <x v="6"/>
  </r>
  <r>
    <x v="7"/>
    <x v="1"/>
    <x v="1"/>
    <x v="17"/>
    <m/>
    <m/>
    <m/>
    <m/>
    <m/>
    <m/>
    <m/>
    <m/>
    <m/>
    <m/>
    <x v="2"/>
    <x v="6"/>
  </r>
  <r>
    <x v="7"/>
    <x v="1"/>
    <x v="2"/>
    <x v="1"/>
    <n v="2"/>
    <n v="2"/>
    <n v="15"/>
    <n v="15"/>
    <n v="19"/>
    <n v="19"/>
    <n v="147217"/>
    <n v="131447.01437371664"/>
    <n v="1.521525619679581E-2"/>
    <n v="0.13333333333333333"/>
    <x v="2"/>
    <x v="6"/>
  </r>
  <r>
    <x v="7"/>
    <x v="1"/>
    <x v="2"/>
    <x v="2"/>
    <n v="0"/>
    <n v="0"/>
    <n v="13"/>
    <n v="13"/>
    <n v="28"/>
    <n v="28"/>
    <n v="146828"/>
    <n v="129705.37987679671"/>
    <n v="0"/>
    <n v="0"/>
    <x v="2"/>
    <x v="6"/>
  </r>
  <r>
    <x v="7"/>
    <x v="1"/>
    <x v="2"/>
    <x v="3"/>
    <n v="2"/>
    <n v="2"/>
    <n v="16"/>
    <n v="16"/>
    <n v="21"/>
    <n v="21"/>
    <n v="149133"/>
    <n v="132716.63791923341"/>
    <n v="1.5069700614455953E-2"/>
    <n v="0.125"/>
    <x v="2"/>
    <x v="6"/>
  </r>
  <r>
    <x v="7"/>
    <x v="1"/>
    <x v="2"/>
    <x v="4"/>
    <n v="0"/>
    <n v="0"/>
    <n v="17"/>
    <n v="17"/>
    <n v="23"/>
    <n v="23"/>
    <n v="145532"/>
    <n v="131420.67077344283"/>
    <n v="0"/>
    <n v="0"/>
    <x v="2"/>
    <x v="6"/>
  </r>
  <r>
    <x v="7"/>
    <x v="1"/>
    <x v="2"/>
    <x v="5"/>
    <n v="2"/>
    <n v="1"/>
    <n v="18"/>
    <n v="18"/>
    <n v="20"/>
    <n v="20"/>
    <n v="141292"/>
    <n v="126611.83846680356"/>
    <n v="7.898155592000116E-3"/>
    <n v="5.5555555555555552E-2"/>
    <x v="2"/>
    <x v="6"/>
  </r>
  <r>
    <x v="7"/>
    <x v="1"/>
    <x v="2"/>
    <x v="6"/>
    <n v="1"/>
    <n v="1"/>
    <n v="13"/>
    <n v="13"/>
    <n v="18"/>
    <n v="18"/>
    <n v="140942"/>
    <n v="125335.50171115674"/>
    <n v="7.9785853676523407E-3"/>
    <n v="7.6923076923076927E-2"/>
    <x v="2"/>
    <x v="6"/>
  </r>
  <r>
    <x v="7"/>
    <x v="1"/>
    <x v="2"/>
    <x v="7"/>
    <n v="2"/>
    <n v="2"/>
    <n v="20"/>
    <n v="20"/>
    <n v="30"/>
    <n v="30"/>
    <n v="141378"/>
    <n v="125413.08145106092"/>
    <n v="1.5947299730295249E-2"/>
    <n v="0.1"/>
    <x v="2"/>
    <x v="6"/>
  </r>
  <r>
    <x v="7"/>
    <x v="1"/>
    <x v="2"/>
    <x v="8"/>
    <n v="1"/>
    <n v="1"/>
    <n v="15"/>
    <n v="15"/>
    <n v="22"/>
    <n v="22"/>
    <n v="138283"/>
    <n v="123290.13552361396"/>
    <n v="8.1109489883598052E-3"/>
    <n v="6.6666666666666666E-2"/>
    <x v="2"/>
    <x v="6"/>
  </r>
  <r>
    <x v="7"/>
    <x v="1"/>
    <x v="2"/>
    <x v="9"/>
    <n v="0"/>
    <n v="0"/>
    <n v="13"/>
    <n v="13"/>
    <n v="17"/>
    <n v="17"/>
    <n v="150284"/>
    <n v="134324.9609856263"/>
    <n v="0"/>
    <n v="0"/>
    <x v="2"/>
    <x v="6"/>
  </r>
  <r>
    <x v="7"/>
    <x v="1"/>
    <x v="2"/>
    <x v="10"/>
    <n v="0"/>
    <n v="0"/>
    <n v="14"/>
    <n v="14"/>
    <n v="21"/>
    <n v="21"/>
    <n v="162169"/>
    <n v="146680.14784394251"/>
    <n v="0"/>
    <n v="0"/>
    <x v="2"/>
    <x v="6"/>
  </r>
  <r>
    <x v="7"/>
    <x v="1"/>
    <x v="2"/>
    <x v="11"/>
    <n v="3"/>
    <n v="3"/>
    <n v="19"/>
    <n v="19"/>
    <n v="23"/>
    <n v="23"/>
    <n v="171852"/>
    <n v="154516.53935660506"/>
    <n v="1.9415397293336807E-2"/>
    <n v="0.15789473684210525"/>
    <x v="2"/>
    <x v="6"/>
  </r>
  <r>
    <x v="7"/>
    <x v="1"/>
    <x v="2"/>
    <x v="12"/>
    <n v="5"/>
    <n v="4"/>
    <n v="19"/>
    <n v="19"/>
    <n v="24"/>
    <n v="24"/>
    <n v="171908"/>
    <n v="155403.05817932924"/>
    <n v="2.5739519201637279E-2"/>
    <n v="0.21052631578947367"/>
    <x v="2"/>
    <x v="6"/>
  </r>
  <r>
    <x v="7"/>
    <x v="1"/>
    <x v="2"/>
    <x v="13"/>
    <n v="4"/>
    <n v="4"/>
    <n v="21"/>
    <n v="21"/>
    <n v="26"/>
    <n v="26"/>
    <n v="179777"/>
    <n v="162535.80287474333"/>
    <n v="2.4609962415988815E-2"/>
    <n v="0.19047619047619047"/>
    <x v="2"/>
    <x v="6"/>
  </r>
  <r>
    <x v="7"/>
    <x v="1"/>
    <x v="2"/>
    <x v="14"/>
    <n v="0"/>
    <n v="0"/>
    <n v="16"/>
    <n v="16"/>
    <n v="16"/>
    <n v="16"/>
    <n v="173446"/>
    <n v="156490.49418206708"/>
    <n v="0"/>
    <n v="0"/>
    <x v="2"/>
    <x v="6"/>
  </r>
  <r>
    <x v="7"/>
    <x v="1"/>
    <x v="2"/>
    <x v="15"/>
    <n v="0"/>
    <n v="0"/>
    <n v="0"/>
    <n v="0"/>
    <n v="18"/>
    <n v="18"/>
    <n v="190473"/>
    <n v="170081.7659137577"/>
    <n v="0"/>
    <m/>
    <x v="2"/>
    <x v="6"/>
  </r>
  <r>
    <x v="7"/>
    <x v="1"/>
    <x v="2"/>
    <x v="16"/>
    <n v="0"/>
    <n v="0"/>
    <n v="0"/>
    <n v="0"/>
    <n v="7"/>
    <n v="7"/>
    <n v="184674"/>
    <n v="112115.7672826831"/>
    <n v="0"/>
    <m/>
    <x v="2"/>
    <x v="6"/>
  </r>
  <r>
    <x v="7"/>
    <x v="1"/>
    <x v="2"/>
    <x v="17"/>
    <m/>
    <m/>
    <m/>
    <m/>
    <m/>
    <m/>
    <m/>
    <m/>
    <m/>
    <m/>
    <x v="2"/>
    <x v="6"/>
  </r>
  <r>
    <x v="7"/>
    <x v="1"/>
    <x v="3"/>
    <x v="1"/>
    <n v="5"/>
    <n v="3"/>
    <n v="28"/>
    <n v="28"/>
    <n v="45"/>
    <n v="45"/>
    <n v="145361"/>
    <n v="130844.27104722793"/>
    <n v="2.292801951502452E-2"/>
    <n v="0.10714285714285714"/>
    <x v="2"/>
    <x v="6"/>
  </r>
  <r>
    <x v="7"/>
    <x v="1"/>
    <x v="3"/>
    <x v="2"/>
    <n v="5"/>
    <n v="4"/>
    <n v="29"/>
    <n v="29"/>
    <n v="45"/>
    <n v="45"/>
    <n v="144300"/>
    <n v="128325.50581793292"/>
    <n v="3.1170732384839878E-2"/>
    <n v="0.13793103448275862"/>
    <x v="2"/>
    <x v="6"/>
  </r>
  <r>
    <x v="7"/>
    <x v="1"/>
    <x v="3"/>
    <x v="3"/>
    <n v="5"/>
    <n v="4"/>
    <n v="37"/>
    <n v="37"/>
    <n v="51"/>
    <n v="51"/>
    <n v="146137"/>
    <n v="130815.96440793977"/>
    <n v="3.057730773230628E-2"/>
    <n v="0.10810810810810811"/>
    <x v="2"/>
    <x v="6"/>
  </r>
  <r>
    <x v="7"/>
    <x v="1"/>
    <x v="3"/>
    <x v="4"/>
    <n v="3"/>
    <n v="3"/>
    <n v="30"/>
    <n v="30"/>
    <n v="39"/>
    <n v="39"/>
    <n v="143022"/>
    <n v="129627.27994524299"/>
    <n v="2.3143276641053152E-2"/>
    <n v="0.1"/>
    <x v="2"/>
    <x v="6"/>
  </r>
  <r>
    <x v="7"/>
    <x v="1"/>
    <x v="3"/>
    <x v="5"/>
    <n v="2"/>
    <n v="1"/>
    <n v="33"/>
    <n v="33"/>
    <n v="42"/>
    <n v="42"/>
    <n v="139354"/>
    <n v="125345.96030116359"/>
    <n v="7.9779196521159602E-3"/>
    <n v="3.0303030303030304E-2"/>
    <x v="2"/>
    <x v="6"/>
  </r>
  <r>
    <x v="7"/>
    <x v="1"/>
    <x v="3"/>
    <x v="6"/>
    <n v="4"/>
    <n v="3"/>
    <n v="28"/>
    <n v="28"/>
    <n v="38"/>
    <n v="38"/>
    <n v="139801"/>
    <n v="124753.78234086242"/>
    <n v="2.4047367091469467E-2"/>
    <n v="0.10714285714285714"/>
    <x v="2"/>
    <x v="6"/>
  </r>
  <r>
    <x v="7"/>
    <x v="1"/>
    <x v="3"/>
    <x v="7"/>
    <n v="7"/>
    <n v="4"/>
    <n v="29"/>
    <n v="29"/>
    <n v="44"/>
    <n v="44"/>
    <n v="140435"/>
    <n v="125203.00889801506"/>
    <n v="3.1948113988683982E-2"/>
    <n v="0.13793103448275862"/>
    <x v="2"/>
    <x v="6"/>
  </r>
  <r>
    <x v="7"/>
    <x v="1"/>
    <x v="3"/>
    <x v="8"/>
    <n v="1"/>
    <n v="1"/>
    <n v="21"/>
    <n v="21"/>
    <n v="24"/>
    <n v="24"/>
    <n v="137171"/>
    <n v="122980.86242299795"/>
    <n v="8.1313464574712217E-3"/>
    <n v="4.7619047619047616E-2"/>
    <x v="2"/>
    <x v="6"/>
  </r>
  <r>
    <x v="7"/>
    <x v="1"/>
    <x v="3"/>
    <x v="9"/>
    <n v="3"/>
    <n v="3"/>
    <n v="25"/>
    <n v="25"/>
    <n v="29"/>
    <n v="29"/>
    <n v="150143"/>
    <n v="134556.75564681724"/>
    <n v="2.2295424600414414E-2"/>
    <n v="0.12"/>
    <x v="2"/>
    <x v="6"/>
  </r>
  <r>
    <x v="7"/>
    <x v="1"/>
    <x v="3"/>
    <x v="10"/>
    <n v="3"/>
    <n v="3"/>
    <n v="36"/>
    <n v="36"/>
    <n v="40"/>
    <n v="40"/>
    <n v="162675"/>
    <n v="147720.11772758386"/>
    <n v="2.0308675934935357E-2"/>
    <n v="8.3333333333333329E-2"/>
    <x v="2"/>
    <x v="6"/>
  </r>
  <r>
    <x v="7"/>
    <x v="1"/>
    <x v="3"/>
    <x v="11"/>
    <n v="4"/>
    <n v="3"/>
    <n v="41"/>
    <n v="41"/>
    <n v="44"/>
    <n v="44"/>
    <n v="172826"/>
    <n v="155991.54551676934"/>
    <n v="1.923181150658896E-2"/>
    <n v="7.3170731707317069E-2"/>
    <x v="2"/>
    <x v="6"/>
  </r>
  <r>
    <x v="7"/>
    <x v="1"/>
    <x v="3"/>
    <x v="12"/>
    <n v="4"/>
    <n v="4"/>
    <n v="32"/>
    <n v="32"/>
    <n v="39"/>
    <n v="39"/>
    <n v="175030"/>
    <n v="158532.83504449009"/>
    <n v="2.5231366100766785E-2"/>
    <n v="0.125"/>
    <x v="2"/>
    <x v="6"/>
  </r>
  <r>
    <x v="7"/>
    <x v="1"/>
    <x v="3"/>
    <x v="13"/>
    <n v="5"/>
    <n v="2"/>
    <n v="45"/>
    <n v="45"/>
    <n v="49"/>
    <n v="49"/>
    <n v="182932"/>
    <n v="165784.88158795345"/>
    <n v="1.206382621167386E-2"/>
    <n v="4.4444444444444446E-2"/>
    <x v="2"/>
    <x v="6"/>
  </r>
  <r>
    <x v="7"/>
    <x v="1"/>
    <x v="3"/>
    <x v="14"/>
    <n v="11"/>
    <n v="9"/>
    <n v="40"/>
    <n v="40"/>
    <n v="50"/>
    <n v="50"/>
    <n v="177723"/>
    <n v="160290.17659137578"/>
    <n v="5.6148169472315837E-2"/>
    <n v="0.22500000000000001"/>
    <x v="2"/>
    <x v="6"/>
  </r>
  <r>
    <x v="7"/>
    <x v="1"/>
    <x v="3"/>
    <x v="15"/>
    <n v="0"/>
    <n v="0"/>
    <n v="0"/>
    <n v="0"/>
    <n v="31"/>
    <n v="31"/>
    <n v="195570"/>
    <n v="174740.59685147161"/>
    <n v="0"/>
    <m/>
    <x v="2"/>
    <x v="6"/>
  </r>
  <r>
    <x v="7"/>
    <x v="1"/>
    <x v="3"/>
    <x v="16"/>
    <n v="0"/>
    <n v="0"/>
    <n v="0"/>
    <n v="0"/>
    <n v="15"/>
    <n v="15"/>
    <n v="190013"/>
    <n v="115505.75222450377"/>
    <n v="0"/>
    <m/>
    <x v="2"/>
    <x v="6"/>
  </r>
  <r>
    <x v="7"/>
    <x v="1"/>
    <x v="3"/>
    <x v="17"/>
    <m/>
    <m/>
    <m/>
    <m/>
    <m/>
    <m/>
    <m/>
    <m/>
    <m/>
    <m/>
    <x v="2"/>
    <x v="6"/>
  </r>
  <r>
    <x v="7"/>
    <x v="1"/>
    <x v="4"/>
    <x v="1"/>
    <n v="0"/>
    <n v="0"/>
    <n v="0"/>
    <n v="0"/>
    <n v="0"/>
    <n v="0"/>
    <n v="3"/>
    <n v="2.2559890485968515"/>
    <n v="0"/>
    <m/>
    <x v="2"/>
    <x v="6"/>
  </r>
  <r>
    <x v="7"/>
    <x v="1"/>
    <x v="4"/>
    <x v="2"/>
    <n v="0"/>
    <n v="0"/>
    <n v="0"/>
    <n v="0"/>
    <n v="0"/>
    <n v="0"/>
    <n v="2"/>
    <n v="1.1663244353182751"/>
    <n v="0"/>
    <m/>
    <x v="2"/>
    <x v="6"/>
  </r>
  <r>
    <x v="7"/>
    <x v="1"/>
    <x v="4"/>
    <x v="3"/>
    <n v="0"/>
    <n v="0"/>
    <n v="0"/>
    <n v="0"/>
    <n v="0"/>
    <n v="0"/>
    <n v="1"/>
    <n v="0.99931553730321698"/>
    <n v="0"/>
    <m/>
    <x v="2"/>
    <x v="6"/>
  </r>
  <r>
    <x v="7"/>
    <x v="1"/>
    <x v="4"/>
    <x v="4"/>
    <n v="0"/>
    <n v="0"/>
    <n v="0"/>
    <n v="0"/>
    <n v="0"/>
    <n v="0"/>
    <n v="1"/>
    <n v="0.99931553730321698"/>
    <n v="0"/>
    <m/>
    <x v="2"/>
    <x v="6"/>
  </r>
  <r>
    <x v="7"/>
    <x v="1"/>
    <x v="4"/>
    <x v="5"/>
    <n v="0"/>
    <n v="0"/>
    <n v="0"/>
    <n v="0"/>
    <n v="0"/>
    <n v="0"/>
    <n v="2"/>
    <n v="2.0041067761806981"/>
    <n v="0"/>
    <m/>
    <x v="2"/>
    <x v="6"/>
  </r>
  <r>
    <x v="7"/>
    <x v="1"/>
    <x v="4"/>
    <x v="6"/>
    <n v="0"/>
    <n v="0"/>
    <n v="0"/>
    <n v="0"/>
    <n v="0"/>
    <n v="0"/>
    <n v="4"/>
    <n v="2.6694045174537986"/>
    <n v="0"/>
    <m/>
    <x v="2"/>
    <x v="6"/>
  </r>
  <r>
    <x v="7"/>
    <x v="1"/>
    <x v="4"/>
    <x v="7"/>
    <n v="0"/>
    <n v="0"/>
    <n v="0"/>
    <n v="0"/>
    <n v="0"/>
    <n v="0"/>
    <n v="4"/>
    <n v="3.9972621492128679"/>
    <n v="0"/>
    <m/>
    <x v="2"/>
    <x v="6"/>
  </r>
  <r>
    <x v="7"/>
    <x v="1"/>
    <x v="4"/>
    <x v="8"/>
    <n v="0"/>
    <n v="0"/>
    <n v="0"/>
    <n v="0"/>
    <n v="0"/>
    <n v="0"/>
    <n v="2"/>
    <n v="1.1663244353182751"/>
    <n v="0"/>
    <m/>
    <x v="2"/>
    <x v="6"/>
  </r>
  <r>
    <x v="7"/>
    <x v="1"/>
    <x v="4"/>
    <x v="9"/>
    <n v="0"/>
    <n v="0"/>
    <n v="0"/>
    <n v="0"/>
    <n v="0"/>
    <n v="0"/>
    <n v="1"/>
    <n v="1.0020533880903491"/>
    <n v="0"/>
    <m/>
    <x v="2"/>
    <x v="6"/>
  </r>
  <r>
    <x v="7"/>
    <x v="1"/>
    <x v="4"/>
    <x v="10"/>
    <n v="0"/>
    <n v="0"/>
    <n v="0"/>
    <n v="0"/>
    <n v="0"/>
    <n v="0"/>
    <n v="2"/>
    <n v="1.83709787816564"/>
    <n v="0"/>
    <m/>
    <x v="2"/>
    <x v="6"/>
  </r>
  <r>
    <x v="7"/>
    <x v="1"/>
    <x v="4"/>
    <x v="11"/>
    <n v="0"/>
    <n v="0"/>
    <n v="0"/>
    <n v="0"/>
    <n v="0"/>
    <n v="0"/>
    <n v="3"/>
    <n v="3.0882956878850103"/>
    <n v="0"/>
    <m/>
    <x v="2"/>
    <x v="6"/>
  </r>
  <r>
    <x v="7"/>
    <x v="1"/>
    <x v="4"/>
    <x v="12"/>
    <n v="0"/>
    <n v="0"/>
    <n v="0"/>
    <n v="0"/>
    <n v="0"/>
    <n v="0"/>
    <n v="3"/>
    <n v="2.6611909650924024"/>
    <n v="0"/>
    <m/>
    <x v="2"/>
    <x v="6"/>
  </r>
  <r>
    <x v="7"/>
    <x v="1"/>
    <x v="4"/>
    <x v="13"/>
    <n v="0"/>
    <n v="0"/>
    <n v="0"/>
    <n v="0"/>
    <n v="0"/>
    <n v="0"/>
    <n v="2"/>
    <n v="2.0041067761806981"/>
    <n v="0"/>
    <m/>
    <x v="2"/>
    <x v="6"/>
  </r>
  <r>
    <x v="7"/>
    <x v="1"/>
    <x v="4"/>
    <x v="14"/>
    <n v="0"/>
    <n v="0"/>
    <n v="0"/>
    <n v="0"/>
    <n v="0"/>
    <n v="0"/>
    <n v="3"/>
    <n v="2.4175222450376452"/>
    <n v="0"/>
    <m/>
    <x v="2"/>
    <x v="6"/>
  </r>
  <r>
    <x v="7"/>
    <x v="1"/>
    <x v="4"/>
    <x v="15"/>
    <n v="0"/>
    <n v="0"/>
    <n v="0"/>
    <n v="0"/>
    <n v="0"/>
    <n v="0"/>
    <n v="2"/>
    <n v="1.998631074606434"/>
    <n v="0"/>
    <m/>
    <x v="2"/>
    <x v="6"/>
  </r>
  <r>
    <x v="7"/>
    <x v="1"/>
    <x v="4"/>
    <x v="16"/>
    <n v="0"/>
    <n v="0"/>
    <n v="0"/>
    <n v="0"/>
    <n v="0"/>
    <n v="0"/>
    <n v="1"/>
    <n v="0.65434633812457221"/>
    <n v="0"/>
    <m/>
    <x v="2"/>
    <x v="6"/>
  </r>
  <r>
    <x v="7"/>
    <x v="1"/>
    <x v="4"/>
    <x v="17"/>
    <m/>
    <m/>
    <m/>
    <m/>
    <m/>
    <m/>
    <m/>
    <m/>
    <m/>
    <m/>
    <x v="2"/>
    <x v="6"/>
  </r>
  <r>
    <x v="7"/>
    <x v="2"/>
    <x v="1"/>
    <x v="1"/>
    <m/>
    <m/>
    <m/>
    <m/>
    <m/>
    <m/>
    <m/>
    <m/>
    <m/>
    <m/>
    <x v="2"/>
    <x v="6"/>
  </r>
  <r>
    <x v="7"/>
    <x v="2"/>
    <x v="1"/>
    <x v="2"/>
    <m/>
    <m/>
    <m/>
    <m/>
    <m/>
    <m/>
    <m/>
    <m/>
    <m/>
    <m/>
    <x v="2"/>
    <x v="6"/>
  </r>
  <r>
    <x v="7"/>
    <x v="2"/>
    <x v="1"/>
    <x v="3"/>
    <m/>
    <m/>
    <m/>
    <m/>
    <m/>
    <m/>
    <m/>
    <m/>
    <m/>
    <m/>
    <x v="2"/>
    <x v="6"/>
  </r>
  <r>
    <x v="7"/>
    <x v="2"/>
    <x v="1"/>
    <x v="4"/>
    <m/>
    <m/>
    <m/>
    <m/>
    <m/>
    <m/>
    <m/>
    <m/>
    <m/>
    <m/>
    <x v="2"/>
    <x v="6"/>
  </r>
  <r>
    <x v="7"/>
    <x v="2"/>
    <x v="1"/>
    <x v="5"/>
    <m/>
    <m/>
    <m/>
    <m/>
    <m/>
    <m/>
    <m/>
    <m/>
    <m/>
    <m/>
    <x v="2"/>
    <x v="6"/>
  </r>
  <r>
    <x v="7"/>
    <x v="2"/>
    <x v="1"/>
    <x v="6"/>
    <m/>
    <m/>
    <m/>
    <m/>
    <m/>
    <m/>
    <m/>
    <m/>
    <m/>
    <m/>
    <x v="2"/>
    <x v="6"/>
  </r>
  <r>
    <x v="7"/>
    <x v="2"/>
    <x v="1"/>
    <x v="7"/>
    <m/>
    <m/>
    <m/>
    <m/>
    <m/>
    <m/>
    <m/>
    <m/>
    <m/>
    <m/>
    <x v="2"/>
    <x v="6"/>
  </r>
  <r>
    <x v="7"/>
    <x v="2"/>
    <x v="1"/>
    <x v="8"/>
    <m/>
    <m/>
    <m/>
    <m/>
    <m/>
    <m/>
    <m/>
    <m/>
    <m/>
    <m/>
    <x v="2"/>
    <x v="6"/>
  </r>
  <r>
    <x v="7"/>
    <x v="2"/>
    <x v="1"/>
    <x v="9"/>
    <m/>
    <m/>
    <m/>
    <m/>
    <m/>
    <m/>
    <m/>
    <m/>
    <m/>
    <m/>
    <x v="2"/>
    <x v="6"/>
  </r>
  <r>
    <x v="7"/>
    <x v="2"/>
    <x v="1"/>
    <x v="10"/>
    <m/>
    <m/>
    <m/>
    <m/>
    <m/>
    <m/>
    <m/>
    <m/>
    <m/>
    <m/>
    <x v="2"/>
    <x v="6"/>
  </r>
  <r>
    <x v="7"/>
    <x v="2"/>
    <x v="1"/>
    <x v="11"/>
    <m/>
    <m/>
    <m/>
    <m/>
    <m/>
    <m/>
    <m/>
    <m/>
    <m/>
    <m/>
    <x v="2"/>
    <x v="6"/>
  </r>
  <r>
    <x v="7"/>
    <x v="2"/>
    <x v="1"/>
    <x v="12"/>
    <m/>
    <m/>
    <m/>
    <m/>
    <m/>
    <m/>
    <m/>
    <m/>
    <m/>
    <m/>
    <x v="2"/>
    <x v="6"/>
  </r>
  <r>
    <x v="7"/>
    <x v="2"/>
    <x v="1"/>
    <x v="13"/>
    <m/>
    <m/>
    <m/>
    <m/>
    <m/>
    <m/>
    <m/>
    <m/>
    <m/>
    <m/>
    <x v="2"/>
    <x v="6"/>
  </r>
  <r>
    <x v="7"/>
    <x v="2"/>
    <x v="1"/>
    <x v="14"/>
    <m/>
    <m/>
    <m/>
    <m/>
    <m/>
    <m/>
    <m/>
    <m/>
    <m/>
    <m/>
    <x v="2"/>
    <x v="6"/>
  </r>
  <r>
    <x v="7"/>
    <x v="2"/>
    <x v="1"/>
    <x v="15"/>
    <m/>
    <m/>
    <m/>
    <m/>
    <m/>
    <m/>
    <m/>
    <m/>
    <m/>
    <m/>
    <x v="2"/>
    <x v="6"/>
  </r>
  <r>
    <x v="7"/>
    <x v="2"/>
    <x v="1"/>
    <x v="16"/>
    <m/>
    <m/>
    <m/>
    <m/>
    <m/>
    <m/>
    <m/>
    <m/>
    <m/>
    <m/>
    <x v="2"/>
    <x v="6"/>
  </r>
  <r>
    <x v="7"/>
    <x v="2"/>
    <x v="1"/>
    <x v="17"/>
    <m/>
    <m/>
    <m/>
    <m/>
    <m/>
    <m/>
    <m/>
    <m/>
    <m/>
    <m/>
    <x v="2"/>
    <x v="6"/>
  </r>
  <r>
    <x v="7"/>
    <x v="2"/>
    <x v="2"/>
    <x v="1"/>
    <n v="28"/>
    <n v="22"/>
    <n v="142"/>
    <n v="142"/>
    <n v="154"/>
    <n v="154"/>
    <n v="190035"/>
    <n v="173578.75975359342"/>
    <n v="0.12674361788982974"/>
    <n v="0.15492957746478872"/>
    <x v="2"/>
    <x v="6"/>
  </r>
  <r>
    <x v="7"/>
    <x v="2"/>
    <x v="2"/>
    <x v="2"/>
    <n v="38"/>
    <n v="32"/>
    <n v="123"/>
    <n v="123"/>
    <n v="133"/>
    <n v="133"/>
    <n v="190471"/>
    <n v="171136.54483230665"/>
    <n v="0.18698519378988382"/>
    <n v="0.26016260162601629"/>
    <x v="2"/>
    <x v="6"/>
  </r>
  <r>
    <x v="7"/>
    <x v="2"/>
    <x v="2"/>
    <x v="3"/>
    <n v="27"/>
    <n v="21"/>
    <n v="122"/>
    <n v="122"/>
    <n v="134"/>
    <n v="134"/>
    <n v="191415"/>
    <n v="173825.86447638605"/>
    <n v="0.12081055982812508"/>
    <n v="0.1721311475409836"/>
    <x v="2"/>
    <x v="6"/>
  </r>
  <r>
    <x v="7"/>
    <x v="2"/>
    <x v="2"/>
    <x v="4"/>
    <n v="25"/>
    <n v="20"/>
    <n v="129"/>
    <n v="129"/>
    <n v="141"/>
    <n v="141"/>
    <n v="187047"/>
    <n v="171276.03832991101"/>
    <n v="0.1167705663618638"/>
    <n v="0.15503875968992248"/>
    <x v="2"/>
    <x v="6"/>
  </r>
  <r>
    <x v="7"/>
    <x v="2"/>
    <x v="2"/>
    <x v="5"/>
    <n v="15"/>
    <n v="12"/>
    <n v="104"/>
    <n v="104"/>
    <n v="119"/>
    <n v="119"/>
    <n v="181552"/>
    <n v="165283.63586584531"/>
    <n v="7.2602468702588088E-2"/>
    <n v="0.11538461538461539"/>
    <x v="2"/>
    <x v="6"/>
  </r>
  <r>
    <x v="7"/>
    <x v="2"/>
    <x v="2"/>
    <x v="6"/>
    <n v="45"/>
    <n v="31"/>
    <n v="134"/>
    <n v="134"/>
    <n v="144"/>
    <n v="144"/>
    <n v="182241"/>
    <n v="164222.80355920602"/>
    <n v="0.1887679379972575"/>
    <n v="0.23134328358208955"/>
    <x v="2"/>
    <x v="6"/>
  </r>
  <r>
    <x v="7"/>
    <x v="2"/>
    <x v="2"/>
    <x v="7"/>
    <n v="17"/>
    <n v="12"/>
    <n v="129"/>
    <n v="129"/>
    <n v="146"/>
    <n v="146"/>
    <n v="183835"/>
    <n v="164682.82819986311"/>
    <n v="7.2867342218804421E-2"/>
    <n v="9.3023255813953487E-2"/>
    <x v="2"/>
    <x v="6"/>
  </r>
  <r>
    <x v="7"/>
    <x v="2"/>
    <x v="2"/>
    <x v="8"/>
    <n v="27"/>
    <n v="18"/>
    <n v="117"/>
    <n v="117"/>
    <n v="131"/>
    <n v="131"/>
    <n v="180341"/>
    <n v="162388.91991786446"/>
    <n v="0.11084500105736471"/>
    <n v="0.15384615384615385"/>
    <x v="2"/>
    <x v="6"/>
  </r>
  <r>
    <x v="7"/>
    <x v="2"/>
    <x v="2"/>
    <x v="9"/>
    <n v="47"/>
    <n v="30"/>
    <n v="141"/>
    <n v="141"/>
    <n v="153"/>
    <n v="153"/>
    <n v="198303"/>
    <n v="178420.23545516768"/>
    <n v="0.16814236301990651"/>
    <n v="0.21276595744680851"/>
    <x v="2"/>
    <x v="6"/>
  </r>
  <r>
    <x v="7"/>
    <x v="2"/>
    <x v="2"/>
    <x v="10"/>
    <n v="36"/>
    <n v="25"/>
    <n v="140"/>
    <n v="140"/>
    <n v="155"/>
    <n v="155"/>
    <n v="217818"/>
    <n v="197641.19370294319"/>
    <n v="0.12649184884794445"/>
    <n v="0.17857142857142858"/>
    <x v="2"/>
    <x v="6"/>
  </r>
  <r>
    <x v="7"/>
    <x v="2"/>
    <x v="2"/>
    <x v="11"/>
    <n v="43"/>
    <n v="30"/>
    <n v="146"/>
    <n v="146"/>
    <n v="164"/>
    <n v="164"/>
    <n v="232004"/>
    <n v="209433.89459274471"/>
    <n v="0.14324328952740237"/>
    <n v="0.20547945205479451"/>
    <x v="2"/>
    <x v="6"/>
  </r>
  <r>
    <x v="7"/>
    <x v="2"/>
    <x v="2"/>
    <x v="12"/>
    <n v="35"/>
    <n v="22"/>
    <n v="127"/>
    <n v="127"/>
    <n v="141"/>
    <n v="141"/>
    <n v="234216"/>
    <n v="211662.31074606435"/>
    <n v="0.10393914685356456"/>
    <n v="0.17322834645669291"/>
    <x v="2"/>
    <x v="6"/>
  </r>
  <r>
    <x v="7"/>
    <x v="2"/>
    <x v="2"/>
    <x v="13"/>
    <n v="37"/>
    <n v="25"/>
    <n v="142"/>
    <n v="142"/>
    <n v="160"/>
    <n v="160"/>
    <n v="239681"/>
    <n v="216922.83367556467"/>
    <n v="0.11524835618453444"/>
    <n v="0.176056338028169"/>
    <x v="2"/>
    <x v="6"/>
  </r>
  <r>
    <x v="7"/>
    <x v="2"/>
    <x v="2"/>
    <x v="14"/>
    <n v="32"/>
    <n v="23"/>
    <n v="116"/>
    <n v="116"/>
    <n v="131"/>
    <n v="131"/>
    <n v="231777"/>
    <n v="207919.90691307324"/>
    <n v="0.11061951855151511"/>
    <n v="0.19827586206896552"/>
    <x v="2"/>
    <x v="6"/>
  </r>
  <r>
    <x v="7"/>
    <x v="2"/>
    <x v="2"/>
    <x v="15"/>
    <n v="0"/>
    <n v="0"/>
    <n v="0"/>
    <n v="0"/>
    <n v="96"/>
    <n v="96"/>
    <n v="254737"/>
    <n v="225883.14031485285"/>
    <n v="0"/>
    <m/>
    <x v="2"/>
    <x v="6"/>
  </r>
  <r>
    <x v="7"/>
    <x v="2"/>
    <x v="2"/>
    <x v="16"/>
    <n v="0"/>
    <n v="0"/>
    <n v="0"/>
    <n v="0"/>
    <n v="64"/>
    <n v="64"/>
    <n v="251097"/>
    <n v="152109.57152635182"/>
    <n v="0"/>
    <m/>
    <x v="2"/>
    <x v="6"/>
  </r>
  <r>
    <x v="7"/>
    <x v="2"/>
    <x v="2"/>
    <x v="17"/>
    <m/>
    <m/>
    <m/>
    <m/>
    <m/>
    <m/>
    <m/>
    <m/>
    <m/>
    <m/>
    <x v="2"/>
    <x v="6"/>
  </r>
  <r>
    <x v="7"/>
    <x v="2"/>
    <x v="3"/>
    <x v="1"/>
    <n v="70"/>
    <n v="53"/>
    <n v="189"/>
    <n v="189"/>
    <n v="202"/>
    <n v="202"/>
    <n v="169477"/>
    <n v="154077.14442162903"/>
    <n v="0.34398352980223051"/>
    <n v="0.28042328042328041"/>
    <x v="2"/>
    <x v="6"/>
  </r>
  <r>
    <x v="7"/>
    <x v="2"/>
    <x v="3"/>
    <x v="2"/>
    <n v="83"/>
    <n v="61"/>
    <n v="190"/>
    <n v="190"/>
    <n v="205"/>
    <n v="205"/>
    <n v="170358"/>
    <n v="152283.9780971937"/>
    <n v="0.40056741859650769"/>
    <n v="0.32105263157894737"/>
    <x v="2"/>
    <x v="6"/>
  </r>
  <r>
    <x v="7"/>
    <x v="2"/>
    <x v="3"/>
    <x v="3"/>
    <n v="74"/>
    <n v="54"/>
    <n v="172"/>
    <n v="172"/>
    <n v="186"/>
    <n v="186"/>
    <n v="171427"/>
    <n v="154379.65776865161"/>
    <n v="0.34978701715301547"/>
    <n v="0.31395348837209303"/>
    <x v="2"/>
    <x v="6"/>
  </r>
  <r>
    <x v="7"/>
    <x v="2"/>
    <x v="3"/>
    <x v="4"/>
    <n v="78"/>
    <n v="51"/>
    <n v="186"/>
    <n v="186"/>
    <n v="206"/>
    <n v="206"/>
    <n v="167221"/>
    <n v="152185.63449691993"/>
    <n v="0.33511704418482535"/>
    <n v="0.27419354838709675"/>
    <x v="2"/>
    <x v="6"/>
  </r>
  <r>
    <x v="7"/>
    <x v="2"/>
    <x v="3"/>
    <x v="5"/>
    <n v="81"/>
    <n v="50"/>
    <n v="175"/>
    <n v="175"/>
    <n v="184"/>
    <n v="184"/>
    <n v="163291"/>
    <n v="147246.64476386036"/>
    <n v="0.33956631120651387"/>
    <n v="0.2857142857142857"/>
    <x v="2"/>
    <x v="6"/>
  </r>
  <r>
    <x v="7"/>
    <x v="2"/>
    <x v="3"/>
    <x v="6"/>
    <n v="86"/>
    <n v="63"/>
    <n v="187"/>
    <n v="187"/>
    <n v="206"/>
    <n v="206"/>
    <n v="163834"/>
    <n v="146181.80150581794"/>
    <n v="0.43097019841756867"/>
    <n v="0.33689839572192515"/>
    <x v="2"/>
    <x v="6"/>
  </r>
  <r>
    <x v="7"/>
    <x v="2"/>
    <x v="3"/>
    <x v="7"/>
    <n v="86"/>
    <n v="62"/>
    <n v="191"/>
    <n v="191"/>
    <n v="204"/>
    <n v="204"/>
    <n v="164812"/>
    <n v="146441.00752908966"/>
    <n v="0.42337867682099944"/>
    <n v="0.32460732984293195"/>
    <x v="2"/>
    <x v="6"/>
  </r>
  <r>
    <x v="7"/>
    <x v="2"/>
    <x v="3"/>
    <x v="8"/>
    <n v="60"/>
    <n v="43"/>
    <n v="161"/>
    <n v="161"/>
    <n v="186"/>
    <n v="186"/>
    <n v="161732"/>
    <n v="144172.09582477756"/>
    <n v="0.29825466401113371"/>
    <n v="0.26708074534161491"/>
    <x v="2"/>
    <x v="6"/>
  </r>
  <r>
    <x v="7"/>
    <x v="2"/>
    <x v="3"/>
    <x v="9"/>
    <n v="76"/>
    <n v="52"/>
    <n v="187"/>
    <n v="187"/>
    <n v="205"/>
    <n v="205"/>
    <n v="179760"/>
    <n v="160187.64955509925"/>
    <n v="0.32461928334939277"/>
    <n v="0.27807486631016043"/>
    <x v="2"/>
    <x v="6"/>
  </r>
  <r>
    <x v="7"/>
    <x v="2"/>
    <x v="3"/>
    <x v="10"/>
    <n v="90"/>
    <n v="73"/>
    <n v="221"/>
    <n v="221"/>
    <n v="242"/>
    <n v="242"/>
    <n v="193743"/>
    <n v="173921.90006844627"/>
    <n v="0.4197286251545731"/>
    <n v="0.33031674208144796"/>
    <x v="2"/>
    <x v="6"/>
  </r>
  <r>
    <x v="7"/>
    <x v="2"/>
    <x v="3"/>
    <x v="11"/>
    <n v="86"/>
    <n v="62"/>
    <n v="203"/>
    <n v="203"/>
    <n v="228"/>
    <n v="228"/>
    <n v="206851"/>
    <n v="185493.97125256673"/>
    <n v="0.33424266881203069"/>
    <n v="0.30541871921182268"/>
    <x v="2"/>
    <x v="6"/>
  </r>
  <r>
    <x v="7"/>
    <x v="2"/>
    <x v="3"/>
    <x v="12"/>
    <n v="84"/>
    <n v="54"/>
    <n v="221"/>
    <n v="221"/>
    <n v="251"/>
    <n v="251"/>
    <n v="210393"/>
    <n v="187586.60917180014"/>
    <n v="0.28786702973315331"/>
    <n v="0.24434389140271492"/>
    <x v="2"/>
    <x v="6"/>
  </r>
  <r>
    <x v="7"/>
    <x v="2"/>
    <x v="3"/>
    <x v="13"/>
    <n v="96"/>
    <n v="66"/>
    <n v="216"/>
    <n v="216"/>
    <n v="240"/>
    <n v="240"/>
    <n v="214692"/>
    <n v="192168.50376454485"/>
    <n v="0.34344858135996487"/>
    <n v="0.30555555555555558"/>
    <x v="2"/>
    <x v="6"/>
  </r>
  <r>
    <x v="7"/>
    <x v="2"/>
    <x v="3"/>
    <x v="14"/>
    <n v="77"/>
    <n v="52"/>
    <n v="197"/>
    <n v="197"/>
    <n v="219"/>
    <n v="219"/>
    <n v="212375"/>
    <n v="188609.95208761122"/>
    <n v="0.27570125236999943"/>
    <n v="0.26395939086294418"/>
    <x v="2"/>
    <x v="6"/>
  </r>
  <r>
    <x v="7"/>
    <x v="2"/>
    <x v="3"/>
    <x v="15"/>
    <n v="0"/>
    <n v="0"/>
    <n v="0"/>
    <n v="0"/>
    <n v="148"/>
    <n v="148"/>
    <n v="236838"/>
    <n v="206963.69609856262"/>
    <n v="0"/>
    <m/>
    <x v="2"/>
    <x v="6"/>
  </r>
  <r>
    <x v="7"/>
    <x v="2"/>
    <x v="3"/>
    <x v="16"/>
    <n v="0"/>
    <n v="0"/>
    <n v="0"/>
    <n v="0"/>
    <n v="71"/>
    <n v="71"/>
    <n v="235900"/>
    <n v="142380.84599589324"/>
    <n v="0"/>
    <m/>
    <x v="2"/>
    <x v="6"/>
  </r>
  <r>
    <x v="7"/>
    <x v="2"/>
    <x v="3"/>
    <x v="17"/>
    <m/>
    <m/>
    <m/>
    <m/>
    <m/>
    <m/>
    <m/>
    <m/>
    <m/>
    <m/>
    <x v="2"/>
    <x v="6"/>
  </r>
  <r>
    <x v="7"/>
    <x v="2"/>
    <x v="4"/>
    <x v="1"/>
    <n v="0"/>
    <n v="0"/>
    <n v="0"/>
    <n v="0"/>
    <n v="0"/>
    <n v="0"/>
    <n v="12"/>
    <n v="11.474332648870636"/>
    <n v="0"/>
    <m/>
    <x v="2"/>
    <x v="6"/>
  </r>
  <r>
    <x v="7"/>
    <x v="2"/>
    <x v="4"/>
    <x v="2"/>
    <n v="0"/>
    <n v="0"/>
    <n v="0"/>
    <n v="0"/>
    <n v="0"/>
    <n v="0"/>
    <n v="7"/>
    <n v="7.1129363449691994"/>
    <n v="0"/>
    <m/>
    <x v="2"/>
    <x v="6"/>
  </r>
  <r>
    <x v="7"/>
    <x v="2"/>
    <x v="4"/>
    <x v="3"/>
    <n v="0"/>
    <n v="0"/>
    <n v="0"/>
    <n v="0"/>
    <n v="0"/>
    <n v="0"/>
    <n v="8"/>
    <n v="7.8576317590691307"/>
    <n v="0"/>
    <m/>
    <x v="2"/>
    <x v="6"/>
  </r>
  <r>
    <x v="7"/>
    <x v="2"/>
    <x v="4"/>
    <x v="4"/>
    <n v="0"/>
    <n v="0"/>
    <n v="0"/>
    <n v="0"/>
    <n v="0"/>
    <n v="0"/>
    <n v="6"/>
    <n v="5.0924024640657084"/>
    <n v="0"/>
    <m/>
    <x v="2"/>
    <x v="6"/>
  </r>
  <r>
    <x v="7"/>
    <x v="2"/>
    <x v="4"/>
    <x v="5"/>
    <n v="0"/>
    <n v="0"/>
    <n v="0"/>
    <n v="0"/>
    <n v="0"/>
    <n v="0"/>
    <n v="1"/>
    <n v="1.0020533880903491"/>
    <n v="0"/>
    <m/>
    <x v="2"/>
    <x v="6"/>
  </r>
  <r>
    <x v="7"/>
    <x v="2"/>
    <x v="4"/>
    <x v="6"/>
    <m/>
    <m/>
    <m/>
    <m/>
    <m/>
    <m/>
    <m/>
    <m/>
    <m/>
    <m/>
    <x v="2"/>
    <x v="6"/>
  </r>
  <r>
    <x v="7"/>
    <x v="2"/>
    <x v="4"/>
    <x v="7"/>
    <n v="0"/>
    <n v="0"/>
    <n v="0"/>
    <n v="0"/>
    <n v="0"/>
    <n v="0"/>
    <n v="1"/>
    <n v="0.99931553730321698"/>
    <n v="0"/>
    <m/>
    <x v="2"/>
    <x v="6"/>
  </r>
  <r>
    <x v="7"/>
    <x v="2"/>
    <x v="4"/>
    <x v="8"/>
    <n v="0"/>
    <n v="0"/>
    <n v="0"/>
    <n v="0"/>
    <n v="0"/>
    <n v="0"/>
    <n v="3"/>
    <n v="1.754962354551677"/>
    <n v="0"/>
    <m/>
    <x v="2"/>
    <x v="6"/>
  </r>
  <r>
    <x v="7"/>
    <x v="2"/>
    <x v="4"/>
    <x v="9"/>
    <n v="0"/>
    <n v="0"/>
    <n v="0"/>
    <n v="0"/>
    <n v="0"/>
    <n v="0"/>
    <n v="5"/>
    <n v="4.0930869267624912"/>
    <n v="0"/>
    <m/>
    <x v="2"/>
    <x v="6"/>
  </r>
  <r>
    <x v="7"/>
    <x v="2"/>
    <x v="4"/>
    <x v="10"/>
    <n v="0"/>
    <n v="0"/>
    <n v="0"/>
    <n v="0"/>
    <n v="0"/>
    <n v="0"/>
    <n v="6"/>
    <n v="5.3880903490759753"/>
    <n v="0"/>
    <m/>
    <x v="2"/>
    <x v="6"/>
  </r>
  <r>
    <x v="7"/>
    <x v="2"/>
    <x v="4"/>
    <x v="11"/>
    <n v="0"/>
    <n v="0"/>
    <n v="0"/>
    <n v="0"/>
    <n v="0"/>
    <n v="0"/>
    <n v="5"/>
    <n v="4.9965776865160851"/>
    <n v="0"/>
    <m/>
    <x v="2"/>
    <x v="6"/>
  </r>
  <r>
    <x v="7"/>
    <x v="2"/>
    <x v="4"/>
    <x v="12"/>
    <n v="0"/>
    <n v="0"/>
    <n v="0"/>
    <n v="0"/>
    <n v="0"/>
    <n v="0"/>
    <n v="3"/>
    <n v="2.9979466119096507"/>
    <n v="0"/>
    <m/>
    <x v="2"/>
    <x v="6"/>
  </r>
  <r>
    <x v="7"/>
    <x v="2"/>
    <x v="4"/>
    <x v="13"/>
    <n v="0"/>
    <n v="0"/>
    <n v="0"/>
    <n v="0"/>
    <n v="0"/>
    <n v="0"/>
    <n v="6"/>
    <n v="5.0951403148528405"/>
    <n v="0"/>
    <m/>
    <x v="2"/>
    <x v="6"/>
  </r>
  <r>
    <x v="7"/>
    <x v="2"/>
    <x v="4"/>
    <x v="14"/>
    <n v="0"/>
    <n v="0"/>
    <n v="0"/>
    <n v="0"/>
    <n v="0"/>
    <n v="0"/>
    <n v="4"/>
    <n v="3.6687200547570158"/>
    <n v="0"/>
    <m/>
    <x v="2"/>
    <x v="6"/>
  </r>
  <r>
    <x v="7"/>
    <x v="2"/>
    <x v="4"/>
    <x v="15"/>
    <n v="0"/>
    <n v="0"/>
    <n v="0"/>
    <n v="0"/>
    <n v="0"/>
    <n v="0"/>
    <n v="2"/>
    <n v="1.998631074606434"/>
    <n v="0"/>
    <m/>
    <x v="2"/>
    <x v="6"/>
  </r>
  <r>
    <x v="7"/>
    <x v="2"/>
    <x v="4"/>
    <x v="16"/>
    <n v="0"/>
    <n v="0"/>
    <n v="0"/>
    <n v="0"/>
    <n v="0"/>
    <n v="0"/>
    <n v="5"/>
    <n v="3.0253251197809718"/>
    <n v="0"/>
    <m/>
    <x v="2"/>
    <x v="6"/>
  </r>
  <r>
    <x v="7"/>
    <x v="2"/>
    <x v="4"/>
    <x v="17"/>
    <m/>
    <m/>
    <m/>
    <m/>
    <m/>
    <m/>
    <m/>
    <m/>
    <m/>
    <m/>
    <x v="2"/>
    <x v="6"/>
  </r>
  <r>
    <x v="7"/>
    <x v="3"/>
    <x v="1"/>
    <x v="1"/>
    <m/>
    <m/>
    <m/>
    <m/>
    <m/>
    <m/>
    <m/>
    <m/>
    <m/>
    <m/>
    <x v="2"/>
    <x v="6"/>
  </r>
  <r>
    <x v="7"/>
    <x v="3"/>
    <x v="1"/>
    <x v="2"/>
    <m/>
    <m/>
    <m/>
    <m/>
    <m/>
    <m/>
    <m/>
    <m/>
    <m/>
    <m/>
    <x v="2"/>
    <x v="6"/>
  </r>
  <r>
    <x v="7"/>
    <x v="3"/>
    <x v="1"/>
    <x v="3"/>
    <m/>
    <m/>
    <m/>
    <m/>
    <m/>
    <m/>
    <m/>
    <m/>
    <m/>
    <m/>
    <x v="2"/>
    <x v="6"/>
  </r>
  <r>
    <x v="7"/>
    <x v="3"/>
    <x v="1"/>
    <x v="4"/>
    <m/>
    <m/>
    <m/>
    <m/>
    <m/>
    <m/>
    <m/>
    <m/>
    <m/>
    <m/>
    <x v="2"/>
    <x v="6"/>
  </r>
  <r>
    <x v="7"/>
    <x v="3"/>
    <x v="1"/>
    <x v="5"/>
    <m/>
    <m/>
    <m/>
    <m/>
    <m/>
    <m/>
    <m/>
    <m/>
    <m/>
    <m/>
    <x v="2"/>
    <x v="6"/>
  </r>
  <r>
    <x v="7"/>
    <x v="3"/>
    <x v="1"/>
    <x v="6"/>
    <m/>
    <m/>
    <m/>
    <m/>
    <m/>
    <m/>
    <m/>
    <m/>
    <m/>
    <m/>
    <x v="2"/>
    <x v="6"/>
  </r>
  <r>
    <x v="7"/>
    <x v="3"/>
    <x v="1"/>
    <x v="7"/>
    <m/>
    <m/>
    <m/>
    <m/>
    <m/>
    <m/>
    <m/>
    <m/>
    <m/>
    <m/>
    <x v="2"/>
    <x v="6"/>
  </r>
  <r>
    <x v="7"/>
    <x v="3"/>
    <x v="1"/>
    <x v="8"/>
    <m/>
    <m/>
    <m/>
    <m/>
    <m/>
    <m/>
    <m/>
    <m/>
    <m/>
    <m/>
    <x v="2"/>
    <x v="6"/>
  </r>
  <r>
    <x v="7"/>
    <x v="3"/>
    <x v="1"/>
    <x v="9"/>
    <m/>
    <m/>
    <m/>
    <m/>
    <m/>
    <m/>
    <m/>
    <m/>
    <m/>
    <m/>
    <x v="2"/>
    <x v="6"/>
  </r>
  <r>
    <x v="7"/>
    <x v="3"/>
    <x v="1"/>
    <x v="10"/>
    <m/>
    <m/>
    <m/>
    <m/>
    <m/>
    <m/>
    <m/>
    <m/>
    <m/>
    <m/>
    <x v="2"/>
    <x v="6"/>
  </r>
  <r>
    <x v="7"/>
    <x v="3"/>
    <x v="1"/>
    <x v="11"/>
    <m/>
    <m/>
    <m/>
    <m/>
    <m/>
    <m/>
    <m/>
    <m/>
    <m/>
    <m/>
    <x v="2"/>
    <x v="6"/>
  </r>
  <r>
    <x v="7"/>
    <x v="3"/>
    <x v="1"/>
    <x v="12"/>
    <m/>
    <m/>
    <m/>
    <m/>
    <m/>
    <m/>
    <m/>
    <m/>
    <m/>
    <m/>
    <x v="2"/>
    <x v="6"/>
  </r>
  <r>
    <x v="7"/>
    <x v="3"/>
    <x v="1"/>
    <x v="13"/>
    <m/>
    <m/>
    <m/>
    <m/>
    <m/>
    <m/>
    <m/>
    <m/>
    <m/>
    <m/>
    <x v="2"/>
    <x v="6"/>
  </r>
  <r>
    <x v="7"/>
    <x v="3"/>
    <x v="1"/>
    <x v="14"/>
    <m/>
    <m/>
    <m/>
    <m/>
    <m/>
    <m/>
    <m/>
    <m/>
    <m/>
    <m/>
    <x v="2"/>
    <x v="6"/>
  </r>
  <r>
    <x v="7"/>
    <x v="3"/>
    <x v="1"/>
    <x v="15"/>
    <m/>
    <m/>
    <m/>
    <m/>
    <m/>
    <m/>
    <m/>
    <m/>
    <m/>
    <m/>
    <x v="2"/>
    <x v="6"/>
  </r>
  <r>
    <x v="7"/>
    <x v="3"/>
    <x v="1"/>
    <x v="16"/>
    <m/>
    <m/>
    <m/>
    <m/>
    <m/>
    <m/>
    <m/>
    <m/>
    <m/>
    <m/>
    <x v="2"/>
    <x v="6"/>
  </r>
  <r>
    <x v="7"/>
    <x v="3"/>
    <x v="1"/>
    <x v="17"/>
    <m/>
    <m/>
    <m/>
    <m/>
    <m/>
    <m/>
    <m/>
    <m/>
    <m/>
    <m/>
    <x v="2"/>
    <x v="6"/>
  </r>
  <r>
    <x v="7"/>
    <x v="3"/>
    <x v="2"/>
    <x v="1"/>
    <n v="530"/>
    <n v="357"/>
    <n v="1118"/>
    <n v="1118"/>
    <n v="1337"/>
    <n v="1337"/>
    <n v="61078"/>
    <n v="57325.453798767965"/>
    <n v="6.2276000684302062"/>
    <n v="0.31932021466905186"/>
    <x v="2"/>
    <x v="6"/>
  </r>
  <r>
    <x v="7"/>
    <x v="3"/>
    <x v="2"/>
    <x v="2"/>
    <n v="528"/>
    <n v="377"/>
    <n v="1169"/>
    <n v="1169"/>
    <n v="1409"/>
    <n v="1409"/>
    <n v="63111"/>
    <n v="58148.974674880221"/>
    <n v="6.4833473351484603"/>
    <n v="0.32249786142001713"/>
    <x v="2"/>
    <x v="6"/>
  </r>
  <r>
    <x v="7"/>
    <x v="3"/>
    <x v="2"/>
    <x v="3"/>
    <n v="598"/>
    <n v="414"/>
    <n v="1259"/>
    <n v="1259"/>
    <n v="1462"/>
    <n v="1462"/>
    <n v="64853"/>
    <n v="60219.052703627654"/>
    <n v="6.8749005740347728"/>
    <n v="0.3288324066719619"/>
    <x v="2"/>
    <x v="6"/>
  </r>
  <r>
    <x v="7"/>
    <x v="3"/>
    <x v="2"/>
    <x v="4"/>
    <n v="652"/>
    <n v="438"/>
    <n v="1312"/>
    <n v="1312"/>
    <n v="1469"/>
    <n v="1469"/>
    <n v="65729"/>
    <n v="61132.284736481859"/>
    <n v="7.1647902886020409"/>
    <n v="0.33384146341463417"/>
    <x v="2"/>
    <x v="6"/>
  </r>
  <r>
    <x v="7"/>
    <x v="3"/>
    <x v="2"/>
    <x v="5"/>
    <n v="587"/>
    <n v="390"/>
    <n v="1231"/>
    <n v="1231"/>
    <n v="1347"/>
    <n v="1347"/>
    <n v="67106"/>
    <n v="62272.120465434637"/>
    <n v="6.2628347498858199"/>
    <n v="0.31681559707554835"/>
    <x v="2"/>
    <x v="6"/>
  </r>
  <r>
    <x v="7"/>
    <x v="3"/>
    <x v="2"/>
    <x v="6"/>
    <n v="701"/>
    <n v="466"/>
    <n v="1392"/>
    <n v="1392"/>
    <n v="1564"/>
    <n v="1564"/>
    <n v="71102"/>
    <n v="65719.745379876797"/>
    <n v="7.0907152379608567"/>
    <n v="0.33477011494252873"/>
    <x v="2"/>
    <x v="6"/>
  </r>
  <r>
    <x v="7"/>
    <x v="3"/>
    <x v="2"/>
    <x v="7"/>
    <n v="645"/>
    <n v="448"/>
    <n v="1319"/>
    <n v="1319"/>
    <n v="1451"/>
    <n v="1451"/>
    <n v="74567"/>
    <n v="68482.1902806297"/>
    <n v="6.5418468387790094"/>
    <n v="0.33965125094768767"/>
    <x v="2"/>
    <x v="6"/>
  </r>
  <r>
    <x v="7"/>
    <x v="3"/>
    <x v="2"/>
    <x v="8"/>
    <n v="682"/>
    <n v="448"/>
    <n v="1310"/>
    <n v="1310"/>
    <n v="1391"/>
    <n v="1391"/>
    <n v="77096"/>
    <n v="71223.882272416158"/>
    <n v="6.2900249987285948"/>
    <n v="0.34198473282442748"/>
    <x v="2"/>
    <x v="6"/>
  </r>
  <r>
    <x v="7"/>
    <x v="3"/>
    <x v="2"/>
    <x v="9"/>
    <n v="717"/>
    <n v="500"/>
    <n v="1423"/>
    <n v="1423"/>
    <n v="1537"/>
    <n v="1537"/>
    <n v="84832"/>
    <n v="78393.023956194389"/>
    <n v="6.3781185463568466"/>
    <n v="0.35137034434293746"/>
    <x v="2"/>
    <x v="6"/>
  </r>
  <r>
    <x v="7"/>
    <x v="3"/>
    <x v="2"/>
    <x v="10"/>
    <n v="746"/>
    <n v="503"/>
    <n v="1380"/>
    <n v="1380"/>
    <n v="1500"/>
    <n v="1500"/>
    <n v="94039"/>
    <n v="87269.995893223822"/>
    <n v="5.7637220542032361"/>
    <n v="0.36449275362318839"/>
    <x v="2"/>
    <x v="6"/>
  </r>
  <r>
    <x v="7"/>
    <x v="3"/>
    <x v="2"/>
    <x v="11"/>
    <n v="736"/>
    <n v="505"/>
    <n v="1446"/>
    <n v="1446"/>
    <n v="1550"/>
    <n v="1550"/>
    <n v="100249"/>
    <n v="92643.255304585895"/>
    <n v="5.4510174360745092"/>
    <n v="0.34923928077455046"/>
    <x v="2"/>
    <x v="6"/>
  </r>
  <r>
    <x v="7"/>
    <x v="3"/>
    <x v="2"/>
    <x v="12"/>
    <n v="783"/>
    <n v="532"/>
    <n v="1506"/>
    <n v="1506"/>
    <n v="1641"/>
    <n v="1641"/>
    <n v="104806"/>
    <n v="97261.930184804922"/>
    <n v="5.4697660121402105"/>
    <n v="0.35325365205843295"/>
    <x v="2"/>
    <x v="6"/>
  </r>
  <r>
    <x v="7"/>
    <x v="3"/>
    <x v="2"/>
    <x v="13"/>
    <n v="752"/>
    <n v="508"/>
    <n v="1476"/>
    <n v="1476"/>
    <n v="1600"/>
    <n v="1600"/>
    <n v="106536"/>
    <n v="98861.549623545521"/>
    <n v="5.1384992642175957"/>
    <n v="0.34417344173441733"/>
    <x v="2"/>
    <x v="6"/>
  </r>
  <r>
    <x v="7"/>
    <x v="3"/>
    <x v="2"/>
    <x v="14"/>
    <n v="756"/>
    <n v="504"/>
    <n v="1428"/>
    <n v="1428"/>
    <n v="1538"/>
    <n v="1538"/>
    <n v="106490"/>
    <n v="98664.391512662565"/>
    <n v="5.1082258986548021"/>
    <n v="0.35294117647058826"/>
    <x v="2"/>
    <x v="6"/>
  </r>
  <r>
    <x v="7"/>
    <x v="3"/>
    <x v="2"/>
    <x v="15"/>
    <n v="0"/>
    <n v="0"/>
    <n v="0"/>
    <n v="0"/>
    <n v="1428"/>
    <n v="1428"/>
    <n v="115716"/>
    <n v="106437.90828199864"/>
    <n v="0"/>
    <m/>
    <x v="2"/>
    <x v="6"/>
  </r>
  <r>
    <x v="7"/>
    <x v="3"/>
    <x v="2"/>
    <x v="16"/>
    <n v="0"/>
    <n v="0"/>
    <n v="0"/>
    <n v="0"/>
    <n v="934"/>
    <n v="934"/>
    <n v="118458"/>
    <n v="73437.097878165645"/>
    <n v="0"/>
    <m/>
    <x v="2"/>
    <x v="6"/>
  </r>
  <r>
    <x v="7"/>
    <x v="3"/>
    <x v="2"/>
    <x v="17"/>
    <m/>
    <m/>
    <m/>
    <m/>
    <m/>
    <m/>
    <m/>
    <m/>
    <m/>
    <m/>
    <x v="2"/>
    <x v="6"/>
  </r>
  <r>
    <x v="7"/>
    <x v="3"/>
    <x v="3"/>
    <x v="1"/>
    <n v="596"/>
    <n v="395"/>
    <n v="1076"/>
    <n v="1076"/>
    <n v="1189"/>
    <n v="1189"/>
    <n v="50986"/>
    <n v="47552.117727583849"/>
    <n v="8.3066752623484081"/>
    <n v="0.36710037174721188"/>
    <x v="2"/>
    <x v="6"/>
  </r>
  <r>
    <x v="7"/>
    <x v="3"/>
    <x v="3"/>
    <x v="2"/>
    <n v="570"/>
    <n v="395"/>
    <n v="1074"/>
    <n v="1074"/>
    <n v="1208"/>
    <n v="1208"/>
    <n v="52426"/>
    <n v="47897.401779603009"/>
    <n v="8.2467938828408389"/>
    <n v="0.36778398510242083"/>
    <x v="2"/>
    <x v="6"/>
  </r>
  <r>
    <x v="7"/>
    <x v="3"/>
    <x v="3"/>
    <x v="3"/>
    <n v="617"/>
    <n v="407"/>
    <n v="1071"/>
    <n v="1071"/>
    <n v="1216"/>
    <n v="1216"/>
    <n v="54398"/>
    <n v="50012.862422997947"/>
    <n v="8.1379065360763043"/>
    <n v="0.38001867413632118"/>
    <x v="2"/>
    <x v="6"/>
  </r>
  <r>
    <x v="7"/>
    <x v="3"/>
    <x v="3"/>
    <x v="4"/>
    <n v="605"/>
    <n v="392"/>
    <n v="1022"/>
    <n v="1022"/>
    <n v="1130"/>
    <n v="1130"/>
    <n v="54943"/>
    <n v="50873.921971252566"/>
    <n v="7.7053229790600426"/>
    <n v="0.38356164383561642"/>
    <x v="2"/>
    <x v="6"/>
  </r>
  <r>
    <x v="7"/>
    <x v="3"/>
    <x v="3"/>
    <x v="5"/>
    <n v="559"/>
    <n v="384"/>
    <n v="1065"/>
    <n v="1065"/>
    <n v="1137"/>
    <n v="1137"/>
    <n v="56273"/>
    <n v="51821.675564681726"/>
    <n v="7.4100267082392328"/>
    <n v="0.36056338028169016"/>
    <x v="2"/>
    <x v="6"/>
  </r>
  <r>
    <x v="7"/>
    <x v="3"/>
    <x v="3"/>
    <x v="6"/>
    <n v="644"/>
    <n v="428"/>
    <n v="1074"/>
    <n v="1074"/>
    <n v="1163"/>
    <n v="1163"/>
    <n v="59885"/>
    <n v="54982.422997946611"/>
    <n v="7.7843059047431247"/>
    <n v="0.3985102420856611"/>
    <x v="2"/>
    <x v="6"/>
  </r>
  <r>
    <x v="7"/>
    <x v="3"/>
    <x v="3"/>
    <x v="7"/>
    <n v="654"/>
    <n v="434"/>
    <n v="1125"/>
    <n v="1125"/>
    <n v="1211"/>
    <n v="1211"/>
    <n v="62969"/>
    <n v="57582.414784394248"/>
    <n v="7.5370232669995794"/>
    <n v="0.38577777777777778"/>
    <x v="2"/>
    <x v="6"/>
  </r>
  <r>
    <x v="7"/>
    <x v="3"/>
    <x v="3"/>
    <x v="8"/>
    <n v="669"/>
    <n v="440"/>
    <n v="1110"/>
    <n v="1110"/>
    <n v="1201"/>
    <n v="1201"/>
    <n v="65287"/>
    <n v="59786.32991101985"/>
    <n v="7.3595418995421387"/>
    <n v="0.3963963963963964"/>
    <x v="2"/>
    <x v="6"/>
  </r>
  <r>
    <x v="7"/>
    <x v="3"/>
    <x v="3"/>
    <x v="9"/>
    <n v="682"/>
    <n v="447"/>
    <n v="1103"/>
    <n v="1103"/>
    <n v="1188"/>
    <n v="1188"/>
    <n v="72819"/>
    <n v="66816.443531827521"/>
    <n v="6.6899699590726476"/>
    <n v="0.40525838621940163"/>
    <x v="2"/>
    <x v="6"/>
  </r>
  <r>
    <x v="7"/>
    <x v="3"/>
    <x v="3"/>
    <x v="10"/>
    <n v="637"/>
    <n v="414"/>
    <n v="1097"/>
    <n v="1097"/>
    <n v="1204"/>
    <n v="1204"/>
    <n v="80143"/>
    <n v="73999.080082135522"/>
    <n v="5.5946641436688038"/>
    <n v="0.37739288969917956"/>
    <x v="2"/>
    <x v="6"/>
  </r>
  <r>
    <x v="7"/>
    <x v="3"/>
    <x v="3"/>
    <x v="11"/>
    <n v="725"/>
    <n v="481"/>
    <n v="1182"/>
    <n v="1182"/>
    <n v="1292"/>
    <n v="1292"/>
    <n v="86246"/>
    <n v="79432.824093086921"/>
    <n v="6.0554311834150392"/>
    <n v="0.4069373942470389"/>
    <x v="2"/>
    <x v="6"/>
  </r>
  <r>
    <x v="7"/>
    <x v="3"/>
    <x v="3"/>
    <x v="12"/>
    <n v="755"/>
    <n v="497"/>
    <n v="1250"/>
    <n v="1250"/>
    <n v="1352"/>
    <n v="1352"/>
    <n v="89931"/>
    <n v="82853.015742642019"/>
    <n v="5.9985746510879103"/>
    <n v="0.39760000000000001"/>
    <x v="2"/>
    <x v="6"/>
  </r>
  <r>
    <x v="7"/>
    <x v="3"/>
    <x v="3"/>
    <x v="13"/>
    <n v="766"/>
    <n v="476"/>
    <n v="1213"/>
    <n v="1213"/>
    <n v="1321"/>
    <n v="1321"/>
    <n v="91919"/>
    <n v="84645.111567419575"/>
    <n v="5.6234789131427565"/>
    <n v="0.39241549876339654"/>
    <x v="2"/>
    <x v="6"/>
  </r>
  <r>
    <x v="7"/>
    <x v="3"/>
    <x v="3"/>
    <x v="14"/>
    <n v="835"/>
    <n v="535"/>
    <n v="1300"/>
    <n v="1300"/>
    <n v="1419"/>
    <n v="1419"/>
    <n v="93597"/>
    <n v="86217.355236139629"/>
    <n v="6.2052471748257094"/>
    <n v="0.41153846153846152"/>
    <x v="2"/>
    <x v="6"/>
  </r>
  <r>
    <x v="7"/>
    <x v="3"/>
    <x v="3"/>
    <x v="15"/>
    <n v="0"/>
    <n v="0"/>
    <n v="0"/>
    <n v="0"/>
    <n v="1184"/>
    <n v="1184"/>
    <n v="102983"/>
    <n v="93971.608487337435"/>
    <n v="0"/>
    <m/>
    <x v="2"/>
    <x v="6"/>
  </r>
  <r>
    <x v="7"/>
    <x v="3"/>
    <x v="3"/>
    <x v="16"/>
    <n v="0"/>
    <n v="0"/>
    <n v="0"/>
    <n v="0"/>
    <n v="769"/>
    <n v="769"/>
    <n v="106133"/>
    <n v="65670.910335386725"/>
    <n v="0"/>
    <m/>
    <x v="2"/>
    <x v="6"/>
  </r>
  <r>
    <x v="7"/>
    <x v="3"/>
    <x v="3"/>
    <x v="17"/>
    <m/>
    <m/>
    <m/>
    <m/>
    <m/>
    <m/>
    <m/>
    <m/>
    <m/>
    <m/>
    <x v="2"/>
    <x v="6"/>
  </r>
  <r>
    <x v="7"/>
    <x v="3"/>
    <x v="4"/>
    <x v="1"/>
    <n v="2"/>
    <n v="1"/>
    <n v="1"/>
    <n v="1"/>
    <n v="1"/>
    <n v="1"/>
    <n v="15"/>
    <n v="13.234770704996578"/>
    <n v="75.558543649151844"/>
    <n v="1"/>
    <x v="2"/>
    <x v="6"/>
  </r>
  <r>
    <x v="7"/>
    <x v="3"/>
    <x v="4"/>
    <x v="2"/>
    <n v="0"/>
    <n v="0"/>
    <n v="0"/>
    <n v="0"/>
    <n v="0"/>
    <n v="0"/>
    <n v="10"/>
    <n v="9.8316221765913756"/>
    <n v="0"/>
    <m/>
    <x v="2"/>
    <x v="6"/>
  </r>
  <r>
    <x v="7"/>
    <x v="3"/>
    <x v="4"/>
    <x v="3"/>
    <n v="0"/>
    <n v="0"/>
    <n v="0"/>
    <n v="0"/>
    <n v="0"/>
    <n v="0"/>
    <n v="8"/>
    <n v="7.9945242984257359"/>
    <n v="0"/>
    <m/>
    <x v="2"/>
    <x v="6"/>
  </r>
  <r>
    <x v="7"/>
    <x v="3"/>
    <x v="4"/>
    <x v="4"/>
    <n v="0"/>
    <n v="0"/>
    <n v="0"/>
    <n v="0"/>
    <n v="0"/>
    <n v="0"/>
    <n v="4"/>
    <n v="3.9972621492128679"/>
    <n v="0"/>
    <m/>
    <x v="2"/>
    <x v="6"/>
  </r>
  <r>
    <x v="7"/>
    <x v="3"/>
    <x v="4"/>
    <x v="5"/>
    <n v="0"/>
    <n v="0"/>
    <n v="0"/>
    <n v="0"/>
    <n v="0"/>
    <n v="0"/>
    <n v="2"/>
    <n v="2.0041067761806981"/>
    <n v="0"/>
    <m/>
    <x v="2"/>
    <x v="6"/>
  </r>
  <r>
    <x v="7"/>
    <x v="3"/>
    <x v="4"/>
    <x v="6"/>
    <n v="0"/>
    <n v="0"/>
    <n v="0"/>
    <n v="0"/>
    <n v="0"/>
    <n v="0"/>
    <n v="2"/>
    <n v="1.998631074606434"/>
    <n v="0"/>
    <m/>
    <x v="2"/>
    <x v="6"/>
  </r>
  <r>
    <x v="7"/>
    <x v="3"/>
    <x v="4"/>
    <x v="7"/>
    <n v="0"/>
    <n v="0"/>
    <n v="0"/>
    <n v="0"/>
    <n v="0"/>
    <n v="0"/>
    <n v="2"/>
    <n v="1.998631074606434"/>
    <n v="0"/>
    <m/>
    <x v="2"/>
    <x v="6"/>
  </r>
  <r>
    <x v="7"/>
    <x v="3"/>
    <x v="4"/>
    <x v="8"/>
    <n v="0"/>
    <n v="0"/>
    <n v="0"/>
    <n v="0"/>
    <n v="0"/>
    <n v="0"/>
    <n v="1"/>
    <n v="0.99931553730321698"/>
    <n v="0"/>
    <m/>
    <x v="2"/>
    <x v="6"/>
  </r>
  <r>
    <x v="7"/>
    <x v="3"/>
    <x v="4"/>
    <x v="9"/>
    <n v="0"/>
    <n v="0"/>
    <n v="0"/>
    <n v="0"/>
    <n v="0"/>
    <n v="0"/>
    <n v="1"/>
    <n v="1.0020533880903491"/>
    <n v="0"/>
    <m/>
    <x v="2"/>
    <x v="6"/>
  </r>
  <r>
    <x v="7"/>
    <x v="3"/>
    <x v="4"/>
    <x v="10"/>
    <n v="0"/>
    <n v="0"/>
    <n v="0"/>
    <n v="0"/>
    <n v="0"/>
    <n v="0"/>
    <n v="3"/>
    <n v="1.6974674880219027"/>
    <n v="0"/>
    <m/>
    <x v="2"/>
    <x v="6"/>
  </r>
  <r>
    <x v="7"/>
    <x v="3"/>
    <x v="4"/>
    <x v="11"/>
    <n v="0"/>
    <n v="0"/>
    <n v="0"/>
    <n v="0"/>
    <n v="0"/>
    <n v="0"/>
    <n v="3"/>
    <n v="2.9979466119096507"/>
    <n v="0"/>
    <m/>
    <x v="2"/>
    <x v="6"/>
  </r>
  <r>
    <x v="7"/>
    <x v="3"/>
    <x v="4"/>
    <x v="12"/>
    <n v="0"/>
    <n v="0"/>
    <n v="0"/>
    <n v="0"/>
    <n v="0"/>
    <n v="0"/>
    <n v="6"/>
    <n v="5.9958932238193015"/>
    <n v="0"/>
    <m/>
    <x v="2"/>
    <x v="6"/>
  </r>
  <r>
    <x v="7"/>
    <x v="3"/>
    <x v="4"/>
    <x v="13"/>
    <n v="3"/>
    <n v="1"/>
    <n v="1"/>
    <n v="1"/>
    <n v="1"/>
    <n v="1"/>
    <n v="6"/>
    <n v="5.6016427104722792"/>
    <n v="178.51906158357772"/>
    <n v="1"/>
    <x v="2"/>
    <x v="6"/>
  </r>
  <r>
    <x v="7"/>
    <x v="3"/>
    <x v="4"/>
    <x v="14"/>
    <n v="0"/>
    <n v="0"/>
    <n v="0"/>
    <n v="0"/>
    <n v="0"/>
    <n v="0"/>
    <n v="7"/>
    <n v="6.5817932922655711"/>
    <n v="0"/>
    <m/>
    <x v="2"/>
    <x v="6"/>
  </r>
  <r>
    <x v="7"/>
    <x v="3"/>
    <x v="4"/>
    <x v="15"/>
    <n v="0"/>
    <n v="0"/>
    <n v="0"/>
    <n v="0"/>
    <n v="0"/>
    <n v="0"/>
    <n v="6"/>
    <n v="5.9958932238193015"/>
    <n v="0"/>
    <m/>
    <x v="2"/>
    <x v="6"/>
  </r>
  <r>
    <x v="7"/>
    <x v="3"/>
    <x v="4"/>
    <x v="16"/>
    <n v="0"/>
    <n v="0"/>
    <n v="0"/>
    <n v="0"/>
    <n v="0"/>
    <n v="0"/>
    <n v="6"/>
    <n v="3.9260780287474333"/>
    <n v="0"/>
    <m/>
    <x v="2"/>
    <x v="6"/>
  </r>
  <r>
    <x v="7"/>
    <x v="3"/>
    <x v="4"/>
    <x v="17"/>
    <m/>
    <m/>
    <m/>
    <m/>
    <m/>
    <m/>
    <m/>
    <m/>
    <m/>
    <m/>
    <x v="2"/>
    <x v="6"/>
  </r>
  <r>
    <x v="0"/>
    <x v="0"/>
    <x v="0"/>
    <x v="0"/>
    <n v="3070"/>
    <n v="3028"/>
    <n v="39724"/>
    <n v="39724"/>
    <n v="48651"/>
    <n v="48651"/>
    <n v="2820923"/>
    <n v="12323165.018480493"/>
    <n v="0.24571609610510331"/>
    <n v="7.6225959117913605E-2"/>
    <x v="2"/>
    <x v="7"/>
  </r>
  <r>
    <x v="1"/>
    <x v="1"/>
    <x v="0"/>
    <x v="0"/>
    <n v="23"/>
    <n v="20"/>
    <n v="683"/>
    <n v="683"/>
    <n v="958"/>
    <n v="958"/>
    <n v="1235794"/>
    <n v="4449139.0143737169"/>
    <n v="4.4952517634055762E-3"/>
    <n v="2.9282576866764276E-2"/>
    <x v="2"/>
    <x v="7"/>
  </r>
  <r>
    <x v="1"/>
    <x v="2"/>
    <x v="0"/>
    <x v="0"/>
    <n v="124"/>
    <n v="121"/>
    <n v="4508"/>
    <n v="4508"/>
    <n v="5349"/>
    <n v="5349"/>
    <n v="1505023"/>
    <n v="5580736.1314168377"/>
    <n v="2.1681727490900114E-2"/>
    <n v="2.6841171251109141E-2"/>
    <x v="2"/>
    <x v="7"/>
  </r>
  <r>
    <x v="1"/>
    <x v="3"/>
    <x v="0"/>
    <x v="0"/>
    <n v="2923"/>
    <n v="2887"/>
    <n v="34533"/>
    <n v="34533"/>
    <n v="42344"/>
    <n v="42344"/>
    <n v="512992"/>
    <n v="2291684.2108145105"/>
    <n v="1.2597721738345016"/>
    <n v="8.3601193061709086E-2"/>
    <x v="2"/>
    <x v="7"/>
  </r>
  <r>
    <x v="2"/>
    <x v="0"/>
    <x v="1"/>
    <x v="0"/>
    <m/>
    <m/>
    <m/>
    <m/>
    <m/>
    <m/>
    <m/>
    <m/>
    <m/>
    <m/>
    <x v="2"/>
    <x v="7"/>
  </r>
  <r>
    <x v="2"/>
    <x v="0"/>
    <x v="2"/>
    <x v="0"/>
    <n v="1629"/>
    <n v="1607"/>
    <n v="20810"/>
    <n v="20810"/>
    <n v="25657"/>
    <n v="25657"/>
    <n v="1427914"/>
    <n v="6402746.272416153"/>
    <n v="0.25098605061443102"/>
    <n v="7.7222489187890431E-2"/>
    <x v="2"/>
    <x v="7"/>
  </r>
  <r>
    <x v="2"/>
    <x v="0"/>
    <x v="3"/>
    <x v="0"/>
    <n v="1441"/>
    <n v="1421"/>
    <n v="18912"/>
    <n v="18912"/>
    <n v="22992"/>
    <n v="22992"/>
    <n v="1392950"/>
    <n v="5920237.1498973304"/>
    <n v="0.24002416863058318"/>
    <n v="7.5137478849407788E-2"/>
    <x v="2"/>
    <x v="7"/>
  </r>
  <r>
    <x v="2"/>
    <x v="0"/>
    <x v="4"/>
    <x v="0"/>
    <n v="0"/>
    <n v="0"/>
    <n v="2"/>
    <n v="2"/>
    <n v="2"/>
    <n v="2"/>
    <n v="59"/>
    <n v="181.59616700889802"/>
    <n v="0"/>
    <n v="0"/>
    <x v="2"/>
    <x v="7"/>
  </r>
  <r>
    <x v="3"/>
    <x v="1"/>
    <x v="1"/>
    <x v="0"/>
    <m/>
    <m/>
    <m/>
    <m/>
    <m/>
    <m/>
    <m/>
    <m/>
    <m/>
    <m/>
    <x v="2"/>
    <x v="7"/>
  </r>
  <r>
    <x v="3"/>
    <x v="1"/>
    <x v="2"/>
    <x v="0"/>
    <n v="9"/>
    <n v="9"/>
    <n v="229"/>
    <n v="229"/>
    <n v="333"/>
    <n v="333"/>
    <n v="618703"/>
    <n v="2218088.7967145792"/>
    <n v="4.057547206104079E-3"/>
    <n v="3.9301310043668124E-2"/>
    <x v="2"/>
    <x v="7"/>
  </r>
  <r>
    <x v="3"/>
    <x v="1"/>
    <x v="3"/>
    <x v="0"/>
    <n v="14"/>
    <n v="11"/>
    <n v="454"/>
    <n v="454"/>
    <n v="625"/>
    <n v="625"/>
    <n v="617081"/>
    <n v="2231019.2963723475"/>
    <n v="4.9304817837685557E-3"/>
    <n v="2.4229074889867842E-2"/>
    <x v="2"/>
    <x v="7"/>
  </r>
  <r>
    <x v="3"/>
    <x v="1"/>
    <x v="4"/>
    <x v="0"/>
    <n v="0"/>
    <n v="0"/>
    <n v="0"/>
    <n v="0"/>
    <n v="0"/>
    <n v="0"/>
    <n v="10"/>
    <n v="30.921286789869953"/>
    <n v="0"/>
    <m/>
    <x v="2"/>
    <x v="7"/>
  </r>
  <r>
    <x v="3"/>
    <x v="2"/>
    <x v="1"/>
    <x v="0"/>
    <m/>
    <m/>
    <m/>
    <m/>
    <m/>
    <m/>
    <m/>
    <m/>
    <m/>
    <m/>
    <x v="2"/>
    <x v="7"/>
  </r>
  <r>
    <x v="3"/>
    <x v="2"/>
    <x v="2"/>
    <x v="0"/>
    <n v="52"/>
    <n v="51"/>
    <n v="1812"/>
    <n v="1812"/>
    <n v="2166"/>
    <n v="2166"/>
    <n v="770988"/>
    <n v="2946388.4818617385"/>
    <n v="1.7309326422486747E-2"/>
    <n v="2.8145695364238412E-2"/>
    <x v="2"/>
    <x v="7"/>
  </r>
  <r>
    <x v="3"/>
    <x v="2"/>
    <x v="3"/>
    <x v="0"/>
    <n v="72"/>
    <n v="70"/>
    <n v="2696"/>
    <n v="2696"/>
    <n v="3183"/>
    <n v="3183"/>
    <n v="734009"/>
    <n v="2634281.0924024642"/>
    <n v="2.6572714734918439E-2"/>
    <n v="2.596439169139466E-2"/>
    <x v="2"/>
    <x v="7"/>
  </r>
  <r>
    <x v="3"/>
    <x v="2"/>
    <x v="4"/>
    <x v="0"/>
    <n v="0"/>
    <n v="0"/>
    <n v="0"/>
    <n v="0"/>
    <n v="0"/>
    <n v="0"/>
    <n v="26"/>
    <n v="66.557152635181382"/>
    <n v="0"/>
    <m/>
    <x v="2"/>
    <x v="7"/>
  </r>
  <r>
    <x v="3"/>
    <x v="3"/>
    <x v="1"/>
    <x v="0"/>
    <m/>
    <m/>
    <m/>
    <m/>
    <m/>
    <m/>
    <m/>
    <m/>
    <m/>
    <m/>
    <x v="2"/>
    <x v="7"/>
  </r>
  <r>
    <x v="3"/>
    <x v="3"/>
    <x v="2"/>
    <x v="0"/>
    <n v="1568"/>
    <n v="1547"/>
    <n v="18769"/>
    <n v="18769"/>
    <n v="23158"/>
    <n v="23158"/>
    <n v="268736"/>
    <n v="1237492.8569472963"/>
    <n v="1.250108225930459"/>
    <n v="8.2423144546859187E-2"/>
    <x v="2"/>
    <x v="7"/>
  </r>
  <r>
    <x v="3"/>
    <x v="3"/>
    <x v="3"/>
    <x v="0"/>
    <n v="1355"/>
    <n v="1340"/>
    <n v="15762"/>
    <n v="15762"/>
    <n v="19184"/>
    <n v="19184"/>
    <n v="244230"/>
    <n v="1054115.4962354552"/>
    <n v="1.2712079509176359"/>
    <n v="8.5014592056845584E-2"/>
    <x v="2"/>
    <x v="7"/>
  </r>
  <r>
    <x v="3"/>
    <x v="3"/>
    <x v="4"/>
    <x v="0"/>
    <n v="0"/>
    <n v="0"/>
    <n v="2"/>
    <n v="2"/>
    <n v="2"/>
    <n v="2"/>
    <n v="26"/>
    <n v="75.857631759069136"/>
    <n v="0"/>
    <n v="0"/>
    <x v="2"/>
    <x v="7"/>
  </r>
  <r>
    <x v="4"/>
    <x v="0"/>
    <x v="0"/>
    <x v="1"/>
    <n v="230"/>
    <n v="227"/>
    <n v="2569"/>
    <n v="2569"/>
    <n v="2947"/>
    <n v="2947"/>
    <n v="748772"/>
    <n v="694948.41341546888"/>
    <n v="0.3266429502074279"/>
    <n v="8.8361230050603354E-2"/>
    <x v="2"/>
    <x v="7"/>
  </r>
  <r>
    <x v="4"/>
    <x v="0"/>
    <x v="0"/>
    <x v="2"/>
    <n v="224"/>
    <n v="224"/>
    <n v="2598"/>
    <n v="2598"/>
    <n v="3028"/>
    <n v="3028"/>
    <n v="750800"/>
    <n v="687621.44832306635"/>
    <n v="0.32576063551577539"/>
    <n v="8.6220169361046956E-2"/>
    <x v="2"/>
    <x v="7"/>
  </r>
  <r>
    <x v="4"/>
    <x v="0"/>
    <x v="0"/>
    <x v="3"/>
    <n v="225"/>
    <n v="223"/>
    <n v="2677"/>
    <n v="2677"/>
    <n v="3070"/>
    <n v="3070"/>
    <n v="758950"/>
    <n v="702102.76522929501"/>
    <n v="0.31761732191322722"/>
    <n v="8.3302203959656332E-2"/>
    <x v="2"/>
    <x v="7"/>
  </r>
  <r>
    <x v="4"/>
    <x v="0"/>
    <x v="0"/>
    <x v="4"/>
    <n v="220"/>
    <n v="219"/>
    <n v="2696"/>
    <n v="2696"/>
    <n v="3008"/>
    <n v="3008"/>
    <n v="745662"/>
    <n v="696606.90212183434"/>
    <n v="0.31438103661180433"/>
    <n v="8.123145400593472E-2"/>
    <x v="2"/>
    <x v="7"/>
  </r>
  <r>
    <x v="4"/>
    <x v="0"/>
    <x v="0"/>
    <x v="5"/>
    <n v="221"/>
    <n v="221"/>
    <n v="2626"/>
    <n v="2626"/>
    <n v="2849"/>
    <n v="2849"/>
    <n v="730954"/>
    <n v="678618.95414099935"/>
    <n v="0.32566140195677756"/>
    <n v="8.4158415841584164E-2"/>
    <x v="2"/>
    <x v="7"/>
  </r>
  <r>
    <x v="4"/>
    <x v="0"/>
    <x v="0"/>
    <x v="6"/>
    <n v="253"/>
    <n v="246"/>
    <n v="2828"/>
    <n v="2828"/>
    <n v="3133"/>
    <n v="3133"/>
    <n v="739710"/>
    <n v="681298.20396988362"/>
    <n v="0.36107536841660937"/>
    <n v="8.6987270155586993E-2"/>
    <x v="2"/>
    <x v="7"/>
  </r>
  <r>
    <x v="4"/>
    <x v="0"/>
    <x v="0"/>
    <x v="7"/>
    <n v="232"/>
    <n v="228"/>
    <n v="2813"/>
    <n v="2813"/>
    <n v="3086"/>
    <n v="3086"/>
    <n v="748926"/>
    <n v="687913.77686516079"/>
    <n v="0.33143688594085347"/>
    <n v="8.1052257376466402E-2"/>
    <x v="2"/>
    <x v="7"/>
  </r>
  <r>
    <x v="4"/>
    <x v="0"/>
    <x v="0"/>
    <x v="8"/>
    <n v="195"/>
    <n v="193"/>
    <n v="2734"/>
    <n v="2734"/>
    <n v="2955"/>
    <n v="2955"/>
    <n v="740703"/>
    <n v="683957.36344969203"/>
    <n v="0.28218133222012742"/>
    <n v="7.0592538405267011E-2"/>
    <x v="2"/>
    <x v="7"/>
  </r>
  <r>
    <x v="4"/>
    <x v="0"/>
    <x v="0"/>
    <x v="9"/>
    <n v="234"/>
    <n v="230"/>
    <n v="2892"/>
    <n v="2892"/>
    <n v="3129"/>
    <n v="3129"/>
    <n v="816037"/>
    <n v="752816.99110198498"/>
    <n v="0.30551914040000944"/>
    <n v="7.9529737206085749E-2"/>
    <x v="2"/>
    <x v="7"/>
  </r>
  <r>
    <x v="4"/>
    <x v="0"/>
    <x v="0"/>
    <x v="10"/>
    <n v="205"/>
    <n v="200"/>
    <n v="2888"/>
    <n v="2888"/>
    <n v="3162"/>
    <n v="3162"/>
    <n v="887574"/>
    <n v="827346.0314852841"/>
    <n v="0.24173682158232165"/>
    <n v="6.9252077562326875E-2"/>
    <x v="2"/>
    <x v="7"/>
  </r>
  <r>
    <x v="4"/>
    <x v="0"/>
    <x v="0"/>
    <x v="11"/>
    <n v="180"/>
    <n v="179"/>
    <n v="3037"/>
    <n v="3037"/>
    <n v="3301"/>
    <n v="3301"/>
    <n v="945407"/>
    <n v="877638.11088295688"/>
    <n v="0.20395650300545312"/>
    <n v="5.8939743167599604E-2"/>
    <x v="2"/>
    <x v="7"/>
  </r>
  <r>
    <x v="4"/>
    <x v="0"/>
    <x v="0"/>
    <x v="12"/>
    <n v="231"/>
    <n v="225"/>
    <n v="3155"/>
    <n v="3155"/>
    <n v="3448"/>
    <n v="3448"/>
    <n v="960022"/>
    <n v="893425.08418891171"/>
    <n v="0.25183980613692342"/>
    <n v="7.1315372424722662E-2"/>
    <x v="2"/>
    <x v="7"/>
  </r>
  <r>
    <x v="4"/>
    <x v="0"/>
    <x v="0"/>
    <x v="13"/>
    <n v="204"/>
    <n v="201"/>
    <n v="3114"/>
    <n v="3114"/>
    <n v="3397"/>
    <n v="3397"/>
    <n v="988216"/>
    <n v="921063.55646817246"/>
    <n v="0.21822598298290785"/>
    <n v="6.454720616570328E-2"/>
    <x v="2"/>
    <x v="7"/>
  </r>
  <r>
    <x v="4"/>
    <x v="0"/>
    <x v="0"/>
    <x v="14"/>
    <n v="216"/>
    <n v="212"/>
    <n v="3097"/>
    <n v="3097"/>
    <n v="3373"/>
    <n v="3373"/>
    <n v="968173"/>
    <n v="898322.71868583164"/>
    <n v="0.23599536735543952"/>
    <n v="6.8453341943816595E-2"/>
    <x v="2"/>
    <x v="7"/>
  </r>
  <r>
    <x v="4"/>
    <x v="0"/>
    <x v="0"/>
    <x v="15"/>
    <n v="0"/>
    <n v="0"/>
    <n v="0"/>
    <n v="0"/>
    <n v="2905"/>
    <n v="2905"/>
    <n v="1065388"/>
    <n v="978199.60848733748"/>
    <n v="0"/>
    <m/>
    <x v="2"/>
    <x v="7"/>
  </r>
  <r>
    <x v="4"/>
    <x v="0"/>
    <x v="0"/>
    <x v="16"/>
    <n v="0"/>
    <n v="0"/>
    <n v="0"/>
    <n v="0"/>
    <n v="1860"/>
    <n v="1860"/>
    <n v="1065193"/>
    <n v="661285.08966461325"/>
    <n v="0"/>
    <m/>
    <x v="2"/>
    <x v="7"/>
  </r>
  <r>
    <x v="4"/>
    <x v="0"/>
    <x v="0"/>
    <x v="17"/>
    <m/>
    <m/>
    <m/>
    <m/>
    <m/>
    <m/>
    <m/>
    <m/>
    <m/>
    <m/>
    <x v="2"/>
    <x v="7"/>
  </r>
  <r>
    <x v="5"/>
    <x v="1"/>
    <x v="0"/>
    <x v="1"/>
    <n v="1"/>
    <n v="1"/>
    <n v="43"/>
    <n v="43"/>
    <n v="64"/>
    <n v="64"/>
    <n v="292581"/>
    <n v="262293.54140999314"/>
    <n v="3.8125223923714232E-3"/>
    <n v="2.3255813953488372E-2"/>
    <x v="2"/>
    <x v="7"/>
  </r>
  <r>
    <x v="5"/>
    <x v="1"/>
    <x v="0"/>
    <x v="2"/>
    <n v="0"/>
    <n v="0"/>
    <n v="42"/>
    <n v="42"/>
    <n v="73"/>
    <n v="73"/>
    <n v="291130"/>
    <n v="258032.05201916496"/>
    <n v="0"/>
    <n v="0"/>
    <x v="2"/>
    <x v="7"/>
  </r>
  <r>
    <x v="5"/>
    <x v="1"/>
    <x v="0"/>
    <x v="3"/>
    <n v="3"/>
    <n v="3"/>
    <n v="53"/>
    <n v="53"/>
    <n v="72"/>
    <n v="72"/>
    <n v="295271"/>
    <n v="263533.60164271045"/>
    <n v="1.1383747580193945E-2"/>
    <n v="5.6603773584905662E-2"/>
    <x v="2"/>
    <x v="7"/>
  </r>
  <r>
    <x v="5"/>
    <x v="1"/>
    <x v="0"/>
    <x v="4"/>
    <n v="3"/>
    <n v="3"/>
    <n v="47"/>
    <n v="47"/>
    <n v="62"/>
    <n v="62"/>
    <n v="288555"/>
    <n v="261048.95003422315"/>
    <n v="1.1492097553377266E-2"/>
    <n v="6.3829787234042548E-2"/>
    <x v="2"/>
    <x v="7"/>
  </r>
  <r>
    <x v="5"/>
    <x v="1"/>
    <x v="0"/>
    <x v="5"/>
    <n v="1"/>
    <n v="1"/>
    <n v="51"/>
    <n v="51"/>
    <n v="62"/>
    <n v="62"/>
    <n v="280648"/>
    <n v="251959.80287474333"/>
    <n v="3.9688870549606263E-3"/>
    <n v="1.9607843137254902E-2"/>
    <x v="2"/>
    <x v="7"/>
  </r>
  <r>
    <x v="5"/>
    <x v="1"/>
    <x v="0"/>
    <x v="6"/>
    <n v="0"/>
    <n v="0"/>
    <n v="41"/>
    <n v="41"/>
    <n v="56"/>
    <n v="56"/>
    <n v="280747"/>
    <n v="250091.9534565366"/>
    <n v="0"/>
    <n v="0"/>
    <x v="2"/>
    <x v="7"/>
  </r>
  <r>
    <x v="5"/>
    <x v="1"/>
    <x v="0"/>
    <x v="7"/>
    <n v="0"/>
    <n v="0"/>
    <n v="49"/>
    <n v="49"/>
    <n v="74"/>
    <n v="74"/>
    <n v="281817"/>
    <n v="250620.0876112252"/>
    <n v="0"/>
    <n v="0"/>
    <x v="2"/>
    <x v="7"/>
  </r>
  <r>
    <x v="5"/>
    <x v="1"/>
    <x v="0"/>
    <x v="8"/>
    <n v="1"/>
    <n v="1"/>
    <n v="36"/>
    <n v="36"/>
    <n v="46"/>
    <n v="46"/>
    <n v="275456"/>
    <n v="246272.16427104722"/>
    <n v="4.0605482270395761E-3"/>
    <n v="2.7777777777777776E-2"/>
    <x v="2"/>
    <x v="7"/>
  </r>
  <r>
    <x v="5"/>
    <x v="1"/>
    <x v="0"/>
    <x v="9"/>
    <n v="1"/>
    <n v="1"/>
    <n v="38"/>
    <n v="38"/>
    <n v="46"/>
    <n v="46"/>
    <n v="300428"/>
    <n v="268882.71868583164"/>
    <n v="3.7190936066382962E-3"/>
    <n v="2.6315789473684209E-2"/>
    <x v="2"/>
    <x v="7"/>
  </r>
  <r>
    <x v="5"/>
    <x v="1"/>
    <x v="0"/>
    <x v="10"/>
    <n v="5"/>
    <n v="3"/>
    <n v="50"/>
    <n v="50"/>
    <n v="61"/>
    <n v="61"/>
    <n v="324846"/>
    <n v="294402.10266940453"/>
    <n v="1.0190144611055362E-2"/>
    <n v="0.06"/>
    <x v="2"/>
    <x v="7"/>
  </r>
  <r>
    <x v="5"/>
    <x v="1"/>
    <x v="0"/>
    <x v="11"/>
    <n v="2"/>
    <n v="2"/>
    <n v="60"/>
    <n v="60"/>
    <n v="67"/>
    <n v="67"/>
    <n v="344681"/>
    <n v="310511.1731690623"/>
    <n v="6.4409920570267891E-3"/>
    <n v="3.3333333333333333E-2"/>
    <x v="2"/>
    <x v="7"/>
  </r>
  <r>
    <x v="5"/>
    <x v="1"/>
    <x v="0"/>
    <x v="12"/>
    <n v="3"/>
    <n v="2"/>
    <n v="51"/>
    <n v="51"/>
    <n v="63"/>
    <n v="63"/>
    <n v="346941"/>
    <n v="313938.55441478442"/>
    <n v="6.3706734068652935E-3"/>
    <n v="3.9215686274509803E-2"/>
    <x v="2"/>
    <x v="7"/>
  </r>
  <r>
    <x v="5"/>
    <x v="1"/>
    <x v="0"/>
    <x v="13"/>
    <n v="2"/>
    <n v="2"/>
    <n v="66"/>
    <n v="66"/>
    <n v="75"/>
    <n v="75"/>
    <n v="362711"/>
    <n v="328322.68856947299"/>
    <n v="6.091568050670371E-3"/>
    <n v="3.0303030303030304E-2"/>
    <x v="2"/>
    <x v="7"/>
  </r>
  <r>
    <x v="5"/>
    <x v="1"/>
    <x v="0"/>
    <x v="14"/>
    <n v="1"/>
    <n v="1"/>
    <n v="56"/>
    <n v="56"/>
    <n v="66"/>
    <n v="66"/>
    <n v="351172"/>
    <n v="316783.08829568786"/>
    <n v="3.156734172206163E-3"/>
    <n v="1.7857142857142856E-2"/>
    <x v="2"/>
    <x v="7"/>
  </r>
  <r>
    <x v="5"/>
    <x v="1"/>
    <x v="0"/>
    <x v="15"/>
    <n v="0"/>
    <n v="0"/>
    <n v="0"/>
    <n v="0"/>
    <n v="49"/>
    <n v="49"/>
    <n v="386045"/>
    <n v="344824.36139630392"/>
    <n v="0"/>
    <m/>
    <x v="2"/>
    <x v="7"/>
  </r>
  <r>
    <x v="5"/>
    <x v="1"/>
    <x v="0"/>
    <x v="16"/>
    <n v="0"/>
    <n v="0"/>
    <n v="0"/>
    <n v="0"/>
    <n v="22"/>
    <n v="22"/>
    <n v="374688"/>
    <n v="227622.17385352499"/>
    <n v="0"/>
    <m/>
    <x v="2"/>
    <x v="7"/>
  </r>
  <r>
    <x v="5"/>
    <x v="1"/>
    <x v="0"/>
    <x v="17"/>
    <m/>
    <m/>
    <m/>
    <m/>
    <m/>
    <m/>
    <m/>
    <m/>
    <m/>
    <m/>
    <x v="2"/>
    <x v="7"/>
  </r>
  <r>
    <x v="5"/>
    <x v="2"/>
    <x v="0"/>
    <x v="1"/>
    <n v="10"/>
    <n v="10"/>
    <n v="331"/>
    <n v="331"/>
    <n v="356"/>
    <n v="356"/>
    <n v="359524"/>
    <n v="327667.3785078713"/>
    <n v="3.0518753638332594E-2"/>
    <n v="3.0211480362537766E-2"/>
    <x v="2"/>
    <x v="7"/>
  </r>
  <r>
    <x v="5"/>
    <x v="2"/>
    <x v="0"/>
    <x v="2"/>
    <n v="5"/>
    <n v="5"/>
    <n v="313"/>
    <n v="313"/>
    <n v="338"/>
    <n v="338"/>
    <n v="360836"/>
    <n v="323427.63586584531"/>
    <n v="1.5459408676115581E-2"/>
    <n v="1.5974440894568689E-2"/>
    <x v="2"/>
    <x v="7"/>
  </r>
  <r>
    <x v="5"/>
    <x v="2"/>
    <x v="0"/>
    <x v="3"/>
    <n v="9"/>
    <n v="9"/>
    <n v="294"/>
    <n v="294"/>
    <n v="320"/>
    <n v="320"/>
    <n v="362850"/>
    <n v="328213.37987679674"/>
    <n v="2.7421185581704133E-2"/>
    <n v="3.0612244897959183E-2"/>
    <x v="2"/>
    <x v="7"/>
  </r>
  <r>
    <x v="5"/>
    <x v="2"/>
    <x v="0"/>
    <x v="4"/>
    <n v="8"/>
    <n v="8"/>
    <n v="315"/>
    <n v="315"/>
    <n v="347"/>
    <n v="347"/>
    <n v="354274"/>
    <n v="323466.76522929501"/>
    <n v="2.4732061713756161E-2"/>
    <n v="2.5396825396825397E-2"/>
    <x v="2"/>
    <x v="7"/>
  </r>
  <r>
    <x v="5"/>
    <x v="2"/>
    <x v="0"/>
    <x v="5"/>
    <n v="10"/>
    <n v="10"/>
    <n v="279"/>
    <n v="279"/>
    <n v="303"/>
    <n v="303"/>
    <n v="344844"/>
    <n v="312531.2826830938"/>
    <n v="3.1996796973888797E-2"/>
    <n v="3.5842293906810034E-2"/>
    <x v="2"/>
    <x v="7"/>
  </r>
  <r>
    <x v="5"/>
    <x v="2"/>
    <x v="0"/>
    <x v="6"/>
    <n v="5"/>
    <n v="5"/>
    <n v="321"/>
    <n v="321"/>
    <n v="350"/>
    <n v="350"/>
    <n v="346075"/>
    <n v="310404.60506502393"/>
    <n v="1.6108008445791563E-2"/>
    <n v="1.5576323987538941E-2"/>
    <x v="2"/>
    <x v="7"/>
  </r>
  <r>
    <x v="5"/>
    <x v="2"/>
    <x v="0"/>
    <x v="7"/>
    <n v="13"/>
    <n v="12"/>
    <n v="320"/>
    <n v="320"/>
    <n v="350"/>
    <n v="350"/>
    <n v="348648"/>
    <n v="311124.83504449006"/>
    <n v="3.8569727158823661E-2"/>
    <n v="3.7499999999999999E-2"/>
    <x v="2"/>
    <x v="7"/>
  </r>
  <r>
    <x v="5"/>
    <x v="2"/>
    <x v="0"/>
    <x v="8"/>
    <n v="3"/>
    <n v="3"/>
    <n v="278"/>
    <n v="278"/>
    <n v="317"/>
    <n v="317"/>
    <n v="342076"/>
    <n v="306562.7707049966"/>
    <n v="9.785924080412494E-3"/>
    <n v="1.0791366906474821E-2"/>
    <x v="2"/>
    <x v="7"/>
  </r>
  <r>
    <x v="5"/>
    <x v="2"/>
    <x v="0"/>
    <x v="9"/>
    <n v="9"/>
    <n v="9"/>
    <n v="328"/>
    <n v="328"/>
    <n v="358"/>
    <n v="358"/>
    <n v="378068"/>
    <n v="338611.9780971937"/>
    <n v="2.657909519496289E-2"/>
    <n v="2.7439024390243903E-2"/>
    <x v="2"/>
    <x v="7"/>
  </r>
  <r>
    <x v="5"/>
    <x v="2"/>
    <x v="0"/>
    <x v="10"/>
    <n v="13"/>
    <n v="11"/>
    <n v="361"/>
    <n v="361"/>
    <n v="397"/>
    <n v="397"/>
    <n v="411567"/>
    <n v="371568.48186173855"/>
    <n v="2.9604233235511951E-2"/>
    <n v="3.0470914127423823E-2"/>
    <x v="2"/>
    <x v="7"/>
  </r>
  <r>
    <x v="5"/>
    <x v="2"/>
    <x v="0"/>
    <x v="11"/>
    <n v="7"/>
    <n v="7"/>
    <n v="349"/>
    <n v="349"/>
    <n v="392"/>
    <n v="392"/>
    <n v="438860"/>
    <n v="394932.86242299795"/>
    <n v="1.7724531600266172E-2"/>
    <n v="2.0057306590257881E-2"/>
    <x v="2"/>
    <x v="7"/>
  </r>
  <r>
    <x v="5"/>
    <x v="2"/>
    <x v="0"/>
    <x v="12"/>
    <n v="15"/>
    <n v="15"/>
    <n v="348"/>
    <n v="348"/>
    <n v="392"/>
    <n v="392"/>
    <n v="444612"/>
    <n v="399251.91786447639"/>
    <n v="3.7570264108516209E-2"/>
    <n v="4.3103448275862072E-2"/>
    <x v="2"/>
    <x v="7"/>
  </r>
  <r>
    <x v="5"/>
    <x v="2"/>
    <x v="0"/>
    <x v="13"/>
    <n v="10"/>
    <n v="10"/>
    <n v="358"/>
    <n v="358"/>
    <n v="400"/>
    <n v="400"/>
    <n v="454379"/>
    <n v="409096.43258042436"/>
    <n v="2.444411440335427E-2"/>
    <n v="2.7932960893854747E-2"/>
    <x v="2"/>
    <x v="7"/>
  </r>
  <r>
    <x v="5"/>
    <x v="2"/>
    <x v="0"/>
    <x v="14"/>
    <n v="7"/>
    <n v="7"/>
    <n v="313"/>
    <n v="313"/>
    <n v="350"/>
    <n v="350"/>
    <n v="444156"/>
    <n v="396533.52772073919"/>
    <n v="1.7652983948761546E-2"/>
    <n v="2.2364217252396165E-2"/>
    <x v="2"/>
    <x v="7"/>
  </r>
  <r>
    <x v="5"/>
    <x v="2"/>
    <x v="0"/>
    <x v="15"/>
    <n v="0"/>
    <n v="0"/>
    <n v="0"/>
    <n v="0"/>
    <n v="244"/>
    <n v="244"/>
    <n v="491577"/>
    <n v="432848.83504449006"/>
    <n v="0"/>
    <m/>
    <x v="2"/>
    <x v="7"/>
  </r>
  <r>
    <x v="5"/>
    <x v="2"/>
    <x v="0"/>
    <x v="16"/>
    <n v="0"/>
    <n v="0"/>
    <n v="0"/>
    <n v="0"/>
    <n v="135"/>
    <n v="135"/>
    <n v="487002"/>
    <n v="294493.44284736481"/>
    <n v="0"/>
    <m/>
    <x v="2"/>
    <x v="7"/>
  </r>
  <r>
    <x v="5"/>
    <x v="2"/>
    <x v="0"/>
    <x v="17"/>
    <m/>
    <m/>
    <m/>
    <m/>
    <m/>
    <m/>
    <m/>
    <m/>
    <m/>
    <m/>
    <x v="2"/>
    <x v="7"/>
  </r>
  <r>
    <x v="5"/>
    <x v="3"/>
    <x v="0"/>
    <x v="1"/>
    <n v="219"/>
    <n v="216"/>
    <n v="2195"/>
    <n v="2195"/>
    <n v="2527"/>
    <n v="2527"/>
    <n v="112079"/>
    <n v="104890.80629705681"/>
    <n v="2.0592843894085009"/>
    <n v="9.840546697038724E-2"/>
    <x v="2"/>
    <x v="7"/>
  </r>
  <r>
    <x v="5"/>
    <x v="3"/>
    <x v="0"/>
    <x v="2"/>
    <n v="219"/>
    <n v="219"/>
    <n v="2243"/>
    <n v="2243"/>
    <n v="2617"/>
    <n v="2617"/>
    <n v="115547"/>
    <n v="106056.20807665982"/>
    <n v="2.0649427692314046"/>
    <n v="9.7637093178778417E-2"/>
    <x v="2"/>
    <x v="7"/>
  </r>
  <r>
    <x v="5"/>
    <x v="3"/>
    <x v="0"/>
    <x v="3"/>
    <n v="213"/>
    <n v="211"/>
    <n v="2330"/>
    <n v="2330"/>
    <n v="2678"/>
    <n v="2678"/>
    <n v="119259"/>
    <n v="110239.90965092402"/>
    <n v="1.9140073741726931"/>
    <n v="9.0557939914163096E-2"/>
    <x v="2"/>
    <x v="7"/>
  </r>
  <r>
    <x v="5"/>
    <x v="3"/>
    <x v="0"/>
    <x v="4"/>
    <n v="209"/>
    <n v="208"/>
    <n v="2334"/>
    <n v="2334"/>
    <n v="2599"/>
    <n v="2599"/>
    <n v="120676"/>
    <n v="112010.20396988365"/>
    <n v="1.856973674076384"/>
    <n v="8.9117395029991428E-2"/>
    <x v="2"/>
    <x v="7"/>
  </r>
  <r>
    <x v="5"/>
    <x v="3"/>
    <x v="0"/>
    <x v="5"/>
    <n v="210"/>
    <n v="210"/>
    <n v="2296"/>
    <n v="2296"/>
    <n v="2484"/>
    <n v="2484"/>
    <n v="123381"/>
    <n v="114095.80013689253"/>
    <n v="1.8405585459591087"/>
    <n v="9.1463414634146339E-2"/>
    <x v="2"/>
    <x v="7"/>
  </r>
  <r>
    <x v="5"/>
    <x v="3"/>
    <x v="0"/>
    <x v="6"/>
    <n v="248"/>
    <n v="241"/>
    <n v="2466"/>
    <n v="2466"/>
    <n v="2727"/>
    <n v="2727"/>
    <n v="130989"/>
    <n v="120704.16700889802"/>
    <n v="1.9966170677623256"/>
    <n v="9.7729115977291156E-2"/>
    <x v="2"/>
    <x v="7"/>
  </r>
  <r>
    <x v="5"/>
    <x v="3"/>
    <x v="0"/>
    <x v="7"/>
    <n v="219"/>
    <n v="216"/>
    <n v="2444"/>
    <n v="2444"/>
    <n v="2662"/>
    <n v="2662"/>
    <n v="137538"/>
    <n v="126066.60369609857"/>
    <n v="1.713380020300211"/>
    <n v="8.8379705400982E-2"/>
    <x v="2"/>
    <x v="7"/>
  </r>
  <r>
    <x v="5"/>
    <x v="3"/>
    <x v="0"/>
    <x v="8"/>
    <n v="191"/>
    <n v="189"/>
    <n v="2420"/>
    <n v="2420"/>
    <n v="2592"/>
    <n v="2592"/>
    <n v="142384"/>
    <n v="131011.21149897331"/>
    <n v="1.4426246260724116"/>
    <n v="7.8099173553719009E-2"/>
    <x v="2"/>
    <x v="7"/>
  </r>
  <r>
    <x v="5"/>
    <x v="3"/>
    <x v="0"/>
    <x v="9"/>
    <n v="224"/>
    <n v="220"/>
    <n v="2526"/>
    <n v="2526"/>
    <n v="2725"/>
    <n v="2725"/>
    <n v="157652"/>
    <n v="145210.46954140998"/>
    <n v="1.5150422741196503"/>
    <n v="8.7094220110847193E-2"/>
    <x v="2"/>
    <x v="7"/>
  </r>
  <r>
    <x v="5"/>
    <x v="3"/>
    <x v="0"/>
    <x v="10"/>
    <n v="187"/>
    <n v="186"/>
    <n v="2477"/>
    <n v="2477"/>
    <n v="2704"/>
    <n v="2704"/>
    <n v="174185"/>
    <n v="161270.77344284736"/>
    <n v="1.1533397901506091"/>
    <n v="7.5090835688332663E-2"/>
    <x v="2"/>
    <x v="7"/>
  </r>
  <r>
    <x v="5"/>
    <x v="3"/>
    <x v="0"/>
    <x v="11"/>
    <n v="171"/>
    <n v="170"/>
    <n v="2628"/>
    <n v="2628"/>
    <n v="2842"/>
    <n v="2842"/>
    <n v="186498"/>
    <n v="172079.07734428474"/>
    <n v="0.98791789579319367"/>
    <n v="6.4687975646879753E-2"/>
    <x v="2"/>
    <x v="7"/>
  </r>
  <r>
    <x v="5"/>
    <x v="3"/>
    <x v="0"/>
    <x v="12"/>
    <n v="213"/>
    <n v="208"/>
    <n v="2756"/>
    <n v="2756"/>
    <n v="2993"/>
    <n v="2993"/>
    <n v="194743"/>
    <n v="180120.94182067076"/>
    <n v="1.1547796602523084"/>
    <n v="7.5471698113207544E-2"/>
    <x v="2"/>
    <x v="7"/>
  </r>
  <r>
    <x v="5"/>
    <x v="3"/>
    <x v="0"/>
    <x v="13"/>
    <n v="192"/>
    <n v="189"/>
    <n v="2690"/>
    <n v="2690"/>
    <n v="2922"/>
    <n v="2922"/>
    <n v="198461"/>
    <n v="183512.26283367557"/>
    <n v="1.0299039262095426"/>
    <n v="7.0260223048327131E-2"/>
    <x v="2"/>
    <x v="7"/>
  </r>
  <r>
    <x v="5"/>
    <x v="3"/>
    <x v="0"/>
    <x v="14"/>
    <n v="208"/>
    <n v="204"/>
    <n v="2728"/>
    <n v="2728"/>
    <n v="2957"/>
    <n v="2957"/>
    <n v="200094"/>
    <n v="184888.32854209444"/>
    <n v="1.1033687286190934"/>
    <n v="7.4780058651026396E-2"/>
    <x v="2"/>
    <x v="7"/>
  </r>
  <r>
    <x v="5"/>
    <x v="3"/>
    <x v="0"/>
    <x v="15"/>
    <n v="0"/>
    <n v="0"/>
    <n v="0"/>
    <n v="0"/>
    <n v="2612"/>
    <n v="2612"/>
    <n v="218705"/>
    <n v="200415.51266255989"/>
    <n v="0"/>
    <m/>
    <x v="2"/>
    <x v="7"/>
  </r>
  <r>
    <x v="5"/>
    <x v="3"/>
    <x v="0"/>
    <x v="16"/>
    <n v="0"/>
    <n v="0"/>
    <n v="0"/>
    <n v="0"/>
    <n v="1703"/>
    <n v="1703"/>
    <n v="224597"/>
    <n v="139111.9342915811"/>
    <n v="0"/>
    <m/>
    <x v="2"/>
    <x v="7"/>
  </r>
  <r>
    <x v="5"/>
    <x v="3"/>
    <x v="0"/>
    <x v="17"/>
    <m/>
    <m/>
    <m/>
    <m/>
    <m/>
    <m/>
    <m/>
    <m/>
    <m/>
    <m/>
    <x v="2"/>
    <x v="7"/>
  </r>
  <r>
    <x v="6"/>
    <x v="0"/>
    <x v="1"/>
    <x v="1"/>
    <m/>
    <m/>
    <m/>
    <m/>
    <m/>
    <m/>
    <m/>
    <m/>
    <m/>
    <m/>
    <x v="2"/>
    <x v="7"/>
  </r>
  <r>
    <x v="6"/>
    <x v="0"/>
    <x v="1"/>
    <x v="2"/>
    <m/>
    <m/>
    <m/>
    <m/>
    <m/>
    <m/>
    <m/>
    <m/>
    <m/>
    <m/>
    <x v="2"/>
    <x v="7"/>
  </r>
  <r>
    <x v="6"/>
    <x v="0"/>
    <x v="1"/>
    <x v="3"/>
    <m/>
    <m/>
    <m/>
    <m/>
    <m/>
    <m/>
    <m/>
    <m/>
    <m/>
    <m/>
    <x v="2"/>
    <x v="7"/>
  </r>
  <r>
    <x v="6"/>
    <x v="0"/>
    <x v="1"/>
    <x v="4"/>
    <m/>
    <m/>
    <m/>
    <m/>
    <m/>
    <m/>
    <m/>
    <m/>
    <m/>
    <m/>
    <x v="2"/>
    <x v="7"/>
  </r>
  <r>
    <x v="6"/>
    <x v="0"/>
    <x v="1"/>
    <x v="5"/>
    <m/>
    <m/>
    <m/>
    <m/>
    <m/>
    <m/>
    <m/>
    <m/>
    <m/>
    <m/>
    <x v="2"/>
    <x v="7"/>
  </r>
  <r>
    <x v="6"/>
    <x v="0"/>
    <x v="1"/>
    <x v="6"/>
    <m/>
    <m/>
    <m/>
    <m/>
    <m/>
    <m/>
    <m/>
    <m/>
    <m/>
    <m/>
    <x v="2"/>
    <x v="7"/>
  </r>
  <r>
    <x v="6"/>
    <x v="0"/>
    <x v="1"/>
    <x v="7"/>
    <m/>
    <m/>
    <m/>
    <m/>
    <m/>
    <m/>
    <m/>
    <m/>
    <m/>
    <m/>
    <x v="2"/>
    <x v="7"/>
  </r>
  <r>
    <x v="6"/>
    <x v="0"/>
    <x v="1"/>
    <x v="8"/>
    <m/>
    <m/>
    <m/>
    <m/>
    <m/>
    <m/>
    <m/>
    <m/>
    <m/>
    <m/>
    <x v="2"/>
    <x v="7"/>
  </r>
  <r>
    <x v="6"/>
    <x v="0"/>
    <x v="1"/>
    <x v="9"/>
    <m/>
    <m/>
    <m/>
    <m/>
    <m/>
    <m/>
    <m/>
    <m/>
    <m/>
    <m/>
    <x v="2"/>
    <x v="7"/>
  </r>
  <r>
    <x v="6"/>
    <x v="0"/>
    <x v="1"/>
    <x v="10"/>
    <m/>
    <m/>
    <m/>
    <m/>
    <m/>
    <m/>
    <m/>
    <m/>
    <m/>
    <m/>
    <x v="2"/>
    <x v="7"/>
  </r>
  <r>
    <x v="6"/>
    <x v="0"/>
    <x v="1"/>
    <x v="11"/>
    <m/>
    <m/>
    <m/>
    <m/>
    <m/>
    <m/>
    <m/>
    <m/>
    <m/>
    <m/>
    <x v="2"/>
    <x v="7"/>
  </r>
  <r>
    <x v="6"/>
    <x v="0"/>
    <x v="1"/>
    <x v="12"/>
    <m/>
    <m/>
    <m/>
    <m/>
    <m/>
    <m/>
    <m/>
    <m/>
    <m/>
    <m/>
    <x v="2"/>
    <x v="7"/>
  </r>
  <r>
    <x v="6"/>
    <x v="0"/>
    <x v="1"/>
    <x v="13"/>
    <m/>
    <m/>
    <m/>
    <m/>
    <m/>
    <m/>
    <m/>
    <m/>
    <m/>
    <m/>
    <x v="2"/>
    <x v="7"/>
  </r>
  <r>
    <x v="6"/>
    <x v="0"/>
    <x v="1"/>
    <x v="14"/>
    <m/>
    <m/>
    <m/>
    <m/>
    <m/>
    <m/>
    <m/>
    <m/>
    <m/>
    <m/>
    <x v="2"/>
    <x v="7"/>
  </r>
  <r>
    <x v="6"/>
    <x v="0"/>
    <x v="1"/>
    <x v="15"/>
    <m/>
    <m/>
    <m/>
    <m/>
    <m/>
    <m/>
    <m/>
    <m/>
    <m/>
    <m/>
    <x v="2"/>
    <x v="7"/>
  </r>
  <r>
    <x v="6"/>
    <x v="0"/>
    <x v="1"/>
    <x v="16"/>
    <m/>
    <m/>
    <m/>
    <m/>
    <m/>
    <m/>
    <m/>
    <m/>
    <m/>
    <m/>
    <x v="2"/>
    <x v="7"/>
  </r>
  <r>
    <x v="6"/>
    <x v="0"/>
    <x v="1"/>
    <x v="17"/>
    <m/>
    <m/>
    <m/>
    <m/>
    <m/>
    <m/>
    <m/>
    <m/>
    <m/>
    <m/>
    <x v="2"/>
    <x v="7"/>
  </r>
  <r>
    <x v="6"/>
    <x v="0"/>
    <x v="2"/>
    <x v="1"/>
    <n v="117"/>
    <n v="116"/>
    <n v="1275"/>
    <n v="1275"/>
    <n v="1510"/>
    <n v="1510"/>
    <n v="389959"/>
    <n v="362398.70225872687"/>
    <n v="0.32008944644946397"/>
    <n v="9.0980392156862738E-2"/>
    <x v="2"/>
    <x v="7"/>
  </r>
  <r>
    <x v="6"/>
    <x v="0"/>
    <x v="2"/>
    <x v="2"/>
    <n v="121"/>
    <n v="121"/>
    <n v="1305"/>
    <n v="1305"/>
    <n v="1570"/>
    <n v="1570"/>
    <n v="391348"/>
    <n v="359044.65708418889"/>
    <n v="0.33700543264630139"/>
    <n v="9.2720306513409956E-2"/>
    <x v="2"/>
    <x v="7"/>
  </r>
  <r>
    <x v="6"/>
    <x v="0"/>
    <x v="2"/>
    <x v="3"/>
    <n v="112"/>
    <n v="112"/>
    <n v="1397"/>
    <n v="1397"/>
    <n v="1617"/>
    <n v="1617"/>
    <n v="395552"/>
    <n v="366816.16974674881"/>
    <n v="0.30533005150052461"/>
    <n v="8.0171796707229778E-2"/>
    <x v="2"/>
    <x v="7"/>
  </r>
  <r>
    <x v="6"/>
    <x v="0"/>
    <x v="2"/>
    <x v="4"/>
    <n v="136"/>
    <n v="136"/>
    <n v="1458"/>
    <n v="1458"/>
    <n v="1633"/>
    <n v="1633"/>
    <n v="388527"/>
    <n v="363866.77344284736"/>
    <n v="0.37376317357364192"/>
    <n v="9.327846364883402E-2"/>
    <x v="2"/>
    <x v="7"/>
  </r>
  <r>
    <x v="6"/>
    <x v="0"/>
    <x v="2"/>
    <x v="5"/>
    <n v="110"/>
    <n v="110"/>
    <n v="1353"/>
    <n v="1353"/>
    <n v="1486"/>
    <n v="1486"/>
    <n v="380234"/>
    <n v="354183.37577002053"/>
    <n v="0.31057358285337916"/>
    <n v="8.1300813008130079E-2"/>
    <x v="2"/>
    <x v="7"/>
  </r>
  <r>
    <x v="6"/>
    <x v="0"/>
    <x v="2"/>
    <x v="6"/>
    <n v="153"/>
    <n v="149"/>
    <n v="1539"/>
    <n v="1539"/>
    <n v="1726"/>
    <n v="1726"/>
    <n v="384511"/>
    <n v="355325.87268993841"/>
    <n v="0.41933338226124384"/>
    <n v="9.6816114359974004E-2"/>
    <x v="2"/>
    <x v="7"/>
  </r>
  <r>
    <x v="6"/>
    <x v="0"/>
    <x v="2"/>
    <x v="7"/>
    <n v="134"/>
    <n v="131"/>
    <n v="1468"/>
    <n v="1468"/>
    <n v="1627"/>
    <n v="1627"/>
    <n v="389417"/>
    <n v="358628.59411362081"/>
    <n v="0.36528041029125674"/>
    <n v="8.9237057220708446E-2"/>
    <x v="2"/>
    <x v="7"/>
  </r>
  <r>
    <x v="6"/>
    <x v="0"/>
    <x v="2"/>
    <x v="8"/>
    <n v="102"/>
    <n v="102"/>
    <n v="1442"/>
    <n v="1442"/>
    <n v="1544"/>
    <n v="1544"/>
    <n v="385329"/>
    <n v="356957.4702258727"/>
    <n v="0.28574832720395865"/>
    <n v="7.0735090152565877E-2"/>
    <x v="2"/>
    <x v="7"/>
  </r>
  <r>
    <x v="6"/>
    <x v="0"/>
    <x v="2"/>
    <x v="9"/>
    <n v="126"/>
    <n v="123"/>
    <n v="1577"/>
    <n v="1577"/>
    <n v="1707"/>
    <n v="1707"/>
    <n v="422623"/>
    <n v="391194.12457221083"/>
    <n v="0.31442190021260236"/>
    <n v="7.7996195307545979E-2"/>
    <x v="2"/>
    <x v="7"/>
  </r>
  <r>
    <x v="6"/>
    <x v="0"/>
    <x v="2"/>
    <x v="10"/>
    <n v="105"/>
    <n v="104"/>
    <n v="1534"/>
    <n v="1534"/>
    <n v="1676"/>
    <n v="1676"/>
    <n v="461422"/>
    <n v="431642.31074606435"/>
    <n v="0.24094023549323298"/>
    <n v="6.7796610169491525E-2"/>
    <x v="2"/>
    <x v="7"/>
  </r>
  <r>
    <x v="6"/>
    <x v="0"/>
    <x v="2"/>
    <x v="11"/>
    <n v="94"/>
    <n v="93"/>
    <n v="1611"/>
    <n v="1611"/>
    <n v="1737"/>
    <n v="1737"/>
    <n v="490815"/>
    <n v="456648.31211498973"/>
    <n v="0.20365782054304724"/>
    <n v="5.7728119180633149E-2"/>
    <x v="2"/>
    <x v="7"/>
  </r>
  <r>
    <x v="6"/>
    <x v="0"/>
    <x v="2"/>
    <x v="12"/>
    <n v="112"/>
    <n v="107"/>
    <n v="1652"/>
    <n v="1652"/>
    <n v="1806"/>
    <n v="1806"/>
    <n v="496978"/>
    <n v="464383.63312799454"/>
    <n v="0.23041294388277547"/>
    <n v="6.4769975786924935E-2"/>
    <x v="2"/>
    <x v="7"/>
  </r>
  <r>
    <x v="6"/>
    <x v="0"/>
    <x v="2"/>
    <x v="13"/>
    <n v="109"/>
    <n v="109"/>
    <n v="1639"/>
    <n v="1639"/>
    <n v="1786"/>
    <n v="1786"/>
    <n v="511576"/>
    <n v="478379.15947980835"/>
    <n v="0.22785273530420325"/>
    <n v="6.6503965832824891E-2"/>
    <x v="2"/>
    <x v="7"/>
  </r>
  <r>
    <x v="6"/>
    <x v="0"/>
    <x v="2"/>
    <x v="14"/>
    <n v="98"/>
    <n v="94"/>
    <n v="1560"/>
    <n v="1560"/>
    <n v="1685"/>
    <n v="1685"/>
    <n v="497532"/>
    <n v="463131.78644763859"/>
    <n v="0.20296598668169277"/>
    <n v="6.0256410256410257E-2"/>
    <x v="2"/>
    <x v="7"/>
  </r>
  <r>
    <x v="6"/>
    <x v="0"/>
    <x v="2"/>
    <x v="15"/>
    <n v="0"/>
    <n v="0"/>
    <n v="0"/>
    <n v="0"/>
    <n v="1542"/>
    <n v="1542"/>
    <n v="544959"/>
    <n v="502456.01368925394"/>
    <n v="0"/>
    <m/>
    <x v="2"/>
    <x v="7"/>
  </r>
  <r>
    <x v="6"/>
    <x v="0"/>
    <x v="2"/>
    <x v="16"/>
    <n v="0"/>
    <n v="0"/>
    <n v="0"/>
    <n v="0"/>
    <n v="1005"/>
    <n v="1005"/>
    <n v="543332"/>
    <n v="337689.3169062286"/>
    <n v="0"/>
    <m/>
    <x v="2"/>
    <x v="7"/>
  </r>
  <r>
    <x v="6"/>
    <x v="0"/>
    <x v="2"/>
    <x v="17"/>
    <m/>
    <m/>
    <m/>
    <m/>
    <m/>
    <m/>
    <m/>
    <m/>
    <m/>
    <m/>
    <x v="2"/>
    <x v="7"/>
  </r>
  <r>
    <x v="6"/>
    <x v="0"/>
    <x v="3"/>
    <x v="1"/>
    <n v="113"/>
    <n v="111"/>
    <n v="1293"/>
    <n v="1293"/>
    <n v="1436"/>
    <n v="1436"/>
    <n v="358781"/>
    <n v="332521.15811088297"/>
    <n v="0.33381334478266728"/>
    <n v="8.584686774941995E-2"/>
    <x v="2"/>
    <x v="7"/>
  </r>
  <r>
    <x v="6"/>
    <x v="0"/>
    <x v="3"/>
    <x v="2"/>
    <n v="103"/>
    <n v="103"/>
    <n v="1293"/>
    <n v="1293"/>
    <n v="1458"/>
    <n v="1458"/>
    <n v="359431"/>
    <n v="328556.84325804241"/>
    <n v="0.3134921768136959"/>
    <n v="7.965970610982212E-2"/>
    <x v="2"/>
    <x v="7"/>
  </r>
  <r>
    <x v="6"/>
    <x v="0"/>
    <x v="3"/>
    <x v="3"/>
    <n v="113"/>
    <n v="111"/>
    <n v="1280"/>
    <n v="1280"/>
    <n v="1453"/>
    <n v="1453"/>
    <n v="363379"/>
    <n v="335267.74537987681"/>
    <n v="0.331078672283941"/>
    <n v="8.6718749999999997E-2"/>
    <x v="2"/>
    <x v="7"/>
  </r>
  <r>
    <x v="6"/>
    <x v="0"/>
    <x v="3"/>
    <x v="4"/>
    <n v="84"/>
    <n v="83"/>
    <n v="1238"/>
    <n v="1238"/>
    <n v="1375"/>
    <n v="1375"/>
    <n v="357123"/>
    <n v="332729.04038329911"/>
    <n v="0.2494522266658335"/>
    <n v="6.7043618739903069E-2"/>
    <x v="2"/>
    <x v="7"/>
  </r>
  <r>
    <x v="6"/>
    <x v="0"/>
    <x v="3"/>
    <x v="5"/>
    <n v="111"/>
    <n v="111"/>
    <n v="1273"/>
    <n v="1273"/>
    <n v="1363"/>
    <n v="1363"/>
    <n v="350714"/>
    <n v="324429.73032169748"/>
    <n v="0.34213880426413079"/>
    <n v="8.7195600942655146E-2"/>
    <x v="2"/>
    <x v="7"/>
  </r>
  <r>
    <x v="6"/>
    <x v="0"/>
    <x v="3"/>
    <x v="6"/>
    <n v="100"/>
    <n v="97"/>
    <n v="1289"/>
    <n v="1289"/>
    <n v="1407"/>
    <n v="1407"/>
    <n v="355192"/>
    <n v="325966.66392881586"/>
    <n v="0.29757644180811915"/>
    <n v="7.5252133436772686E-2"/>
    <x v="2"/>
    <x v="7"/>
  </r>
  <r>
    <x v="6"/>
    <x v="0"/>
    <x v="3"/>
    <x v="7"/>
    <n v="98"/>
    <n v="97"/>
    <n v="1345"/>
    <n v="1345"/>
    <n v="1459"/>
    <n v="1459"/>
    <n v="359502"/>
    <n v="329278.18754277891"/>
    <n v="0.29458374004016902"/>
    <n v="7.2118959107806691E-2"/>
    <x v="2"/>
    <x v="7"/>
  </r>
  <r>
    <x v="6"/>
    <x v="0"/>
    <x v="3"/>
    <x v="8"/>
    <n v="93"/>
    <n v="91"/>
    <n v="1292"/>
    <n v="1292"/>
    <n v="1411"/>
    <n v="1411"/>
    <n v="355368"/>
    <n v="326995.97262149211"/>
    <n v="0.27829088924387241"/>
    <n v="7.0433436532507734E-2"/>
    <x v="2"/>
    <x v="7"/>
  </r>
  <r>
    <x v="6"/>
    <x v="0"/>
    <x v="3"/>
    <x v="9"/>
    <n v="108"/>
    <n v="107"/>
    <n v="1315"/>
    <n v="1315"/>
    <n v="1422"/>
    <n v="1422"/>
    <n v="393407"/>
    <n v="361616.76933607116"/>
    <n v="0.295893357480219"/>
    <n v="8.1368821292775659E-2"/>
    <x v="2"/>
    <x v="7"/>
  </r>
  <r>
    <x v="6"/>
    <x v="0"/>
    <x v="3"/>
    <x v="10"/>
    <n v="100"/>
    <n v="96"/>
    <n v="1354"/>
    <n v="1354"/>
    <n v="1486"/>
    <n v="1486"/>
    <n v="426142"/>
    <n v="395694.79808350443"/>
    <n v="0.24261122578553809"/>
    <n v="7.0901033973412117E-2"/>
    <x v="2"/>
    <x v="7"/>
  </r>
  <r>
    <x v="6"/>
    <x v="0"/>
    <x v="3"/>
    <x v="11"/>
    <n v="86"/>
    <n v="86"/>
    <n v="1426"/>
    <n v="1426"/>
    <n v="1564"/>
    <n v="1564"/>
    <n v="454581"/>
    <n v="420978.71594798082"/>
    <n v="0.20428586230622353"/>
    <n v="6.0308555399719493E-2"/>
    <x v="2"/>
    <x v="7"/>
  </r>
  <r>
    <x v="6"/>
    <x v="0"/>
    <x v="3"/>
    <x v="12"/>
    <n v="119"/>
    <n v="118"/>
    <n v="1503"/>
    <n v="1503"/>
    <n v="1642"/>
    <n v="1642"/>
    <n v="463032"/>
    <n v="429029.79603011638"/>
    <n v="0.27503917231827135"/>
    <n v="7.8509647371922828E-2"/>
    <x v="2"/>
    <x v="7"/>
  </r>
  <r>
    <x v="6"/>
    <x v="0"/>
    <x v="3"/>
    <x v="13"/>
    <n v="95"/>
    <n v="92"/>
    <n v="1474"/>
    <n v="1474"/>
    <n v="1610"/>
    <n v="1610"/>
    <n v="476626"/>
    <n v="442671.69609856262"/>
    <n v="0.20782896401742348"/>
    <n v="6.2415196743554953E-2"/>
    <x v="2"/>
    <x v="7"/>
  </r>
  <r>
    <x v="6"/>
    <x v="0"/>
    <x v="3"/>
    <x v="14"/>
    <n v="118"/>
    <n v="118"/>
    <n v="1537"/>
    <n v="1537"/>
    <n v="1688"/>
    <n v="1688"/>
    <n v="470627"/>
    <n v="435178.26420260099"/>
    <n v="0.27115324846524064"/>
    <n v="7.6772934287573188E-2"/>
    <x v="2"/>
    <x v="7"/>
  </r>
  <r>
    <x v="6"/>
    <x v="0"/>
    <x v="3"/>
    <x v="15"/>
    <n v="0"/>
    <n v="0"/>
    <n v="0"/>
    <n v="0"/>
    <n v="1363"/>
    <n v="1363"/>
    <n v="520419"/>
    <n v="475733.60164271045"/>
    <n v="0"/>
    <m/>
    <x v="2"/>
    <x v="7"/>
  </r>
  <r>
    <x v="6"/>
    <x v="0"/>
    <x v="3"/>
    <x v="16"/>
    <n v="0"/>
    <n v="0"/>
    <n v="0"/>
    <n v="0"/>
    <n v="855"/>
    <n v="855"/>
    <n v="521849"/>
    <n v="323588.16700889799"/>
    <n v="0"/>
    <m/>
    <x v="2"/>
    <x v="7"/>
  </r>
  <r>
    <x v="6"/>
    <x v="0"/>
    <x v="3"/>
    <x v="17"/>
    <m/>
    <m/>
    <m/>
    <m/>
    <m/>
    <m/>
    <m/>
    <m/>
    <m/>
    <m/>
    <x v="2"/>
    <x v="7"/>
  </r>
  <r>
    <x v="6"/>
    <x v="0"/>
    <x v="4"/>
    <x v="1"/>
    <n v="0"/>
    <n v="0"/>
    <n v="1"/>
    <n v="1"/>
    <n v="1"/>
    <n v="1"/>
    <n v="32"/>
    <n v="28.553045859000683"/>
    <n v="0"/>
    <n v="0"/>
    <x v="2"/>
    <x v="7"/>
  </r>
  <r>
    <x v="6"/>
    <x v="0"/>
    <x v="4"/>
    <x v="2"/>
    <n v="0"/>
    <n v="0"/>
    <n v="0"/>
    <n v="0"/>
    <n v="0"/>
    <n v="0"/>
    <n v="21"/>
    <n v="19.94798083504449"/>
    <n v="0"/>
    <m/>
    <x v="2"/>
    <x v="7"/>
  </r>
  <r>
    <x v="6"/>
    <x v="0"/>
    <x v="4"/>
    <x v="3"/>
    <n v="0"/>
    <n v="0"/>
    <n v="0"/>
    <n v="0"/>
    <n v="0"/>
    <n v="0"/>
    <n v="19"/>
    <n v="18.850102669404517"/>
    <n v="0"/>
    <m/>
    <x v="2"/>
    <x v="7"/>
  </r>
  <r>
    <x v="6"/>
    <x v="0"/>
    <x v="4"/>
    <x v="4"/>
    <n v="0"/>
    <n v="0"/>
    <n v="0"/>
    <n v="0"/>
    <n v="0"/>
    <n v="0"/>
    <n v="12"/>
    <n v="11.08829568788501"/>
    <n v="0"/>
    <m/>
    <x v="2"/>
    <x v="7"/>
  </r>
  <r>
    <x v="6"/>
    <x v="0"/>
    <x v="4"/>
    <x v="5"/>
    <n v="0"/>
    <n v="0"/>
    <n v="0"/>
    <n v="0"/>
    <n v="0"/>
    <n v="0"/>
    <n v="6"/>
    <n v="5.848049281314168"/>
    <n v="0"/>
    <m/>
    <x v="2"/>
    <x v="7"/>
  </r>
  <r>
    <x v="6"/>
    <x v="0"/>
    <x v="4"/>
    <x v="6"/>
    <n v="0"/>
    <n v="0"/>
    <n v="0"/>
    <n v="0"/>
    <n v="0"/>
    <n v="0"/>
    <n v="7"/>
    <n v="5.6673511293634498"/>
    <n v="0"/>
    <m/>
    <x v="2"/>
    <x v="7"/>
  </r>
  <r>
    <x v="6"/>
    <x v="0"/>
    <x v="4"/>
    <x v="7"/>
    <n v="0"/>
    <n v="0"/>
    <n v="0"/>
    <n v="0"/>
    <n v="0"/>
    <n v="0"/>
    <n v="7"/>
    <n v="6.9952087611225187"/>
    <n v="0"/>
    <m/>
    <x v="2"/>
    <x v="7"/>
  </r>
  <r>
    <x v="6"/>
    <x v="0"/>
    <x v="4"/>
    <x v="8"/>
    <n v="0"/>
    <n v="0"/>
    <n v="0"/>
    <n v="0"/>
    <n v="0"/>
    <n v="0"/>
    <n v="6"/>
    <n v="3.9206023271731691"/>
    <n v="0"/>
    <m/>
    <x v="2"/>
    <x v="7"/>
  </r>
  <r>
    <x v="6"/>
    <x v="0"/>
    <x v="4"/>
    <x v="9"/>
    <n v="0"/>
    <n v="0"/>
    <n v="0"/>
    <n v="0"/>
    <n v="0"/>
    <n v="0"/>
    <n v="7"/>
    <n v="6.0971937029431897"/>
    <n v="0"/>
    <m/>
    <x v="2"/>
    <x v="7"/>
  </r>
  <r>
    <x v="6"/>
    <x v="0"/>
    <x v="4"/>
    <x v="10"/>
    <n v="0"/>
    <n v="0"/>
    <n v="0"/>
    <n v="0"/>
    <n v="0"/>
    <n v="0"/>
    <n v="10"/>
    <n v="8.9226557152635184"/>
    <n v="0"/>
    <m/>
    <x v="2"/>
    <x v="7"/>
  </r>
  <r>
    <x v="6"/>
    <x v="0"/>
    <x v="4"/>
    <x v="11"/>
    <n v="0"/>
    <n v="0"/>
    <n v="0"/>
    <n v="0"/>
    <n v="0"/>
    <n v="0"/>
    <n v="11"/>
    <n v="11.082819986310746"/>
    <n v="0"/>
    <m/>
    <x v="2"/>
    <x v="7"/>
  </r>
  <r>
    <x v="6"/>
    <x v="0"/>
    <x v="4"/>
    <x v="12"/>
    <n v="0"/>
    <n v="0"/>
    <n v="0"/>
    <n v="0"/>
    <n v="0"/>
    <n v="0"/>
    <n v="12"/>
    <n v="11.655030800821356"/>
    <n v="0"/>
    <m/>
    <x v="2"/>
    <x v="7"/>
  </r>
  <r>
    <x v="6"/>
    <x v="0"/>
    <x v="4"/>
    <x v="13"/>
    <n v="0"/>
    <n v="0"/>
    <n v="1"/>
    <n v="1"/>
    <n v="1"/>
    <n v="1"/>
    <n v="14"/>
    <n v="12.700889801505818"/>
    <n v="0"/>
    <n v="0"/>
    <x v="2"/>
    <x v="7"/>
  </r>
  <r>
    <x v="6"/>
    <x v="0"/>
    <x v="4"/>
    <x v="14"/>
    <n v="0"/>
    <n v="0"/>
    <n v="0"/>
    <n v="0"/>
    <n v="0"/>
    <n v="0"/>
    <n v="14"/>
    <n v="12.668035592060233"/>
    <n v="0"/>
    <m/>
    <x v="2"/>
    <x v="7"/>
  </r>
  <r>
    <x v="6"/>
    <x v="0"/>
    <x v="4"/>
    <x v="15"/>
    <n v="0"/>
    <n v="0"/>
    <n v="0"/>
    <n v="0"/>
    <n v="0"/>
    <n v="0"/>
    <n v="10"/>
    <n v="9.9931553730321703"/>
    <n v="0"/>
    <m/>
    <x v="2"/>
    <x v="7"/>
  </r>
  <r>
    <x v="6"/>
    <x v="0"/>
    <x v="4"/>
    <x v="16"/>
    <n v="0"/>
    <n v="0"/>
    <n v="0"/>
    <n v="0"/>
    <n v="0"/>
    <n v="0"/>
    <n v="12"/>
    <n v="7.6057494866529778"/>
    <n v="0"/>
    <m/>
    <x v="2"/>
    <x v="7"/>
  </r>
  <r>
    <x v="6"/>
    <x v="0"/>
    <x v="4"/>
    <x v="17"/>
    <m/>
    <m/>
    <m/>
    <m/>
    <m/>
    <m/>
    <m/>
    <m/>
    <m/>
    <m/>
    <x v="2"/>
    <x v="7"/>
  </r>
  <r>
    <x v="7"/>
    <x v="1"/>
    <x v="1"/>
    <x v="1"/>
    <m/>
    <m/>
    <m/>
    <m/>
    <m/>
    <m/>
    <m/>
    <m/>
    <m/>
    <m/>
    <x v="2"/>
    <x v="7"/>
  </r>
  <r>
    <x v="7"/>
    <x v="1"/>
    <x v="1"/>
    <x v="2"/>
    <m/>
    <m/>
    <m/>
    <m/>
    <m/>
    <m/>
    <m/>
    <m/>
    <m/>
    <m/>
    <x v="2"/>
    <x v="7"/>
  </r>
  <r>
    <x v="7"/>
    <x v="1"/>
    <x v="1"/>
    <x v="3"/>
    <m/>
    <m/>
    <m/>
    <m/>
    <m/>
    <m/>
    <m/>
    <m/>
    <m/>
    <m/>
    <x v="2"/>
    <x v="7"/>
  </r>
  <r>
    <x v="7"/>
    <x v="1"/>
    <x v="1"/>
    <x v="4"/>
    <m/>
    <m/>
    <m/>
    <m/>
    <m/>
    <m/>
    <m/>
    <m/>
    <m/>
    <m/>
    <x v="2"/>
    <x v="7"/>
  </r>
  <r>
    <x v="7"/>
    <x v="1"/>
    <x v="1"/>
    <x v="5"/>
    <m/>
    <m/>
    <m/>
    <m/>
    <m/>
    <m/>
    <m/>
    <m/>
    <m/>
    <m/>
    <x v="2"/>
    <x v="7"/>
  </r>
  <r>
    <x v="7"/>
    <x v="1"/>
    <x v="1"/>
    <x v="6"/>
    <m/>
    <m/>
    <m/>
    <m/>
    <m/>
    <m/>
    <m/>
    <m/>
    <m/>
    <m/>
    <x v="2"/>
    <x v="7"/>
  </r>
  <r>
    <x v="7"/>
    <x v="1"/>
    <x v="1"/>
    <x v="7"/>
    <m/>
    <m/>
    <m/>
    <m/>
    <m/>
    <m/>
    <m/>
    <m/>
    <m/>
    <m/>
    <x v="2"/>
    <x v="7"/>
  </r>
  <r>
    <x v="7"/>
    <x v="1"/>
    <x v="1"/>
    <x v="8"/>
    <m/>
    <m/>
    <m/>
    <m/>
    <m/>
    <m/>
    <m/>
    <m/>
    <m/>
    <m/>
    <x v="2"/>
    <x v="7"/>
  </r>
  <r>
    <x v="7"/>
    <x v="1"/>
    <x v="1"/>
    <x v="9"/>
    <m/>
    <m/>
    <m/>
    <m/>
    <m/>
    <m/>
    <m/>
    <m/>
    <m/>
    <m/>
    <x v="2"/>
    <x v="7"/>
  </r>
  <r>
    <x v="7"/>
    <x v="1"/>
    <x v="1"/>
    <x v="10"/>
    <m/>
    <m/>
    <m/>
    <m/>
    <m/>
    <m/>
    <m/>
    <m/>
    <m/>
    <m/>
    <x v="2"/>
    <x v="7"/>
  </r>
  <r>
    <x v="7"/>
    <x v="1"/>
    <x v="1"/>
    <x v="11"/>
    <m/>
    <m/>
    <m/>
    <m/>
    <m/>
    <m/>
    <m/>
    <m/>
    <m/>
    <m/>
    <x v="2"/>
    <x v="7"/>
  </r>
  <r>
    <x v="7"/>
    <x v="1"/>
    <x v="1"/>
    <x v="12"/>
    <m/>
    <m/>
    <m/>
    <m/>
    <m/>
    <m/>
    <m/>
    <m/>
    <m/>
    <m/>
    <x v="2"/>
    <x v="7"/>
  </r>
  <r>
    <x v="7"/>
    <x v="1"/>
    <x v="1"/>
    <x v="13"/>
    <m/>
    <m/>
    <m/>
    <m/>
    <m/>
    <m/>
    <m/>
    <m/>
    <m/>
    <m/>
    <x v="2"/>
    <x v="7"/>
  </r>
  <r>
    <x v="7"/>
    <x v="1"/>
    <x v="1"/>
    <x v="14"/>
    <m/>
    <m/>
    <m/>
    <m/>
    <m/>
    <m/>
    <m/>
    <m/>
    <m/>
    <m/>
    <x v="2"/>
    <x v="7"/>
  </r>
  <r>
    <x v="7"/>
    <x v="1"/>
    <x v="1"/>
    <x v="15"/>
    <m/>
    <m/>
    <m/>
    <m/>
    <m/>
    <m/>
    <m/>
    <m/>
    <m/>
    <m/>
    <x v="2"/>
    <x v="7"/>
  </r>
  <r>
    <x v="7"/>
    <x v="1"/>
    <x v="1"/>
    <x v="16"/>
    <m/>
    <m/>
    <m/>
    <m/>
    <m/>
    <m/>
    <m/>
    <m/>
    <m/>
    <m/>
    <x v="2"/>
    <x v="7"/>
  </r>
  <r>
    <x v="7"/>
    <x v="1"/>
    <x v="1"/>
    <x v="17"/>
    <m/>
    <m/>
    <m/>
    <m/>
    <m/>
    <m/>
    <m/>
    <m/>
    <m/>
    <m/>
    <x v="2"/>
    <x v="7"/>
  </r>
  <r>
    <x v="7"/>
    <x v="1"/>
    <x v="2"/>
    <x v="1"/>
    <n v="1"/>
    <n v="1"/>
    <n v="15"/>
    <n v="15"/>
    <n v="19"/>
    <n v="19"/>
    <n v="147217"/>
    <n v="131447.01437371664"/>
    <n v="7.6076280983979052E-3"/>
    <n v="6.6666666666666666E-2"/>
    <x v="2"/>
    <x v="7"/>
  </r>
  <r>
    <x v="7"/>
    <x v="1"/>
    <x v="2"/>
    <x v="2"/>
    <n v="0"/>
    <n v="0"/>
    <n v="13"/>
    <n v="13"/>
    <n v="28"/>
    <n v="28"/>
    <n v="146828"/>
    <n v="129705.37987679671"/>
    <n v="0"/>
    <n v="0"/>
    <x v="2"/>
    <x v="7"/>
  </r>
  <r>
    <x v="7"/>
    <x v="1"/>
    <x v="2"/>
    <x v="3"/>
    <n v="2"/>
    <n v="2"/>
    <n v="16"/>
    <n v="16"/>
    <n v="21"/>
    <n v="21"/>
    <n v="149133"/>
    <n v="132716.63791923341"/>
    <n v="1.5069700614455953E-2"/>
    <n v="0.125"/>
    <x v="2"/>
    <x v="7"/>
  </r>
  <r>
    <x v="7"/>
    <x v="1"/>
    <x v="2"/>
    <x v="4"/>
    <n v="2"/>
    <n v="2"/>
    <n v="17"/>
    <n v="17"/>
    <n v="23"/>
    <n v="23"/>
    <n v="145532"/>
    <n v="131420.67077344283"/>
    <n v="1.5218306132737797E-2"/>
    <n v="0.11764705882352941"/>
    <x v="2"/>
    <x v="7"/>
  </r>
  <r>
    <x v="7"/>
    <x v="1"/>
    <x v="2"/>
    <x v="5"/>
    <n v="0"/>
    <n v="0"/>
    <n v="18"/>
    <n v="18"/>
    <n v="20"/>
    <n v="20"/>
    <n v="141292"/>
    <n v="126611.83846680356"/>
    <n v="0"/>
    <n v="0"/>
    <x v="2"/>
    <x v="7"/>
  </r>
  <r>
    <x v="7"/>
    <x v="1"/>
    <x v="2"/>
    <x v="6"/>
    <n v="0"/>
    <n v="0"/>
    <n v="13"/>
    <n v="13"/>
    <n v="18"/>
    <n v="18"/>
    <n v="140942"/>
    <n v="125335.50171115674"/>
    <n v="0"/>
    <n v="0"/>
    <x v="2"/>
    <x v="7"/>
  </r>
  <r>
    <x v="7"/>
    <x v="1"/>
    <x v="2"/>
    <x v="7"/>
    <n v="0"/>
    <n v="0"/>
    <n v="20"/>
    <n v="20"/>
    <n v="30"/>
    <n v="30"/>
    <n v="141378"/>
    <n v="125413.08145106092"/>
    <n v="0"/>
    <n v="0"/>
    <x v="2"/>
    <x v="7"/>
  </r>
  <r>
    <x v="7"/>
    <x v="1"/>
    <x v="2"/>
    <x v="8"/>
    <n v="0"/>
    <n v="0"/>
    <n v="15"/>
    <n v="15"/>
    <n v="22"/>
    <n v="22"/>
    <n v="138283"/>
    <n v="123290.13552361396"/>
    <n v="0"/>
    <n v="0"/>
    <x v="2"/>
    <x v="7"/>
  </r>
  <r>
    <x v="7"/>
    <x v="1"/>
    <x v="2"/>
    <x v="9"/>
    <n v="0"/>
    <n v="0"/>
    <n v="13"/>
    <n v="13"/>
    <n v="17"/>
    <n v="17"/>
    <n v="150284"/>
    <n v="134324.9609856263"/>
    <n v="0"/>
    <n v="0"/>
    <x v="2"/>
    <x v="7"/>
  </r>
  <r>
    <x v="7"/>
    <x v="1"/>
    <x v="2"/>
    <x v="10"/>
    <n v="2"/>
    <n v="2"/>
    <n v="14"/>
    <n v="14"/>
    <n v="21"/>
    <n v="21"/>
    <n v="162169"/>
    <n v="146680.14784394251"/>
    <n v="1.3635110336320776E-2"/>
    <n v="0.14285714285714285"/>
    <x v="2"/>
    <x v="7"/>
  </r>
  <r>
    <x v="7"/>
    <x v="1"/>
    <x v="2"/>
    <x v="11"/>
    <n v="0"/>
    <n v="0"/>
    <n v="19"/>
    <n v="19"/>
    <n v="23"/>
    <n v="23"/>
    <n v="171852"/>
    <n v="154516.53935660506"/>
    <n v="0"/>
    <n v="0"/>
    <x v="2"/>
    <x v="7"/>
  </r>
  <r>
    <x v="7"/>
    <x v="1"/>
    <x v="2"/>
    <x v="12"/>
    <n v="0"/>
    <n v="0"/>
    <n v="19"/>
    <n v="19"/>
    <n v="24"/>
    <n v="24"/>
    <n v="171908"/>
    <n v="155403.05817932924"/>
    <n v="0"/>
    <n v="0"/>
    <x v="2"/>
    <x v="7"/>
  </r>
  <r>
    <x v="7"/>
    <x v="1"/>
    <x v="2"/>
    <x v="13"/>
    <n v="2"/>
    <n v="2"/>
    <n v="21"/>
    <n v="21"/>
    <n v="26"/>
    <n v="26"/>
    <n v="179777"/>
    <n v="162535.80287474333"/>
    <n v="1.2304981207994408E-2"/>
    <n v="9.5238095238095233E-2"/>
    <x v="2"/>
    <x v="7"/>
  </r>
  <r>
    <x v="7"/>
    <x v="1"/>
    <x v="2"/>
    <x v="14"/>
    <n v="0"/>
    <n v="0"/>
    <n v="16"/>
    <n v="16"/>
    <n v="16"/>
    <n v="16"/>
    <n v="173446"/>
    <n v="156490.49418206708"/>
    <n v="0"/>
    <n v="0"/>
    <x v="2"/>
    <x v="7"/>
  </r>
  <r>
    <x v="7"/>
    <x v="1"/>
    <x v="2"/>
    <x v="15"/>
    <n v="0"/>
    <n v="0"/>
    <n v="0"/>
    <n v="0"/>
    <n v="18"/>
    <n v="18"/>
    <n v="190473"/>
    <n v="170081.7659137577"/>
    <n v="0"/>
    <m/>
    <x v="2"/>
    <x v="7"/>
  </r>
  <r>
    <x v="7"/>
    <x v="1"/>
    <x v="2"/>
    <x v="16"/>
    <n v="0"/>
    <n v="0"/>
    <n v="0"/>
    <n v="0"/>
    <n v="7"/>
    <n v="7"/>
    <n v="184674"/>
    <n v="112115.7672826831"/>
    <n v="0"/>
    <m/>
    <x v="2"/>
    <x v="7"/>
  </r>
  <r>
    <x v="7"/>
    <x v="1"/>
    <x v="2"/>
    <x v="17"/>
    <m/>
    <m/>
    <m/>
    <m/>
    <m/>
    <m/>
    <m/>
    <m/>
    <m/>
    <m/>
    <x v="2"/>
    <x v="7"/>
  </r>
  <r>
    <x v="7"/>
    <x v="1"/>
    <x v="3"/>
    <x v="1"/>
    <n v="0"/>
    <n v="0"/>
    <n v="28"/>
    <n v="28"/>
    <n v="45"/>
    <n v="45"/>
    <n v="145361"/>
    <n v="130844.27104722793"/>
    <n v="0"/>
    <n v="0"/>
    <x v="2"/>
    <x v="7"/>
  </r>
  <r>
    <x v="7"/>
    <x v="1"/>
    <x v="3"/>
    <x v="2"/>
    <n v="0"/>
    <n v="0"/>
    <n v="29"/>
    <n v="29"/>
    <n v="45"/>
    <n v="45"/>
    <n v="144300"/>
    <n v="128325.50581793292"/>
    <n v="0"/>
    <n v="0"/>
    <x v="2"/>
    <x v="7"/>
  </r>
  <r>
    <x v="7"/>
    <x v="1"/>
    <x v="3"/>
    <x v="3"/>
    <n v="1"/>
    <n v="1"/>
    <n v="37"/>
    <n v="37"/>
    <n v="51"/>
    <n v="51"/>
    <n v="146137"/>
    <n v="130815.96440793977"/>
    <n v="7.6443269330765699E-3"/>
    <n v="2.7027027027027029E-2"/>
    <x v="2"/>
    <x v="7"/>
  </r>
  <r>
    <x v="7"/>
    <x v="1"/>
    <x v="3"/>
    <x v="4"/>
    <n v="1"/>
    <n v="1"/>
    <n v="30"/>
    <n v="30"/>
    <n v="39"/>
    <n v="39"/>
    <n v="143022"/>
    <n v="129627.27994524299"/>
    <n v="7.714425547017718E-3"/>
    <n v="3.3333333333333333E-2"/>
    <x v="2"/>
    <x v="7"/>
  </r>
  <r>
    <x v="7"/>
    <x v="1"/>
    <x v="3"/>
    <x v="5"/>
    <n v="1"/>
    <n v="1"/>
    <n v="33"/>
    <n v="33"/>
    <n v="42"/>
    <n v="42"/>
    <n v="139354"/>
    <n v="125345.96030116359"/>
    <n v="7.9779196521159602E-3"/>
    <n v="3.0303030303030304E-2"/>
    <x v="2"/>
    <x v="7"/>
  </r>
  <r>
    <x v="7"/>
    <x v="1"/>
    <x v="3"/>
    <x v="6"/>
    <n v="0"/>
    <n v="0"/>
    <n v="28"/>
    <n v="28"/>
    <n v="38"/>
    <n v="38"/>
    <n v="139801"/>
    <n v="124753.78234086242"/>
    <n v="0"/>
    <n v="0"/>
    <x v="2"/>
    <x v="7"/>
  </r>
  <r>
    <x v="7"/>
    <x v="1"/>
    <x v="3"/>
    <x v="7"/>
    <n v="0"/>
    <n v="0"/>
    <n v="29"/>
    <n v="29"/>
    <n v="44"/>
    <n v="44"/>
    <n v="140435"/>
    <n v="125203.00889801506"/>
    <n v="0"/>
    <n v="0"/>
    <x v="2"/>
    <x v="7"/>
  </r>
  <r>
    <x v="7"/>
    <x v="1"/>
    <x v="3"/>
    <x v="8"/>
    <n v="1"/>
    <n v="1"/>
    <n v="21"/>
    <n v="21"/>
    <n v="24"/>
    <n v="24"/>
    <n v="137171"/>
    <n v="122980.86242299795"/>
    <n v="8.1313464574712217E-3"/>
    <n v="4.7619047619047616E-2"/>
    <x v="2"/>
    <x v="7"/>
  </r>
  <r>
    <x v="7"/>
    <x v="1"/>
    <x v="3"/>
    <x v="9"/>
    <n v="1"/>
    <n v="1"/>
    <n v="25"/>
    <n v="25"/>
    <n v="29"/>
    <n v="29"/>
    <n v="150143"/>
    <n v="134556.75564681724"/>
    <n v="7.4318082001381377E-3"/>
    <n v="0.04"/>
    <x v="2"/>
    <x v="7"/>
  </r>
  <r>
    <x v="7"/>
    <x v="1"/>
    <x v="3"/>
    <x v="10"/>
    <n v="3"/>
    <n v="1"/>
    <n v="36"/>
    <n v="36"/>
    <n v="40"/>
    <n v="40"/>
    <n v="162675"/>
    <n v="147720.11772758386"/>
    <n v="6.7695586449784519E-3"/>
    <n v="2.7777777777777776E-2"/>
    <x v="2"/>
    <x v="7"/>
  </r>
  <r>
    <x v="7"/>
    <x v="1"/>
    <x v="3"/>
    <x v="11"/>
    <n v="2"/>
    <n v="2"/>
    <n v="41"/>
    <n v="41"/>
    <n v="44"/>
    <n v="44"/>
    <n v="172826"/>
    <n v="155991.54551676934"/>
    <n v="1.2821207671059306E-2"/>
    <n v="4.878048780487805E-2"/>
    <x v="2"/>
    <x v="7"/>
  </r>
  <r>
    <x v="7"/>
    <x v="1"/>
    <x v="3"/>
    <x v="12"/>
    <n v="3"/>
    <n v="2"/>
    <n v="32"/>
    <n v="32"/>
    <n v="39"/>
    <n v="39"/>
    <n v="175030"/>
    <n v="158532.83504449009"/>
    <n v="1.2615683050383393E-2"/>
    <n v="6.25E-2"/>
    <x v="2"/>
    <x v="7"/>
  </r>
  <r>
    <x v="7"/>
    <x v="1"/>
    <x v="3"/>
    <x v="13"/>
    <n v="0"/>
    <n v="0"/>
    <n v="45"/>
    <n v="45"/>
    <n v="49"/>
    <n v="49"/>
    <n v="182932"/>
    <n v="165784.88158795345"/>
    <n v="0"/>
    <n v="0"/>
    <x v="2"/>
    <x v="7"/>
  </r>
  <r>
    <x v="7"/>
    <x v="1"/>
    <x v="3"/>
    <x v="14"/>
    <n v="1"/>
    <n v="1"/>
    <n v="40"/>
    <n v="40"/>
    <n v="50"/>
    <n v="50"/>
    <n v="177723"/>
    <n v="160290.17659137578"/>
    <n v="6.2386854969239819E-3"/>
    <n v="2.5000000000000001E-2"/>
    <x v="2"/>
    <x v="7"/>
  </r>
  <r>
    <x v="7"/>
    <x v="1"/>
    <x v="3"/>
    <x v="15"/>
    <n v="0"/>
    <n v="0"/>
    <n v="0"/>
    <n v="0"/>
    <n v="31"/>
    <n v="31"/>
    <n v="195570"/>
    <n v="174740.59685147161"/>
    <n v="0"/>
    <m/>
    <x v="2"/>
    <x v="7"/>
  </r>
  <r>
    <x v="7"/>
    <x v="1"/>
    <x v="3"/>
    <x v="16"/>
    <n v="0"/>
    <n v="0"/>
    <n v="0"/>
    <n v="0"/>
    <n v="15"/>
    <n v="15"/>
    <n v="190013"/>
    <n v="115505.75222450377"/>
    <n v="0"/>
    <m/>
    <x v="2"/>
    <x v="7"/>
  </r>
  <r>
    <x v="7"/>
    <x v="1"/>
    <x v="3"/>
    <x v="17"/>
    <m/>
    <m/>
    <m/>
    <m/>
    <m/>
    <m/>
    <m/>
    <m/>
    <m/>
    <m/>
    <x v="2"/>
    <x v="7"/>
  </r>
  <r>
    <x v="7"/>
    <x v="1"/>
    <x v="4"/>
    <x v="1"/>
    <n v="0"/>
    <n v="0"/>
    <n v="0"/>
    <n v="0"/>
    <n v="0"/>
    <n v="0"/>
    <n v="3"/>
    <n v="2.2559890485968515"/>
    <n v="0"/>
    <m/>
    <x v="2"/>
    <x v="7"/>
  </r>
  <r>
    <x v="7"/>
    <x v="1"/>
    <x v="4"/>
    <x v="2"/>
    <n v="0"/>
    <n v="0"/>
    <n v="0"/>
    <n v="0"/>
    <n v="0"/>
    <n v="0"/>
    <n v="2"/>
    <n v="1.1663244353182751"/>
    <n v="0"/>
    <m/>
    <x v="2"/>
    <x v="7"/>
  </r>
  <r>
    <x v="7"/>
    <x v="1"/>
    <x v="4"/>
    <x v="3"/>
    <n v="0"/>
    <n v="0"/>
    <n v="0"/>
    <n v="0"/>
    <n v="0"/>
    <n v="0"/>
    <n v="1"/>
    <n v="0.99931553730321698"/>
    <n v="0"/>
    <m/>
    <x v="2"/>
    <x v="7"/>
  </r>
  <r>
    <x v="7"/>
    <x v="1"/>
    <x v="4"/>
    <x v="4"/>
    <n v="0"/>
    <n v="0"/>
    <n v="0"/>
    <n v="0"/>
    <n v="0"/>
    <n v="0"/>
    <n v="1"/>
    <n v="0.99931553730321698"/>
    <n v="0"/>
    <m/>
    <x v="2"/>
    <x v="7"/>
  </r>
  <r>
    <x v="7"/>
    <x v="1"/>
    <x v="4"/>
    <x v="5"/>
    <n v="0"/>
    <n v="0"/>
    <n v="0"/>
    <n v="0"/>
    <n v="0"/>
    <n v="0"/>
    <n v="2"/>
    <n v="2.0041067761806981"/>
    <n v="0"/>
    <m/>
    <x v="2"/>
    <x v="7"/>
  </r>
  <r>
    <x v="7"/>
    <x v="1"/>
    <x v="4"/>
    <x v="6"/>
    <n v="0"/>
    <n v="0"/>
    <n v="0"/>
    <n v="0"/>
    <n v="0"/>
    <n v="0"/>
    <n v="4"/>
    <n v="2.6694045174537986"/>
    <n v="0"/>
    <m/>
    <x v="2"/>
    <x v="7"/>
  </r>
  <r>
    <x v="7"/>
    <x v="1"/>
    <x v="4"/>
    <x v="7"/>
    <n v="0"/>
    <n v="0"/>
    <n v="0"/>
    <n v="0"/>
    <n v="0"/>
    <n v="0"/>
    <n v="4"/>
    <n v="3.9972621492128679"/>
    <n v="0"/>
    <m/>
    <x v="2"/>
    <x v="7"/>
  </r>
  <r>
    <x v="7"/>
    <x v="1"/>
    <x v="4"/>
    <x v="8"/>
    <n v="0"/>
    <n v="0"/>
    <n v="0"/>
    <n v="0"/>
    <n v="0"/>
    <n v="0"/>
    <n v="2"/>
    <n v="1.1663244353182751"/>
    <n v="0"/>
    <m/>
    <x v="2"/>
    <x v="7"/>
  </r>
  <r>
    <x v="7"/>
    <x v="1"/>
    <x v="4"/>
    <x v="9"/>
    <n v="0"/>
    <n v="0"/>
    <n v="0"/>
    <n v="0"/>
    <n v="0"/>
    <n v="0"/>
    <n v="1"/>
    <n v="1.0020533880903491"/>
    <n v="0"/>
    <m/>
    <x v="2"/>
    <x v="7"/>
  </r>
  <r>
    <x v="7"/>
    <x v="1"/>
    <x v="4"/>
    <x v="10"/>
    <n v="0"/>
    <n v="0"/>
    <n v="0"/>
    <n v="0"/>
    <n v="0"/>
    <n v="0"/>
    <n v="2"/>
    <n v="1.83709787816564"/>
    <n v="0"/>
    <m/>
    <x v="2"/>
    <x v="7"/>
  </r>
  <r>
    <x v="7"/>
    <x v="1"/>
    <x v="4"/>
    <x v="11"/>
    <n v="0"/>
    <n v="0"/>
    <n v="0"/>
    <n v="0"/>
    <n v="0"/>
    <n v="0"/>
    <n v="3"/>
    <n v="3.0882956878850103"/>
    <n v="0"/>
    <m/>
    <x v="2"/>
    <x v="7"/>
  </r>
  <r>
    <x v="7"/>
    <x v="1"/>
    <x v="4"/>
    <x v="12"/>
    <n v="0"/>
    <n v="0"/>
    <n v="0"/>
    <n v="0"/>
    <n v="0"/>
    <n v="0"/>
    <n v="3"/>
    <n v="2.6611909650924024"/>
    <n v="0"/>
    <m/>
    <x v="2"/>
    <x v="7"/>
  </r>
  <r>
    <x v="7"/>
    <x v="1"/>
    <x v="4"/>
    <x v="13"/>
    <n v="0"/>
    <n v="0"/>
    <n v="0"/>
    <n v="0"/>
    <n v="0"/>
    <n v="0"/>
    <n v="2"/>
    <n v="2.0041067761806981"/>
    <n v="0"/>
    <m/>
    <x v="2"/>
    <x v="7"/>
  </r>
  <r>
    <x v="7"/>
    <x v="1"/>
    <x v="4"/>
    <x v="14"/>
    <n v="0"/>
    <n v="0"/>
    <n v="0"/>
    <n v="0"/>
    <n v="0"/>
    <n v="0"/>
    <n v="3"/>
    <n v="2.4175222450376452"/>
    <n v="0"/>
    <m/>
    <x v="2"/>
    <x v="7"/>
  </r>
  <r>
    <x v="7"/>
    <x v="1"/>
    <x v="4"/>
    <x v="15"/>
    <n v="0"/>
    <n v="0"/>
    <n v="0"/>
    <n v="0"/>
    <n v="0"/>
    <n v="0"/>
    <n v="2"/>
    <n v="1.998631074606434"/>
    <n v="0"/>
    <m/>
    <x v="2"/>
    <x v="7"/>
  </r>
  <r>
    <x v="7"/>
    <x v="1"/>
    <x v="4"/>
    <x v="16"/>
    <n v="0"/>
    <n v="0"/>
    <n v="0"/>
    <n v="0"/>
    <n v="0"/>
    <n v="0"/>
    <n v="1"/>
    <n v="0.65434633812457221"/>
    <n v="0"/>
    <m/>
    <x v="2"/>
    <x v="7"/>
  </r>
  <r>
    <x v="7"/>
    <x v="1"/>
    <x v="4"/>
    <x v="17"/>
    <m/>
    <m/>
    <m/>
    <m/>
    <m/>
    <m/>
    <m/>
    <m/>
    <m/>
    <m/>
    <x v="2"/>
    <x v="7"/>
  </r>
  <r>
    <x v="7"/>
    <x v="2"/>
    <x v="1"/>
    <x v="1"/>
    <m/>
    <m/>
    <m/>
    <m/>
    <m/>
    <m/>
    <m/>
    <m/>
    <m/>
    <m/>
    <x v="2"/>
    <x v="7"/>
  </r>
  <r>
    <x v="7"/>
    <x v="2"/>
    <x v="1"/>
    <x v="2"/>
    <m/>
    <m/>
    <m/>
    <m/>
    <m/>
    <m/>
    <m/>
    <m/>
    <m/>
    <m/>
    <x v="2"/>
    <x v="7"/>
  </r>
  <r>
    <x v="7"/>
    <x v="2"/>
    <x v="1"/>
    <x v="3"/>
    <m/>
    <m/>
    <m/>
    <m/>
    <m/>
    <m/>
    <m/>
    <m/>
    <m/>
    <m/>
    <x v="2"/>
    <x v="7"/>
  </r>
  <r>
    <x v="7"/>
    <x v="2"/>
    <x v="1"/>
    <x v="4"/>
    <m/>
    <m/>
    <m/>
    <m/>
    <m/>
    <m/>
    <m/>
    <m/>
    <m/>
    <m/>
    <x v="2"/>
    <x v="7"/>
  </r>
  <r>
    <x v="7"/>
    <x v="2"/>
    <x v="1"/>
    <x v="5"/>
    <m/>
    <m/>
    <m/>
    <m/>
    <m/>
    <m/>
    <m/>
    <m/>
    <m/>
    <m/>
    <x v="2"/>
    <x v="7"/>
  </r>
  <r>
    <x v="7"/>
    <x v="2"/>
    <x v="1"/>
    <x v="6"/>
    <m/>
    <m/>
    <m/>
    <m/>
    <m/>
    <m/>
    <m/>
    <m/>
    <m/>
    <m/>
    <x v="2"/>
    <x v="7"/>
  </r>
  <r>
    <x v="7"/>
    <x v="2"/>
    <x v="1"/>
    <x v="7"/>
    <m/>
    <m/>
    <m/>
    <m/>
    <m/>
    <m/>
    <m/>
    <m/>
    <m/>
    <m/>
    <x v="2"/>
    <x v="7"/>
  </r>
  <r>
    <x v="7"/>
    <x v="2"/>
    <x v="1"/>
    <x v="8"/>
    <m/>
    <m/>
    <m/>
    <m/>
    <m/>
    <m/>
    <m/>
    <m/>
    <m/>
    <m/>
    <x v="2"/>
    <x v="7"/>
  </r>
  <r>
    <x v="7"/>
    <x v="2"/>
    <x v="1"/>
    <x v="9"/>
    <m/>
    <m/>
    <m/>
    <m/>
    <m/>
    <m/>
    <m/>
    <m/>
    <m/>
    <m/>
    <x v="2"/>
    <x v="7"/>
  </r>
  <r>
    <x v="7"/>
    <x v="2"/>
    <x v="1"/>
    <x v="10"/>
    <m/>
    <m/>
    <m/>
    <m/>
    <m/>
    <m/>
    <m/>
    <m/>
    <m/>
    <m/>
    <x v="2"/>
    <x v="7"/>
  </r>
  <r>
    <x v="7"/>
    <x v="2"/>
    <x v="1"/>
    <x v="11"/>
    <m/>
    <m/>
    <m/>
    <m/>
    <m/>
    <m/>
    <m/>
    <m/>
    <m/>
    <m/>
    <x v="2"/>
    <x v="7"/>
  </r>
  <r>
    <x v="7"/>
    <x v="2"/>
    <x v="1"/>
    <x v="12"/>
    <m/>
    <m/>
    <m/>
    <m/>
    <m/>
    <m/>
    <m/>
    <m/>
    <m/>
    <m/>
    <x v="2"/>
    <x v="7"/>
  </r>
  <r>
    <x v="7"/>
    <x v="2"/>
    <x v="1"/>
    <x v="13"/>
    <m/>
    <m/>
    <m/>
    <m/>
    <m/>
    <m/>
    <m/>
    <m/>
    <m/>
    <m/>
    <x v="2"/>
    <x v="7"/>
  </r>
  <r>
    <x v="7"/>
    <x v="2"/>
    <x v="1"/>
    <x v="14"/>
    <m/>
    <m/>
    <m/>
    <m/>
    <m/>
    <m/>
    <m/>
    <m/>
    <m/>
    <m/>
    <x v="2"/>
    <x v="7"/>
  </r>
  <r>
    <x v="7"/>
    <x v="2"/>
    <x v="1"/>
    <x v="15"/>
    <m/>
    <m/>
    <m/>
    <m/>
    <m/>
    <m/>
    <m/>
    <m/>
    <m/>
    <m/>
    <x v="2"/>
    <x v="7"/>
  </r>
  <r>
    <x v="7"/>
    <x v="2"/>
    <x v="1"/>
    <x v="16"/>
    <m/>
    <m/>
    <m/>
    <m/>
    <m/>
    <m/>
    <m/>
    <m/>
    <m/>
    <m/>
    <x v="2"/>
    <x v="7"/>
  </r>
  <r>
    <x v="7"/>
    <x v="2"/>
    <x v="1"/>
    <x v="17"/>
    <m/>
    <m/>
    <m/>
    <m/>
    <m/>
    <m/>
    <m/>
    <m/>
    <m/>
    <m/>
    <x v="2"/>
    <x v="7"/>
  </r>
  <r>
    <x v="7"/>
    <x v="2"/>
    <x v="2"/>
    <x v="1"/>
    <n v="4"/>
    <n v="4"/>
    <n v="142"/>
    <n v="142"/>
    <n v="154"/>
    <n v="154"/>
    <n v="190035"/>
    <n v="173578.75975359342"/>
    <n v="2.3044294161787226E-2"/>
    <n v="2.8169014084507043E-2"/>
    <x v="2"/>
    <x v="7"/>
  </r>
  <r>
    <x v="7"/>
    <x v="2"/>
    <x v="2"/>
    <x v="2"/>
    <n v="2"/>
    <n v="2"/>
    <n v="123"/>
    <n v="123"/>
    <n v="133"/>
    <n v="133"/>
    <n v="190471"/>
    <n v="171136.54483230665"/>
    <n v="1.1686574611867739E-2"/>
    <n v="1.6260162601626018E-2"/>
    <x v="2"/>
    <x v="7"/>
  </r>
  <r>
    <x v="7"/>
    <x v="2"/>
    <x v="2"/>
    <x v="3"/>
    <n v="4"/>
    <n v="4"/>
    <n v="122"/>
    <n v="122"/>
    <n v="134"/>
    <n v="134"/>
    <n v="191415"/>
    <n v="173825.86447638605"/>
    <n v="2.3011535205357158E-2"/>
    <n v="3.2786885245901641E-2"/>
    <x v="2"/>
    <x v="7"/>
  </r>
  <r>
    <x v="7"/>
    <x v="2"/>
    <x v="2"/>
    <x v="4"/>
    <n v="2"/>
    <n v="2"/>
    <n v="129"/>
    <n v="129"/>
    <n v="141"/>
    <n v="141"/>
    <n v="187047"/>
    <n v="171276.03832991101"/>
    <n v="1.167705663618638E-2"/>
    <n v="1.5503875968992248E-2"/>
    <x v="2"/>
    <x v="7"/>
  </r>
  <r>
    <x v="7"/>
    <x v="2"/>
    <x v="2"/>
    <x v="5"/>
    <n v="4"/>
    <n v="4"/>
    <n v="104"/>
    <n v="104"/>
    <n v="119"/>
    <n v="119"/>
    <n v="181552"/>
    <n v="165283.63586584531"/>
    <n v="2.4200822900862697E-2"/>
    <n v="3.8461538461538464E-2"/>
    <x v="2"/>
    <x v="7"/>
  </r>
  <r>
    <x v="7"/>
    <x v="2"/>
    <x v="2"/>
    <x v="6"/>
    <n v="3"/>
    <n v="3"/>
    <n v="134"/>
    <n v="134"/>
    <n v="144"/>
    <n v="144"/>
    <n v="182241"/>
    <n v="164222.80355920602"/>
    <n v="1.8267864967476531E-2"/>
    <n v="2.2388059701492536E-2"/>
    <x v="2"/>
    <x v="7"/>
  </r>
  <r>
    <x v="7"/>
    <x v="2"/>
    <x v="2"/>
    <x v="7"/>
    <n v="8"/>
    <n v="7"/>
    <n v="129"/>
    <n v="129"/>
    <n v="146"/>
    <n v="146"/>
    <n v="183835"/>
    <n v="164682.82819986311"/>
    <n v="4.250594962763591E-2"/>
    <n v="5.4263565891472867E-2"/>
    <x v="2"/>
    <x v="7"/>
  </r>
  <r>
    <x v="7"/>
    <x v="2"/>
    <x v="2"/>
    <x v="8"/>
    <n v="2"/>
    <n v="2"/>
    <n v="117"/>
    <n v="117"/>
    <n v="131"/>
    <n v="131"/>
    <n v="180341"/>
    <n v="162388.91991786446"/>
    <n v="1.2316111228596079E-2"/>
    <n v="1.7094017094017096E-2"/>
    <x v="2"/>
    <x v="7"/>
  </r>
  <r>
    <x v="7"/>
    <x v="2"/>
    <x v="2"/>
    <x v="9"/>
    <n v="3"/>
    <n v="3"/>
    <n v="141"/>
    <n v="141"/>
    <n v="153"/>
    <n v="153"/>
    <n v="198303"/>
    <n v="178420.23545516768"/>
    <n v="1.6814236301990651E-2"/>
    <n v="2.1276595744680851E-2"/>
    <x v="2"/>
    <x v="7"/>
  </r>
  <r>
    <x v="7"/>
    <x v="2"/>
    <x v="2"/>
    <x v="10"/>
    <n v="4"/>
    <n v="4"/>
    <n v="140"/>
    <n v="140"/>
    <n v="155"/>
    <n v="155"/>
    <n v="217818"/>
    <n v="197641.19370294319"/>
    <n v="2.0238695815671112E-2"/>
    <n v="2.8571428571428571E-2"/>
    <x v="2"/>
    <x v="7"/>
  </r>
  <r>
    <x v="7"/>
    <x v="2"/>
    <x v="2"/>
    <x v="11"/>
    <n v="2"/>
    <n v="2"/>
    <n v="146"/>
    <n v="146"/>
    <n v="164"/>
    <n v="164"/>
    <n v="232004"/>
    <n v="209433.89459274471"/>
    <n v="9.5495526351601582E-3"/>
    <n v="1.3698630136986301E-2"/>
    <x v="2"/>
    <x v="7"/>
  </r>
  <r>
    <x v="7"/>
    <x v="2"/>
    <x v="2"/>
    <x v="12"/>
    <n v="6"/>
    <n v="6"/>
    <n v="127"/>
    <n v="127"/>
    <n v="141"/>
    <n v="141"/>
    <n v="234216"/>
    <n v="211662.31074606435"/>
    <n v="2.8347040050972154E-2"/>
    <n v="4.7244094488188976E-2"/>
    <x v="2"/>
    <x v="7"/>
  </r>
  <r>
    <x v="7"/>
    <x v="2"/>
    <x v="2"/>
    <x v="13"/>
    <n v="4"/>
    <n v="4"/>
    <n v="142"/>
    <n v="142"/>
    <n v="160"/>
    <n v="160"/>
    <n v="239681"/>
    <n v="216922.83367556467"/>
    <n v="1.8439736989525512E-2"/>
    <n v="2.8169014084507043E-2"/>
    <x v="2"/>
    <x v="7"/>
  </r>
  <r>
    <x v="7"/>
    <x v="2"/>
    <x v="2"/>
    <x v="14"/>
    <n v="4"/>
    <n v="4"/>
    <n v="116"/>
    <n v="116"/>
    <n v="131"/>
    <n v="131"/>
    <n v="231777"/>
    <n v="207919.90691307324"/>
    <n v="1.9238177139393933E-2"/>
    <n v="3.4482758620689655E-2"/>
    <x v="2"/>
    <x v="7"/>
  </r>
  <r>
    <x v="7"/>
    <x v="2"/>
    <x v="2"/>
    <x v="15"/>
    <n v="0"/>
    <n v="0"/>
    <n v="0"/>
    <n v="0"/>
    <n v="96"/>
    <n v="96"/>
    <n v="254737"/>
    <n v="225883.14031485285"/>
    <n v="0"/>
    <m/>
    <x v="2"/>
    <x v="7"/>
  </r>
  <r>
    <x v="7"/>
    <x v="2"/>
    <x v="2"/>
    <x v="16"/>
    <n v="0"/>
    <n v="0"/>
    <n v="0"/>
    <n v="0"/>
    <n v="64"/>
    <n v="64"/>
    <n v="251097"/>
    <n v="152109.57152635182"/>
    <n v="0"/>
    <m/>
    <x v="2"/>
    <x v="7"/>
  </r>
  <r>
    <x v="7"/>
    <x v="2"/>
    <x v="2"/>
    <x v="17"/>
    <m/>
    <m/>
    <m/>
    <m/>
    <m/>
    <m/>
    <m/>
    <m/>
    <m/>
    <m/>
    <x v="2"/>
    <x v="7"/>
  </r>
  <r>
    <x v="7"/>
    <x v="2"/>
    <x v="3"/>
    <x v="1"/>
    <n v="6"/>
    <n v="6"/>
    <n v="189"/>
    <n v="189"/>
    <n v="202"/>
    <n v="202"/>
    <n v="169477"/>
    <n v="154077.14442162903"/>
    <n v="3.8941531675724207E-2"/>
    <n v="3.1746031746031744E-2"/>
    <x v="2"/>
    <x v="7"/>
  </r>
  <r>
    <x v="7"/>
    <x v="2"/>
    <x v="3"/>
    <x v="2"/>
    <n v="3"/>
    <n v="3"/>
    <n v="190"/>
    <n v="190"/>
    <n v="205"/>
    <n v="205"/>
    <n v="170358"/>
    <n v="152283.9780971937"/>
    <n v="1.9700036980156117E-2"/>
    <n v="1.5789473684210527E-2"/>
    <x v="2"/>
    <x v="7"/>
  </r>
  <r>
    <x v="7"/>
    <x v="2"/>
    <x v="3"/>
    <x v="3"/>
    <n v="5"/>
    <n v="5"/>
    <n v="172"/>
    <n v="172"/>
    <n v="186"/>
    <n v="186"/>
    <n v="171427"/>
    <n v="154379.65776865161"/>
    <n v="3.2387686773427356E-2"/>
    <n v="2.9069767441860465E-2"/>
    <x v="2"/>
    <x v="7"/>
  </r>
  <r>
    <x v="7"/>
    <x v="2"/>
    <x v="3"/>
    <x v="4"/>
    <n v="6"/>
    <n v="6"/>
    <n v="186"/>
    <n v="186"/>
    <n v="206"/>
    <n v="206"/>
    <n v="167221"/>
    <n v="152185.63449691993"/>
    <n v="3.9425534609979454E-2"/>
    <n v="3.2258064516129031E-2"/>
    <x v="2"/>
    <x v="7"/>
  </r>
  <r>
    <x v="7"/>
    <x v="2"/>
    <x v="3"/>
    <x v="5"/>
    <n v="6"/>
    <n v="6"/>
    <n v="175"/>
    <n v="175"/>
    <n v="184"/>
    <n v="184"/>
    <n v="163291"/>
    <n v="147246.64476386036"/>
    <n v="4.0747957344781663E-2"/>
    <n v="3.4285714285714287E-2"/>
    <x v="2"/>
    <x v="7"/>
  </r>
  <r>
    <x v="7"/>
    <x v="2"/>
    <x v="3"/>
    <x v="6"/>
    <n v="2"/>
    <n v="2"/>
    <n v="187"/>
    <n v="187"/>
    <n v="206"/>
    <n v="206"/>
    <n v="163834"/>
    <n v="146181.80150581794"/>
    <n v="1.3681593600557736E-2"/>
    <n v="1.06951871657754E-2"/>
    <x v="2"/>
    <x v="7"/>
  </r>
  <r>
    <x v="7"/>
    <x v="2"/>
    <x v="3"/>
    <x v="7"/>
    <n v="5"/>
    <n v="5"/>
    <n v="191"/>
    <n v="191"/>
    <n v="204"/>
    <n v="204"/>
    <n v="164812"/>
    <n v="146441.00752908966"/>
    <n v="3.414344167911286E-2"/>
    <n v="2.6178010471204188E-2"/>
    <x v="2"/>
    <x v="7"/>
  </r>
  <r>
    <x v="7"/>
    <x v="2"/>
    <x v="3"/>
    <x v="8"/>
    <n v="1"/>
    <n v="1"/>
    <n v="161"/>
    <n v="161"/>
    <n v="186"/>
    <n v="186"/>
    <n v="161732"/>
    <n v="144172.09582477756"/>
    <n v="6.9361549770031094E-3"/>
    <n v="6.2111801242236021E-3"/>
    <x v="2"/>
    <x v="7"/>
  </r>
  <r>
    <x v="7"/>
    <x v="2"/>
    <x v="3"/>
    <x v="9"/>
    <n v="6"/>
    <n v="6"/>
    <n v="187"/>
    <n v="187"/>
    <n v="205"/>
    <n v="205"/>
    <n v="179760"/>
    <n v="160187.64955509925"/>
    <n v="3.7456071155699169E-2"/>
    <n v="3.2085561497326207E-2"/>
    <x v="2"/>
    <x v="7"/>
  </r>
  <r>
    <x v="7"/>
    <x v="2"/>
    <x v="3"/>
    <x v="10"/>
    <n v="9"/>
    <n v="7"/>
    <n v="221"/>
    <n v="221"/>
    <n v="242"/>
    <n v="242"/>
    <n v="193743"/>
    <n v="173921.90006844627"/>
    <n v="4.0247950357287829E-2"/>
    <n v="3.1674208144796379E-2"/>
    <x v="2"/>
    <x v="7"/>
  </r>
  <r>
    <x v="7"/>
    <x v="2"/>
    <x v="3"/>
    <x v="11"/>
    <n v="5"/>
    <n v="5"/>
    <n v="203"/>
    <n v="203"/>
    <n v="228"/>
    <n v="228"/>
    <n v="206851"/>
    <n v="185493.97125256673"/>
    <n v="2.6955053936454088E-2"/>
    <n v="2.4630541871921183E-2"/>
    <x v="2"/>
    <x v="7"/>
  </r>
  <r>
    <x v="7"/>
    <x v="2"/>
    <x v="3"/>
    <x v="12"/>
    <n v="9"/>
    <n v="9"/>
    <n v="221"/>
    <n v="221"/>
    <n v="251"/>
    <n v="251"/>
    <n v="210393"/>
    <n v="187586.60917180014"/>
    <n v="4.7977838288858883E-2"/>
    <n v="4.072398190045249E-2"/>
    <x v="2"/>
    <x v="7"/>
  </r>
  <r>
    <x v="7"/>
    <x v="2"/>
    <x v="3"/>
    <x v="13"/>
    <n v="6"/>
    <n v="6"/>
    <n v="216"/>
    <n v="216"/>
    <n v="240"/>
    <n v="240"/>
    <n v="214692"/>
    <n v="192168.50376454485"/>
    <n v="3.1222598305451352E-2"/>
    <n v="2.7777777777777776E-2"/>
    <x v="2"/>
    <x v="7"/>
  </r>
  <r>
    <x v="7"/>
    <x v="2"/>
    <x v="3"/>
    <x v="14"/>
    <n v="3"/>
    <n v="3"/>
    <n v="197"/>
    <n v="197"/>
    <n v="219"/>
    <n v="219"/>
    <n v="212375"/>
    <n v="188609.95208761122"/>
    <n v="1.5905841482884583E-2"/>
    <n v="1.5228426395939087E-2"/>
    <x v="2"/>
    <x v="7"/>
  </r>
  <r>
    <x v="7"/>
    <x v="2"/>
    <x v="3"/>
    <x v="15"/>
    <n v="0"/>
    <n v="0"/>
    <n v="0"/>
    <n v="0"/>
    <n v="148"/>
    <n v="148"/>
    <n v="236838"/>
    <n v="206963.69609856262"/>
    <n v="0"/>
    <m/>
    <x v="2"/>
    <x v="7"/>
  </r>
  <r>
    <x v="7"/>
    <x v="2"/>
    <x v="3"/>
    <x v="16"/>
    <n v="0"/>
    <n v="0"/>
    <n v="0"/>
    <n v="0"/>
    <n v="71"/>
    <n v="71"/>
    <n v="235900"/>
    <n v="142380.84599589324"/>
    <n v="0"/>
    <m/>
    <x v="2"/>
    <x v="7"/>
  </r>
  <r>
    <x v="7"/>
    <x v="2"/>
    <x v="3"/>
    <x v="17"/>
    <m/>
    <m/>
    <m/>
    <m/>
    <m/>
    <m/>
    <m/>
    <m/>
    <m/>
    <m/>
    <x v="2"/>
    <x v="7"/>
  </r>
  <r>
    <x v="7"/>
    <x v="2"/>
    <x v="4"/>
    <x v="1"/>
    <n v="0"/>
    <n v="0"/>
    <n v="0"/>
    <n v="0"/>
    <n v="0"/>
    <n v="0"/>
    <n v="12"/>
    <n v="11.474332648870636"/>
    <n v="0"/>
    <m/>
    <x v="2"/>
    <x v="7"/>
  </r>
  <r>
    <x v="7"/>
    <x v="2"/>
    <x v="4"/>
    <x v="2"/>
    <n v="0"/>
    <n v="0"/>
    <n v="0"/>
    <n v="0"/>
    <n v="0"/>
    <n v="0"/>
    <n v="7"/>
    <n v="7.1129363449691994"/>
    <n v="0"/>
    <m/>
    <x v="2"/>
    <x v="7"/>
  </r>
  <r>
    <x v="7"/>
    <x v="2"/>
    <x v="4"/>
    <x v="3"/>
    <n v="0"/>
    <n v="0"/>
    <n v="0"/>
    <n v="0"/>
    <n v="0"/>
    <n v="0"/>
    <n v="8"/>
    <n v="7.8576317590691307"/>
    <n v="0"/>
    <m/>
    <x v="2"/>
    <x v="7"/>
  </r>
  <r>
    <x v="7"/>
    <x v="2"/>
    <x v="4"/>
    <x v="4"/>
    <n v="0"/>
    <n v="0"/>
    <n v="0"/>
    <n v="0"/>
    <n v="0"/>
    <n v="0"/>
    <n v="6"/>
    <n v="5.0924024640657084"/>
    <n v="0"/>
    <m/>
    <x v="2"/>
    <x v="7"/>
  </r>
  <r>
    <x v="7"/>
    <x v="2"/>
    <x v="4"/>
    <x v="5"/>
    <n v="0"/>
    <n v="0"/>
    <n v="0"/>
    <n v="0"/>
    <n v="0"/>
    <n v="0"/>
    <n v="1"/>
    <n v="1.0020533880903491"/>
    <n v="0"/>
    <m/>
    <x v="2"/>
    <x v="7"/>
  </r>
  <r>
    <x v="7"/>
    <x v="2"/>
    <x v="4"/>
    <x v="6"/>
    <m/>
    <m/>
    <m/>
    <m/>
    <m/>
    <m/>
    <m/>
    <m/>
    <m/>
    <m/>
    <x v="2"/>
    <x v="7"/>
  </r>
  <r>
    <x v="7"/>
    <x v="2"/>
    <x v="4"/>
    <x v="7"/>
    <n v="0"/>
    <n v="0"/>
    <n v="0"/>
    <n v="0"/>
    <n v="0"/>
    <n v="0"/>
    <n v="1"/>
    <n v="0.99931553730321698"/>
    <n v="0"/>
    <m/>
    <x v="2"/>
    <x v="7"/>
  </r>
  <r>
    <x v="7"/>
    <x v="2"/>
    <x v="4"/>
    <x v="8"/>
    <n v="0"/>
    <n v="0"/>
    <n v="0"/>
    <n v="0"/>
    <n v="0"/>
    <n v="0"/>
    <n v="3"/>
    <n v="1.754962354551677"/>
    <n v="0"/>
    <m/>
    <x v="2"/>
    <x v="7"/>
  </r>
  <r>
    <x v="7"/>
    <x v="2"/>
    <x v="4"/>
    <x v="9"/>
    <n v="0"/>
    <n v="0"/>
    <n v="0"/>
    <n v="0"/>
    <n v="0"/>
    <n v="0"/>
    <n v="5"/>
    <n v="4.0930869267624912"/>
    <n v="0"/>
    <m/>
    <x v="2"/>
    <x v="7"/>
  </r>
  <r>
    <x v="7"/>
    <x v="2"/>
    <x v="4"/>
    <x v="10"/>
    <n v="0"/>
    <n v="0"/>
    <n v="0"/>
    <n v="0"/>
    <n v="0"/>
    <n v="0"/>
    <n v="6"/>
    <n v="5.3880903490759753"/>
    <n v="0"/>
    <m/>
    <x v="2"/>
    <x v="7"/>
  </r>
  <r>
    <x v="7"/>
    <x v="2"/>
    <x v="4"/>
    <x v="11"/>
    <n v="0"/>
    <n v="0"/>
    <n v="0"/>
    <n v="0"/>
    <n v="0"/>
    <n v="0"/>
    <n v="5"/>
    <n v="4.9965776865160851"/>
    <n v="0"/>
    <m/>
    <x v="2"/>
    <x v="7"/>
  </r>
  <r>
    <x v="7"/>
    <x v="2"/>
    <x v="4"/>
    <x v="12"/>
    <n v="0"/>
    <n v="0"/>
    <n v="0"/>
    <n v="0"/>
    <n v="0"/>
    <n v="0"/>
    <n v="3"/>
    <n v="2.9979466119096507"/>
    <n v="0"/>
    <m/>
    <x v="2"/>
    <x v="7"/>
  </r>
  <r>
    <x v="7"/>
    <x v="2"/>
    <x v="4"/>
    <x v="13"/>
    <n v="0"/>
    <n v="0"/>
    <n v="0"/>
    <n v="0"/>
    <n v="0"/>
    <n v="0"/>
    <n v="6"/>
    <n v="5.0951403148528405"/>
    <n v="0"/>
    <m/>
    <x v="2"/>
    <x v="7"/>
  </r>
  <r>
    <x v="7"/>
    <x v="2"/>
    <x v="4"/>
    <x v="14"/>
    <n v="0"/>
    <n v="0"/>
    <n v="0"/>
    <n v="0"/>
    <n v="0"/>
    <n v="0"/>
    <n v="4"/>
    <n v="3.6687200547570158"/>
    <n v="0"/>
    <m/>
    <x v="2"/>
    <x v="7"/>
  </r>
  <r>
    <x v="7"/>
    <x v="2"/>
    <x v="4"/>
    <x v="15"/>
    <n v="0"/>
    <n v="0"/>
    <n v="0"/>
    <n v="0"/>
    <n v="0"/>
    <n v="0"/>
    <n v="2"/>
    <n v="1.998631074606434"/>
    <n v="0"/>
    <m/>
    <x v="2"/>
    <x v="7"/>
  </r>
  <r>
    <x v="7"/>
    <x v="2"/>
    <x v="4"/>
    <x v="16"/>
    <n v="0"/>
    <n v="0"/>
    <n v="0"/>
    <n v="0"/>
    <n v="0"/>
    <n v="0"/>
    <n v="5"/>
    <n v="3.0253251197809718"/>
    <n v="0"/>
    <m/>
    <x v="2"/>
    <x v="7"/>
  </r>
  <r>
    <x v="7"/>
    <x v="2"/>
    <x v="4"/>
    <x v="17"/>
    <m/>
    <m/>
    <m/>
    <m/>
    <m/>
    <m/>
    <m/>
    <m/>
    <m/>
    <m/>
    <x v="2"/>
    <x v="7"/>
  </r>
  <r>
    <x v="7"/>
    <x v="3"/>
    <x v="1"/>
    <x v="1"/>
    <m/>
    <m/>
    <m/>
    <m/>
    <m/>
    <m/>
    <m/>
    <m/>
    <m/>
    <m/>
    <x v="2"/>
    <x v="7"/>
  </r>
  <r>
    <x v="7"/>
    <x v="3"/>
    <x v="1"/>
    <x v="2"/>
    <m/>
    <m/>
    <m/>
    <m/>
    <m/>
    <m/>
    <m/>
    <m/>
    <m/>
    <m/>
    <x v="2"/>
    <x v="7"/>
  </r>
  <r>
    <x v="7"/>
    <x v="3"/>
    <x v="1"/>
    <x v="3"/>
    <m/>
    <m/>
    <m/>
    <m/>
    <m/>
    <m/>
    <m/>
    <m/>
    <m/>
    <m/>
    <x v="2"/>
    <x v="7"/>
  </r>
  <r>
    <x v="7"/>
    <x v="3"/>
    <x v="1"/>
    <x v="4"/>
    <m/>
    <m/>
    <m/>
    <m/>
    <m/>
    <m/>
    <m/>
    <m/>
    <m/>
    <m/>
    <x v="2"/>
    <x v="7"/>
  </r>
  <r>
    <x v="7"/>
    <x v="3"/>
    <x v="1"/>
    <x v="5"/>
    <m/>
    <m/>
    <m/>
    <m/>
    <m/>
    <m/>
    <m/>
    <m/>
    <m/>
    <m/>
    <x v="2"/>
    <x v="7"/>
  </r>
  <r>
    <x v="7"/>
    <x v="3"/>
    <x v="1"/>
    <x v="6"/>
    <m/>
    <m/>
    <m/>
    <m/>
    <m/>
    <m/>
    <m/>
    <m/>
    <m/>
    <m/>
    <x v="2"/>
    <x v="7"/>
  </r>
  <r>
    <x v="7"/>
    <x v="3"/>
    <x v="1"/>
    <x v="7"/>
    <m/>
    <m/>
    <m/>
    <m/>
    <m/>
    <m/>
    <m/>
    <m/>
    <m/>
    <m/>
    <x v="2"/>
    <x v="7"/>
  </r>
  <r>
    <x v="7"/>
    <x v="3"/>
    <x v="1"/>
    <x v="8"/>
    <m/>
    <m/>
    <m/>
    <m/>
    <m/>
    <m/>
    <m/>
    <m/>
    <m/>
    <m/>
    <x v="2"/>
    <x v="7"/>
  </r>
  <r>
    <x v="7"/>
    <x v="3"/>
    <x v="1"/>
    <x v="9"/>
    <m/>
    <m/>
    <m/>
    <m/>
    <m/>
    <m/>
    <m/>
    <m/>
    <m/>
    <m/>
    <x v="2"/>
    <x v="7"/>
  </r>
  <r>
    <x v="7"/>
    <x v="3"/>
    <x v="1"/>
    <x v="10"/>
    <m/>
    <m/>
    <m/>
    <m/>
    <m/>
    <m/>
    <m/>
    <m/>
    <m/>
    <m/>
    <x v="2"/>
    <x v="7"/>
  </r>
  <r>
    <x v="7"/>
    <x v="3"/>
    <x v="1"/>
    <x v="11"/>
    <m/>
    <m/>
    <m/>
    <m/>
    <m/>
    <m/>
    <m/>
    <m/>
    <m/>
    <m/>
    <x v="2"/>
    <x v="7"/>
  </r>
  <r>
    <x v="7"/>
    <x v="3"/>
    <x v="1"/>
    <x v="12"/>
    <m/>
    <m/>
    <m/>
    <m/>
    <m/>
    <m/>
    <m/>
    <m/>
    <m/>
    <m/>
    <x v="2"/>
    <x v="7"/>
  </r>
  <r>
    <x v="7"/>
    <x v="3"/>
    <x v="1"/>
    <x v="13"/>
    <m/>
    <m/>
    <m/>
    <m/>
    <m/>
    <m/>
    <m/>
    <m/>
    <m/>
    <m/>
    <x v="2"/>
    <x v="7"/>
  </r>
  <r>
    <x v="7"/>
    <x v="3"/>
    <x v="1"/>
    <x v="14"/>
    <m/>
    <m/>
    <m/>
    <m/>
    <m/>
    <m/>
    <m/>
    <m/>
    <m/>
    <m/>
    <x v="2"/>
    <x v="7"/>
  </r>
  <r>
    <x v="7"/>
    <x v="3"/>
    <x v="1"/>
    <x v="15"/>
    <m/>
    <m/>
    <m/>
    <m/>
    <m/>
    <m/>
    <m/>
    <m/>
    <m/>
    <m/>
    <x v="2"/>
    <x v="7"/>
  </r>
  <r>
    <x v="7"/>
    <x v="3"/>
    <x v="1"/>
    <x v="16"/>
    <m/>
    <m/>
    <m/>
    <m/>
    <m/>
    <m/>
    <m/>
    <m/>
    <m/>
    <m/>
    <x v="2"/>
    <x v="7"/>
  </r>
  <r>
    <x v="7"/>
    <x v="3"/>
    <x v="1"/>
    <x v="17"/>
    <m/>
    <m/>
    <m/>
    <m/>
    <m/>
    <m/>
    <m/>
    <m/>
    <m/>
    <m/>
    <x v="2"/>
    <x v="7"/>
  </r>
  <r>
    <x v="7"/>
    <x v="3"/>
    <x v="2"/>
    <x v="1"/>
    <n v="112"/>
    <n v="111"/>
    <n v="1118"/>
    <n v="1118"/>
    <n v="1337"/>
    <n v="1337"/>
    <n v="61078"/>
    <n v="57325.453798767965"/>
    <n v="1.9363126263186354"/>
    <n v="9.9284436493738817E-2"/>
    <x v="2"/>
    <x v="7"/>
  </r>
  <r>
    <x v="7"/>
    <x v="3"/>
    <x v="2"/>
    <x v="2"/>
    <n v="119"/>
    <n v="119"/>
    <n v="1169"/>
    <n v="1169"/>
    <n v="1409"/>
    <n v="1409"/>
    <n v="63111"/>
    <n v="58148.974674880221"/>
    <n v="2.0464677264792224"/>
    <n v="0.10179640718562874"/>
    <x v="2"/>
    <x v="7"/>
  </r>
  <r>
    <x v="7"/>
    <x v="3"/>
    <x v="2"/>
    <x v="3"/>
    <n v="106"/>
    <n v="106"/>
    <n v="1259"/>
    <n v="1259"/>
    <n v="1462"/>
    <n v="1462"/>
    <n v="64853"/>
    <n v="60219.052703627654"/>
    <n v="1.7602402435934443"/>
    <n v="8.4193804606830819E-2"/>
    <x v="2"/>
    <x v="7"/>
  </r>
  <r>
    <x v="7"/>
    <x v="3"/>
    <x v="2"/>
    <x v="4"/>
    <n v="132"/>
    <n v="132"/>
    <n v="1312"/>
    <n v="1312"/>
    <n v="1469"/>
    <n v="1469"/>
    <n v="65729"/>
    <n v="61132.284736481859"/>
    <n v="2.1592518677978751"/>
    <n v="0.10060975609756098"/>
    <x v="2"/>
    <x v="7"/>
  </r>
  <r>
    <x v="7"/>
    <x v="3"/>
    <x v="2"/>
    <x v="5"/>
    <n v="106"/>
    <n v="106"/>
    <n v="1231"/>
    <n v="1231"/>
    <n v="1347"/>
    <n v="1347"/>
    <n v="67106"/>
    <n v="62272.120465434637"/>
    <n v="1.7022063679176844"/>
    <n v="8.6108854589764416E-2"/>
    <x v="2"/>
    <x v="7"/>
  </r>
  <r>
    <x v="7"/>
    <x v="3"/>
    <x v="2"/>
    <x v="6"/>
    <n v="150"/>
    <n v="146"/>
    <n v="1392"/>
    <n v="1392"/>
    <n v="1564"/>
    <n v="1564"/>
    <n v="71102"/>
    <n v="65719.745379876797"/>
    <n v="2.2215545595328003"/>
    <n v="0.10488505747126436"/>
    <x v="2"/>
    <x v="7"/>
  </r>
  <r>
    <x v="7"/>
    <x v="3"/>
    <x v="2"/>
    <x v="7"/>
    <n v="126"/>
    <n v="124"/>
    <n v="1319"/>
    <n v="1319"/>
    <n v="1451"/>
    <n v="1451"/>
    <n v="74567"/>
    <n v="68482.1902806297"/>
    <n v="1.8106897500191901"/>
    <n v="9.4010614101592116E-2"/>
    <x v="2"/>
    <x v="7"/>
  </r>
  <r>
    <x v="7"/>
    <x v="3"/>
    <x v="2"/>
    <x v="8"/>
    <n v="100"/>
    <n v="100"/>
    <n v="1310"/>
    <n v="1310"/>
    <n v="1391"/>
    <n v="1391"/>
    <n v="77096"/>
    <n v="71223.882272416158"/>
    <n v="1.4040234372162042"/>
    <n v="7.6335877862595422E-2"/>
    <x v="2"/>
    <x v="7"/>
  </r>
  <r>
    <x v="7"/>
    <x v="3"/>
    <x v="2"/>
    <x v="9"/>
    <n v="123"/>
    <n v="120"/>
    <n v="1423"/>
    <n v="1423"/>
    <n v="1537"/>
    <n v="1537"/>
    <n v="84832"/>
    <n v="78393.023956194389"/>
    <n v="1.5307484511256431"/>
    <n v="8.4328882642304995E-2"/>
    <x v="2"/>
    <x v="7"/>
  </r>
  <r>
    <x v="7"/>
    <x v="3"/>
    <x v="2"/>
    <x v="10"/>
    <n v="99"/>
    <n v="98"/>
    <n v="1380"/>
    <n v="1380"/>
    <n v="1500"/>
    <n v="1500"/>
    <n v="94039"/>
    <n v="87269.995893223822"/>
    <n v="1.1229518117533144"/>
    <n v="7.101449275362319E-2"/>
    <x v="2"/>
    <x v="7"/>
  </r>
  <r>
    <x v="7"/>
    <x v="3"/>
    <x v="2"/>
    <x v="11"/>
    <n v="92"/>
    <n v="91"/>
    <n v="1446"/>
    <n v="1446"/>
    <n v="1550"/>
    <n v="1550"/>
    <n v="100249"/>
    <n v="92643.255304585895"/>
    <n v="0.98226254788669376"/>
    <n v="6.2932226832641769E-2"/>
    <x v="2"/>
    <x v="7"/>
  </r>
  <r>
    <x v="7"/>
    <x v="3"/>
    <x v="2"/>
    <x v="12"/>
    <n v="106"/>
    <n v="101"/>
    <n v="1506"/>
    <n v="1506"/>
    <n v="1641"/>
    <n v="1641"/>
    <n v="104806"/>
    <n v="97261.930184804922"/>
    <n v="1.0384330211018069"/>
    <n v="6.7065073041168655E-2"/>
    <x v="2"/>
    <x v="7"/>
  </r>
  <r>
    <x v="7"/>
    <x v="3"/>
    <x v="2"/>
    <x v="13"/>
    <n v="103"/>
    <n v="103"/>
    <n v="1476"/>
    <n v="1476"/>
    <n v="1600"/>
    <n v="1600"/>
    <n v="106536"/>
    <n v="98861.549623545521"/>
    <n v="1.0418610712882133"/>
    <n v="6.9783197831978325E-2"/>
    <x v="2"/>
    <x v="7"/>
  </r>
  <r>
    <x v="7"/>
    <x v="3"/>
    <x v="2"/>
    <x v="14"/>
    <n v="94"/>
    <n v="90"/>
    <n v="1428"/>
    <n v="1428"/>
    <n v="1538"/>
    <n v="1538"/>
    <n v="106490"/>
    <n v="98664.391512662565"/>
    <n v="0.91218319618835764"/>
    <n v="6.3025210084033612E-2"/>
    <x v="2"/>
    <x v="7"/>
  </r>
  <r>
    <x v="7"/>
    <x v="3"/>
    <x v="2"/>
    <x v="15"/>
    <n v="0"/>
    <n v="0"/>
    <n v="0"/>
    <n v="0"/>
    <n v="1428"/>
    <n v="1428"/>
    <n v="115716"/>
    <n v="106437.90828199864"/>
    <n v="0"/>
    <m/>
    <x v="2"/>
    <x v="7"/>
  </r>
  <r>
    <x v="7"/>
    <x v="3"/>
    <x v="2"/>
    <x v="16"/>
    <n v="0"/>
    <n v="0"/>
    <n v="0"/>
    <n v="0"/>
    <n v="934"/>
    <n v="934"/>
    <n v="118458"/>
    <n v="73437.097878165645"/>
    <n v="0"/>
    <m/>
    <x v="2"/>
    <x v="7"/>
  </r>
  <r>
    <x v="7"/>
    <x v="3"/>
    <x v="2"/>
    <x v="17"/>
    <m/>
    <m/>
    <m/>
    <m/>
    <m/>
    <m/>
    <m/>
    <m/>
    <m/>
    <m/>
    <x v="2"/>
    <x v="7"/>
  </r>
  <r>
    <x v="7"/>
    <x v="3"/>
    <x v="3"/>
    <x v="1"/>
    <n v="107"/>
    <n v="105"/>
    <n v="1076"/>
    <n v="1076"/>
    <n v="1189"/>
    <n v="1189"/>
    <n v="50986"/>
    <n v="47552.117727583849"/>
    <n v="2.2081035507508431"/>
    <n v="9.7583643122676575E-2"/>
    <x v="2"/>
    <x v="7"/>
  </r>
  <r>
    <x v="7"/>
    <x v="3"/>
    <x v="3"/>
    <x v="2"/>
    <n v="100"/>
    <n v="100"/>
    <n v="1074"/>
    <n v="1074"/>
    <n v="1208"/>
    <n v="1208"/>
    <n v="52426"/>
    <n v="47897.401779603009"/>
    <n v="2.0877959197065414"/>
    <n v="9.3109869646182494E-2"/>
    <x v="2"/>
    <x v="7"/>
  </r>
  <r>
    <x v="7"/>
    <x v="3"/>
    <x v="3"/>
    <x v="3"/>
    <n v="107"/>
    <n v="105"/>
    <n v="1071"/>
    <n v="1071"/>
    <n v="1216"/>
    <n v="1216"/>
    <n v="54398"/>
    <n v="50012.862422997947"/>
    <n v="2.0994599171695625"/>
    <n v="9.8039215686274508E-2"/>
    <x v="2"/>
    <x v="7"/>
  </r>
  <r>
    <x v="7"/>
    <x v="3"/>
    <x v="3"/>
    <x v="4"/>
    <n v="77"/>
    <n v="76"/>
    <n v="1022"/>
    <n v="1022"/>
    <n v="1130"/>
    <n v="1130"/>
    <n v="54943"/>
    <n v="50873.921971252566"/>
    <n v="1.493889149001437"/>
    <n v="7.4363992172211346E-2"/>
    <x v="2"/>
    <x v="7"/>
  </r>
  <r>
    <x v="7"/>
    <x v="3"/>
    <x v="3"/>
    <x v="5"/>
    <n v="104"/>
    <n v="104"/>
    <n v="1065"/>
    <n v="1065"/>
    <n v="1137"/>
    <n v="1137"/>
    <n v="56273"/>
    <n v="51821.675564681726"/>
    <n v="2.0068822334814587"/>
    <n v="9.7652582159624413E-2"/>
    <x v="2"/>
    <x v="7"/>
  </r>
  <r>
    <x v="7"/>
    <x v="3"/>
    <x v="3"/>
    <x v="6"/>
    <n v="98"/>
    <n v="95"/>
    <n v="1074"/>
    <n v="1074"/>
    <n v="1163"/>
    <n v="1163"/>
    <n v="59885"/>
    <n v="54982.422997946611"/>
    <n v="1.7278249087630768"/>
    <n v="8.8454376163873374E-2"/>
    <x v="2"/>
    <x v="7"/>
  </r>
  <r>
    <x v="7"/>
    <x v="3"/>
    <x v="3"/>
    <x v="7"/>
    <n v="93"/>
    <n v="92"/>
    <n v="1125"/>
    <n v="1125"/>
    <n v="1211"/>
    <n v="1211"/>
    <n v="62969"/>
    <n v="57582.414784394248"/>
    <n v="1.5977100012994498"/>
    <n v="8.1777777777777783E-2"/>
    <x v="2"/>
    <x v="7"/>
  </r>
  <r>
    <x v="7"/>
    <x v="3"/>
    <x v="3"/>
    <x v="8"/>
    <n v="91"/>
    <n v="89"/>
    <n v="1110"/>
    <n v="1110"/>
    <n v="1201"/>
    <n v="1201"/>
    <n v="65287"/>
    <n v="59786.32991101985"/>
    <n v="1.4886346114982962"/>
    <n v="8.018018018018018E-2"/>
    <x v="2"/>
    <x v="7"/>
  </r>
  <r>
    <x v="7"/>
    <x v="3"/>
    <x v="3"/>
    <x v="9"/>
    <n v="101"/>
    <n v="100"/>
    <n v="1103"/>
    <n v="1103"/>
    <n v="1188"/>
    <n v="1188"/>
    <n v="72819"/>
    <n v="66816.443531827521"/>
    <n v="1.4966375747366101"/>
    <n v="9.0661831368993653E-2"/>
    <x v="2"/>
    <x v="7"/>
  </r>
  <r>
    <x v="7"/>
    <x v="3"/>
    <x v="3"/>
    <x v="10"/>
    <n v="88"/>
    <n v="88"/>
    <n v="1097"/>
    <n v="1097"/>
    <n v="1204"/>
    <n v="1204"/>
    <n v="80143"/>
    <n v="73999.080082135522"/>
    <n v="1.1892039725672821"/>
    <n v="8.0218778486782133E-2"/>
    <x v="2"/>
    <x v="7"/>
  </r>
  <r>
    <x v="7"/>
    <x v="3"/>
    <x v="3"/>
    <x v="11"/>
    <n v="79"/>
    <n v="79"/>
    <n v="1182"/>
    <n v="1182"/>
    <n v="1292"/>
    <n v="1292"/>
    <n v="86246"/>
    <n v="79432.824093086921"/>
    <n v="0.99455106754633704"/>
    <n v="6.6835871404399325E-2"/>
    <x v="2"/>
    <x v="7"/>
  </r>
  <r>
    <x v="7"/>
    <x v="3"/>
    <x v="3"/>
    <x v="12"/>
    <n v="107"/>
    <n v="107"/>
    <n v="1250"/>
    <n v="1250"/>
    <n v="1352"/>
    <n v="1352"/>
    <n v="89931"/>
    <n v="82853.015742642019"/>
    <n v="1.2914436371557474"/>
    <n v="8.5599999999999996E-2"/>
    <x v="2"/>
    <x v="7"/>
  </r>
  <r>
    <x v="7"/>
    <x v="3"/>
    <x v="3"/>
    <x v="13"/>
    <n v="89"/>
    <n v="86"/>
    <n v="1213"/>
    <n v="1213"/>
    <n v="1321"/>
    <n v="1321"/>
    <n v="91919"/>
    <n v="84645.111567419575"/>
    <n v="1.0160066943913384"/>
    <n v="7.0898598516075842E-2"/>
    <x v="2"/>
    <x v="7"/>
  </r>
  <r>
    <x v="7"/>
    <x v="3"/>
    <x v="3"/>
    <x v="14"/>
    <n v="114"/>
    <n v="114"/>
    <n v="1300"/>
    <n v="1300"/>
    <n v="1419"/>
    <n v="1419"/>
    <n v="93597"/>
    <n v="86217.355236139629"/>
    <n v="1.3222395849161324"/>
    <n v="8.7692307692307694E-2"/>
    <x v="2"/>
    <x v="7"/>
  </r>
  <r>
    <x v="7"/>
    <x v="3"/>
    <x v="3"/>
    <x v="15"/>
    <n v="0"/>
    <n v="0"/>
    <n v="0"/>
    <n v="0"/>
    <n v="1184"/>
    <n v="1184"/>
    <n v="102983"/>
    <n v="93971.608487337435"/>
    <n v="0"/>
    <m/>
    <x v="2"/>
    <x v="7"/>
  </r>
  <r>
    <x v="7"/>
    <x v="3"/>
    <x v="3"/>
    <x v="16"/>
    <n v="0"/>
    <n v="0"/>
    <n v="0"/>
    <n v="0"/>
    <n v="769"/>
    <n v="769"/>
    <n v="106133"/>
    <n v="65670.910335386725"/>
    <n v="0"/>
    <m/>
    <x v="2"/>
    <x v="7"/>
  </r>
  <r>
    <x v="7"/>
    <x v="3"/>
    <x v="3"/>
    <x v="17"/>
    <m/>
    <m/>
    <m/>
    <m/>
    <m/>
    <m/>
    <m/>
    <m/>
    <m/>
    <m/>
    <x v="2"/>
    <x v="7"/>
  </r>
  <r>
    <x v="7"/>
    <x v="3"/>
    <x v="4"/>
    <x v="1"/>
    <n v="0"/>
    <n v="0"/>
    <n v="1"/>
    <n v="1"/>
    <n v="1"/>
    <n v="1"/>
    <n v="15"/>
    <n v="13.234770704996578"/>
    <n v="0"/>
    <n v="0"/>
    <x v="2"/>
    <x v="7"/>
  </r>
  <r>
    <x v="7"/>
    <x v="3"/>
    <x v="4"/>
    <x v="2"/>
    <n v="0"/>
    <n v="0"/>
    <n v="0"/>
    <n v="0"/>
    <n v="0"/>
    <n v="0"/>
    <n v="10"/>
    <n v="9.8316221765913756"/>
    <n v="0"/>
    <m/>
    <x v="2"/>
    <x v="7"/>
  </r>
  <r>
    <x v="7"/>
    <x v="3"/>
    <x v="4"/>
    <x v="3"/>
    <n v="0"/>
    <n v="0"/>
    <n v="0"/>
    <n v="0"/>
    <n v="0"/>
    <n v="0"/>
    <n v="8"/>
    <n v="7.9945242984257359"/>
    <n v="0"/>
    <m/>
    <x v="2"/>
    <x v="7"/>
  </r>
  <r>
    <x v="7"/>
    <x v="3"/>
    <x v="4"/>
    <x v="4"/>
    <n v="0"/>
    <n v="0"/>
    <n v="0"/>
    <n v="0"/>
    <n v="0"/>
    <n v="0"/>
    <n v="4"/>
    <n v="3.9972621492128679"/>
    <n v="0"/>
    <m/>
    <x v="2"/>
    <x v="7"/>
  </r>
  <r>
    <x v="7"/>
    <x v="3"/>
    <x v="4"/>
    <x v="5"/>
    <n v="0"/>
    <n v="0"/>
    <n v="0"/>
    <n v="0"/>
    <n v="0"/>
    <n v="0"/>
    <n v="2"/>
    <n v="2.0041067761806981"/>
    <n v="0"/>
    <m/>
    <x v="2"/>
    <x v="7"/>
  </r>
  <r>
    <x v="7"/>
    <x v="3"/>
    <x v="4"/>
    <x v="6"/>
    <n v="0"/>
    <n v="0"/>
    <n v="0"/>
    <n v="0"/>
    <n v="0"/>
    <n v="0"/>
    <n v="2"/>
    <n v="1.998631074606434"/>
    <n v="0"/>
    <m/>
    <x v="2"/>
    <x v="7"/>
  </r>
  <r>
    <x v="7"/>
    <x v="3"/>
    <x v="4"/>
    <x v="7"/>
    <n v="0"/>
    <n v="0"/>
    <n v="0"/>
    <n v="0"/>
    <n v="0"/>
    <n v="0"/>
    <n v="2"/>
    <n v="1.998631074606434"/>
    <n v="0"/>
    <m/>
    <x v="2"/>
    <x v="7"/>
  </r>
  <r>
    <x v="7"/>
    <x v="3"/>
    <x v="4"/>
    <x v="8"/>
    <n v="0"/>
    <n v="0"/>
    <n v="0"/>
    <n v="0"/>
    <n v="0"/>
    <n v="0"/>
    <n v="1"/>
    <n v="0.99931553730321698"/>
    <n v="0"/>
    <m/>
    <x v="2"/>
    <x v="7"/>
  </r>
  <r>
    <x v="7"/>
    <x v="3"/>
    <x v="4"/>
    <x v="9"/>
    <n v="0"/>
    <n v="0"/>
    <n v="0"/>
    <n v="0"/>
    <n v="0"/>
    <n v="0"/>
    <n v="1"/>
    <n v="1.0020533880903491"/>
    <n v="0"/>
    <m/>
    <x v="2"/>
    <x v="7"/>
  </r>
  <r>
    <x v="7"/>
    <x v="3"/>
    <x v="4"/>
    <x v="10"/>
    <n v="0"/>
    <n v="0"/>
    <n v="0"/>
    <n v="0"/>
    <n v="0"/>
    <n v="0"/>
    <n v="3"/>
    <n v="1.6974674880219027"/>
    <n v="0"/>
    <m/>
    <x v="2"/>
    <x v="7"/>
  </r>
  <r>
    <x v="7"/>
    <x v="3"/>
    <x v="4"/>
    <x v="11"/>
    <n v="0"/>
    <n v="0"/>
    <n v="0"/>
    <n v="0"/>
    <n v="0"/>
    <n v="0"/>
    <n v="3"/>
    <n v="2.9979466119096507"/>
    <n v="0"/>
    <m/>
    <x v="2"/>
    <x v="7"/>
  </r>
  <r>
    <x v="7"/>
    <x v="3"/>
    <x v="4"/>
    <x v="12"/>
    <n v="0"/>
    <n v="0"/>
    <n v="0"/>
    <n v="0"/>
    <n v="0"/>
    <n v="0"/>
    <n v="6"/>
    <n v="5.9958932238193015"/>
    <n v="0"/>
    <m/>
    <x v="2"/>
    <x v="7"/>
  </r>
  <r>
    <x v="7"/>
    <x v="3"/>
    <x v="4"/>
    <x v="13"/>
    <n v="0"/>
    <n v="0"/>
    <n v="1"/>
    <n v="1"/>
    <n v="1"/>
    <n v="1"/>
    <n v="6"/>
    <n v="5.6016427104722792"/>
    <n v="0"/>
    <n v="0"/>
    <x v="2"/>
    <x v="7"/>
  </r>
  <r>
    <x v="7"/>
    <x v="3"/>
    <x v="4"/>
    <x v="14"/>
    <n v="0"/>
    <n v="0"/>
    <n v="0"/>
    <n v="0"/>
    <n v="0"/>
    <n v="0"/>
    <n v="7"/>
    <n v="6.5817932922655711"/>
    <n v="0"/>
    <m/>
    <x v="2"/>
    <x v="7"/>
  </r>
  <r>
    <x v="7"/>
    <x v="3"/>
    <x v="4"/>
    <x v="15"/>
    <n v="0"/>
    <n v="0"/>
    <n v="0"/>
    <n v="0"/>
    <n v="0"/>
    <n v="0"/>
    <n v="6"/>
    <n v="5.9958932238193015"/>
    <n v="0"/>
    <m/>
    <x v="2"/>
    <x v="7"/>
  </r>
  <r>
    <x v="7"/>
    <x v="3"/>
    <x v="4"/>
    <x v="16"/>
    <n v="0"/>
    <n v="0"/>
    <n v="0"/>
    <n v="0"/>
    <n v="0"/>
    <n v="0"/>
    <n v="6"/>
    <n v="3.9260780287474333"/>
    <n v="0"/>
    <m/>
    <x v="2"/>
    <x v="7"/>
  </r>
  <r>
    <x v="7"/>
    <x v="3"/>
    <x v="4"/>
    <x v="17"/>
    <m/>
    <m/>
    <m/>
    <m/>
    <m/>
    <m/>
    <m/>
    <m/>
    <m/>
    <m/>
    <x v="2"/>
    <x v="7"/>
  </r>
  <r>
    <x v="0"/>
    <x v="0"/>
    <x v="0"/>
    <x v="0"/>
    <n v="13701"/>
    <n v="11824"/>
    <n v="39724"/>
    <n v="39724"/>
    <n v="48651"/>
    <n v="48651"/>
    <n v="2820923"/>
    <n v="12323165.018480493"/>
    <n v="0.9594937649758063"/>
    <n v="0.29765381129795587"/>
    <x v="2"/>
    <x v="8"/>
  </r>
  <r>
    <x v="1"/>
    <x v="1"/>
    <x v="0"/>
    <x v="0"/>
    <n v="69"/>
    <n v="62"/>
    <n v="683"/>
    <n v="683"/>
    <n v="958"/>
    <n v="958"/>
    <n v="1235794"/>
    <n v="4449139.0143737169"/>
    <n v="1.3935280466557287E-2"/>
    <n v="9.0775988286969256E-2"/>
    <x v="2"/>
    <x v="8"/>
  </r>
  <r>
    <x v="1"/>
    <x v="2"/>
    <x v="0"/>
    <x v="0"/>
    <n v="1805"/>
    <n v="1574"/>
    <n v="4508"/>
    <n v="4508"/>
    <n v="5349"/>
    <n v="5349"/>
    <n v="1505023"/>
    <n v="5580736.1314168377"/>
    <n v="0.28204164521220476"/>
    <n v="0.34915705412599823"/>
    <x v="2"/>
    <x v="8"/>
  </r>
  <r>
    <x v="1"/>
    <x v="3"/>
    <x v="0"/>
    <x v="0"/>
    <n v="11827"/>
    <n v="10188"/>
    <n v="34533"/>
    <n v="34533"/>
    <n v="42344"/>
    <n v="42344"/>
    <n v="512992"/>
    <n v="2291684.2108145105"/>
    <n v="4.4456386931160035"/>
    <n v="0.29502215272348187"/>
    <x v="2"/>
    <x v="8"/>
  </r>
  <r>
    <x v="2"/>
    <x v="0"/>
    <x v="1"/>
    <x v="0"/>
    <m/>
    <m/>
    <m/>
    <m/>
    <m/>
    <m/>
    <m/>
    <m/>
    <m/>
    <m/>
    <x v="2"/>
    <x v="8"/>
  </r>
  <r>
    <x v="2"/>
    <x v="0"/>
    <x v="2"/>
    <x v="0"/>
    <n v="6889"/>
    <n v="5929"/>
    <n v="20810"/>
    <n v="20810"/>
    <n v="25657"/>
    <n v="25657"/>
    <n v="1427914"/>
    <n v="6402746.272416153"/>
    <n v="0.92600889489294425"/>
    <n v="0.28491110043248441"/>
    <x v="2"/>
    <x v="8"/>
  </r>
  <r>
    <x v="2"/>
    <x v="0"/>
    <x v="3"/>
    <x v="0"/>
    <n v="6812"/>
    <n v="5895"/>
    <n v="18912"/>
    <n v="18912"/>
    <n v="22992"/>
    <n v="22992"/>
    <n v="1392950"/>
    <n v="5920237.1498973304"/>
    <n v="0.99573713868915403"/>
    <n v="0.31170685279187815"/>
    <x v="2"/>
    <x v="8"/>
  </r>
  <r>
    <x v="2"/>
    <x v="0"/>
    <x v="4"/>
    <x v="0"/>
    <n v="0"/>
    <n v="0"/>
    <n v="2"/>
    <n v="2"/>
    <n v="2"/>
    <n v="2"/>
    <n v="59"/>
    <n v="181.59616700889802"/>
    <n v="0"/>
    <n v="0"/>
    <x v="2"/>
    <x v="8"/>
  </r>
  <r>
    <x v="3"/>
    <x v="1"/>
    <x v="1"/>
    <x v="0"/>
    <m/>
    <m/>
    <m/>
    <m/>
    <m/>
    <m/>
    <m/>
    <m/>
    <m/>
    <m/>
    <x v="2"/>
    <x v="8"/>
  </r>
  <r>
    <x v="3"/>
    <x v="1"/>
    <x v="2"/>
    <x v="0"/>
    <n v="31"/>
    <n v="27"/>
    <n v="229"/>
    <n v="229"/>
    <n v="333"/>
    <n v="333"/>
    <n v="618703"/>
    <n v="2218088.7967145792"/>
    <n v="1.2172641618312238E-2"/>
    <n v="0.11790393013100436"/>
    <x v="2"/>
    <x v="8"/>
  </r>
  <r>
    <x v="3"/>
    <x v="1"/>
    <x v="3"/>
    <x v="0"/>
    <n v="38"/>
    <n v="35"/>
    <n v="454"/>
    <n v="454"/>
    <n v="625"/>
    <n v="625"/>
    <n v="617081"/>
    <n v="2231019.2963723475"/>
    <n v="1.5687896584718131E-2"/>
    <n v="7.7092511013215861E-2"/>
    <x v="2"/>
    <x v="8"/>
  </r>
  <r>
    <x v="3"/>
    <x v="1"/>
    <x v="4"/>
    <x v="0"/>
    <n v="0"/>
    <n v="0"/>
    <n v="0"/>
    <n v="0"/>
    <n v="0"/>
    <n v="0"/>
    <n v="10"/>
    <n v="30.921286789869953"/>
    <n v="0"/>
    <m/>
    <x v="2"/>
    <x v="8"/>
  </r>
  <r>
    <x v="3"/>
    <x v="2"/>
    <x v="1"/>
    <x v="0"/>
    <m/>
    <m/>
    <m/>
    <m/>
    <m/>
    <m/>
    <m/>
    <m/>
    <m/>
    <m/>
    <x v="2"/>
    <x v="8"/>
  </r>
  <r>
    <x v="3"/>
    <x v="2"/>
    <x v="2"/>
    <x v="0"/>
    <n v="1001"/>
    <n v="855"/>
    <n v="1812"/>
    <n v="1812"/>
    <n v="2166"/>
    <n v="2166"/>
    <n v="770988"/>
    <n v="2946388.4818617385"/>
    <n v="0.29018576649463074"/>
    <n v="0.47185430463576161"/>
    <x v="2"/>
    <x v="8"/>
  </r>
  <r>
    <x v="3"/>
    <x v="2"/>
    <x v="3"/>
    <x v="0"/>
    <n v="804"/>
    <n v="719"/>
    <n v="2696"/>
    <n v="2696"/>
    <n v="3183"/>
    <n v="3183"/>
    <n v="734009"/>
    <n v="2634281.0924024642"/>
    <n v="0.27293974134866222"/>
    <n v="0.26669139465875369"/>
    <x v="2"/>
    <x v="8"/>
  </r>
  <r>
    <x v="3"/>
    <x v="2"/>
    <x v="4"/>
    <x v="0"/>
    <n v="0"/>
    <n v="0"/>
    <n v="0"/>
    <n v="0"/>
    <n v="0"/>
    <n v="0"/>
    <n v="26"/>
    <n v="66.557152635181382"/>
    <n v="0"/>
    <m/>
    <x v="2"/>
    <x v="8"/>
  </r>
  <r>
    <x v="3"/>
    <x v="3"/>
    <x v="1"/>
    <x v="0"/>
    <m/>
    <m/>
    <m/>
    <m/>
    <m/>
    <m/>
    <m/>
    <m/>
    <m/>
    <m/>
    <x v="2"/>
    <x v="8"/>
  </r>
  <r>
    <x v="3"/>
    <x v="3"/>
    <x v="2"/>
    <x v="0"/>
    <n v="5857"/>
    <n v="5047"/>
    <n v="18769"/>
    <n v="18769"/>
    <n v="23158"/>
    <n v="23158"/>
    <n v="268736"/>
    <n v="1237492.8569472963"/>
    <n v="4.0784073796192803"/>
    <n v="0.2689008471415632"/>
    <x v="2"/>
    <x v="8"/>
  </r>
  <r>
    <x v="3"/>
    <x v="3"/>
    <x v="3"/>
    <x v="0"/>
    <n v="5970"/>
    <n v="5141"/>
    <n v="15762"/>
    <n v="15762"/>
    <n v="19184"/>
    <n v="19184"/>
    <n v="244230"/>
    <n v="1054115.4962354552"/>
    <n v="4.8770746833340048"/>
    <n v="0.32616419236137545"/>
    <x v="2"/>
    <x v="8"/>
  </r>
  <r>
    <x v="3"/>
    <x v="3"/>
    <x v="4"/>
    <x v="0"/>
    <n v="0"/>
    <n v="0"/>
    <n v="2"/>
    <n v="2"/>
    <n v="2"/>
    <n v="2"/>
    <n v="26"/>
    <n v="75.857631759069136"/>
    <n v="0"/>
    <n v="0"/>
    <x v="2"/>
    <x v="8"/>
  </r>
  <r>
    <x v="4"/>
    <x v="0"/>
    <x v="0"/>
    <x v="1"/>
    <n v="948"/>
    <n v="801"/>
    <n v="2569"/>
    <n v="2569"/>
    <n v="2947"/>
    <n v="2947"/>
    <n v="748772"/>
    <n v="694948.41341546888"/>
    <n v="1.1526035379566066"/>
    <n v="0.31179447255741533"/>
    <x v="2"/>
    <x v="8"/>
  </r>
  <r>
    <x v="4"/>
    <x v="0"/>
    <x v="0"/>
    <x v="2"/>
    <n v="895"/>
    <n v="784"/>
    <n v="2598"/>
    <n v="2598"/>
    <n v="3028"/>
    <n v="3028"/>
    <n v="750800"/>
    <n v="687621.44832306635"/>
    <n v="1.1401622243052139"/>
    <n v="0.30177059276366436"/>
    <x v="2"/>
    <x v="8"/>
  </r>
  <r>
    <x v="4"/>
    <x v="0"/>
    <x v="0"/>
    <x v="3"/>
    <n v="906"/>
    <n v="778"/>
    <n v="2677"/>
    <n v="2677"/>
    <n v="3070"/>
    <n v="3070"/>
    <n v="758950"/>
    <n v="702102.76522929501"/>
    <n v="1.1080998943878511"/>
    <n v="0.29062383264848712"/>
    <x v="2"/>
    <x v="8"/>
  </r>
  <r>
    <x v="4"/>
    <x v="0"/>
    <x v="0"/>
    <x v="4"/>
    <n v="925"/>
    <n v="819"/>
    <n v="2696"/>
    <n v="2696"/>
    <n v="3008"/>
    <n v="3008"/>
    <n v="745662"/>
    <n v="696606.90212183434"/>
    <n v="1.1756989451372957"/>
    <n v="0.30378338278931749"/>
    <x v="2"/>
    <x v="8"/>
  </r>
  <r>
    <x v="4"/>
    <x v="0"/>
    <x v="0"/>
    <x v="5"/>
    <n v="888"/>
    <n v="787"/>
    <n v="2626"/>
    <n v="2626"/>
    <n v="2849"/>
    <n v="2849"/>
    <n v="730954"/>
    <n v="678618.95414099935"/>
    <n v="1.1597082504071672"/>
    <n v="0.29969535415079968"/>
    <x v="2"/>
    <x v="8"/>
  </r>
  <r>
    <x v="4"/>
    <x v="0"/>
    <x v="0"/>
    <x v="6"/>
    <n v="964"/>
    <n v="832"/>
    <n v="2828"/>
    <n v="2828"/>
    <n v="3133"/>
    <n v="3133"/>
    <n v="739710"/>
    <n v="681298.20396988362"/>
    <n v="1.2211979939943862"/>
    <n v="0.2942008486562942"/>
    <x v="2"/>
    <x v="8"/>
  </r>
  <r>
    <x v="4"/>
    <x v="0"/>
    <x v="0"/>
    <x v="7"/>
    <n v="991"/>
    <n v="850"/>
    <n v="2813"/>
    <n v="2813"/>
    <n v="3086"/>
    <n v="3086"/>
    <n v="748926"/>
    <n v="687913.77686516079"/>
    <n v="1.2356199695163397"/>
    <n v="0.30216850337717738"/>
    <x v="2"/>
    <x v="8"/>
  </r>
  <r>
    <x v="4"/>
    <x v="0"/>
    <x v="0"/>
    <x v="8"/>
    <n v="965"/>
    <n v="814"/>
    <n v="2734"/>
    <n v="2734"/>
    <n v="2955"/>
    <n v="2955"/>
    <n v="740703"/>
    <n v="683957.36344969203"/>
    <n v="1.1901326654258224"/>
    <n v="0.29773226042428674"/>
    <x v="2"/>
    <x v="8"/>
  </r>
  <r>
    <x v="4"/>
    <x v="0"/>
    <x v="0"/>
    <x v="9"/>
    <n v="981"/>
    <n v="851"/>
    <n v="2892"/>
    <n v="2892"/>
    <n v="3129"/>
    <n v="3129"/>
    <n v="816037"/>
    <n v="752816.99110198498"/>
    <n v="1.1304208194800349"/>
    <n v="0.2942600276625173"/>
    <x v="2"/>
    <x v="8"/>
  </r>
  <r>
    <x v="4"/>
    <x v="0"/>
    <x v="0"/>
    <x v="10"/>
    <n v="1097"/>
    <n v="944"/>
    <n v="2888"/>
    <n v="2888"/>
    <n v="3162"/>
    <n v="3162"/>
    <n v="887574"/>
    <n v="827346.0314852841"/>
    <n v="1.1409977978685582"/>
    <n v="0.32686980609418281"/>
    <x v="2"/>
    <x v="8"/>
  </r>
  <r>
    <x v="4"/>
    <x v="0"/>
    <x v="0"/>
    <x v="11"/>
    <n v="1073"/>
    <n v="925"/>
    <n v="3037"/>
    <n v="3037"/>
    <n v="3301"/>
    <n v="3301"/>
    <n v="945407"/>
    <n v="877638.11088295688"/>
    <n v="1.0539651691622578"/>
    <n v="0.30457688508396447"/>
    <x v="2"/>
    <x v="8"/>
  </r>
  <r>
    <x v="4"/>
    <x v="0"/>
    <x v="0"/>
    <x v="12"/>
    <n v="1062"/>
    <n v="938"/>
    <n v="3155"/>
    <n v="3155"/>
    <n v="3448"/>
    <n v="3448"/>
    <n v="960022"/>
    <n v="893425.08418891171"/>
    <n v="1.0498921695841519"/>
    <n v="0.29730586370839934"/>
    <x v="2"/>
    <x v="8"/>
  </r>
  <r>
    <x v="4"/>
    <x v="0"/>
    <x v="0"/>
    <x v="13"/>
    <n v="989"/>
    <n v="839"/>
    <n v="3114"/>
    <n v="3114"/>
    <n v="3397"/>
    <n v="3397"/>
    <n v="988216"/>
    <n v="921063.55646817246"/>
    <n v="0.91090348120726217"/>
    <n v="0.26942838792549773"/>
    <x v="2"/>
    <x v="8"/>
  </r>
  <r>
    <x v="4"/>
    <x v="0"/>
    <x v="0"/>
    <x v="14"/>
    <n v="1017"/>
    <n v="862"/>
    <n v="3097"/>
    <n v="3097"/>
    <n v="3373"/>
    <n v="3373"/>
    <n v="968173"/>
    <n v="898322.71868583164"/>
    <n v="0.95956606915277776"/>
    <n v="0.27833387148853728"/>
    <x v="2"/>
    <x v="8"/>
  </r>
  <r>
    <x v="4"/>
    <x v="0"/>
    <x v="0"/>
    <x v="15"/>
    <n v="0"/>
    <n v="0"/>
    <n v="0"/>
    <n v="0"/>
    <n v="2905"/>
    <n v="2905"/>
    <n v="1065388"/>
    <n v="978199.60848733748"/>
    <n v="0"/>
    <m/>
    <x v="2"/>
    <x v="8"/>
  </r>
  <r>
    <x v="4"/>
    <x v="0"/>
    <x v="0"/>
    <x v="16"/>
    <n v="0"/>
    <n v="0"/>
    <n v="0"/>
    <n v="0"/>
    <n v="1860"/>
    <n v="1860"/>
    <n v="1065193"/>
    <n v="661285.08966461325"/>
    <n v="0"/>
    <m/>
    <x v="2"/>
    <x v="8"/>
  </r>
  <r>
    <x v="4"/>
    <x v="0"/>
    <x v="0"/>
    <x v="17"/>
    <m/>
    <m/>
    <m/>
    <m/>
    <m/>
    <m/>
    <m/>
    <m/>
    <m/>
    <m/>
    <x v="2"/>
    <x v="8"/>
  </r>
  <r>
    <x v="5"/>
    <x v="1"/>
    <x v="0"/>
    <x v="1"/>
    <n v="4"/>
    <n v="4"/>
    <n v="43"/>
    <n v="43"/>
    <n v="64"/>
    <n v="64"/>
    <n v="292581"/>
    <n v="262293.54140999314"/>
    <n v="1.5250089569485693E-2"/>
    <n v="9.3023255813953487E-2"/>
    <x v="2"/>
    <x v="8"/>
  </r>
  <r>
    <x v="5"/>
    <x v="1"/>
    <x v="0"/>
    <x v="2"/>
    <n v="6"/>
    <n v="4"/>
    <n v="42"/>
    <n v="42"/>
    <n v="73"/>
    <n v="73"/>
    <n v="291130"/>
    <n v="258032.05201916496"/>
    <n v="1.5501950120921046E-2"/>
    <n v="9.5238095238095233E-2"/>
    <x v="2"/>
    <x v="8"/>
  </r>
  <r>
    <x v="5"/>
    <x v="1"/>
    <x v="0"/>
    <x v="3"/>
    <n v="5"/>
    <n v="4"/>
    <n v="53"/>
    <n v="53"/>
    <n v="72"/>
    <n v="72"/>
    <n v="295271"/>
    <n v="263533.60164271045"/>
    <n v="1.5178330106925259E-2"/>
    <n v="7.5471698113207544E-2"/>
    <x v="2"/>
    <x v="8"/>
  </r>
  <r>
    <x v="5"/>
    <x v="1"/>
    <x v="0"/>
    <x v="4"/>
    <n v="7"/>
    <n v="7"/>
    <n v="47"/>
    <n v="47"/>
    <n v="62"/>
    <n v="62"/>
    <n v="288555"/>
    <n v="261048.95003422315"/>
    <n v="2.6814894291213622E-2"/>
    <n v="0.14893617021276595"/>
    <x v="2"/>
    <x v="8"/>
  </r>
  <r>
    <x v="5"/>
    <x v="1"/>
    <x v="0"/>
    <x v="5"/>
    <n v="8"/>
    <n v="8"/>
    <n v="51"/>
    <n v="51"/>
    <n v="62"/>
    <n v="62"/>
    <n v="280648"/>
    <n v="251959.80287474333"/>
    <n v="3.175109643968501E-2"/>
    <n v="0.15686274509803921"/>
    <x v="2"/>
    <x v="8"/>
  </r>
  <r>
    <x v="5"/>
    <x v="1"/>
    <x v="0"/>
    <x v="6"/>
    <n v="1"/>
    <n v="1"/>
    <n v="41"/>
    <n v="41"/>
    <n v="56"/>
    <n v="56"/>
    <n v="280747"/>
    <n v="250091.9534565366"/>
    <n v="3.9985292856444888E-3"/>
    <n v="2.4390243902439025E-2"/>
    <x v="2"/>
    <x v="8"/>
  </r>
  <r>
    <x v="5"/>
    <x v="1"/>
    <x v="0"/>
    <x v="7"/>
    <n v="1"/>
    <n v="1"/>
    <n v="49"/>
    <n v="49"/>
    <n v="74"/>
    <n v="74"/>
    <n v="281817"/>
    <n v="250620.0876112252"/>
    <n v="3.990103145886899E-3"/>
    <n v="2.0408163265306121E-2"/>
    <x v="2"/>
    <x v="8"/>
  </r>
  <r>
    <x v="5"/>
    <x v="1"/>
    <x v="0"/>
    <x v="8"/>
    <n v="7"/>
    <n v="5"/>
    <n v="36"/>
    <n v="36"/>
    <n v="46"/>
    <n v="46"/>
    <n v="275456"/>
    <n v="246272.16427104722"/>
    <n v="2.030274113519788E-2"/>
    <n v="0.1388888888888889"/>
    <x v="2"/>
    <x v="8"/>
  </r>
  <r>
    <x v="5"/>
    <x v="1"/>
    <x v="0"/>
    <x v="9"/>
    <n v="5"/>
    <n v="4"/>
    <n v="38"/>
    <n v="38"/>
    <n v="46"/>
    <n v="46"/>
    <n v="300428"/>
    <n v="268882.71868583164"/>
    <n v="1.4876374426553185E-2"/>
    <n v="0.10526315789473684"/>
    <x v="2"/>
    <x v="8"/>
  </r>
  <r>
    <x v="5"/>
    <x v="1"/>
    <x v="0"/>
    <x v="10"/>
    <n v="5"/>
    <n v="5"/>
    <n v="50"/>
    <n v="50"/>
    <n v="61"/>
    <n v="61"/>
    <n v="324846"/>
    <n v="294402.10266940453"/>
    <n v="1.6983574351758936E-2"/>
    <n v="0.1"/>
    <x v="2"/>
    <x v="8"/>
  </r>
  <r>
    <x v="5"/>
    <x v="1"/>
    <x v="0"/>
    <x v="11"/>
    <n v="6"/>
    <n v="5"/>
    <n v="60"/>
    <n v="60"/>
    <n v="67"/>
    <n v="67"/>
    <n v="344681"/>
    <n v="310511.1731690623"/>
    <n v="1.6102480142566971E-2"/>
    <n v="8.3333333333333329E-2"/>
    <x v="2"/>
    <x v="8"/>
  </r>
  <r>
    <x v="5"/>
    <x v="1"/>
    <x v="0"/>
    <x v="12"/>
    <n v="4"/>
    <n v="4"/>
    <n v="51"/>
    <n v="51"/>
    <n v="63"/>
    <n v="63"/>
    <n v="346941"/>
    <n v="313938.55441478442"/>
    <n v="1.2741346813730587E-2"/>
    <n v="7.8431372549019607E-2"/>
    <x v="2"/>
    <x v="8"/>
  </r>
  <r>
    <x v="5"/>
    <x v="1"/>
    <x v="0"/>
    <x v="13"/>
    <n v="4"/>
    <n v="4"/>
    <n v="66"/>
    <n v="66"/>
    <n v="75"/>
    <n v="75"/>
    <n v="362711"/>
    <n v="328322.68856947299"/>
    <n v="1.2183136101340742E-2"/>
    <n v="6.0606060606060608E-2"/>
    <x v="2"/>
    <x v="8"/>
  </r>
  <r>
    <x v="5"/>
    <x v="1"/>
    <x v="0"/>
    <x v="14"/>
    <n v="6"/>
    <n v="6"/>
    <n v="56"/>
    <n v="56"/>
    <n v="66"/>
    <n v="66"/>
    <n v="351172"/>
    <n v="316783.08829568786"/>
    <n v="1.8940405033236976E-2"/>
    <n v="0.10714285714285714"/>
    <x v="2"/>
    <x v="8"/>
  </r>
  <r>
    <x v="5"/>
    <x v="1"/>
    <x v="0"/>
    <x v="15"/>
    <n v="0"/>
    <n v="0"/>
    <n v="0"/>
    <n v="0"/>
    <n v="49"/>
    <n v="49"/>
    <n v="386045"/>
    <n v="344824.36139630392"/>
    <n v="0"/>
    <m/>
    <x v="2"/>
    <x v="8"/>
  </r>
  <r>
    <x v="5"/>
    <x v="1"/>
    <x v="0"/>
    <x v="16"/>
    <n v="0"/>
    <n v="0"/>
    <n v="0"/>
    <n v="0"/>
    <n v="22"/>
    <n v="22"/>
    <n v="374688"/>
    <n v="227622.17385352499"/>
    <n v="0"/>
    <m/>
    <x v="2"/>
    <x v="8"/>
  </r>
  <r>
    <x v="5"/>
    <x v="1"/>
    <x v="0"/>
    <x v="17"/>
    <m/>
    <m/>
    <m/>
    <m/>
    <m/>
    <m/>
    <m/>
    <m/>
    <m/>
    <m/>
    <x v="2"/>
    <x v="8"/>
  </r>
  <r>
    <x v="5"/>
    <x v="2"/>
    <x v="0"/>
    <x v="1"/>
    <n v="159"/>
    <n v="135"/>
    <n v="331"/>
    <n v="331"/>
    <n v="356"/>
    <n v="356"/>
    <n v="359524"/>
    <n v="327667.3785078713"/>
    <n v="0.41200317411748999"/>
    <n v="0.40785498489425981"/>
    <x v="2"/>
    <x v="8"/>
  </r>
  <r>
    <x v="5"/>
    <x v="2"/>
    <x v="0"/>
    <x v="2"/>
    <n v="122"/>
    <n v="105"/>
    <n v="313"/>
    <n v="313"/>
    <n v="338"/>
    <n v="338"/>
    <n v="360836"/>
    <n v="323427.63586584531"/>
    <n v="0.32464758219842721"/>
    <n v="0.33546325878594252"/>
    <x v="2"/>
    <x v="8"/>
  </r>
  <r>
    <x v="5"/>
    <x v="2"/>
    <x v="0"/>
    <x v="3"/>
    <n v="113"/>
    <n v="100"/>
    <n v="294"/>
    <n v="294"/>
    <n v="320"/>
    <n v="320"/>
    <n v="362850"/>
    <n v="328213.37987679674"/>
    <n v="0.30467983979671259"/>
    <n v="0.3401360544217687"/>
    <x v="2"/>
    <x v="8"/>
  </r>
  <r>
    <x v="5"/>
    <x v="2"/>
    <x v="0"/>
    <x v="4"/>
    <n v="126"/>
    <n v="118"/>
    <n v="315"/>
    <n v="315"/>
    <n v="347"/>
    <n v="347"/>
    <n v="354274"/>
    <n v="323466.76522929501"/>
    <n v="0.36479791027790337"/>
    <n v="0.3746031746031746"/>
    <x v="2"/>
    <x v="8"/>
  </r>
  <r>
    <x v="5"/>
    <x v="2"/>
    <x v="0"/>
    <x v="5"/>
    <n v="118"/>
    <n v="95"/>
    <n v="279"/>
    <n v="279"/>
    <n v="303"/>
    <n v="303"/>
    <n v="344844"/>
    <n v="312531.2826830938"/>
    <n v="0.30396957125194357"/>
    <n v="0.34050179211469533"/>
    <x v="2"/>
    <x v="8"/>
  </r>
  <r>
    <x v="5"/>
    <x v="2"/>
    <x v="0"/>
    <x v="6"/>
    <n v="133"/>
    <n v="112"/>
    <n v="321"/>
    <n v="321"/>
    <n v="350"/>
    <n v="350"/>
    <n v="346075"/>
    <n v="310404.60506502393"/>
    <n v="0.36081938918573098"/>
    <n v="0.34890965732087226"/>
    <x v="2"/>
    <x v="8"/>
  </r>
  <r>
    <x v="5"/>
    <x v="2"/>
    <x v="0"/>
    <x v="7"/>
    <n v="122"/>
    <n v="111"/>
    <n v="320"/>
    <n v="320"/>
    <n v="350"/>
    <n v="350"/>
    <n v="348648"/>
    <n v="311124.83504449006"/>
    <n v="0.35676997621911888"/>
    <n v="0.34687499999999999"/>
    <x v="2"/>
    <x v="8"/>
  </r>
  <r>
    <x v="5"/>
    <x v="2"/>
    <x v="0"/>
    <x v="8"/>
    <n v="111"/>
    <n v="93"/>
    <n v="278"/>
    <n v="278"/>
    <n v="317"/>
    <n v="317"/>
    <n v="342076"/>
    <n v="306562.7707049966"/>
    <n v="0.3033636464927873"/>
    <n v="0.3345323741007194"/>
    <x v="2"/>
    <x v="8"/>
  </r>
  <r>
    <x v="5"/>
    <x v="2"/>
    <x v="0"/>
    <x v="9"/>
    <n v="119"/>
    <n v="105"/>
    <n v="328"/>
    <n v="328"/>
    <n v="358"/>
    <n v="358"/>
    <n v="378068"/>
    <n v="338611.9780971937"/>
    <n v="0.31008944394123372"/>
    <n v="0.3201219512195122"/>
    <x v="2"/>
    <x v="8"/>
  </r>
  <r>
    <x v="5"/>
    <x v="2"/>
    <x v="0"/>
    <x v="10"/>
    <n v="160"/>
    <n v="138"/>
    <n v="361"/>
    <n v="361"/>
    <n v="397"/>
    <n v="397"/>
    <n v="411567"/>
    <n v="371568.48186173855"/>
    <n v="0.37139856240914992"/>
    <n v="0.38227146814404434"/>
    <x v="2"/>
    <x v="8"/>
  </r>
  <r>
    <x v="5"/>
    <x v="2"/>
    <x v="0"/>
    <x v="11"/>
    <n v="135"/>
    <n v="122"/>
    <n v="349"/>
    <n v="349"/>
    <n v="392"/>
    <n v="392"/>
    <n v="438860"/>
    <n v="394932.86242299795"/>
    <n v="0.30891326503321043"/>
    <n v="0.34957020057306593"/>
    <x v="2"/>
    <x v="8"/>
  </r>
  <r>
    <x v="5"/>
    <x v="2"/>
    <x v="0"/>
    <x v="12"/>
    <n v="150"/>
    <n v="133"/>
    <n v="348"/>
    <n v="348"/>
    <n v="392"/>
    <n v="392"/>
    <n v="444612"/>
    <n v="399251.91786447639"/>
    <n v="0.33312300842884374"/>
    <n v="0.38218390804597702"/>
    <x v="2"/>
    <x v="8"/>
  </r>
  <r>
    <x v="5"/>
    <x v="2"/>
    <x v="0"/>
    <x v="13"/>
    <n v="126"/>
    <n v="113"/>
    <n v="358"/>
    <n v="358"/>
    <n v="400"/>
    <n v="400"/>
    <n v="454379"/>
    <n v="409096.43258042436"/>
    <n v="0.27621849275790322"/>
    <n v="0.31564245810055863"/>
    <x v="2"/>
    <x v="8"/>
  </r>
  <r>
    <x v="5"/>
    <x v="2"/>
    <x v="0"/>
    <x v="14"/>
    <n v="111"/>
    <n v="94"/>
    <n v="313"/>
    <n v="313"/>
    <n v="350"/>
    <n v="350"/>
    <n v="444156"/>
    <n v="396533.52772073919"/>
    <n v="0.23705435588336932"/>
    <n v="0.30031948881789139"/>
    <x v="2"/>
    <x v="8"/>
  </r>
  <r>
    <x v="5"/>
    <x v="2"/>
    <x v="0"/>
    <x v="15"/>
    <n v="0"/>
    <n v="0"/>
    <n v="0"/>
    <n v="0"/>
    <n v="244"/>
    <n v="244"/>
    <n v="491577"/>
    <n v="432848.83504449006"/>
    <n v="0"/>
    <m/>
    <x v="2"/>
    <x v="8"/>
  </r>
  <r>
    <x v="5"/>
    <x v="2"/>
    <x v="0"/>
    <x v="16"/>
    <n v="0"/>
    <n v="0"/>
    <n v="0"/>
    <n v="0"/>
    <n v="135"/>
    <n v="135"/>
    <n v="487002"/>
    <n v="294493.44284736481"/>
    <n v="0"/>
    <m/>
    <x v="2"/>
    <x v="8"/>
  </r>
  <r>
    <x v="5"/>
    <x v="2"/>
    <x v="0"/>
    <x v="17"/>
    <m/>
    <m/>
    <m/>
    <m/>
    <m/>
    <m/>
    <m/>
    <m/>
    <m/>
    <m/>
    <x v="2"/>
    <x v="8"/>
  </r>
  <r>
    <x v="5"/>
    <x v="3"/>
    <x v="0"/>
    <x v="1"/>
    <n v="785"/>
    <n v="662"/>
    <n v="2195"/>
    <n v="2195"/>
    <n v="2527"/>
    <n v="2527"/>
    <n v="112079"/>
    <n v="104890.80629705681"/>
    <n v="6.3113253045760542"/>
    <n v="0.30159453302961275"/>
    <x v="2"/>
    <x v="8"/>
  </r>
  <r>
    <x v="5"/>
    <x v="3"/>
    <x v="0"/>
    <x v="2"/>
    <n v="767"/>
    <n v="675"/>
    <n v="2243"/>
    <n v="2243"/>
    <n v="2617"/>
    <n v="2617"/>
    <n v="115547"/>
    <n v="106056.20807665982"/>
    <n v="6.3645496311926859"/>
    <n v="0.30093624609897457"/>
    <x v="2"/>
    <x v="8"/>
  </r>
  <r>
    <x v="5"/>
    <x v="3"/>
    <x v="0"/>
    <x v="3"/>
    <n v="788"/>
    <n v="674"/>
    <n v="2330"/>
    <n v="2330"/>
    <n v="2678"/>
    <n v="2678"/>
    <n v="119259"/>
    <n v="110239.90965092402"/>
    <n v="6.1139382473573223"/>
    <n v="0.28927038626609441"/>
    <x v="2"/>
    <x v="8"/>
  </r>
  <r>
    <x v="5"/>
    <x v="3"/>
    <x v="0"/>
    <x v="4"/>
    <n v="792"/>
    <n v="694"/>
    <n v="2334"/>
    <n v="2334"/>
    <n v="2599"/>
    <n v="2599"/>
    <n v="120676"/>
    <n v="112010.20396988365"/>
    <n v="6.1958640856202427"/>
    <n v="0.29734361610968296"/>
    <x v="2"/>
    <x v="8"/>
  </r>
  <r>
    <x v="5"/>
    <x v="3"/>
    <x v="0"/>
    <x v="5"/>
    <n v="762"/>
    <n v="684"/>
    <n v="2296"/>
    <n v="2296"/>
    <n v="2484"/>
    <n v="2484"/>
    <n v="123381"/>
    <n v="114095.80013689253"/>
    <n v="5.9949621211239545"/>
    <n v="0.29790940766550522"/>
    <x v="2"/>
    <x v="8"/>
  </r>
  <r>
    <x v="5"/>
    <x v="3"/>
    <x v="0"/>
    <x v="6"/>
    <n v="830"/>
    <n v="719"/>
    <n v="2466"/>
    <n v="2466"/>
    <n v="2727"/>
    <n v="2727"/>
    <n v="130989"/>
    <n v="120704.16700889802"/>
    <n v="5.9567123307929961"/>
    <n v="0.29156528791565289"/>
    <x v="2"/>
    <x v="8"/>
  </r>
  <r>
    <x v="5"/>
    <x v="3"/>
    <x v="0"/>
    <x v="7"/>
    <n v="868"/>
    <n v="738"/>
    <n v="2444"/>
    <n v="2444"/>
    <n v="2662"/>
    <n v="2662"/>
    <n v="137538"/>
    <n v="126066.60369609857"/>
    <n v="5.8540484026923876"/>
    <n v="0.30196399345335517"/>
    <x v="2"/>
    <x v="8"/>
  </r>
  <r>
    <x v="5"/>
    <x v="3"/>
    <x v="0"/>
    <x v="8"/>
    <n v="847"/>
    <n v="716"/>
    <n v="2420"/>
    <n v="2420"/>
    <n v="2592"/>
    <n v="2592"/>
    <n v="142384"/>
    <n v="131011.21149897331"/>
    <n v="5.4651811231103"/>
    <n v="0.29586776859504132"/>
    <x v="2"/>
    <x v="8"/>
  </r>
  <r>
    <x v="5"/>
    <x v="3"/>
    <x v="0"/>
    <x v="9"/>
    <n v="857"/>
    <n v="742"/>
    <n v="2526"/>
    <n v="2526"/>
    <n v="2725"/>
    <n v="2725"/>
    <n v="157652"/>
    <n v="145210.46954140998"/>
    <n v="5.1098243972580937"/>
    <n v="0.29374505146476643"/>
    <x v="2"/>
    <x v="8"/>
  </r>
  <r>
    <x v="5"/>
    <x v="3"/>
    <x v="0"/>
    <x v="10"/>
    <n v="932"/>
    <n v="801"/>
    <n v="2477"/>
    <n v="2477"/>
    <n v="2704"/>
    <n v="2704"/>
    <n v="174185"/>
    <n v="161270.77344284736"/>
    <n v="4.9668019995195589"/>
    <n v="0.32337505046427129"/>
    <x v="2"/>
    <x v="8"/>
  </r>
  <r>
    <x v="5"/>
    <x v="3"/>
    <x v="0"/>
    <x v="11"/>
    <n v="932"/>
    <n v="798"/>
    <n v="2628"/>
    <n v="2628"/>
    <n v="2842"/>
    <n v="2842"/>
    <n v="186498"/>
    <n v="172079.07734428474"/>
    <n v="4.6374028284880504"/>
    <n v="0.30365296803652969"/>
    <x v="2"/>
    <x v="8"/>
  </r>
  <r>
    <x v="5"/>
    <x v="3"/>
    <x v="0"/>
    <x v="12"/>
    <n v="908"/>
    <n v="801"/>
    <n v="2756"/>
    <n v="2756"/>
    <n v="2993"/>
    <n v="2993"/>
    <n v="194743"/>
    <n v="180120.94182067076"/>
    <n v="4.4470120570293226"/>
    <n v="0.2906386066763425"/>
    <x v="2"/>
    <x v="8"/>
  </r>
  <r>
    <x v="5"/>
    <x v="3"/>
    <x v="0"/>
    <x v="13"/>
    <n v="859"/>
    <n v="722"/>
    <n v="2690"/>
    <n v="2690"/>
    <n v="2922"/>
    <n v="2922"/>
    <n v="198461"/>
    <n v="183512.26283367557"/>
    <n v="3.9343419826629087"/>
    <n v="0.26840148698884758"/>
    <x v="2"/>
    <x v="8"/>
  </r>
  <r>
    <x v="5"/>
    <x v="3"/>
    <x v="0"/>
    <x v="14"/>
    <n v="900"/>
    <n v="762"/>
    <n v="2728"/>
    <n v="2728"/>
    <n v="2957"/>
    <n v="2957"/>
    <n v="200094"/>
    <n v="184888.32854209444"/>
    <n v="4.1214067216066139"/>
    <n v="0.27932551319648091"/>
    <x v="2"/>
    <x v="8"/>
  </r>
  <r>
    <x v="5"/>
    <x v="3"/>
    <x v="0"/>
    <x v="15"/>
    <n v="0"/>
    <n v="0"/>
    <n v="0"/>
    <n v="0"/>
    <n v="2612"/>
    <n v="2612"/>
    <n v="218705"/>
    <n v="200415.51266255989"/>
    <n v="0"/>
    <m/>
    <x v="2"/>
    <x v="8"/>
  </r>
  <r>
    <x v="5"/>
    <x v="3"/>
    <x v="0"/>
    <x v="16"/>
    <n v="0"/>
    <n v="0"/>
    <n v="0"/>
    <n v="0"/>
    <n v="1703"/>
    <n v="1703"/>
    <n v="224597"/>
    <n v="139111.9342915811"/>
    <n v="0"/>
    <m/>
    <x v="2"/>
    <x v="8"/>
  </r>
  <r>
    <x v="5"/>
    <x v="3"/>
    <x v="0"/>
    <x v="17"/>
    <m/>
    <m/>
    <m/>
    <m/>
    <m/>
    <m/>
    <m/>
    <m/>
    <m/>
    <m/>
    <x v="2"/>
    <x v="8"/>
  </r>
  <r>
    <x v="6"/>
    <x v="0"/>
    <x v="1"/>
    <x v="1"/>
    <m/>
    <m/>
    <m/>
    <m/>
    <m/>
    <m/>
    <m/>
    <m/>
    <m/>
    <m/>
    <x v="2"/>
    <x v="8"/>
  </r>
  <r>
    <x v="6"/>
    <x v="0"/>
    <x v="1"/>
    <x v="2"/>
    <m/>
    <m/>
    <m/>
    <m/>
    <m/>
    <m/>
    <m/>
    <m/>
    <m/>
    <m/>
    <x v="2"/>
    <x v="8"/>
  </r>
  <r>
    <x v="6"/>
    <x v="0"/>
    <x v="1"/>
    <x v="3"/>
    <m/>
    <m/>
    <m/>
    <m/>
    <m/>
    <m/>
    <m/>
    <m/>
    <m/>
    <m/>
    <x v="2"/>
    <x v="8"/>
  </r>
  <r>
    <x v="6"/>
    <x v="0"/>
    <x v="1"/>
    <x v="4"/>
    <m/>
    <m/>
    <m/>
    <m/>
    <m/>
    <m/>
    <m/>
    <m/>
    <m/>
    <m/>
    <x v="2"/>
    <x v="8"/>
  </r>
  <r>
    <x v="6"/>
    <x v="0"/>
    <x v="1"/>
    <x v="5"/>
    <m/>
    <m/>
    <m/>
    <m/>
    <m/>
    <m/>
    <m/>
    <m/>
    <m/>
    <m/>
    <x v="2"/>
    <x v="8"/>
  </r>
  <r>
    <x v="6"/>
    <x v="0"/>
    <x v="1"/>
    <x v="6"/>
    <m/>
    <m/>
    <m/>
    <m/>
    <m/>
    <m/>
    <m/>
    <m/>
    <m/>
    <m/>
    <x v="2"/>
    <x v="8"/>
  </r>
  <r>
    <x v="6"/>
    <x v="0"/>
    <x v="1"/>
    <x v="7"/>
    <m/>
    <m/>
    <m/>
    <m/>
    <m/>
    <m/>
    <m/>
    <m/>
    <m/>
    <m/>
    <x v="2"/>
    <x v="8"/>
  </r>
  <r>
    <x v="6"/>
    <x v="0"/>
    <x v="1"/>
    <x v="8"/>
    <m/>
    <m/>
    <m/>
    <m/>
    <m/>
    <m/>
    <m/>
    <m/>
    <m/>
    <m/>
    <x v="2"/>
    <x v="8"/>
  </r>
  <r>
    <x v="6"/>
    <x v="0"/>
    <x v="1"/>
    <x v="9"/>
    <m/>
    <m/>
    <m/>
    <m/>
    <m/>
    <m/>
    <m/>
    <m/>
    <m/>
    <m/>
    <x v="2"/>
    <x v="8"/>
  </r>
  <r>
    <x v="6"/>
    <x v="0"/>
    <x v="1"/>
    <x v="10"/>
    <m/>
    <m/>
    <m/>
    <m/>
    <m/>
    <m/>
    <m/>
    <m/>
    <m/>
    <m/>
    <x v="2"/>
    <x v="8"/>
  </r>
  <r>
    <x v="6"/>
    <x v="0"/>
    <x v="1"/>
    <x v="11"/>
    <m/>
    <m/>
    <m/>
    <m/>
    <m/>
    <m/>
    <m/>
    <m/>
    <m/>
    <m/>
    <x v="2"/>
    <x v="8"/>
  </r>
  <r>
    <x v="6"/>
    <x v="0"/>
    <x v="1"/>
    <x v="12"/>
    <m/>
    <m/>
    <m/>
    <m/>
    <m/>
    <m/>
    <m/>
    <m/>
    <m/>
    <m/>
    <x v="2"/>
    <x v="8"/>
  </r>
  <r>
    <x v="6"/>
    <x v="0"/>
    <x v="1"/>
    <x v="13"/>
    <m/>
    <m/>
    <m/>
    <m/>
    <m/>
    <m/>
    <m/>
    <m/>
    <m/>
    <m/>
    <x v="2"/>
    <x v="8"/>
  </r>
  <r>
    <x v="6"/>
    <x v="0"/>
    <x v="1"/>
    <x v="14"/>
    <m/>
    <m/>
    <m/>
    <m/>
    <m/>
    <m/>
    <m/>
    <m/>
    <m/>
    <m/>
    <x v="2"/>
    <x v="8"/>
  </r>
  <r>
    <x v="6"/>
    <x v="0"/>
    <x v="1"/>
    <x v="15"/>
    <m/>
    <m/>
    <m/>
    <m/>
    <m/>
    <m/>
    <m/>
    <m/>
    <m/>
    <m/>
    <x v="2"/>
    <x v="8"/>
  </r>
  <r>
    <x v="6"/>
    <x v="0"/>
    <x v="1"/>
    <x v="16"/>
    <m/>
    <m/>
    <m/>
    <m/>
    <m/>
    <m/>
    <m/>
    <m/>
    <m/>
    <m/>
    <x v="2"/>
    <x v="8"/>
  </r>
  <r>
    <x v="6"/>
    <x v="0"/>
    <x v="1"/>
    <x v="17"/>
    <m/>
    <m/>
    <m/>
    <m/>
    <m/>
    <m/>
    <m/>
    <m/>
    <m/>
    <m/>
    <x v="2"/>
    <x v="8"/>
  </r>
  <r>
    <x v="6"/>
    <x v="0"/>
    <x v="2"/>
    <x v="1"/>
    <n v="452"/>
    <n v="376"/>
    <n v="1275"/>
    <n v="1275"/>
    <n v="1510"/>
    <n v="1510"/>
    <n v="389959"/>
    <n v="362398.70225872687"/>
    <n v="1.0375313091810212"/>
    <n v="0.29490196078431374"/>
    <x v="2"/>
    <x v="8"/>
  </r>
  <r>
    <x v="6"/>
    <x v="0"/>
    <x v="2"/>
    <x v="2"/>
    <n v="451"/>
    <n v="390"/>
    <n v="1305"/>
    <n v="1305"/>
    <n v="1570"/>
    <n v="1570"/>
    <n v="391348"/>
    <n v="359044.65708418889"/>
    <n v="1.0862158572897318"/>
    <n v="0.2988505747126437"/>
    <x v="2"/>
    <x v="8"/>
  </r>
  <r>
    <x v="6"/>
    <x v="0"/>
    <x v="2"/>
    <x v="3"/>
    <n v="459"/>
    <n v="396"/>
    <n v="1397"/>
    <n v="1397"/>
    <n v="1617"/>
    <n v="1617"/>
    <n v="395552"/>
    <n v="366816.16974674881"/>
    <n v="1.0795598249482836"/>
    <n v="0.28346456692913385"/>
    <x v="2"/>
    <x v="8"/>
  </r>
  <r>
    <x v="6"/>
    <x v="0"/>
    <x v="2"/>
    <x v="4"/>
    <n v="465"/>
    <n v="416"/>
    <n v="1458"/>
    <n v="1458"/>
    <n v="1633"/>
    <n v="1633"/>
    <n v="388527"/>
    <n v="363866.77344284736"/>
    <n v="1.1432755897546694"/>
    <n v="0.28532235939643347"/>
    <x v="2"/>
    <x v="8"/>
  </r>
  <r>
    <x v="6"/>
    <x v="0"/>
    <x v="2"/>
    <x v="5"/>
    <n v="440"/>
    <n v="387"/>
    <n v="1353"/>
    <n v="1353"/>
    <n v="1486"/>
    <n v="1486"/>
    <n v="380234"/>
    <n v="354183.37577002053"/>
    <n v="1.092654332402343"/>
    <n v="0.28603104212860309"/>
    <x v="2"/>
    <x v="8"/>
  </r>
  <r>
    <x v="6"/>
    <x v="0"/>
    <x v="2"/>
    <x v="6"/>
    <n v="512"/>
    <n v="436"/>
    <n v="1539"/>
    <n v="1539"/>
    <n v="1726"/>
    <n v="1726"/>
    <n v="384511"/>
    <n v="355325.87268993841"/>
    <n v="1.227042648764445"/>
    <n v="0.28330084470435346"/>
    <x v="2"/>
    <x v="8"/>
  </r>
  <r>
    <x v="6"/>
    <x v="0"/>
    <x v="2"/>
    <x v="7"/>
    <n v="509"/>
    <n v="436"/>
    <n v="1468"/>
    <n v="1468"/>
    <n v="1627"/>
    <n v="1627"/>
    <n v="389417"/>
    <n v="358628.59411362081"/>
    <n v="1.2157424342518164"/>
    <n v="0.29700272479564033"/>
    <x v="2"/>
    <x v="8"/>
  </r>
  <r>
    <x v="6"/>
    <x v="0"/>
    <x v="2"/>
    <x v="8"/>
    <n v="463"/>
    <n v="405"/>
    <n v="1442"/>
    <n v="1442"/>
    <n v="1544"/>
    <n v="1544"/>
    <n v="385329"/>
    <n v="356957.4702258727"/>
    <n v="1.1345889462510124"/>
    <n v="0.28085991678224687"/>
    <x v="2"/>
    <x v="8"/>
  </r>
  <r>
    <x v="6"/>
    <x v="0"/>
    <x v="2"/>
    <x v="9"/>
    <n v="515"/>
    <n v="453"/>
    <n v="1577"/>
    <n v="1577"/>
    <n v="1707"/>
    <n v="1707"/>
    <n v="422623"/>
    <n v="391194.12457221083"/>
    <n v="1.1579928520025111"/>
    <n v="0.28725428027901079"/>
    <x v="2"/>
    <x v="8"/>
  </r>
  <r>
    <x v="6"/>
    <x v="0"/>
    <x v="2"/>
    <x v="10"/>
    <n v="543"/>
    <n v="468"/>
    <n v="1534"/>
    <n v="1534"/>
    <n v="1676"/>
    <n v="1676"/>
    <n v="461422"/>
    <n v="431642.31074606435"/>
    <n v="1.0842310597195486"/>
    <n v="0.30508474576271188"/>
    <x v="2"/>
    <x v="8"/>
  </r>
  <r>
    <x v="6"/>
    <x v="0"/>
    <x v="2"/>
    <x v="11"/>
    <n v="563"/>
    <n v="474"/>
    <n v="1611"/>
    <n v="1611"/>
    <n v="1737"/>
    <n v="1737"/>
    <n v="490815"/>
    <n v="456648.31211498973"/>
    <n v="1.0379979240581116"/>
    <n v="0.29422718808193671"/>
    <x v="2"/>
    <x v="8"/>
  </r>
  <r>
    <x v="6"/>
    <x v="0"/>
    <x v="2"/>
    <x v="12"/>
    <n v="526"/>
    <n v="465"/>
    <n v="1652"/>
    <n v="1652"/>
    <n v="1806"/>
    <n v="1806"/>
    <n v="496978"/>
    <n v="464383.63312799454"/>
    <n v="1.0013272794905663"/>
    <n v="0.28147699757869249"/>
    <x v="2"/>
    <x v="8"/>
  </r>
  <r>
    <x v="6"/>
    <x v="0"/>
    <x v="2"/>
    <x v="13"/>
    <n v="480"/>
    <n v="403"/>
    <n v="1639"/>
    <n v="1639"/>
    <n v="1786"/>
    <n v="1786"/>
    <n v="511576"/>
    <n v="478379.15947980835"/>
    <n v="0.84242800300544862"/>
    <n v="0.2458816351433801"/>
    <x v="2"/>
    <x v="8"/>
  </r>
  <r>
    <x v="6"/>
    <x v="0"/>
    <x v="2"/>
    <x v="14"/>
    <n v="511"/>
    <n v="424"/>
    <n v="1560"/>
    <n v="1560"/>
    <n v="1685"/>
    <n v="1685"/>
    <n v="497532"/>
    <n v="463131.78644763859"/>
    <n v="0.91550615269189084"/>
    <n v="0.27179487179487177"/>
    <x v="2"/>
    <x v="8"/>
  </r>
  <r>
    <x v="6"/>
    <x v="0"/>
    <x v="2"/>
    <x v="15"/>
    <n v="0"/>
    <n v="0"/>
    <n v="0"/>
    <n v="0"/>
    <n v="1542"/>
    <n v="1542"/>
    <n v="544959"/>
    <n v="502456.01368925394"/>
    <n v="0"/>
    <m/>
    <x v="2"/>
    <x v="8"/>
  </r>
  <r>
    <x v="6"/>
    <x v="0"/>
    <x v="2"/>
    <x v="16"/>
    <n v="0"/>
    <n v="0"/>
    <n v="0"/>
    <n v="0"/>
    <n v="1005"/>
    <n v="1005"/>
    <n v="543332"/>
    <n v="337689.3169062286"/>
    <n v="0"/>
    <m/>
    <x v="2"/>
    <x v="8"/>
  </r>
  <r>
    <x v="6"/>
    <x v="0"/>
    <x v="2"/>
    <x v="17"/>
    <m/>
    <m/>
    <m/>
    <m/>
    <m/>
    <m/>
    <m/>
    <m/>
    <m/>
    <m/>
    <x v="2"/>
    <x v="8"/>
  </r>
  <r>
    <x v="6"/>
    <x v="0"/>
    <x v="3"/>
    <x v="1"/>
    <n v="496"/>
    <n v="425"/>
    <n v="1293"/>
    <n v="1293"/>
    <n v="1436"/>
    <n v="1436"/>
    <n v="358781"/>
    <n v="332521.15811088297"/>
    <n v="1.278114157951654"/>
    <n v="0.32869296210363497"/>
    <x v="2"/>
    <x v="8"/>
  </r>
  <r>
    <x v="6"/>
    <x v="0"/>
    <x v="3"/>
    <x v="2"/>
    <n v="444"/>
    <n v="394"/>
    <n v="1293"/>
    <n v="1293"/>
    <n v="1458"/>
    <n v="1458"/>
    <n v="359431"/>
    <n v="328556.84325804241"/>
    <n v="1.1991836666465649"/>
    <n v="0.30471771075019333"/>
    <x v="2"/>
    <x v="8"/>
  </r>
  <r>
    <x v="6"/>
    <x v="0"/>
    <x v="3"/>
    <x v="3"/>
    <n v="447"/>
    <n v="382"/>
    <n v="1280"/>
    <n v="1280"/>
    <n v="1453"/>
    <n v="1453"/>
    <n v="363379"/>
    <n v="335267.74537987681"/>
    <n v="1.1393878631753644"/>
    <n v="0.29843750000000002"/>
    <x v="2"/>
    <x v="8"/>
  </r>
  <r>
    <x v="6"/>
    <x v="0"/>
    <x v="3"/>
    <x v="4"/>
    <n v="460"/>
    <n v="403"/>
    <n v="1238"/>
    <n v="1238"/>
    <n v="1375"/>
    <n v="1375"/>
    <n v="357123"/>
    <n v="332729.04038329911"/>
    <n v="1.2111957511606133"/>
    <n v="0.32552504038772212"/>
    <x v="2"/>
    <x v="8"/>
  </r>
  <r>
    <x v="6"/>
    <x v="0"/>
    <x v="3"/>
    <x v="5"/>
    <n v="448"/>
    <n v="400"/>
    <n v="1273"/>
    <n v="1273"/>
    <n v="1363"/>
    <n v="1363"/>
    <n v="350714"/>
    <n v="324429.73032169748"/>
    <n v="1.2329326279788497"/>
    <n v="0.31421838177533384"/>
    <x v="2"/>
    <x v="8"/>
  </r>
  <r>
    <x v="6"/>
    <x v="0"/>
    <x v="3"/>
    <x v="6"/>
    <n v="452"/>
    <n v="396"/>
    <n v="1289"/>
    <n v="1289"/>
    <n v="1407"/>
    <n v="1407"/>
    <n v="355192"/>
    <n v="325966.66392881586"/>
    <n v="1.2148481541857235"/>
    <n v="0.30721489526764933"/>
    <x v="2"/>
    <x v="8"/>
  </r>
  <r>
    <x v="6"/>
    <x v="0"/>
    <x v="3"/>
    <x v="7"/>
    <n v="482"/>
    <n v="414"/>
    <n v="1345"/>
    <n v="1345"/>
    <n v="1459"/>
    <n v="1459"/>
    <n v="359502"/>
    <n v="329278.18754277891"/>
    <n v="1.2572955502745358"/>
    <n v="0.30780669144981415"/>
    <x v="2"/>
    <x v="8"/>
  </r>
  <r>
    <x v="6"/>
    <x v="0"/>
    <x v="3"/>
    <x v="8"/>
    <n v="502"/>
    <n v="409"/>
    <n v="1292"/>
    <n v="1292"/>
    <n v="1411"/>
    <n v="1411"/>
    <n v="355368"/>
    <n v="326995.97262149211"/>
    <n v="1.2507799307774046"/>
    <n v="0.31656346749226005"/>
    <x v="2"/>
    <x v="8"/>
  </r>
  <r>
    <x v="6"/>
    <x v="0"/>
    <x v="3"/>
    <x v="9"/>
    <n v="466"/>
    <n v="398"/>
    <n v="1315"/>
    <n v="1315"/>
    <n v="1422"/>
    <n v="1422"/>
    <n v="393407"/>
    <n v="361616.76933607116"/>
    <n v="1.1006126754871697"/>
    <n v="0.30266159695817491"/>
    <x v="2"/>
    <x v="8"/>
  </r>
  <r>
    <x v="6"/>
    <x v="0"/>
    <x v="3"/>
    <x v="10"/>
    <n v="554"/>
    <n v="476"/>
    <n v="1354"/>
    <n v="1354"/>
    <n v="1486"/>
    <n v="1486"/>
    <n v="426142"/>
    <n v="395694.79808350443"/>
    <n v="1.2029473278532929"/>
    <n v="0.35155096011816839"/>
    <x v="2"/>
    <x v="8"/>
  </r>
  <r>
    <x v="6"/>
    <x v="0"/>
    <x v="3"/>
    <x v="11"/>
    <n v="510"/>
    <n v="451"/>
    <n v="1426"/>
    <n v="1426"/>
    <n v="1564"/>
    <n v="1564"/>
    <n v="454581"/>
    <n v="420978.71594798082"/>
    <n v="1.0713130686058931"/>
    <n v="0.31626928471248245"/>
    <x v="2"/>
    <x v="8"/>
  </r>
  <r>
    <x v="6"/>
    <x v="0"/>
    <x v="3"/>
    <x v="12"/>
    <n v="536"/>
    <n v="473"/>
    <n v="1503"/>
    <n v="1503"/>
    <n v="1642"/>
    <n v="1642"/>
    <n v="463032"/>
    <n v="429029.79603011638"/>
    <n v="1.1024875297164607"/>
    <n v="0.31470392548236858"/>
    <x v="2"/>
    <x v="8"/>
  </r>
  <r>
    <x v="6"/>
    <x v="0"/>
    <x v="3"/>
    <x v="13"/>
    <n v="509"/>
    <n v="436"/>
    <n v="1474"/>
    <n v="1474"/>
    <n v="1610"/>
    <n v="1610"/>
    <n v="476626"/>
    <n v="442671.69609856262"/>
    <n v="0.98492856860431133"/>
    <n v="0.29579375848032563"/>
    <x v="2"/>
    <x v="8"/>
  </r>
  <r>
    <x v="6"/>
    <x v="0"/>
    <x v="3"/>
    <x v="14"/>
    <n v="506"/>
    <n v="438"/>
    <n v="1537"/>
    <n v="1537"/>
    <n v="1688"/>
    <n v="1688"/>
    <n v="470627"/>
    <n v="435178.26420260099"/>
    <n v="1.0064840917608084"/>
    <n v="0.28497072218607677"/>
    <x v="2"/>
    <x v="8"/>
  </r>
  <r>
    <x v="6"/>
    <x v="0"/>
    <x v="3"/>
    <x v="15"/>
    <n v="0"/>
    <n v="0"/>
    <n v="0"/>
    <n v="0"/>
    <n v="1363"/>
    <n v="1363"/>
    <n v="520419"/>
    <n v="475733.60164271045"/>
    <n v="0"/>
    <m/>
    <x v="2"/>
    <x v="8"/>
  </r>
  <r>
    <x v="6"/>
    <x v="0"/>
    <x v="3"/>
    <x v="16"/>
    <n v="0"/>
    <n v="0"/>
    <n v="0"/>
    <n v="0"/>
    <n v="855"/>
    <n v="855"/>
    <n v="521849"/>
    <n v="323588.16700889799"/>
    <n v="0"/>
    <m/>
    <x v="2"/>
    <x v="8"/>
  </r>
  <r>
    <x v="6"/>
    <x v="0"/>
    <x v="3"/>
    <x v="17"/>
    <m/>
    <m/>
    <m/>
    <m/>
    <m/>
    <m/>
    <m/>
    <m/>
    <m/>
    <m/>
    <x v="2"/>
    <x v="8"/>
  </r>
  <r>
    <x v="6"/>
    <x v="0"/>
    <x v="4"/>
    <x v="1"/>
    <n v="0"/>
    <n v="0"/>
    <n v="1"/>
    <n v="1"/>
    <n v="1"/>
    <n v="1"/>
    <n v="32"/>
    <n v="28.553045859000683"/>
    <n v="0"/>
    <n v="0"/>
    <x v="2"/>
    <x v="8"/>
  </r>
  <r>
    <x v="6"/>
    <x v="0"/>
    <x v="4"/>
    <x v="2"/>
    <n v="0"/>
    <n v="0"/>
    <n v="0"/>
    <n v="0"/>
    <n v="0"/>
    <n v="0"/>
    <n v="21"/>
    <n v="19.94798083504449"/>
    <n v="0"/>
    <m/>
    <x v="2"/>
    <x v="8"/>
  </r>
  <r>
    <x v="6"/>
    <x v="0"/>
    <x v="4"/>
    <x v="3"/>
    <n v="0"/>
    <n v="0"/>
    <n v="0"/>
    <n v="0"/>
    <n v="0"/>
    <n v="0"/>
    <n v="19"/>
    <n v="18.850102669404517"/>
    <n v="0"/>
    <m/>
    <x v="2"/>
    <x v="8"/>
  </r>
  <r>
    <x v="6"/>
    <x v="0"/>
    <x v="4"/>
    <x v="4"/>
    <n v="0"/>
    <n v="0"/>
    <n v="0"/>
    <n v="0"/>
    <n v="0"/>
    <n v="0"/>
    <n v="12"/>
    <n v="11.08829568788501"/>
    <n v="0"/>
    <m/>
    <x v="2"/>
    <x v="8"/>
  </r>
  <r>
    <x v="6"/>
    <x v="0"/>
    <x v="4"/>
    <x v="5"/>
    <n v="0"/>
    <n v="0"/>
    <n v="0"/>
    <n v="0"/>
    <n v="0"/>
    <n v="0"/>
    <n v="6"/>
    <n v="5.848049281314168"/>
    <n v="0"/>
    <m/>
    <x v="2"/>
    <x v="8"/>
  </r>
  <r>
    <x v="6"/>
    <x v="0"/>
    <x v="4"/>
    <x v="6"/>
    <n v="0"/>
    <n v="0"/>
    <n v="0"/>
    <n v="0"/>
    <n v="0"/>
    <n v="0"/>
    <n v="7"/>
    <n v="5.6673511293634498"/>
    <n v="0"/>
    <m/>
    <x v="2"/>
    <x v="8"/>
  </r>
  <r>
    <x v="6"/>
    <x v="0"/>
    <x v="4"/>
    <x v="7"/>
    <n v="0"/>
    <n v="0"/>
    <n v="0"/>
    <n v="0"/>
    <n v="0"/>
    <n v="0"/>
    <n v="7"/>
    <n v="6.9952087611225187"/>
    <n v="0"/>
    <m/>
    <x v="2"/>
    <x v="8"/>
  </r>
  <r>
    <x v="6"/>
    <x v="0"/>
    <x v="4"/>
    <x v="8"/>
    <n v="0"/>
    <n v="0"/>
    <n v="0"/>
    <n v="0"/>
    <n v="0"/>
    <n v="0"/>
    <n v="6"/>
    <n v="3.9206023271731691"/>
    <n v="0"/>
    <m/>
    <x v="2"/>
    <x v="8"/>
  </r>
  <r>
    <x v="6"/>
    <x v="0"/>
    <x v="4"/>
    <x v="9"/>
    <n v="0"/>
    <n v="0"/>
    <n v="0"/>
    <n v="0"/>
    <n v="0"/>
    <n v="0"/>
    <n v="7"/>
    <n v="6.0971937029431897"/>
    <n v="0"/>
    <m/>
    <x v="2"/>
    <x v="8"/>
  </r>
  <r>
    <x v="6"/>
    <x v="0"/>
    <x v="4"/>
    <x v="10"/>
    <n v="0"/>
    <n v="0"/>
    <n v="0"/>
    <n v="0"/>
    <n v="0"/>
    <n v="0"/>
    <n v="10"/>
    <n v="8.9226557152635184"/>
    <n v="0"/>
    <m/>
    <x v="2"/>
    <x v="8"/>
  </r>
  <r>
    <x v="6"/>
    <x v="0"/>
    <x v="4"/>
    <x v="11"/>
    <n v="0"/>
    <n v="0"/>
    <n v="0"/>
    <n v="0"/>
    <n v="0"/>
    <n v="0"/>
    <n v="11"/>
    <n v="11.082819986310746"/>
    <n v="0"/>
    <m/>
    <x v="2"/>
    <x v="8"/>
  </r>
  <r>
    <x v="6"/>
    <x v="0"/>
    <x v="4"/>
    <x v="12"/>
    <n v="0"/>
    <n v="0"/>
    <n v="0"/>
    <n v="0"/>
    <n v="0"/>
    <n v="0"/>
    <n v="12"/>
    <n v="11.655030800821356"/>
    <n v="0"/>
    <m/>
    <x v="2"/>
    <x v="8"/>
  </r>
  <r>
    <x v="6"/>
    <x v="0"/>
    <x v="4"/>
    <x v="13"/>
    <n v="0"/>
    <n v="0"/>
    <n v="1"/>
    <n v="1"/>
    <n v="1"/>
    <n v="1"/>
    <n v="14"/>
    <n v="12.700889801505818"/>
    <n v="0"/>
    <n v="0"/>
    <x v="2"/>
    <x v="8"/>
  </r>
  <r>
    <x v="6"/>
    <x v="0"/>
    <x v="4"/>
    <x v="14"/>
    <n v="0"/>
    <n v="0"/>
    <n v="0"/>
    <n v="0"/>
    <n v="0"/>
    <n v="0"/>
    <n v="14"/>
    <n v="12.668035592060233"/>
    <n v="0"/>
    <m/>
    <x v="2"/>
    <x v="8"/>
  </r>
  <r>
    <x v="6"/>
    <x v="0"/>
    <x v="4"/>
    <x v="15"/>
    <n v="0"/>
    <n v="0"/>
    <n v="0"/>
    <n v="0"/>
    <n v="0"/>
    <n v="0"/>
    <n v="10"/>
    <n v="9.9931553730321703"/>
    <n v="0"/>
    <m/>
    <x v="2"/>
    <x v="8"/>
  </r>
  <r>
    <x v="6"/>
    <x v="0"/>
    <x v="4"/>
    <x v="16"/>
    <n v="0"/>
    <n v="0"/>
    <n v="0"/>
    <n v="0"/>
    <n v="0"/>
    <n v="0"/>
    <n v="12"/>
    <n v="7.6057494866529778"/>
    <n v="0"/>
    <m/>
    <x v="2"/>
    <x v="8"/>
  </r>
  <r>
    <x v="6"/>
    <x v="0"/>
    <x v="4"/>
    <x v="17"/>
    <m/>
    <m/>
    <m/>
    <m/>
    <m/>
    <m/>
    <m/>
    <m/>
    <m/>
    <m/>
    <x v="2"/>
    <x v="8"/>
  </r>
  <r>
    <x v="7"/>
    <x v="1"/>
    <x v="1"/>
    <x v="1"/>
    <m/>
    <m/>
    <m/>
    <m/>
    <m/>
    <m/>
    <m/>
    <m/>
    <m/>
    <m/>
    <x v="2"/>
    <x v="8"/>
  </r>
  <r>
    <x v="7"/>
    <x v="1"/>
    <x v="1"/>
    <x v="2"/>
    <m/>
    <m/>
    <m/>
    <m/>
    <m/>
    <m/>
    <m/>
    <m/>
    <m/>
    <m/>
    <x v="2"/>
    <x v="8"/>
  </r>
  <r>
    <x v="7"/>
    <x v="1"/>
    <x v="1"/>
    <x v="3"/>
    <m/>
    <m/>
    <m/>
    <m/>
    <m/>
    <m/>
    <m/>
    <m/>
    <m/>
    <m/>
    <x v="2"/>
    <x v="8"/>
  </r>
  <r>
    <x v="7"/>
    <x v="1"/>
    <x v="1"/>
    <x v="4"/>
    <m/>
    <m/>
    <m/>
    <m/>
    <m/>
    <m/>
    <m/>
    <m/>
    <m/>
    <m/>
    <x v="2"/>
    <x v="8"/>
  </r>
  <r>
    <x v="7"/>
    <x v="1"/>
    <x v="1"/>
    <x v="5"/>
    <m/>
    <m/>
    <m/>
    <m/>
    <m/>
    <m/>
    <m/>
    <m/>
    <m/>
    <m/>
    <x v="2"/>
    <x v="8"/>
  </r>
  <r>
    <x v="7"/>
    <x v="1"/>
    <x v="1"/>
    <x v="6"/>
    <m/>
    <m/>
    <m/>
    <m/>
    <m/>
    <m/>
    <m/>
    <m/>
    <m/>
    <m/>
    <x v="2"/>
    <x v="8"/>
  </r>
  <r>
    <x v="7"/>
    <x v="1"/>
    <x v="1"/>
    <x v="7"/>
    <m/>
    <m/>
    <m/>
    <m/>
    <m/>
    <m/>
    <m/>
    <m/>
    <m/>
    <m/>
    <x v="2"/>
    <x v="8"/>
  </r>
  <r>
    <x v="7"/>
    <x v="1"/>
    <x v="1"/>
    <x v="8"/>
    <m/>
    <m/>
    <m/>
    <m/>
    <m/>
    <m/>
    <m/>
    <m/>
    <m/>
    <m/>
    <x v="2"/>
    <x v="8"/>
  </r>
  <r>
    <x v="7"/>
    <x v="1"/>
    <x v="1"/>
    <x v="9"/>
    <m/>
    <m/>
    <m/>
    <m/>
    <m/>
    <m/>
    <m/>
    <m/>
    <m/>
    <m/>
    <x v="2"/>
    <x v="8"/>
  </r>
  <r>
    <x v="7"/>
    <x v="1"/>
    <x v="1"/>
    <x v="10"/>
    <m/>
    <m/>
    <m/>
    <m/>
    <m/>
    <m/>
    <m/>
    <m/>
    <m/>
    <m/>
    <x v="2"/>
    <x v="8"/>
  </r>
  <r>
    <x v="7"/>
    <x v="1"/>
    <x v="1"/>
    <x v="11"/>
    <m/>
    <m/>
    <m/>
    <m/>
    <m/>
    <m/>
    <m/>
    <m/>
    <m/>
    <m/>
    <x v="2"/>
    <x v="8"/>
  </r>
  <r>
    <x v="7"/>
    <x v="1"/>
    <x v="1"/>
    <x v="12"/>
    <m/>
    <m/>
    <m/>
    <m/>
    <m/>
    <m/>
    <m/>
    <m/>
    <m/>
    <m/>
    <x v="2"/>
    <x v="8"/>
  </r>
  <r>
    <x v="7"/>
    <x v="1"/>
    <x v="1"/>
    <x v="13"/>
    <m/>
    <m/>
    <m/>
    <m/>
    <m/>
    <m/>
    <m/>
    <m/>
    <m/>
    <m/>
    <x v="2"/>
    <x v="8"/>
  </r>
  <r>
    <x v="7"/>
    <x v="1"/>
    <x v="1"/>
    <x v="14"/>
    <m/>
    <m/>
    <m/>
    <m/>
    <m/>
    <m/>
    <m/>
    <m/>
    <m/>
    <m/>
    <x v="2"/>
    <x v="8"/>
  </r>
  <r>
    <x v="7"/>
    <x v="1"/>
    <x v="1"/>
    <x v="15"/>
    <m/>
    <m/>
    <m/>
    <m/>
    <m/>
    <m/>
    <m/>
    <m/>
    <m/>
    <m/>
    <x v="2"/>
    <x v="8"/>
  </r>
  <r>
    <x v="7"/>
    <x v="1"/>
    <x v="1"/>
    <x v="16"/>
    <m/>
    <m/>
    <m/>
    <m/>
    <m/>
    <m/>
    <m/>
    <m/>
    <m/>
    <m/>
    <x v="2"/>
    <x v="8"/>
  </r>
  <r>
    <x v="7"/>
    <x v="1"/>
    <x v="1"/>
    <x v="17"/>
    <m/>
    <m/>
    <m/>
    <m/>
    <m/>
    <m/>
    <m/>
    <m/>
    <m/>
    <m/>
    <x v="2"/>
    <x v="8"/>
  </r>
  <r>
    <x v="7"/>
    <x v="1"/>
    <x v="2"/>
    <x v="1"/>
    <n v="1"/>
    <n v="1"/>
    <n v="15"/>
    <n v="15"/>
    <n v="19"/>
    <n v="19"/>
    <n v="147217"/>
    <n v="131447.01437371664"/>
    <n v="7.6076280983979052E-3"/>
    <n v="6.6666666666666666E-2"/>
    <x v="2"/>
    <x v="8"/>
  </r>
  <r>
    <x v="7"/>
    <x v="1"/>
    <x v="2"/>
    <x v="2"/>
    <n v="2"/>
    <n v="2"/>
    <n v="13"/>
    <n v="13"/>
    <n v="28"/>
    <n v="28"/>
    <n v="146828"/>
    <n v="129705.37987679671"/>
    <n v="1.5419560868637374E-2"/>
    <n v="0.15384615384615385"/>
    <x v="2"/>
    <x v="8"/>
  </r>
  <r>
    <x v="7"/>
    <x v="1"/>
    <x v="2"/>
    <x v="3"/>
    <n v="3"/>
    <n v="2"/>
    <n v="16"/>
    <n v="16"/>
    <n v="21"/>
    <n v="21"/>
    <n v="149133"/>
    <n v="132716.63791923341"/>
    <n v="1.5069700614455953E-2"/>
    <n v="0.125"/>
    <x v="2"/>
    <x v="8"/>
  </r>
  <r>
    <x v="7"/>
    <x v="1"/>
    <x v="2"/>
    <x v="4"/>
    <n v="3"/>
    <n v="3"/>
    <n v="17"/>
    <n v="17"/>
    <n v="23"/>
    <n v="23"/>
    <n v="145532"/>
    <n v="131420.67077344283"/>
    <n v="2.2827459199106694E-2"/>
    <n v="0.17647058823529413"/>
    <x v="2"/>
    <x v="8"/>
  </r>
  <r>
    <x v="7"/>
    <x v="1"/>
    <x v="2"/>
    <x v="5"/>
    <n v="3"/>
    <n v="3"/>
    <n v="18"/>
    <n v="18"/>
    <n v="20"/>
    <n v="20"/>
    <n v="141292"/>
    <n v="126611.83846680356"/>
    <n v="2.3694466776000352E-2"/>
    <n v="0.16666666666666666"/>
    <x v="2"/>
    <x v="8"/>
  </r>
  <r>
    <x v="7"/>
    <x v="1"/>
    <x v="2"/>
    <x v="6"/>
    <n v="0"/>
    <n v="0"/>
    <n v="13"/>
    <n v="13"/>
    <n v="18"/>
    <n v="18"/>
    <n v="140942"/>
    <n v="125335.50171115674"/>
    <n v="0"/>
    <n v="0"/>
    <x v="2"/>
    <x v="8"/>
  </r>
  <r>
    <x v="7"/>
    <x v="1"/>
    <x v="2"/>
    <x v="7"/>
    <n v="1"/>
    <n v="1"/>
    <n v="20"/>
    <n v="20"/>
    <n v="30"/>
    <n v="30"/>
    <n v="141378"/>
    <n v="125413.08145106092"/>
    <n v="7.9736498651476247E-3"/>
    <n v="0.05"/>
    <x v="2"/>
    <x v="8"/>
  </r>
  <r>
    <x v="7"/>
    <x v="1"/>
    <x v="2"/>
    <x v="8"/>
    <n v="4"/>
    <n v="3"/>
    <n v="15"/>
    <n v="15"/>
    <n v="22"/>
    <n v="22"/>
    <n v="138283"/>
    <n v="123290.13552361396"/>
    <n v="2.4332846965079417E-2"/>
    <n v="0.2"/>
    <x v="2"/>
    <x v="8"/>
  </r>
  <r>
    <x v="7"/>
    <x v="1"/>
    <x v="2"/>
    <x v="9"/>
    <n v="4"/>
    <n v="3"/>
    <n v="13"/>
    <n v="13"/>
    <n v="17"/>
    <n v="17"/>
    <n v="150284"/>
    <n v="134324.9609856263"/>
    <n v="2.2333898167452442E-2"/>
    <n v="0.23076923076923078"/>
    <x v="2"/>
    <x v="8"/>
  </r>
  <r>
    <x v="7"/>
    <x v="1"/>
    <x v="2"/>
    <x v="10"/>
    <n v="0"/>
    <n v="0"/>
    <n v="14"/>
    <n v="14"/>
    <n v="21"/>
    <n v="21"/>
    <n v="162169"/>
    <n v="146680.14784394251"/>
    <n v="0"/>
    <n v="0"/>
    <x v="2"/>
    <x v="8"/>
  </r>
  <r>
    <x v="7"/>
    <x v="1"/>
    <x v="2"/>
    <x v="11"/>
    <n v="4"/>
    <n v="3"/>
    <n v="19"/>
    <n v="19"/>
    <n v="23"/>
    <n v="23"/>
    <n v="171852"/>
    <n v="154516.53935660506"/>
    <n v="1.9415397293336807E-2"/>
    <n v="0.15789473684210525"/>
    <x v="2"/>
    <x v="8"/>
  </r>
  <r>
    <x v="7"/>
    <x v="1"/>
    <x v="2"/>
    <x v="12"/>
    <n v="2"/>
    <n v="2"/>
    <n v="19"/>
    <n v="19"/>
    <n v="24"/>
    <n v="24"/>
    <n v="171908"/>
    <n v="155403.05817932924"/>
    <n v="1.2869759600818639E-2"/>
    <n v="0.10526315789473684"/>
    <x v="2"/>
    <x v="8"/>
  </r>
  <r>
    <x v="7"/>
    <x v="1"/>
    <x v="2"/>
    <x v="13"/>
    <n v="1"/>
    <n v="1"/>
    <n v="21"/>
    <n v="21"/>
    <n v="26"/>
    <n v="26"/>
    <n v="179777"/>
    <n v="162535.80287474333"/>
    <n v="6.1524906039972039E-3"/>
    <n v="4.7619047619047616E-2"/>
    <x v="2"/>
    <x v="8"/>
  </r>
  <r>
    <x v="7"/>
    <x v="1"/>
    <x v="2"/>
    <x v="14"/>
    <n v="3"/>
    <n v="3"/>
    <n v="16"/>
    <n v="16"/>
    <n v="16"/>
    <n v="16"/>
    <n v="173446"/>
    <n v="156490.49418206708"/>
    <n v="1.9170493490228768E-2"/>
    <n v="0.1875"/>
    <x v="2"/>
    <x v="8"/>
  </r>
  <r>
    <x v="7"/>
    <x v="1"/>
    <x v="2"/>
    <x v="15"/>
    <n v="0"/>
    <n v="0"/>
    <n v="0"/>
    <n v="0"/>
    <n v="18"/>
    <n v="18"/>
    <n v="190473"/>
    <n v="170081.7659137577"/>
    <n v="0"/>
    <m/>
    <x v="2"/>
    <x v="8"/>
  </r>
  <r>
    <x v="7"/>
    <x v="1"/>
    <x v="2"/>
    <x v="16"/>
    <n v="0"/>
    <n v="0"/>
    <n v="0"/>
    <n v="0"/>
    <n v="7"/>
    <n v="7"/>
    <n v="184674"/>
    <n v="112115.7672826831"/>
    <n v="0"/>
    <m/>
    <x v="2"/>
    <x v="8"/>
  </r>
  <r>
    <x v="7"/>
    <x v="1"/>
    <x v="2"/>
    <x v="17"/>
    <m/>
    <m/>
    <m/>
    <m/>
    <m/>
    <m/>
    <m/>
    <m/>
    <m/>
    <m/>
    <x v="2"/>
    <x v="8"/>
  </r>
  <r>
    <x v="7"/>
    <x v="1"/>
    <x v="3"/>
    <x v="1"/>
    <n v="3"/>
    <n v="3"/>
    <n v="28"/>
    <n v="28"/>
    <n v="45"/>
    <n v="45"/>
    <n v="145361"/>
    <n v="130844.27104722793"/>
    <n v="2.292801951502452E-2"/>
    <n v="0.10714285714285714"/>
    <x v="2"/>
    <x v="8"/>
  </r>
  <r>
    <x v="7"/>
    <x v="1"/>
    <x v="3"/>
    <x v="2"/>
    <n v="4"/>
    <n v="2"/>
    <n v="29"/>
    <n v="29"/>
    <n v="45"/>
    <n v="45"/>
    <n v="144300"/>
    <n v="128325.50581793292"/>
    <n v="1.5585366192419939E-2"/>
    <n v="6.8965517241379309E-2"/>
    <x v="2"/>
    <x v="8"/>
  </r>
  <r>
    <x v="7"/>
    <x v="1"/>
    <x v="3"/>
    <x v="3"/>
    <n v="2"/>
    <n v="2"/>
    <n v="37"/>
    <n v="37"/>
    <n v="51"/>
    <n v="51"/>
    <n v="146137"/>
    <n v="130815.96440793977"/>
    <n v="1.528865386615314E-2"/>
    <n v="5.4054054054054057E-2"/>
    <x v="2"/>
    <x v="8"/>
  </r>
  <r>
    <x v="7"/>
    <x v="1"/>
    <x v="3"/>
    <x v="4"/>
    <n v="4"/>
    <n v="4"/>
    <n v="30"/>
    <n v="30"/>
    <n v="39"/>
    <n v="39"/>
    <n v="143022"/>
    <n v="129627.27994524299"/>
    <n v="3.0857702188070872E-2"/>
    <n v="0.13333333333333333"/>
    <x v="2"/>
    <x v="8"/>
  </r>
  <r>
    <x v="7"/>
    <x v="1"/>
    <x v="3"/>
    <x v="5"/>
    <n v="5"/>
    <n v="5"/>
    <n v="33"/>
    <n v="33"/>
    <n v="42"/>
    <n v="42"/>
    <n v="139354"/>
    <n v="125345.96030116359"/>
    <n v="3.9889598260579799E-2"/>
    <n v="0.15151515151515152"/>
    <x v="2"/>
    <x v="8"/>
  </r>
  <r>
    <x v="7"/>
    <x v="1"/>
    <x v="3"/>
    <x v="6"/>
    <n v="1"/>
    <n v="1"/>
    <n v="28"/>
    <n v="28"/>
    <n v="38"/>
    <n v="38"/>
    <n v="139801"/>
    <n v="124753.78234086242"/>
    <n v="8.0157890304898231E-3"/>
    <n v="3.5714285714285712E-2"/>
    <x v="2"/>
    <x v="8"/>
  </r>
  <r>
    <x v="7"/>
    <x v="1"/>
    <x v="3"/>
    <x v="7"/>
    <n v="0"/>
    <n v="0"/>
    <n v="29"/>
    <n v="29"/>
    <n v="44"/>
    <n v="44"/>
    <n v="140435"/>
    <n v="125203.00889801506"/>
    <n v="0"/>
    <n v="0"/>
    <x v="2"/>
    <x v="8"/>
  </r>
  <r>
    <x v="7"/>
    <x v="1"/>
    <x v="3"/>
    <x v="8"/>
    <n v="3"/>
    <n v="2"/>
    <n v="21"/>
    <n v="21"/>
    <n v="24"/>
    <n v="24"/>
    <n v="137171"/>
    <n v="122980.86242299795"/>
    <n v="1.6262692914942443E-2"/>
    <n v="9.5238095238095233E-2"/>
    <x v="2"/>
    <x v="8"/>
  </r>
  <r>
    <x v="7"/>
    <x v="1"/>
    <x v="3"/>
    <x v="9"/>
    <n v="1"/>
    <n v="1"/>
    <n v="25"/>
    <n v="25"/>
    <n v="29"/>
    <n v="29"/>
    <n v="150143"/>
    <n v="134556.75564681724"/>
    <n v="7.4318082001381377E-3"/>
    <n v="0.04"/>
    <x v="2"/>
    <x v="8"/>
  </r>
  <r>
    <x v="7"/>
    <x v="1"/>
    <x v="3"/>
    <x v="10"/>
    <n v="5"/>
    <n v="5"/>
    <n v="36"/>
    <n v="36"/>
    <n v="40"/>
    <n v="40"/>
    <n v="162675"/>
    <n v="147720.11772758386"/>
    <n v="3.3847793224892259E-2"/>
    <n v="0.1388888888888889"/>
    <x v="2"/>
    <x v="8"/>
  </r>
  <r>
    <x v="7"/>
    <x v="1"/>
    <x v="3"/>
    <x v="11"/>
    <n v="2"/>
    <n v="2"/>
    <n v="41"/>
    <n v="41"/>
    <n v="44"/>
    <n v="44"/>
    <n v="172826"/>
    <n v="155991.54551676934"/>
    <n v="1.2821207671059306E-2"/>
    <n v="4.878048780487805E-2"/>
    <x v="2"/>
    <x v="8"/>
  </r>
  <r>
    <x v="7"/>
    <x v="1"/>
    <x v="3"/>
    <x v="12"/>
    <n v="2"/>
    <n v="2"/>
    <n v="32"/>
    <n v="32"/>
    <n v="39"/>
    <n v="39"/>
    <n v="175030"/>
    <n v="158532.83504449009"/>
    <n v="1.2615683050383393E-2"/>
    <n v="6.25E-2"/>
    <x v="2"/>
    <x v="8"/>
  </r>
  <r>
    <x v="7"/>
    <x v="1"/>
    <x v="3"/>
    <x v="13"/>
    <n v="3"/>
    <n v="3"/>
    <n v="45"/>
    <n v="45"/>
    <n v="49"/>
    <n v="49"/>
    <n v="182932"/>
    <n v="165784.88158795345"/>
    <n v="1.8095739317510792E-2"/>
    <n v="6.6666666666666666E-2"/>
    <x v="2"/>
    <x v="8"/>
  </r>
  <r>
    <x v="7"/>
    <x v="1"/>
    <x v="3"/>
    <x v="14"/>
    <n v="3"/>
    <n v="3"/>
    <n v="40"/>
    <n v="40"/>
    <n v="50"/>
    <n v="50"/>
    <n v="177723"/>
    <n v="160290.17659137578"/>
    <n v="1.8716056490771946E-2"/>
    <n v="7.4999999999999997E-2"/>
    <x v="2"/>
    <x v="8"/>
  </r>
  <r>
    <x v="7"/>
    <x v="1"/>
    <x v="3"/>
    <x v="15"/>
    <n v="0"/>
    <n v="0"/>
    <n v="0"/>
    <n v="0"/>
    <n v="31"/>
    <n v="31"/>
    <n v="195570"/>
    <n v="174740.59685147161"/>
    <n v="0"/>
    <m/>
    <x v="2"/>
    <x v="8"/>
  </r>
  <r>
    <x v="7"/>
    <x v="1"/>
    <x v="3"/>
    <x v="16"/>
    <n v="0"/>
    <n v="0"/>
    <n v="0"/>
    <n v="0"/>
    <n v="15"/>
    <n v="15"/>
    <n v="190013"/>
    <n v="115505.75222450377"/>
    <n v="0"/>
    <m/>
    <x v="2"/>
    <x v="8"/>
  </r>
  <r>
    <x v="7"/>
    <x v="1"/>
    <x v="3"/>
    <x v="17"/>
    <m/>
    <m/>
    <m/>
    <m/>
    <m/>
    <m/>
    <m/>
    <m/>
    <m/>
    <m/>
    <x v="2"/>
    <x v="8"/>
  </r>
  <r>
    <x v="7"/>
    <x v="1"/>
    <x v="4"/>
    <x v="1"/>
    <n v="0"/>
    <n v="0"/>
    <n v="0"/>
    <n v="0"/>
    <n v="0"/>
    <n v="0"/>
    <n v="3"/>
    <n v="2.2559890485968515"/>
    <n v="0"/>
    <m/>
    <x v="2"/>
    <x v="8"/>
  </r>
  <r>
    <x v="7"/>
    <x v="1"/>
    <x v="4"/>
    <x v="2"/>
    <n v="0"/>
    <n v="0"/>
    <n v="0"/>
    <n v="0"/>
    <n v="0"/>
    <n v="0"/>
    <n v="2"/>
    <n v="1.1663244353182751"/>
    <n v="0"/>
    <m/>
    <x v="2"/>
    <x v="8"/>
  </r>
  <r>
    <x v="7"/>
    <x v="1"/>
    <x v="4"/>
    <x v="3"/>
    <n v="0"/>
    <n v="0"/>
    <n v="0"/>
    <n v="0"/>
    <n v="0"/>
    <n v="0"/>
    <n v="1"/>
    <n v="0.99931553730321698"/>
    <n v="0"/>
    <m/>
    <x v="2"/>
    <x v="8"/>
  </r>
  <r>
    <x v="7"/>
    <x v="1"/>
    <x v="4"/>
    <x v="4"/>
    <n v="0"/>
    <n v="0"/>
    <n v="0"/>
    <n v="0"/>
    <n v="0"/>
    <n v="0"/>
    <n v="1"/>
    <n v="0.99931553730321698"/>
    <n v="0"/>
    <m/>
    <x v="2"/>
    <x v="8"/>
  </r>
  <r>
    <x v="7"/>
    <x v="1"/>
    <x v="4"/>
    <x v="5"/>
    <n v="0"/>
    <n v="0"/>
    <n v="0"/>
    <n v="0"/>
    <n v="0"/>
    <n v="0"/>
    <n v="2"/>
    <n v="2.0041067761806981"/>
    <n v="0"/>
    <m/>
    <x v="2"/>
    <x v="8"/>
  </r>
  <r>
    <x v="7"/>
    <x v="1"/>
    <x v="4"/>
    <x v="6"/>
    <n v="0"/>
    <n v="0"/>
    <n v="0"/>
    <n v="0"/>
    <n v="0"/>
    <n v="0"/>
    <n v="4"/>
    <n v="2.6694045174537986"/>
    <n v="0"/>
    <m/>
    <x v="2"/>
    <x v="8"/>
  </r>
  <r>
    <x v="7"/>
    <x v="1"/>
    <x v="4"/>
    <x v="7"/>
    <n v="0"/>
    <n v="0"/>
    <n v="0"/>
    <n v="0"/>
    <n v="0"/>
    <n v="0"/>
    <n v="4"/>
    <n v="3.9972621492128679"/>
    <n v="0"/>
    <m/>
    <x v="2"/>
    <x v="8"/>
  </r>
  <r>
    <x v="7"/>
    <x v="1"/>
    <x v="4"/>
    <x v="8"/>
    <n v="0"/>
    <n v="0"/>
    <n v="0"/>
    <n v="0"/>
    <n v="0"/>
    <n v="0"/>
    <n v="2"/>
    <n v="1.1663244353182751"/>
    <n v="0"/>
    <m/>
    <x v="2"/>
    <x v="8"/>
  </r>
  <r>
    <x v="7"/>
    <x v="1"/>
    <x v="4"/>
    <x v="9"/>
    <n v="0"/>
    <n v="0"/>
    <n v="0"/>
    <n v="0"/>
    <n v="0"/>
    <n v="0"/>
    <n v="1"/>
    <n v="1.0020533880903491"/>
    <n v="0"/>
    <m/>
    <x v="2"/>
    <x v="8"/>
  </r>
  <r>
    <x v="7"/>
    <x v="1"/>
    <x v="4"/>
    <x v="10"/>
    <n v="0"/>
    <n v="0"/>
    <n v="0"/>
    <n v="0"/>
    <n v="0"/>
    <n v="0"/>
    <n v="2"/>
    <n v="1.83709787816564"/>
    <n v="0"/>
    <m/>
    <x v="2"/>
    <x v="8"/>
  </r>
  <r>
    <x v="7"/>
    <x v="1"/>
    <x v="4"/>
    <x v="11"/>
    <n v="0"/>
    <n v="0"/>
    <n v="0"/>
    <n v="0"/>
    <n v="0"/>
    <n v="0"/>
    <n v="3"/>
    <n v="3.0882956878850103"/>
    <n v="0"/>
    <m/>
    <x v="2"/>
    <x v="8"/>
  </r>
  <r>
    <x v="7"/>
    <x v="1"/>
    <x v="4"/>
    <x v="12"/>
    <n v="0"/>
    <n v="0"/>
    <n v="0"/>
    <n v="0"/>
    <n v="0"/>
    <n v="0"/>
    <n v="3"/>
    <n v="2.6611909650924024"/>
    <n v="0"/>
    <m/>
    <x v="2"/>
    <x v="8"/>
  </r>
  <r>
    <x v="7"/>
    <x v="1"/>
    <x v="4"/>
    <x v="13"/>
    <n v="0"/>
    <n v="0"/>
    <n v="0"/>
    <n v="0"/>
    <n v="0"/>
    <n v="0"/>
    <n v="2"/>
    <n v="2.0041067761806981"/>
    <n v="0"/>
    <m/>
    <x v="2"/>
    <x v="8"/>
  </r>
  <r>
    <x v="7"/>
    <x v="1"/>
    <x v="4"/>
    <x v="14"/>
    <n v="0"/>
    <n v="0"/>
    <n v="0"/>
    <n v="0"/>
    <n v="0"/>
    <n v="0"/>
    <n v="3"/>
    <n v="2.4175222450376452"/>
    <n v="0"/>
    <m/>
    <x v="2"/>
    <x v="8"/>
  </r>
  <r>
    <x v="7"/>
    <x v="1"/>
    <x v="4"/>
    <x v="15"/>
    <n v="0"/>
    <n v="0"/>
    <n v="0"/>
    <n v="0"/>
    <n v="0"/>
    <n v="0"/>
    <n v="2"/>
    <n v="1.998631074606434"/>
    <n v="0"/>
    <m/>
    <x v="2"/>
    <x v="8"/>
  </r>
  <r>
    <x v="7"/>
    <x v="1"/>
    <x v="4"/>
    <x v="16"/>
    <n v="0"/>
    <n v="0"/>
    <n v="0"/>
    <n v="0"/>
    <n v="0"/>
    <n v="0"/>
    <n v="1"/>
    <n v="0.65434633812457221"/>
    <n v="0"/>
    <m/>
    <x v="2"/>
    <x v="8"/>
  </r>
  <r>
    <x v="7"/>
    <x v="1"/>
    <x v="4"/>
    <x v="17"/>
    <m/>
    <m/>
    <m/>
    <m/>
    <m/>
    <m/>
    <m/>
    <m/>
    <m/>
    <m/>
    <x v="2"/>
    <x v="8"/>
  </r>
  <r>
    <x v="7"/>
    <x v="2"/>
    <x v="1"/>
    <x v="1"/>
    <m/>
    <m/>
    <m/>
    <m/>
    <m/>
    <m/>
    <m/>
    <m/>
    <m/>
    <m/>
    <x v="2"/>
    <x v="8"/>
  </r>
  <r>
    <x v="7"/>
    <x v="2"/>
    <x v="1"/>
    <x v="2"/>
    <m/>
    <m/>
    <m/>
    <m/>
    <m/>
    <m/>
    <m/>
    <m/>
    <m/>
    <m/>
    <x v="2"/>
    <x v="8"/>
  </r>
  <r>
    <x v="7"/>
    <x v="2"/>
    <x v="1"/>
    <x v="3"/>
    <m/>
    <m/>
    <m/>
    <m/>
    <m/>
    <m/>
    <m/>
    <m/>
    <m/>
    <m/>
    <x v="2"/>
    <x v="8"/>
  </r>
  <r>
    <x v="7"/>
    <x v="2"/>
    <x v="1"/>
    <x v="4"/>
    <m/>
    <m/>
    <m/>
    <m/>
    <m/>
    <m/>
    <m/>
    <m/>
    <m/>
    <m/>
    <x v="2"/>
    <x v="8"/>
  </r>
  <r>
    <x v="7"/>
    <x v="2"/>
    <x v="1"/>
    <x v="5"/>
    <m/>
    <m/>
    <m/>
    <m/>
    <m/>
    <m/>
    <m/>
    <m/>
    <m/>
    <m/>
    <x v="2"/>
    <x v="8"/>
  </r>
  <r>
    <x v="7"/>
    <x v="2"/>
    <x v="1"/>
    <x v="6"/>
    <m/>
    <m/>
    <m/>
    <m/>
    <m/>
    <m/>
    <m/>
    <m/>
    <m/>
    <m/>
    <x v="2"/>
    <x v="8"/>
  </r>
  <r>
    <x v="7"/>
    <x v="2"/>
    <x v="1"/>
    <x v="7"/>
    <m/>
    <m/>
    <m/>
    <m/>
    <m/>
    <m/>
    <m/>
    <m/>
    <m/>
    <m/>
    <x v="2"/>
    <x v="8"/>
  </r>
  <r>
    <x v="7"/>
    <x v="2"/>
    <x v="1"/>
    <x v="8"/>
    <m/>
    <m/>
    <m/>
    <m/>
    <m/>
    <m/>
    <m/>
    <m/>
    <m/>
    <m/>
    <x v="2"/>
    <x v="8"/>
  </r>
  <r>
    <x v="7"/>
    <x v="2"/>
    <x v="1"/>
    <x v="9"/>
    <m/>
    <m/>
    <m/>
    <m/>
    <m/>
    <m/>
    <m/>
    <m/>
    <m/>
    <m/>
    <x v="2"/>
    <x v="8"/>
  </r>
  <r>
    <x v="7"/>
    <x v="2"/>
    <x v="1"/>
    <x v="10"/>
    <m/>
    <m/>
    <m/>
    <m/>
    <m/>
    <m/>
    <m/>
    <m/>
    <m/>
    <m/>
    <x v="2"/>
    <x v="8"/>
  </r>
  <r>
    <x v="7"/>
    <x v="2"/>
    <x v="1"/>
    <x v="11"/>
    <m/>
    <m/>
    <m/>
    <m/>
    <m/>
    <m/>
    <m/>
    <m/>
    <m/>
    <m/>
    <x v="2"/>
    <x v="8"/>
  </r>
  <r>
    <x v="7"/>
    <x v="2"/>
    <x v="1"/>
    <x v="12"/>
    <m/>
    <m/>
    <m/>
    <m/>
    <m/>
    <m/>
    <m/>
    <m/>
    <m/>
    <m/>
    <x v="2"/>
    <x v="8"/>
  </r>
  <r>
    <x v="7"/>
    <x v="2"/>
    <x v="1"/>
    <x v="13"/>
    <m/>
    <m/>
    <m/>
    <m/>
    <m/>
    <m/>
    <m/>
    <m/>
    <m/>
    <m/>
    <x v="2"/>
    <x v="8"/>
  </r>
  <r>
    <x v="7"/>
    <x v="2"/>
    <x v="1"/>
    <x v="14"/>
    <m/>
    <m/>
    <m/>
    <m/>
    <m/>
    <m/>
    <m/>
    <m/>
    <m/>
    <m/>
    <x v="2"/>
    <x v="8"/>
  </r>
  <r>
    <x v="7"/>
    <x v="2"/>
    <x v="1"/>
    <x v="15"/>
    <m/>
    <m/>
    <m/>
    <m/>
    <m/>
    <m/>
    <m/>
    <m/>
    <m/>
    <m/>
    <x v="2"/>
    <x v="8"/>
  </r>
  <r>
    <x v="7"/>
    <x v="2"/>
    <x v="1"/>
    <x v="16"/>
    <m/>
    <m/>
    <m/>
    <m/>
    <m/>
    <m/>
    <m/>
    <m/>
    <m/>
    <m/>
    <x v="2"/>
    <x v="8"/>
  </r>
  <r>
    <x v="7"/>
    <x v="2"/>
    <x v="1"/>
    <x v="17"/>
    <m/>
    <m/>
    <m/>
    <m/>
    <m/>
    <m/>
    <m/>
    <m/>
    <m/>
    <m/>
    <x v="2"/>
    <x v="8"/>
  </r>
  <r>
    <x v="7"/>
    <x v="2"/>
    <x v="2"/>
    <x v="1"/>
    <n v="98"/>
    <n v="81"/>
    <n v="142"/>
    <n v="142"/>
    <n v="154"/>
    <n v="154"/>
    <n v="190035"/>
    <n v="173578.75975359342"/>
    <n v="0.46664695677619128"/>
    <n v="0.57042253521126762"/>
    <x v="2"/>
    <x v="8"/>
  </r>
  <r>
    <x v="7"/>
    <x v="2"/>
    <x v="2"/>
    <x v="2"/>
    <n v="69"/>
    <n v="56"/>
    <n v="123"/>
    <n v="123"/>
    <n v="133"/>
    <n v="133"/>
    <n v="190471"/>
    <n v="171136.54483230665"/>
    <n v="0.32722408913229667"/>
    <n v="0.45528455284552843"/>
    <x v="2"/>
    <x v="8"/>
  </r>
  <r>
    <x v="7"/>
    <x v="2"/>
    <x v="2"/>
    <x v="3"/>
    <n v="66"/>
    <n v="56"/>
    <n v="122"/>
    <n v="122"/>
    <n v="134"/>
    <n v="134"/>
    <n v="191415"/>
    <n v="173825.86447638605"/>
    <n v="0.32216149287500023"/>
    <n v="0.45901639344262296"/>
    <x v="2"/>
    <x v="8"/>
  </r>
  <r>
    <x v="7"/>
    <x v="2"/>
    <x v="2"/>
    <x v="4"/>
    <n v="76"/>
    <n v="69"/>
    <n v="129"/>
    <n v="129"/>
    <n v="141"/>
    <n v="141"/>
    <n v="187047"/>
    <n v="171276.03832991101"/>
    <n v="0.40285845394843006"/>
    <n v="0.53488372093023251"/>
    <x v="2"/>
    <x v="8"/>
  </r>
  <r>
    <x v="7"/>
    <x v="2"/>
    <x v="2"/>
    <x v="5"/>
    <n v="59"/>
    <n v="44"/>
    <n v="104"/>
    <n v="104"/>
    <n v="119"/>
    <n v="119"/>
    <n v="181552"/>
    <n v="165283.63586584531"/>
    <n v="0.26620905190948968"/>
    <n v="0.42307692307692307"/>
    <x v="2"/>
    <x v="8"/>
  </r>
  <r>
    <x v="7"/>
    <x v="2"/>
    <x v="2"/>
    <x v="6"/>
    <n v="76"/>
    <n v="62"/>
    <n v="134"/>
    <n v="134"/>
    <n v="144"/>
    <n v="144"/>
    <n v="182241"/>
    <n v="164222.80355920602"/>
    <n v="0.37753587599451499"/>
    <n v="0.46268656716417911"/>
    <x v="2"/>
    <x v="8"/>
  </r>
  <r>
    <x v="7"/>
    <x v="2"/>
    <x v="2"/>
    <x v="7"/>
    <n v="71"/>
    <n v="66"/>
    <n v="129"/>
    <n v="129"/>
    <n v="146"/>
    <n v="146"/>
    <n v="183835"/>
    <n v="164682.82819986311"/>
    <n v="0.40077038220342431"/>
    <n v="0.51162790697674421"/>
    <x v="2"/>
    <x v="8"/>
  </r>
  <r>
    <x v="7"/>
    <x v="2"/>
    <x v="2"/>
    <x v="8"/>
    <n v="58"/>
    <n v="50"/>
    <n v="117"/>
    <n v="117"/>
    <n v="131"/>
    <n v="131"/>
    <n v="180341"/>
    <n v="162388.91991786446"/>
    <n v="0.30790278071490196"/>
    <n v="0.42735042735042733"/>
    <x v="2"/>
    <x v="8"/>
  </r>
  <r>
    <x v="7"/>
    <x v="2"/>
    <x v="2"/>
    <x v="9"/>
    <n v="72"/>
    <n v="62"/>
    <n v="141"/>
    <n v="141"/>
    <n v="153"/>
    <n v="153"/>
    <n v="198303"/>
    <n v="178420.23545516768"/>
    <n v="0.3474942169078068"/>
    <n v="0.43971631205673761"/>
    <x v="2"/>
    <x v="8"/>
  </r>
  <r>
    <x v="7"/>
    <x v="2"/>
    <x v="2"/>
    <x v="10"/>
    <n v="84"/>
    <n v="72"/>
    <n v="140"/>
    <n v="140"/>
    <n v="155"/>
    <n v="155"/>
    <n v="217818"/>
    <n v="197641.19370294319"/>
    <n v="0.36429652468208001"/>
    <n v="0.51428571428571423"/>
    <x v="2"/>
    <x v="8"/>
  </r>
  <r>
    <x v="7"/>
    <x v="2"/>
    <x v="2"/>
    <x v="11"/>
    <n v="76"/>
    <n v="68"/>
    <n v="146"/>
    <n v="146"/>
    <n v="164"/>
    <n v="164"/>
    <n v="232004"/>
    <n v="209433.89459274471"/>
    <n v="0.32468478959544539"/>
    <n v="0.46575342465753422"/>
    <x v="2"/>
    <x v="8"/>
  </r>
  <r>
    <x v="7"/>
    <x v="2"/>
    <x v="2"/>
    <x v="12"/>
    <n v="65"/>
    <n v="60"/>
    <n v="127"/>
    <n v="127"/>
    <n v="141"/>
    <n v="141"/>
    <n v="234216"/>
    <n v="211662.31074606435"/>
    <n v="0.28347040050972155"/>
    <n v="0.47244094488188976"/>
    <x v="2"/>
    <x v="8"/>
  </r>
  <r>
    <x v="7"/>
    <x v="2"/>
    <x v="2"/>
    <x v="13"/>
    <n v="71"/>
    <n v="64"/>
    <n v="142"/>
    <n v="142"/>
    <n v="160"/>
    <n v="160"/>
    <n v="239681"/>
    <n v="216922.83367556467"/>
    <n v="0.29503579183240819"/>
    <n v="0.45070422535211269"/>
    <x v="2"/>
    <x v="8"/>
  </r>
  <r>
    <x v="7"/>
    <x v="2"/>
    <x v="2"/>
    <x v="14"/>
    <n v="60"/>
    <n v="45"/>
    <n v="116"/>
    <n v="116"/>
    <n v="131"/>
    <n v="131"/>
    <n v="231777"/>
    <n v="207919.90691307324"/>
    <n v="0.21642949281818175"/>
    <n v="0.38793103448275862"/>
    <x v="2"/>
    <x v="8"/>
  </r>
  <r>
    <x v="7"/>
    <x v="2"/>
    <x v="2"/>
    <x v="15"/>
    <n v="0"/>
    <n v="0"/>
    <n v="0"/>
    <n v="0"/>
    <n v="96"/>
    <n v="96"/>
    <n v="254737"/>
    <n v="225883.14031485285"/>
    <n v="0"/>
    <m/>
    <x v="2"/>
    <x v="8"/>
  </r>
  <r>
    <x v="7"/>
    <x v="2"/>
    <x v="2"/>
    <x v="16"/>
    <n v="0"/>
    <n v="0"/>
    <n v="0"/>
    <n v="0"/>
    <n v="64"/>
    <n v="64"/>
    <n v="251097"/>
    <n v="152109.57152635182"/>
    <n v="0"/>
    <m/>
    <x v="2"/>
    <x v="8"/>
  </r>
  <r>
    <x v="7"/>
    <x v="2"/>
    <x v="2"/>
    <x v="17"/>
    <m/>
    <m/>
    <m/>
    <m/>
    <m/>
    <m/>
    <m/>
    <m/>
    <m/>
    <m/>
    <x v="2"/>
    <x v="8"/>
  </r>
  <r>
    <x v="7"/>
    <x v="2"/>
    <x v="3"/>
    <x v="1"/>
    <n v="61"/>
    <n v="54"/>
    <n v="189"/>
    <n v="189"/>
    <n v="202"/>
    <n v="202"/>
    <n v="169477"/>
    <n v="154077.14442162903"/>
    <n v="0.35047378508151789"/>
    <n v="0.2857142857142857"/>
    <x v="2"/>
    <x v="8"/>
  </r>
  <r>
    <x v="7"/>
    <x v="2"/>
    <x v="3"/>
    <x v="2"/>
    <n v="53"/>
    <n v="49"/>
    <n v="190"/>
    <n v="190"/>
    <n v="205"/>
    <n v="205"/>
    <n v="170358"/>
    <n v="152283.9780971937"/>
    <n v="0.32176727067588323"/>
    <n v="0.25789473684210529"/>
    <x v="2"/>
    <x v="8"/>
  </r>
  <r>
    <x v="7"/>
    <x v="2"/>
    <x v="3"/>
    <x v="3"/>
    <n v="47"/>
    <n v="44"/>
    <n v="172"/>
    <n v="172"/>
    <n v="186"/>
    <n v="186"/>
    <n v="171427"/>
    <n v="154379.65776865161"/>
    <n v="0.28501164360616077"/>
    <n v="0.2558139534883721"/>
    <x v="2"/>
    <x v="8"/>
  </r>
  <r>
    <x v="7"/>
    <x v="2"/>
    <x v="3"/>
    <x v="4"/>
    <n v="50"/>
    <n v="49"/>
    <n v="186"/>
    <n v="186"/>
    <n v="206"/>
    <n v="206"/>
    <n v="167221"/>
    <n v="152185.63449691993"/>
    <n v="0.32197519931483221"/>
    <n v="0.26344086021505375"/>
    <x v="2"/>
    <x v="8"/>
  </r>
  <r>
    <x v="7"/>
    <x v="2"/>
    <x v="3"/>
    <x v="5"/>
    <n v="59"/>
    <n v="51"/>
    <n v="175"/>
    <n v="175"/>
    <n v="184"/>
    <n v="184"/>
    <n v="163291"/>
    <n v="147246.64476386036"/>
    <n v="0.34635763743064413"/>
    <n v="0.29142857142857143"/>
    <x v="2"/>
    <x v="8"/>
  </r>
  <r>
    <x v="7"/>
    <x v="2"/>
    <x v="3"/>
    <x v="6"/>
    <n v="57"/>
    <n v="50"/>
    <n v="187"/>
    <n v="187"/>
    <n v="206"/>
    <n v="206"/>
    <n v="163834"/>
    <n v="146181.80150581794"/>
    <n v="0.34203984001394339"/>
    <n v="0.26737967914438504"/>
    <x v="2"/>
    <x v="8"/>
  </r>
  <r>
    <x v="7"/>
    <x v="2"/>
    <x v="3"/>
    <x v="7"/>
    <n v="51"/>
    <n v="45"/>
    <n v="191"/>
    <n v="191"/>
    <n v="204"/>
    <n v="204"/>
    <n v="164812"/>
    <n v="146441.00752908966"/>
    <n v="0.30729097511201575"/>
    <n v="0.2356020942408377"/>
    <x v="2"/>
    <x v="8"/>
  </r>
  <r>
    <x v="7"/>
    <x v="2"/>
    <x v="3"/>
    <x v="8"/>
    <n v="53"/>
    <n v="43"/>
    <n v="161"/>
    <n v="161"/>
    <n v="186"/>
    <n v="186"/>
    <n v="161732"/>
    <n v="144172.09582477756"/>
    <n v="0.29825466401113371"/>
    <n v="0.26708074534161491"/>
    <x v="2"/>
    <x v="8"/>
  </r>
  <r>
    <x v="7"/>
    <x v="2"/>
    <x v="3"/>
    <x v="9"/>
    <n v="47"/>
    <n v="43"/>
    <n v="187"/>
    <n v="187"/>
    <n v="205"/>
    <n v="205"/>
    <n v="179760"/>
    <n v="160187.64955509925"/>
    <n v="0.26843517661584404"/>
    <n v="0.22994652406417113"/>
    <x v="2"/>
    <x v="8"/>
  </r>
  <r>
    <x v="7"/>
    <x v="2"/>
    <x v="3"/>
    <x v="10"/>
    <n v="76"/>
    <n v="66"/>
    <n v="221"/>
    <n v="221"/>
    <n v="242"/>
    <n v="242"/>
    <n v="193743"/>
    <n v="173921.90006844627"/>
    <n v="0.37948067479728526"/>
    <n v="0.29864253393665158"/>
    <x v="2"/>
    <x v="8"/>
  </r>
  <r>
    <x v="7"/>
    <x v="2"/>
    <x v="3"/>
    <x v="11"/>
    <n v="59"/>
    <n v="54"/>
    <n v="203"/>
    <n v="203"/>
    <n v="228"/>
    <n v="228"/>
    <n v="206851"/>
    <n v="185493.97125256673"/>
    <n v="0.29111458251370415"/>
    <n v="0.26600985221674878"/>
    <x v="2"/>
    <x v="8"/>
  </r>
  <r>
    <x v="7"/>
    <x v="2"/>
    <x v="3"/>
    <x v="12"/>
    <n v="85"/>
    <n v="73"/>
    <n v="221"/>
    <n v="221"/>
    <n v="251"/>
    <n v="251"/>
    <n v="210393"/>
    <n v="187586.60917180014"/>
    <n v="0.3891535772318554"/>
    <n v="0.33031674208144796"/>
    <x v="2"/>
    <x v="8"/>
  </r>
  <r>
    <x v="7"/>
    <x v="2"/>
    <x v="3"/>
    <x v="13"/>
    <n v="55"/>
    <n v="49"/>
    <n v="216"/>
    <n v="216"/>
    <n v="240"/>
    <n v="240"/>
    <n v="214692"/>
    <n v="192168.50376454485"/>
    <n v="0.25498455282785271"/>
    <n v="0.22685185185185186"/>
    <x v="2"/>
    <x v="8"/>
  </r>
  <r>
    <x v="7"/>
    <x v="2"/>
    <x v="3"/>
    <x v="14"/>
    <n v="51"/>
    <n v="49"/>
    <n v="197"/>
    <n v="197"/>
    <n v="219"/>
    <n v="219"/>
    <n v="212375"/>
    <n v="188609.95208761122"/>
    <n v="0.25979541088711483"/>
    <n v="0.24873096446700507"/>
    <x v="2"/>
    <x v="8"/>
  </r>
  <r>
    <x v="7"/>
    <x v="2"/>
    <x v="3"/>
    <x v="15"/>
    <n v="0"/>
    <n v="0"/>
    <n v="0"/>
    <n v="0"/>
    <n v="148"/>
    <n v="148"/>
    <n v="236838"/>
    <n v="206963.69609856262"/>
    <n v="0"/>
    <m/>
    <x v="2"/>
    <x v="8"/>
  </r>
  <r>
    <x v="7"/>
    <x v="2"/>
    <x v="3"/>
    <x v="16"/>
    <n v="0"/>
    <n v="0"/>
    <n v="0"/>
    <n v="0"/>
    <n v="71"/>
    <n v="71"/>
    <n v="235900"/>
    <n v="142380.84599589324"/>
    <n v="0"/>
    <m/>
    <x v="2"/>
    <x v="8"/>
  </r>
  <r>
    <x v="7"/>
    <x v="2"/>
    <x v="3"/>
    <x v="17"/>
    <m/>
    <m/>
    <m/>
    <m/>
    <m/>
    <m/>
    <m/>
    <m/>
    <m/>
    <m/>
    <x v="2"/>
    <x v="8"/>
  </r>
  <r>
    <x v="7"/>
    <x v="2"/>
    <x v="4"/>
    <x v="1"/>
    <n v="0"/>
    <n v="0"/>
    <n v="0"/>
    <n v="0"/>
    <n v="0"/>
    <n v="0"/>
    <n v="12"/>
    <n v="11.474332648870636"/>
    <n v="0"/>
    <m/>
    <x v="2"/>
    <x v="8"/>
  </r>
  <r>
    <x v="7"/>
    <x v="2"/>
    <x v="4"/>
    <x v="2"/>
    <n v="0"/>
    <n v="0"/>
    <n v="0"/>
    <n v="0"/>
    <n v="0"/>
    <n v="0"/>
    <n v="7"/>
    <n v="7.1129363449691994"/>
    <n v="0"/>
    <m/>
    <x v="2"/>
    <x v="8"/>
  </r>
  <r>
    <x v="7"/>
    <x v="2"/>
    <x v="4"/>
    <x v="3"/>
    <n v="0"/>
    <n v="0"/>
    <n v="0"/>
    <n v="0"/>
    <n v="0"/>
    <n v="0"/>
    <n v="8"/>
    <n v="7.8576317590691307"/>
    <n v="0"/>
    <m/>
    <x v="2"/>
    <x v="8"/>
  </r>
  <r>
    <x v="7"/>
    <x v="2"/>
    <x v="4"/>
    <x v="4"/>
    <n v="0"/>
    <n v="0"/>
    <n v="0"/>
    <n v="0"/>
    <n v="0"/>
    <n v="0"/>
    <n v="6"/>
    <n v="5.0924024640657084"/>
    <n v="0"/>
    <m/>
    <x v="2"/>
    <x v="8"/>
  </r>
  <r>
    <x v="7"/>
    <x v="2"/>
    <x v="4"/>
    <x v="5"/>
    <n v="0"/>
    <n v="0"/>
    <n v="0"/>
    <n v="0"/>
    <n v="0"/>
    <n v="0"/>
    <n v="1"/>
    <n v="1.0020533880903491"/>
    <n v="0"/>
    <m/>
    <x v="2"/>
    <x v="8"/>
  </r>
  <r>
    <x v="7"/>
    <x v="2"/>
    <x v="4"/>
    <x v="6"/>
    <m/>
    <m/>
    <m/>
    <m/>
    <m/>
    <m/>
    <m/>
    <m/>
    <m/>
    <m/>
    <x v="2"/>
    <x v="8"/>
  </r>
  <r>
    <x v="7"/>
    <x v="2"/>
    <x v="4"/>
    <x v="7"/>
    <n v="0"/>
    <n v="0"/>
    <n v="0"/>
    <n v="0"/>
    <n v="0"/>
    <n v="0"/>
    <n v="1"/>
    <n v="0.99931553730321698"/>
    <n v="0"/>
    <m/>
    <x v="2"/>
    <x v="8"/>
  </r>
  <r>
    <x v="7"/>
    <x v="2"/>
    <x v="4"/>
    <x v="8"/>
    <n v="0"/>
    <n v="0"/>
    <n v="0"/>
    <n v="0"/>
    <n v="0"/>
    <n v="0"/>
    <n v="3"/>
    <n v="1.754962354551677"/>
    <n v="0"/>
    <m/>
    <x v="2"/>
    <x v="8"/>
  </r>
  <r>
    <x v="7"/>
    <x v="2"/>
    <x v="4"/>
    <x v="9"/>
    <n v="0"/>
    <n v="0"/>
    <n v="0"/>
    <n v="0"/>
    <n v="0"/>
    <n v="0"/>
    <n v="5"/>
    <n v="4.0930869267624912"/>
    <n v="0"/>
    <m/>
    <x v="2"/>
    <x v="8"/>
  </r>
  <r>
    <x v="7"/>
    <x v="2"/>
    <x v="4"/>
    <x v="10"/>
    <n v="0"/>
    <n v="0"/>
    <n v="0"/>
    <n v="0"/>
    <n v="0"/>
    <n v="0"/>
    <n v="6"/>
    <n v="5.3880903490759753"/>
    <n v="0"/>
    <m/>
    <x v="2"/>
    <x v="8"/>
  </r>
  <r>
    <x v="7"/>
    <x v="2"/>
    <x v="4"/>
    <x v="11"/>
    <n v="0"/>
    <n v="0"/>
    <n v="0"/>
    <n v="0"/>
    <n v="0"/>
    <n v="0"/>
    <n v="5"/>
    <n v="4.9965776865160851"/>
    <n v="0"/>
    <m/>
    <x v="2"/>
    <x v="8"/>
  </r>
  <r>
    <x v="7"/>
    <x v="2"/>
    <x v="4"/>
    <x v="12"/>
    <n v="0"/>
    <n v="0"/>
    <n v="0"/>
    <n v="0"/>
    <n v="0"/>
    <n v="0"/>
    <n v="3"/>
    <n v="2.9979466119096507"/>
    <n v="0"/>
    <m/>
    <x v="2"/>
    <x v="8"/>
  </r>
  <r>
    <x v="7"/>
    <x v="2"/>
    <x v="4"/>
    <x v="13"/>
    <n v="0"/>
    <n v="0"/>
    <n v="0"/>
    <n v="0"/>
    <n v="0"/>
    <n v="0"/>
    <n v="6"/>
    <n v="5.0951403148528405"/>
    <n v="0"/>
    <m/>
    <x v="2"/>
    <x v="8"/>
  </r>
  <r>
    <x v="7"/>
    <x v="2"/>
    <x v="4"/>
    <x v="14"/>
    <n v="0"/>
    <n v="0"/>
    <n v="0"/>
    <n v="0"/>
    <n v="0"/>
    <n v="0"/>
    <n v="4"/>
    <n v="3.6687200547570158"/>
    <n v="0"/>
    <m/>
    <x v="2"/>
    <x v="8"/>
  </r>
  <r>
    <x v="7"/>
    <x v="2"/>
    <x v="4"/>
    <x v="15"/>
    <n v="0"/>
    <n v="0"/>
    <n v="0"/>
    <n v="0"/>
    <n v="0"/>
    <n v="0"/>
    <n v="2"/>
    <n v="1.998631074606434"/>
    <n v="0"/>
    <m/>
    <x v="2"/>
    <x v="8"/>
  </r>
  <r>
    <x v="7"/>
    <x v="2"/>
    <x v="4"/>
    <x v="16"/>
    <n v="0"/>
    <n v="0"/>
    <n v="0"/>
    <n v="0"/>
    <n v="0"/>
    <n v="0"/>
    <n v="5"/>
    <n v="3.0253251197809718"/>
    <n v="0"/>
    <m/>
    <x v="2"/>
    <x v="8"/>
  </r>
  <r>
    <x v="7"/>
    <x v="2"/>
    <x v="4"/>
    <x v="17"/>
    <m/>
    <m/>
    <m/>
    <m/>
    <m/>
    <m/>
    <m/>
    <m/>
    <m/>
    <m/>
    <x v="2"/>
    <x v="8"/>
  </r>
  <r>
    <x v="7"/>
    <x v="3"/>
    <x v="1"/>
    <x v="1"/>
    <m/>
    <m/>
    <m/>
    <m/>
    <m/>
    <m/>
    <m/>
    <m/>
    <m/>
    <m/>
    <x v="2"/>
    <x v="8"/>
  </r>
  <r>
    <x v="7"/>
    <x v="3"/>
    <x v="1"/>
    <x v="2"/>
    <m/>
    <m/>
    <m/>
    <m/>
    <m/>
    <m/>
    <m/>
    <m/>
    <m/>
    <m/>
    <x v="2"/>
    <x v="8"/>
  </r>
  <r>
    <x v="7"/>
    <x v="3"/>
    <x v="1"/>
    <x v="3"/>
    <m/>
    <m/>
    <m/>
    <m/>
    <m/>
    <m/>
    <m/>
    <m/>
    <m/>
    <m/>
    <x v="2"/>
    <x v="8"/>
  </r>
  <r>
    <x v="7"/>
    <x v="3"/>
    <x v="1"/>
    <x v="4"/>
    <m/>
    <m/>
    <m/>
    <m/>
    <m/>
    <m/>
    <m/>
    <m/>
    <m/>
    <m/>
    <x v="2"/>
    <x v="8"/>
  </r>
  <r>
    <x v="7"/>
    <x v="3"/>
    <x v="1"/>
    <x v="5"/>
    <m/>
    <m/>
    <m/>
    <m/>
    <m/>
    <m/>
    <m/>
    <m/>
    <m/>
    <m/>
    <x v="2"/>
    <x v="8"/>
  </r>
  <r>
    <x v="7"/>
    <x v="3"/>
    <x v="1"/>
    <x v="6"/>
    <m/>
    <m/>
    <m/>
    <m/>
    <m/>
    <m/>
    <m/>
    <m/>
    <m/>
    <m/>
    <x v="2"/>
    <x v="8"/>
  </r>
  <r>
    <x v="7"/>
    <x v="3"/>
    <x v="1"/>
    <x v="7"/>
    <m/>
    <m/>
    <m/>
    <m/>
    <m/>
    <m/>
    <m/>
    <m/>
    <m/>
    <m/>
    <x v="2"/>
    <x v="8"/>
  </r>
  <r>
    <x v="7"/>
    <x v="3"/>
    <x v="1"/>
    <x v="8"/>
    <m/>
    <m/>
    <m/>
    <m/>
    <m/>
    <m/>
    <m/>
    <m/>
    <m/>
    <m/>
    <x v="2"/>
    <x v="8"/>
  </r>
  <r>
    <x v="7"/>
    <x v="3"/>
    <x v="1"/>
    <x v="9"/>
    <m/>
    <m/>
    <m/>
    <m/>
    <m/>
    <m/>
    <m/>
    <m/>
    <m/>
    <m/>
    <x v="2"/>
    <x v="8"/>
  </r>
  <r>
    <x v="7"/>
    <x v="3"/>
    <x v="1"/>
    <x v="10"/>
    <m/>
    <m/>
    <m/>
    <m/>
    <m/>
    <m/>
    <m/>
    <m/>
    <m/>
    <m/>
    <x v="2"/>
    <x v="8"/>
  </r>
  <r>
    <x v="7"/>
    <x v="3"/>
    <x v="1"/>
    <x v="11"/>
    <m/>
    <m/>
    <m/>
    <m/>
    <m/>
    <m/>
    <m/>
    <m/>
    <m/>
    <m/>
    <x v="2"/>
    <x v="8"/>
  </r>
  <r>
    <x v="7"/>
    <x v="3"/>
    <x v="1"/>
    <x v="12"/>
    <m/>
    <m/>
    <m/>
    <m/>
    <m/>
    <m/>
    <m/>
    <m/>
    <m/>
    <m/>
    <x v="2"/>
    <x v="8"/>
  </r>
  <r>
    <x v="7"/>
    <x v="3"/>
    <x v="1"/>
    <x v="13"/>
    <m/>
    <m/>
    <m/>
    <m/>
    <m/>
    <m/>
    <m/>
    <m/>
    <m/>
    <m/>
    <x v="2"/>
    <x v="8"/>
  </r>
  <r>
    <x v="7"/>
    <x v="3"/>
    <x v="1"/>
    <x v="14"/>
    <m/>
    <m/>
    <m/>
    <m/>
    <m/>
    <m/>
    <m/>
    <m/>
    <m/>
    <m/>
    <x v="2"/>
    <x v="8"/>
  </r>
  <r>
    <x v="7"/>
    <x v="3"/>
    <x v="1"/>
    <x v="15"/>
    <m/>
    <m/>
    <m/>
    <m/>
    <m/>
    <m/>
    <m/>
    <m/>
    <m/>
    <m/>
    <x v="2"/>
    <x v="8"/>
  </r>
  <r>
    <x v="7"/>
    <x v="3"/>
    <x v="1"/>
    <x v="16"/>
    <m/>
    <m/>
    <m/>
    <m/>
    <m/>
    <m/>
    <m/>
    <m/>
    <m/>
    <m/>
    <x v="2"/>
    <x v="8"/>
  </r>
  <r>
    <x v="7"/>
    <x v="3"/>
    <x v="1"/>
    <x v="17"/>
    <m/>
    <m/>
    <m/>
    <m/>
    <m/>
    <m/>
    <m/>
    <m/>
    <m/>
    <m/>
    <x v="2"/>
    <x v="8"/>
  </r>
  <r>
    <x v="7"/>
    <x v="3"/>
    <x v="2"/>
    <x v="1"/>
    <n v="353"/>
    <n v="294"/>
    <n v="1118"/>
    <n v="1118"/>
    <n v="1337"/>
    <n v="1337"/>
    <n v="61078"/>
    <n v="57325.453798767965"/>
    <n v="5.1286118210601694"/>
    <n v="0.2629695885509839"/>
    <x v="2"/>
    <x v="8"/>
  </r>
  <r>
    <x v="7"/>
    <x v="3"/>
    <x v="2"/>
    <x v="2"/>
    <n v="380"/>
    <n v="332"/>
    <n v="1169"/>
    <n v="1169"/>
    <n v="1409"/>
    <n v="1409"/>
    <n v="63111"/>
    <n v="58148.974674880221"/>
    <n v="5.7094729847991745"/>
    <n v="0.2840034217279726"/>
    <x v="2"/>
    <x v="8"/>
  </r>
  <r>
    <x v="7"/>
    <x v="3"/>
    <x v="2"/>
    <x v="3"/>
    <n v="390"/>
    <n v="338"/>
    <n v="1259"/>
    <n v="1259"/>
    <n v="1462"/>
    <n v="1462"/>
    <n v="64853"/>
    <n v="60219.052703627654"/>
    <n v="5.6128415314583409"/>
    <n v="0.26846703733121524"/>
    <x v="2"/>
    <x v="8"/>
  </r>
  <r>
    <x v="7"/>
    <x v="3"/>
    <x v="2"/>
    <x v="4"/>
    <n v="386"/>
    <n v="344"/>
    <n v="1312"/>
    <n v="1312"/>
    <n v="1469"/>
    <n v="1469"/>
    <n v="65729"/>
    <n v="61132.284736481859"/>
    <n v="5.6271412312308264"/>
    <n v="0.26219512195121952"/>
    <x v="2"/>
    <x v="8"/>
  </r>
  <r>
    <x v="7"/>
    <x v="3"/>
    <x v="2"/>
    <x v="5"/>
    <n v="378"/>
    <n v="340"/>
    <n v="1231"/>
    <n v="1231"/>
    <n v="1347"/>
    <n v="1347"/>
    <n v="67106"/>
    <n v="62272.120465434637"/>
    <n v="5.4599072178491763"/>
    <n v="0.27619821283509344"/>
    <x v="2"/>
    <x v="8"/>
  </r>
  <r>
    <x v="7"/>
    <x v="3"/>
    <x v="2"/>
    <x v="6"/>
    <n v="436"/>
    <n v="374"/>
    <n v="1392"/>
    <n v="1392"/>
    <n v="1564"/>
    <n v="1564"/>
    <n v="71102"/>
    <n v="65719.745379876797"/>
    <n v="5.6908315429127905"/>
    <n v="0.26867816091954022"/>
    <x v="2"/>
    <x v="8"/>
  </r>
  <r>
    <x v="7"/>
    <x v="3"/>
    <x v="2"/>
    <x v="7"/>
    <n v="437"/>
    <n v="369"/>
    <n v="1319"/>
    <n v="1319"/>
    <n v="1451"/>
    <n v="1451"/>
    <n v="74567"/>
    <n v="68482.1902806297"/>
    <n v="5.388262239976461"/>
    <n v="0.27975739196360877"/>
    <x v="2"/>
    <x v="8"/>
  </r>
  <r>
    <x v="7"/>
    <x v="3"/>
    <x v="2"/>
    <x v="8"/>
    <n v="401"/>
    <n v="352"/>
    <n v="1310"/>
    <n v="1310"/>
    <n v="1391"/>
    <n v="1391"/>
    <n v="77096"/>
    <n v="71223.882272416158"/>
    <n v="4.9421624990010384"/>
    <n v="0.26870229007633589"/>
    <x v="2"/>
    <x v="8"/>
  </r>
  <r>
    <x v="7"/>
    <x v="3"/>
    <x v="2"/>
    <x v="9"/>
    <n v="439"/>
    <n v="388"/>
    <n v="1423"/>
    <n v="1423"/>
    <n v="1537"/>
    <n v="1537"/>
    <n v="84832"/>
    <n v="78393.023956194389"/>
    <n v="4.9494199919729125"/>
    <n v="0.27266338721011946"/>
    <x v="2"/>
    <x v="8"/>
  </r>
  <r>
    <x v="7"/>
    <x v="3"/>
    <x v="2"/>
    <x v="10"/>
    <n v="459"/>
    <n v="396"/>
    <n v="1380"/>
    <n v="1380"/>
    <n v="1500"/>
    <n v="1500"/>
    <n v="94039"/>
    <n v="87269.995893223822"/>
    <n v="4.5376420148399239"/>
    <n v="0.28695652173913044"/>
    <x v="2"/>
    <x v="8"/>
  </r>
  <r>
    <x v="7"/>
    <x v="3"/>
    <x v="2"/>
    <x v="11"/>
    <n v="483"/>
    <n v="403"/>
    <n v="1446"/>
    <n v="1446"/>
    <n v="1550"/>
    <n v="1550"/>
    <n v="100249"/>
    <n v="92643.255304585895"/>
    <n v="4.3500198549267868"/>
    <n v="0.27869986168741356"/>
    <x v="2"/>
    <x v="8"/>
  </r>
  <r>
    <x v="7"/>
    <x v="3"/>
    <x v="2"/>
    <x v="12"/>
    <n v="459"/>
    <n v="403"/>
    <n v="1506"/>
    <n v="1506"/>
    <n v="1641"/>
    <n v="1641"/>
    <n v="104806"/>
    <n v="97261.930184804922"/>
    <n v="4.1434505693468138"/>
    <n v="0.26759628154050463"/>
    <x v="2"/>
    <x v="8"/>
  </r>
  <r>
    <x v="7"/>
    <x v="3"/>
    <x v="2"/>
    <x v="13"/>
    <n v="408"/>
    <n v="338"/>
    <n v="1476"/>
    <n v="1476"/>
    <n v="1600"/>
    <n v="1600"/>
    <n v="106536"/>
    <n v="98861.549623545521"/>
    <n v="3.4189227387904477"/>
    <n v="0.22899728997289973"/>
    <x v="2"/>
    <x v="8"/>
  </r>
  <r>
    <x v="7"/>
    <x v="3"/>
    <x v="2"/>
    <x v="14"/>
    <n v="448"/>
    <n v="376"/>
    <n v="1428"/>
    <n v="1428"/>
    <n v="1538"/>
    <n v="1538"/>
    <n v="106490"/>
    <n v="98664.391512662565"/>
    <n v="3.8108986862980272"/>
    <n v="0.26330532212885155"/>
    <x v="2"/>
    <x v="8"/>
  </r>
  <r>
    <x v="7"/>
    <x v="3"/>
    <x v="2"/>
    <x v="15"/>
    <n v="0"/>
    <n v="0"/>
    <n v="0"/>
    <n v="0"/>
    <n v="1428"/>
    <n v="1428"/>
    <n v="115716"/>
    <n v="106437.90828199864"/>
    <n v="0"/>
    <m/>
    <x v="2"/>
    <x v="8"/>
  </r>
  <r>
    <x v="7"/>
    <x v="3"/>
    <x v="2"/>
    <x v="16"/>
    <n v="0"/>
    <n v="0"/>
    <n v="0"/>
    <n v="0"/>
    <n v="934"/>
    <n v="934"/>
    <n v="118458"/>
    <n v="73437.097878165645"/>
    <n v="0"/>
    <m/>
    <x v="2"/>
    <x v="8"/>
  </r>
  <r>
    <x v="7"/>
    <x v="3"/>
    <x v="2"/>
    <x v="17"/>
    <m/>
    <m/>
    <m/>
    <m/>
    <m/>
    <m/>
    <m/>
    <m/>
    <m/>
    <m/>
    <x v="2"/>
    <x v="8"/>
  </r>
  <r>
    <x v="7"/>
    <x v="3"/>
    <x v="3"/>
    <x v="1"/>
    <n v="432"/>
    <n v="368"/>
    <n v="1076"/>
    <n v="1076"/>
    <n v="1189"/>
    <n v="1189"/>
    <n v="50986"/>
    <n v="47552.117727583849"/>
    <n v="7.7388772064410496"/>
    <n v="0.34200743494423791"/>
    <x v="2"/>
    <x v="8"/>
  </r>
  <r>
    <x v="7"/>
    <x v="3"/>
    <x v="3"/>
    <x v="2"/>
    <n v="387"/>
    <n v="343"/>
    <n v="1074"/>
    <n v="1074"/>
    <n v="1208"/>
    <n v="1208"/>
    <n v="52426"/>
    <n v="47897.401779603009"/>
    <n v="7.1611400045934372"/>
    <n v="0.31936685288640598"/>
    <x v="2"/>
    <x v="8"/>
  </r>
  <r>
    <x v="7"/>
    <x v="3"/>
    <x v="3"/>
    <x v="3"/>
    <n v="398"/>
    <n v="336"/>
    <n v="1071"/>
    <n v="1071"/>
    <n v="1216"/>
    <n v="1216"/>
    <n v="54398"/>
    <n v="50012.862422997947"/>
    <n v="6.7182717349426007"/>
    <n v="0.31372549019607843"/>
    <x v="2"/>
    <x v="8"/>
  </r>
  <r>
    <x v="7"/>
    <x v="3"/>
    <x v="3"/>
    <x v="4"/>
    <n v="406"/>
    <n v="350"/>
    <n v="1022"/>
    <n v="1022"/>
    <n v="1130"/>
    <n v="1130"/>
    <n v="54943"/>
    <n v="50873.921971252566"/>
    <n v="6.879752659875038"/>
    <n v="0.34246575342465752"/>
    <x v="2"/>
    <x v="8"/>
  </r>
  <r>
    <x v="7"/>
    <x v="3"/>
    <x v="3"/>
    <x v="5"/>
    <n v="384"/>
    <n v="344"/>
    <n v="1065"/>
    <n v="1065"/>
    <n v="1137"/>
    <n v="1137"/>
    <n v="56273"/>
    <n v="51821.675564681726"/>
    <n v="6.6381489261309792"/>
    <n v="0.32300469483568073"/>
    <x v="2"/>
    <x v="8"/>
  </r>
  <r>
    <x v="7"/>
    <x v="3"/>
    <x v="3"/>
    <x v="6"/>
    <n v="394"/>
    <n v="345"/>
    <n v="1074"/>
    <n v="1074"/>
    <n v="1163"/>
    <n v="1163"/>
    <n v="59885"/>
    <n v="54982.422997946611"/>
    <n v="6.2747325634027531"/>
    <n v="0.32122905027932963"/>
    <x v="2"/>
    <x v="8"/>
  </r>
  <r>
    <x v="7"/>
    <x v="3"/>
    <x v="3"/>
    <x v="7"/>
    <n v="431"/>
    <n v="369"/>
    <n v="1125"/>
    <n v="1125"/>
    <n v="1211"/>
    <n v="1211"/>
    <n v="62969"/>
    <n v="57582.414784394248"/>
    <n v="6.4082064182554026"/>
    <n v="0.32800000000000001"/>
    <x v="2"/>
    <x v="8"/>
  </r>
  <r>
    <x v="7"/>
    <x v="3"/>
    <x v="3"/>
    <x v="8"/>
    <n v="446"/>
    <n v="364"/>
    <n v="1110"/>
    <n v="1110"/>
    <n v="1201"/>
    <n v="1201"/>
    <n v="65287"/>
    <n v="59786.32991101985"/>
    <n v="6.0883482987121331"/>
    <n v="0.32792792792792791"/>
    <x v="2"/>
    <x v="8"/>
  </r>
  <r>
    <x v="7"/>
    <x v="3"/>
    <x v="3"/>
    <x v="9"/>
    <n v="418"/>
    <n v="354"/>
    <n v="1103"/>
    <n v="1103"/>
    <n v="1188"/>
    <n v="1188"/>
    <n v="72819"/>
    <n v="66816.443531827521"/>
    <n v="5.2980970145675998"/>
    <n v="0.32094288304623753"/>
    <x v="2"/>
    <x v="8"/>
  </r>
  <r>
    <x v="7"/>
    <x v="3"/>
    <x v="3"/>
    <x v="10"/>
    <n v="473"/>
    <n v="405"/>
    <n v="1097"/>
    <n v="1097"/>
    <n v="1204"/>
    <n v="1204"/>
    <n v="80143"/>
    <n v="73999.080082135522"/>
    <n v="5.4730410101107871"/>
    <n v="0.36918869644484958"/>
    <x v="2"/>
    <x v="8"/>
  </r>
  <r>
    <x v="7"/>
    <x v="3"/>
    <x v="3"/>
    <x v="11"/>
    <n v="449"/>
    <n v="395"/>
    <n v="1182"/>
    <n v="1182"/>
    <n v="1292"/>
    <n v="1292"/>
    <n v="86246"/>
    <n v="79432.824093086921"/>
    <n v="4.9727553377316855"/>
    <n v="0.33417935702199664"/>
    <x v="2"/>
    <x v="8"/>
  </r>
  <r>
    <x v="7"/>
    <x v="3"/>
    <x v="3"/>
    <x v="12"/>
    <n v="449"/>
    <n v="398"/>
    <n v="1250"/>
    <n v="1250"/>
    <n v="1352"/>
    <n v="1352"/>
    <n v="89931"/>
    <n v="82853.015742642019"/>
    <n v="4.8036875475512844"/>
    <n v="0.31840000000000002"/>
    <x v="2"/>
    <x v="8"/>
  </r>
  <r>
    <x v="7"/>
    <x v="3"/>
    <x v="3"/>
    <x v="13"/>
    <n v="451"/>
    <n v="384"/>
    <n v="1213"/>
    <n v="1213"/>
    <n v="1321"/>
    <n v="1321"/>
    <n v="91919"/>
    <n v="84645.111567419575"/>
    <n v="4.536588030770627"/>
    <n v="0.31657048639736191"/>
    <x v="2"/>
    <x v="8"/>
  </r>
  <r>
    <x v="7"/>
    <x v="3"/>
    <x v="3"/>
    <x v="14"/>
    <n v="452"/>
    <n v="386"/>
    <n v="1300"/>
    <n v="1300"/>
    <n v="1419"/>
    <n v="1419"/>
    <n v="93597"/>
    <n v="86217.355236139629"/>
    <n v="4.4770568401546242"/>
    <n v="0.2969230769230769"/>
    <x v="2"/>
    <x v="8"/>
  </r>
  <r>
    <x v="7"/>
    <x v="3"/>
    <x v="3"/>
    <x v="15"/>
    <n v="0"/>
    <n v="0"/>
    <n v="0"/>
    <n v="0"/>
    <n v="1184"/>
    <n v="1184"/>
    <n v="102983"/>
    <n v="93971.608487337435"/>
    <n v="0"/>
    <m/>
    <x v="2"/>
    <x v="8"/>
  </r>
  <r>
    <x v="7"/>
    <x v="3"/>
    <x v="3"/>
    <x v="16"/>
    <n v="0"/>
    <n v="0"/>
    <n v="0"/>
    <n v="0"/>
    <n v="769"/>
    <n v="769"/>
    <n v="106133"/>
    <n v="65670.910335386725"/>
    <n v="0"/>
    <m/>
    <x v="2"/>
    <x v="8"/>
  </r>
  <r>
    <x v="7"/>
    <x v="3"/>
    <x v="3"/>
    <x v="17"/>
    <m/>
    <m/>
    <m/>
    <m/>
    <m/>
    <m/>
    <m/>
    <m/>
    <m/>
    <m/>
    <x v="2"/>
    <x v="8"/>
  </r>
  <r>
    <x v="7"/>
    <x v="3"/>
    <x v="4"/>
    <x v="1"/>
    <n v="0"/>
    <n v="0"/>
    <n v="1"/>
    <n v="1"/>
    <n v="1"/>
    <n v="1"/>
    <n v="15"/>
    <n v="13.234770704996578"/>
    <n v="0"/>
    <n v="0"/>
    <x v="2"/>
    <x v="8"/>
  </r>
  <r>
    <x v="7"/>
    <x v="3"/>
    <x v="4"/>
    <x v="2"/>
    <n v="0"/>
    <n v="0"/>
    <n v="0"/>
    <n v="0"/>
    <n v="0"/>
    <n v="0"/>
    <n v="10"/>
    <n v="9.8316221765913756"/>
    <n v="0"/>
    <m/>
    <x v="2"/>
    <x v="8"/>
  </r>
  <r>
    <x v="7"/>
    <x v="3"/>
    <x v="4"/>
    <x v="3"/>
    <n v="0"/>
    <n v="0"/>
    <n v="0"/>
    <n v="0"/>
    <n v="0"/>
    <n v="0"/>
    <n v="8"/>
    <n v="7.9945242984257359"/>
    <n v="0"/>
    <m/>
    <x v="2"/>
    <x v="8"/>
  </r>
  <r>
    <x v="7"/>
    <x v="3"/>
    <x v="4"/>
    <x v="4"/>
    <n v="0"/>
    <n v="0"/>
    <n v="0"/>
    <n v="0"/>
    <n v="0"/>
    <n v="0"/>
    <n v="4"/>
    <n v="3.9972621492128679"/>
    <n v="0"/>
    <m/>
    <x v="2"/>
    <x v="8"/>
  </r>
  <r>
    <x v="7"/>
    <x v="3"/>
    <x v="4"/>
    <x v="5"/>
    <n v="0"/>
    <n v="0"/>
    <n v="0"/>
    <n v="0"/>
    <n v="0"/>
    <n v="0"/>
    <n v="2"/>
    <n v="2.0041067761806981"/>
    <n v="0"/>
    <m/>
    <x v="2"/>
    <x v="8"/>
  </r>
  <r>
    <x v="7"/>
    <x v="3"/>
    <x v="4"/>
    <x v="6"/>
    <n v="0"/>
    <n v="0"/>
    <n v="0"/>
    <n v="0"/>
    <n v="0"/>
    <n v="0"/>
    <n v="2"/>
    <n v="1.998631074606434"/>
    <n v="0"/>
    <m/>
    <x v="2"/>
    <x v="8"/>
  </r>
  <r>
    <x v="7"/>
    <x v="3"/>
    <x v="4"/>
    <x v="7"/>
    <n v="0"/>
    <n v="0"/>
    <n v="0"/>
    <n v="0"/>
    <n v="0"/>
    <n v="0"/>
    <n v="2"/>
    <n v="1.998631074606434"/>
    <n v="0"/>
    <m/>
    <x v="2"/>
    <x v="8"/>
  </r>
  <r>
    <x v="7"/>
    <x v="3"/>
    <x v="4"/>
    <x v="8"/>
    <n v="0"/>
    <n v="0"/>
    <n v="0"/>
    <n v="0"/>
    <n v="0"/>
    <n v="0"/>
    <n v="1"/>
    <n v="0.99931553730321698"/>
    <n v="0"/>
    <m/>
    <x v="2"/>
    <x v="8"/>
  </r>
  <r>
    <x v="7"/>
    <x v="3"/>
    <x v="4"/>
    <x v="9"/>
    <n v="0"/>
    <n v="0"/>
    <n v="0"/>
    <n v="0"/>
    <n v="0"/>
    <n v="0"/>
    <n v="1"/>
    <n v="1.0020533880903491"/>
    <n v="0"/>
    <m/>
    <x v="2"/>
    <x v="8"/>
  </r>
  <r>
    <x v="7"/>
    <x v="3"/>
    <x v="4"/>
    <x v="10"/>
    <n v="0"/>
    <n v="0"/>
    <n v="0"/>
    <n v="0"/>
    <n v="0"/>
    <n v="0"/>
    <n v="3"/>
    <n v="1.6974674880219027"/>
    <n v="0"/>
    <m/>
    <x v="2"/>
    <x v="8"/>
  </r>
  <r>
    <x v="7"/>
    <x v="3"/>
    <x v="4"/>
    <x v="11"/>
    <n v="0"/>
    <n v="0"/>
    <n v="0"/>
    <n v="0"/>
    <n v="0"/>
    <n v="0"/>
    <n v="3"/>
    <n v="2.9979466119096507"/>
    <n v="0"/>
    <m/>
    <x v="2"/>
    <x v="8"/>
  </r>
  <r>
    <x v="7"/>
    <x v="3"/>
    <x v="4"/>
    <x v="12"/>
    <n v="0"/>
    <n v="0"/>
    <n v="0"/>
    <n v="0"/>
    <n v="0"/>
    <n v="0"/>
    <n v="6"/>
    <n v="5.9958932238193015"/>
    <n v="0"/>
    <m/>
    <x v="2"/>
    <x v="8"/>
  </r>
  <r>
    <x v="7"/>
    <x v="3"/>
    <x v="4"/>
    <x v="13"/>
    <n v="0"/>
    <n v="0"/>
    <n v="1"/>
    <n v="1"/>
    <n v="1"/>
    <n v="1"/>
    <n v="6"/>
    <n v="5.6016427104722792"/>
    <n v="0"/>
    <n v="0"/>
    <x v="2"/>
    <x v="8"/>
  </r>
  <r>
    <x v="7"/>
    <x v="3"/>
    <x v="4"/>
    <x v="14"/>
    <n v="0"/>
    <n v="0"/>
    <n v="0"/>
    <n v="0"/>
    <n v="0"/>
    <n v="0"/>
    <n v="7"/>
    <n v="6.5817932922655711"/>
    <n v="0"/>
    <m/>
    <x v="2"/>
    <x v="8"/>
  </r>
  <r>
    <x v="7"/>
    <x v="3"/>
    <x v="4"/>
    <x v="15"/>
    <n v="0"/>
    <n v="0"/>
    <n v="0"/>
    <n v="0"/>
    <n v="0"/>
    <n v="0"/>
    <n v="6"/>
    <n v="5.9958932238193015"/>
    <n v="0"/>
    <m/>
    <x v="2"/>
    <x v="8"/>
  </r>
  <r>
    <x v="7"/>
    <x v="3"/>
    <x v="4"/>
    <x v="16"/>
    <n v="0"/>
    <n v="0"/>
    <n v="0"/>
    <n v="0"/>
    <n v="0"/>
    <n v="0"/>
    <n v="6"/>
    <n v="3.9260780287474333"/>
    <n v="0"/>
    <m/>
    <x v="2"/>
    <x v="8"/>
  </r>
  <r>
    <x v="7"/>
    <x v="3"/>
    <x v="4"/>
    <x v="17"/>
    <m/>
    <m/>
    <m/>
    <m/>
    <m/>
    <m/>
    <m/>
    <m/>
    <m/>
    <m/>
    <x v="2"/>
    <x v="8"/>
  </r>
  <r>
    <x v="0"/>
    <x v="0"/>
    <x v="0"/>
    <x v="0"/>
    <n v="4388"/>
    <n v="4188"/>
    <n v="39724"/>
    <n v="39724"/>
    <n v="48651"/>
    <n v="48651"/>
    <n v="2820923"/>
    <n v="12323165.018480493"/>
    <n v="0.33984775775699227"/>
    <n v="0.10542744940086597"/>
    <x v="2"/>
    <x v="9"/>
  </r>
  <r>
    <x v="1"/>
    <x v="1"/>
    <x v="0"/>
    <x v="0"/>
    <n v="5"/>
    <n v="4"/>
    <n v="683"/>
    <n v="683"/>
    <n v="958"/>
    <n v="958"/>
    <n v="1235794"/>
    <n v="4449139.0143737169"/>
    <n v="8.990503526811153E-4"/>
    <n v="5.8565153733528552E-3"/>
    <x v="2"/>
    <x v="9"/>
  </r>
  <r>
    <x v="1"/>
    <x v="2"/>
    <x v="0"/>
    <x v="0"/>
    <n v="201"/>
    <n v="198"/>
    <n v="4508"/>
    <n v="4508"/>
    <n v="5349"/>
    <n v="5349"/>
    <n v="1505023"/>
    <n v="5580736.1314168377"/>
    <n v="3.547919043965473E-2"/>
    <n v="4.3921916592724049E-2"/>
    <x v="2"/>
    <x v="9"/>
  </r>
  <r>
    <x v="1"/>
    <x v="3"/>
    <x v="0"/>
    <x v="0"/>
    <n v="4182"/>
    <n v="3986"/>
    <n v="34533"/>
    <n v="34533"/>
    <n v="42344"/>
    <n v="42344"/>
    <n v="512992"/>
    <n v="2291684.2108145105"/>
    <n v="1.73933213886537"/>
    <n v="0.11542582457359626"/>
    <x v="2"/>
    <x v="9"/>
  </r>
  <r>
    <x v="2"/>
    <x v="0"/>
    <x v="1"/>
    <x v="0"/>
    <m/>
    <m/>
    <m/>
    <m/>
    <m/>
    <m/>
    <m/>
    <m/>
    <m/>
    <m/>
    <x v="2"/>
    <x v="9"/>
  </r>
  <r>
    <x v="2"/>
    <x v="0"/>
    <x v="2"/>
    <x v="0"/>
    <n v="2103"/>
    <n v="2012"/>
    <n v="20810"/>
    <n v="20810"/>
    <n v="25657"/>
    <n v="25657"/>
    <n v="1427914"/>
    <n v="6402746.272416153"/>
    <n v="0.31424015795658694"/>
    <n v="9.6684286400768857E-2"/>
    <x v="2"/>
    <x v="9"/>
  </r>
  <r>
    <x v="2"/>
    <x v="0"/>
    <x v="3"/>
    <x v="0"/>
    <n v="2285"/>
    <n v="2176"/>
    <n v="18912"/>
    <n v="18912"/>
    <n v="22992"/>
    <n v="22992"/>
    <n v="1392950"/>
    <n v="5920237.1498973304"/>
    <n v="0.36755284372987262"/>
    <n v="0.11505922165820642"/>
    <x v="2"/>
    <x v="9"/>
  </r>
  <r>
    <x v="2"/>
    <x v="0"/>
    <x v="4"/>
    <x v="0"/>
    <n v="0"/>
    <n v="0"/>
    <n v="2"/>
    <n v="2"/>
    <n v="2"/>
    <n v="2"/>
    <n v="59"/>
    <n v="181.59616700889802"/>
    <n v="0"/>
    <n v="0"/>
    <x v="2"/>
    <x v="9"/>
  </r>
  <r>
    <x v="3"/>
    <x v="1"/>
    <x v="1"/>
    <x v="0"/>
    <m/>
    <m/>
    <m/>
    <m/>
    <m/>
    <m/>
    <m/>
    <m/>
    <m/>
    <m/>
    <x v="2"/>
    <x v="9"/>
  </r>
  <r>
    <x v="3"/>
    <x v="1"/>
    <x v="2"/>
    <x v="0"/>
    <n v="3"/>
    <n v="3"/>
    <n v="229"/>
    <n v="229"/>
    <n v="333"/>
    <n v="333"/>
    <n v="618703"/>
    <n v="2218088.7967145792"/>
    <n v="1.3525157353680263E-3"/>
    <n v="1.3100436681222707E-2"/>
    <x v="2"/>
    <x v="9"/>
  </r>
  <r>
    <x v="3"/>
    <x v="1"/>
    <x v="3"/>
    <x v="0"/>
    <n v="2"/>
    <n v="1"/>
    <n v="454"/>
    <n v="454"/>
    <n v="625"/>
    <n v="625"/>
    <n v="617081"/>
    <n v="2231019.2963723475"/>
    <n v="4.4822561670623232E-4"/>
    <n v="2.2026431718061676E-3"/>
    <x v="2"/>
    <x v="9"/>
  </r>
  <r>
    <x v="3"/>
    <x v="1"/>
    <x v="4"/>
    <x v="0"/>
    <n v="0"/>
    <n v="0"/>
    <n v="0"/>
    <n v="0"/>
    <n v="0"/>
    <n v="0"/>
    <n v="10"/>
    <n v="30.921286789869953"/>
    <n v="0"/>
    <m/>
    <x v="2"/>
    <x v="9"/>
  </r>
  <r>
    <x v="3"/>
    <x v="2"/>
    <x v="1"/>
    <x v="0"/>
    <m/>
    <m/>
    <m/>
    <m/>
    <m/>
    <m/>
    <m/>
    <m/>
    <m/>
    <m/>
    <x v="2"/>
    <x v="9"/>
  </r>
  <r>
    <x v="3"/>
    <x v="2"/>
    <x v="2"/>
    <x v="0"/>
    <n v="83"/>
    <n v="81"/>
    <n v="1812"/>
    <n v="1812"/>
    <n v="2166"/>
    <n v="2166"/>
    <n v="770988"/>
    <n v="2946388.4818617385"/>
    <n v="2.7491283141596597E-2"/>
    <n v="4.4701986754966887E-2"/>
    <x v="2"/>
    <x v="9"/>
  </r>
  <r>
    <x v="3"/>
    <x v="2"/>
    <x v="3"/>
    <x v="0"/>
    <n v="118"/>
    <n v="117"/>
    <n v="2696"/>
    <n v="2696"/>
    <n v="3183"/>
    <n v="3183"/>
    <n v="734009"/>
    <n v="2634281.0924024642"/>
    <n v="4.4414394628363676E-2"/>
    <n v="4.3397626112759644E-2"/>
    <x v="2"/>
    <x v="9"/>
  </r>
  <r>
    <x v="3"/>
    <x v="2"/>
    <x v="4"/>
    <x v="0"/>
    <n v="0"/>
    <n v="0"/>
    <n v="0"/>
    <n v="0"/>
    <n v="0"/>
    <n v="0"/>
    <n v="26"/>
    <n v="66.557152635181382"/>
    <n v="0"/>
    <m/>
    <x v="2"/>
    <x v="9"/>
  </r>
  <r>
    <x v="3"/>
    <x v="3"/>
    <x v="1"/>
    <x v="0"/>
    <m/>
    <m/>
    <m/>
    <m/>
    <m/>
    <m/>
    <m/>
    <m/>
    <m/>
    <m/>
    <x v="2"/>
    <x v="9"/>
  </r>
  <r>
    <x v="3"/>
    <x v="3"/>
    <x v="2"/>
    <x v="0"/>
    <n v="2017"/>
    <n v="1928"/>
    <n v="18769"/>
    <n v="18769"/>
    <n v="23158"/>
    <n v="23158"/>
    <n v="268736"/>
    <n v="1237492.8569472963"/>
    <n v="1.5579887909462995"/>
    <n v="0.10272257445788267"/>
    <x v="2"/>
    <x v="9"/>
  </r>
  <r>
    <x v="3"/>
    <x v="3"/>
    <x v="3"/>
    <x v="0"/>
    <n v="2165"/>
    <n v="2058"/>
    <n v="15762"/>
    <n v="15762"/>
    <n v="19184"/>
    <n v="19184"/>
    <n v="244230"/>
    <n v="1054115.4962354552"/>
    <n v="1.9523477335735036"/>
    <n v="0.13056718690521507"/>
    <x v="2"/>
    <x v="9"/>
  </r>
  <r>
    <x v="3"/>
    <x v="3"/>
    <x v="4"/>
    <x v="0"/>
    <n v="0"/>
    <n v="0"/>
    <n v="2"/>
    <n v="2"/>
    <n v="2"/>
    <n v="2"/>
    <n v="26"/>
    <n v="75.857631759069136"/>
    <n v="0"/>
    <n v="0"/>
    <x v="2"/>
    <x v="9"/>
  </r>
  <r>
    <x v="4"/>
    <x v="0"/>
    <x v="0"/>
    <x v="1"/>
    <n v="201"/>
    <n v="191"/>
    <n v="2569"/>
    <n v="2569"/>
    <n v="2947"/>
    <n v="2947"/>
    <n v="748772"/>
    <n v="694948.41341546888"/>
    <n v="0.27484054400713093"/>
    <n v="7.4347995328921765E-2"/>
    <x v="2"/>
    <x v="9"/>
  </r>
  <r>
    <x v="4"/>
    <x v="0"/>
    <x v="0"/>
    <x v="2"/>
    <n v="233"/>
    <n v="225"/>
    <n v="2598"/>
    <n v="2598"/>
    <n v="3028"/>
    <n v="3028"/>
    <n v="750800"/>
    <n v="687621.44832306635"/>
    <n v="0.32721492406718511"/>
    <n v="8.6605080831408776E-2"/>
    <x v="2"/>
    <x v="9"/>
  </r>
  <r>
    <x v="4"/>
    <x v="0"/>
    <x v="0"/>
    <x v="3"/>
    <n v="237"/>
    <n v="232"/>
    <n v="2677"/>
    <n v="2677"/>
    <n v="3070"/>
    <n v="3070"/>
    <n v="758950"/>
    <n v="702102.76522929501"/>
    <n v="0.33043595822362654"/>
    <n v="8.6664176316772507E-2"/>
    <x v="2"/>
    <x v="9"/>
  </r>
  <r>
    <x v="4"/>
    <x v="0"/>
    <x v="0"/>
    <x v="4"/>
    <n v="291"/>
    <n v="283"/>
    <n v="2696"/>
    <n v="2696"/>
    <n v="3008"/>
    <n v="3008"/>
    <n v="745662"/>
    <n v="696606.90212183434"/>
    <n v="0.4062549468545234"/>
    <n v="0.10497032640949555"/>
    <x v="2"/>
    <x v="9"/>
  </r>
  <r>
    <x v="4"/>
    <x v="0"/>
    <x v="0"/>
    <x v="5"/>
    <n v="251"/>
    <n v="240"/>
    <n v="2626"/>
    <n v="2626"/>
    <n v="2849"/>
    <n v="2849"/>
    <n v="730954"/>
    <n v="678618.95414099935"/>
    <n v="0.35365944103903446"/>
    <n v="9.13937547600914E-2"/>
    <x v="2"/>
    <x v="9"/>
  </r>
  <r>
    <x v="4"/>
    <x v="0"/>
    <x v="0"/>
    <x v="6"/>
    <n v="282"/>
    <n v="269"/>
    <n v="2828"/>
    <n v="2828"/>
    <n v="3133"/>
    <n v="3133"/>
    <n v="739710"/>
    <n v="681298.20396988362"/>
    <n v="0.39483444757751185"/>
    <n v="9.5120226308345115E-2"/>
    <x v="2"/>
    <x v="9"/>
  </r>
  <r>
    <x v="4"/>
    <x v="0"/>
    <x v="0"/>
    <x v="7"/>
    <n v="321"/>
    <n v="310"/>
    <n v="2813"/>
    <n v="2813"/>
    <n v="3086"/>
    <n v="3086"/>
    <n v="748926"/>
    <n v="687913.77686516079"/>
    <n v="0.45063787123537091"/>
    <n v="0.11020263064344117"/>
    <x v="2"/>
    <x v="9"/>
  </r>
  <r>
    <x v="4"/>
    <x v="0"/>
    <x v="0"/>
    <x v="8"/>
    <n v="281"/>
    <n v="272"/>
    <n v="2734"/>
    <n v="2734"/>
    <n v="2955"/>
    <n v="2955"/>
    <n v="740703"/>
    <n v="683957.36344969203"/>
    <n v="0.39768560810297754"/>
    <n v="9.9487929773226041E-2"/>
    <x v="2"/>
    <x v="9"/>
  </r>
  <r>
    <x v="4"/>
    <x v="0"/>
    <x v="0"/>
    <x v="9"/>
    <n v="301"/>
    <n v="291"/>
    <n v="2892"/>
    <n v="2892"/>
    <n v="3129"/>
    <n v="3129"/>
    <n v="816037"/>
    <n v="752816.99110198498"/>
    <n v="0.38654812981044673"/>
    <n v="0.10062240663900415"/>
    <x v="2"/>
    <x v="9"/>
  </r>
  <r>
    <x v="4"/>
    <x v="0"/>
    <x v="0"/>
    <x v="10"/>
    <n v="374"/>
    <n v="355"/>
    <n v="2888"/>
    <n v="2888"/>
    <n v="3162"/>
    <n v="3162"/>
    <n v="887574"/>
    <n v="827346.0314852841"/>
    <n v="0.42908285830862097"/>
    <n v="0.1229224376731302"/>
    <x v="2"/>
    <x v="9"/>
  </r>
  <r>
    <x v="4"/>
    <x v="0"/>
    <x v="0"/>
    <x v="11"/>
    <n v="391"/>
    <n v="374"/>
    <n v="3037"/>
    <n v="3037"/>
    <n v="3301"/>
    <n v="3301"/>
    <n v="945407"/>
    <n v="877638.11088295688"/>
    <n v="0.42614375488290207"/>
    <n v="0.1231478432663813"/>
    <x v="2"/>
    <x v="9"/>
  </r>
  <r>
    <x v="4"/>
    <x v="0"/>
    <x v="0"/>
    <x v="12"/>
    <n v="371"/>
    <n v="348"/>
    <n v="3155"/>
    <n v="3155"/>
    <n v="3448"/>
    <n v="3448"/>
    <n v="960022"/>
    <n v="893425.08418891171"/>
    <n v="0.38951223349177488"/>
    <n v="0.11030110935023772"/>
    <x v="2"/>
    <x v="9"/>
  </r>
  <r>
    <x v="4"/>
    <x v="0"/>
    <x v="0"/>
    <x v="13"/>
    <n v="439"/>
    <n v="410"/>
    <n v="3114"/>
    <n v="3114"/>
    <n v="3397"/>
    <n v="3397"/>
    <n v="988216"/>
    <n v="921063.55646817246"/>
    <n v="0.44513757722881703"/>
    <n v="0.13166345536287732"/>
    <x v="2"/>
    <x v="9"/>
  </r>
  <r>
    <x v="4"/>
    <x v="0"/>
    <x v="0"/>
    <x v="14"/>
    <n v="415"/>
    <n v="388"/>
    <n v="3097"/>
    <n v="3097"/>
    <n v="3373"/>
    <n v="3373"/>
    <n v="968173"/>
    <n v="898322.71868583164"/>
    <n v="0.43191604968825725"/>
    <n v="0.12528253148207943"/>
    <x v="2"/>
    <x v="9"/>
  </r>
  <r>
    <x v="4"/>
    <x v="0"/>
    <x v="0"/>
    <x v="15"/>
    <n v="0"/>
    <n v="0"/>
    <n v="0"/>
    <n v="0"/>
    <n v="2905"/>
    <n v="2905"/>
    <n v="1065388"/>
    <n v="978199.60848733748"/>
    <n v="0"/>
    <m/>
    <x v="2"/>
    <x v="9"/>
  </r>
  <r>
    <x v="4"/>
    <x v="0"/>
    <x v="0"/>
    <x v="16"/>
    <n v="0"/>
    <n v="0"/>
    <n v="0"/>
    <n v="0"/>
    <n v="1860"/>
    <n v="1860"/>
    <n v="1065193"/>
    <n v="661285.08966461325"/>
    <n v="0"/>
    <m/>
    <x v="2"/>
    <x v="9"/>
  </r>
  <r>
    <x v="4"/>
    <x v="0"/>
    <x v="0"/>
    <x v="17"/>
    <m/>
    <m/>
    <m/>
    <m/>
    <m/>
    <m/>
    <m/>
    <m/>
    <m/>
    <m/>
    <x v="2"/>
    <x v="9"/>
  </r>
  <r>
    <x v="5"/>
    <x v="1"/>
    <x v="0"/>
    <x v="1"/>
    <n v="0"/>
    <n v="0"/>
    <n v="43"/>
    <n v="43"/>
    <n v="64"/>
    <n v="64"/>
    <n v="292581"/>
    <n v="262293.54140999314"/>
    <n v="0"/>
    <n v="0"/>
    <x v="2"/>
    <x v="9"/>
  </r>
  <r>
    <x v="5"/>
    <x v="1"/>
    <x v="0"/>
    <x v="2"/>
    <n v="1"/>
    <n v="1"/>
    <n v="42"/>
    <n v="42"/>
    <n v="73"/>
    <n v="73"/>
    <n v="291130"/>
    <n v="258032.05201916496"/>
    <n v="3.8754875302302615E-3"/>
    <n v="2.3809523809523808E-2"/>
    <x v="2"/>
    <x v="9"/>
  </r>
  <r>
    <x v="5"/>
    <x v="1"/>
    <x v="0"/>
    <x v="3"/>
    <n v="0"/>
    <n v="0"/>
    <n v="53"/>
    <n v="53"/>
    <n v="72"/>
    <n v="72"/>
    <n v="295271"/>
    <n v="263533.60164271045"/>
    <n v="0"/>
    <n v="0"/>
    <x v="2"/>
    <x v="9"/>
  </r>
  <r>
    <x v="5"/>
    <x v="1"/>
    <x v="0"/>
    <x v="4"/>
    <n v="0"/>
    <n v="0"/>
    <n v="47"/>
    <n v="47"/>
    <n v="62"/>
    <n v="62"/>
    <n v="288555"/>
    <n v="261048.95003422315"/>
    <n v="0"/>
    <n v="0"/>
    <x v="2"/>
    <x v="9"/>
  </r>
  <r>
    <x v="5"/>
    <x v="1"/>
    <x v="0"/>
    <x v="5"/>
    <n v="1"/>
    <n v="1"/>
    <n v="51"/>
    <n v="51"/>
    <n v="62"/>
    <n v="62"/>
    <n v="280648"/>
    <n v="251959.80287474333"/>
    <n v="3.9688870549606263E-3"/>
    <n v="1.9607843137254902E-2"/>
    <x v="2"/>
    <x v="9"/>
  </r>
  <r>
    <x v="5"/>
    <x v="1"/>
    <x v="0"/>
    <x v="6"/>
    <n v="0"/>
    <n v="0"/>
    <n v="41"/>
    <n v="41"/>
    <n v="56"/>
    <n v="56"/>
    <n v="280747"/>
    <n v="250091.9534565366"/>
    <n v="0"/>
    <n v="0"/>
    <x v="2"/>
    <x v="9"/>
  </r>
  <r>
    <x v="5"/>
    <x v="1"/>
    <x v="0"/>
    <x v="7"/>
    <n v="3"/>
    <n v="2"/>
    <n v="49"/>
    <n v="49"/>
    <n v="74"/>
    <n v="74"/>
    <n v="281817"/>
    <n v="250620.0876112252"/>
    <n v="7.9802062917737979E-3"/>
    <n v="4.0816326530612242E-2"/>
    <x v="2"/>
    <x v="9"/>
  </r>
  <r>
    <x v="5"/>
    <x v="1"/>
    <x v="0"/>
    <x v="8"/>
    <n v="0"/>
    <n v="0"/>
    <n v="36"/>
    <n v="36"/>
    <n v="46"/>
    <n v="46"/>
    <n v="275456"/>
    <n v="246272.16427104722"/>
    <n v="0"/>
    <n v="0"/>
    <x v="2"/>
    <x v="9"/>
  </r>
  <r>
    <x v="5"/>
    <x v="1"/>
    <x v="0"/>
    <x v="9"/>
    <n v="0"/>
    <n v="0"/>
    <n v="38"/>
    <n v="38"/>
    <n v="46"/>
    <n v="46"/>
    <n v="300428"/>
    <n v="268882.71868583164"/>
    <n v="0"/>
    <n v="0"/>
    <x v="2"/>
    <x v="9"/>
  </r>
  <r>
    <x v="5"/>
    <x v="1"/>
    <x v="0"/>
    <x v="10"/>
    <n v="0"/>
    <n v="0"/>
    <n v="50"/>
    <n v="50"/>
    <n v="61"/>
    <n v="61"/>
    <n v="324846"/>
    <n v="294402.10266940453"/>
    <n v="0"/>
    <n v="0"/>
    <x v="2"/>
    <x v="9"/>
  </r>
  <r>
    <x v="5"/>
    <x v="1"/>
    <x v="0"/>
    <x v="11"/>
    <n v="0"/>
    <n v="0"/>
    <n v="60"/>
    <n v="60"/>
    <n v="67"/>
    <n v="67"/>
    <n v="344681"/>
    <n v="310511.1731690623"/>
    <n v="0"/>
    <n v="0"/>
    <x v="2"/>
    <x v="9"/>
  </r>
  <r>
    <x v="5"/>
    <x v="1"/>
    <x v="0"/>
    <x v="12"/>
    <n v="0"/>
    <n v="0"/>
    <n v="51"/>
    <n v="51"/>
    <n v="63"/>
    <n v="63"/>
    <n v="346941"/>
    <n v="313938.55441478442"/>
    <n v="0"/>
    <n v="0"/>
    <x v="2"/>
    <x v="9"/>
  </r>
  <r>
    <x v="5"/>
    <x v="1"/>
    <x v="0"/>
    <x v="13"/>
    <n v="0"/>
    <n v="0"/>
    <n v="66"/>
    <n v="66"/>
    <n v="75"/>
    <n v="75"/>
    <n v="362711"/>
    <n v="328322.68856947299"/>
    <n v="0"/>
    <n v="0"/>
    <x v="2"/>
    <x v="9"/>
  </r>
  <r>
    <x v="5"/>
    <x v="1"/>
    <x v="0"/>
    <x v="14"/>
    <n v="0"/>
    <n v="0"/>
    <n v="56"/>
    <n v="56"/>
    <n v="66"/>
    <n v="66"/>
    <n v="351172"/>
    <n v="316783.08829568786"/>
    <n v="0"/>
    <n v="0"/>
    <x v="2"/>
    <x v="9"/>
  </r>
  <r>
    <x v="5"/>
    <x v="1"/>
    <x v="0"/>
    <x v="15"/>
    <n v="0"/>
    <n v="0"/>
    <n v="0"/>
    <n v="0"/>
    <n v="49"/>
    <n v="49"/>
    <n v="386045"/>
    <n v="344824.36139630392"/>
    <n v="0"/>
    <m/>
    <x v="2"/>
    <x v="9"/>
  </r>
  <r>
    <x v="5"/>
    <x v="1"/>
    <x v="0"/>
    <x v="16"/>
    <n v="0"/>
    <n v="0"/>
    <n v="0"/>
    <n v="0"/>
    <n v="22"/>
    <n v="22"/>
    <n v="374688"/>
    <n v="227622.17385352499"/>
    <n v="0"/>
    <m/>
    <x v="2"/>
    <x v="9"/>
  </r>
  <r>
    <x v="5"/>
    <x v="1"/>
    <x v="0"/>
    <x v="17"/>
    <m/>
    <m/>
    <m/>
    <m/>
    <m/>
    <m/>
    <m/>
    <m/>
    <m/>
    <m/>
    <x v="2"/>
    <x v="9"/>
  </r>
  <r>
    <x v="5"/>
    <x v="2"/>
    <x v="0"/>
    <x v="1"/>
    <n v="8"/>
    <n v="8"/>
    <n v="331"/>
    <n v="331"/>
    <n v="356"/>
    <n v="356"/>
    <n v="359524"/>
    <n v="327667.3785078713"/>
    <n v="2.4415002910666075E-2"/>
    <n v="2.4169184290030211E-2"/>
    <x v="2"/>
    <x v="9"/>
  </r>
  <r>
    <x v="5"/>
    <x v="2"/>
    <x v="0"/>
    <x v="2"/>
    <n v="12"/>
    <n v="11"/>
    <n v="313"/>
    <n v="313"/>
    <n v="338"/>
    <n v="338"/>
    <n v="360836"/>
    <n v="323427.63586584531"/>
    <n v="3.4010699087454278E-2"/>
    <n v="3.5143769968051117E-2"/>
    <x v="2"/>
    <x v="9"/>
  </r>
  <r>
    <x v="5"/>
    <x v="2"/>
    <x v="0"/>
    <x v="3"/>
    <n v="15"/>
    <n v="15"/>
    <n v="294"/>
    <n v="294"/>
    <n v="320"/>
    <n v="320"/>
    <n v="362850"/>
    <n v="328213.37987679674"/>
    <n v="4.570197596950689E-2"/>
    <n v="5.1020408163265307E-2"/>
    <x v="2"/>
    <x v="9"/>
  </r>
  <r>
    <x v="5"/>
    <x v="2"/>
    <x v="0"/>
    <x v="4"/>
    <n v="18"/>
    <n v="18"/>
    <n v="315"/>
    <n v="315"/>
    <n v="347"/>
    <n v="347"/>
    <n v="354274"/>
    <n v="323466.76522929501"/>
    <n v="5.5647138855951364E-2"/>
    <n v="5.7142857142857141E-2"/>
    <x v="2"/>
    <x v="9"/>
  </r>
  <r>
    <x v="5"/>
    <x v="2"/>
    <x v="0"/>
    <x v="5"/>
    <n v="14"/>
    <n v="14"/>
    <n v="279"/>
    <n v="279"/>
    <n v="303"/>
    <n v="303"/>
    <n v="344844"/>
    <n v="312531.2826830938"/>
    <n v="4.4795515763444316E-2"/>
    <n v="5.0179211469534052E-2"/>
    <x v="2"/>
    <x v="9"/>
  </r>
  <r>
    <x v="5"/>
    <x v="2"/>
    <x v="0"/>
    <x v="6"/>
    <n v="11"/>
    <n v="10"/>
    <n v="321"/>
    <n v="321"/>
    <n v="350"/>
    <n v="350"/>
    <n v="346075"/>
    <n v="310404.60506502393"/>
    <n v="3.2216016891583127E-2"/>
    <n v="3.1152647975077882E-2"/>
    <x v="2"/>
    <x v="9"/>
  </r>
  <r>
    <x v="5"/>
    <x v="2"/>
    <x v="0"/>
    <x v="7"/>
    <n v="16"/>
    <n v="16"/>
    <n v="320"/>
    <n v="320"/>
    <n v="350"/>
    <n v="350"/>
    <n v="348648"/>
    <n v="311124.83504449006"/>
    <n v="5.142630287843155E-2"/>
    <n v="0.05"/>
    <x v="2"/>
    <x v="9"/>
  </r>
  <r>
    <x v="5"/>
    <x v="2"/>
    <x v="0"/>
    <x v="8"/>
    <n v="10"/>
    <n v="10"/>
    <n v="278"/>
    <n v="278"/>
    <n v="317"/>
    <n v="317"/>
    <n v="342076"/>
    <n v="306562.7707049966"/>
    <n v="3.2619746934708316E-2"/>
    <n v="3.5971223021582732E-2"/>
    <x v="2"/>
    <x v="9"/>
  </r>
  <r>
    <x v="5"/>
    <x v="2"/>
    <x v="0"/>
    <x v="9"/>
    <n v="15"/>
    <n v="15"/>
    <n v="328"/>
    <n v="328"/>
    <n v="358"/>
    <n v="358"/>
    <n v="378068"/>
    <n v="338611.9780971937"/>
    <n v="4.4298491991604814E-2"/>
    <n v="4.573170731707317E-2"/>
    <x v="2"/>
    <x v="9"/>
  </r>
  <r>
    <x v="5"/>
    <x v="2"/>
    <x v="0"/>
    <x v="10"/>
    <n v="17"/>
    <n v="17"/>
    <n v="361"/>
    <n v="361"/>
    <n v="397"/>
    <n v="397"/>
    <n v="411567"/>
    <n v="371568.48186173855"/>
    <n v="4.5751996818518471E-2"/>
    <n v="4.7091412742382273E-2"/>
    <x v="2"/>
    <x v="9"/>
  </r>
  <r>
    <x v="5"/>
    <x v="2"/>
    <x v="0"/>
    <x v="11"/>
    <n v="16"/>
    <n v="16"/>
    <n v="349"/>
    <n v="349"/>
    <n v="392"/>
    <n v="392"/>
    <n v="438860"/>
    <n v="394932.86242299795"/>
    <n v="4.0513215086322683E-2"/>
    <n v="4.5845272206303724E-2"/>
    <x v="2"/>
    <x v="9"/>
  </r>
  <r>
    <x v="5"/>
    <x v="2"/>
    <x v="0"/>
    <x v="12"/>
    <n v="14"/>
    <n v="14"/>
    <n v="348"/>
    <n v="348"/>
    <n v="392"/>
    <n v="392"/>
    <n v="444612"/>
    <n v="399251.91786447639"/>
    <n v="3.5065579834615133E-2"/>
    <n v="4.0229885057471264E-2"/>
    <x v="2"/>
    <x v="9"/>
  </r>
  <r>
    <x v="5"/>
    <x v="2"/>
    <x v="0"/>
    <x v="13"/>
    <n v="22"/>
    <n v="21"/>
    <n v="358"/>
    <n v="358"/>
    <n v="400"/>
    <n v="400"/>
    <n v="454379"/>
    <n v="409096.43258042436"/>
    <n v="5.1332640247043967E-2"/>
    <n v="5.8659217877094973E-2"/>
    <x v="2"/>
    <x v="9"/>
  </r>
  <r>
    <x v="5"/>
    <x v="2"/>
    <x v="0"/>
    <x v="14"/>
    <n v="13"/>
    <n v="13"/>
    <n v="313"/>
    <n v="313"/>
    <n v="350"/>
    <n v="350"/>
    <n v="444156"/>
    <n v="396533.52772073919"/>
    <n v="3.2784113047700014E-2"/>
    <n v="4.1533546325878593E-2"/>
    <x v="2"/>
    <x v="9"/>
  </r>
  <r>
    <x v="5"/>
    <x v="2"/>
    <x v="0"/>
    <x v="15"/>
    <n v="0"/>
    <n v="0"/>
    <n v="0"/>
    <n v="0"/>
    <n v="244"/>
    <n v="244"/>
    <n v="491577"/>
    <n v="432848.83504449006"/>
    <n v="0"/>
    <m/>
    <x v="2"/>
    <x v="9"/>
  </r>
  <r>
    <x v="5"/>
    <x v="2"/>
    <x v="0"/>
    <x v="16"/>
    <n v="0"/>
    <n v="0"/>
    <n v="0"/>
    <n v="0"/>
    <n v="135"/>
    <n v="135"/>
    <n v="487002"/>
    <n v="294493.44284736481"/>
    <n v="0"/>
    <m/>
    <x v="2"/>
    <x v="9"/>
  </r>
  <r>
    <x v="5"/>
    <x v="2"/>
    <x v="0"/>
    <x v="17"/>
    <m/>
    <m/>
    <m/>
    <m/>
    <m/>
    <m/>
    <m/>
    <m/>
    <m/>
    <m/>
    <x v="2"/>
    <x v="9"/>
  </r>
  <r>
    <x v="5"/>
    <x v="3"/>
    <x v="0"/>
    <x v="1"/>
    <n v="193"/>
    <n v="183"/>
    <n v="2195"/>
    <n v="2195"/>
    <n v="2527"/>
    <n v="2527"/>
    <n v="112079"/>
    <n v="104890.80629705681"/>
    <n v="1.7446714965822023"/>
    <n v="8.3371298405466976E-2"/>
    <x v="2"/>
    <x v="9"/>
  </r>
  <r>
    <x v="5"/>
    <x v="3"/>
    <x v="0"/>
    <x v="2"/>
    <n v="220"/>
    <n v="213"/>
    <n v="2243"/>
    <n v="2243"/>
    <n v="2617"/>
    <n v="2617"/>
    <n v="115547"/>
    <n v="106056.20807665982"/>
    <n v="2.0083689947319141"/>
    <n v="9.4962104324565311E-2"/>
    <x v="2"/>
    <x v="9"/>
  </r>
  <r>
    <x v="5"/>
    <x v="3"/>
    <x v="0"/>
    <x v="3"/>
    <n v="222"/>
    <n v="217"/>
    <n v="2330"/>
    <n v="2330"/>
    <n v="2678"/>
    <n v="2678"/>
    <n v="119259"/>
    <n v="110239.90965092402"/>
    <n v="1.9684341241491676"/>
    <n v="9.3133047210300426E-2"/>
    <x v="2"/>
    <x v="9"/>
  </r>
  <r>
    <x v="5"/>
    <x v="3"/>
    <x v="0"/>
    <x v="4"/>
    <n v="273"/>
    <n v="265"/>
    <n v="2334"/>
    <n v="2334"/>
    <n v="2599"/>
    <n v="2599"/>
    <n v="120676"/>
    <n v="112010.20396988365"/>
    <n v="2.3658558828377005"/>
    <n v="0.11353898886032562"/>
    <x v="2"/>
    <x v="9"/>
  </r>
  <r>
    <x v="5"/>
    <x v="3"/>
    <x v="0"/>
    <x v="5"/>
    <n v="236"/>
    <n v="225"/>
    <n v="2296"/>
    <n v="2296"/>
    <n v="2484"/>
    <n v="2484"/>
    <n v="123381"/>
    <n v="114095.80013689253"/>
    <n v="1.9720270135276166"/>
    <n v="9.7996515679442509E-2"/>
    <x v="2"/>
    <x v="9"/>
  </r>
  <r>
    <x v="5"/>
    <x v="3"/>
    <x v="0"/>
    <x v="6"/>
    <n v="271"/>
    <n v="259"/>
    <n v="2466"/>
    <n v="2466"/>
    <n v="2727"/>
    <n v="2727"/>
    <n v="130989"/>
    <n v="120704.16700889802"/>
    <n v="2.1457419939852378"/>
    <n v="0.10502838605028386"/>
    <x v="2"/>
    <x v="9"/>
  </r>
  <r>
    <x v="5"/>
    <x v="3"/>
    <x v="0"/>
    <x v="7"/>
    <n v="302"/>
    <n v="292"/>
    <n v="2444"/>
    <n v="2444"/>
    <n v="2662"/>
    <n v="2662"/>
    <n v="137538"/>
    <n v="126066.60369609857"/>
    <n v="2.3162359533688037"/>
    <n v="0.11947626841243862"/>
    <x v="2"/>
    <x v="9"/>
  </r>
  <r>
    <x v="5"/>
    <x v="3"/>
    <x v="0"/>
    <x v="8"/>
    <n v="271"/>
    <n v="262"/>
    <n v="2420"/>
    <n v="2420"/>
    <n v="2592"/>
    <n v="2592"/>
    <n v="142384"/>
    <n v="131011.21149897331"/>
    <n v="1.9998288467247187"/>
    <n v="0.10826446280991736"/>
    <x v="2"/>
    <x v="9"/>
  </r>
  <r>
    <x v="5"/>
    <x v="3"/>
    <x v="0"/>
    <x v="9"/>
    <n v="286"/>
    <n v="276"/>
    <n v="2526"/>
    <n v="2526"/>
    <n v="2725"/>
    <n v="2725"/>
    <n v="157652"/>
    <n v="145210.46954140998"/>
    <n v="1.9006893984410158"/>
    <n v="0.10926365795724466"/>
    <x v="2"/>
    <x v="9"/>
  </r>
  <r>
    <x v="5"/>
    <x v="3"/>
    <x v="0"/>
    <x v="10"/>
    <n v="357"/>
    <n v="338"/>
    <n v="2477"/>
    <n v="2477"/>
    <n v="2704"/>
    <n v="2704"/>
    <n v="174185"/>
    <n v="161270.77344284736"/>
    <n v="2.0958540272629347"/>
    <n v="0.13645538958417441"/>
    <x v="2"/>
    <x v="9"/>
  </r>
  <r>
    <x v="5"/>
    <x v="3"/>
    <x v="0"/>
    <x v="11"/>
    <n v="375"/>
    <n v="358"/>
    <n v="2628"/>
    <n v="2628"/>
    <n v="2842"/>
    <n v="2842"/>
    <n v="186498"/>
    <n v="172079.07734428474"/>
    <n v="2.0804388629056665"/>
    <n v="0.13622526636225266"/>
    <x v="2"/>
    <x v="9"/>
  </r>
  <r>
    <x v="5"/>
    <x v="3"/>
    <x v="0"/>
    <x v="12"/>
    <n v="357"/>
    <n v="334"/>
    <n v="2756"/>
    <n v="2756"/>
    <n v="2993"/>
    <n v="2993"/>
    <n v="194743"/>
    <n v="180120.94182067076"/>
    <n v="1.8543096467513029"/>
    <n v="0.12119013062409288"/>
    <x v="2"/>
    <x v="9"/>
  </r>
  <r>
    <x v="5"/>
    <x v="3"/>
    <x v="0"/>
    <x v="13"/>
    <n v="417"/>
    <n v="389"/>
    <n v="2690"/>
    <n v="2690"/>
    <n v="2922"/>
    <n v="2922"/>
    <n v="198461"/>
    <n v="183512.26283367557"/>
    <n v="2.1197493507699052"/>
    <n v="0.1446096654275093"/>
    <x v="2"/>
    <x v="9"/>
  </r>
  <r>
    <x v="5"/>
    <x v="3"/>
    <x v="0"/>
    <x v="14"/>
    <n v="402"/>
    <n v="375"/>
    <n v="2728"/>
    <n v="2728"/>
    <n v="2957"/>
    <n v="2957"/>
    <n v="200094"/>
    <n v="184888.32854209444"/>
    <n v="2.0282513393733335"/>
    <n v="0.13746334310850439"/>
    <x v="2"/>
    <x v="9"/>
  </r>
  <r>
    <x v="5"/>
    <x v="3"/>
    <x v="0"/>
    <x v="15"/>
    <n v="0"/>
    <n v="0"/>
    <n v="0"/>
    <n v="0"/>
    <n v="2612"/>
    <n v="2612"/>
    <n v="218705"/>
    <n v="200415.51266255989"/>
    <n v="0"/>
    <m/>
    <x v="2"/>
    <x v="9"/>
  </r>
  <r>
    <x v="5"/>
    <x v="3"/>
    <x v="0"/>
    <x v="16"/>
    <n v="0"/>
    <n v="0"/>
    <n v="0"/>
    <n v="0"/>
    <n v="1703"/>
    <n v="1703"/>
    <n v="224597"/>
    <n v="139111.9342915811"/>
    <n v="0"/>
    <m/>
    <x v="2"/>
    <x v="9"/>
  </r>
  <r>
    <x v="5"/>
    <x v="3"/>
    <x v="0"/>
    <x v="17"/>
    <m/>
    <m/>
    <m/>
    <m/>
    <m/>
    <m/>
    <m/>
    <m/>
    <m/>
    <m/>
    <x v="2"/>
    <x v="9"/>
  </r>
  <r>
    <x v="6"/>
    <x v="0"/>
    <x v="1"/>
    <x v="1"/>
    <m/>
    <m/>
    <m/>
    <m/>
    <m/>
    <m/>
    <m/>
    <m/>
    <m/>
    <m/>
    <x v="2"/>
    <x v="9"/>
  </r>
  <r>
    <x v="6"/>
    <x v="0"/>
    <x v="1"/>
    <x v="2"/>
    <m/>
    <m/>
    <m/>
    <m/>
    <m/>
    <m/>
    <m/>
    <m/>
    <m/>
    <m/>
    <x v="2"/>
    <x v="9"/>
  </r>
  <r>
    <x v="6"/>
    <x v="0"/>
    <x v="1"/>
    <x v="3"/>
    <m/>
    <m/>
    <m/>
    <m/>
    <m/>
    <m/>
    <m/>
    <m/>
    <m/>
    <m/>
    <x v="2"/>
    <x v="9"/>
  </r>
  <r>
    <x v="6"/>
    <x v="0"/>
    <x v="1"/>
    <x v="4"/>
    <m/>
    <m/>
    <m/>
    <m/>
    <m/>
    <m/>
    <m/>
    <m/>
    <m/>
    <m/>
    <x v="2"/>
    <x v="9"/>
  </r>
  <r>
    <x v="6"/>
    <x v="0"/>
    <x v="1"/>
    <x v="5"/>
    <m/>
    <m/>
    <m/>
    <m/>
    <m/>
    <m/>
    <m/>
    <m/>
    <m/>
    <m/>
    <x v="2"/>
    <x v="9"/>
  </r>
  <r>
    <x v="6"/>
    <x v="0"/>
    <x v="1"/>
    <x v="6"/>
    <m/>
    <m/>
    <m/>
    <m/>
    <m/>
    <m/>
    <m/>
    <m/>
    <m/>
    <m/>
    <x v="2"/>
    <x v="9"/>
  </r>
  <r>
    <x v="6"/>
    <x v="0"/>
    <x v="1"/>
    <x v="7"/>
    <m/>
    <m/>
    <m/>
    <m/>
    <m/>
    <m/>
    <m/>
    <m/>
    <m/>
    <m/>
    <x v="2"/>
    <x v="9"/>
  </r>
  <r>
    <x v="6"/>
    <x v="0"/>
    <x v="1"/>
    <x v="8"/>
    <m/>
    <m/>
    <m/>
    <m/>
    <m/>
    <m/>
    <m/>
    <m/>
    <m/>
    <m/>
    <x v="2"/>
    <x v="9"/>
  </r>
  <r>
    <x v="6"/>
    <x v="0"/>
    <x v="1"/>
    <x v="9"/>
    <m/>
    <m/>
    <m/>
    <m/>
    <m/>
    <m/>
    <m/>
    <m/>
    <m/>
    <m/>
    <x v="2"/>
    <x v="9"/>
  </r>
  <r>
    <x v="6"/>
    <x v="0"/>
    <x v="1"/>
    <x v="10"/>
    <m/>
    <m/>
    <m/>
    <m/>
    <m/>
    <m/>
    <m/>
    <m/>
    <m/>
    <m/>
    <x v="2"/>
    <x v="9"/>
  </r>
  <r>
    <x v="6"/>
    <x v="0"/>
    <x v="1"/>
    <x v="11"/>
    <m/>
    <m/>
    <m/>
    <m/>
    <m/>
    <m/>
    <m/>
    <m/>
    <m/>
    <m/>
    <x v="2"/>
    <x v="9"/>
  </r>
  <r>
    <x v="6"/>
    <x v="0"/>
    <x v="1"/>
    <x v="12"/>
    <m/>
    <m/>
    <m/>
    <m/>
    <m/>
    <m/>
    <m/>
    <m/>
    <m/>
    <m/>
    <x v="2"/>
    <x v="9"/>
  </r>
  <r>
    <x v="6"/>
    <x v="0"/>
    <x v="1"/>
    <x v="13"/>
    <m/>
    <m/>
    <m/>
    <m/>
    <m/>
    <m/>
    <m/>
    <m/>
    <m/>
    <m/>
    <x v="2"/>
    <x v="9"/>
  </r>
  <r>
    <x v="6"/>
    <x v="0"/>
    <x v="1"/>
    <x v="14"/>
    <m/>
    <m/>
    <m/>
    <m/>
    <m/>
    <m/>
    <m/>
    <m/>
    <m/>
    <m/>
    <x v="2"/>
    <x v="9"/>
  </r>
  <r>
    <x v="6"/>
    <x v="0"/>
    <x v="1"/>
    <x v="15"/>
    <m/>
    <m/>
    <m/>
    <m/>
    <m/>
    <m/>
    <m/>
    <m/>
    <m/>
    <m/>
    <x v="2"/>
    <x v="9"/>
  </r>
  <r>
    <x v="6"/>
    <x v="0"/>
    <x v="1"/>
    <x v="16"/>
    <m/>
    <m/>
    <m/>
    <m/>
    <m/>
    <m/>
    <m/>
    <m/>
    <m/>
    <m/>
    <x v="2"/>
    <x v="9"/>
  </r>
  <r>
    <x v="6"/>
    <x v="0"/>
    <x v="1"/>
    <x v="17"/>
    <m/>
    <m/>
    <m/>
    <m/>
    <m/>
    <m/>
    <m/>
    <m/>
    <m/>
    <m/>
    <x v="2"/>
    <x v="9"/>
  </r>
  <r>
    <x v="6"/>
    <x v="0"/>
    <x v="2"/>
    <x v="1"/>
    <n v="97"/>
    <n v="93"/>
    <n v="1275"/>
    <n v="1275"/>
    <n v="1510"/>
    <n v="1510"/>
    <n v="389959"/>
    <n v="362398.70225872687"/>
    <n v="0.25662343551551853"/>
    <n v="7.2941176470588232E-2"/>
    <x v="2"/>
    <x v="9"/>
  </r>
  <r>
    <x v="6"/>
    <x v="0"/>
    <x v="2"/>
    <x v="2"/>
    <n v="106"/>
    <n v="102"/>
    <n v="1305"/>
    <n v="1305"/>
    <n v="1570"/>
    <n v="1570"/>
    <n v="391348"/>
    <n v="359044.65708418889"/>
    <n v="0.28408722421423754"/>
    <n v="7.8160919540229884E-2"/>
    <x v="2"/>
    <x v="9"/>
  </r>
  <r>
    <x v="6"/>
    <x v="0"/>
    <x v="2"/>
    <x v="3"/>
    <n v="112"/>
    <n v="108"/>
    <n v="1397"/>
    <n v="1397"/>
    <n v="1617"/>
    <n v="1617"/>
    <n v="395552"/>
    <n v="366816.16974674881"/>
    <n v="0.29442540680407731"/>
    <n v="7.7308518253400141E-2"/>
    <x v="2"/>
    <x v="9"/>
  </r>
  <r>
    <x v="6"/>
    <x v="0"/>
    <x v="2"/>
    <x v="4"/>
    <n v="150"/>
    <n v="144"/>
    <n v="1458"/>
    <n v="1458"/>
    <n v="1633"/>
    <n v="1633"/>
    <n v="388527"/>
    <n v="363866.77344284736"/>
    <n v="0.39574924260738559"/>
    <n v="9.8765432098765427E-2"/>
    <x v="2"/>
    <x v="9"/>
  </r>
  <r>
    <x v="6"/>
    <x v="0"/>
    <x v="2"/>
    <x v="5"/>
    <n v="103"/>
    <n v="98"/>
    <n v="1353"/>
    <n v="1353"/>
    <n v="1486"/>
    <n v="1486"/>
    <n v="380234"/>
    <n v="354183.37577002053"/>
    <n v="0.27669282836028325"/>
    <n v="7.2431633407243165E-2"/>
    <x v="2"/>
    <x v="9"/>
  </r>
  <r>
    <x v="6"/>
    <x v="0"/>
    <x v="2"/>
    <x v="6"/>
    <n v="130"/>
    <n v="126"/>
    <n v="1539"/>
    <n v="1539"/>
    <n v="1726"/>
    <n v="1726"/>
    <n v="384511"/>
    <n v="355325.87268993841"/>
    <n v="0.35460406822091761"/>
    <n v="8.1871345029239762E-2"/>
    <x v="2"/>
    <x v="9"/>
  </r>
  <r>
    <x v="6"/>
    <x v="0"/>
    <x v="2"/>
    <x v="7"/>
    <n v="136"/>
    <n v="130"/>
    <n v="1468"/>
    <n v="1468"/>
    <n v="1627"/>
    <n v="1627"/>
    <n v="389417"/>
    <n v="358628.59411362081"/>
    <n v="0.36249201021269756"/>
    <n v="8.8555858310626706E-2"/>
    <x v="2"/>
    <x v="9"/>
  </r>
  <r>
    <x v="6"/>
    <x v="0"/>
    <x v="2"/>
    <x v="8"/>
    <n v="126"/>
    <n v="124"/>
    <n v="1442"/>
    <n v="1442"/>
    <n v="1544"/>
    <n v="1544"/>
    <n v="385329"/>
    <n v="356957.4702258727"/>
    <n v="0.34738031934598895"/>
    <n v="8.5991678224687937E-2"/>
    <x v="2"/>
    <x v="9"/>
  </r>
  <r>
    <x v="6"/>
    <x v="0"/>
    <x v="2"/>
    <x v="9"/>
    <n v="164"/>
    <n v="157"/>
    <n v="1577"/>
    <n v="1577"/>
    <n v="1707"/>
    <n v="1707"/>
    <n v="422623"/>
    <n v="391194.12457221083"/>
    <n v="0.40133527100307775"/>
    <n v="9.9556119213696892E-2"/>
    <x v="2"/>
    <x v="9"/>
  </r>
  <r>
    <x v="6"/>
    <x v="0"/>
    <x v="2"/>
    <x v="10"/>
    <n v="190"/>
    <n v="178"/>
    <n v="1534"/>
    <n v="1534"/>
    <n v="1676"/>
    <n v="1676"/>
    <n v="461422"/>
    <n v="431642.31074606435"/>
    <n v="0.41237847997880261"/>
    <n v="0.11603650586701435"/>
    <x v="2"/>
    <x v="9"/>
  </r>
  <r>
    <x v="6"/>
    <x v="0"/>
    <x v="2"/>
    <x v="11"/>
    <n v="203"/>
    <n v="196"/>
    <n v="1611"/>
    <n v="1611"/>
    <n v="1737"/>
    <n v="1737"/>
    <n v="490815"/>
    <n v="456648.31211498973"/>
    <n v="0.42921433146706728"/>
    <n v="0.12166356300434512"/>
    <x v="2"/>
    <x v="9"/>
  </r>
  <r>
    <x v="6"/>
    <x v="0"/>
    <x v="2"/>
    <x v="12"/>
    <n v="177"/>
    <n v="167"/>
    <n v="1652"/>
    <n v="1652"/>
    <n v="1806"/>
    <n v="1806"/>
    <n v="496978"/>
    <n v="464383.63312799454"/>
    <n v="0.3596164638170421"/>
    <n v="0.10108958837772397"/>
    <x v="2"/>
    <x v="9"/>
  </r>
  <r>
    <x v="6"/>
    <x v="0"/>
    <x v="2"/>
    <x v="13"/>
    <n v="217"/>
    <n v="208"/>
    <n v="1639"/>
    <n v="1639"/>
    <n v="1786"/>
    <n v="1786"/>
    <n v="511576"/>
    <n v="478379.15947980835"/>
    <n v="0.43480154993829606"/>
    <n v="0.12690665039658328"/>
    <x v="2"/>
    <x v="9"/>
  </r>
  <r>
    <x v="6"/>
    <x v="0"/>
    <x v="2"/>
    <x v="14"/>
    <n v="192"/>
    <n v="181"/>
    <n v="1560"/>
    <n v="1560"/>
    <n v="1685"/>
    <n v="1685"/>
    <n v="497532"/>
    <n v="463131.78644763859"/>
    <n v="0.3908174849934723"/>
    <n v="0.11602564102564103"/>
    <x v="2"/>
    <x v="9"/>
  </r>
  <r>
    <x v="6"/>
    <x v="0"/>
    <x v="2"/>
    <x v="15"/>
    <n v="0"/>
    <n v="0"/>
    <n v="0"/>
    <n v="0"/>
    <n v="1542"/>
    <n v="1542"/>
    <n v="544959"/>
    <n v="502456.01368925394"/>
    <n v="0"/>
    <m/>
    <x v="2"/>
    <x v="9"/>
  </r>
  <r>
    <x v="6"/>
    <x v="0"/>
    <x v="2"/>
    <x v="16"/>
    <n v="0"/>
    <n v="0"/>
    <n v="0"/>
    <n v="0"/>
    <n v="1005"/>
    <n v="1005"/>
    <n v="543332"/>
    <n v="337689.3169062286"/>
    <n v="0"/>
    <m/>
    <x v="2"/>
    <x v="9"/>
  </r>
  <r>
    <x v="6"/>
    <x v="0"/>
    <x v="2"/>
    <x v="17"/>
    <m/>
    <m/>
    <m/>
    <m/>
    <m/>
    <m/>
    <m/>
    <m/>
    <m/>
    <m/>
    <x v="2"/>
    <x v="9"/>
  </r>
  <r>
    <x v="6"/>
    <x v="0"/>
    <x v="3"/>
    <x v="1"/>
    <n v="104"/>
    <n v="98"/>
    <n v="1293"/>
    <n v="1293"/>
    <n v="1436"/>
    <n v="1436"/>
    <n v="358781"/>
    <n v="332521.15811088297"/>
    <n v="0.29471808818649903"/>
    <n v="7.5792730085073479E-2"/>
    <x v="2"/>
    <x v="9"/>
  </r>
  <r>
    <x v="6"/>
    <x v="0"/>
    <x v="3"/>
    <x v="2"/>
    <n v="127"/>
    <n v="123"/>
    <n v="1293"/>
    <n v="1293"/>
    <n v="1458"/>
    <n v="1458"/>
    <n v="359431"/>
    <n v="328556.84325804241"/>
    <n v="0.3743644441561611"/>
    <n v="9.5127610208816701E-2"/>
    <x v="2"/>
    <x v="9"/>
  </r>
  <r>
    <x v="6"/>
    <x v="0"/>
    <x v="3"/>
    <x v="3"/>
    <n v="125"/>
    <n v="124"/>
    <n v="1280"/>
    <n v="1280"/>
    <n v="1453"/>
    <n v="1453"/>
    <n v="363379"/>
    <n v="335267.74537987681"/>
    <n v="0.36985365192079894"/>
    <n v="9.6875000000000003E-2"/>
    <x v="2"/>
    <x v="9"/>
  </r>
  <r>
    <x v="6"/>
    <x v="0"/>
    <x v="3"/>
    <x v="4"/>
    <n v="141"/>
    <n v="139"/>
    <n v="1238"/>
    <n v="1238"/>
    <n v="1375"/>
    <n v="1375"/>
    <n v="357123"/>
    <n v="332729.04038329911"/>
    <n v="0.41775734345241994"/>
    <n v="0.1122778675282714"/>
    <x v="2"/>
    <x v="9"/>
  </r>
  <r>
    <x v="6"/>
    <x v="0"/>
    <x v="3"/>
    <x v="5"/>
    <n v="148"/>
    <n v="142"/>
    <n v="1273"/>
    <n v="1273"/>
    <n v="1363"/>
    <n v="1363"/>
    <n v="350714"/>
    <n v="324429.73032169748"/>
    <n v="0.43769108293249165"/>
    <n v="0.11154752553024352"/>
    <x v="2"/>
    <x v="9"/>
  </r>
  <r>
    <x v="6"/>
    <x v="0"/>
    <x v="3"/>
    <x v="6"/>
    <n v="152"/>
    <n v="143"/>
    <n v="1289"/>
    <n v="1289"/>
    <n v="1407"/>
    <n v="1407"/>
    <n v="355192"/>
    <n v="325966.66392881586"/>
    <n v="0.43869516678928905"/>
    <n v="0.11093871217998448"/>
    <x v="2"/>
    <x v="9"/>
  </r>
  <r>
    <x v="6"/>
    <x v="0"/>
    <x v="3"/>
    <x v="7"/>
    <n v="185"/>
    <n v="180"/>
    <n v="1345"/>
    <n v="1345"/>
    <n v="1459"/>
    <n v="1459"/>
    <n v="359502"/>
    <n v="329278.18754277891"/>
    <n v="0.54665023924979816"/>
    <n v="0.13382899628252787"/>
    <x v="2"/>
    <x v="9"/>
  </r>
  <r>
    <x v="6"/>
    <x v="0"/>
    <x v="3"/>
    <x v="8"/>
    <n v="155"/>
    <n v="148"/>
    <n v="1292"/>
    <n v="1292"/>
    <n v="1411"/>
    <n v="1411"/>
    <n v="355368"/>
    <n v="326995.97262149211"/>
    <n v="0.45260496272629802"/>
    <n v="0.11455108359133127"/>
    <x v="2"/>
    <x v="9"/>
  </r>
  <r>
    <x v="6"/>
    <x v="0"/>
    <x v="3"/>
    <x v="9"/>
    <n v="137"/>
    <n v="134"/>
    <n v="1315"/>
    <n v="1315"/>
    <n v="1422"/>
    <n v="1422"/>
    <n v="393407"/>
    <n v="361616.76933607116"/>
    <n v="0.37055803647055463"/>
    <n v="0.10190114068441064"/>
    <x v="2"/>
    <x v="9"/>
  </r>
  <r>
    <x v="6"/>
    <x v="0"/>
    <x v="3"/>
    <x v="10"/>
    <n v="184"/>
    <n v="177"/>
    <n v="1354"/>
    <n v="1354"/>
    <n v="1486"/>
    <n v="1486"/>
    <n v="426142"/>
    <n v="395694.79808350443"/>
    <n v="0.44731444754208588"/>
    <n v="0.13072378138847859"/>
    <x v="2"/>
    <x v="9"/>
  </r>
  <r>
    <x v="6"/>
    <x v="0"/>
    <x v="3"/>
    <x v="11"/>
    <n v="188"/>
    <n v="178"/>
    <n v="1426"/>
    <n v="1426"/>
    <n v="1564"/>
    <n v="1564"/>
    <n v="454581"/>
    <n v="420978.71594798082"/>
    <n v="0.42282422663381153"/>
    <n v="0.12482468443197756"/>
    <x v="2"/>
    <x v="9"/>
  </r>
  <r>
    <x v="6"/>
    <x v="0"/>
    <x v="3"/>
    <x v="12"/>
    <n v="194"/>
    <n v="181"/>
    <n v="1503"/>
    <n v="1503"/>
    <n v="1642"/>
    <n v="1642"/>
    <n v="463032"/>
    <n v="429029.79603011638"/>
    <n v="0.42188212025090777"/>
    <n v="0.12042581503659348"/>
    <x v="2"/>
    <x v="9"/>
  </r>
  <r>
    <x v="6"/>
    <x v="0"/>
    <x v="3"/>
    <x v="13"/>
    <n v="222"/>
    <n v="202"/>
    <n v="1474"/>
    <n v="1474"/>
    <n v="1610"/>
    <n v="1610"/>
    <n v="476626"/>
    <n v="442671.69609856262"/>
    <n v="0.4563201166469516"/>
    <n v="0.13704206241519673"/>
    <x v="2"/>
    <x v="9"/>
  </r>
  <r>
    <x v="6"/>
    <x v="0"/>
    <x v="3"/>
    <x v="14"/>
    <n v="223"/>
    <n v="207"/>
    <n v="1537"/>
    <n v="1537"/>
    <n v="1688"/>
    <n v="1688"/>
    <n v="470627"/>
    <n v="435178.26420260099"/>
    <n v="0.47566713925682041"/>
    <n v="0.13467794404684449"/>
    <x v="2"/>
    <x v="9"/>
  </r>
  <r>
    <x v="6"/>
    <x v="0"/>
    <x v="3"/>
    <x v="15"/>
    <n v="0"/>
    <n v="0"/>
    <n v="0"/>
    <n v="0"/>
    <n v="1363"/>
    <n v="1363"/>
    <n v="520419"/>
    <n v="475733.60164271045"/>
    <n v="0"/>
    <m/>
    <x v="2"/>
    <x v="9"/>
  </r>
  <r>
    <x v="6"/>
    <x v="0"/>
    <x v="3"/>
    <x v="16"/>
    <n v="0"/>
    <n v="0"/>
    <n v="0"/>
    <n v="0"/>
    <n v="855"/>
    <n v="855"/>
    <n v="521849"/>
    <n v="323588.16700889799"/>
    <n v="0"/>
    <m/>
    <x v="2"/>
    <x v="9"/>
  </r>
  <r>
    <x v="6"/>
    <x v="0"/>
    <x v="3"/>
    <x v="17"/>
    <m/>
    <m/>
    <m/>
    <m/>
    <m/>
    <m/>
    <m/>
    <m/>
    <m/>
    <m/>
    <x v="2"/>
    <x v="9"/>
  </r>
  <r>
    <x v="6"/>
    <x v="0"/>
    <x v="4"/>
    <x v="1"/>
    <n v="0"/>
    <n v="0"/>
    <n v="1"/>
    <n v="1"/>
    <n v="1"/>
    <n v="1"/>
    <n v="32"/>
    <n v="28.553045859000683"/>
    <n v="0"/>
    <n v="0"/>
    <x v="2"/>
    <x v="9"/>
  </r>
  <r>
    <x v="6"/>
    <x v="0"/>
    <x v="4"/>
    <x v="2"/>
    <n v="0"/>
    <n v="0"/>
    <n v="0"/>
    <n v="0"/>
    <n v="0"/>
    <n v="0"/>
    <n v="21"/>
    <n v="19.94798083504449"/>
    <n v="0"/>
    <m/>
    <x v="2"/>
    <x v="9"/>
  </r>
  <r>
    <x v="6"/>
    <x v="0"/>
    <x v="4"/>
    <x v="3"/>
    <n v="0"/>
    <n v="0"/>
    <n v="0"/>
    <n v="0"/>
    <n v="0"/>
    <n v="0"/>
    <n v="19"/>
    <n v="18.850102669404517"/>
    <n v="0"/>
    <m/>
    <x v="2"/>
    <x v="9"/>
  </r>
  <r>
    <x v="6"/>
    <x v="0"/>
    <x v="4"/>
    <x v="4"/>
    <n v="0"/>
    <n v="0"/>
    <n v="0"/>
    <n v="0"/>
    <n v="0"/>
    <n v="0"/>
    <n v="12"/>
    <n v="11.08829568788501"/>
    <n v="0"/>
    <m/>
    <x v="2"/>
    <x v="9"/>
  </r>
  <r>
    <x v="6"/>
    <x v="0"/>
    <x v="4"/>
    <x v="5"/>
    <n v="0"/>
    <n v="0"/>
    <n v="0"/>
    <n v="0"/>
    <n v="0"/>
    <n v="0"/>
    <n v="6"/>
    <n v="5.848049281314168"/>
    <n v="0"/>
    <m/>
    <x v="2"/>
    <x v="9"/>
  </r>
  <r>
    <x v="6"/>
    <x v="0"/>
    <x v="4"/>
    <x v="6"/>
    <n v="0"/>
    <n v="0"/>
    <n v="0"/>
    <n v="0"/>
    <n v="0"/>
    <n v="0"/>
    <n v="7"/>
    <n v="5.6673511293634498"/>
    <n v="0"/>
    <m/>
    <x v="2"/>
    <x v="9"/>
  </r>
  <r>
    <x v="6"/>
    <x v="0"/>
    <x v="4"/>
    <x v="7"/>
    <n v="0"/>
    <n v="0"/>
    <n v="0"/>
    <n v="0"/>
    <n v="0"/>
    <n v="0"/>
    <n v="7"/>
    <n v="6.9952087611225187"/>
    <n v="0"/>
    <m/>
    <x v="2"/>
    <x v="9"/>
  </r>
  <r>
    <x v="6"/>
    <x v="0"/>
    <x v="4"/>
    <x v="8"/>
    <n v="0"/>
    <n v="0"/>
    <n v="0"/>
    <n v="0"/>
    <n v="0"/>
    <n v="0"/>
    <n v="6"/>
    <n v="3.9206023271731691"/>
    <n v="0"/>
    <m/>
    <x v="2"/>
    <x v="9"/>
  </r>
  <r>
    <x v="6"/>
    <x v="0"/>
    <x v="4"/>
    <x v="9"/>
    <n v="0"/>
    <n v="0"/>
    <n v="0"/>
    <n v="0"/>
    <n v="0"/>
    <n v="0"/>
    <n v="7"/>
    <n v="6.0971937029431897"/>
    <n v="0"/>
    <m/>
    <x v="2"/>
    <x v="9"/>
  </r>
  <r>
    <x v="6"/>
    <x v="0"/>
    <x v="4"/>
    <x v="10"/>
    <n v="0"/>
    <n v="0"/>
    <n v="0"/>
    <n v="0"/>
    <n v="0"/>
    <n v="0"/>
    <n v="10"/>
    <n v="8.9226557152635184"/>
    <n v="0"/>
    <m/>
    <x v="2"/>
    <x v="9"/>
  </r>
  <r>
    <x v="6"/>
    <x v="0"/>
    <x v="4"/>
    <x v="11"/>
    <n v="0"/>
    <n v="0"/>
    <n v="0"/>
    <n v="0"/>
    <n v="0"/>
    <n v="0"/>
    <n v="11"/>
    <n v="11.082819986310746"/>
    <n v="0"/>
    <m/>
    <x v="2"/>
    <x v="9"/>
  </r>
  <r>
    <x v="6"/>
    <x v="0"/>
    <x v="4"/>
    <x v="12"/>
    <n v="0"/>
    <n v="0"/>
    <n v="0"/>
    <n v="0"/>
    <n v="0"/>
    <n v="0"/>
    <n v="12"/>
    <n v="11.655030800821356"/>
    <n v="0"/>
    <m/>
    <x v="2"/>
    <x v="9"/>
  </r>
  <r>
    <x v="6"/>
    <x v="0"/>
    <x v="4"/>
    <x v="13"/>
    <n v="0"/>
    <n v="0"/>
    <n v="1"/>
    <n v="1"/>
    <n v="1"/>
    <n v="1"/>
    <n v="14"/>
    <n v="12.700889801505818"/>
    <n v="0"/>
    <n v="0"/>
    <x v="2"/>
    <x v="9"/>
  </r>
  <r>
    <x v="6"/>
    <x v="0"/>
    <x v="4"/>
    <x v="14"/>
    <n v="0"/>
    <n v="0"/>
    <n v="0"/>
    <n v="0"/>
    <n v="0"/>
    <n v="0"/>
    <n v="14"/>
    <n v="12.668035592060233"/>
    <n v="0"/>
    <m/>
    <x v="2"/>
    <x v="9"/>
  </r>
  <r>
    <x v="6"/>
    <x v="0"/>
    <x v="4"/>
    <x v="15"/>
    <n v="0"/>
    <n v="0"/>
    <n v="0"/>
    <n v="0"/>
    <n v="0"/>
    <n v="0"/>
    <n v="10"/>
    <n v="9.9931553730321703"/>
    <n v="0"/>
    <m/>
    <x v="2"/>
    <x v="9"/>
  </r>
  <r>
    <x v="6"/>
    <x v="0"/>
    <x v="4"/>
    <x v="16"/>
    <n v="0"/>
    <n v="0"/>
    <n v="0"/>
    <n v="0"/>
    <n v="0"/>
    <n v="0"/>
    <n v="12"/>
    <n v="7.6057494866529778"/>
    <n v="0"/>
    <m/>
    <x v="2"/>
    <x v="9"/>
  </r>
  <r>
    <x v="6"/>
    <x v="0"/>
    <x v="4"/>
    <x v="17"/>
    <m/>
    <m/>
    <m/>
    <m/>
    <m/>
    <m/>
    <m/>
    <m/>
    <m/>
    <m/>
    <x v="2"/>
    <x v="9"/>
  </r>
  <r>
    <x v="7"/>
    <x v="1"/>
    <x v="1"/>
    <x v="1"/>
    <m/>
    <m/>
    <m/>
    <m/>
    <m/>
    <m/>
    <m/>
    <m/>
    <m/>
    <m/>
    <x v="2"/>
    <x v="9"/>
  </r>
  <r>
    <x v="7"/>
    <x v="1"/>
    <x v="1"/>
    <x v="2"/>
    <m/>
    <m/>
    <m/>
    <m/>
    <m/>
    <m/>
    <m/>
    <m/>
    <m/>
    <m/>
    <x v="2"/>
    <x v="9"/>
  </r>
  <r>
    <x v="7"/>
    <x v="1"/>
    <x v="1"/>
    <x v="3"/>
    <m/>
    <m/>
    <m/>
    <m/>
    <m/>
    <m/>
    <m/>
    <m/>
    <m/>
    <m/>
    <x v="2"/>
    <x v="9"/>
  </r>
  <r>
    <x v="7"/>
    <x v="1"/>
    <x v="1"/>
    <x v="4"/>
    <m/>
    <m/>
    <m/>
    <m/>
    <m/>
    <m/>
    <m/>
    <m/>
    <m/>
    <m/>
    <x v="2"/>
    <x v="9"/>
  </r>
  <r>
    <x v="7"/>
    <x v="1"/>
    <x v="1"/>
    <x v="5"/>
    <m/>
    <m/>
    <m/>
    <m/>
    <m/>
    <m/>
    <m/>
    <m/>
    <m/>
    <m/>
    <x v="2"/>
    <x v="9"/>
  </r>
  <r>
    <x v="7"/>
    <x v="1"/>
    <x v="1"/>
    <x v="6"/>
    <m/>
    <m/>
    <m/>
    <m/>
    <m/>
    <m/>
    <m/>
    <m/>
    <m/>
    <m/>
    <x v="2"/>
    <x v="9"/>
  </r>
  <r>
    <x v="7"/>
    <x v="1"/>
    <x v="1"/>
    <x v="7"/>
    <m/>
    <m/>
    <m/>
    <m/>
    <m/>
    <m/>
    <m/>
    <m/>
    <m/>
    <m/>
    <x v="2"/>
    <x v="9"/>
  </r>
  <r>
    <x v="7"/>
    <x v="1"/>
    <x v="1"/>
    <x v="8"/>
    <m/>
    <m/>
    <m/>
    <m/>
    <m/>
    <m/>
    <m/>
    <m/>
    <m/>
    <m/>
    <x v="2"/>
    <x v="9"/>
  </r>
  <r>
    <x v="7"/>
    <x v="1"/>
    <x v="1"/>
    <x v="9"/>
    <m/>
    <m/>
    <m/>
    <m/>
    <m/>
    <m/>
    <m/>
    <m/>
    <m/>
    <m/>
    <x v="2"/>
    <x v="9"/>
  </r>
  <r>
    <x v="7"/>
    <x v="1"/>
    <x v="1"/>
    <x v="10"/>
    <m/>
    <m/>
    <m/>
    <m/>
    <m/>
    <m/>
    <m/>
    <m/>
    <m/>
    <m/>
    <x v="2"/>
    <x v="9"/>
  </r>
  <r>
    <x v="7"/>
    <x v="1"/>
    <x v="1"/>
    <x v="11"/>
    <m/>
    <m/>
    <m/>
    <m/>
    <m/>
    <m/>
    <m/>
    <m/>
    <m/>
    <m/>
    <x v="2"/>
    <x v="9"/>
  </r>
  <r>
    <x v="7"/>
    <x v="1"/>
    <x v="1"/>
    <x v="12"/>
    <m/>
    <m/>
    <m/>
    <m/>
    <m/>
    <m/>
    <m/>
    <m/>
    <m/>
    <m/>
    <x v="2"/>
    <x v="9"/>
  </r>
  <r>
    <x v="7"/>
    <x v="1"/>
    <x v="1"/>
    <x v="13"/>
    <m/>
    <m/>
    <m/>
    <m/>
    <m/>
    <m/>
    <m/>
    <m/>
    <m/>
    <m/>
    <x v="2"/>
    <x v="9"/>
  </r>
  <r>
    <x v="7"/>
    <x v="1"/>
    <x v="1"/>
    <x v="14"/>
    <m/>
    <m/>
    <m/>
    <m/>
    <m/>
    <m/>
    <m/>
    <m/>
    <m/>
    <m/>
    <x v="2"/>
    <x v="9"/>
  </r>
  <r>
    <x v="7"/>
    <x v="1"/>
    <x v="1"/>
    <x v="15"/>
    <m/>
    <m/>
    <m/>
    <m/>
    <m/>
    <m/>
    <m/>
    <m/>
    <m/>
    <m/>
    <x v="2"/>
    <x v="9"/>
  </r>
  <r>
    <x v="7"/>
    <x v="1"/>
    <x v="1"/>
    <x v="16"/>
    <m/>
    <m/>
    <m/>
    <m/>
    <m/>
    <m/>
    <m/>
    <m/>
    <m/>
    <m/>
    <x v="2"/>
    <x v="9"/>
  </r>
  <r>
    <x v="7"/>
    <x v="1"/>
    <x v="1"/>
    <x v="17"/>
    <m/>
    <m/>
    <m/>
    <m/>
    <m/>
    <m/>
    <m/>
    <m/>
    <m/>
    <m/>
    <x v="2"/>
    <x v="9"/>
  </r>
  <r>
    <x v="7"/>
    <x v="1"/>
    <x v="2"/>
    <x v="1"/>
    <n v="0"/>
    <n v="0"/>
    <n v="15"/>
    <n v="15"/>
    <n v="19"/>
    <n v="19"/>
    <n v="147217"/>
    <n v="131447.01437371664"/>
    <n v="0"/>
    <n v="0"/>
    <x v="2"/>
    <x v="9"/>
  </r>
  <r>
    <x v="7"/>
    <x v="1"/>
    <x v="2"/>
    <x v="2"/>
    <n v="1"/>
    <n v="1"/>
    <n v="13"/>
    <n v="13"/>
    <n v="28"/>
    <n v="28"/>
    <n v="146828"/>
    <n v="129705.37987679671"/>
    <n v="7.7097804343186872E-3"/>
    <n v="7.6923076923076927E-2"/>
    <x v="2"/>
    <x v="9"/>
  </r>
  <r>
    <x v="7"/>
    <x v="1"/>
    <x v="2"/>
    <x v="3"/>
    <n v="0"/>
    <n v="0"/>
    <n v="16"/>
    <n v="16"/>
    <n v="21"/>
    <n v="21"/>
    <n v="149133"/>
    <n v="132716.63791923341"/>
    <n v="0"/>
    <n v="0"/>
    <x v="2"/>
    <x v="9"/>
  </r>
  <r>
    <x v="7"/>
    <x v="1"/>
    <x v="2"/>
    <x v="4"/>
    <n v="0"/>
    <n v="0"/>
    <n v="17"/>
    <n v="17"/>
    <n v="23"/>
    <n v="23"/>
    <n v="145532"/>
    <n v="131420.67077344283"/>
    <n v="0"/>
    <n v="0"/>
    <x v="2"/>
    <x v="9"/>
  </r>
  <r>
    <x v="7"/>
    <x v="1"/>
    <x v="2"/>
    <x v="5"/>
    <n v="1"/>
    <n v="1"/>
    <n v="18"/>
    <n v="18"/>
    <n v="20"/>
    <n v="20"/>
    <n v="141292"/>
    <n v="126611.83846680356"/>
    <n v="7.898155592000116E-3"/>
    <n v="5.5555555555555552E-2"/>
    <x v="2"/>
    <x v="9"/>
  </r>
  <r>
    <x v="7"/>
    <x v="1"/>
    <x v="2"/>
    <x v="6"/>
    <n v="0"/>
    <n v="0"/>
    <n v="13"/>
    <n v="13"/>
    <n v="18"/>
    <n v="18"/>
    <n v="140942"/>
    <n v="125335.50171115674"/>
    <n v="0"/>
    <n v="0"/>
    <x v="2"/>
    <x v="9"/>
  </r>
  <r>
    <x v="7"/>
    <x v="1"/>
    <x v="2"/>
    <x v="7"/>
    <n v="1"/>
    <n v="1"/>
    <n v="20"/>
    <n v="20"/>
    <n v="30"/>
    <n v="30"/>
    <n v="141378"/>
    <n v="125413.08145106092"/>
    <n v="7.9736498651476247E-3"/>
    <n v="0.05"/>
    <x v="2"/>
    <x v="9"/>
  </r>
  <r>
    <x v="7"/>
    <x v="1"/>
    <x v="2"/>
    <x v="8"/>
    <n v="0"/>
    <n v="0"/>
    <n v="15"/>
    <n v="15"/>
    <n v="22"/>
    <n v="22"/>
    <n v="138283"/>
    <n v="123290.13552361396"/>
    <n v="0"/>
    <n v="0"/>
    <x v="2"/>
    <x v="9"/>
  </r>
  <r>
    <x v="7"/>
    <x v="1"/>
    <x v="2"/>
    <x v="9"/>
    <n v="0"/>
    <n v="0"/>
    <n v="13"/>
    <n v="13"/>
    <n v="17"/>
    <n v="17"/>
    <n v="150284"/>
    <n v="134324.9609856263"/>
    <n v="0"/>
    <n v="0"/>
    <x v="2"/>
    <x v="9"/>
  </r>
  <r>
    <x v="7"/>
    <x v="1"/>
    <x v="2"/>
    <x v="10"/>
    <n v="0"/>
    <n v="0"/>
    <n v="14"/>
    <n v="14"/>
    <n v="21"/>
    <n v="21"/>
    <n v="162169"/>
    <n v="146680.14784394251"/>
    <n v="0"/>
    <n v="0"/>
    <x v="2"/>
    <x v="9"/>
  </r>
  <r>
    <x v="7"/>
    <x v="1"/>
    <x v="2"/>
    <x v="11"/>
    <n v="0"/>
    <n v="0"/>
    <n v="19"/>
    <n v="19"/>
    <n v="23"/>
    <n v="23"/>
    <n v="171852"/>
    <n v="154516.53935660506"/>
    <n v="0"/>
    <n v="0"/>
    <x v="2"/>
    <x v="9"/>
  </r>
  <r>
    <x v="7"/>
    <x v="1"/>
    <x v="2"/>
    <x v="12"/>
    <n v="0"/>
    <n v="0"/>
    <n v="19"/>
    <n v="19"/>
    <n v="24"/>
    <n v="24"/>
    <n v="171908"/>
    <n v="155403.05817932924"/>
    <n v="0"/>
    <n v="0"/>
    <x v="2"/>
    <x v="9"/>
  </r>
  <r>
    <x v="7"/>
    <x v="1"/>
    <x v="2"/>
    <x v="13"/>
    <n v="0"/>
    <n v="0"/>
    <n v="21"/>
    <n v="21"/>
    <n v="26"/>
    <n v="26"/>
    <n v="179777"/>
    <n v="162535.80287474333"/>
    <n v="0"/>
    <n v="0"/>
    <x v="2"/>
    <x v="9"/>
  </r>
  <r>
    <x v="7"/>
    <x v="1"/>
    <x v="2"/>
    <x v="14"/>
    <n v="0"/>
    <n v="0"/>
    <n v="16"/>
    <n v="16"/>
    <n v="16"/>
    <n v="16"/>
    <n v="173446"/>
    <n v="156490.49418206708"/>
    <n v="0"/>
    <n v="0"/>
    <x v="2"/>
    <x v="9"/>
  </r>
  <r>
    <x v="7"/>
    <x v="1"/>
    <x v="2"/>
    <x v="15"/>
    <n v="0"/>
    <n v="0"/>
    <n v="0"/>
    <n v="0"/>
    <n v="18"/>
    <n v="18"/>
    <n v="190473"/>
    <n v="170081.7659137577"/>
    <n v="0"/>
    <m/>
    <x v="2"/>
    <x v="9"/>
  </r>
  <r>
    <x v="7"/>
    <x v="1"/>
    <x v="2"/>
    <x v="16"/>
    <n v="0"/>
    <n v="0"/>
    <n v="0"/>
    <n v="0"/>
    <n v="7"/>
    <n v="7"/>
    <n v="184674"/>
    <n v="112115.7672826831"/>
    <n v="0"/>
    <m/>
    <x v="2"/>
    <x v="9"/>
  </r>
  <r>
    <x v="7"/>
    <x v="1"/>
    <x v="2"/>
    <x v="17"/>
    <m/>
    <m/>
    <m/>
    <m/>
    <m/>
    <m/>
    <m/>
    <m/>
    <m/>
    <m/>
    <x v="2"/>
    <x v="9"/>
  </r>
  <r>
    <x v="7"/>
    <x v="1"/>
    <x v="3"/>
    <x v="1"/>
    <n v="0"/>
    <n v="0"/>
    <n v="28"/>
    <n v="28"/>
    <n v="45"/>
    <n v="45"/>
    <n v="145361"/>
    <n v="130844.27104722793"/>
    <n v="0"/>
    <n v="0"/>
    <x v="2"/>
    <x v="9"/>
  </r>
  <r>
    <x v="7"/>
    <x v="1"/>
    <x v="3"/>
    <x v="2"/>
    <n v="0"/>
    <n v="0"/>
    <n v="29"/>
    <n v="29"/>
    <n v="45"/>
    <n v="45"/>
    <n v="144300"/>
    <n v="128325.50581793292"/>
    <n v="0"/>
    <n v="0"/>
    <x v="2"/>
    <x v="9"/>
  </r>
  <r>
    <x v="7"/>
    <x v="1"/>
    <x v="3"/>
    <x v="3"/>
    <n v="0"/>
    <n v="0"/>
    <n v="37"/>
    <n v="37"/>
    <n v="51"/>
    <n v="51"/>
    <n v="146137"/>
    <n v="130815.96440793977"/>
    <n v="0"/>
    <n v="0"/>
    <x v="2"/>
    <x v="9"/>
  </r>
  <r>
    <x v="7"/>
    <x v="1"/>
    <x v="3"/>
    <x v="4"/>
    <n v="0"/>
    <n v="0"/>
    <n v="30"/>
    <n v="30"/>
    <n v="39"/>
    <n v="39"/>
    <n v="143022"/>
    <n v="129627.27994524299"/>
    <n v="0"/>
    <n v="0"/>
    <x v="2"/>
    <x v="9"/>
  </r>
  <r>
    <x v="7"/>
    <x v="1"/>
    <x v="3"/>
    <x v="5"/>
    <n v="0"/>
    <n v="0"/>
    <n v="33"/>
    <n v="33"/>
    <n v="42"/>
    <n v="42"/>
    <n v="139354"/>
    <n v="125345.96030116359"/>
    <n v="0"/>
    <n v="0"/>
    <x v="2"/>
    <x v="9"/>
  </r>
  <r>
    <x v="7"/>
    <x v="1"/>
    <x v="3"/>
    <x v="6"/>
    <n v="0"/>
    <n v="0"/>
    <n v="28"/>
    <n v="28"/>
    <n v="38"/>
    <n v="38"/>
    <n v="139801"/>
    <n v="124753.78234086242"/>
    <n v="0"/>
    <n v="0"/>
    <x v="2"/>
    <x v="9"/>
  </r>
  <r>
    <x v="7"/>
    <x v="1"/>
    <x v="3"/>
    <x v="7"/>
    <n v="2"/>
    <n v="1"/>
    <n v="29"/>
    <n v="29"/>
    <n v="44"/>
    <n v="44"/>
    <n v="140435"/>
    <n v="125203.00889801506"/>
    <n v="7.9870284971709955E-3"/>
    <n v="3.4482758620689655E-2"/>
    <x v="2"/>
    <x v="9"/>
  </r>
  <r>
    <x v="7"/>
    <x v="1"/>
    <x v="3"/>
    <x v="8"/>
    <n v="0"/>
    <n v="0"/>
    <n v="21"/>
    <n v="21"/>
    <n v="24"/>
    <n v="24"/>
    <n v="137171"/>
    <n v="122980.86242299795"/>
    <n v="0"/>
    <n v="0"/>
    <x v="2"/>
    <x v="9"/>
  </r>
  <r>
    <x v="7"/>
    <x v="1"/>
    <x v="3"/>
    <x v="9"/>
    <n v="0"/>
    <n v="0"/>
    <n v="25"/>
    <n v="25"/>
    <n v="29"/>
    <n v="29"/>
    <n v="150143"/>
    <n v="134556.75564681724"/>
    <n v="0"/>
    <n v="0"/>
    <x v="2"/>
    <x v="9"/>
  </r>
  <r>
    <x v="7"/>
    <x v="1"/>
    <x v="3"/>
    <x v="10"/>
    <n v="0"/>
    <n v="0"/>
    <n v="36"/>
    <n v="36"/>
    <n v="40"/>
    <n v="40"/>
    <n v="162675"/>
    <n v="147720.11772758386"/>
    <n v="0"/>
    <n v="0"/>
    <x v="2"/>
    <x v="9"/>
  </r>
  <r>
    <x v="7"/>
    <x v="1"/>
    <x v="3"/>
    <x v="11"/>
    <n v="0"/>
    <n v="0"/>
    <n v="41"/>
    <n v="41"/>
    <n v="44"/>
    <n v="44"/>
    <n v="172826"/>
    <n v="155991.54551676934"/>
    <n v="0"/>
    <n v="0"/>
    <x v="2"/>
    <x v="9"/>
  </r>
  <r>
    <x v="7"/>
    <x v="1"/>
    <x v="3"/>
    <x v="12"/>
    <n v="0"/>
    <n v="0"/>
    <n v="32"/>
    <n v="32"/>
    <n v="39"/>
    <n v="39"/>
    <n v="175030"/>
    <n v="158532.83504449009"/>
    <n v="0"/>
    <n v="0"/>
    <x v="2"/>
    <x v="9"/>
  </r>
  <r>
    <x v="7"/>
    <x v="1"/>
    <x v="3"/>
    <x v="13"/>
    <n v="0"/>
    <n v="0"/>
    <n v="45"/>
    <n v="45"/>
    <n v="49"/>
    <n v="49"/>
    <n v="182932"/>
    <n v="165784.88158795345"/>
    <n v="0"/>
    <n v="0"/>
    <x v="2"/>
    <x v="9"/>
  </r>
  <r>
    <x v="7"/>
    <x v="1"/>
    <x v="3"/>
    <x v="14"/>
    <n v="0"/>
    <n v="0"/>
    <n v="40"/>
    <n v="40"/>
    <n v="50"/>
    <n v="50"/>
    <n v="177723"/>
    <n v="160290.17659137578"/>
    <n v="0"/>
    <n v="0"/>
    <x v="2"/>
    <x v="9"/>
  </r>
  <r>
    <x v="7"/>
    <x v="1"/>
    <x v="3"/>
    <x v="15"/>
    <n v="0"/>
    <n v="0"/>
    <n v="0"/>
    <n v="0"/>
    <n v="31"/>
    <n v="31"/>
    <n v="195570"/>
    <n v="174740.59685147161"/>
    <n v="0"/>
    <m/>
    <x v="2"/>
    <x v="9"/>
  </r>
  <r>
    <x v="7"/>
    <x v="1"/>
    <x v="3"/>
    <x v="16"/>
    <n v="0"/>
    <n v="0"/>
    <n v="0"/>
    <n v="0"/>
    <n v="15"/>
    <n v="15"/>
    <n v="190013"/>
    <n v="115505.75222450377"/>
    <n v="0"/>
    <m/>
    <x v="2"/>
    <x v="9"/>
  </r>
  <r>
    <x v="7"/>
    <x v="1"/>
    <x v="3"/>
    <x v="17"/>
    <m/>
    <m/>
    <m/>
    <m/>
    <m/>
    <m/>
    <m/>
    <m/>
    <m/>
    <m/>
    <x v="2"/>
    <x v="9"/>
  </r>
  <r>
    <x v="7"/>
    <x v="1"/>
    <x v="4"/>
    <x v="1"/>
    <n v="0"/>
    <n v="0"/>
    <n v="0"/>
    <n v="0"/>
    <n v="0"/>
    <n v="0"/>
    <n v="3"/>
    <n v="2.2559890485968515"/>
    <n v="0"/>
    <m/>
    <x v="2"/>
    <x v="9"/>
  </r>
  <r>
    <x v="7"/>
    <x v="1"/>
    <x v="4"/>
    <x v="2"/>
    <n v="0"/>
    <n v="0"/>
    <n v="0"/>
    <n v="0"/>
    <n v="0"/>
    <n v="0"/>
    <n v="2"/>
    <n v="1.1663244353182751"/>
    <n v="0"/>
    <m/>
    <x v="2"/>
    <x v="9"/>
  </r>
  <r>
    <x v="7"/>
    <x v="1"/>
    <x v="4"/>
    <x v="3"/>
    <n v="0"/>
    <n v="0"/>
    <n v="0"/>
    <n v="0"/>
    <n v="0"/>
    <n v="0"/>
    <n v="1"/>
    <n v="0.99931553730321698"/>
    <n v="0"/>
    <m/>
    <x v="2"/>
    <x v="9"/>
  </r>
  <r>
    <x v="7"/>
    <x v="1"/>
    <x v="4"/>
    <x v="4"/>
    <n v="0"/>
    <n v="0"/>
    <n v="0"/>
    <n v="0"/>
    <n v="0"/>
    <n v="0"/>
    <n v="1"/>
    <n v="0.99931553730321698"/>
    <n v="0"/>
    <m/>
    <x v="2"/>
    <x v="9"/>
  </r>
  <r>
    <x v="7"/>
    <x v="1"/>
    <x v="4"/>
    <x v="5"/>
    <n v="0"/>
    <n v="0"/>
    <n v="0"/>
    <n v="0"/>
    <n v="0"/>
    <n v="0"/>
    <n v="2"/>
    <n v="2.0041067761806981"/>
    <n v="0"/>
    <m/>
    <x v="2"/>
    <x v="9"/>
  </r>
  <r>
    <x v="7"/>
    <x v="1"/>
    <x v="4"/>
    <x v="6"/>
    <n v="0"/>
    <n v="0"/>
    <n v="0"/>
    <n v="0"/>
    <n v="0"/>
    <n v="0"/>
    <n v="4"/>
    <n v="2.6694045174537986"/>
    <n v="0"/>
    <m/>
    <x v="2"/>
    <x v="9"/>
  </r>
  <r>
    <x v="7"/>
    <x v="1"/>
    <x v="4"/>
    <x v="7"/>
    <n v="0"/>
    <n v="0"/>
    <n v="0"/>
    <n v="0"/>
    <n v="0"/>
    <n v="0"/>
    <n v="4"/>
    <n v="3.9972621492128679"/>
    <n v="0"/>
    <m/>
    <x v="2"/>
    <x v="9"/>
  </r>
  <r>
    <x v="7"/>
    <x v="1"/>
    <x v="4"/>
    <x v="8"/>
    <n v="0"/>
    <n v="0"/>
    <n v="0"/>
    <n v="0"/>
    <n v="0"/>
    <n v="0"/>
    <n v="2"/>
    <n v="1.1663244353182751"/>
    <n v="0"/>
    <m/>
    <x v="2"/>
    <x v="9"/>
  </r>
  <r>
    <x v="7"/>
    <x v="1"/>
    <x v="4"/>
    <x v="9"/>
    <n v="0"/>
    <n v="0"/>
    <n v="0"/>
    <n v="0"/>
    <n v="0"/>
    <n v="0"/>
    <n v="1"/>
    <n v="1.0020533880903491"/>
    <n v="0"/>
    <m/>
    <x v="2"/>
    <x v="9"/>
  </r>
  <r>
    <x v="7"/>
    <x v="1"/>
    <x v="4"/>
    <x v="10"/>
    <n v="0"/>
    <n v="0"/>
    <n v="0"/>
    <n v="0"/>
    <n v="0"/>
    <n v="0"/>
    <n v="2"/>
    <n v="1.83709787816564"/>
    <n v="0"/>
    <m/>
    <x v="2"/>
    <x v="9"/>
  </r>
  <r>
    <x v="7"/>
    <x v="1"/>
    <x v="4"/>
    <x v="11"/>
    <n v="0"/>
    <n v="0"/>
    <n v="0"/>
    <n v="0"/>
    <n v="0"/>
    <n v="0"/>
    <n v="3"/>
    <n v="3.0882956878850103"/>
    <n v="0"/>
    <m/>
    <x v="2"/>
    <x v="9"/>
  </r>
  <r>
    <x v="7"/>
    <x v="1"/>
    <x v="4"/>
    <x v="12"/>
    <n v="0"/>
    <n v="0"/>
    <n v="0"/>
    <n v="0"/>
    <n v="0"/>
    <n v="0"/>
    <n v="3"/>
    <n v="2.6611909650924024"/>
    <n v="0"/>
    <m/>
    <x v="2"/>
    <x v="9"/>
  </r>
  <r>
    <x v="7"/>
    <x v="1"/>
    <x v="4"/>
    <x v="13"/>
    <n v="0"/>
    <n v="0"/>
    <n v="0"/>
    <n v="0"/>
    <n v="0"/>
    <n v="0"/>
    <n v="2"/>
    <n v="2.0041067761806981"/>
    <n v="0"/>
    <m/>
    <x v="2"/>
    <x v="9"/>
  </r>
  <r>
    <x v="7"/>
    <x v="1"/>
    <x v="4"/>
    <x v="14"/>
    <n v="0"/>
    <n v="0"/>
    <n v="0"/>
    <n v="0"/>
    <n v="0"/>
    <n v="0"/>
    <n v="3"/>
    <n v="2.4175222450376452"/>
    <n v="0"/>
    <m/>
    <x v="2"/>
    <x v="9"/>
  </r>
  <r>
    <x v="7"/>
    <x v="1"/>
    <x v="4"/>
    <x v="15"/>
    <n v="0"/>
    <n v="0"/>
    <n v="0"/>
    <n v="0"/>
    <n v="0"/>
    <n v="0"/>
    <n v="2"/>
    <n v="1.998631074606434"/>
    <n v="0"/>
    <m/>
    <x v="2"/>
    <x v="9"/>
  </r>
  <r>
    <x v="7"/>
    <x v="1"/>
    <x v="4"/>
    <x v="16"/>
    <n v="0"/>
    <n v="0"/>
    <n v="0"/>
    <n v="0"/>
    <n v="0"/>
    <n v="0"/>
    <n v="1"/>
    <n v="0.65434633812457221"/>
    <n v="0"/>
    <m/>
    <x v="2"/>
    <x v="9"/>
  </r>
  <r>
    <x v="7"/>
    <x v="1"/>
    <x v="4"/>
    <x v="17"/>
    <m/>
    <m/>
    <m/>
    <m/>
    <m/>
    <m/>
    <m/>
    <m/>
    <m/>
    <m/>
    <x v="2"/>
    <x v="9"/>
  </r>
  <r>
    <x v="7"/>
    <x v="2"/>
    <x v="1"/>
    <x v="1"/>
    <m/>
    <m/>
    <m/>
    <m/>
    <m/>
    <m/>
    <m/>
    <m/>
    <m/>
    <m/>
    <x v="2"/>
    <x v="9"/>
  </r>
  <r>
    <x v="7"/>
    <x v="2"/>
    <x v="1"/>
    <x v="2"/>
    <m/>
    <m/>
    <m/>
    <m/>
    <m/>
    <m/>
    <m/>
    <m/>
    <m/>
    <m/>
    <x v="2"/>
    <x v="9"/>
  </r>
  <r>
    <x v="7"/>
    <x v="2"/>
    <x v="1"/>
    <x v="3"/>
    <m/>
    <m/>
    <m/>
    <m/>
    <m/>
    <m/>
    <m/>
    <m/>
    <m/>
    <m/>
    <x v="2"/>
    <x v="9"/>
  </r>
  <r>
    <x v="7"/>
    <x v="2"/>
    <x v="1"/>
    <x v="4"/>
    <m/>
    <m/>
    <m/>
    <m/>
    <m/>
    <m/>
    <m/>
    <m/>
    <m/>
    <m/>
    <x v="2"/>
    <x v="9"/>
  </r>
  <r>
    <x v="7"/>
    <x v="2"/>
    <x v="1"/>
    <x v="5"/>
    <m/>
    <m/>
    <m/>
    <m/>
    <m/>
    <m/>
    <m/>
    <m/>
    <m/>
    <m/>
    <x v="2"/>
    <x v="9"/>
  </r>
  <r>
    <x v="7"/>
    <x v="2"/>
    <x v="1"/>
    <x v="6"/>
    <m/>
    <m/>
    <m/>
    <m/>
    <m/>
    <m/>
    <m/>
    <m/>
    <m/>
    <m/>
    <x v="2"/>
    <x v="9"/>
  </r>
  <r>
    <x v="7"/>
    <x v="2"/>
    <x v="1"/>
    <x v="7"/>
    <m/>
    <m/>
    <m/>
    <m/>
    <m/>
    <m/>
    <m/>
    <m/>
    <m/>
    <m/>
    <x v="2"/>
    <x v="9"/>
  </r>
  <r>
    <x v="7"/>
    <x v="2"/>
    <x v="1"/>
    <x v="8"/>
    <m/>
    <m/>
    <m/>
    <m/>
    <m/>
    <m/>
    <m/>
    <m/>
    <m/>
    <m/>
    <x v="2"/>
    <x v="9"/>
  </r>
  <r>
    <x v="7"/>
    <x v="2"/>
    <x v="1"/>
    <x v="9"/>
    <m/>
    <m/>
    <m/>
    <m/>
    <m/>
    <m/>
    <m/>
    <m/>
    <m/>
    <m/>
    <x v="2"/>
    <x v="9"/>
  </r>
  <r>
    <x v="7"/>
    <x v="2"/>
    <x v="1"/>
    <x v="10"/>
    <m/>
    <m/>
    <m/>
    <m/>
    <m/>
    <m/>
    <m/>
    <m/>
    <m/>
    <m/>
    <x v="2"/>
    <x v="9"/>
  </r>
  <r>
    <x v="7"/>
    <x v="2"/>
    <x v="1"/>
    <x v="11"/>
    <m/>
    <m/>
    <m/>
    <m/>
    <m/>
    <m/>
    <m/>
    <m/>
    <m/>
    <m/>
    <x v="2"/>
    <x v="9"/>
  </r>
  <r>
    <x v="7"/>
    <x v="2"/>
    <x v="1"/>
    <x v="12"/>
    <m/>
    <m/>
    <m/>
    <m/>
    <m/>
    <m/>
    <m/>
    <m/>
    <m/>
    <m/>
    <x v="2"/>
    <x v="9"/>
  </r>
  <r>
    <x v="7"/>
    <x v="2"/>
    <x v="1"/>
    <x v="13"/>
    <m/>
    <m/>
    <m/>
    <m/>
    <m/>
    <m/>
    <m/>
    <m/>
    <m/>
    <m/>
    <x v="2"/>
    <x v="9"/>
  </r>
  <r>
    <x v="7"/>
    <x v="2"/>
    <x v="1"/>
    <x v="14"/>
    <m/>
    <m/>
    <m/>
    <m/>
    <m/>
    <m/>
    <m/>
    <m/>
    <m/>
    <m/>
    <x v="2"/>
    <x v="9"/>
  </r>
  <r>
    <x v="7"/>
    <x v="2"/>
    <x v="1"/>
    <x v="15"/>
    <m/>
    <m/>
    <m/>
    <m/>
    <m/>
    <m/>
    <m/>
    <m/>
    <m/>
    <m/>
    <x v="2"/>
    <x v="9"/>
  </r>
  <r>
    <x v="7"/>
    <x v="2"/>
    <x v="1"/>
    <x v="16"/>
    <m/>
    <m/>
    <m/>
    <m/>
    <m/>
    <m/>
    <m/>
    <m/>
    <m/>
    <m/>
    <x v="2"/>
    <x v="9"/>
  </r>
  <r>
    <x v="7"/>
    <x v="2"/>
    <x v="1"/>
    <x v="17"/>
    <m/>
    <m/>
    <m/>
    <m/>
    <m/>
    <m/>
    <m/>
    <m/>
    <m/>
    <m/>
    <x v="2"/>
    <x v="9"/>
  </r>
  <r>
    <x v="7"/>
    <x v="2"/>
    <x v="2"/>
    <x v="1"/>
    <n v="1"/>
    <n v="1"/>
    <n v="142"/>
    <n v="142"/>
    <n v="154"/>
    <n v="154"/>
    <n v="190035"/>
    <n v="173578.75975359342"/>
    <n v="5.7610735404468065E-3"/>
    <n v="7.0422535211267607E-3"/>
    <x v="2"/>
    <x v="9"/>
  </r>
  <r>
    <x v="7"/>
    <x v="2"/>
    <x v="2"/>
    <x v="2"/>
    <n v="6"/>
    <n v="5"/>
    <n v="123"/>
    <n v="123"/>
    <n v="133"/>
    <n v="133"/>
    <n v="190471"/>
    <n v="171136.54483230665"/>
    <n v="2.9216436529669348E-2"/>
    <n v="4.065040650406504E-2"/>
    <x v="2"/>
    <x v="9"/>
  </r>
  <r>
    <x v="7"/>
    <x v="2"/>
    <x v="2"/>
    <x v="3"/>
    <n v="6"/>
    <n v="6"/>
    <n v="122"/>
    <n v="122"/>
    <n v="134"/>
    <n v="134"/>
    <n v="191415"/>
    <n v="173825.86447638605"/>
    <n v="3.4517302808035742E-2"/>
    <n v="4.9180327868852458E-2"/>
    <x v="2"/>
    <x v="9"/>
  </r>
  <r>
    <x v="7"/>
    <x v="2"/>
    <x v="2"/>
    <x v="4"/>
    <n v="8"/>
    <n v="8"/>
    <n v="129"/>
    <n v="129"/>
    <n v="141"/>
    <n v="141"/>
    <n v="187047"/>
    <n v="171276.03832991101"/>
    <n v="4.6708226544745518E-2"/>
    <n v="6.2015503875968991E-2"/>
    <x v="2"/>
    <x v="9"/>
  </r>
  <r>
    <x v="7"/>
    <x v="2"/>
    <x v="2"/>
    <x v="5"/>
    <n v="6"/>
    <n v="6"/>
    <n v="104"/>
    <n v="104"/>
    <n v="119"/>
    <n v="119"/>
    <n v="181552"/>
    <n v="165283.63586584531"/>
    <n v="3.6301234351294044E-2"/>
    <n v="5.7692307692307696E-2"/>
    <x v="2"/>
    <x v="9"/>
  </r>
  <r>
    <x v="7"/>
    <x v="2"/>
    <x v="2"/>
    <x v="6"/>
    <n v="7"/>
    <n v="6"/>
    <n v="134"/>
    <n v="134"/>
    <n v="144"/>
    <n v="144"/>
    <n v="182241"/>
    <n v="164222.80355920602"/>
    <n v="3.6535729934953062E-2"/>
    <n v="4.4776119402985072E-2"/>
    <x v="2"/>
    <x v="9"/>
  </r>
  <r>
    <x v="7"/>
    <x v="2"/>
    <x v="2"/>
    <x v="7"/>
    <n v="3"/>
    <n v="3"/>
    <n v="129"/>
    <n v="129"/>
    <n v="146"/>
    <n v="146"/>
    <n v="183835"/>
    <n v="164682.82819986311"/>
    <n v="1.8216835554701105E-2"/>
    <n v="2.3255813953488372E-2"/>
    <x v="2"/>
    <x v="9"/>
  </r>
  <r>
    <x v="7"/>
    <x v="2"/>
    <x v="2"/>
    <x v="8"/>
    <n v="5"/>
    <n v="5"/>
    <n v="117"/>
    <n v="117"/>
    <n v="131"/>
    <n v="131"/>
    <n v="180341"/>
    <n v="162388.91991786446"/>
    <n v="3.0790278071490196E-2"/>
    <n v="4.2735042735042736E-2"/>
    <x v="2"/>
    <x v="9"/>
  </r>
  <r>
    <x v="7"/>
    <x v="2"/>
    <x v="2"/>
    <x v="9"/>
    <n v="7"/>
    <n v="7"/>
    <n v="141"/>
    <n v="141"/>
    <n v="153"/>
    <n v="153"/>
    <n v="198303"/>
    <n v="178420.23545516768"/>
    <n v="3.923321803797819E-2"/>
    <n v="4.9645390070921988E-2"/>
    <x v="2"/>
    <x v="9"/>
  </r>
  <r>
    <x v="7"/>
    <x v="2"/>
    <x v="2"/>
    <x v="10"/>
    <n v="5"/>
    <n v="5"/>
    <n v="140"/>
    <n v="140"/>
    <n v="155"/>
    <n v="155"/>
    <n v="217818"/>
    <n v="197641.19370294319"/>
    <n v="2.529836976958889E-2"/>
    <n v="3.5714285714285712E-2"/>
    <x v="2"/>
    <x v="9"/>
  </r>
  <r>
    <x v="7"/>
    <x v="2"/>
    <x v="2"/>
    <x v="11"/>
    <n v="9"/>
    <n v="9"/>
    <n v="146"/>
    <n v="146"/>
    <n v="164"/>
    <n v="164"/>
    <n v="232004"/>
    <n v="209433.89459274471"/>
    <n v="4.2972986858220714E-2"/>
    <n v="6.1643835616438353E-2"/>
    <x v="2"/>
    <x v="9"/>
  </r>
  <r>
    <x v="7"/>
    <x v="2"/>
    <x v="2"/>
    <x v="12"/>
    <n v="7"/>
    <n v="7"/>
    <n v="127"/>
    <n v="127"/>
    <n v="141"/>
    <n v="141"/>
    <n v="234216"/>
    <n v="211662.31074606435"/>
    <n v="3.3071546726134181E-2"/>
    <n v="5.5118110236220472E-2"/>
    <x v="2"/>
    <x v="9"/>
  </r>
  <r>
    <x v="7"/>
    <x v="2"/>
    <x v="2"/>
    <x v="13"/>
    <n v="9"/>
    <n v="9"/>
    <n v="142"/>
    <n v="142"/>
    <n v="160"/>
    <n v="160"/>
    <n v="239681"/>
    <n v="216922.83367556467"/>
    <n v="4.1489408226432399E-2"/>
    <n v="6.3380281690140844E-2"/>
    <x v="2"/>
    <x v="9"/>
  </r>
  <r>
    <x v="7"/>
    <x v="2"/>
    <x v="2"/>
    <x v="14"/>
    <n v="4"/>
    <n v="4"/>
    <n v="116"/>
    <n v="116"/>
    <n v="131"/>
    <n v="131"/>
    <n v="231777"/>
    <n v="207919.90691307324"/>
    <n v="1.9238177139393933E-2"/>
    <n v="3.4482758620689655E-2"/>
    <x v="2"/>
    <x v="9"/>
  </r>
  <r>
    <x v="7"/>
    <x v="2"/>
    <x v="2"/>
    <x v="15"/>
    <n v="0"/>
    <n v="0"/>
    <n v="0"/>
    <n v="0"/>
    <n v="96"/>
    <n v="96"/>
    <n v="254737"/>
    <n v="225883.14031485285"/>
    <n v="0"/>
    <m/>
    <x v="2"/>
    <x v="9"/>
  </r>
  <r>
    <x v="7"/>
    <x v="2"/>
    <x v="2"/>
    <x v="16"/>
    <n v="0"/>
    <n v="0"/>
    <n v="0"/>
    <n v="0"/>
    <n v="64"/>
    <n v="64"/>
    <n v="251097"/>
    <n v="152109.57152635182"/>
    <n v="0"/>
    <m/>
    <x v="2"/>
    <x v="9"/>
  </r>
  <r>
    <x v="7"/>
    <x v="2"/>
    <x v="2"/>
    <x v="17"/>
    <m/>
    <m/>
    <m/>
    <m/>
    <m/>
    <m/>
    <m/>
    <m/>
    <m/>
    <m/>
    <x v="2"/>
    <x v="9"/>
  </r>
  <r>
    <x v="7"/>
    <x v="2"/>
    <x v="3"/>
    <x v="1"/>
    <n v="7"/>
    <n v="7"/>
    <n v="189"/>
    <n v="189"/>
    <n v="202"/>
    <n v="202"/>
    <n v="169477"/>
    <n v="154077.14442162903"/>
    <n v="4.5431786955011572E-2"/>
    <n v="3.7037037037037035E-2"/>
    <x v="2"/>
    <x v="9"/>
  </r>
  <r>
    <x v="7"/>
    <x v="2"/>
    <x v="3"/>
    <x v="2"/>
    <n v="6"/>
    <n v="6"/>
    <n v="190"/>
    <n v="190"/>
    <n v="205"/>
    <n v="205"/>
    <n v="170358"/>
    <n v="152283.9780971937"/>
    <n v="3.9400073960312233E-2"/>
    <n v="3.1578947368421054E-2"/>
    <x v="2"/>
    <x v="9"/>
  </r>
  <r>
    <x v="7"/>
    <x v="2"/>
    <x v="3"/>
    <x v="3"/>
    <n v="9"/>
    <n v="9"/>
    <n v="172"/>
    <n v="172"/>
    <n v="186"/>
    <n v="186"/>
    <n v="171427"/>
    <n v="154379.65776865161"/>
    <n v="5.8297836192169245E-2"/>
    <n v="5.232558139534884E-2"/>
    <x v="2"/>
    <x v="9"/>
  </r>
  <r>
    <x v="7"/>
    <x v="2"/>
    <x v="3"/>
    <x v="4"/>
    <n v="10"/>
    <n v="10"/>
    <n v="186"/>
    <n v="186"/>
    <n v="206"/>
    <n v="206"/>
    <n v="167221"/>
    <n v="152185.63449691993"/>
    <n v="6.5709224349965761E-2"/>
    <n v="5.3763440860215055E-2"/>
    <x v="2"/>
    <x v="9"/>
  </r>
  <r>
    <x v="7"/>
    <x v="2"/>
    <x v="3"/>
    <x v="5"/>
    <n v="8"/>
    <n v="8"/>
    <n v="175"/>
    <n v="175"/>
    <n v="184"/>
    <n v="184"/>
    <n v="163291"/>
    <n v="147246.64476386036"/>
    <n v="5.4330609793042217E-2"/>
    <n v="4.5714285714285714E-2"/>
    <x v="2"/>
    <x v="9"/>
  </r>
  <r>
    <x v="7"/>
    <x v="2"/>
    <x v="3"/>
    <x v="6"/>
    <n v="4"/>
    <n v="4"/>
    <n v="187"/>
    <n v="187"/>
    <n v="206"/>
    <n v="206"/>
    <n v="163834"/>
    <n v="146181.80150581794"/>
    <n v="2.7363187201115472E-2"/>
    <n v="2.1390374331550801E-2"/>
    <x v="2"/>
    <x v="9"/>
  </r>
  <r>
    <x v="7"/>
    <x v="2"/>
    <x v="3"/>
    <x v="7"/>
    <n v="13"/>
    <n v="13"/>
    <n v="191"/>
    <n v="191"/>
    <n v="204"/>
    <n v="204"/>
    <n v="164812"/>
    <n v="146441.00752908966"/>
    <n v="8.8772948365693438E-2"/>
    <n v="6.8062827225130892E-2"/>
    <x v="2"/>
    <x v="9"/>
  </r>
  <r>
    <x v="7"/>
    <x v="2"/>
    <x v="3"/>
    <x v="8"/>
    <n v="5"/>
    <n v="5"/>
    <n v="161"/>
    <n v="161"/>
    <n v="186"/>
    <n v="186"/>
    <n v="161732"/>
    <n v="144172.09582477756"/>
    <n v="3.4680774885015545E-2"/>
    <n v="3.1055900621118012E-2"/>
    <x v="2"/>
    <x v="9"/>
  </r>
  <r>
    <x v="7"/>
    <x v="2"/>
    <x v="3"/>
    <x v="9"/>
    <n v="8"/>
    <n v="8"/>
    <n v="187"/>
    <n v="187"/>
    <n v="205"/>
    <n v="205"/>
    <n v="179760"/>
    <n v="160187.64955509925"/>
    <n v="4.9941428207598892E-2"/>
    <n v="4.2780748663101602E-2"/>
    <x v="2"/>
    <x v="9"/>
  </r>
  <r>
    <x v="7"/>
    <x v="2"/>
    <x v="3"/>
    <x v="10"/>
    <n v="12"/>
    <n v="12"/>
    <n v="221"/>
    <n v="221"/>
    <n v="242"/>
    <n v="242"/>
    <n v="193743"/>
    <n v="173921.90006844627"/>
    <n v="6.8996486326779141E-2"/>
    <n v="5.4298642533936653E-2"/>
    <x v="2"/>
    <x v="9"/>
  </r>
  <r>
    <x v="7"/>
    <x v="2"/>
    <x v="3"/>
    <x v="11"/>
    <n v="7"/>
    <n v="7"/>
    <n v="203"/>
    <n v="203"/>
    <n v="228"/>
    <n v="228"/>
    <n v="206851"/>
    <n v="185493.97125256673"/>
    <n v="3.7737075511035723E-2"/>
    <n v="3.4482758620689655E-2"/>
    <x v="2"/>
    <x v="9"/>
  </r>
  <r>
    <x v="7"/>
    <x v="2"/>
    <x v="3"/>
    <x v="12"/>
    <n v="7"/>
    <n v="7"/>
    <n v="221"/>
    <n v="221"/>
    <n v="251"/>
    <n v="251"/>
    <n v="210393"/>
    <n v="187586.60917180014"/>
    <n v="3.731609644689024E-2"/>
    <n v="3.1674208144796379E-2"/>
    <x v="2"/>
    <x v="9"/>
  </r>
  <r>
    <x v="7"/>
    <x v="2"/>
    <x v="3"/>
    <x v="13"/>
    <n v="13"/>
    <n v="12"/>
    <n v="216"/>
    <n v="216"/>
    <n v="240"/>
    <n v="240"/>
    <n v="214692"/>
    <n v="192168.50376454485"/>
    <n v="6.2445196610902705E-2"/>
    <n v="5.5555555555555552E-2"/>
    <x v="2"/>
    <x v="9"/>
  </r>
  <r>
    <x v="7"/>
    <x v="2"/>
    <x v="3"/>
    <x v="14"/>
    <n v="9"/>
    <n v="9"/>
    <n v="197"/>
    <n v="197"/>
    <n v="219"/>
    <n v="219"/>
    <n v="212375"/>
    <n v="188609.95208761122"/>
    <n v="4.7717524448653743E-2"/>
    <n v="4.5685279187817257E-2"/>
    <x v="2"/>
    <x v="9"/>
  </r>
  <r>
    <x v="7"/>
    <x v="2"/>
    <x v="3"/>
    <x v="15"/>
    <n v="0"/>
    <n v="0"/>
    <n v="0"/>
    <n v="0"/>
    <n v="148"/>
    <n v="148"/>
    <n v="236838"/>
    <n v="206963.69609856262"/>
    <n v="0"/>
    <m/>
    <x v="2"/>
    <x v="9"/>
  </r>
  <r>
    <x v="7"/>
    <x v="2"/>
    <x v="3"/>
    <x v="16"/>
    <n v="0"/>
    <n v="0"/>
    <n v="0"/>
    <n v="0"/>
    <n v="71"/>
    <n v="71"/>
    <n v="235900"/>
    <n v="142380.84599589324"/>
    <n v="0"/>
    <m/>
    <x v="2"/>
    <x v="9"/>
  </r>
  <r>
    <x v="7"/>
    <x v="2"/>
    <x v="3"/>
    <x v="17"/>
    <m/>
    <m/>
    <m/>
    <m/>
    <m/>
    <m/>
    <m/>
    <m/>
    <m/>
    <m/>
    <x v="2"/>
    <x v="9"/>
  </r>
  <r>
    <x v="7"/>
    <x v="2"/>
    <x v="4"/>
    <x v="1"/>
    <n v="0"/>
    <n v="0"/>
    <n v="0"/>
    <n v="0"/>
    <n v="0"/>
    <n v="0"/>
    <n v="12"/>
    <n v="11.474332648870636"/>
    <n v="0"/>
    <m/>
    <x v="2"/>
    <x v="9"/>
  </r>
  <r>
    <x v="7"/>
    <x v="2"/>
    <x v="4"/>
    <x v="2"/>
    <n v="0"/>
    <n v="0"/>
    <n v="0"/>
    <n v="0"/>
    <n v="0"/>
    <n v="0"/>
    <n v="7"/>
    <n v="7.1129363449691994"/>
    <n v="0"/>
    <m/>
    <x v="2"/>
    <x v="9"/>
  </r>
  <r>
    <x v="7"/>
    <x v="2"/>
    <x v="4"/>
    <x v="3"/>
    <n v="0"/>
    <n v="0"/>
    <n v="0"/>
    <n v="0"/>
    <n v="0"/>
    <n v="0"/>
    <n v="8"/>
    <n v="7.8576317590691307"/>
    <n v="0"/>
    <m/>
    <x v="2"/>
    <x v="9"/>
  </r>
  <r>
    <x v="7"/>
    <x v="2"/>
    <x v="4"/>
    <x v="4"/>
    <n v="0"/>
    <n v="0"/>
    <n v="0"/>
    <n v="0"/>
    <n v="0"/>
    <n v="0"/>
    <n v="6"/>
    <n v="5.0924024640657084"/>
    <n v="0"/>
    <m/>
    <x v="2"/>
    <x v="9"/>
  </r>
  <r>
    <x v="7"/>
    <x v="2"/>
    <x v="4"/>
    <x v="5"/>
    <n v="0"/>
    <n v="0"/>
    <n v="0"/>
    <n v="0"/>
    <n v="0"/>
    <n v="0"/>
    <n v="1"/>
    <n v="1.0020533880903491"/>
    <n v="0"/>
    <m/>
    <x v="2"/>
    <x v="9"/>
  </r>
  <r>
    <x v="7"/>
    <x v="2"/>
    <x v="4"/>
    <x v="6"/>
    <m/>
    <m/>
    <m/>
    <m/>
    <m/>
    <m/>
    <m/>
    <m/>
    <m/>
    <m/>
    <x v="2"/>
    <x v="9"/>
  </r>
  <r>
    <x v="7"/>
    <x v="2"/>
    <x v="4"/>
    <x v="7"/>
    <n v="0"/>
    <n v="0"/>
    <n v="0"/>
    <n v="0"/>
    <n v="0"/>
    <n v="0"/>
    <n v="1"/>
    <n v="0.99931553730321698"/>
    <n v="0"/>
    <m/>
    <x v="2"/>
    <x v="9"/>
  </r>
  <r>
    <x v="7"/>
    <x v="2"/>
    <x v="4"/>
    <x v="8"/>
    <n v="0"/>
    <n v="0"/>
    <n v="0"/>
    <n v="0"/>
    <n v="0"/>
    <n v="0"/>
    <n v="3"/>
    <n v="1.754962354551677"/>
    <n v="0"/>
    <m/>
    <x v="2"/>
    <x v="9"/>
  </r>
  <r>
    <x v="7"/>
    <x v="2"/>
    <x v="4"/>
    <x v="9"/>
    <n v="0"/>
    <n v="0"/>
    <n v="0"/>
    <n v="0"/>
    <n v="0"/>
    <n v="0"/>
    <n v="5"/>
    <n v="4.0930869267624912"/>
    <n v="0"/>
    <m/>
    <x v="2"/>
    <x v="9"/>
  </r>
  <r>
    <x v="7"/>
    <x v="2"/>
    <x v="4"/>
    <x v="10"/>
    <n v="0"/>
    <n v="0"/>
    <n v="0"/>
    <n v="0"/>
    <n v="0"/>
    <n v="0"/>
    <n v="6"/>
    <n v="5.3880903490759753"/>
    <n v="0"/>
    <m/>
    <x v="2"/>
    <x v="9"/>
  </r>
  <r>
    <x v="7"/>
    <x v="2"/>
    <x v="4"/>
    <x v="11"/>
    <n v="0"/>
    <n v="0"/>
    <n v="0"/>
    <n v="0"/>
    <n v="0"/>
    <n v="0"/>
    <n v="5"/>
    <n v="4.9965776865160851"/>
    <n v="0"/>
    <m/>
    <x v="2"/>
    <x v="9"/>
  </r>
  <r>
    <x v="7"/>
    <x v="2"/>
    <x v="4"/>
    <x v="12"/>
    <n v="0"/>
    <n v="0"/>
    <n v="0"/>
    <n v="0"/>
    <n v="0"/>
    <n v="0"/>
    <n v="3"/>
    <n v="2.9979466119096507"/>
    <n v="0"/>
    <m/>
    <x v="2"/>
    <x v="9"/>
  </r>
  <r>
    <x v="7"/>
    <x v="2"/>
    <x v="4"/>
    <x v="13"/>
    <n v="0"/>
    <n v="0"/>
    <n v="0"/>
    <n v="0"/>
    <n v="0"/>
    <n v="0"/>
    <n v="6"/>
    <n v="5.0951403148528405"/>
    <n v="0"/>
    <m/>
    <x v="2"/>
    <x v="9"/>
  </r>
  <r>
    <x v="7"/>
    <x v="2"/>
    <x v="4"/>
    <x v="14"/>
    <n v="0"/>
    <n v="0"/>
    <n v="0"/>
    <n v="0"/>
    <n v="0"/>
    <n v="0"/>
    <n v="4"/>
    <n v="3.6687200547570158"/>
    <n v="0"/>
    <m/>
    <x v="2"/>
    <x v="9"/>
  </r>
  <r>
    <x v="7"/>
    <x v="2"/>
    <x v="4"/>
    <x v="15"/>
    <n v="0"/>
    <n v="0"/>
    <n v="0"/>
    <n v="0"/>
    <n v="0"/>
    <n v="0"/>
    <n v="2"/>
    <n v="1.998631074606434"/>
    <n v="0"/>
    <m/>
    <x v="2"/>
    <x v="9"/>
  </r>
  <r>
    <x v="7"/>
    <x v="2"/>
    <x v="4"/>
    <x v="16"/>
    <n v="0"/>
    <n v="0"/>
    <n v="0"/>
    <n v="0"/>
    <n v="0"/>
    <n v="0"/>
    <n v="5"/>
    <n v="3.0253251197809718"/>
    <n v="0"/>
    <m/>
    <x v="2"/>
    <x v="9"/>
  </r>
  <r>
    <x v="7"/>
    <x v="2"/>
    <x v="4"/>
    <x v="17"/>
    <m/>
    <m/>
    <m/>
    <m/>
    <m/>
    <m/>
    <m/>
    <m/>
    <m/>
    <m/>
    <x v="2"/>
    <x v="9"/>
  </r>
  <r>
    <x v="7"/>
    <x v="3"/>
    <x v="1"/>
    <x v="1"/>
    <m/>
    <m/>
    <m/>
    <m/>
    <m/>
    <m/>
    <m/>
    <m/>
    <m/>
    <m/>
    <x v="2"/>
    <x v="9"/>
  </r>
  <r>
    <x v="7"/>
    <x v="3"/>
    <x v="1"/>
    <x v="2"/>
    <m/>
    <m/>
    <m/>
    <m/>
    <m/>
    <m/>
    <m/>
    <m/>
    <m/>
    <m/>
    <x v="2"/>
    <x v="9"/>
  </r>
  <r>
    <x v="7"/>
    <x v="3"/>
    <x v="1"/>
    <x v="3"/>
    <m/>
    <m/>
    <m/>
    <m/>
    <m/>
    <m/>
    <m/>
    <m/>
    <m/>
    <m/>
    <x v="2"/>
    <x v="9"/>
  </r>
  <r>
    <x v="7"/>
    <x v="3"/>
    <x v="1"/>
    <x v="4"/>
    <m/>
    <m/>
    <m/>
    <m/>
    <m/>
    <m/>
    <m/>
    <m/>
    <m/>
    <m/>
    <x v="2"/>
    <x v="9"/>
  </r>
  <r>
    <x v="7"/>
    <x v="3"/>
    <x v="1"/>
    <x v="5"/>
    <m/>
    <m/>
    <m/>
    <m/>
    <m/>
    <m/>
    <m/>
    <m/>
    <m/>
    <m/>
    <x v="2"/>
    <x v="9"/>
  </r>
  <r>
    <x v="7"/>
    <x v="3"/>
    <x v="1"/>
    <x v="6"/>
    <m/>
    <m/>
    <m/>
    <m/>
    <m/>
    <m/>
    <m/>
    <m/>
    <m/>
    <m/>
    <x v="2"/>
    <x v="9"/>
  </r>
  <r>
    <x v="7"/>
    <x v="3"/>
    <x v="1"/>
    <x v="7"/>
    <m/>
    <m/>
    <m/>
    <m/>
    <m/>
    <m/>
    <m/>
    <m/>
    <m/>
    <m/>
    <x v="2"/>
    <x v="9"/>
  </r>
  <r>
    <x v="7"/>
    <x v="3"/>
    <x v="1"/>
    <x v="8"/>
    <m/>
    <m/>
    <m/>
    <m/>
    <m/>
    <m/>
    <m/>
    <m/>
    <m/>
    <m/>
    <x v="2"/>
    <x v="9"/>
  </r>
  <r>
    <x v="7"/>
    <x v="3"/>
    <x v="1"/>
    <x v="9"/>
    <m/>
    <m/>
    <m/>
    <m/>
    <m/>
    <m/>
    <m/>
    <m/>
    <m/>
    <m/>
    <x v="2"/>
    <x v="9"/>
  </r>
  <r>
    <x v="7"/>
    <x v="3"/>
    <x v="1"/>
    <x v="10"/>
    <m/>
    <m/>
    <m/>
    <m/>
    <m/>
    <m/>
    <m/>
    <m/>
    <m/>
    <m/>
    <x v="2"/>
    <x v="9"/>
  </r>
  <r>
    <x v="7"/>
    <x v="3"/>
    <x v="1"/>
    <x v="11"/>
    <m/>
    <m/>
    <m/>
    <m/>
    <m/>
    <m/>
    <m/>
    <m/>
    <m/>
    <m/>
    <x v="2"/>
    <x v="9"/>
  </r>
  <r>
    <x v="7"/>
    <x v="3"/>
    <x v="1"/>
    <x v="12"/>
    <m/>
    <m/>
    <m/>
    <m/>
    <m/>
    <m/>
    <m/>
    <m/>
    <m/>
    <m/>
    <x v="2"/>
    <x v="9"/>
  </r>
  <r>
    <x v="7"/>
    <x v="3"/>
    <x v="1"/>
    <x v="13"/>
    <m/>
    <m/>
    <m/>
    <m/>
    <m/>
    <m/>
    <m/>
    <m/>
    <m/>
    <m/>
    <x v="2"/>
    <x v="9"/>
  </r>
  <r>
    <x v="7"/>
    <x v="3"/>
    <x v="1"/>
    <x v="14"/>
    <m/>
    <m/>
    <m/>
    <m/>
    <m/>
    <m/>
    <m/>
    <m/>
    <m/>
    <m/>
    <x v="2"/>
    <x v="9"/>
  </r>
  <r>
    <x v="7"/>
    <x v="3"/>
    <x v="1"/>
    <x v="15"/>
    <m/>
    <m/>
    <m/>
    <m/>
    <m/>
    <m/>
    <m/>
    <m/>
    <m/>
    <m/>
    <x v="2"/>
    <x v="9"/>
  </r>
  <r>
    <x v="7"/>
    <x v="3"/>
    <x v="1"/>
    <x v="16"/>
    <m/>
    <m/>
    <m/>
    <m/>
    <m/>
    <m/>
    <m/>
    <m/>
    <m/>
    <m/>
    <x v="2"/>
    <x v="9"/>
  </r>
  <r>
    <x v="7"/>
    <x v="3"/>
    <x v="1"/>
    <x v="17"/>
    <m/>
    <m/>
    <m/>
    <m/>
    <m/>
    <m/>
    <m/>
    <m/>
    <m/>
    <m/>
    <x v="2"/>
    <x v="9"/>
  </r>
  <r>
    <x v="7"/>
    <x v="3"/>
    <x v="2"/>
    <x v="1"/>
    <n v="96"/>
    <n v="92"/>
    <n v="1118"/>
    <n v="1118"/>
    <n v="1337"/>
    <n v="1337"/>
    <n v="61078"/>
    <n v="57325.453798767965"/>
    <n v="1.6048717263181485"/>
    <n v="8.2289803220035776E-2"/>
    <x v="2"/>
    <x v="9"/>
  </r>
  <r>
    <x v="7"/>
    <x v="3"/>
    <x v="2"/>
    <x v="2"/>
    <n v="99"/>
    <n v="96"/>
    <n v="1169"/>
    <n v="1169"/>
    <n v="1409"/>
    <n v="1409"/>
    <n v="63111"/>
    <n v="58148.974674880221"/>
    <n v="1.6509319474118096"/>
    <n v="8.2121471343028232E-2"/>
    <x v="2"/>
    <x v="9"/>
  </r>
  <r>
    <x v="7"/>
    <x v="3"/>
    <x v="2"/>
    <x v="3"/>
    <n v="106"/>
    <n v="102"/>
    <n v="1259"/>
    <n v="1259"/>
    <n v="1462"/>
    <n v="1462"/>
    <n v="64853"/>
    <n v="60219.052703627654"/>
    <n v="1.6938160834578426"/>
    <n v="8.1016679904686265E-2"/>
    <x v="2"/>
    <x v="9"/>
  </r>
  <r>
    <x v="7"/>
    <x v="3"/>
    <x v="2"/>
    <x v="4"/>
    <n v="142"/>
    <n v="136"/>
    <n v="1312"/>
    <n v="1312"/>
    <n v="1469"/>
    <n v="1469"/>
    <n v="65729"/>
    <n v="61132.284736481859"/>
    <n v="2.2246837425796291"/>
    <n v="0.10365853658536585"/>
    <x v="2"/>
    <x v="9"/>
  </r>
  <r>
    <x v="7"/>
    <x v="3"/>
    <x v="2"/>
    <x v="5"/>
    <n v="96"/>
    <n v="91"/>
    <n v="1231"/>
    <n v="1231"/>
    <n v="1347"/>
    <n v="1347"/>
    <n v="67106"/>
    <n v="62272.120465434637"/>
    <n v="1.4613281083066914"/>
    <n v="7.3923639317627951E-2"/>
    <x v="2"/>
    <x v="9"/>
  </r>
  <r>
    <x v="7"/>
    <x v="3"/>
    <x v="2"/>
    <x v="6"/>
    <n v="123"/>
    <n v="120"/>
    <n v="1392"/>
    <n v="1392"/>
    <n v="1564"/>
    <n v="1564"/>
    <n v="71102"/>
    <n v="65719.745379876797"/>
    <n v="1.825935254410521"/>
    <n v="8.6206896551724144E-2"/>
    <x v="2"/>
    <x v="9"/>
  </r>
  <r>
    <x v="7"/>
    <x v="3"/>
    <x v="2"/>
    <x v="7"/>
    <n v="132"/>
    <n v="126"/>
    <n v="1319"/>
    <n v="1319"/>
    <n v="1451"/>
    <n v="1451"/>
    <n v="74567"/>
    <n v="68482.1902806297"/>
    <n v="1.8398944234065964"/>
    <n v="9.5526914329037149E-2"/>
    <x v="2"/>
    <x v="9"/>
  </r>
  <r>
    <x v="7"/>
    <x v="3"/>
    <x v="2"/>
    <x v="8"/>
    <n v="121"/>
    <n v="119"/>
    <n v="1310"/>
    <n v="1310"/>
    <n v="1391"/>
    <n v="1391"/>
    <n v="77096"/>
    <n v="71223.882272416158"/>
    <n v="1.6707878902872828"/>
    <n v="9.0839694656488543E-2"/>
    <x v="2"/>
    <x v="9"/>
  </r>
  <r>
    <x v="7"/>
    <x v="3"/>
    <x v="2"/>
    <x v="9"/>
    <n v="157"/>
    <n v="150"/>
    <n v="1423"/>
    <n v="1423"/>
    <n v="1537"/>
    <n v="1537"/>
    <n v="84832"/>
    <n v="78393.023956194389"/>
    <n v="1.9134355639070539"/>
    <n v="0.10541110330288124"/>
    <x v="2"/>
    <x v="9"/>
  </r>
  <r>
    <x v="7"/>
    <x v="3"/>
    <x v="2"/>
    <x v="10"/>
    <n v="185"/>
    <n v="173"/>
    <n v="1380"/>
    <n v="1380"/>
    <n v="1500"/>
    <n v="1500"/>
    <n v="94039"/>
    <n v="87269.995893223822"/>
    <n v="1.9823537085032998"/>
    <n v="0.12536231884057972"/>
    <x v="2"/>
    <x v="9"/>
  </r>
  <r>
    <x v="7"/>
    <x v="3"/>
    <x v="2"/>
    <x v="11"/>
    <n v="194"/>
    <n v="187"/>
    <n v="1446"/>
    <n v="1446"/>
    <n v="1550"/>
    <n v="1550"/>
    <n v="100249"/>
    <n v="92643.255304585895"/>
    <n v="2.0184955654374916"/>
    <n v="0.12932226832641772"/>
    <x v="2"/>
    <x v="9"/>
  </r>
  <r>
    <x v="7"/>
    <x v="3"/>
    <x v="2"/>
    <x v="12"/>
    <n v="170"/>
    <n v="160"/>
    <n v="1506"/>
    <n v="1506"/>
    <n v="1641"/>
    <n v="1641"/>
    <n v="104806"/>
    <n v="97261.930184804922"/>
    <n v="1.6450424096662288"/>
    <n v="0.10624169986719788"/>
    <x v="2"/>
    <x v="9"/>
  </r>
  <r>
    <x v="7"/>
    <x v="3"/>
    <x v="2"/>
    <x v="13"/>
    <n v="208"/>
    <n v="199"/>
    <n v="1476"/>
    <n v="1476"/>
    <n v="1600"/>
    <n v="1600"/>
    <n v="106536"/>
    <n v="98861.549623545521"/>
    <n v="2.0129160503529557"/>
    <n v="0.1348238482384824"/>
    <x v="2"/>
    <x v="9"/>
  </r>
  <r>
    <x v="7"/>
    <x v="3"/>
    <x v="2"/>
    <x v="14"/>
    <n v="188"/>
    <n v="177"/>
    <n v="1428"/>
    <n v="1428"/>
    <n v="1538"/>
    <n v="1538"/>
    <n v="106490"/>
    <n v="98664.391512662565"/>
    <n v="1.7939602858371033"/>
    <n v="0.12394957983193278"/>
    <x v="2"/>
    <x v="9"/>
  </r>
  <r>
    <x v="7"/>
    <x v="3"/>
    <x v="2"/>
    <x v="15"/>
    <n v="0"/>
    <n v="0"/>
    <n v="0"/>
    <n v="0"/>
    <n v="1428"/>
    <n v="1428"/>
    <n v="115716"/>
    <n v="106437.90828199864"/>
    <n v="0"/>
    <m/>
    <x v="2"/>
    <x v="9"/>
  </r>
  <r>
    <x v="7"/>
    <x v="3"/>
    <x v="2"/>
    <x v="16"/>
    <n v="0"/>
    <n v="0"/>
    <n v="0"/>
    <n v="0"/>
    <n v="934"/>
    <n v="934"/>
    <n v="118458"/>
    <n v="73437.097878165645"/>
    <n v="0"/>
    <m/>
    <x v="2"/>
    <x v="9"/>
  </r>
  <r>
    <x v="7"/>
    <x v="3"/>
    <x v="2"/>
    <x v="17"/>
    <m/>
    <m/>
    <m/>
    <m/>
    <m/>
    <m/>
    <m/>
    <m/>
    <m/>
    <m/>
    <x v="2"/>
    <x v="9"/>
  </r>
  <r>
    <x v="7"/>
    <x v="3"/>
    <x v="3"/>
    <x v="1"/>
    <n v="97"/>
    <n v="91"/>
    <n v="1076"/>
    <n v="1076"/>
    <n v="1189"/>
    <n v="1189"/>
    <n v="50986"/>
    <n v="47552.117727583849"/>
    <n v="1.9136897439840639"/>
    <n v="8.4572490706319697E-2"/>
    <x v="2"/>
    <x v="9"/>
  </r>
  <r>
    <x v="7"/>
    <x v="3"/>
    <x v="3"/>
    <x v="2"/>
    <n v="121"/>
    <n v="117"/>
    <n v="1074"/>
    <n v="1074"/>
    <n v="1208"/>
    <n v="1208"/>
    <n v="52426"/>
    <n v="47897.401779603009"/>
    <n v="2.4427212260566535"/>
    <n v="0.10893854748603352"/>
    <x v="2"/>
    <x v="9"/>
  </r>
  <r>
    <x v="7"/>
    <x v="3"/>
    <x v="3"/>
    <x v="3"/>
    <n v="116"/>
    <n v="115"/>
    <n v="1071"/>
    <n v="1071"/>
    <n v="1216"/>
    <n v="1216"/>
    <n v="54398"/>
    <n v="50012.862422997947"/>
    <n v="2.2994084807095208"/>
    <n v="0.10737628384687208"/>
    <x v="2"/>
    <x v="9"/>
  </r>
  <r>
    <x v="7"/>
    <x v="3"/>
    <x v="3"/>
    <x v="4"/>
    <n v="131"/>
    <n v="129"/>
    <n v="1022"/>
    <n v="1022"/>
    <n v="1130"/>
    <n v="1130"/>
    <n v="54943"/>
    <n v="50873.921971252566"/>
    <n v="2.5356802660682285"/>
    <n v="0.12622309197651663"/>
    <x v="2"/>
    <x v="9"/>
  </r>
  <r>
    <x v="7"/>
    <x v="3"/>
    <x v="3"/>
    <x v="5"/>
    <n v="140"/>
    <n v="134"/>
    <n v="1065"/>
    <n v="1065"/>
    <n v="1137"/>
    <n v="1137"/>
    <n v="56273"/>
    <n v="51821.675564681726"/>
    <n v="2.5857905700626489"/>
    <n v="0.12582159624413145"/>
    <x v="2"/>
    <x v="9"/>
  </r>
  <r>
    <x v="7"/>
    <x v="3"/>
    <x v="3"/>
    <x v="6"/>
    <n v="148"/>
    <n v="139"/>
    <n v="1074"/>
    <n v="1074"/>
    <n v="1163"/>
    <n v="1163"/>
    <n v="59885"/>
    <n v="54982.422997946611"/>
    <n v="2.5280806559796596"/>
    <n v="0.12942271880819367"/>
    <x v="2"/>
    <x v="9"/>
  </r>
  <r>
    <x v="7"/>
    <x v="3"/>
    <x v="3"/>
    <x v="7"/>
    <n v="170"/>
    <n v="166"/>
    <n v="1125"/>
    <n v="1125"/>
    <n v="1211"/>
    <n v="1211"/>
    <n v="62969"/>
    <n v="57582.414784394248"/>
    <n v="2.882824567562051"/>
    <n v="0.14755555555555555"/>
    <x v="2"/>
    <x v="9"/>
  </r>
  <r>
    <x v="7"/>
    <x v="3"/>
    <x v="3"/>
    <x v="8"/>
    <n v="150"/>
    <n v="143"/>
    <n v="1110"/>
    <n v="1110"/>
    <n v="1201"/>
    <n v="1201"/>
    <n v="65287"/>
    <n v="59786.32991101985"/>
    <n v="2.3918511173511949"/>
    <n v="0.12882882882882882"/>
    <x v="2"/>
    <x v="9"/>
  </r>
  <r>
    <x v="7"/>
    <x v="3"/>
    <x v="3"/>
    <x v="9"/>
    <n v="129"/>
    <n v="126"/>
    <n v="1103"/>
    <n v="1103"/>
    <n v="1188"/>
    <n v="1188"/>
    <n v="72819"/>
    <n v="66816.443531827521"/>
    <n v="1.8857633441681287"/>
    <n v="0.11423390752493201"/>
    <x v="2"/>
    <x v="9"/>
  </r>
  <r>
    <x v="7"/>
    <x v="3"/>
    <x v="3"/>
    <x v="10"/>
    <n v="172"/>
    <n v="165"/>
    <n v="1097"/>
    <n v="1097"/>
    <n v="1204"/>
    <n v="1204"/>
    <n v="80143"/>
    <n v="73999.080082135522"/>
    <n v="2.229757448563654"/>
    <n v="0.15041020966271651"/>
    <x v="2"/>
    <x v="9"/>
  </r>
  <r>
    <x v="7"/>
    <x v="3"/>
    <x v="3"/>
    <x v="11"/>
    <n v="181"/>
    <n v="171"/>
    <n v="1182"/>
    <n v="1182"/>
    <n v="1292"/>
    <n v="1292"/>
    <n v="86246"/>
    <n v="79432.824093086921"/>
    <n v="2.1527624373471346"/>
    <n v="0.14467005076142131"/>
    <x v="2"/>
    <x v="9"/>
  </r>
  <r>
    <x v="7"/>
    <x v="3"/>
    <x v="3"/>
    <x v="12"/>
    <n v="187"/>
    <n v="174"/>
    <n v="1250"/>
    <n v="1250"/>
    <n v="1352"/>
    <n v="1352"/>
    <n v="89931"/>
    <n v="82853.015742642019"/>
    <n v="2.1001046062158881"/>
    <n v="0.13919999999999999"/>
    <x v="2"/>
    <x v="9"/>
  </r>
  <r>
    <x v="7"/>
    <x v="3"/>
    <x v="3"/>
    <x v="13"/>
    <n v="209"/>
    <n v="190"/>
    <n v="1213"/>
    <n v="1213"/>
    <n v="1321"/>
    <n v="1321"/>
    <n v="91919"/>
    <n v="84645.111567419575"/>
    <n v="2.2446659527250499"/>
    <n v="0.15663643858202803"/>
    <x v="2"/>
    <x v="9"/>
  </r>
  <r>
    <x v="7"/>
    <x v="3"/>
    <x v="3"/>
    <x v="14"/>
    <n v="214"/>
    <n v="198"/>
    <n v="1300"/>
    <n v="1300"/>
    <n v="1419"/>
    <n v="1419"/>
    <n v="93597"/>
    <n v="86217.355236139629"/>
    <n v="2.2965213843280194"/>
    <n v="0.15230769230769231"/>
    <x v="2"/>
    <x v="9"/>
  </r>
  <r>
    <x v="7"/>
    <x v="3"/>
    <x v="3"/>
    <x v="15"/>
    <n v="0"/>
    <n v="0"/>
    <n v="0"/>
    <n v="0"/>
    <n v="1184"/>
    <n v="1184"/>
    <n v="102983"/>
    <n v="93971.608487337435"/>
    <n v="0"/>
    <m/>
    <x v="2"/>
    <x v="9"/>
  </r>
  <r>
    <x v="7"/>
    <x v="3"/>
    <x v="3"/>
    <x v="16"/>
    <n v="0"/>
    <n v="0"/>
    <n v="0"/>
    <n v="0"/>
    <n v="769"/>
    <n v="769"/>
    <n v="106133"/>
    <n v="65670.910335386725"/>
    <n v="0"/>
    <m/>
    <x v="2"/>
    <x v="9"/>
  </r>
  <r>
    <x v="7"/>
    <x v="3"/>
    <x v="3"/>
    <x v="17"/>
    <m/>
    <m/>
    <m/>
    <m/>
    <m/>
    <m/>
    <m/>
    <m/>
    <m/>
    <m/>
    <x v="2"/>
    <x v="9"/>
  </r>
  <r>
    <x v="7"/>
    <x v="3"/>
    <x v="4"/>
    <x v="1"/>
    <n v="0"/>
    <n v="0"/>
    <n v="1"/>
    <n v="1"/>
    <n v="1"/>
    <n v="1"/>
    <n v="15"/>
    <n v="13.234770704996578"/>
    <n v="0"/>
    <n v="0"/>
    <x v="2"/>
    <x v="9"/>
  </r>
  <r>
    <x v="7"/>
    <x v="3"/>
    <x v="4"/>
    <x v="2"/>
    <n v="0"/>
    <n v="0"/>
    <n v="0"/>
    <n v="0"/>
    <n v="0"/>
    <n v="0"/>
    <n v="10"/>
    <n v="9.8316221765913756"/>
    <n v="0"/>
    <m/>
    <x v="2"/>
    <x v="9"/>
  </r>
  <r>
    <x v="7"/>
    <x v="3"/>
    <x v="4"/>
    <x v="3"/>
    <n v="0"/>
    <n v="0"/>
    <n v="0"/>
    <n v="0"/>
    <n v="0"/>
    <n v="0"/>
    <n v="8"/>
    <n v="7.9945242984257359"/>
    <n v="0"/>
    <m/>
    <x v="2"/>
    <x v="9"/>
  </r>
  <r>
    <x v="7"/>
    <x v="3"/>
    <x v="4"/>
    <x v="4"/>
    <n v="0"/>
    <n v="0"/>
    <n v="0"/>
    <n v="0"/>
    <n v="0"/>
    <n v="0"/>
    <n v="4"/>
    <n v="3.9972621492128679"/>
    <n v="0"/>
    <m/>
    <x v="2"/>
    <x v="9"/>
  </r>
  <r>
    <x v="7"/>
    <x v="3"/>
    <x v="4"/>
    <x v="5"/>
    <n v="0"/>
    <n v="0"/>
    <n v="0"/>
    <n v="0"/>
    <n v="0"/>
    <n v="0"/>
    <n v="2"/>
    <n v="2.0041067761806981"/>
    <n v="0"/>
    <m/>
    <x v="2"/>
    <x v="9"/>
  </r>
  <r>
    <x v="7"/>
    <x v="3"/>
    <x v="4"/>
    <x v="6"/>
    <n v="0"/>
    <n v="0"/>
    <n v="0"/>
    <n v="0"/>
    <n v="0"/>
    <n v="0"/>
    <n v="2"/>
    <n v="1.998631074606434"/>
    <n v="0"/>
    <m/>
    <x v="2"/>
    <x v="9"/>
  </r>
  <r>
    <x v="7"/>
    <x v="3"/>
    <x v="4"/>
    <x v="7"/>
    <n v="0"/>
    <n v="0"/>
    <n v="0"/>
    <n v="0"/>
    <n v="0"/>
    <n v="0"/>
    <n v="2"/>
    <n v="1.998631074606434"/>
    <n v="0"/>
    <m/>
    <x v="2"/>
    <x v="9"/>
  </r>
  <r>
    <x v="7"/>
    <x v="3"/>
    <x v="4"/>
    <x v="8"/>
    <n v="0"/>
    <n v="0"/>
    <n v="0"/>
    <n v="0"/>
    <n v="0"/>
    <n v="0"/>
    <n v="1"/>
    <n v="0.99931553730321698"/>
    <n v="0"/>
    <m/>
    <x v="2"/>
    <x v="9"/>
  </r>
  <r>
    <x v="7"/>
    <x v="3"/>
    <x v="4"/>
    <x v="9"/>
    <n v="0"/>
    <n v="0"/>
    <n v="0"/>
    <n v="0"/>
    <n v="0"/>
    <n v="0"/>
    <n v="1"/>
    <n v="1.0020533880903491"/>
    <n v="0"/>
    <m/>
    <x v="2"/>
    <x v="9"/>
  </r>
  <r>
    <x v="7"/>
    <x v="3"/>
    <x v="4"/>
    <x v="10"/>
    <n v="0"/>
    <n v="0"/>
    <n v="0"/>
    <n v="0"/>
    <n v="0"/>
    <n v="0"/>
    <n v="3"/>
    <n v="1.6974674880219027"/>
    <n v="0"/>
    <m/>
    <x v="2"/>
    <x v="9"/>
  </r>
  <r>
    <x v="7"/>
    <x v="3"/>
    <x v="4"/>
    <x v="11"/>
    <n v="0"/>
    <n v="0"/>
    <n v="0"/>
    <n v="0"/>
    <n v="0"/>
    <n v="0"/>
    <n v="3"/>
    <n v="2.9979466119096507"/>
    <n v="0"/>
    <m/>
    <x v="2"/>
    <x v="9"/>
  </r>
  <r>
    <x v="7"/>
    <x v="3"/>
    <x v="4"/>
    <x v="12"/>
    <n v="0"/>
    <n v="0"/>
    <n v="0"/>
    <n v="0"/>
    <n v="0"/>
    <n v="0"/>
    <n v="6"/>
    <n v="5.9958932238193015"/>
    <n v="0"/>
    <m/>
    <x v="2"/>
    <x v="9"/>
  </r>
  <r>
    <x v="7"/>
    <x v="3"/>
    <x v="4"/>
    <x v="13"/>
    <n v="0"/>
    <n v="0"/>
    <n v="1"/>
    <n v="1"/>
    <n v="1"/>
    <n v="1"/>
    <n v="6"/>
    <n v="5.6016427104722792"/>
    <n v="0"/>
    <n v="0"/>
    <x v="2"/>
    <x v="9"/>
  </r>
  <r>
    <x v="7"/>
    <x v="3"/>
    <x v="4"/>
    <x v="14"/>
    <n v="0"/>
    <n v="0"/>
    <n v="0"/>
    <n v="0"/>
    <n v="0"/>
    <n v="0"/>
    <n v="7"/>
    <n v="6.5817932922655711"/>
    <n v="0"/>
    <m/>
    <x v="2"/>
    <x v="9"/>
  </r>
  <r>
    <x v="7"/>
    <x v="3"/>
    <x v="4"/>
    <x v="15"/>
    <n v="0"/>
    <n v="0"/>
    <n v="0"/>
    <n v="0"/>
    <n v="0"/>
    <n v="0"/>
    <n v="6"/>
    <n v="5.9958932238193015"/>
    <n v="0"/>
    <m/>
    <x v="2"/>
    <x v="9"/>
  </r>
  <r>
    <x v="7"/>
    <x v="3"/>
    <x v="4"/>
    <x v="16"/>
    <n v="0"/>
    <n v="0"/>
    <n v="0"/>
    <n v="0"/>
    <n v="0"/>
    <n v="0"/>
    <n v="6"/>
    <n v="3.9260780287474333"/>
    <n v="0"/>
    <m/>
    <x v="2"/>
    <x v="9"/>
  </r>
  <r>
    <x v="7"/>
    <x v="3"/>
    <x v="4"/>
    <x v="17"/>
    <m/>
    <m/>
    <m/>
    <m/>
    <m/>
    <m/>
    <m/>
    <m/>
    <m/>
    <m/>
    <x v="2"/>
    <x v="9"/>
  </r>
  <r>
    <x v="0"/>
    <x v="0"/>
    <x v="0"/>
    <x v="0"/>
    <n v="1083"/>
    <n v="1025"/>
    <n v="46355"/>
    <n v="46355"/>
    <n v="50377"/>
    <n v="50377"/>
    <n v="1745564"/>
    <n v="8501835.8466803562"/>
    <n v="0.1205621960344275"/>
    <n v="2.2111962032143242E-2"/>
    <x v="3"/>
    <x v="0"/>
  </r>
  <r>
    <x v="1"/>
    <x v="1"/>
    <x v="0"/>
    <x v="0"/>
    <n v="153"/>
    <n v="142"/>
    <n v="854"/>
    <n v="854"/>
    <n v="1158"/>
    <n v="1158"/>
    <n v="682501"/>
    <n v="2603641.7275838465"/>
    <n v="5.4538993785360236E-2"/>
    <n v="0.16627634660421545"/>
    <x v="3"/>
    <x v="0"/>
  </r>
  <r>
    <x v="1"/>
    <x v="2"/>
    <x v="0"/>
    <x v="0"/>
    <n v="554"/>
    <n v="517"/>
    <n v="4202"/>
    <n v="4202"/>
    <n v="4706"/>
    <n v="4706"/>
    <n v="943870"/>
    <n v="3633114.9596167011"/>
    <n v="0.14230213074637865"/>
    <n v="0.12303664921465969"/>
    <x v="3"/>
    <x v="0"/>
  </r>
  <r>
    <x v="1"/>
    <x v="3"/>
    <x v="0"/>
    <x v="0"/>
    <n v="376"/>
    <n v="366"/>
    <n v="41299"/>
    <n v="41299"/>
    <n v="44513"/>
    <n v="44513"/>
    <n v="390106"/>
    <n v="2265065.7467488023"/>
    <n v="0.16158471361166618"/>
    <n v="8.8622000532700557E-3"/>
    <x v="3"/>
    <x v="0"/>
  </r>
  <r>
    <x v="2"/>
    <x v="0"/>
    <x v="1"/>
    <x v="0"/>
    <m/>
    <m/>
    <m/>
    <m/>
    <m/>
    <m/>
    <m/>
    <m/>
    <m/>
    <m/>
    <x v="3"/>
    <x v="0"/>
  </r>
  <r>
    <x v="2"/>
    <x v="0"/>
    <x v="2"/>
    <x v="0"/>
    <n v="281"/>
    <n v="255"/>
    <n v="23175"/>
    <n v="23175"/>
    <n v="25077"/>
    <n v="25077"/>
    <n v="889870"/>
    <n v="4463085.2648870638"/>
    <n v="5.713536373732099E-2"/>
    <n v="1.1003236245954692E-2"/>
    <x v="3"/>
    <x v="0"/>
  </r>
  <r>
    <x v="2"/>
    <x v="0"/>
    <x v="3"/>
    <x v="0"/>
    <n v="801"/>
    <n v="769"/>
    <n v="23178"/>
    <n v="23178"/>
    <n v="25298"/>
    <n v="25298"/>
    <n v="855652"/>
    <n v="4038714.1081451061"/>
    <n v="0.19040713935386355"/>
    <n v="3.3178013633618088E-2"/>
    <x v="3"/>
    <x v="0"/>
  </r>
  <r>
    <x v="2"/>
    <x v="0"/>
    <x v="4"/>
    <x v="0"/>
    <n v="1"/>
    <n v="1"/>
    <n v="2"/>
    <n v="2"/>
    <n v="2"/>
    <n v="2"/>
    <n v="42"/>
    <n v="36.473648186173854"/>
    <n v="27.417054496321875"/>
    <n v="0.5"/>
    <x v="3"/>
    <x v="0"/>
  </r>
  <r>
    <x v="3"/>
    <x v="1"/>
    <x v="1"/>
    <x v="0"/>
    <m/>
    <m/>
    <m/>
    <m/>
    <m/>
    <m/>
    <m/>
    <m/>
    <m/>
    <m/>
    <x v="3"/>
    <x v="0"/>
  </r>
  <r>
    <x v="3"/>
    <x v="1"/>
    <x v="2"/>
    <x v="0"/>
    <n v="39"/>
    <n v="36"/>
    <n v="293"/>
    <n v="293"/>
    <n v="428"/>
    <n v="428"/>
    <n v="341757"/>
    <n v="1292148.8186173853"/>
    <n v="2.7860567978942572E-2"/>
    <n v="0.12286689419795221"/>
    <x v="3"/>
    <x v="0"/>
  </r>
  <r>
    <x v="3"/>
    <x v="1"/>
    <x v="3"/>
    <x v="0"/>
    <n v="114"/>
    <n v="106"/>
    <n v="561"/>
    <n v="561"/>
    <n v="730"/>
    <n v="730"/>
    <n v="340715"/>
    <n v="1311471.4223134839"/>
    <n v="8.0825245748025604E-2"/>
    <n v="0.18894830659536541"/>
    <x v="3"/>
    <x v="0"/>
  </r>
  <r>
    <x v="3"/>
    <x v="1"/>
    <x v="4"/>
    <x v="0"/>
    <n v="0"/>
    <n v="0"/>
    <n v="0"/>
    <n v="0"/>
    <n v="0"/>
    <n v="0"/>
    <n v="29"/>
    <n v="21.486652977412732"/>
    <n v="0"/>
    <m/>
    <x v="3"/>
    <x v="0"/>
  </r>
  <r>
    <x v="3"/>
    <x v="2"/>
    <x v="1"/>
    <x v="0"/>
    <m/>
    <m/>
    <m/>
    <m/>
    <m/>
    <m/>
    <m/>
    <m/>
    <m/>
    <m/>
    <x v="3"/>
    <x v="0"/>
  </r>
  <r>
    <x v="3"/>
    <x v="2"/>
    <x v="2"/>
    <x v="0"/>
    <n v="163"/>
    <n v="146"/>
    <n v="1747"/>
    <n v="1747"/>
    <n v="1965"/>
    <n v="1965"/>
    <n v="484014"/>
    <n v="1926901.0102669403"/>
    <n v="7.5769330765867476E-2"/>
    <n v="8.3571837435603896E-2"/>
    <x v="3"/>
    <x v="0"/>
  </r>
  <r>
    <x v="3"/>
    <x v="2"/>
    <x v="3"/>
    <x v="0"/>
    <n v="390"/>
    <n v="370"/>
    <n v="2453"/>
    <n v="2453"/>
    <n v="2739"/>
    <n v="2739"/>
    <n v="459843"/>
    <n v="1706204.0465434634"/>
    <n v="0.2168556572993538"/>
    <n v="0.15083571137382795"/>
    <x v="3"/>
    <x v="0"/>
  </r>
  <r>
    <x v="3"/>
    <x v="2"/>
    <x v="4"/>
    <x v="0"/>
    <n v="1"/>
    <n v="1"/>
    <n v="2"/>
    <n v="2"/>
    <n v="2"/>
    <n v="2"/>
    <n v="13"/>
    <n v="9.9028062970568111"/>
    <n v="100.98147636162565"/>
    <n v="0.5"/>
    <x v="3"/>
    <x v="0"/>
  </r>
  <r>
    <x v="3"/>
    <x v="3"/>
    <x v="1"/>
    <x v="0"/>
    <m/>
    <m/>
    <m/>
    <m/>
    <m/>
    <m/>
    <m/>
    <m/>
    <m/>
    <m/>
    <x v="3"/>
    <x v="0"/>
  </r>
  <r>
    <x v="3"/>
    <x v="3"/>
    <x v="2"/>
    <x v="0"/>
    <n v="79"/>
    <n v="73"/>
    <n v="21135"/>
    <n v="21135"/>
    <n v="22684"/>
    <n v="22684"/>
    <n v="209102"/>
    <n v="1244029.6892539356"/>
    <n v="5.8680271564723878E-2"/>
    <n v="3.4539862786846461E-3"/>
    <x v="3"/>
    <x v="0"/>
  </r>
  <r>
    <x v="3"/>
    <x v="3"/>
    <x v="3"/>
    <x v="0"/>
    <n v="297"/>
    <n v="293"/>
    <n v="20164"/>
    <n v="20164"/>
    <n v="21829"/>
    <n v="21829"/>
    <n v="181002"/>
    <n v="1021030.9733059548"/>
    <n v="0.28696484990196447"/>
    <n v="1.4530847054155921E-2"/>
    <x v="3"/>
    <x v="0"/>
  </r>
  <r>
    <x v="3"/>
    <x v="3"/>
    <x v="4"/>
    <x v="0"/>
    <n v="0"/>
    <n v="0"/>
    <n v="0"/>
    <n v="0"/>
    <n v="0"/>
    <n v="0"/>
    <n v="2"/>
    <n v="5.0841889117043122"/>
    <n v="0"/>
    <m/>
    <x v="3"/>
    <x v="0"/>
  </r>
  <r>
    <x v="4"/>
    <x v="0"/>
    <x v="0"/>
    <x v="1"/>
    <n v="38"/>
    <n v="38"/>
    <n v="2140"/>
    <n v="2140"/>
    <n v="2231"/>
    <n v="2231"/>
    <n v="437948"/>
    <n v="397750.5516769336"/>
    <n v="9.5537265353348597E-2"/>
    <n v="1.7757009345794394E-2"/>
    <x v="3"/>
    <x v="0"/>
  </r>
  <r>
    <x v="4"/>
    <x v="0"/>
    <x v="0"/>
    <x v="2"/>
    <n v="45"/>
    <n v="44"/>
    <n v="2428"/>
    <n v="2428"/>
    <n v="2527"/>
    <n v="2527"/>
    <n v="474318"/>
    <n v="423040.93086926761"/>
    <n v="0.10400884829179172"/>
    <n v="1.8121911037891267E-2"/>
    <x v="3"/>
    <x v="0"/>
  </r>
  <r>
    <x v="4"/>
    <x v="0"/>
    <x v="0"/>
    <x v="3"/>
    <n v="43"/>
    <n v="42"/>
    <n v="2515"/>
    <n v="2515"/>
    <n v="2637"/>
    <n v="2637"/>
    <n v="491190"/>
    <n v="455279.05270362768"/>
    <n v="9.2251114455161806E-2"/>
    <n v="1.6699801192842943E-2"/>
    <x v="3"/>
    <x v="0"/>
  </r>
  <r>
    <x v="4"/>
    <x v="0"/>
    <x v="0"/>
    <x v="4"/>
    <n v="53"/>
    <n v="52"/>
    <n v="2694"/>
    <n v="2694"/>
    <n v="2791"/>
    <n v="2791"/>
    <n v="480654"/>
    <n v="445724.03559206025"/>
    <n v="0.11666411467115032"/>
    <n v="1.9302152932442463E-2"/>
    <x v="3"/>
    <x v="0"/>
  </r>
  <r>
    <x v="4"/>
    <x v="0"/>
    <x v="0"/>
    <x v="5"/>
    <n v="70"/>
    <n v="68"/>
    <n v="2729"/>
    <n v="2729"/>
    <n v="2809"/>
    <n v="2809"/>
    <n v="492523"/>
    <n v="457742.15468856948"/>
    <n v="0.14855524950780344"/>
    <n v="2.4917552216929279E-2"/>
    <x v="3"/>
    <x v="0"/>
  </r>
  <r>
    <x v="4"/>
    <x v="0"/>
    <x v="0"/>
    <x v="6"/>
    <n v="69"/>
    <n v="68"/>
    <n v="2740"/>
    <n v="2740"/>
    <n v="2818"/>
    <n v="2818"/>
    <n v="527022"/>
    <n v="482321.60164271045"/>
    <n v="0.14098476984734426"/>
    <n v="2.4817518248175182E-2"/>
    <x v="3"/>
    <x v="0"/>
  </r>
  <r>
    <x v="4"/>
    <x v="0"/>
    <x v="0"/>
    <x v="7"/>
    <n v="61"/>
    <n v="58"/>
    <n v="2838"/>
    <n v="2838"/>
    <n v="2907"/>
    <n v="2907"/>
    <n v="553039"/>
    <n v="508024.15879534563"/>
    <n v="0.11416779890454962"/>
    <n v="2.0436927413671601E-2"/>
    <x v="3"/>
    <x v="0"/>
  </r>
  <r>
    <x v="4"/>
    <x v="0"/>
    <x v="0"/>
    <x v="8"/>
    <n v="61"/>
    <n v="58"/>
    <n v="2881"/>
    <n v="2881"/>
    <n v="3001"/>
    <n v="3001"/>
    <n v="562623"/>
    <n v="524922.62012320326"/>
    <n v="0.11049247598891236"/>
    <n v="2.0131898646303367E-2"/>
    <x v="3"/>
    <x v="0"/>
  </r>
  <r>
    <x v="4"/>
    <x v="0"/>
    <x v="0"/>
    <x v="9"/>
    <n v="71"/>
    <n v="68"/>
    <n v="2955"/>
    <n v="2955"/>
    <n v="3103"/>
    <n v="3103"/>
    <n v="555753"/>
    <n v="521555.65503080084"/>
    <n v="0.13037918263197473"/>
    <n v="2.3011844331641287E-2"/>
    <x v="3"/>
    <x v="0"/>
  </r>
  <r>
    <x v="4"/>
    <x v="0"/>
    <x v="0"/>
    <x v="10"/>
    <n v="75"/>
    <n v="68"/>
    <n v="3009"/>
    <n v="3009"/>
    <n v="3130"/>
    <n v="3130"/>
    <n v="561609"/>
    <n v="524471.7289527721"/>
    <n v="0.12965427161494017"/>
    <n v="2.2598870056497175E-2"/>
    <x v="3"/>
    <x v="0"/>
  </r>
  <r>
    <x v="4"/>
    <x v="0"/>
    <x v="0"/>
    <x v="11"/>
    <n v="78"/>
    <n v="71"/>
    <n v="3062"/>
    <n v="3062"/>
    <n v="3203"/>
    <n v="3203"/>
    <n v="591397"/>
    <n v="552071.51813826151"/>
    <n v="0.12860652590706312"/>
    <n v="2.3187459177008492E-2"/>
    <x v="3"/>
    <x v="0"/>
  </r>
  <r>
    <x v="4"/>
    <x v="0"/>
    <x v="0"/>
    <x v="12"/>
    <n v="74"/>
    <n v="70"/>
    <n v="3089"/>
    <n v="3089"/>
    <n v="3306"/>
    <n v="3306"/>
    <n v="603367"/>
    <n v="568498.4339493498"/>
    <n v="0.12313138580472612"/>
    <n v="2.2661055357720946E-2"/>
    <x v="3"/>
    <x v="0"/>
  </r>
  <r>
    <x v="4"/>
    <x v="0"/>
    <x v="0"/>
    <x v="13"/>
    <n v="80"/>
    <n v="75"/>
    <n v="3147"/>
    <n v="3147"/>
    <n v="3435"/>
    <n v="3435"/>
    <n v="609466"/>
    <n v="573373.87268993841"/>
    <n v="0.13080470452576326"/>
    <n v="2.3832221163012392E-2"/>
    <x v="3"/>
    <x v="0"/>
  </r>
  <r>
    <x v="4"/>
    <x v="0"/>
    <x v="0"/>
    <x v="14"/>
    <n v="87"/>
    <n v="82"/>
    <n v="3330"/>
    <n v="3330"/>
    <n v="3650"/>
    <n v="3650"/>
    <n v="624601"/>
    <n v="582049.478439425"/>
    <n v="0.14088149382051873"/>
    <n v="2.4624624624624624E-2"/>
    <x v="3"/>
    <x v="0"/>
  </r>
  <r>
    <x v="4"/>
    <x v="0"/>
    <x v="0"/>
    <x v="15"/>
    <n v="84"/>
    <n v="78"/>
    <n v="3400"/>
    <n v="3400"/>
    <n v="3756"/>
    <n v="3756"/>
    <n v="709564"/>
    <n v="649139.27994524303"/>
    <n v="0.12015911285876822"/>
    <n v="2.2941176470588236E-2"/>
    <x v="3"/>
    <x v="0"/>
  </r>
  <r>
    <x v="4"/>
    <x v="0"/>
    <x v="0"/>
    <x v="16"/>
    <n v="94"/>
    <n v="85"/>
    <n v="3398"/>
    <n v="3398"/>
    <n v="4049"/>
    <n v="4049"/>
    <n v="716741"/>
    <n v="668609.71115674195"/>
    <n v="0.12712947266790967"/>
    <n v="2.5014714537963507E-2"/>
    <x v="3"/>
    <x v="0"/>
  </r>
  <r>
    <x v="4"/>
    <x v="0"/>
    <x v="0"/>
    <x v="17"/>
    <n v="0"/>
    <n v="0"/>
    <n v="0"/>
    <n v="0"/>
    <n v="1024"/>
    <n v="1024"/>
    <n v="686836"/>
    <n v="167261.06228610541"/>
    <n v="0"/>
    <m/>
    <x v="3"/>
    <x v="0"/>
  </r>
  <r>
    <x v="5"/>
    <x v="1"/>
    <x v="0"/>
    <x v="1"/>
    <n v="4"/>
    <n v="4"/>
    <n v="46"/>
    <n v="46"/>
    <n v="57"/>
    <n v="57"/>
    <n v="148927"/>
    <n v="129485.19096509241"/>
    <n v="3.0891563507662818E-2"/>
    <n v="8.6956521739130432E-2"/>
    <x v="3"/>
    <x v="0"/>
  </r>
  <r>
    <x v="5"/>
    <x v="1"/>
    <x v="0"/>
    <x v="2"/>
    <n v="7"/>
    <n v="7"/>
    <n v="56"/>
    <n v="56"/>
    <n v="68"/>
    <n v="68"/>
    <n v="162640"/>
    <n v="138933.85078713211"/>
    <n v="5.03836895064909E-2"/>
    <n v="0.125"/>
    <x v="3"/>
    <x v="0"/>
  </r>
  <r>
    <x v="5"/>
    <x v="1"/>
    <x v="0"/>
    <x v="3"/>
    <n v="8"/>
    <n v="7"/>
    <n v="43"/>
    <n v="43"/>
    <n v="51"/>
    <n v="51"/>
    <n v="166578"/>
    <n v="148731.94798083504"/>
    <n v="4.7064535192546456E-2"/>
    <n v="0.16279069767441862"/>
    <x v="3"/>
    <x v="0"/>
  </r>
  <r>
    <x v="5"/>
    <x v="1"/>
    <x v="0"/>
    <x v="4"/>
    <n v="5"/>
    <n v="5"/>
    <n v="66"/>
    <n v="66"/>
    <n v="71"/>
    <n v="71"/>
    <n v="157194"/>
    <n v="140055.33196440793"/>
    <n v="3.5700175993803956E-2"/>
    <n v="7.575757575757576E-2"/>
    <x v="3"/>
    <x v="0"/>
  </r>
  <r>
    <x v="5"/>
    <x v="1"/>
    <x v="0"/>
    <x v="5"/>
    <n v="6"/>
    <n v="6"/>
    <n v="50"/>
    <n v="50"/>
    <n v="59"/>
    <n v="59"/>
    <n v="159323"/>
    <n v="142708.98836413416"/>
    <n v="4.204360264043417E-2"/>
    <n v="0.12"/>
    <x v="3"/>
    <x v="0"/>
  </r>
  <r>
    <x v="5"/>
    <x v="1"/>
    <x v="0"/>
    <x v="6"/>
    <n v="10"/>
    <n v="10"/>
    <n v="62"/>
    <n v="62"/>
    <n v="70"/>
    <n v="70"/>
    <n v="171178"/>
    <n v="150361.34702258726"/>
    <n v="6.6506453939241456E-2"/>
    <n v="0.16129032258064516"/>
    <x v="3"/>
    <x v="0"/>
  </r>
  <r>
    <x v="5"/>
    <x v="1"/>
    <x v="0"/>
    <x v="7"/>
    <n v="8"/>
    <n v="7"/>
    <n v="61"/>
    <n v="61"/>
    <n v="71"/>
    <n v="71"/>
    <n v="179113"/>
    <n v="158055.14031485285"/>
    <n v="4.4288341309594172E-2"/>
    <n v="0.11475409836065574"/>
    <x v="3"/>
    <x v="0"/>
  </r>
  <r>
    <x v="5"/>
    <x v="1"/>
    <x v="0"/>
    <x v="8"/>
    <n v="10"/>
    <n v="10"/>
    <n v="67"/>
    <n v="67"/>
    <n v="91"/>
    <n v="91"/>
    <n v="182227"/>
    <n v="163025.4264202601"/>
    <n v="6.1340124786554415E-2"/>
    <n v="0.14925373134328357"/>
    <x v="3"/>
    <x v="0"/>
  </r>
  <r>
    <x v="5"/>
    <x v="1"/>
    <x v="0"/>
    <x v="9"/>
    <n v="15"/>
    <n v="14"/>
    <n v="68"/>
    <n v="68"/>
    <n v="97"/>
    <n v="97"/>
    <n v="179377"/>
    <n v="161782.09993155373"/>
    <n v="8.6536149585912631E-2"/>
    <n v="0.20588235294117646"/>
    <x v="3"/>
    <x v="0"/>
  </r>
  <r>
    <x v="5"/>
    <x v="1"/>
    <x v="0"/>
    <x v="10"/>
    <n v="4"/>
    <n v="3"/>
    <n v="51"/>
    <n v="51"/>
    <n v="74"/>
    <n v="74"/>
    <n v="179211"/>
    <n v="161253.82340862422"/>
    <n v="1.8604210037227269E-2"/>
    <n v="5.8823529411764705E-2"/>
    <x v="3"/>
    <x v="0"/>
  </r>
  <r>
    <x v="5"/>
    <x v="1"/>
    <x v="0"/>
    <x v="11"/>
    <n v="14"/>
    <n v="12"/>
    <n v="57"/>
    <n v="57"/>
    <n v="82"/>
    <n v="82"/>
    <n v="186231"/>
    <n v="167644.83778234085"/>
    <n v="7.1579895681488384E-2"/>
    <n v="0.21052631578947367"/>
    <x v="3"/>
    <x v="0"/>
  </r>
  <r>
    <x v="5"/>
    <x v="1"/>
    <x v="0"/>
    <x v="12"/>
    <n v="9"/>
    <n v="8"/>
    <n v="47"/>
    <n v="47"/>
    <n v="83"/>
    <n v="83"/>
    <n v="188081"/>
    <n v="171058.79534565366"/>
    <n v="4.6767545532134878E-2"/>
    <n v="0.1702127659574468"/>
    <x v="3"/>
    <x v="0"/>
  </r>
  <r>
    <x v="5"/>
    <x v="1"/>
    <x v="0"/>
    <x v="13"/>
    <n v="10"/>
    <n v="10"/>
    <n v="33"/>
    <n v="33"/>
    <n v="57"/>
    <n v="57"/>
    <n v="188483"/>
    <n v="170999.73442847366"/>
    <n v="5.8479622985513076E-2"/>
    <n v="0.30303030303030304"/>
    <x v="3"/>
    <x v="0"/>
  </r>
  <r>
    <x v="5"/>
    <x v="1"/>
    <x v="0"/>
    <x v="14"/>
    <n v="14"/>
    <n v="13"/>
    <n v="42"/>
    <n v="42"/>
    <n v="68"/>
    <n v="68"/>
    <n v="195836"/>
    <n v="175118.89390828199"/>
    <n v="7.4235279300066348E-2"/>
    <n v="0.30952380952380953"/>
    <x v="3"/>
    <x v="0"/>
  </r>
  <r>
    <x v="5"/>
    <x v="1"/>
    <x v="0"/>
    <x v="15"/>
    <n v="11"/>
    <n v="10"/>
    <n v="42"/>
    <n v="42"/>
    <n v="63"/>
    <n v="63"/>
    <n v="211155"/>
    <n v="187318.15742642025"/>
    <n v="5.3385107655289976E-2"/>
    <n v="0.23809523809523808"/>
    <x v="3"/>
    <x v="0"/>
  </r>
  <r>
    <x v="5"/>
    <x v="1"/>
    <x v="0"/>
    <x v="16"/>
    <n v="18"/>
    <n v="16"/>
    <n v="63"/>
    <n v="63"/>
    <n v="88"/>
    <n v="88"/>
    <n v="212453"/>
    <n v="190890.53251197809"/>
    <n v="8.3817671780008388E-2"/>
    <n v="0.25396825396825395"/>
    <x v="3"/>
    <x v="0"/>
  </r>
  <r>
    <x v="5"/>
    <x v="1"/>
    <x v="0"/>
    <x v="17"/>
    <n v="0"/>
    <n v="0"/>
    <n v="0"/>
    <n v="0"/>
    <n v="8"/>
    <n v="8"/>
    <n v="190783"/>
    <n v="46217.629021218345"/>
    <n v="0"/>
    <m/>
    <x v="3"/>
    <x v="0"/>
  </r>
  <r>
    <x v="5"/>
    <x v="2"/>
    <x v="0"/>
    <x v="1"/>
    <n v="17"/>
    <n v="17"/>
    <n v="221"/>
    <n v="221"/>
    <n v="237"/>
    <n v="237"/>
    <n v="200466"/>
    <n v="177983.5975359343"/>
    <n v="9.5514419504683604E-2"/>
    <n v="7.6923076923076927E-2"/>
    <x v="3"/>
    <x v="0"/>
  </r>
  <r>
    <x v="5"/>
    <x v="2"/>
    <x v="0"/>
    <x v="2"/>
    <n v="18"/>
    <n v="17"/>
    <n v="222"/>
    <n v="222"/>
    <n v="235"/>
    <n v="235"/>
    <n v="216960"/>
    <n v="187533.37713894591"/>
    <n v="9.065052983824036E-2"/>
    <n v="7.6576576576576572E-2"/>
    <x v="3"/>
    <x v="0"/>
  </r>
  <r>
    <x v="5"/>
    <x v="2"/>
    <x v="0"/>
    <x v="3"/>
    <n v="19"/>
    <n v="19"/>
    <n v="197"/>
    <n v="197"/>
    <n v="226"/>
    <n v="226"/>
    <n v="226490"/>
    <n v="203094.44763860368"/>
    <n v="9.3552532926993365E-2"/>
    <n v="9.6446700507614211E-2"/>
    <x v="3"/>
    <x v="0"/>
  </r>
  <r>
    <x v="5"/>
    <x v="2"/>
    <x v="0"/>
    <x v="4"/>
    <n v="30"/>
    <n v="29"/>
    <n v="250"/>
    <n v="250"/>
    <n v="267"/>
    <n v="267"/>
    <n v="221272"/>
    <n v="198896.51745379876"/>
    <n v="0.1458044634026151"/>
    <n v="0.11600000000000001"/>
    <x v="3"/>
    <x v="0"/>
  </r>
  <r>
    <x v="5"/>
    <x v="2"/>
    <x v="0"/>
    <x v="5"/>
    <n v="46"/>
    <n v="45"/>
    <n v="292"/>
    <n v="292"/>
    <n v="312"/>
    <n v="312"/>
    <n v="226712"/>
    <n v="203886.05612594113"/>
    <n v="0.22071151335726139"/>
    <n v="0.1541095890410959"/>
    <x v="3"/>
    <x v="0"/>
  </r>
  <r>
    <x v="5"/>
    <x v="2"/>
    <x v="0"/>
    <x v="6"/>
    <n v="38"/>
    <n v="37"/>
    <n v="274"/>
    <n v="274"/>
    <n v="294"/>
    <n v="294"/>
    <n v="242697"/>
    <n v="214643.78918548938"/>
    <n v="0.17237861920162803"/>
    <n v="0.13503649635036497"/>
    <x v="3"/>
    <x v="0"/>
  </r>
  <r>
    <x v="5"/>
    <x v="2"/>
    <x v="0"/>
    <x v="7"/>
    <n v="33"/>
    <n v="31"/>
    <n v="276"/>
    <n v="276"/>
    <n v="293"/>
    <n v="293"/>
    <n v="253853"/>
    <n v="225354.50239561943"/>
    <n v="0.13756104125036819"/>
    <n v="0.11231884057971014"/>
    <x v="3"/>
    <x v="0"/>
  </r>
  <r>
    <x v="5"/>
    <x v="2"/>
    <x v="0"/>
    <x v="8"/>
    <n v="32"/>
    <n v="31"/>
    <n v="282"/>
    <n v="282"/>
    <n v="317"/>
    <n v="317"/>
    <n v="255534"/>
    <n v="230698.46954140998"/>
    <n v="0.13437453686460435"/>
    <n v="0.1099290780141844"/>
    <x v="3"/>
    <x v="0"/>
  </r>
  <r>
    <x v="5"/>
    <x v="2"/>
    <x v="0"/>
    <x v="9"/>
    <n v="34"/>
    <n v="33"/>
    <n v="291"/>
    <n v="291"/>
    <n v="333"/>
    <n v="333"/>
    <n v="248552"/>
    <n v="225334.79808350446"/>
    <n v="0.14644875217085146"/>
    <n v="0.1134020618556701"/>
    <x v="3"/>
    <x v="0"/>
  </r>
  <r>
    <x v="5"/>
    <x v="2"/>
    <x v="0"/>
    <x v="10"/>
    <n v="42"/>
    <n v="36"/>
    <n v="288"/>
    <n v="288"/>
    <n v="314"/>
    <n v="314"/>
    <n v="247229"/>
    <n v="223157.41273100616"/>
    <n v="0.1613211031595638"/>
    <n v="0.125"/>
    <x v="3"/>
    <x v="0"/>
  </r>
  <r>
    <x v="5"/>
    <x v="2"/>
    <x v="0"/>
    <x v="11"/>
    <n v="44"/>
    <n v="40"/>
    <n v="242"/>
    <n v="242"/>
    <n v="278"/>
    <n v="278"/>
    <n v="257640"/>
    <n v="231623.77275838467"/>
    <n v="0.17269384538402058"/>
    <n v="0.16528925619834711"/>
    <x v="3"/>
    <x v="0"/>
  </r>
  <r>
    <x v="5"/>
    <x v="2"/>
    <x v="0"/>
    <x v="12"/>
    <n v="40"/>
    <n v="38"/>
    <n v="269"/>
    <n v="269"/>
    <n v="299"/>
    <n v="299"/>
    <n v="259830"/>
    <n v="235666.98151950719"/>
    <n v="0.16124448047404796"/>
    <n v="0.14126394052044611"/>
    <x v="3"/>
    <x v="0"/>
  </r>
  <r>
    <x v="5"/>
    <x v="2"/>
    <x v="0"/>
    <x v="13"/>
    <n v="37"/>
    <n v="34"/>
    <n v="264"/>
    <n v="264"/>
    <n v="295"/>
    <n v="295"/>
    <n v="257878"/>
    <n v="233311.68788501027"/>
    <n v="0.14572780432996224"/>
    <n v="0.12878787878787878"/>
    <x v="3"/>
    <x v="0"/>
  </r>
  <r>
    <x v="5"/>
    <x v="2"/>
    <x v="0"/>
    <x v="14"/>
    <n v="34"/>
    <n v="31"/>
    <n v="247"/>
    <n v="247"/>
    <n v="276"/>
    <n v="276"/>
    <n v="257927"/>
    <n v="231675.81930184804"/>
    <n v="0.13380766319686743"/>
    <n v="0.12550607287449392"/>
    <x v="3"/>
    <x v="0"/>
  </r>
  <r>
    <x v="5"/>
    <x v="2"/>
    <x v="0"/>
    <x v="15"/>
    <n v="46"/>
    <n v="41"/>
    <n v="283"/>
    <n v="283"/>
    <n v="319"/>
    <n v="319"/>
    <n v="305651"/>
    <n v="266442.78986995207"/>
    <n v="0.15387918742335518"/>
    <n v="0.14487632508833923"/>
    <x v="3"/>
    <x v="0"/>
  </r>
  <r>
    <x v="5"/>
    <x v="2"/>
    <x v="0"/>
    <x v="16"/>
    <n v="44"/>
    <n v="38"/>
    <n v="304"/>
    <n v="304"/>
    <n v="352"/>
    <n v="352"/>
    <n v="307242"/>
    <n v="274844.53661875427"/>
    <n v="0.13825997950510846"/>
    <n v="0.125"/>
    <x v="3"/>
    <x v="0"/>
  </r>
  <r>
    <x v="5"/>
    <x v="2"/>
    <x v="0"/>
    <x v="17"/>
    <n v="0"/>
    <n v="0"/>
    <n v="0"/>
    <n v="0"/>
    <n v="59"/>
    <n v="59"/>
    <n v="287508"/>
    <n v="68966.403832991098"/>
    <n v="0"/>
    <m/>
    <x v="3"/>
    <x v="0"/>
  </r>
  <r>
    <x v="5"/>
    <x v="3"/>
    <x v="0"/>
    <x v="1"/>
    <n v="17"/>
    <n v="17"/>
    <n v="1873"/>
    <n v="1873"/>
    <n v="1937"/>
    <n v="1937"/>
    <n v="97423"/>
    <n v="90280.449007529096"/>
    <n v="0.18830212063502536"/>
    <n v="9.0763481046449539E-3"/>
    <x v="3"/>
    <x v="0"/>
  </r>
  <r>
    <x v="5"/>
    <x v="3"/>
    <x v="0"/>
    <x v="2"/>
    <n v="20"/>
    <n v="20"/>
    <n v="2150"/>
    <n v="2150"/>
    <n v="2224"/>
    <n v="2224"/>
    <n v="105074"/>
    <n v="96571.945242984264"/>
    <n v="0.20709948370282988"/>
    <n v="9.3023255813953487E-3"/>
    <x v="3"/>
    <x v="0"/>
  </r>
  <r>
    <x v="5"/>
    <x v="3"/>
    <x v="0"/>
    <x v="3"/>
    <n v="16"/>
    <n v="16"/>
    <n v="2275"/>
    <n v="2275"/>
    <n v="2360"/>
    <n v="2360"/>
    <n v="110300"/>
    <n v="103450.35455167694"/>
    <n v="0.15466355885718555"/>
    <n v="7.032967032967033E-3"/>
    <x v="3"/>
    <x v="0"/>
  </r>
  <r>
    <x v="5"/>
    <x v="3"/>
    <x v="0"/>
    <x v="4"/>
    <n v="18"/>
    <n v="18"/>
    <n v="2378"/>
    <n v="2378"/>
    <n v="2453"/>
    <n v="2453"/>
    <n v="113584"/>
    <n v="106771.08281998632"/>
    <n v="0.16858497192865976"/>
    <n v="7.569386038687973E-3"/>
    <x v="3"/>
    <x v="0"/>
  </r>
  <r>
    <x v="5"/>
    <x v="3"/>
    <x v="0"/>
    <x v="5"/>
    <n v="18"/>
    <n v="17"/>
    <n v="2387"/>
    <n v="2387"/>
    <n v="2438"/>
    <n v="2438"/>
    <n v="118186"/>
    <n v="111146.42026009582"/>
    <n v="0.15295139474773889"/>
    <n v="7.1219103477167993E-3"/>
    <x v="3"/>
    <x v="0"/>
  </r>
  <r>
    <x v="5"/>
    <x v="3"/>
    <x v="0"/>
    <x v="6"/>
    <n v="21"/>
    <n v="21"/>
    <n v="2404"/>
    <n v="2404"/>
    <n v="2454"/>
    <n v="2454"/>
    <n v="125718"/>
    <n v="117313.66187542779"/>
    <n v="0.17900728409875513"/>
    <n v="8.7354409317803652E-3"/>
    <x v="3"/>
    <x v="0"/>
  </r>
  <r>
    <x v="5"/>
    <x v="3"/>
    <x v="0"/>
    <x v="7"/>
    <n v="20"/>
    <n v="20"/>
    <n v="2501"/>
    <n v="2501"/>
    <n v="2543"/>
    <n v="2543"/>
    <n v="133830"/>
    <n v="124613.97125256674"/>
    <n v="0.16049564747009096"/>
    <n v="7.9968012794882047E-3"/>
    <x v="3"/>
    <x v="0"/>
  </r>
  <r>
    <x v="5"/>
    <x v="3"/>
    <x v="0"/>
    <x v="8"/>
    <n v="19"/>
    <n v="17"/>
    <n v="2532"/>
    <n v="2532"/>
    <n v="2593"/>
    <n v="2593"/>
    <n v="139466"/>
    <n v="131197.86995208761"/>
    <n v="0.12957527440200256"/>
    <n v="6.7140600315955768E-3"/>
    <x v="3"/>
    <x v="0"/>
  </r>
  <r>
    <x v="5"/>
    <x v="3"/>
    <x v="0"/>
    <x v="9"/>
    <n v="22"/>
    <n v="21"/>
    <n v="2596"/>
    <n v="2596"/>
    <n v="2673"/>
    <n v="2673"/>
    <n v="142232"/>
    <n v="134438.34360027377"/>
    <n v="0.15620543542576967"/>
    <n v="8.0893682588597839E-3"/>
    <x v="3"/>
    <x v="0"/>
  </r>
  <r>
    <x v="5"/>
    <x v="3"/>
    <x v="0"/>
    <x v="10"/>
    <n v="29"/>
    <n v="29"/>
    <n v="2670"/>
    <n v="2670"/>
    <n v="2742"/>
    <n v="2742"/>
    <n v="149479"/>
    <n v="140060.34223134839"/>
    <n v="0.20705361373527476"/>
    <n v="1.0861423220973783E-2"/>
    <x v="3"/>
    <x v="0"/>
  </r>
  <r>
    <x v="5"/>
    <x v="3"/>
    <x v="0"/>
    <x v="11"/>
    <n v="20"/>
    <n v="19"/>
    <n v="2763"/>
    <n v="2763"/>
    <n v="2843"/>
    <n v="2843"/>
    <n v="162812"/>
    <n v="152802.75975359342"/>
    <n v="0.12434330394712116"/>
    <n v="6.8765834238146938E-3"/>
    <x v="3"/>
    <x v="0"/>
  </r>
  <r>
    <x v="5"/>
    <x v="3"/>
    <x v="0"/>
    <x v="12"/>
    <n v="25"/>
    <n v="24"/>
    <n v="2773"/>
    <n v="2773"/>
    <n v="2924"/>
    <n v="2924"/>
    <n v="171491"/>
    <n v="161771.56741957564"/>
    <n v="0.14835734352349367"/>
    <n v="8.6548864046159402E-3"/>
    <x v="3"/>
    <x v="0"/>
  </r>
  <r>
    <x v="5"/>
    <x v="3"/>
    <x v="0"/>
    <x v="13"/>
    <n v="33"/>
    <n v="31"/>
    <n v="2850"/>
    <n v="2850"/>
    <n v="3083"/>
    <n v="3083"/>
    <n v="179392"/>
    <n v="169062.42299794662"/>
    <n v="0.18336422399657976"/>
    <n v="1.087719298245614E-2"/>
    <x v="3"/>
    <x v="0"/>
  </r>
  <r>
    <x v="5"/>
    <x v="3"/>
    <x v="0"/>
    <x v="14"/>
    <n v="39"/>
    <n v="38"/>
    <n v="3041"/>
    <n v="3041"/>
    <n v="3306"/>
    <n v="3306"/>
    <n v="186713"/>
    <n v="175254.73785078712"/>
    <n v="0.21682723369426632"/>
    <n v="1.2495889510029596E-2"/>
    <x v="3"/>
    <x v="0"/>
  </r>
  <r>
    <x v="5"/>
    <x v="3"/>
    <x v="0"/>
    <x v="15"/>
    <n v="27"/>
    <n v="27"/>
    <n v="3075"/>
    <n v="3075"/>
    <n v="3374"/>
    <n v="3374"/>
    <n v="210899"/>
    <n v="195378.23134839151"/>
    <n v="0.13819349173989892"/>
    <n v="8.7804878048780496E-3"/>
    <x v="3"/>
    <x v="0"/>
  </r>
  <r>
    <x v="5"/>
    <x v="3"/>
    <x v="0"/>
    <x v="16"/>
    <n v="32"/>
    <n v="31"/>
    <n v="3031"/>
    <n v="3031"/>
    <n v="3609"/>
    <n v="3609"/>
    <n v="215888"/>
    <n v="202874.5954825462"/>
    <n v="0.15280375507965957"/>
    <n v="1.022764764104256E-2"/>
    <x v="3"/>
    <x v="0"/>
  </r>
  <r>
    <x v="5"/>
    <x v="3"/>
    <x v="0"/>
    <x v="17"/>
    <n v="0"/>
    <n v="0"/>
    <n v="0"/>
    <n v="0"/>
    <n v="957"/>
    <n v="957"/>
    <n v="213092"/>
    <n v="52076.991101984939"/>
    <n v="0"/>
    <m/>
    <x v="3"/>
    <x v="0"/>
  </r>
  <r>
    <x v="6"/>
    <x v="0"/>
    <x v="1"/>
    <x v="1"/>
    <m/>
    <m/>
    <m/>
    <m/>
    <m/>
    <m/>
    <m/>
    <m/>
    <m/>
    <m/>
    <x v="3"/>
    <x v="0"/>
  </r>
  <r>
    <x v="6"/>
    <x v="0"/>
    <x v="1"/>
    <x v="2"/>
    <m/>
    <m/>
    <m/>
    <m/>
    <m/>
    <m/>
    <m/>
    <m/>
    <m/>
    <m/>
    <x v="3"/>
    <x v="0"/>
  </r>
  <r>
    <x v="6"/>
    <x v="0"/>
    <x v="1"/>
    <x v="3"/>
    <m/>
    <m/>
    <m/>
    <m/>
    <m/>
    <m/>
    <m/>
    <m/>
    <m/>
    <m/>
    <x v="3"/>
    <x v="0"/>
  </r>
  <r>
    <x v="6"/>
    <x v="0"/>
    <x v="1"/>
    <x v="4"/>
    <m/>
    <m/>
    <m/>
    <m/>
    <m/>
    <m/>
    <m/>
    <m/>
    <m/>
    <m/>
    <x v="3"/>
    <x v="0"/>
  </r>
  <r>
    <x v="6"/>
    <x v="0"/>
    <x v="1"/>
    <x v="5"/>
    <m/>
    <m/>
    <m/>
    <m/>
    <m/>
    <m/>
    <m/>
    <m/>
    <m/>
    <m/>
    <x v="3"/>
    <x v="0"/>
  </r>
  <r>
    <x v="6"/>
    <x v="0"/>
    <x v="1"/>
    <x v="6"/>
    <m/>
    <m/>
    <m/>
    <m/>
    <m/>
    <m/>
    <m/>
    <m/>
    <m/>
    <m/>
    <x v="3"/>
    <x v="0"/>
  </r>
  <r>
    <x v="6"/>
    <x v="0"/>
    <x v="1"/>
    <x v="7"/>
    <m/>
    <m/>
    <m/>
    <m/>
    <m/>
    <m/>
    <m/>
    <m/>
    <m/>
    <m/>
    <x v="3"/>
    <x v="0"/>
  </r>
  <r>
    <x v="6"/>
    <x v="0"/>
    <x v="1"/>
    <x v="8"/>
    <m/>
    <m/>
    <m/>
    <m/>
    <m/>
    <m/>
    <m/>
    <m/>
    <m/>
    <m/>
    <x v="3"/>
    <x v="0"/>
  </r>
  <r>
    <x v="6"/>
    <x v="0"/>
    <x v="1"/>
    <x v="9"/>
    <m/>
    <m/>
    <m/>
    <m/>
    <m/>
    <m/>
    <m/>
    <m/>
    <m/>
    <m/>
    <x v="3"/>
    <x v="0"/>
  </r>
  <r>
    <x v="6"/>
    <x v="0"/>
    <x v="1"/>
    <x v="10"/>
    <m/>
    <m/>
    <m/>
    <m/>
    <m/>
    <m/>
    <m/>
    <m/>
    <m/>
    <m/>
    <x v="3"/>
    <x v="0"/>
  </r>
  <r>
    <x v="6"/>
    <x v="0"/>
    <x v="1"/>
    <x v="11"/>
    <m/>
    <m/>
    <m/>
    <m/>
    <m/>
    <m/>
    <m/>
    <m/>
    <m/>
    <m/>
    <x v="3"/>
    <x v="0"/>
  </r>
  <r>
    <x v="6"/>
    <x v="0"/>
    <x v="1"/>
    <x v="12"/>
    <m/>
    <m/>
    <m/>
    <m/>
    <m/>
    <m/>
    <m/>
    <m/>
    <m/>
    <m/>
    <x v="3"/>
    <x v="0"/>
  </r>
  <r>
    <x v="6"/>
    <x v="0"/>
    <x v="1"/>
    <x v="13"/>
    <m/>
    <m/>
    <m/>
    <m/>
    <m/>
    <m/>
    <m/>
    <m/>
    <m/>
    <m/>
    <x v="3"/>
    <x v="0"/>
  </r>
  <r>
    <x v="6"/>
    <x v="0"/>
    <x v="1"/>
    <x v="14"/>
    <m/>
    <m/>
    <m/>
    <m/>
    <m/>
    <m/>
    <m/>
    <m/>
    <m/>
    <m/>
    <x v="3"/>
    <x v="0"/>
  </r>
  <r>
    <x v="6"/>
    <x v="0"/>
    <x v="1"/>
    <x v="15"/>
    <m/>
    <m/>
    <m/>
    <m/>
    <m/>
    <m/>
    <m/>
    <m/>
    <m/>
    <m/>
    <x v="3"/>
    <x v="0"/>
  </r>
  <r>
    <x v="6"/>
    <x v="0"/>
    <x v="1"/>
    <x v="16"/>
    <m/>
    <m/>
    <m/>
    <m/>
    <m/>
    <m/>
    <m/>
    <m/>
    <m/>
    <m/>
    <x v="3"/>
    <x v="0"/>
  </r>
  <r>
    <x v="6"/>
    <x v="0"/>
    <x v="1"/>
    <x v="17"/>
    <m/>
    <m/>
    <m/>
    <m/>
    <m/>
    <m/>
    <m/>
    <m/>
    <m/>
    <m/>
    <x v="3"/>
    <x v="0"/>
  </r>
  <r>
    <x v="6"/>
    <x v="0"/>
    <x v="2"/>
    <x v="1"/>
    <n v="10"/>
    <n v="10"/>
    <n v="1077"/>
    <n v="1077"/>
    <n v="1127"/>
    <n v="1127"/>
    <n v="229588"/>
    <n v="209081.70841889118"/>
    <n v="4.782819155066971E-2"/>
    <n v="9.285051067780872E-3"/>
    <x v="3"/>
    <x v="0"/>
  </r>
  <r>
    <x v="6"/>
    <x v="0"/>
    <x v="2"/>
    <x v="2"/>
    <n v="9"/>
    <n v="9"/>
    <n v="1199"/>
    <n v="1199"/>
    <n v="1249"/>
    <n v="1249"/>
    <n v="246881"/>
    <n v="221382.37097878166"/>
    <n v="4.0653643558920066E-2"/>
    <n v="7.5062552126772307E-3"/>
    <x v="3"/>
    <x v="0"/>
  </r>
  <r>
    <x v="6"/>
    <x v="0"/>
    <x v="2"/>
    <x v="3"/>
    <n v="10"/>
    <n v="10"/>
    <n v="1276"/>
    <n v="1276"/>
    <n v="1322"/>
    <n v="1322"/>
    <n v="254942"/>
    <n v="236957.34702258726"/>
    <n v="4.2201687880337298E-2"/>
    <n v="7.8369905956112845E-3"/>
    <x v="3"/>
    <x v="0"/>
  </r>
  <r>
    <x v="6"/>
    <x v="0"/>
    <x v="2"/>
    <x v="4"/>
    <n v="17"/>
    <n v="16"/>
    <n v="1369"/>
    <n v="1369"/>
    <n v="1418"/>
    <n v="1418"/>
    <n v="249879"/>
    <n v="232309.06502395618"/>
    <n v="6.887376520735447E-2"/>
    <n v="1.168736303871439E-2"/>
    <x v="3"/>
    <x v="0"/>
  </r>
  <r>
    <x v="6"/>
    <x v="0"/>
    <x v="2"/>
    <x v="5"/>
    <n v="24"/>
    <n v="22"/>
    <n v="1381"/>
    <n v="1381"/>
    <n v="1414"/>
    <n v="1414"/>
    <n v="256332"/>
    <n v="238690.20123203285"/>
    <n v="9.2169682234310102E-2"/>
    <n v="1.5930485155684286E-2"/>
    <x v="3"/>
    <x v="0"/>
  </r>
  <r>
    <x v="6"/>
    <x v="0"/>
    <x v="2"/>
    <x v="6"/>
    <n v="13"/>
    <n v="13"/>
    <n v="1355"/>
    <n v="1355"/>
    <n v="1384"/>
    <n v="1384"/>
    <n v="274376"/>
    <n v="251529.47296372347"/>
    <n v="5.1683804076013425E-2"/>
    <n v="9.5940959409594097E-3"/>
    <x v="3"/>
    <x v="0"/>
  </r>
  <r>
    <x v="6"/>
    <x v="0"/>
    <x v="2"/>
    <x v="7"/>
    <n v="16"/>
    <n v="16"/>
    <n v="1422"/>
    <n v="1422"/>
    <n v="1458"/>
    <n v="1458"/>
    <n v="289101"/>
    <n v="265697.12799452431"/>
    <n v="6.0218942224809217E-2"/>
    <n v="1.1251758087201125E-2"/>
    <x v="3"/>
    <x v="0"/>
  </r>
  <r>
    <x v="6"/>
    <x v="0"/>
    <x v="2"/>
    <x v="8"/>
    <n v="14"/>
    <n v="12"/>
    <n v="1451"/>
    <n v="1451"/>
    <n v="1508"/>
    <n v="1508"/>
    <n v="294640"/>
    <n v="275327.22518822725"/>
    <n v="4.35845020113656E-2"/>
    <n v="8.2701585113714674E-3"/>
    <x v="3"/>
    <x v="0"/>
  </r>
  <r>
    <x v="6"/>
    <x v="0"/>
    <x v="2"/>
    <x v="9"/>
    <n v="21"/>
    <n v="19"/>
    <n v="1479"/>
    <n v="1479"/>
    <n v="1552"/>
    <n v="1552"/>
    <n v="291364"/>
    <n v="273838.05612594116"/>
    <n v="6.9384074181645841E-2"/>
    <n v="1.2846517917511832E-2"/>
    <x v="3"/>
    <x v="0"/>
  </r>
  <r>
    <x v="6"/>
    <x v="0"/>
    <x v="2"/>
    <x v="10"/>
    <n v="13"/>
    <n v="11"/>
    <n v="1539"/>
    <n v="1539"/>
    <n v="1586"/>
    <n v="1586"/>
    <n v="294977"/>
    <n v="275726.48596851469"/>
    <n v="3.9894607735493692E-2"/>
    <n v="7.1474983755685506E-3"/>
    <x v="3"/>
    <x v="0"/>
  </r>
  <r>
    <x v="6"/>
    <x v="0"/>
    <x v="2"/>
    <x v="11"/>
    <n v="21"/>
    <n v="19"/>
    <n v="1518"/>
    <n v="1518"/>
    <n v="1597"/>
    <n v="1597"/>
    <n v="311351"/>
    <n v="291300.19164955511"/>
    <n v="6.5224811190161186E-2"/>
    <n v="1.2516469038208168E-2"/>
    <x v="3"/>
    <x v="0"/>
  </r>
  <r>
    <x v="6"/>
    <x v="0"/>
    <x v="2"/>
    <x v="12"/>
    <n v="21"/>
    <n v="18"/>
    <n v="1559"/>
    <n v="1559"/>
    <n v="1661"/>
    <n v="1661"/>
    <n v="317844"/>
    <n v="299728.04654346337"/>
    <n v="6.0054440041832496E-2"/>
    <n v="1.1545862732520847E-2"/>
    <x v="3"/>
    <x v="0"/>
  </r>
  <r>
    <x v="6"/>
    <x v="0"/>
    <x v="2"/>
    <x v="13"/>
    <n v="22"/>
    <n v="20"/>
    <n v="1570"/>
    <n v="1570"/>
    <n v="1707"/>
    <n v="1707"/>
    <n v="321651"/>
    <n v="302798.80082135525"/>
    <n v="6.6050459730187527E-2"/>
    <n v="1.2738853503184714E-2"/>
    <x v="3"/>
    <x v="0"/>
  </r>
  <r>
    <x v="6"/>
    <x v="0"/>
    <x v="2"/>
    <x v="14"/>
    <n v="20"/>
    <n v="17"/>
    <n v="1638"/>
    <n v="1638"/>
    <n v="1784"/>
    <n v="1784"/>
    <n v="329529"/>
    <n v="307440.80219028064"/>
    <n v="5.5295197901150395E-2"/>
    <n v="1.0378510378510378E-2"/>
    <x v="3"/>
    <x v="0"/>
  </r>
  <r>
    <x v="6"/>
    <x v="0"/>
    <x v="2"/>
    <x v="15"/>
    <n v="25"/>
    <n v="21"/>
    <n v="1682"/>
    <n v="1682"/>
    <n v="1857"/>
    <n v="1857"/>
    <n v="372913"/>
    <n v="342489.67282683094"/>
    <n v="6.131571742491046E-2"/>
    <n v="1.2485136741973841E-2"/>
    <x v="3"/>
    <x v="0"/>
  </r>
  <r>
    <x v="6"/>
    <x v="0"/>
    <x v="2"/>
    <x v="16"/>
    <n v="25"/>
    <n v="22"/>
    <n v="1660"/>
    <n v="1660"/>
    <n v="1966"/>
    <n v="1966"/>
    <n v="374996"/>
    <n v="351255.75633127993"/>
    <n v="6.2632425528853494E-2"/>
    <n v="1.3253012048192771E-2"/>
    <x v="3"/>
    <x v="0"/>
  </r>
  <r>
    <x v="6"/>
    <x v="0"/>
    <x v="2"/>
    <x v="17"/>
    <n v="0"/>
    <n v="0"/>
    <n v="0"/>
    <n v="0"/>
    <n v="487"/>
    <n v="487"/>
    <n v="358779"/>
    <n v="87532.933607118408"/>
    <n v="0"/>
    <m/>
    <x v="3"/>
    <x v="0"/>
  </r>
  <r>
    <x v="6"/>
    <x v="0"/>
    <x v="3"/>
    <x v="1"/>
    <n v="28"/>
    <n v="28"/>
    <n v="1063"/>
    <n v="1063"/>
    <n v="1104"/>
    <n v="1104"/>
    <n v="208360"/>
    <n v="188668.84325804244"/>
    <n v="0.14840818185175594"/>
    <n v="2.634054562558796E-2"/>
    <x v="3"/>
    <x v="0"/>
  </r>
  <r>
    <x v="6"/>
    <x v="0"/>
    <x v="3"/>
    <x v="2"/>
    <n v="36"/>
    <n v="35"/>
    <n v="1229"/>
    <n v="1229"/>
    <n v="1278"/>
    <n v="1278"/>
    <n v="227437"/>
    <n v="201658.55989048598"/>
    <n v="0.17356069595561591"/>
    <n v="2.8478437754271765E-2"/>
    <x v="3"/>
    <x v="0"/>
  </r>
  <r>
    <x v="6"/>
    <x v="0"/>
    <x v="3"/>
    <x v="3"/>
    <n v="33"/>
    <n v="32"/>
    <n v="1239"/>
    <n v="1239"/>
    <n v="1315"/>
    <n v="1315"/>
    <n v="236248"/>
    <n v="218321.70568104039"/>
    <n v="0.14657269143339677"/>
    <n v="2.5827280064568199E-2"/>
    <x v="3"/>
    <x v="0"/>
  </r>
  <r>
    <x v="6"/>
    <x v="0"/>
    <x v="3"/>
    <x v="4"/>
    <n v="36"/>
    <n v="36"/>
    <n v="1325"/>
    <n v="1325"/>
    <n v="1373"/>
    <n v="1373"/>
    <n v="230775"/>
    <n v="213414.97056810404"/>
    <n v="0.16868544837397825"/>
    <n v="2.7169811320754716E-2"/>
    <x v="3"/>
    <x v="0"/>
  </r>
  <r>
    <x v="6"/>
    <x v="0"/>
    <x v="3"/>
    <x v="5"/>
    <n v="46"/>
    <n v="46"/>
    <n v="1348"/>
    <n v="1348"/>
    <n v="1395"/>
    <n v="1395"/>
    <n v="236191"/>
    <n v="219051.9534565366"/>
    <n v="0.20999584470323901"/>
    <n v="3.4124629080118693E-2"/>
    <x v="3"/>
    <x v="0"/>
  </r>
  <r>
    <x v="6"/>
    <x v="0"/>
    <x v="3"/>
    <x v="6"/>
    <n v="56"/>
    <n v="55"/>
    <n v="1385"/>
    <n v="1385"/>
    <n v="1434"/>
    <n v="1434"/>
    <n v="252645"/>
    <n v="230791.1293634497"/>
    <n v="0.23831071909781265"/>
    <n v="3.9711191335740074E-2"/>
    <x v="3"/>
    <x v="0"/>
  </r>
  <r>
    <x v="6"/>
    <x v="0"/>
    <x v="3"/>
    <x v="7"/>
    <n v="45"/>
    <n v="42"/>
    <n v="1416"/>
    <n v="1416"/>
    <n v="1449"/>
    <n v="1449"/>
    <n v="263937"/>
    <n v="242326.03148528404"/>
    <n v="0.17332021550705984"/>
    <n v="2.9661016949152543E-2"/>
    <x v="3"/>
    <x v="0"/>
  </r>
  <r>
    <x v="6"/>
    <x v="0"/>
    <x v="3"/>
    <x v="8"/>
    <n v="47"/>
    <n v="46"/>
    <n v="1430"/>
    <n v="1430"/>
    <n v="1493"/>
    <n v="1493"/>
    <n v="267982"/>
    <n v="249594.39561943873"/>
    <n v="0.18429900994306406"/>
    <n v="3.2167832167832165E-2"/>
    <x v="3"/>
    <x v="0"/>
  </r>
  <r>
    <x v="6"/>
    <x v="0"/>
    <x v="3"/>
    <x v="9"/>
    <n v="50"/>
    <n v="49"/>
    <n v="1476"/>
    <n v="1476"/>
    <n v="1551"/>
    <n v="1551"/>
    <n v="264388"/>
    <n v="247716.59685147161"/>
    <n v="0.19780668967198797"/>
    <n v="3.3197831978319783E-2"/>
    <x v="3"/>
    <x v="0"/>
  </r>
  <r>
    <x v="6"/>
    <x v="0"/>
    <x v="3"/>
    <x v="10"/>
    <n v="62"/>
    <n v="57"/>
    <n v="1470"/>
    <n v="1470"/>
    <n v="1544"/>
    <n v="1544"/>
    <n v="266631"/>
    <n v="248744.24366872007"/>
    <n v="0.22915103143417115"/>
    <n v="3.8775510204081633E-2"/>
    <x v="3"/>
    <x v="0"/>
  </r>
  <r>
    <x v="6"/>
    <x v="0"/>
    <x v="3"/>
    <x v="11"/>
    <n v="57"/>
    <n v="52"/>
    <n v="1544"/>
    <n v="1544"/>
    <n v="1606"/>
    <n v="1606"/>
    <n v="280046"/>
    <n v="260771.32648870637"/>
    <n v="0.19940842691633909"/>
    <n v="3.367875647668394E-2"/>
    <x v="3"/>
    <x v="0"/>
  </r>
  <r>
    <x v="6"/>
    <x v="0"/>
    <x v="3"/>
    <x v="12"/>
    <n v="53"/>
    <n v="52"/>
    <n v="1530"/>
    <n v="1530"/>
    <n v="1645"/>
    <n v="1645"/>
    <n v="285523"/>
    <n v="268770.38740588637"/>
    <n v="0.19347369515627352"/>
    <n v="3.3986928104575161E-2"/>
    <x v="3"/>
    <x v="0"/>
  </r>
  <r>
    <x v="6"/>
    <x v="0"/>
    <x v="3"/>
    <x v="13"/>
    <n v="58"/>
    <n v="55"/>
    <n v="1577"/>
    <n v="1577"/>
    <n v="1728"/>
    <n v="1728"/>
    <n v="287815"/>
    <n v="270575.07186858315"/>
    <n v="0.20327075816767481"/>
    <n v="3.4876347495244132E-2"/>
    <x v="3"/>
    <x v="0"/>
  </r>
  <r>
    <x v="6"/>
    <x v="0"/>
    <x v="3"/>
    <x v="14"/>
    <n v="67"/>
    <n v="65"/>
    <n v="1692"/>
    <n v="1692"/>
    <n v="1866"/>
    <n v="1866"/>
    <n v="295067"/>
    <n v="274606.02600958245"/>
    <n v="0.23670274445372808"/>
    <n v="3.8416075650118203E-2"/>
    <x v="3"/>
    <x v="0"/>
  </r>
  <r>
    <x v="6"/>
    <x v="0"/>
    <x v="3"/>
    <x v="15"/>
    <n v="59"/>
    <n v="57"/>
    <n v="1718"/>
    <n v="1718"/>
    <n v="1899"/>
    <n v="1899"/>
    <n v="336630"/>
    <n v="306634.99247091031"/>
    <n v="0.18588876481671429"/>
    <n v="3.3178114086146682E-2"/>
    <x v="3"/>
    <x v="0"/>
  </r>
  <r>
    <x v="6"/>
    <x v="0"/>
    <x v="3"/>
    <x v="16"/>
    <n v="68"/>
    <n v="62"/>
    <n v="1736"/>
    <n v="1736"/>
    <n v="2081"/>
    <n v="2081"/>
    <n v="341722"/>
    <n v="317340.49281314167"/>
    <n v="0.19537374335807567"/>
    <n v="3.5714285714285712E-2"/>
    <x v="3"/>
    <x v="0"/>
  </r>
  <r>
    <x v="6"/>
    <x v="0"/>
    <x v="3"/>
    <x v="17"/>
    <n v="0"/>
    <n v="0"/>
    <n v="0"/>
    <n v="0"/>
    <n v="537"/>
    <n v="537"/>
    <n v="328054"/>
    <n v="79727.381245722107"/>
    <n v="0"/>
    <m/>
    <x v="3"/>
    <x v="0"/>
  </r>
  <r>
    <x v="6"/>
    <x v="0"/>
    <x v="4"/>
    <x v="1"/>
    <m/>
    <m/>
    <m/>
    <m/>
    <m/>
    <m/>
    <m/>
    <m/>
    <m/>
    <m/>
    <x v="3"/>
    <x v="0"/>
  </r>
  <r>
    <x v="6"/>
    <x v="0"/>
    <x v="4"/>
    <x v="2"/>
    <m/>
    <m/>
    <m/>
    <m/>
    <m/>
    <m/>
    <m/>
    <m/>
    <m/>
    <m/>
    <x v="3"/>
    <x v="0"/>
  </r>
  <r>
    <x v="6"/>
    <x v="0"/>
    <x v="4"/>
    <x v="3"/>
    <m/>
    <m/>
    <m/>
    <m/>
    <m/>
    <m/>
    <m/>
    <m/>
    <m/>
    <m/>
    <x v="3"/>
    <x v="0"/>
  </r>
  <r>
    <x v="6"/>
    <x v="0"/>
    <x v="4"/>
    <x v="4"/>
    <m/>
    <m/>
    <m/>
    <m/>
    <m/>
    <m/>
    <m/>
    <m/>
    <m/>
    <m/>
    <x v="3"/>
    <x v="0"/>
  </r>
  <r>
    <x v="6"/>
    <x v="0"/>
    <x v="4"/>
    <x v="5"/>
    <m/>
    <m/>
    <m/>
    <m/>
    <m/>
    <m/>
    <m/>
    <m/>
    <m/>
    <m/>
    <x v="3"/>
    <x v="0"/>
  </r>
  <r>
    <x v="6"/>
    <x v="0"/>
    <x v="4"/>
    <x v="6"/>
    <n v="0"/>
    <n v="0"/>
    <n v="0"/>
    <n v="0"/>
    <n v="0"/>
    <n v="0"/>
    <n v="1"/>
    <n v="0.99931553730321698"/>
    <n v="0"/>
    <m/>
    <x v="3"/>
    <x v="0"/>
  </r>
  <r>
    <x v="6"/>
    <x v="0"/>
    <x v="4"/>
    <x v="7"/>
    <n v="0"/>
    <n v="0"/>
    <n v="0"/>
    <n v="0"/>
    <n v="0"/>
    <n v="0"/>
    <n v="1"/>
    <n v="0.99931553730321698"/>
    <n v="0"/>
    <m/>
    <x v="3"/>
    <x v="0"/>
  </r>
  <r>
    <x v="6"/>
    <x v="0"/>
    <x v="4"/>
    <x v="8"/>
    <n v="0"/>
    <n v="0"/>
    <n v="0"/>
    <n v="0"/>
    <n v="0"/>
    <n v="0"/>
    <n v="1"/>
    <n v="0.99931553730321698"/>
    <n v="0"/>
    <m/>
    <x v="3"/>
    <x v="0"/>
  </r>
  <r>
    <x v="6"/>
    <x v="0"/>
    <x v="4"/>
    <x v="9"/>
    <n v="0"/>
    <n v="0"/>
    <n v="0"/>
    <n v="0"/>
    <n v="0"/>
    <n v="0"/>
    <n v="1"/>
    <n v="1.0020533880903491"/>
    <n v="0"/>
    <m/>
    <x v="3"/>
    <x v="0"/>
  </r>
  <r>
    <x v="6"/>
    <x v="0"/>
    <x v="4"/>
    <x v="10"/>
    <n v="0"/>
    <n v="0"/>
    <n v="0"/>
    <n v="0"/>
    <n v="0"/>
    <n v="0"/>
    <n v="1"/>
    <n v="0.99931553730321698"/>
    <n v="0"/>
    <m/>
    <x v="3"/>
    <x v="0"/>
  </r>
  <r>
    <x v="6"/>
    <x v="0"/>
    <x v="4"/>
    <x v="11"/>
    <m/>
    <m/>
    <m/>
    <m/>
    <m/>
    <m/>
    <m/>
    <m/>
    <m/>
    <m/>
    <x v="3"/>
    <x v="0"/>
  </r>
  <r>
    <x v="6"/>
    <x v="0"/>
    <x v="4"/>
    <x v="12"/>
    <m/>
    <m/>
    <m/>
    <m/>
    <m/>
    <m/>
    <m/>
    <m/>
    <m/>
    <m/>
    <x v="3"/>
    <x v="0"/>
  </r>
  <r>
    <x v="6"/>
    <x v="0"/>
    <x v="4"/>
    <x v="13"/>
    <m/>
    <m/>
    <m/>
    <m/>
    <m/>
    <m/>
    <m/>
    <m/>
    <m/>
    <m/>
    <x v="3"/>
    <x v="0"/>
  </r>
  <r>
    <x v="6"/>
    <x v="0"/>
    <x v="4"/>
    <x v="14"/>
    <n v="0"/>
    <n v="0"/>
    <n v="0"/>
    <n v="0"/>
    <n v="0"/>
    <n v="0"/>
    <n v="5"/>
    <n v="2.6502395619438741"/>
    <n v="0"/>
    <m/>
    <x v="3"/>
    <x v="0"/>
  </r>
  <r>
    <x v="6"/>
    <x v="0"/>
    <x v="4"/>
    <x v="15"/>
    <n v="0"/>
    <n v="0"/>
    <n v="0"/>
    <n v="0"/>
    <n v="0"/>
    <n v="0"/>
    <n v="21"/>
    <n v="14.614647501711156"/>
    <n v="0"/>
    <m/>
    <x v="3"/>
    <x v="0"/>
  </r>
  <r>
    <x v="6"/>
    <x v="0"/>
    <x v="4"/>
    <x v="16"/>
    <n v="1"/>
    <n v="1"/>
    <n v="2"/>
    <n v="2"/>
    <n v="2"/>
    <n v="2"/>
    <n v="23"/>
    <n v="13.462012320328542"/>
    <n v="74.283099450884691"/>
    <n v="0.5"/>
    <x v="3"/>
    <x v="0"/>
  </r>
  <r>
    <x v="6"/>
    <x v="0"/>
    <x v="4"/>
    <x v="17"/>
    <n v="0"/>
    <n v="0"/>
    <n v="0"/>
    <n v="0"/>
    <n v="0"/>
    <n v="0"/>
    <n v="3"/>
    <n v="0.74743326488706363"/>
    <n v="0"/>
    <m/>
    <x v="3"/>
    <x v="0"/>
  </r>
  <r>
    <x v="7"/>
    <x v="1"/>
    <x v="1"/>
    <x v="1"/>
    <m/>
    <m/>
    <m/>
    <m/>
    <m/>
    <m/>
    <m/>
    <m/>
    <m/>
    <m/>
    <x v="3"/>
    <x v="0"/>
  </r>
  <r>
    <x v="7"/>
    <x v="1"/>
    <x v="1"/>
    <x v="2"/>
    <m/>
    <m/>
    <m/>
    <m/>
    <m/>
    <m/>
    <m/>
    <m/>
    <m/>
    <m/>
    <x v="3"/>
    <x v="0"/>
  </r>
  <r>
    <x v="7"/>
    <x v="1"/>
    <x v="1"/>
    <x v="3"/>
    <m/>
    <m/>
    <m/>
    <m/>
    <m/>
    <m/>
    <m/>
    <m/>
    <m/>
    <m/>
    <x v="3"/>
    <x v="0"/>
  </r>
  <r>
    <x v="7"/>
    <x v="1"/>
    <x v="1"/>
    <x v="4"/>
    <m/>
    <m/>
    <m/>
    <m/>
    <m/>
    <m/>
    <m/>
    <m/>
    <m/>
    <m/>
    <x v="3"/>
    <x v="0"/>
  </r>
  <r>
    <x v="7"/>
    <x v="1"/>
    <x v="1"/>
    <x v="5"/>
    <m/>
    <m/>
    <m/>
    <m/>
    <m/>
    <m/>
    <m/>
    <m/>
    <m/>
    <m/>
    <x v="3"/>
    <x v="0"/>
  </r>
  <r>
    <x v="7"/>
    <x v="1"/>
    <x v="1"/>
    <x v="6"/>
    <m/>
    <m/>
    <m/>
    <m/>
    <m/>
    <m/>
    <m/>
    <m/>
    <m/>
    <m/>
    <x v="3"/>
    <x v="0"/>
  </r>
  <r>
    <x v="7"/>
    <x v="1"/>
    <x v="1"/>
    <x v="7"/>
    <m/>
    <m/>
    <m/>
    <m/>
    <m/>
    <m/>
    <m/>
    <m/>
    <m/>
    <m/>
    <x v="3"/>
    <x v="0"/>
  </r>
  <r>
    <x v="7"/>
    <x v="1"/>
    <x v="1"/>
    <x v="8"/>
    <m/>
    <m/>
    <m/>
    <m/>
    <m/>
    <m/>
    <m/>
    <m/>
    <m/>
    <m/>
    <x v="3"/>
    <x v="0"/>
  </r>
  <r>
    <x v="7"/>
    <x v="1"/>
    <x v="1"/>
    <x v="9"/>
    <m/>
    <m/>
    <m/>
    <m/>
    <m/>
    <m/>
    <m/>
    <m/>
    <m/>
    <m/>
    <x v="3"/>
    <x v="0"/>
  </r>
  <r>
    <x v="7"/>
    <x v="1"/>
    <x v="1"/>
    <x v="10"/>
    <m/>
    <m/>
    <m/>
    <m/>
    <m/>
    <m/>
    <m/>
    <m/>
    <m/>
    <m/>
    <x v="3"/>
    <x v="0"/>
  </r>
  <r>
    <x v="7"/>
    <x v="1"/>
    <x v="1"/>
    <x v="11"/>
    <m/>
    <m/>
    <m/>
    <m/>
    <m/>
    <m/>
    <m/>
    <m/>
    <m/>
    <m/>
    <x v="3"/>
    <x v="0"/>
  </r>
  <r>
    <x v="7"/>
    <x v="1"/>
    <x v="1"/>
    <x v="12"/>
    <m/>
    <m/>
    <m/>
    <m/>
    <m/>
    <m/>
    <m/>
    <m/>
    <m/>
    <m/>
    <x v="3"/>
    <x v="0"/>
  </r>
  <r>
    <x v="7"/>
    <x v="1"/>
    <x v="1"/>
    <x v="13"/>
    <m/>
    <m/>
    <m/>
    <m/>
    <m/>
    <m/>
    <m/>
    <m/>
    <m/>
    <m/>
    <x v="3"/>
    <x v="0"/>
  </r>
  <r>
    <x v="7"/>
    <x v="1"/>
    <x v="1"/>
    <x v="14"/>
    <m/>
    <m/>
    <m/>
    <m/>
    <m/>
    <m/>
    <m/>
    <m/>
    <m/>
    <m/>
    <x v="3"/>
    <x v="0"/>
  </r>
  <r>
    <x v="7"/>
    <x v="1"/>
    <x v="1"/>
    <x v="15"/>
    <m/>
    <m/>
    <m/>
    <m/>
    <m/>
    <m/>
    <m/>
    <m/>
    <m/>
    <m/>
    <x v="3"/>
    <x v="0"/>
  </r>
  <r>
    <x v="7"/>
    <x v="1"/>
    <x v="1"/>
    <x v="16"/>
    <m/>
    <m/>
    <m/>
    <m/>
    <m/>
    <m/>
    <m/>
    <m/>
    <m/>
    <m/>
    <x v="3"/>
    <x v="0"/>
  </r>
  <r>
    <x v="7"/>
    <x v="1"/>
    <x v="1"/>
    <x v="17"/>
    <m/>
    <m/>
    <m/>
    <m/>
    <m/>
    <m/>
    <m/>
    <m/>
    <m/>
    <m/>
    <x v="3"/>
    <x v="0"/>
  </r>
  <r>
    <x v="7"/>
    <x v="1"/>
    <x v="2"/>
    <x v="1"/>
    <n v="1"/>
    <n v="1"/>
    <n v="16"/>
    <n v="16"/>
    <n v="22"/>
    <n v="22"/>
    <n v="75018"/>
    <n v="64934.762491444213"/>
    <n v="1.5400071727863172E-2"/>
    <n v="6.25E-2"/>
    <x v="3"/>
    <x v="0"/>
  </r>
  <r>
    <x v="7"/>
    <x v="1"/>
    <x v="2"/>
    <x v="2"/>
    <n v="0"/>
    <n v="0"/>
    <n v="17"/>
    <n v="17"/>
    <n v="25"/>
    <n v="25"/>
    <n v="81686"/>
    <n v="69667.301848049276"/>
    <n v="0"/>
    <n v="0"/>
    <x v="3"/>
    <x v="0"/>
  </r>
  <r>
    <x v="7"/>
    <x v="1"/>
    <x v="2"/>
    <x v="3"/>
    <n v="1"/>
    <n v="1"/>
    <n v="16"/>
    <n v="16"/>
    <n v="18"/>
    <n v="18"/>
    <n v="83404"/>
    <n v="74355.583846680354"/>
    <n v="1.3448889084940532E-2"/>
    <n v="6.25E-2"/>
    <x v="3"/>
    <x v="0"/>
  </r>
  <r>
    <x v="7"/>
    <x v="1"/>
    <x v="2"/>
    <x v="4"/>
    <n v="2"/>
    <n v="2"/>
    <n v="30"/>
    <n v="30"/>
    <n v="32"/>
    <n v="32"/>
    <n v="78348"/>
    <n v="69679.753593429152"/>
    <n v="2.8702742143287392E-2"/>
    <n v="6.6666666666666666E-2"/>
    <x v="3"/>
    <x v="0"/>
  </r>
  <r>
    <x v="7"/>
    <x v="1"/>
    <x v="2"/>
    <x v="5"/>
    <n v="1"/>
    <n v="1"/>
    <n v="22"/>
    <n v="22"/>
    <n v="24"/>
    <n v="24"/>
    <n v="79407"/>
    <n v="70844.895277207397"/>
    <n v="1.411534304747184E-2"/>
    <n v="4.5454545454545456E-2"/>
    <x v="3"/>
    <x v="0"/>
  </r>
  <r>
    <x v="7"/>
    <x v="1"/>
    <x v="2"/>
    <x v="6"/>
    <n v="3"/>
    <n v="3"/>
    <n v="26"/>
    <n v="26"/>
    <n v="28"/>
    <n v="28"/>
    <n v="85086"/>
    <n v="74507.778234086247"/>
    <n v="4.0264252553266211E-2"/>
    <n v="0.11538461538461539"/>
    <x v="3"/>
    <x v="0"/>
  </r>
  <r>
    <x v="7"/>
    <x v="1"/>
    <x v="2"/>
    <x v="7"/>
    <n v="1"/>
    <n v="1"/>
    <n v="15"/>
    <n v="15"/>
    <n v="18"/>
    <n v="18"/>
    <n v="89112"/>
    <n v="78341.943874058867"/>
    <n v="1.2764554344063539E-2"/>
    <n v="6.6666666666666666E-2"/>
    <x v="3"/>
    <x v="0"/>
  </r>
  <r>
    <x v="7"/>
    <x v="1"/>
    <x v="2"/>
    <x v="8"/>
    <n v="2"/>
    <n v="2"/>
    <n v="22"/>
    <n v="22"/>
    <n v="37"/>
    <n v="37"/>
    <n v="90898"/>
    <n v="81022.488706365504"/>
    <n v="2.4684504659542389E-2"/>
    <n v="9.0909090909090912E-2"/>
    <x v="3"/>
    <x v="0"/>
  </r>
  <r>
    <x v="7"/>
    <x v="1"/>
    <x v="2"/>
    <x v="9"/>
    <n v="6"/>
    <n v="5"/>
    <n v="24"/>
    <n v="24"/>
    <n v="38"/>
    <n v="38"/>
    <n v="89417"/>
    <n v="80361.719370294319"/>
    <n v="6.22186787338481E-2"/>
    <n v="0.20833333333333334"/>
    <x v="3"/>
    <x v="0"/>
  </r>
  <r>
    <x v="7"/>
    <x v="1"/>
    <x v="2"/>
    <x v="10"/>
    <n v="0"/>
    <n v="0"/>
    <n v="16"/>
    <n v="16"/>
    <n v="25"/>
    <n v="25"/>
    <n v="89351"/>
    <n v="80128.755646817255"/>
    <n v="0"/>
    <n v="0"/>
    <x v="3"/>
    <x v="0"/>
  </r>
  <r>
    <x v="7"/>
    <x v="1"/>
    <x v="2"/>
    <x v="11"/>
    <n v="2"/>
    <n v="2"/>
    <n v="18"/>
    <n v="18"/>
    <n v="30"/>
    <n v="30"/>
    <n v="92626"/>
    <n v="83129.221081451062"/>
    <n v="2.4058928665292974E-2"/>
    <n v="0.1111111111111111"/>
    <x v="3"/>
    <x v="0"/>
  </r>
  <r>
    <x v="7"/>
    <x v="1"/>
    <x v="2"/>
    <x v="12"/>
    <n v="2"/>
    <n v="2"/>
    <n v="20"/>
    <n v="20"/>
    <n v="38"/>
    <n v="38"/>
    <n v="93338"/>
    <n v="84611.518138261468"/>
    <n v="2.3637443742964784E-2"/>
    <n v="0.1"/>
    <x v="3"/>
    <x v="0"/>
  </r>
  <r>
    <x v="7"/>
    <x v="1"/>
    <x v="2"/>
    <x v="13"/>
    <n v="3"/>
    <n v="3"/>
    <n v="7"/>
    <n v="7"/>
    <n v="18"/>
    <n v="18"/>
    <n v="93528"/>
    <n v="84544.260095824779"/>
    <n v="3.5484372287364251E-2"/>
    <n v="0.42857142857142855"/>
    <x v="3"/>
    <x v="0"/>
  </r>
  <r>
    <x v="7"/>
    <x v="1"/>
    <x v="2"/>
    <x v="14"/>
    <n v="4"/>
    <n v="3"/>
    <n v="14"/>
    <n v="14"/>
    <n v="23"/>
    <n v="23"/>
    <n v="97110"/>
    <n v="86565.48117727584"/>
    <n v="3.4655846177951186E-2"/>
    <n v="0.21428571428571427"/>
    <x v="3"/>
    <x v="0"/>
  </r>
  <r>
    <x v="7"/>
    <x v="1"/>
    <x v="2"/>
    <x v="15"/>
    <n v="4"/>
    <n v="3"/>
    <n v="9"/>
    <n v="9"/>
    <n v="19"/>
    <n v="19"/>
    <n v="104524"/>
    <n v="92597.765913757699"/>
    <n v="3.2398189852594225E-2"/>
    <n v="0.33333333333333331"/>
    <x v="3"/>
    <x v="0"/>
  </r>
  <r>
    <x v="7"/>
    <x v="1"/>
    <x v="2"/>
    <x v="16"/>
    <n v="7"/>
    <n v="7"/>
    <n v="21"/>
    <n v="21"/>
    <n v="31"/>
    <n v="31"/>
    <n v="104743"/>
    <n v="94116.522929500337"/>
    <n v="7.4375888336243312E-2"/>
    <n v="0.33333333333333331"/>
    <x v="3"/>
    <x v="0"/>
  </r>
  <r>
    <x v="7"/>
    <x v="1"/>
    <x v="2"/>
    <x v="17"/>
    <n v="0"/>
    <n v="0"/>
    <n v="0"/>
    <n v="0"/>
    <n v="2"/>
    <n v="2"/>
    <n v="93876"/>
    <n v="22739.066392881588"/>
    <n v="0"/>
    <m/>
    <x v="3"/>
    <x v="0"/>
  </r>
  <r>
    <x v="7"/>
    <x v="1"/>
    <x v="3"/>
    <x v="1"/>
    <n v="3"/>
    <n v="3"/>
    <n v="30"/>
    <n v="30"/>
    <n v="35"/>
    <n v="35"/>
    <n v="73909"/>
    <n v="64550.428473648186"/>
    <n v="4.6475291813511482E-2"/>
    <n v="0.1"/>
    <x v="3"/>
    <x v="0"/>
  </r>
  <r>
    <x v="7"/>
    <x v="1"/>
    <x v="3"/>
    <x v="2"/>
    <n v="7"/>
    <n v="7"/>
    <n v="39"/>
    <n v="39"/>
    <n v="43"/>
    <n v="43"/>
    <n v="80954"/>
    <n v="69266.548939082815"/>
    <n v="0.10105888206089526"/>
    <n v="0.17948717948717949"/>
    <x v="3"/>
    <x v="0"/>
  </r>
  <r>
    <x v="7"/>
    <x v="1"/>
    <x v="3"/>
    <x v="3"/>
    <n v="7"/>
    <n v="6"/>
    <n v="27"/>
    <n v="27"/>
    <n v="33"/>
    <n v="33"/>
    <n v="83174"/>
    <n v="74376.36413415469"/>
    <n v="8.067078930045081E-2"/>
    <n v="0.22222222222222221"/>
    <x v="3"/>
    <x v="0"/>
  </r>
  <r>
    <x v="7"/>
    <x v="1"/>
    <x v="3"/>
    <x v="4"/>
    <n v="3"/>
    <n v="3"/>
    <n v="36"/>
    <n v="36"/>
    <n v="39"/>
    <n v="39"/>
    <n v="78846"/>
    <n v="70375.578370978779"/>
    <n v="4.2628424084641396E-2"/>
    <n v="8.3333333333333329E-2"/>
    <x v="3"/>
    <x v="0"/>
  </r>
  <r>
    <x v="7"/>
    <x v="1"/>
    <x v="3"/>
    <x v="5"/>
    <n v="5"/>
    <n v="5"/>
    <n v="28"/>
    <n v="28"/>
    <n v="35"/>
    <n v="35"/>
    <n v="79916"/>
    <n v="71864.093086926761"/>
    <n v="6.9575775400825046E-2"/>
    <n v="0.17857142857142858"/>
    <x v="3"/>
    <x v="0"/>
  </r>
  <r>
    <x v="7"/>
    <x v="1"/>
    <x v="3"/>
    <x v="6"/>
    <n v="7"/>
    <n v="7"/>
    <n v="36"/>
    <n v="36"/>
    <n v="42"/>
    <n v="42"/>
    <n v="86092"/>
    <n v="75853.568788501027"/>
    <n v="9.2283067386292314E-2"/>
    <n v="0.19444444444444445"/>
    <x v="3"/>
    <x v="0"/>
  </r>
  <r>
    <x v="7"/>
    <x v="1"/>
    <x v="3"/>
    <x v="7"/>
    <n v="7"/>
    <n v="6"/>
    <n v="46"/>
    <n v="46"/>
    <n v="53"/>
    <n v="53"/>
    <n v="90001"/>
    <n v="79713.196440793981"/>
    <n v="7.526984574575965E-2"/>
    <n v="0.13043478260869565"/>
    <x v="3"/>
    <x v="0"/>
  </r>
  <r>
    <x v="7"/>
    <x v="1"/>
    <x v="3"/>
    <x v="8"/>
    <n v="8"/>
    <n v="8"/>
    <n v="45"/>
    <n v="45"/>
    <n v="54"/>
    <n v="54"/>
    <n v="91329"/>
    <n v="82002.937713894586"/>
    <n v="9.755748053699885E-2"/>
    <n v="0.17777777777777778"/>
    <x v="3"/>
    <x v="0"/>
  </r>
  <r>
    <x v="7"/>
    <x v="1"/>
    <x v="3"/>
    <x v="9"/>
    <n v="9"/>
    <n v="9"/>
    <n v="44"/>
    <n v="44"/>
    <n v="59"/>
    <n v="59"/>
    <n v="89960"/>
    <n v="81420.380561259415"/>
    <n v="0.11053743470565752"/>
    <n v="0.20454545454545456"/>
    <x v="3"/>
    <x v="0"/>
  </r>
  <r>
    <x v="7"/>
    <x v="1"/>
    <x v="3"/>
    <x v="10"/>
    <n v="4"/>
    <n v="3"/>
    <n v="35"/>
    <n v="35"/>
    <n v="49"/>
    <n v="49"/>
    <n v="89860"/>
    <n v="81125.067761806975"/>
    <n v="3.6979938294885169E-2"/>
    <n v="8.5714285714285715E-2"/>
    <x v="3"/>
    <x v="0"/>
  </r>
  <r>
    <x v="7"/>
    <x v="1"/>
    <x v="3"/>
    <x v="11"/>
    <n v="12"/>
    <n v="10"/>
    <n v="39"/>
    <n v="39"/>
    <n v="52"/>
    <n v="52"/>
    <n v="93605"/>
    <n v="84515.616700889805"/>
    <n v="0.11832132794334467"/>
    <n v="0.25641025641025639"/>
    <x v="3"/>
    <x v="0"/>
  </r>
  <r>
    <x v="7"/>
    <x v="1"/>
    <x v="3"/>
    <x v="12"/>
    <n v="7"/>
    <n v="6"/>
    <n v="27"/>
    <n v="27"/>
    <n v="45"/>
    <n v="45"/>
    <n v="94743"/>
    <n v="86447.277207392195"/>
    <n v="6.9406465927268485E-2"/>
    <n v="0.22222222222222221"/>
    <x v="3"/>
    <x v="0"/>
  </r>
  <r>
    <x v="7"/>
    <x v="1"/>
    <x v="3"/>
    <x v="13"/>
    <n v="7"/>
    <n v="7"/>
    <n v="26"/>
    <n v="26"/>
    <n v="39"/>
    <n v="39"/>
    <n v="94955"/>
    <n v="86455.474332648868"/>
    <n v="8.0966532819733011E-2"/>
    <n v="0.26923076923076922"/>
    <x v="3"/>
    <x v="0"/>
  </r>
  <r>
    <x v="7"/>
    <x v="1"/>
    <x v="3"/>
    <x v="14"/>
    <n v="10"/>
    <n v="10"/>
    <n v="28"/>
    <n v="28"/>
    <n v="45"/>
    <n v="45"/>
    <n v="98721"/>
    <n v="88550.762491444213"/>
    <n v="0.11292957529265997"/>
    <n v="0.35714285714285715"/>
    <x v="3"/>
    <x v="0"/>
  </r>
  <r>
    <x v="7"/>
    <x v="1"/>
    <x v="3"/>
    <x v="15"/>
    <n v="7"/>
    <n v="7"/>
    <n v="33"/>
    <n v="33"/>
    <n v="44"/>
    <n v="44"/>
    <n v="106619"/>
    <n v="94709.79055441478"/>
    <n v="7.3909993454987152E-2"/>
    <n v="0.21212121212121213"/>
    <x v="3"/>
    <x v="0"/>
  </r>
  <r>
    <x v="7"/>
    <x v="1"/>
    <x v="3"/>
    <x v="16"/>
    <n v="11"/>
    <n v="9"/>
    <n v="42"/>
    <n v="42"/>
    <n v="57"/>
    <n v="57"/>
    <n v="107694"/>
    <n v="96766.272416153326"/>
    <n v="9.3007612831199821E-2"/>
    <n v="0.21428571428571427"/>
    <x v="3"/>
    <x v="0"/>
  </r>
  <r>
    <x v="7"/>
    <x v="1"/>
    <x v="3"/>
    <x v="17"/>
    <n v="0"/>
    <n v="0"/>
    <n v="0"/>
    <n v="0"/>
    <n v="6"/>
    <n v="6"/>
    <n v="96905"/>
    <n v="23478.064339493496"/>
    <n v="0"/>
    <m/>
    <x v="3"/>
    <x v="0"/>
  </r>
  <r>
    <x v="7"/>
    <x v="1"/>
    <x v="4"/>
    <x v="1"/>
    <m/>
    <m/>
    <m/>
    <m/>
    <m/>
    <m/>
    <m/>
    <m/>
    <m/>
    <m/>
    <x v="3"/>
    <x v="0"/>
  </r>
  <r>
    <x v="7"/>
    <x v="1"/>
    <x v="4"/>
    <x v="2"/>
    <m/>
    <m/>
    <m/>
    <m/>
    <m/>
    <m/>
    <m/>
    <m/>
    <m/>
    <m/>
    <x v="3"/>
    <x v="0"/>
  </r>
  <r>
    <x v="7"/>
    <x v="1"/>
    <x v="4"/>
    <x v="3"/>
    <m/>
    <m/>
    <m/>
    <m/>
    <m/>
    <m/>
    <m/>
    <m/>
    <m/>
    <m/>
    <x v="3"/>
    <x v="0"/>
  </r>
  <r>
    <x v="7"/>
    <x v="1"/>
    <x v="4"/>
    <x v="4"/>
    <m/>
    <m/>
    <m/>
    <m/>
    <m/>
    <m/>
    <m/>
    <m/>
    <m/>
    <m/>
    <x v="3"/>
    <x v="0"/>
  </r>
  <r>
    <x v="7"/>
    <x v="1"/>
    <x v="4"/>
    <x v="5"/>
    <m/>
    <m/>
    <m/>
    <m/>
    <m/>
    <m/>
    <m/>
    <m/>
    <m/>
    <m/>
    <x v="3"/>
    <x v="0"/>
  </r>
  <r>
    <x v="7"/>
    <x v="1"/>
    <x v="4"/>
    <x v="6"/>
    <m/>
    <m/>
    <m/>
    <m/>
    <m/>
    <m/>
    <m/>
    <m/>
    <m/>
    <m/>
    <x v="3"/>
    <x v="0"/>
  </r>
  <r>
    <x v="7"/>
    <x v="1"/>
    <x v="4"/>
    <x v="7"/>
    <m/>
    <m/>
    <m/>
    <m/>
    <m/>
    <m/>
    <m/>
    <m/>
    <m/>
    <m/>
    <x v="3"/>
    <x v="0"/>
  </r>
  <r>
    <x v="7"/>
    <x v="1"/>
    <x v="4"/>
    <x v="8"/>
    <m/>
    <m/>
    <m/>
    <m/>
    <m/>
    <m/>
    <m/>
    <m/>
    <m/>
    <m/>
    <x v="3"/>
    <x v="0"/>
  </r>
  <r>
    <x v="7"/>
    <x v="1"/>
    <x v="4"/>
    <x v="9"/>
    <m/>
    <m/>
    <m/>
    <m/>
    <m/>
    <m/>
    <m/>
    <m/>
    <m/>
    <m/>
    <x v="3"/>
    <x v="0"/>
  </r>
  <r>
    <x v="7"/>
    <x v="1"/>
    <x v="4"/>
    <x v="10"/>
    <m/>
    <m/>
    <m/>
    <m/>
    <m/>
    <m/>
    <m/>
    <m/>
    <m/>
    <m/>
    <x v="3"/>
    <x v="0"/>
  </r>
  <r>
    <x v="7"/>
    <x v="1"/>
    <x v="4"/>
    <x v="11"/>
    <m/>
    <m/>
    <m/>
    <m/>
    <m/>
    <m/>
    <m/>
    <m/>
    <m/>
    <m/>
    <x v="3"/>
    <x v="0"/>
  </r>
  <r>
    <x v="7"/>
    <x v="1"/>
    <x v="4"/>
    <x v="12"/>
    <m/>
    <m/>
    <m/>
    <m/>
    <m/>
    <m/>
    <m/>
    <m/>
    <m/>
    <m/>
    <x v="3"/>
    <x v="0"/>
  </r>
  <r>
    <x v="7"/>
    <x v="1"/>
    <x v="4"/>
    <x v="13"/>
    <m/>
    <m/>
    <m/>
    <m/>
    <m/>
    <m/>
    <m/>
    <m/>
    <m/>
    <m/>
    <x v="3"/>
    <x v="0"/>
  </r>
  <r>
    <x v="7"/>
    <x v="1"/>
    <x v="4"/>
    <x v="14"/>
    <n v="0"/>
    <n v="0"/>
    <n v="0"/>
    <n v="0"/>
    <n v="0"/>
    <n v="0"/>
    <n v="5"/>
    <n v="2.6502395619438741"/>
    <n v="0"/>
    <m/>
    <x v="3"/>
    <x v="0"/>
  </r>
  <r>
    <x v="7"/>
    <x v="1"/>
    <x v="4"/>
    <x v="15"/>
    <n v="0"/>
    <n v="0"/>
    <n v="0"/>
    <n v="0"/>
    <n v="0"/>
    <n v="0"/>
    <n v="12"/>
    <n v="10.600958247775496"/>
    <n v="0"/>
    <m/>
    <x v="3"/>
    <x v="0"/>
  </r>
  <r>
    <x v="7"/>
    <x v="1"/>
    <x v="4"/>
    <x v="16"/>
    <n v="0"/>
    <n v="0"/>
    <n v="0"/>
    <n v="0"/>
    <n v="0"/>
    <n v="0"/>
    <n v="16"/>
    <n v="7.7371663244353179"/>
    <n v="0"/>
    <m/>
    <x v="3"/>
    <x v="0"/>
  </r>
  <r>
    <x v="7"/>
    <x v="1"/>
    <x v="4"/>
    <x v="17"/>
    <n v="0"/>
    <n v="0"/>
    <n v="0"/>
    <n v="0"/>
    <n v="0"/>
    <n v="0"/>
    <n v="2"/>
    <n v="0.49828884325804246"/>
    <n v="0"/>
    <m/>
    <x v="3"/>
    <x v="0"/>
  </r>
  <r>
    <x v="7"/>
    <x v="2"/>
    <x v="1"/>
    <x v="1"/>
    <m/>
    <m/>
    <m/>
    <m/>
    <m/>
    <m/>
    <m/>
    <m/>
    <m/>
    <m/>
    <x v="3"/>
    <x v="0"/>
  </r>
  <r>
    <x v="7"/>
    <x v="2"/>
    <x v="1"/>
    <x v="2"/>
    <m/>
    <m/>
    <m/>
    <m/>
    <m/>
    <m/>
    <m/>
    <m/>
    <m/>
    <m/>
    <x v="3"/>
    <x v="0"/>
  </r>
  <r>
    <x v="7"/>
    <x v="2"/>
    <x v="1"/>
    <x v="3"/>
    <m/>
    <m/>
    <m/>
    <m/>
    <m/>
    <m/>
    <m/>
    <m/>
    <m/>
    <m/>
    <x v="3"/>
    <x v="0"/>
  </r>
  <r>
    <x v="7"/>
    <x v="2"/>
    <x v="1"/>
    <x v="4"/>
    <m/>
    <m/>
    <m/>
    <m/>
    <m/>
    <m/>
    <m/>
    <m/>
    <m/>
    <m/>
    <x v="3"/>
    <x v="0"/>
  </r>
  <r>
    <x v="7"/>
    <x v="2"/>
    <x v="1"/>
    <x v="5"/>
    <m/>
    <m/>
    <m/>
    <m/>
    <m/>
    <m/>
    <m/>
    <m/>
    <m/>
    <m/>
    <x v="3"/>
    <x v="0"/>
  </r>
  <r>
    <x v="7"/>
    <x v="2"/>
    <x v="1"/>
    <x v="6"/>
    <m/>
    <m/>
    <m/>
    <m/>
    <m/>
    <m/>
    <m/>
    <m/>
    <m/>
    <m/>
    <x v="3"/>
    <x v="0"/>
  </r>
  <r>
    <x v="7"/>
    <x v="2"/>
    <x v="1"/>
    <x v="7"/>
    <m/>
    <m/>
    <m/>
    <m/>
    <m/>
    <m/>
    <m/>
    <m/>
    <m/>
    <m/>
    <x v="3"/>
    <x v="0"/>
  </r>
  <r>
    <x v="7"/>
    <x v="2"/>
    <x v="1"/>
    <x v="8"/>
    <m/>
    <m/>
    <m/>
    <m/>
    <m/>
    <m/>
    <m/>
    <m/>
    <m/>
    <m/>
    <x v="3"/>
    <x v="0"/>
  </r>
  <r>
    <x v="7"/>
    <x v="2"/>
    <x v="1"/>
    <x v="9"/>
    <m/>
    <m/>
    <m/>
    <m/>
    <m/>
    <m/>
    <m/>
    <m/>
    <m/>
    <m/>
    <x v="3"/>
    <x v="0"/>
  </r>
  <r>
    <x v="7"/>
    <x v="2"/>
    <x v="1"/>
    <x v="10"/>
    <m/>
    <m/>
    <m/>
    <m/>
    <m/>
    <m/>
    <m/>
    <m/>
    <m/>
    <m/>
    <x v="3"/>
    <x v="0"/>
  </r>
  <r>
    <x v="7"/>
    <x v="2"/>
    <x v="1"/>
    <x v="11"/>
    <m/>
    <m/>
    <m/>
    <m/>
    <m/>
    <m/>
    <m/>
    <m/>
    <m/>
    <m/>
    <x v="3"/>
    <x v="0"/>
  </r>
  <r>
    <x v="7"/>
    <x v="2"/>
    <x v="1"/>
    <x v="12"/>
    <m/>
    <m/>
    <m/>
    <m/>
    <m/>
    <m/>
    <m/>
    <m/>
    <m/>
    <m/>
    <x v="3"/>
    <x v="0"/>
  </r>
  <r>
    <x v="7"/>
    <x v="2"/>
    <x v="1"/>
    <x v="13"/>
    <m/>
    <m/>
    <m/>
    <m/>
    <m/>
    <m/>
    <m/>
    <m/>
    <m/>
    <m/>
    <x v="3"/>
    <x v="0"/>
  </r>
  <r>
    <x v="7"/>
    <x v="2"/>
    <x v="1"/>
    <x v="14"/>
    <m/>
    <m/>
    <m/>
    <m/>
    <m/>
    <m/>
    <m/>
    <m/>
    <m/>
    <m/>
    <x v="3"/>
    <x v="0"/>
  </r>
  <r>
    <x v="7"/>
    <x v="2"/>
    <x v="1"/>
    <x v="15"/>
    <m/>
    <m/>
    <m/>
    <m/>
    <m/>
    <m/>
    <m/>
    <m/>
    <m/>
    <m/>
    <x v="3"/>
    <x v="0"/>
  </r>
  <r>
    <x v="7"/>
    <x v="2"/>
    <x v="1"/>
    <x v="16"/>
    <m/>
    <m/>
    <m/>
    <m/>
    <m/>
    <m/>
    <m/>
    <m/>
    <m/>
    <m/>
    <x v="3"/>
    <x v="0"/>
  </r>
  <r>
    <x v="7"/>
    <x v="2"/>
    <x v="1"/>
    <x v="17"/>
    <m/>
    <m/>
    <m/>
    <m/>
    <m/>
    <m/>
    <m/>
    <m/>
    <m/>
    <m/>
    <x v="3"/>
    <x v="0"/>
  </r>
  <r>
    <x v="7"/>
    <x v="2"/>
    <x v="2"/>
    <x v="1"/>
    <n v="6"/>
    <n v="6"/>
    <n v="96"/>
    <n v="96"/>
    <n v="105"/>
    <n v="105"/>
    <n v="105591"/>
    <n v="94134.053388090353"/>
    <n v="6.3738889212212629E-2"/>
    <n v="6.25E-2"/>
    <x v="3"/>
    <x v="0"/>
  </r>
  <r>
    <x v="7"/>
    <x v="2"/>
    <x v="2"/>
    <x v="2"/>
    <n v="6"/>
    <n v="6"/>
    <n v="101"/>
    <n v="101"/>
    <n v="106"/>
    <n v="106"/>
    <n v="112717"/>
    <n v="98186.702258726902"/>
    <n v="6.110807127618665E-2"/>
    <n v="5.9405940594059403E-2"/>
    <x v="3"/>
    <x v="0"/>
  </r>
  <r>
    <x v="7"/>
    <x v="2"/>
    <x v="2"/>
    <x v="3"/>
    <n v="5"/>
    <n v="5"/>
    <n v="72"/>
    <n v="72"/>
    <n v="81"/>
    <n v="81"/>
    <n v="117380"/>
    <n v="105498.82272416154"/>
    <n v="4.7393893797972125E-2"/>
    <n v="6.9444444444444448E-2"/>
    <x v="3"/>
    <x v="0"/>
  </r>
  <r>
    <x v="7"/>
    <x v="2"/>
    <x v="2"/>
    <x v="4"/>
    <n v="12"/>
    <n v="11"/>
    <n v="101"/>
    <n v="101"/>
    <n v="110"/>
    <n v="110"/>
    <n v="115226"/>
    <n v="103821.99589322382"/>
    <n v="0.10595057343448683"/>
    <n v="0.10891089108910891"/>
    <x v="3"/>
    <x v="0"/>
  </r>
  <r>
    <x v="7"/>
    <x v="2"/>
    <x v="2"/>
    <x v="5"/>
    <n v="18"/>
    <n v="17"/>
    <n v="138"/>
    <n v="138"/>
    <n v="149"/>
    <n v="149"/>
    <n v="118460"/>
    <n v="106680.68993839835"/>
    <n v="0.15935405001426661"/>
    <n v="0.12318840579710146"/>
    <x v="3"/>
    <x v="0"/>
  </r>
  <r>
    <x v="7"/>
    <x v="2"/>
    <x v="2"/>
    <x v="6"/>
    <n v="6"/>
    <n v="6"/>
    <n v="114"/>
    <n v="114"/>
    <n v="119"/>
    <n v="119"/>
    <n v="127160"/>
    <n v="112536.18069815195"/>
    <n v="5.3316186516880179E-2"/>
    <n v="5.2631578947368418E-2"/>
    <x v="3"/>
    <x v="0"/>
  </r>
  <r>
    <x v="7"/>
    <x v="2"/>
    <x v="2"/>
    <x v="7"/>
    <n v="8"/>
    <n v="8"/>
    <n v="101"/>
    <n v="101"/>
    <n v="111"/>
    <n v="111"/>
    <n v="134050"/>
    <n v="118922.66392881588"/>
    <n v="6.7270608778059321E-2"/>
    <n v="7.9207920792079209E-2"/>
    <x v="3"/>
    <x v="0"/>
  </r>
  <r>
    <x v="7"/>
    <x v="2"/>
    <x v="2"/>
    <x v="8"/>
    <n v="6"/>
    <n v="5"/>
    <n v="105"/>
    <n v="105"/>
    <n v="119"/>
    <n v="119"/>
    <n v="135228"/>
    <n v="122272.50924024641"/>
    <n v="4.0892266226219172E-2"/>
    <n v="4.7619047619047616E-2"/>
    <x v="3"/>
    <x v="0"/>
  </r>
  <r>
    <x v="7"/>
    <x v="2"/>
    <x v="2"/>
    <x v="9"/>
    <n v="12"/>
    <n v="11"/>
    <n v="120"/>
    <n v="120"/>
    <n v="138"/>
    <n v="138"/>
    <n v="131717"/>
    <n v="119550.4038329911"/>
    <n v="9.2011399772155708E-2"/>
    <n v="9.166666666666666E-2"/>
    <x v="3"/>
    <x v="0"/>
  </r>
  <r>
    <x v="7"/>
    <x v="2"/>
    <x v="2"/>
    <x v="10"/>
    <n v="10"/>
    <n v="8"/>
    <n v="130"/>
    <n v="130"/>
    <n v="139"/>
    <n v="139"/>
    <n v="131623"/>
    <n v="118801.51403148529"/>
    <n v="6.7339209144083853E-2"/>
    <n v="6.1538461538461542E-2"/>
    <x v="3"/>
    <x v="0"/>
  </r>
  <r>
    <x v="7"/>
    <x v="2"/>
    <x v="2"/>
    <x v="11"/>
    <n v="11"/>
    <n v="10"/>
    <n v="101"/>
    <n v="101"/>
    <n v="120"/>
    <n v="120"/>
    <n v="137892"/>
    <n v="124246.6830937714"/>
    <n v="8.0485045966601818E-2"/>
    <n v="9.9009900990099015E-2"/>
    <x v="3"/>
    <x v="0"/>
  </r>
  <r>
    <x v="7"/>
    <x v="2"/>
    <x v="2"/>
    <x v="12"/>
    <n v="15"/>
    <n v="13"/>
    <n v="122"/>
    <n v="122"/>
    <n v="131"/>
    <n v="131"/>
    <n v="139268"/>
    <n v="126452.35044490076"/>
    <n v="0.10280552282548916"/>
    <n v="0.10655737704918032"/>
    <x v="3"/>
    <x v="0"/>
  </r>
  <r>
    <x v="7"/>
    <x v="2"/>
    <x v="2"/>
    <x v="13"/>
    <n v="9"/>
    <n v="8"/>
    <n v="119"/>
    <n v="119"/>
    <n v="129"/>
    <n v="129"/>
    <n v="138806"/>
    <n v="125623.67419575634"/>
    <n v="6.3682264121122531E-2"/>
    <n v="6.7226890756302518E-2"/>
    <x v="3"/>
    <x v="0"/>
  </r>
  <r>
    <x v="7"/>
    <x v="2"/>
    <x v="2"/>
    <x v="14"/>
    <n v="9"/>
    <n v="8"/>
    <n v="92"/>
    <n v="92"/>
    <n v="106"/>
    <n v="106"/>
    <n v="138836"/>
    <n v="124944.8514715948"/>
    <n v="6.4028248509453267E-2"/>
    <n v="8.6956521739130432E-2"/>
    <x v="3"/>
    <x v="0"/>
  </r>
  <r>
    <x v="7"/>
    <x v="2"/>
    <x v="2"/>
    <x v="15"/>
    <n v="18"/>
    <n v="15"/>
    <n v="102"/>
    <n v="102"/>
    <n v="121"/>
    <n v="121"/>
    <n v="162639"/>
    <n v="142722.82546201232"/>
    <n v="0.1050988161945579"/>
    <n v="0.14705882352941177"/>
    <x v="3"/>
    <x v="0"/>
  </r>
  <r>
    <x v="7"/>
    <x v="2"/>
    <x v="2"/>
    <x v="16"/>
    <n v="12"/>
    <n v="9"/>
    <n v="133"/>
    <n v="133"/>
    <n v="158"/>
    <n v="158"/>
    <n v="162332"/>
    <n v="146143.80013689253"/>
    <n v="6.158318034408386E-2"/>
    <n v="6.7669172932330823E-2"/>
    <x v="3"/>
    <x v="0"/>
  </r>
  <r>
    <x v="7"/>
    <x v="2"/>
    <x v="2"/>
    <x v="17"/>
    <n v="0"/>
    <n v="0"/>
    <n v="0"/>
    <n v="0"/>
    <n v="23"/>
    <n v="23"/>
    <n v="151091"/>
    <n v="36361.289527720743"/>
    <n v="0"/>
    <m/>
    <x v="3"/>
    <x v="0"/>
  </r>
  <r>
    <x v="7"/>
    <x v="2"/>
    <x v="3"/>
    <x v="1"/>
    <n v="11"/>
    <n v="11"/>
    <n v="125"/>
    <n v="125"/>
    <n v="132"/>
    <n v="132"/>
    <n v="94875"/>
    <n v="83849.544147843946"/>
    <n v="0.13118735601716264"/>
    <n v="8.7999999999999995E-2"/>
    <x v="3"/>
    <x v="0"/>
  </r>
  <r>
    <x v="7"/>
    <x v="2"/>
    <x v="3"/>
    <x v="2"/>
    <n v="12"/>
    <n v="11"/>
    <n v="121"/>
    <n v="121"/>
    <n v="129"/>
    <n v="129"/>
    <n v="104243"/>
    <n v="89346.674880219027"/>
    <n v="0.12311594152493024"/>
    <n v="9.0909090909090912E-2"/>
    <x v="3"/>
    <x v="0"/>
  </r>
  <r>
    <x v="7"/>
    <x v="2"/>
    <x v="3"/>
    <x v="3"/>
    <n v="14"/>
    <n v="14"/>
    <n v="125"/>
    <n v="125"/>
    <n v="145"/>
    <n v="145"/>
    <n v="109110"/>
    <n v="97595.62491444216"/>
    <n v="0.14344905329796484"/>
    <n v="0.112"/>
    <x v="3"/>
    <x v="0"/>
  </r>
  <r>
    <x v="7"/>
    <x v="2"/>
    <x v="3"/>
    <x v="4"/>
    <n v="18"/>
    <n v="18"/>
    <n v="149"/>
    <n v="149"/>
    <n v="157"/>
    <n v="157"/>
    <n v="106046"/>
    <n v="95074.521560574954"/>
    <n v="0.18932517045096711"/>
    <n v="0.12080536912751678"/>
    <x v="3"/>
    <x v="0"/>
  </r>
  <r>
    <x v="7"/>
    <x v="2"/>
    <x v="3"/>
    <x v="5"/>
    <n v="28"/>
    <n v="28"/>
    <n v="154"/>
    <n v="154"/>
    <n v="163"/>
    <n v="163"/>
    <n v="108252"/>
    <n v="97205.366187542779"/>
    <n v="0.28804994104932763"/>
    <n v="0.18181818181818182"/>
    <x v="3"/>
    <x v="0"/>
  </r>
  <r>
    <x v="7"/>
    <x v="2"/>
    <x v="3"/>
    <x v="6"/>
    <n v="32"/>
    <n v="31"/>
    <n v="160"/>
    <n v="160"/>
    <n v="175"/>
    <n v="175"/>
    <n v="115537"/>
    <n v="102107.60848733743"/>
    <n v="0.30360127378602125"/>
    <n v="0.19375000000000001"/>
    <x v="3"/>
    <x v="0"/>
  </r>
  <r>
    <x v="7"/>
    <x v="2"/>
    <x v="3"/>
    <x v="7"/>
    <n v="25"/>
    <n v="23"/>
    <n v="175"/>
    <n v="175"/>
    <n v="182"/>
    <n v="182"/>
    <n v="119803"/>
    <n v="106431.83846680356"/>
    <n v="0.21610074890488504"/>
    <n v="0.13142857142857142"/>
    <x v="3"/>
    <x v="0"/>
  </r>
  <r>
    <x v="7"/>
    <x v="2"/>
    <x v="3"/>
    <x v="8"/>
    <n v="26"/>
    <n v="26"/>
    <n v="177"/>
    <n v="177"/>
    <n v="198"/>
    <n v="198"/>
    <n v="120306"/>
    <n v="108425.96030116359"/>
    <n v="0.23979497094406621"/>
    <n v="0.14689265536723164"/>
    <x v="3"/>
    <x v="0"/>
  </r>
  <r>
    <x v="7"/>
    <x v="2"/>
    <x v="3"/>
    <x v="9"/>
    <n v="22"/>
    <n v="22"/>
    <n v="171"/>
    <n v="171"/>
    <n v="195"/>
    <n v="195"/>
    <n v="116835"/>
    <n v="105784.39425051335"/>
    <n v="0.20797018459925851"/>
    <n v="0.12865497076023391"/>
    <x v="3"/>
    <x v="0"/>
  </r>
  <r>
    <x v="7"/>
    <x v="2"/>
    <x v="3"/>
    <x v="10"/>
    <n v="32"/>
    <n v="28"/>
    <n v="158"/>
    <n v="158"/>
    <n v="175"/>
    <n v="175"/>
    <n v="115606"/>
    <n v="104355.89869952088"/>
    <n v="0.26831257599172542"/>
    <n v="0.17721518987341772"/>
    <x v="3"/>
    <x v="0"/>
  </r>
  <r>
    <x v="7"/>
    <x v="2"/>
    <x v="3"/>
    <x v="11"/>
    <n v="33"/>
    <n v="30"/>
    <n v="141"/>
    <n v="141"/>
    <n v="158"/>
    <n v="158"/>
    <n v="119748"/>
    <n v="107377.08966461328"/>
    <n v="0.27938920763920339"/>
    <n v="0.21276595744680851"/>
    <x v="3"/>
    <x v="0"/>
  </r>
  <r>
    <x v="7"/>
    <x v="2"/>
    <x v="3"/>
    <x v="12"/>
    <n v="25"/>
    <n v="25"/>
    <n v="147"/>
    <n v="147"/>
    <n v="168"/>
    <n v="168"/>
    <n v="120562"/>
    <n v="109214.63107460644"/>
    <n v="0.22890705900862365"/>
    <n v="0.17006802721088435"/>
    <x v="3"/>
    <x v="0"/>
  </r>
  <r>
    <x v="7"/>
    <x v="2"/>
    <x v="3"/>
    <x v="13"/>
    <n v="28"/>
    <n v="26"/>
    <n v="145"/>
    <n v="145"/>
    <n v="166"/>
    <n v="166"/>
    <n v="119072"/>
    <n v="107688.01368925393"/>
    <n v="0.24143819826620602"/>
    <n v="0.1793103448275862"/>
    <x v="3"/>
    <x v="0"/>
  </r>
  <r>
    <x v="7"/>
    <x v="2"/>
    <x v="3"/>
    <x v="14"/>
    <n v="25"/>
    <n v="23"/>
    <n v="155"/>
    <n v="155"/>
    <n v="170"/>
    <n v="170"/>
    <n v="119091"/>
    <n v="106730.96783025326"/>
    <n v="0.21549509451258411"/>
    <n v="0.14838709677419354"/>
    <x v="3"/>
    <x v="0"/>
  </r>
  <r>
    <x v="7"/>
    <x v="2"/>
    <x v="3"/>
    <x v="15"/>
    <n v="28"/>
    <n v="26"/>
    <n v="181"/>
    <n v="181"/>
    <n v="198"/>
    <n v="198"/>
    <n v="143004"/>
    <n v="123716.03559206023"/>
    <n v="0.21015869022615699"/>
    <n v="0.143646408839779"/>
    <x v="3"/>
    <x v="0"/>
  </r>
  <r>
    <x v="7"/>
    <x v="2"/>
    <x v="3"/>
    <x v="16"/>
    <n v="31"/>
    <n v="28"/>
    <n v="169"/>
    <n v="169"/>
    <n v="192"/>
    <n v="192"/>
    <n v="144901"/>
    <n v="128695.01163586584"/>
    <n v="0.21756865044019094"/>
    <n v="0.16568047337278108"/>
    <x v="3"/>
    <x v="0"/>
  </r>
  <r>
    <x v="7"/>
    <x v="2"/>
    <x v="3"/>
    <x v="17"/>
    <n v="0"/>
    <n v="0"/>
    <n v="0"/>
    <n v="0"/>
    <n v="36"/>
    <n v="36"/>
    <n v="136416"/>
    <n v="32604.865160848734"/>
    <n v="0"/>
    <m/>
    <x v="3"/>
    <x v="0"/>
  </r>
  <r>
    <x v="7"/>
    <x v="2"/>
    <x v="4"/>
    <x v="1"/>
    <m/>
    <m/>
    <m/>
    <m/>
    <m/>
    <m/>
    <m/>
    <m/>
    <m/>
    <m/>
    <x v="3"/>
    <x v="0"/>
  </r>
  <r>
    <x v="7"/>
    <x v="2"/>
    <x v="4"/>
    <x v="2"/>
    <m/>
    <m/>
    <m/>
    <m/>
    <m/>
    <m/>
    <m/>
    <m/>
    <m/>
    <m/>
    <x v="3"/>
    <x v="0"/>
  </r>
  <r>
    <x v="7"/>
    <x v="2"/>
    <x v="4"/>
    <x v="3"/>
    <m/>
    <m/>
    <m/>
    <m/>
    <m/>
    <m/>
    <m/>
    <m/>
    <m/>
    <m/>
    <x v="3"/>
    <x v="0"/>
  </r>
  <r>
    <x v="7"/>
    <x v="2"/>
    <x v="4"/>
    <x v="4"/>
    <m/>
    <m/>
    <m/>
    <m/>
    <m/>
    <m/>
    <m/>
    <m/>
    <m/>
    <m/>
    <x v="3"/>
    <x v="0"/>
  </r>
  <r>
    <x v="7"/>
    <x v="2"/>
    <x v="4"/>
    <x v="5"/>
    <m/>
    <m/>
    <m/>
    <m/>
    <m/>
    <m/>
    <m/>
    <m/>
    <m/>
    <m/>
    <x v="3"/>
    <x v="0"/>
  </r>
  <r>
    <x v="7"/>
    <x v="2"/>
    <x v="4"/>
    <x v="6"/>
    <m/>
    <m/>
    <m/>
    <m/>
    <m/>
    <m/>
    <m/>
    <m/>
    <m/>
    <m/>
    <x v="3"/>
    <x v="0"/>
  </r>
  <r>
    <x v="7"/>
    <x v="2"/>
    <x v="4"/>
    <x v="7"/>
    <m/>
    <m/>
    <m/>
    <m/>
    <m/>
    <m/>
    <m/>
    <m/>
    <m/>
    <m/>
    <x v="3"/>
    <x v="0"/>
  </r>
  <r>
    <x v="7"/>
    <x v="2"/>
    <x v="4"/>
    <x v="8"/>
    <m/>
    <m/>
    <m/>
    <m/>
    <m/>
    <m/>
    <m/>
    <m/>
    <m/>
    <m/>
    <x v="3"/>
    <x v="0"/>
  </r>
  <r>
    <x v="7"/>
    <x v="2"/>
    <x v="4"/>
    <x v="9"/>
    <m/>
    <m/>
    <m/>
    <m/>
    <m/>
    <m/>
    <m/>
    <m/>
    <m/>
    <m/>
    <x v="3"/>
    <x v="0"/>
  </r>
  <r>
    <x v="7"/>
    <x v="2"/>
    <x v="4"/>
    <x v="10"/>
    <m/>
    <m/>
    <m/>
    <m/>
    <m/>
    <m/>
    <m/>
    <m/>
    <m/>
    <m/>
    <x v="3"/>
    <x v="0"/>
  </r>
  <r>
    <x v="7"/>
    <x v="2"/>
    <x v="4"/>
    <x v="11"/>
    <m/>
    <m/>
    <m/>
    <m/>
    <m/>
    <m/>
    <m/>
    <m/>
    <m/>
    <m/>
    <x v="3"/>
    <x v="0"/>
  </r>
  <r>
    <x v="7"/>
    <x v="2"/>
    <x v="4"/>
    <x v="12"/>
    <m/>
    <m/>
    <m/>
    <m/>
    <m/>
    <m/>
    <m/>
    <m/>
    <m/>
    <m/>
    <x v="3"/>
    <x v="0"/>
  </r>
  <r>
    <x v="7"/>
    <x v="2"/>
    <x v="4"/>
    <x v="13"/>
    <m/>
    <m/>
    <m/>
    <m/>
    <m/>
    <m/>
    <m/>
    <m/>
    <m/>
    <m/>
    <x v="3"/>
    <x v="0"/>
  </r>
  <r>
    <x v="7"/>
    <x v="2"/>
    <x v="4"/>
    <x v="14"/>
    <m/>
    <m/>
    <m/>
    <m/>
    <m/>
    <m/>
    <m/>
    <m/>
    <m/>
    <m/>
    <x v="3"/>
    <x v="0"/>
  </r>
  <r>
    <x v="7"/>
    <x v="2"/>
    <x v="4"/>
    <x v="15"/>
    <n v="0"/>
    <n v="0"/>
    <n v="0"/>
    <n v="0"/>
    <n v="0"/>
    <n v="0"/>
    <n v="8"/>
    <n v="3.9288158795345653"/>
    <n v="0"/>
    <m/>
    <x v="3"/>
    <x v="0"/>
  </r>
  <r>
    <x v="7"/>
    <x v="2"/>
    <x v="4"/>
    <x v="16"/>
    <n v="1"/>
    <n v="1"/>
    <n v="2"/>
    <n v="2"/>
    <n v="2"/>
    <n v="2"/>
    <n v="9"/>
    <n v="5.7248459958932241"/>
    <n v="174.67718794835005"/>
    <n v="0.5"/>
    <x v="3"/>
    <x v="0"/>
  </r>
  <r>
    <x v="7"/>
    <x v="2"/>
    <x v="4"/>
    <x v="17"/>
    <n v="0"/>
    <n v="0"/>
    <n v="0"/>
    <n v="0"/>
    <n v="0"/>
    <n v="0"/>
    <n v="1"/>
    <n v="0.24914442162902123"/>
    <n v="0"/>
    <m/>
    <x v="3"/>
    <x v="0"/>
  </r>
  <r>
    <x v="7"/>
    <x v="3"/>
    <x v="1"/>
    <x v="1"/>
    <m/>
    <m/>
    <m/>
    <m/>
    <m/>
    <m/>
    <m/>
    <m/>
    <m/>
    <m/>
    <x v="3"/>
    <x v="0"/>
  </r>
  <r>
    <x v="7"/>
    <x v="3"/>
    <x v="1"/>
    <x v="2"/>
    <m/>
    <m/>
    <m/>
    <m/>
    <m/>
    <m/>
    <m/>
    <m/>
    <m/>
    <m/>
    <x v="3"/>
    <x v="0"/>
  </r>
  <r>
    <x v="7"/>
    <x v="3"/>
    <x v="1"/>
    <x v="3"/>
    <m/>
    <m/>
    <m/>
    <m/>
    <m/>
    <m/>
    <m/>
    <m/>
    <m/>
    <m/>
    <x v="3"/>
    <x v="0"/>
  </r>
  <r>
    <x v="7"/>
    <x v="3"/>
    <x v="1"/>
    <x v="4"/>
    <m/>
    <m/>
    <m/>
    <m/>
    <m/>
    <m/>
    <m/>
    <m/>
    <m/>
    <m/>
    <x v="3"/>
    <x v="0"/>
  </r>
  <r>
    <x v="7"/>
    <x v="3"/>
    <x v="1"/>
    <x v="5"/>
    <m/>
    <m/>
    <m/>
    <m/>
    <m/>
    <m/>
    <m/>
    <m/>
    <m/>
    <m/>
    <x v="3"/>
    <x v="0"/>
  </r>
  <r>
    <x v="7"/>
    <x v="3"/>
    <x v="1"/>
    <x v="6"/>
    <m/>
    <m/>
    <m/>
    <m/>
    <m/>
    <m/>
    <m/>
    <m/>
    <m/>
    <m/>
    <x v="3"/>
    <x v="0"/>
  </r>
  <r>
    <x v="7"/>
    <x v="3"/>
    <x v="1"/>
    <x v="7"/>
    <m/>
    <m/>
    <m/>
    <m/>
    <m/>
    <m/>
    <m/>
    <m/>
    <m/>
    <m/>
    <x v="3"/>
    <x v="0"/>
  </r>
  <r>
    <x v="7"/>
    <x v="3"/>
    <x v="1"/>
    <x v="8"/>
    <m/>
    <m/>
    <m/>
    <m/>
    <m/>
    <m/>
    <m/>
    <m/>
    <m/>
    <m/>
    <x v="3"/>
    <x v="0"/>
  </r>
  <r>
    <x v="7"/>
    <x v="3"/>
    <x v="1"/>
    <x v="9"/>
    <m/>
    <m/>
    <m/>
    <m/>
    <m/>
    <m/>
    <m/>
    <m/>
    <m/>
    <m/>
    <x v="3"/>
    <x v="0"/>
  </r>
  <r>
    <x v="7"/>
    <x v="3"/>
    <x v="1"/>
    <x v="10"/>
    <m/>
    <m/>
    <m/>
    <m/>
    <m/>
    <m/>
    <m/>
    <m/>
    <m/>
    <m/>
    <x v="3"/>
    <x v="0"/>
  </r>
  <r>
    <x v="7"/>
    <x v="3"/>
    <x v="1"/>
    <x v="11"/>
    <m/>
    <m/>
    <m/>
    <m/>
    <m/>
    <m/>
    <m/>
    <m/>
    <m/>
    <m/>
    <x v="3"/>
    <x v="0"/>
  </r>
  <r>
    <x v="7"/>
    <x v="3"/>
    <x v="1"/>
    <x v="12"/>
    <m/>
    <m/>
    <m/>
    <m/>
    <m/>
    <m/>
    <m/>
    <m/>
    <m/>
    <m/>
    <x v="3"/>
    <x v="0"/>
  </r>
  <r>
    <x v="7"/>
    <x v="3"/>
    <x v="1"/>
    <x v="13"/>
    <m/>
    <m/>
    <m/>
    <m/>
    <m/>
    <m/>
    <m/>
    <m/>
    <m/>
    <m/>
    <x v="3"/>
    <x v="0"/>
  </r>
  <r>
    <x v="7"/>
    <x v="3"/>
    <x v="1"/>
    <x v="14"/>
    <m/>
    <m/>
    <m/>
    <m/>
    <m/>
    <m/>
    <m/>
    <m/>
    <m/>
    <m/>
    <x v="3"/>
    <x v="0"/>
  </r>
  <r>
    <x v="7"/>
    <x v="3"/>
    <x v="1"/>
    <x v="15"/>
    <m/>
    <m/>
    <m/>
    <m/>
    <m/>
    <m/>
    <m/>
    <m/>
    <m/>
    <m/>
    <x v="3"/>
    <x v="0"/>
  </r>
  <r>
    <x v="7"/>
    <x v="3"/>
    <x v="1"/>
    <x v="16"/>
    <m/>
    <m/>
    <m/>
    <m/>
    <m/>
    <m/>
    <m/>
    <m/>
    <m/>
    <m/>
    <x v="3"/>
    <x v="0"/>
  </r>
  <r>
    <x v="7"/>
    <x v="3"/>
    <x v="1"/>
    <x v="17"/>
    <m/>
    <m/>
    <m/>
    <m/>
    <m/>
    <m/>
    <m/>
    <m/>
    <m/>
    <m/>
    <x v="3"/>
    <x v="0"/>
  </r>
  <r>
    <x v="7"/>
    <x v="3"/>
    <x v="2"/>
    <x v="1"/>
    <n v="3"/>
    <n v="3"/>
    <n v="965"/>
    <n v="965"/>
    <n v="1000"/>
    <n v="1000"/>
    <n v="53881"/>
    <n v="50012.323066392884"/>
    <n v="5.9985215964021676E-2"/>
    <n v="3.1088082901554403E-3"/>
    <x v="3"/>
    <x v="0"/>
  </r>
  <r>
    <x v="7"/>
    <x v="3"/>
    <x v="2"/>
    <x v="2"/>
    <n v="3"/>
    <n v="3"/>
    <n v="1081"/>
    <n v="1081"/>
    <n v="1118"/>
    <n v="1118"/>
    <n v="57916"/>
    <n v="53527.638603696098"/>
    <n v="5.6045812560706711E-2"/>
    <n v="2.7752081406105457E-3"/>
    <x v="3"/>
    <x v="0"/>
  </r>
  <r>
    <x v="7"/>
    <x v="3"/>
    <x v="2"/>
    <x v="3"/>
    <n v="4"/>
    <n v="4"/>
    <n v="1188"/>
    <n v="1188"/>
    <n v="1223"/>
    <n v="1223"/>
    <n v="60628"/>
    <n v="57101.798767967142"/>
    <n v="7.005033267435197E-2"/>
    <n v="3.3670033670033669E-3"/>
    <x v="3"/>
    <x v="0"/>
  </r>
  <r>
    <x v="7"/>
    <x v="3"/>
    <x v="2"/>
    <x v="4"/>
    <n v="3"/>
    <n v="3"/>
    <n v="1238"/>
    <n v="1238"/>
    <n v="1276"/>
    <n v="1276"/>
    <n v="62307"/>
    <n v="58807.25804243669"/>
    <n v="5.1014111180547307E-2"/>
    <n v="2.4232633279483036E-3"/>
    <x v="3"/>
    <x v="0"/>
  </r>
  <r>
    <x v="7"/>
    <x v="3"/>
    <x v="2"/>
    <x v="5"/>
    <n v="5"/>
    <n v="4"/>
    <n v="1221"/>
    <n v="1221"/>
    <n v="1241"/>
    <n v="1241"/>
    <n v="64819"/>
    <n v="61164.281998631071"/>
    <n v="6.5397644986489409E-2"/>
    <n v="3.2760032760032762E-3"/>
    <x v="3"/>
    <x v="0"/>
  </r>
  <r>
    <x v="7"/>
    <x v="3"/>
    <x v="2"/>
    <x v="6"/>
    <n v="4"/>
    <n v="4"/>
    <n v="1215"/>
    <n v="1215"/>
    <n v="1237"/>
    <n v="1237"/>
    <n v="68910"/>
    <n v="64484.347707049965"/>
    <n v="6.2030556906179063E-2"/>
    <n v="3.2921810699588477E-3"/>
    <x v="3"/>
    <x v="0"/>
  </r>
  <r>
    <x v="7"/>
    <x v="3"/>
    <x v="2"/>
    <x v="7"/>
    <n v="7"/>
    <n v="7"/>
    <n v="1306"/>
    <n v="1306"/>
    <n v="1329"/>
    <n v="1329"/>
    <n v="73340"/>
    <n v="68432.34223134839"/>
    <n v="0.10229081413486016"/>
    <n v="5.3598774885145481E-3"/>
    <x v="3"/>
    <x v="0"/>
  </r>
  <r>
    <x v="7"/>
    <x v="3"/>
    <x v="2"/>
    <x v="8"/>
    <n v="6"/>
    <n v="5"/>
    <n v="1324"/>
    <n v="1324"/>
    <n v="1352"/>
    <n v="1352"/>
    <n v="76437"/>
    <n v="72032.046543463381"/>
    <n v="6.9413549106688954E-2"/>
    <n v="3.7764350453172208E-3"/>
    <x v="3"/>
    <x v="0"/>
  </r>
  <r>
    <x v="7"/>
    <x v="3"/>
    <x v="2"/>
    <x v="9"/>
    <n v="3"/>
    <n v="3"/>
    <n v="1335"/>
    <n v="1335"/>
    <n v="1376"/>
    <n v="1376"/>
    <n v="78046"/>
    <n v="73925.79876796715"/>
    <n v="4.0581232127314293E-2"/>
    <n v="2.2471910112359553E-3"/>
    <x v="3"/>
    <x v="0"/>
  </r>
  <r>
    <x v="7"/>
    <x v="3"/>
    <x v="2"/>
    <x v="10"/>
    <n v="3"/>
    <n v="3"/>
    <n v="1393"/>
    <n v="1393"/>
    <n v="1422"/>
    <n v="1422"/>
    <n v="81822"/>
    <n v="76796.104038329911"/>
    <n v="3.9064481689105764E-2"/>
    <n v="2.1536252692031586E-3"/>
    <x v="3"/>
    <x v="0"/>
  </r>
  <r>
    <x v="7"/>
    <x v="3"/>
    <x v="2"/>
    <x v="11"/>
    <n v="8"/>
    <n v="7"/>
    <n v="1399"/>
    <n v="1399"/>
    <n v="1447"/>
    <n v="1447"/>
    <n v="89195"/>
    <n v="83924.202600958248"/>
    <n v="8.3408597079956931E-2"/>
    <n v="5.003573981415297E-3"/>
    <x v="3"/>
    <x v="0"/>
  </r>
  <r>
    <x v="7"/>
    <x v="3"/>
    <x v="2"/>
    <x v="12"/>
    <n v="4"/>
    <n v="3"/>
    <n v="1417"/>
    <n v="1417"/>
    <n v="1492"/>
    <n v="1492"/>
    <n v="93789"/>
    <n v="88663.175906913079"/>
    <n v="3.3835918568377039E-2"/>
    <n v="2.1171489061397319E-3"/>
    <x v="3"/>
    <x v="0"/>
  </r>
  <r>
    <x v="7"/>
    <x v="3"/>
    <x v="2"/>
    <x v="13"/>
    <n v="10"/>
    <n v="9"/>
    <n v="1444"/>
    <n v="1444"/>
    <n v="1560"/>
    <n v="1560"/>
    <n v="98110"/>
    <n v="92630.850102669399"/>
    <n v="9.7159855383219043E-2"/>
    <n v="6.2326869806094186E-3"/>
    <x v="3"/>
    <x v="0"/>
  </r>
  <r>
    <x v="7"/>
    <x v="3"/>
    <x v="2"/>
    <x v="14"/>
    <n v="7"/>
    <n v="6"/>
    <n v="1532"/>
    <n v="1532"/>
    <n v="1655"/>
    <n v="1655"/>
    <n v="102042"/>
    <n v="95930.458590006849"/>
    <n v="6.2545307175515E-2"/>
    <n v="3.9164490861618795E-3"/>
    <x v="3"/>
    <x v="0"/>
  </r>
  <r>
    <x v="7"/>
    <x v="3"/>
    <x v="2"/>
    <x v="15"/>
    <n v="3"/>
    <n v="3"/>
    <n v="1571"/>
    <n v="1571"/>
    <n v="1717"/>
    <n v="1717"/>
    <n v="115462"/>
    <n v="107169.07323750855"/>
    <n v="2.79931505365488E-2"/>
    <n v="1.9096117122851686E-3"/>
    <x v="3"/>
    <x v="0"/>
  </r>
  <r>
    <x v="7"/>
    <x v="3"/>
    <x v="2"/>
    <x v="16"/>
    <n v="6"/>
    <n v="6"/>
    <n v="1506"/>
    <n v="1506"/>
    <n v="1777"/>
    <n v="1777"/>
    <n v="117805"/>
    <n v="110995.41409993156"/>
    <n v="5.4056287357944995E-2"/>
    <n v="3.9840637450199202E-3"/>
    <x v="3"/>
    <x v="0"/>
  </r>
  <r>
    <x v="7"/>
    <x v="3"/>
    <x v="2"/>
    <x v="17"/>
    <n v="0"/>
    <n v="0"/>
    <n v="0"/>
    <n v="0"/>
    <n v="462"/>
    <n v="462"/>
    <n v="116278"/>
    <n v="28432.574948665297"/>
    <n v="0"/>
    <m/>
    <x v="3"/>
    <x v="0"/>
  </r>
  <r>
    <x v="7"/>
    <x v="3"/>
    <x v="3"/>
    <x v="1"/>
    <n v="14"/>
    <n v="14"/>
    <n v="908"/>
    <n v="908"/>
    <n v="937"/>
    <n v="937"/>
    <n v="43542"/>
    <n v="40268.125941136212"/>
    <n v="0.34766951957151282"/>
    <n v="1.5418502202643172E-2"/>
    <x v="3"/>
    <x v="0"/>
  </r>
  <r>
    <x v="7"/>
    <x v="3"/>
    <x v="3"/>
    <x v="2"/>
    <n v="17"/>
    <n v="17"/>
    <n v="1069"/>
    <n v="1069"/>
    <n v="1106"/>
    <n v="1106"/>
    <n v="47158"/>
    <n v="43044.306639288159"/>
    <n v="0.39494189423145359"/>
    <n v="1.5902712815715623E-2"/>
    <x v="3"/>
    <x v="0"/>
  </r>
  <r>
    <x v="7"/>
    <x v="3"/>
    <x v="3"/>
    <x v="3"/>
    <n v="12"/>
    <n v="12"/>
    <n v="1087"/>
    <n v="1087"/>
    <n v="1137"/>
    <n v="1137"/>
    <n v="49672"/>
    <n v="46348.555783709788"/>
    <n v="0.25890774366302177"/>
    <n v="1.1039558417663294E-2"/>
    <x v="3"/>
    <x v="0"/>
  </r>
  <r>
    <x v="7"/>
    <x v="3"/>
    <x v="3"/>
    <x v="4"/>
    <n v="15"/>
    <n v="15"/>
    <n v="1140"/>
    <n v="1140"/>
    <n v="1177"/>
    <n v="1177"/>
    <n v="51277"/>
    <n v="47963.82477754962"/>
    <n v="0.31273569340160368"/>
    <n v="1.3157894736842105E-2"/>
    <x v="3"/>
    <x v="0"/>
  </r>
  <r>
    <x v="7"/>
    <x v="3"/>
    <x v="3"/>
    <x v="5"/>
    <n v="13"/>
    <n v="13"/>
    <n v="1166"/>
    <n v="1166"/>
    <n v="1197"/>
    <n v="1197"/>
    <n v="53367"/>
    <n v="49982.138261464752"/>
    <n v="0.26009291423257785"/>
    <n v="1.1149228130360206E-2"/>
    <x v="3"/>
    <x v="0"/>
  </r>
  <r>
    <x v="7"/>
    <x v="3"/>
    <x v="3"/>
    <x v="6"/>
    <n v="17"/>
    <n v="17"/>
    <n v="1189"/>
    <n v="1189"/>
    <n v="1217"/>
    <n v="1217"/>
    <n v="56807"/>
    <n v="52828.314852840522"/>
    <n v="0.32179712806201555"/>
    <n v="1.4297729184188394E-2"/>
    <x v="3"/>
    <x v="0"/>
  </r>
  <r>
    <x v="7"/>
    <x v="3"/>
    <x v="3"/>
    <x v="7"/>
    <n v="13"/>
    <n v="13"/>
    <n v="1195"/>
    <n v="1195"/>
    <n v="1214"/>
    <n v="1214"/>
    <n v="60489"/>
    <n v="56180.629705681044"/>
    <n v="0.23139648074619973"/>
    <n v="1.0878661087866108E-2"/>
    <x v="3"/>
    <x v="0"/>
  </r>
  <r>
    <x v="7"/>
    <x v="3"/>
    <x v="3"/>
    <x v="8"/>
    <n v="13"/>
    <n v="12"/>
    <n v="1208"/>
    <n v="1208"/>
    <n v="1241"/>
    <n v="1241"/>
    <n v="63028"/>
    <n v="59164.824093086929"/>
    <n v="0.20282321774708245"/>
    <n v="9.9337748344370865E-3"/>
    <x v="3"/>
    <x v="0"/>
  </r>
  <r>
    <x v="7"/>
    <x v="3"/>
    <x v="3"/>
    <x v="9"/>
    <n v="19"/>
    <n v="18"/>
    <n v="1261"/>
    <n v="1261"/>
    <n v="1297"/>
    <n v="1297"/>
    <n v="64185"/>
    <n v="60511.542778918549"/>
    <n v="0.29746390809706758"/>
    <n v="1.4274385408406027E-2"/>
    <x v="3"/>
    <x v="0"/>
  </r>
  <r>
    <x v="7"/>
    <x v="3"/>
    <x v="3"/>
    <x v="10"/>
    <n v="26"/>
    <n v="26"/>
    <n v="1277"/>
    <n v="1277"/>
    <n v="1320"/>
    <n v="1320"/>
    <n v="67656"/>
    <n v="63263.238877481177"/>
    <n v="0.41098117107713894"/>
    <n v="2.0360219263899765E-2"/>
    <x v="3"/>
    <x v="0"/>
  </r>
  <r>
    <x v="7"/>
    <x v="3"/>
    <x v="3"/>
    <x v="11"/>
    <n v="12"/>
    <n v="12"/>
    <n v="1364"/>
    <n v="1364"/>
    <n v="1396"/>
    <n v="1396"/>
    <n v="73617"/>
    <n v="68878.557152635185"/>
    <n v="0.17421967729968482"/>
    <n v="8.7976539589442824E-3"/>
    <x v="3"/>
    <x v="0"/>
  </r>
  <r>
    <x v="7"/>
    <x v="3"/>
    <x v="3"/>
    <x v="12"/>
    <n v="21"/>
    <n v="21"/>
    <n v="1356"/>
    <n v="1356"/>
    <n v="1432"/>
    <n v="1432"/>
    <n v="77702"/>
    <n v="73108.391512662565"/>
    <n v="0.28724472752710944"/>
    <n v="1.5486725663716814E-2"/>
    <x v="3"/>
    <x v="0"/>
  </r>
  <r>
    <x v="7"/>
    <x v="3"/>
    <x v="3"/>
    <x v="13"/>
    <n v="23"/>
    <n v="22"/>
    <n v="1406"/>
    <n v="1406"/>
    <n v="1523"/>
    <n v="1523"/>
    <n v="81282"/>
    <n v="76431.572895277204"/>
    <n v="0.28783916340624471"/>
    <n v="1.5647226173541962E-2"/>
    <x v="3"/>
    <x v="0"/>
  </r>
  <r>
    <x v="7"/>
    <x v="3"/>
    <x v="3"/>
    <x v="14"/>
    <n v="32"/>
    <n v="32"/>
    <n v="1509"/>
    <n v="1509"/>
    <n v="1651"/>
    <n v="1651"/>
    <n v="84671"/>
    <n v="79324.279260780284"/>
    <n v="0.40340738419821387"/>
    <n v="2.1206096752816435E-2"/>
    <x v="3"/>
    <x v="0"/>
  </r>
  <r>
    <x v="7"/>
    <x v="3"/>
    <x v="3"/>
    <x v="15"/>
    <n v="24"/>
    <n v="24"/>
    <n v="1504"/>
    <n v="1504"/>
    <n v="1657"/>
    <n v="1657"/>
    <n v="95436"/>
    <n v="88209.07323750855"/>
    <n v="0.27208085426063222"/>
    <n v="1.5957446808510637E-2"/>
    <x v="3"/>
    <x v="0"/>
  </r>
  <r>
    <x v="7"/>
    <x v="3"/>
    <x v="3"/>
    <x v="16"/>
    <n v="26"/>
    <n v="25"/>
    <n v="1525"/>
    <n v="1525"/>
    <n v="1832"/>
    <n v="1832"/>
    <n v="98083"/>
    <n v="91879.181382614654"/>
    <n v="0.27209645997924065"/>
    <n v="1.6393442622950821E-2"/>
    <x v="3"/>
    <x v="0"/>
  </r>
  <r>
    <x v="7"/>
    <x v="3"/>
    <x v="3"/>
    <x v="17"/>
    <n v="0"/>
    <n v="0"/>
    <n v="0"/>
    <n v="0"/>
    <n v="495"/>
    <n v="495"/>
    <n v="96814"/>
    <n v="23644.416153319646"/>
    <n v="0"/>
    <m/>
    <x v="3"/>
    <x v="0"/>
  </r>
  <r>
    <x v="7"/>
    <x v="3"/>
    <x v="4"/>
    <x v="1"/>
    <m/>
    <m/>
    <m/>
    <m/>
    <m/>
    <m/>
    <m/>
    <m/>
    <m/>
    <m/>
    <x v="3"/>
    <x v="0"/>
  </r>
  <r>
    <x v="7"/>
    <x v="3"/>
    <x v="4"/>
    <x v="2"/>
    <m/>
    <m/>
    <m/>
    <m/>
    <m/>
    <m/>
    <m/>
    <m/>
    <m/>
    <m/>
    <x v="3"/>
    <x v="0"/>
  </r>
  <r>
    <x v="7"/>
    <x v="3"/>
    <x v="4"/>
    <x v="3"/>
    <m/>
    <m/>
    <m/>
    <m/>
    <m/>
    <m/>
    <m/>
    <m/>
    <m/>
    <m/>
    <x v="3"/>
    <x v="0"/>
  </r>
  <r>
    <x v="7"/>
    <x v="3"/>
    <x v="4"/>
    <x v="4"/>
    <m/>
    <m/>
    <m/>
    <m/>
    <m/>
    <m/>
    <m/>
    <m/>
    <m/>
    <m/>
    <x v="3"/>
    <x v="0"/>
  </r>
  <r>
    <x v="7"/>
    <x v="3"/>
    <x v="4"/>
    <x v="5"/>
    <m/>
    <m/>
    <m/>
    <m/>
    <m/>
    <m/>
    <m/>
    <m/>
    <m/>
    <m/>
    <x v="3"/>
    <x v="0"/>
  </r>
  <r>
    <x v="7"/>
    <x v="3"/>
    <x v="4"/>
    <x v="6"/>
    <n v="0"/>
    <n v="0"/>
    <n v="0"/>
    <n v="0"/>
    <n v="0"/>
    <n v="0"/>
    <n v="1"/>
    <n v="0.99931553730321698"/>
    <n v="0"/>
    <m/>
    <x v="3"/>
    <x v="0"/>
  </r>
  <r>
    <x v="7"/>
    <x v="3"/>
    <x v="4"/>
    <x v="7"/>
    <n v="0"/>
    <n v="0"/>
    <n v="0"/>
    <n v="0"/>
    <n v="0"/>
    <n v="0"/>
    <n v="1"/>
    <n v="0.99931553730321698"/>
    <n v="0"/>
    <m/>
    <x v="3"/>
    <x v="0"/>
  </r>
  <r>
    <x v="7"/>
    <x v="3"/>
    <x v="4"/>
    <x v="8"/>
    <n v="0"/>
    <n v="0"/>
    <n v="0"/>
    <n v="0"/>
    <n v="0"/>
    <n v="0"/>
    <n v="1"/>
    <n v="0.99931553730321698"/>
    <n v="0"/>
    <m/>
    <x v="3"/>
    <x v="0"/>
  </r>
  <r>
    <x v="7"/>
    <x v="3"/>
    <x v="4"/>
    <x v="9"/>
    <n v="0"/>
    <n v="0"/>
    <n v="0"/>
    <n v="0"/>
    <n v="0"/>
    <n v="0"/>
    <n v="1"/>
    <n v="1.0020533880903491"/>
    <n v="0"/>
    <m/>
    <x v="3"/>
    <x v="0"/>
  </r>
  <r>
    <x v="7"/>
    <x v="3"/>
    <x v="4"/>
    <x v="10"/>
    <n v="0"/>
    <n v="0"/>
    <n v="0"/>
    <n v="0"/>
    <n v="0"/>
    <n v="0"/>
    <n v="1"/>
    <n v="0.99931553730321698"/>
    <n v="0"/>
    <m/>
    <x v="3"/>
    <x v="0"/>
  </r>
  <r>
    <x v="7"/>
    <x v="3"/>
    <x v="4"/>
    <x v="11"/>
    <m/>
    <m/>
    <m/>
    <m/>
    <m/>
    <m/>
    <m/>
    <m/>
    <m/>
    <m/>
    <x v="3"/>
    <x v="0"/>
  </r>
  <r>
    <x v="7"/>
    <x v="3"/>
    <x v="4"/>
    <x v="12"/>
    <m/>
    <m/>
    <m/>
    <m/>
    <m/>
    <m/>
    <m/>
    <m/>
    <m/>
    <m/>
    <x v="3"/>
    <x v="0"/>
  </r>
  <r>
    <x v="7"/>
    <x v="3"/>
    <x v="4"/>
    <x v="13"/>
    <m/>
    <m/>
    <m/>
    <m/>
    <m/>
    <m/>
    <m/>
    <m/>
    <m/>
    <m/>
    <x v="3"/>
    <x v="0"/>
  </r>
  <r>
    <x v="7"/>
    <x v="3"/>
    <x v="4"/>
    <x v="14"/>
    <m/>
    <m/>
    <m/>
    <m/>
    <m/>
    <m/>
    <m/>
    <m/>
    <m/>
    <m/>
    <x v="3"/>
    <x v="0"/>
  </r>
  <r>
    <x v="7"/>
    <x v="3"/>
    <x v="4"/>
    <x v="15"/>
    <n v="0"/>
    <n v="0"/>
    <n v="0"/>
    <n v="0"/>
    <n v="0"/>
    <n v="0"/>
    <n v="1"/>
    <n v="8.4873374401095145E-2"/>
    <n v="0"/>
    <m/>
    <x v="3"/>
    <x v="0"/>
  </r>
  <r>
    <x v="7"/>
    <x v="3"/>
    <x v="4"/>
    <x v="16"/>
    <m/>
    <m/>
    <m/>
    <m/>
    <m/>
    <m/>
    <m/>
    <m/>
    <m/>
    <m/>
    <x v="3"/>
    <x v="0"/>
  </r>
  <r>
    <x v="7"/>
    <x v="3"/>
    <x v="4"/>
    <x v="17"/>
    <m/>
    <m/>
    <m/>
    <m/>
    <m/>
    <m/>
    <m/>
    <m/>
    <m/>
    <m/>
    <x v="3"/>
    <x v="0"/>
  </r>
  <r>
    <x v="0"/>
    <x v="0"/>
    <x v="0"/>
    <x v="0"/>
    <n v="2086"/>
    <n v="2053"/>
    <n v="46355"/>
    <n v="46355"/>
    <n v="50377"/>
    <n v="50377"/>
    <n v="1745564"/>
    <n v="8501835.8466803562"/>
    <n v="0.24147725703285819"/>
    <n v="4.428864200194154E-2"/>
    <x v="3"/>
    <x v="1"/>
  </r>
  <r>
    <x v="1"/>
    <x v="1"/>
    <x v="0"/>
    <x v="0"/>
    <n v="185"/>
    <n v="183"/>
    <n v="854"/>
    <n v="854"/>
    <n v="1158"/>
    <n v="1158"/>
    <n v="682501"/>
    <n v="2603641.7275838465"/>
    <n v="7.0286168047330441E-2"/>
    <n v="0.21428571428571427"/>
    <x v="3"/>
    <x v="1"/>
  </r>
  <r>
    <x v="1"/>
    <x v="2"/>
    <x v="0"/>
    <x v="0"/>
    <n v="335"/>
    <n v="332"/>
    <n v="4202"/>
    <n v="4202"/>
    <n v="4706"/>
    <n v="4706"/>
    <n v="943870"/>
    <n v="3633114.9596167011"/>
    <n v="9.1381639086649341E-2"/>
    <n v="7.900999524036173E-2"/>
    <x v="3"/>
    <x v="1"/>
  </r>
  <r>
    <x v="1"/>
    <x v="3"/>
    <x v="0"/>
    <x v="0"/>
    <n v="1566"/>
    <n v="1538"/>
    <n v="41299"/>
    <n v="41299"/>
    <n v="44513"/>
    <n v="44513"/>
    <n v="390106"/>
    <n v="2265065.7467488023"/>
    <n v="0.67900898779984309"/>
    <n v="3.7240611152812415E-2"/>
    <x v="3"/>
    <x v="1"/>
  </r>
  <r>
    <x v="2"/>
    <x v="0"/>
    <x v="1"/>
    <x v="0"/>
    <m/>
    <m/>
    <m/>
    <m/>
    <m/>
    <m/>
    <m/>
    <m/>
    <m/>
    <m/>
    <x v="3"/>
    <x v="1"/>
  </r>
  <r>
    <x v="2"/>
    <x v="0"/>
    <x v="2"/>
    <x v="0"/>
    <n v="1002"/>
    <n v="985"/>
    <n v="23175"/>
    <n v="23175"/>
    <n v="25077"/>
    <n v="25077"/>
    <n v="889870"/>
    <n v="4463085.2648870638"/>
    <n v="0.22069934620102422"/>
    <n v="4.2502696871628907E-2"/>
    <x v="3"/>
    <x v="1"/>
  </r>
  <r>
    <x v="2"/>
    <x v="0"/>
    <x v="3"/>
    <x v="0"/>
    <n v="1084"/>
    <n v="1068"/>
    <n v="23178"/>
    <n v="23178"/>
    <n v="25298"/>
    <n v="25298"/>
    <n v="855652"/>
    <n v="4038714.1081451061"/>
    <n v="0.26444060446024226"/>
    <n v="4.6078177582190009E-2"/>
    <x v="3"/>
    <x v="1"/>
  </r>
  <r>
    <x v="2"/>
    <x v="0"/>
    <x v="4"/>
    <x v="0"/>
    <n v="0"/>
    <n v="0"/>
    <n v="2"/>
    <n v="2"/>
    <n v="2"/>
    <n v="2"/>
    <n v="42"/>
    <n v="36.473648186173854"/>
    <n v="0"/>
    <n v="0"/>
    <x v="3"/>
    <x v="1"/>
  </r>
  <r>
    <x v="3"/>
    <x v="1"/>
    <x v="1"/>
    <x v="0"/>
    <m/>
    <m/>
    <m/>
    <m/>
    <m/>
    <m/>
    <m/>
    <m/>
    <m/>
    <m/>
    <x v="3"/>
    <x v="1"/>
  </r>
  <r>
    <x v="3"/>
    <x v="1"/>
    <x v="2"/>
    <x v="0"/>
    <n v="61"/>
    <n v="61"/>
    <n v="293"/>
    <n v="293"/>
    <n v="428"/>
    <n v="428"/>
    <n v="341757"/>
    <n v="1292148.8186173853"/>
    <n v="4.7208184630986028E-2"/>
    <n v="0.20819112627986347"/>
    <x v="3"/>
    <x v="1"/>
  </r>
  <r>
    <x v="3"/>
    <x v="1"/>
    <x v="3"/>
    <x v="0"/>
    <n v="124"/>
    <n v="122"/>
    <n v="561"/>
    <n v="561"/>
    <n v="730"/>
    <n v="730"/>
    <n v="340715"/>
    <n v="1311471.4223134839"/>
    <n v="9.3025282842067195E-2"/>
    <n v="0.21746880570409982"/>
    <x v="3"/>
    <x v="1"/>
  </r>
  <r>
    <x v="3"/>
    <x v="1"/>
    <x v="4"/>
    <x v="0"/>
    <n v="0"/>
    <n v="0"/>
    <n v="0"/>
    <n v="0"/>
    <n v="0"/>
    <n v="0"/>
    <n v="29"/>
    <n v="21.486652977412732"/>
    <n v="0"/>
    <m/>
    <x v="3"/>
    <x v="1"/>
  </r>
  <r>
    <x v="3"/>
    <x v="2"/>
    <x v="1"/>
    <x v="0"/>
    <m/>
    <m/>
    <m/>
    <m/>
    <m/>
    <m/>
    <m/>
    <m/>
    <m/>
    <m/>
    <x v="3"/>
    <x v="1"/>
  </r>
  <r>
    <x v="3"/>
    <x v="2"/>
    <x v="2"/>
    <x v="0"/>
    <n v="93"/>
    <n v="92"/>
    <n v="1747"/>
    <n v="1747"/>
    <n v="1965"/>
    <n v="1965"/>
    <n v="484014"/>
    <n v="1926901.0102669403"/>
    <n v="4.7745057742875394E-2"/>
    <n v="5.2661705781339441E-2"/>
    <x v="3"/>
    <x v="1"/>
  </r>
  <r>
    <x v="3"/>
    <x v="2"/>
    <x v="3"/>
    <x v="0"/>
    <n v="242"/>
    <n v="240"/>
    <n v="2453"/>
    <n v="2453"/>
    <n v="2739"/>
    <n v="2739"/>
    <n v="459843"/>
    <n v="1706204.0465434634"/>
    <n v="0.1406631290590403"/>
    <n v="9.7839380350591115E-2"/>
    <x v="3"/>
    <x v="1"/>
  </r>
  <r>
    <x v="3"/>
    <x v="2"/>
    <x v="4"/>
    <x v="0"/>
    <n v="0"/>
    <n v="0"/>
    <n v="2"/>
    <n v="2"/>
    <n v="2"/>
    <n v="2"/>
    <n v="13"/>
    <n v="9.9028062970568111"/>
    <n v="0"/>
    <n v="0"/>
    <x v="3"/>
    <x v="1"/>
  </r>
  <r>
    <x v="3"/>
    <x v="3"/>
    <x v="1"/>
    <x v="0"/>
    <m/>
    <m/>
    <m/>
    <m/>
    <m/>
    <m/>
    <m/>
    <m/>
    <m/>
    <m/>
    <x v="3"/>
    <x v="1"/>
  </r>
  <r>
    <x v="3"/>
    <x v="3"/>
    <x v="2"/>
    <x v="0"/>
    <n v="848"/>
    <n v="832"/>
    <n v="21135"/>
    <n v="21135"/>
    <n v="22684"/>
    <n v="22684"/>
    <n v="209102"/>
    <n v="1244029.6892539356"/>
    <n v="0.66879432797055161"/>
    <n v="3.9365980600898985E-2"/>
    <x v="3"/>
    <x v="1"/>
  </r>
  <r>
    <x v="3"/>
    <x v="3"/>
    <x v="3"/>
    <x v="0"/>
    <n v="718"/>
    <n v="706"/>
    <n v="20164"/>
    <n v="20164"/>
    <n v="21829"/>
    <n v="21829"/>
    <n v="181002"/>
    <n v="1021030.9733059548"/>
    <n v="0.69145796597538189"/>
    <n v="3.5012894267010514E-2"/>
    <x v="3"/>
    <x v="1"/>
  </r>
  <r>
    <x v="3"/>
    <x v="3"/>
    <x v="4"/>
    <x v="0"/>
    <n v="0"/>
    <n v="0"/>
    <n v="0"/>
    <n v="0"/>
    <n v="0"/>
    <n v="0"/>
    <n v="2"/>
    <n v="5.0841889117043122"/>
    <n v="0"/>
    <m/>
    <x v="3"/>
    <x v="1"/>
  </r>
  <r>
    <x v="4"/>
    <x v="0"/>
    <x v="0"/>
    <x v="1"/>
    <n v="58"/>
    <n v="58"/>
    <n v="2140"/>
    <n v="2140"/>
    <n v="2231"/>
    <n v="2231"/>
    <n v="437948"/>
    <n v="397750.5516769336"/>
    <n v="0.14582003659195314"/>
    <n v="2.7102803738317756E-2"/>
    <x v="3"/>
    <x v="1"/>
  </r>
  <r>
    <x v="4"/>
    <x v="0"/>
    <x v="0"/>
    <x v="2"/>
    <n v="84"/>
    <n v="82"/>
    <n v="2428"/>
    <n v="2428"/>
    <n v="2527"/>
    <n v="2527"/>
    <n v="474318"/>
    <n v="423040.93086926761"/>
    <n v="0.19383467181652092"/>
    <n v="3.3772652388797363E-2"/>
    <x v="3"/>
    <x v="1"/>
  </r>
  <r>
    <x v="4"/>
    <x v="0"/>
    <x v="0"/>
    <x v="3"/>
    <n v="91"/>
    <n v="91"/>
    <n v="2515"/>
    <n v="2515"/>
    <n v="2637"/>
    <n v="2637"/>
    <n v="491190"/>
    <n v="455279.05270362768"/>
    <n v="0.19987741465285058"/>
    <n v="3.618290258449304E-2"/>
    <x v="3"/>
    <x v="1"/>
  </r>
  <r>
    <x v="4"/>
    <x v="0"/>
    <x v="0"/>
    <x v="4"/>
    <n v="120"/>
    <n v="119"/>
    <n v="2694"/>
    <n v="2694"/>
    <n v="2791"/>
    <n v="2791"/>
    <n v="480654"/>
    <n v="445724.03559206025"/>
    <n v="0.26698133934359397"/>
    <n v="4.4172234595397181E-2"/>
    <x v="3"/>
    <x v="1"/>
  </r>
  <r>
    <x v="4"/>
    <x v="0"/>
    <x v="0"/>
    <x v="5"/>
    <n v="118"/>
    <n v="118"/>
    <n v="2729"/>
    <n v="2729"/>
    <n v="2809"/>
    <n v="2809"/>
    <n v="492523"/>
    <n v="457742.15468856948"/>
    <n v="0.25778705061648244"/>
    <n v="4.3239281788200808E-2"/>
    <x v="3"/>
    <x v="1"/>
  </r>
  <r>
    <x v="4"/>
    <x v="0"/>
    <x v="0"/>
    <x v="6"/>
    <n v="135"/>
    <n v="129"/>
    <n v="2740"/>
    <n v="2740"/>
    <n v="2818"/>
    <n v="2818"/>
    <n v="527022"/>
    <n v="482321.60164271045"/>
    <n v="0.26745640162216783"/>
    <n v="4.708029197080292E-2"/>
    <x v="3"/>
    <x v="1"/>
  </r>
  <r>
    <x v="4"/>
    <x v="0"/>
    <x v="0"/>
    <x v="7"/>
    <n v="129"/>
    <n v="128"/>
    <n v="2838"/>
    <n v="2838"/>
    <n v="2907"/>
    <n v="2907"/>
    <n v="553039"/>
    <n v="508024.15879534563"/>
    <n v="0.25195652172038535"/>
    <n v="4.510218463706836E-2"/>
    <x v="3"/>
    <x v="1"/>
  </r>
  <r>
    <x v="4"/>
    <x v="0"/>
    <x v="0"/>
    <x v="8"/>
    <n v="147"/>
    <n v="146"/>
    <n v="2881"/>
    <n v="2881"/>
    <n v="3001"/>
    <n v="3001"/>
    <n v="562623"/>
    <n v="524922.62012320326"/>
    <n v="0.27813623266174492"/>
    <n v="5.067684831655675E-2"/>
    <x v="3"/>
    <x v="1"/>
  </r>
  <r>
    <x v="4"/>
    <x v="0"/>
    <x v="0"/>
    <x v="9"/>
    <n v="130"/>
    <n v="130"/>
    <n v="2955"/>
    <n v="2955"/>
    <n v="3103"/>
    <n v="3103"/>
    <n v="555753"/>
    <n v="521555.65503080084"/>
    <n v="0.24925431973759876"/>
    <n v="4.3993231810490696E-2"/>
    <x v="3"/>
    <x v="1"/>
  </r>
  <r>
    <x v="4"/>
    <x v="0"/>
    <x v="0"/>
    <x v="10"/>
    <n v="118"/>
    <n v="115"/>
    <n v="3009"/>
    <n v="3009"/>
    <n v="3130"/>
    <n v="3130"/>
    <n v="561609"/>
    <n v="524471.7289527721"/>
    <n v="0.21926825346644296"/>
    <n v="3.8218677301429048E-2"/>
    <x v="3"/>
    <x v="1"/>
  </r>
  <r>
    <x v="4"/>
    <x v="0"/>
    <x v="0"/>
    <x v="11"/>
    <n v="141"/>
    <n v="141"/>
    <n v="3062"/>
    <n v="3062"/>
    <n v="3203"/>
    <n v="3203"/>
    <n v="591397"/>
    <n v="552071.51813826151"/>
    <n v="0.25540169229430848"/>
    <n v="4.6048334421946439E-2"/>
    <x v="3"/>
    <x v="1"/>
  </r>
  <r>
    <x v="4"/>
    <x v="0"/>
    <x v="0"/>
    <x v="12"/>
    <n v="138"/>
    <n v="136"/>
    <n v="3089"/>
    <n v="3089"/>
    <n v="3306"/>
    <n v="3306"/>
    <n v="603367"/>
    <n v="568498.4339493498"/>
    <n v="0.23922669242061076"/>
    <n v="4.4027193266429267E-2"/>
    <x v="3"/>
    <x v="1"/>
  </r>
  <r>
    <x v="4"/>
    <x v="0"/>
    <x v="0"/>
    <x v="13"/>
    <n v="149"/>
    <n v="149"/>
    <n v="3147"/>
    <n v="3147"/>
    <n v="3435"/>
    <n v="3435"/>
    <n v="609466"/>
    <n v="573373.87268993841"/>
    <n v="0.25986534632451636"/>
    <n v="4.7346679377184619E-2"/>
    <x v="3"/>
    <x v="1"/>
  </r>
  <r>
    <x v="4"/>
    <x v="0"/>
    <x v="0"/>
    <x v="14"/>
    <n v="163"/>
    <n v="162"/>
    <n v="3330"/>
    <n v="3330"/>
    <n v="3650"/>
    <n v="3650"/>
    <n v="624601"/>
    <n v="582049.478439425"/>
    <n v="0.27832685364541504"/>
    <n v="4.8648648648648651E-2"/>
    <x v="3"/>
    <x v="1"/>
  </r>
  <r>
    <x v="4"/>
    <x v="0"/>
    <x v="0"/>
    <x v="15"/>
    <n v="186"/>
    <n v="180"/>
    <n v="3400"/>
    <n v="3400"/>
    <n v="3756"/>
    <n v="3756"/>
    <n v="709564"/>
    <n v="649139.27994524303"/>
    <n v="0.27729026044331129"/>
    <n v="5.2941176470588235E-2"/>
    <x v="3"/>
    <x v="1"/>
  </r>
  <r>
    <x v="4"/>
    <x v="0"/>
    <x v="0"/>
    <x v="16"/>
    <n v="179"/>
    <n v="169"/>
    <n v="3398"/>
    <n v="3398"/>
    <n v="4049"/>
    <n v="4049"/>
    <n v="716741"/>
    <n v="668609.71115674195"/>
    <n v="0.25276330448090273"/>
    <n v="4.9735138316656859E-2"/>
    <x v="3"/>
    <x v="1"/>
  </r>
  <r>
    <x v="4"/>
    <x v="0"/>
    <x v="0"/>
    <x v="17"/>
    <n v="0"/>
    <n v="0"/>
    <n v="0"/>
    <n v="0"/>
    <n v="1024"/>
    <n v="1024"/>
    <n v="686836"/>
    <n v="167261.06228610541"/>
    <n v="0"/>
    <m/>
    <x v="3"/>
    <x v="1"/>
  </r>
  <r>
    <x v="5"/>
    <x v="1"/>
    <x v="0"/>
    <x v="1"/>
    <n v="9"/>
    <n v="9"/>
    <n v="46"/>
    <n v="46"/>
    <n v="57"/>
    <n v="57"/>
    <n v="148927"/>
    <n v="129485.19096509241"/>
    <n v="6.950601789224134E-2"/>
    <n v="0.19565217391304349"/>
    <x v="3"/>
    <x v="1"/>
  </r>
  <r>
    <x v="5"/>
    <x v="1"/>
    <x v="0"/>
    <x v="2"/>
    <n v="6"/>
    <n v="6"/>
    <n v="56"/>
    <n v="56"/>
    <n v="68"/>
    <n v="68"/>
    <n v="162640"/>
    <n v="138933.85078713211"/>
    <n v="4.3186019576992196E-2"/>
    <n v="0.10714285714285714"/>
    <x v="3"/>
    <x v="1"/>
  </r>
  <r>
    <x v="5"/>
    <x v="1"/>
    <x v="0"/>
    <x v="3"/>
    <n v="3"/>
    <n v="3"/>
    <n v="43"/>
    <n v="43"/>
    <n v="51"/>
    <n v="51"/>
    <n v="166578"/>
    <n v="148731.94798083504"/>
    <n v="2.0170515082519911E-2"/>
    <n v="6.9767441860465115E-2"/>
    <x v="3"/>
    <x v="1"/>
  </r>
  <r>
    <x v="5"/>
    <x v="1"/>
    <x v="0"/>
    <x v="4"/>
    <n v="18"/>
    <n v="18"/>
    <n v="66"/>
    <n v="66"/>
    <n v="71"/>
    <n v="71"/>
    <n v="157194"/>
    <n v="140055.33196440793"/>
    <n v="0.12852063357769425"/>
    <n v="0.27272727272727271"/>
    <x v="3"/>
    <x v="1"/>
  </r>
  <r>
    <x v="5"/>
    <x v="1"/>
    <x v="0"/>
    <x v="5"/>
    <n v="12"/>
    <n v="12"/>
    <n v="50"/>
    <n v="50"/>
    <n v="59"/>
    <n v="59"/>
    <n v="159323"/>
    <n v="142708.98836413416"/>
    <n v="8.4087205280868341E-2"/>
    <n v="0.24"/>
    <x v="3"/>
    <x v="1"/>
  </r>
  <r>
    <x v="5"/>
    <x v="1"/>
    <x v="0"/>
    <x v="6"/>
    <n v="11"/>
    <n v="11"/>
    <n v="62"/>
    <n v="62"/>
    <n v="70"/>
    <n v="70"/>
    <n v="171178"/>
    <n v="150361.34702258726"/>
    <n v="7.3157099333165596E-2"/>
    <n v="0.17741935483870969"/>
    <x v="3"/>
    <x v="1"/>
  </r>
  <r>
    <x v="5"/>
    <x v="1"/>
    <x v="0"/>
    <x v="7"/>
    <n v="11"/>
    <n v="11"/>
    <n v="61"/>
    <n v="61"/>
    <n v="71"/>
    <n v="71"/>
    <n v="179113"/>
    <n v="158055.14031485285"/>
    <n v="6.9595964915076552E-2"/>
    <n v="0.18032786885245902"/>
    <x v="3"/>
    <x v="1"/>
  </r>
  <r>
    <x v="5"/>
    <x v="1"/>
    <x v="0"/>
    <x v="8"/>
    <n v="14"/>
    <n v="14"/>
    <n v="67"/>
    <n v="67"/>
    <n v="91"/>
    <n v="91"/>
    <n v="182227"/>
    <n v="163025.4264202601"/>
    <n v="8.5876174701176186E-2"/>
    <n v="0.20895522388059701"/>
    <x v="3"/>
    <x v="1"/>
  </r>
  <r>
    <x v="5"/>
    <x v="1"/>
    <x v="0"/>
    <x v="9"/>
    <n v="17"/>
    <n v="17"/>
    <n v="68"/>
    <n v="68"/>
    <n v="97"/>
    <n v="97"/>
    <n v="179377"/>
    <n v="161782.09993155373"/>
    <n v="0.10507961021146534"/>
    <n v="0.25"/>
    <x v="3"/>
    <x v="1"/>
  </r>
  <r>
    <x v="5"/>
    <x v="1"/>
    <x v="0"/>
    <x v="10"/>
    <n v="8"/>
    <n v="8"/>
    <n v="51"/>
    <n v="51"/>
    <n v="74"/>
    <n v="74"/>
    <n v="179211"/>
    <n v="161253.82340862422"/>
    <n v="4.9611226765939383E-2"/>
    <n v="0.15686274509803921"/>
    <x v="3"/>
    <x v="1"/>
  </r>
  <r>
    <x v="5"/>
    <x v="1"/>
    <x v="0"/>
    <x v="11"/>
    <n v="13"/>
    <n v="13"/>
    <n v="57"/>
    <n v="57"/>
    <n v="82"/>
    <n v="82"/>
    <n v="186231"/>
    <n v="167644.83778234085"/>
    <n v="7.7544886988279077E-2"/>
    <n v="0.22807017543859648"/>
    <x v="3"/>
    <x v="1"/>
  </r>
  <r>
    <x v="5"/>
    <x v="1"/>
    <x v="0"/>
    <x v="12"/>
    <n v="12"/>
    <n v="12"/>
    <n v="47"/>
    <n v="47"/>
    <n v="83"/>
    <n v="83"/>
    <n v="188081"/>
    <n v="171058.79534565366"/>
    <n v="7.0151318298202328E-2"/>
    <n v="0.25531914893617019"/>
    <x v="3"/>
    <x v="1"/>
  </r>
  <r>
    <x v="5"/>
    <x v="1"/>
    <x v="0"/>
    <x v="13"/>
    <n v="10"/>
    <n v="10"/>
    <n v="33"/>
    <n v="33"/>
    <n v="57"/>
    <n v="57"/>
    <n v="188483"/>
    <n v="170999.73442847366"/>
    <n v="5.8479622985513076E-2"/>
    <n v="0.30303030303030304"/>
    <x v="3"/>
    <x v="1"/>
  </r>
  <r>
    <x v="5"/>
    <x v="1"/>
    <x v="0"/>
    <x v="14"/>
    <n v="8"/>
    <n v="8"/>
    <n v="42"/>
    <n v="42"/>
    <n v="68"/>
    <n v="68"/>
    <n v="195836"/>
    <n v="175118.89390828199"/>
    <n v="4.5683248800040828E-2"/>
    <n v="0.19047619047619047"/>
    <x v="3"/>
    <x v="1"/>
  </r>
  <r>
    <x v="5"/>
    <x v="1"/>
    <x v="0"/>
    <x v="15"/>
    <n v="13"/>
    <n v="13"/>
    <n v="42"/>
    <n v="42"/>
    <n v="63"/>
    <n v="63"/>
    <n v="211155"/>
    <n v="187318.15742642025"/>
    <n v="6.9400639951876966E-2"/>
    <n v="0.30952380952380953"/>
    <x v="3"/>
    <x v="1"/>
  </r>
  <r>
    <x v="5"/>
    <x v="1"/>
    <x v="0"/>
    <x v="16"/>
    <n v="20"/>
    <n v="18"/>
    <n v="63"/>
    <n v="63"/>
    <n v="88"/>
    <n v="88"/>
    <n v="212453"/>
    <n v="190890.53251197809"/>
    <n v="9.4294880752509441E-2"/>
    <n v="0.2857142857142857"/>
    <x v="3"/>
    <x v="1"/>
  </r>
  <r>
    <x v="5"/>
    <x v="1"/>
    <x v="0"/>
    <x v="17"/>
    <n v="0"/>
    <n v="0"/>
    <n v="0"/>
    <n v="0"/>
    <n v="8"/>
    <n v="8"/>
    <n v="190783"/>
    <n v="46217.629021218345"/>
    <n v="0"/>
    <m/>
    <x v="3"/>
    <x v="1"/>
  </r>
  <r>
    <x v="5"/>
    <x v="2"/>
    <x v="0"/>
    <x v="1"/>
    <n v="14"/>
    <n v="14"/>
    <n v="221"/>
    <n v="221"/>
    <n v="237"/>
    <n v="237"/>
    <n v="200466"/>
    <n v="177983.5975359343"/>
    <n v="7.8658933709739434E-2"/>
    <n v="6.3348416289592757E-2"/>
    <x v="3"/>
    <x v="1"/>
  </r>
  <r>
    <x v="5"/>
    <x v="2"/>
    <x v="0"/>
    <x v="2"/>
    <n v="19"/>
    <n v="17"/>
    <n v="222"/>
    <n v="222"/>
    <n v="235"/>
    <n v="235"/>
    <n v="216960"/>
    <n v="187533.37713894591"/>
    <n v="9.065052983824036E-2"/>
    <n v="7.6576576576576572E-2"/>
    <x v="3"/>
    <x v="1"/>
  </r>
  <r>
    <x v="5"/>
    <x v="2"/>
    <x v="0"/>
    <x v="3"/>
    <n v="13"/>
    <n v="13"/>
    <n v="197"/>
    <n v="197"/>
    <n v="226"/>
    <n v="226"/>
    <n v="226490"/>
    <n v="203094.44763860368"/>
    <n v="6.4009627792153356E-2"/>
    <n v="6.5989847715736044E-2"/>
    <x v="3"/>
    <x v="1"/>
  </r>
  <r>
    <x v="5"/>
    <x v="2"/>
    <x v="0"/>
    <x v="4"/>
    <n v="19"/>
    <n v="19"/>
    <n v="250"/>
    <n v="250"/>
    <n v="267"/>
    <n v="267"/>
    <n v="221272"/>
    <n v="198896.51745379876"/>
    <n v="9.5527062229299561E-2"/>
    <n v="7.5999999999999998E-2"/>
    <x v="3"/>
    <x v="1"/>
  </r>
  <r>
    <x v="5"/>
    <x v="2"/>
    <x v="0"/>
    <x v="5"/>
    <n v="31"/>
    <n v="31"/>
    <n v="292"/>
    <n v="292"/>
    <n v="312"/>
    <n v="312"/>
    <n v="226712"/>
    <n v="203886.05612594113"/>
    <n v="0.15204570920166896"/>
    <n v="0.10616438356164383"/>
    <x v="3"/>
    <x v="1"/>
  </r>
  <r>
    <x v="5"/>
    <x v="2"/>
    <x v="0"/>
    <x v="6"/>
    <n v="29"/>
    <n v="29"/>
    <n v="274"/>
    <n v="274"/>
    <n v="294"/>
    <n v="294"/>
    <n v="242697"/>
    <n v="214643.78918548938"/>
    <n v="0.13510756640127602"/>
    <n v="0.10583941605839416"/>
    <x v="3"/>
    <x v="1"/>
  </r>
  <r>
    <x v="5"/>
    <x v="2"/>
    <x v="0"/>
    <x v="7"/>
    <n v="28"/>
    <n v="28"/>
    <n v="276"/>
    <n v="276"/>
    <n v="293"/>
    <n v="293"/>
    <n v="253853"/>
    <n v="225354.50239561943"/>
    <n v="0.1242486824196874"/>
    <n v="0.10144927536231885"/>
    <x v="3"/>
    <x v="1"/>
  </r>
  <r>
    <x v="5"/>
    <x v="2"/>
    <x v="0"/>
    <x v="8"/>
    <n v="31"/>
    <n v="31"/>
    <n v="282"/>
    <n v="282"/>
    <n v="317"/>
    <n v="317"/>
    <n v="255534"/>
    <n v="230698.46954140998"/>
    <n v="0.13437453686460435"/>
    <n v="0.1099290780141844"/>
    <x v="3"/>
    <x v="1"/>
  </r>
  <r>
    <x v="5"/>
    <x v="2"/>
    <x v="0"/>
    <x v="9"/>
    <n v="25"/>
    <n v="25"/>
    <n v="291"/>
    <n v="291"/>
    <n v="333"/>
    <n v="333"/>
    <n v="248552"/>
    <n v="225334.79808350446"/>
    <n v="0.11094602437185717"/>
    <n v="8.5910652920962199E-2"/>
    <x v="3"/>
    <x v="1"/>
  </r>
  <r>
    <x v="5"/>
    <x v="2"/>
    <x v="0"/>
    <x v="10"/>
    <n v="17"/>
    <n v="17"/>
    <n v="288"/>
    <n v="288"/>
    <n v="314"/>
    <n v="314"/>
    <n v="247229"/>
    <n v="223157.41273100616"/>
    <n v="7.617940982534957E-2"/>
    <n v="5.9027777777777776E-2"/>
    <x v="3"/>
    <x v="1"/>
  </r>
  <r>
    <x v="5"/>
    <x v="2"/>
    <x v="0"/>
    <x v="11"/>
    <n v="16"/>
    <n v="16"/>
    <n v="242"/>
    <n v="242"/>
    <n v="278"/>
    <n v="278"/>
    <n v="257640"/>
    <n v="231623.77275838467"/>
    <n v="6.9077538153608231E-2"/>
    <n v="6.6115702479338845E-2"/>
    <x v="3"/>
    <x v="1"/>
  </r>
  <r>
    <x v="5"/>
    <x v="2"/>
    <x v="0"/>
    <x v="12"/>
    <n v="20"/>
    <n v="19"/>
    <n v="269"/>
    <n v="269"/>
    <n v="299"/>
    <n v="299"/>
    <n v="259830"/>
    <n v="235666.98151950719"/>
    <n v="8.0622240237023982E-2"/>
    <n v="7.0631970260223054E-2"/>
    <x v="3"/>
    <x v="1"/>
  </r>
  <r>
    <x v="5"/>
    <x v="2"/>
    <x v="0"/>
    <x v="13"/>
    <n v="12"/>
    <n v="12"/>
    <n v="264"/>
    <n v="264"/>
    <n v="295"/>
    <n v="295"/>
    <n v="257878"/>
    <n v="233311.68788501027"/>
    <n v="5.1433342704692561E-2"/>
    <n v="4.5454545454545456E-2"/>
    <x v="3"/>
    <x v="1"/>
  </r>
  <r>
    <x v="5"/>
    <x v="2"/>
    <x v="0"/>
    <x v="14"/>
    <n v="18"/>
    <n v="18"/>
    <n v="247"/>
    <n v="247"/>
    <n v="276"/>
    <n v="276"/>
    <n v="257927"/>
    <n v="231675.81930184804"/>
    <n v="7.7694772178826255E-2"/>
    <n v="7.28744939271255E-2"/>
    <x v="3"/>
    <x v="1"/>
  </r>
  <r>
    <x v="5"/>
    <x v="2"/>
    <x v="0"/>
    <x v="15"/>
    <n v="20"/>
    <n v="20"/>
    <n v="283"/>
    <n v="283"/>
    <n v="319"/>
    <n v="319"/>
    <n v="305651"/>
    <n v="266442.78986995207"/>
    <n v="7.5063018255295211E-2"/>
    <n v="7.0671378091872794E-2"/>
    <x v="3"/>
    <x v="1"/>
  </r>
  <r>
    <x v="5"/>
    <x v="2"/>
    <x v="0"/>
    <x v="16"/>
    <n v="23"/>
    <n v="23"/>
    <n v="304"/>
    <n v="304"/>
    <n v="352"/>
    <n v="352"/>
    <n v="307242"/>
    <n v="274844.53661875427"/>
    <n v="8.3683671805723545E-2"/>
    <n v="7.5657894736842105E-2"/>
    <x v="3"/>
    <x v="1"/>
  </r>
  <r>
    <x v="5"/>
    <x v="2"/>
    <x v="0"/>
    <x v="17"/>
    <n v="0"/>
    <n v="0"/>
    <n v="0"/>
    <n v="0"/>
    <n v="59"/>
    <n v="59"/>
    <n v="287508"/>
    <n v="68966.403832991098"/>
    <n v="0"/>
    <m/>
    <x v="3"/>
    <x v="1"/>
  </r>
  <r>
    <x v="5"/>
    <x v="3"/>
    <x v="0"/>
    <x v="1"/>
    <n v="35"/>
    <n v="35"/>
    <n v="1873"/>
    <n v="1873"/>
    <n v="1937"/>
    <n v="1937"/>
    <n v="97423"/>
    <n v="90280.449007529096"/>
    <n v="0.3876808366015228"/>
    <n v="1.8686599038974908E-2"/>
    <x v="3"/>
    <x v="1"/>
  </r>
  <r>
    <x v="5"/>
    <x v="3"/>
    <x v="0"/>
    <x v="2"/>
    <n v="59"/>
    <n v="59"/>
    <n v="2150"/>
    <n v="2150"/>
    <n v="2224"/>
    <n v="2224"/>
    <n v="105074"/>
    <n v="96571.945242984264"/>
    <n v="0.61094347692334816"/>
    <n v="2.7441860465116281E-2"/>
    <x v="3"/>
    <x v="1"/>
  </r>
  <r>
    <x v="5"/>
    <x v="3"/>
    <x v="0"/>
    <x v="3"/>
    <n v="75"/>
    <n v="75"/>
    <n v="2275"/>
    <n v="2275"/>
    <n v="2360"/>
    <n v="2360"/>
    <n v="110300"/>
    <n v="103450.35455167694"/>
    <n v="0.72498543214305733"/>
    <n v="3.2967032967032968E-2"/>
    <x v="3"/>
    <x v="1"/>
  </r>
  <r>
    <x v="5"/>
    <x v="3"/>
    <x v="0"/>
    <x v="4"/>
    <n v="83"/>
    <n v="82"/>
    <n v="2378"/>
    <n v="2378"/>
    <n v="2453"/>
    <n v="2453"/>
    <n v="113584"/>
    <n v="106771.08281998632"/>
    <n v="0.76799820545278341"/>
    <n v="3.4482758620689655E-2"/>
    <x v="3"/>
    <x v="1"/>
  </r>
  <r>
    <x v="5"/>
    <x v="3"/>
    <x v="0"/>
    <x v="5"/>
    <n v="75"/>
    <n v="75"/>
    <n v="2387"/>
    <n v="2387"/>
    <n v="2438"/>
    <n v="2438"/>
    <n v="118186"/>
    <n v="111146.42026009582"/>
    <n v="0.67478556506355392"/>
    <n v="3.1420192710515292E-2"/>
    <x v="3"/>
    <x v="1"/>
  </r>
  <r>
    <x v="5"/>
    <x v="3"/>
    <x v="0"/>
    <x v="6"/>
    <n v="95"/>
    <n v="89"/>
    <n v="2404"/>
    <n v="2404"/>
    <n v="2454"/>
    <n v="2454"/>
    <n v="125718"/>
    <n v="117313.66187542779"/>
    <n v="0.75864991832329554"/>
    <n v="3.7021630615640601E-2"/>
    <x v="3"/>
    <x v="1"/>
  </r>
  <r>
    <x v="5"/>
    <x v="3"/>
    <x v="0"/>
    <x v="7"/>
    <n v="90"/>
    <n v="89"/>
    <n v="2501"/>
    <n v="2501"/>
    <n v="2543"/>
    <n v="2543"/>
    <n v="133830"/>
    <n v="124613.97125256674"/>
    <n v="0.71420563124190473"/>
    <n v="3.5585765693722508E-2"/>
    <x v="3"/>
    <x v="1"/>
  </r>
  <r>
    <x v="5"/>
    <x v="3"/>
    <x v="0"/>
    <x v="8"/>
    <n v="102"/>
    <n v="101"/>
    <n v="2532"/>
    <n v="2532"/>
    <n v="2593"/>
    <n v="2593"/>
    <n v="139466"/>
    <n v="131197.86995208761"/>
    <n v="0.76982957144719177"/>
    <n v="3.9889415481832544E-2"/>
    <x v="3"/>
    <x v="1"/>
  </r>
  <r>
    <x v="5"/>
    <x v="3"/>
    <x v="0"/>
    <x v="9"/>
    <n v="88"/>
    <n v="88"/>
    <n v="2596"/>
    <n v="2596"/>
    <n v="2673"/>
    <n v="2673"/>
    <n v="142232"/>
    <n v="134438.34360027377"/>
    <n v="0.65457515797465382"/>
    <n v="3.3898305084745763E-2"/>
    <x v="3"/>
    <x v="1"/>
  </r>
  <r>
    <x v="5"/>
    <x v="3"/>
    <x v="0"/>
    <x v="10"/>
    <n v="93"/>
    <n v="90"/>
    <n v="2670"/>
    <n v="2670"/>
    <n v="2742"/>
    <n v="2742"/>
    <n v="149479"/>
    <n v="140060.34223134839"/>
    <n v="0.64258018055774924"/>
    <n v="3.3707865168539325E-2"/>
    <x v="3"/>
    <x v="1"/>
  </r>
  <r>
    <x v="5"/>
    <x v="3"/>
    <x v="0"/>
    <x v="11"/>
    <n v="112"/>
    <n v="112"/>
    <n v="2763"/>
    <n v="2763"/>
    <n v="2843"/>
    <n v="2843"/>
    <n v="162812"/>
    <n v="152802.75975359342"/>
    <n v="0.73297105484618796"/>
    <n v="4.0535649656170826E-2"/>
    <x v="3"/>
    <x v="1"/>
  </r>
  <r>
    <x v="5"/>
    <x v="3"/>
    <x v="0"/>
    <x v="12"/>
    <n v="106"/>
    <n v="105"/>
    <n v="2773"/>
    <n v="2773"/>
    <n v="2924"/>
    <n v="2924"/>
    <n v="171491"/>
    <n v="161771.56741957564"/>
    <n v="0.64906337791528479"/>
    <n v="3.7865128020194733E-2"/>
    <x v="3"/>
    <x v="1"/>
  </r>
  <r>
    <x v="5"/>
    <x v="3"/>
    <x v="0"/>
    <x v="13"/>
    <n v="127"/>
    <n v="127"/>
    <n v="2850"/>
    <n v="2850"/>
    <n v="3083"/>
    <n v="3083"/>
    <n v="179392"/>
    <n v="169062.42299794662"/>
    <n v="0.75120182088921383"/>
    <n v="4.4561403508771927E-2"/>
    <x v="3"/>
    <x v="1"/>
  </r>
  <r>
    <x v="5"/>
    <x v="3"/>
    <x v="0"/>
    <x v="14"/>
    <n v="137"/>
    <n v="136"/>
    <n v="3041"/>
    <n v="3041"/>
    <n v="3306"/>
    <n v="3306"/>
    <n v="186713"/>
    <n v="175254.73785078712"/>
    <n v="0.77601325743211103"/>
    <n v="4.4722130878000657E-2"/>
    <x v="3"/>
    <x v="1"/>
  </r>
  <r>
    <x v="5"/>
    <x v="3"/>
    <x v="0"/>
    <x v="15"/>
    <n v="153"/>
    <n v="147"/>
    <n v="3075"/>
    <n v="3075"/>
    <n v="3374"/>
    <n v="3374"/>
    <n v="210899"/>
    <n v="195378.23134839151"/>
    <n v="0.75238678836167183"/>
    <n v="4.7804878048780489E-2"/>
    <x v="3"/>
    <x v="1"/>
  </r>
  <r>
    <x v="5"/>
    <x v="3"/>
    <x v="0"/>
    <x v="16"/>
    <n v="136"/>
    <n v="128"/>
    <n v="3031"/>
    <n v="3031"/>
    <n v="3609"/>
    <n v="3609"/>
    <n v="215888"/>
    <n v="202874.5954825462"/>
    <n v="0.63093163387730411"/>
    <n v="4.2230287033982183E-2"/>
    <x v="3"/>
    <x v="1"/>
  </r>
  <r>
    <x v="5"/>
    <x v="3"/>
    <x v="0"/>
    <x v="17"/>
    <n v="0"/>
    <n v="0"/>
    <n v="0"/>
    <n v="0"/>
    <n v="957"/>
    <n v="957"/>
    <n v="213092"/>
    <n v="52076.991101984939"/>
    <n v="0"/>
    <m/>
    <x v="3"/>
    <x v="1"/>
  </r>
  <r>
    <x v="6"/>
    <x v="0"/>
    <x v="1"/>
    <x v="1"/>
    <m/>
    <m/>
    <m/>
    <m/>
    <m/>
    <m/>
    <m/>
    <m/>
    <m/>
    <m/>
    <x v="3"/>
    <x v="1"/>
  </r>
  <r>
    <x v="6"/>
    <x v="0"/>
    <x v="1"/>
    <x v="2"/>
    <m/>
    <m/>
    <m/>
    <m/>
    <m/>
    <m/>
    <m/>
    <m/>
    <m/>
    <m/>
    <x v="3"/>
    <x v="1"/>
  </r>
  <r>
    <x v="6"/>
    <x v="0"/>
    <x v="1"/>
    <x v="3"/>
    <m/>
    <m/>
    <m/>
    <m/>
    <m/>
    <m/>
    <m/>
    <m/>
    <m/>
    <m/>
    <x v="3"/>
    <x v="1"/>
  </r>
  <r>
    <x v="6"/>
    <x v="0"/>
    <x v="1"/>
    <x v="4"/>
    <m/>
    <m/>
    <m/>
    <m/>
    <m/>
    <m/>
    <m/>
    <m/>
    <m/>
    <m/>
    <x v="3"/>
    <x v="1"/>
  </r>
  <r>
    <x v="6"/>
    <x v="0"/>
    <x v="1"/>
    <x v="5"/>
    <m/>
    <m/>
    <m/>
    <m/>
    <m/>
    <m/>
    <m/>
    <m/>
    <m/>
    <m/>
    <x v="3"/>
    <x v="1"/>
  </r>
  <r>
    <x v="6"/>
    <x v="0"/>
    <x v="1"/>
    <x v="6"/>
    <m/>
    <m/>
    <m/>
    <m/>
    <m/>
    <m/>
    <m/>
    <m/>
    <m/>
    <m/>
    <x v="3"/>
    <x v="1"/>
  </r>
  <r>
    <x v="6"/>
    <x v="0"/>
    <x v="1"/>
    <x v="7"/>
    <m/>
    <m/>
    <m/>
    <m/>
    <m/>
    <m/>
    <m/>
    <m/>
    <m/>
    <m/>
    <x v="3"/>
    <x v="1"/>
  </r>
  <r>
    <x v="6"/>
    <x v="0"/>
    <x v="1"/>
    <x v="8"/>
    <m/>
    <m/>
    <m/>
    <m/>
    <m/>
    <m/>
    <m/>
    <m/>
    <m/>
    <m/>
    <x v="3"/>
    <x v="1"/>
  </r>
  <r>
    <x v="6"/>
    <x v="0"/>
    <x v="1"/>
    <x v="9"/>
    <m/>
    <m/>
    <m/>
    <m/>
    <m/>
    <m/>
    <m/>
    <m/>
    <m/>
    <m/>
    <x v="3"/>
    <x v="1"/>
  </r>
  <r>
    <x v="6"/>
    <x v="0"/>
    <x v="1"/>
    <x v="10"/>
    <m/>
    <m/>
    <m/>
    <m/>
    <m/>
    <m/>
    <m/>
    <m/>
    <m/>
    <m/>
    <x v="3"/>
    <x v="1"/>
  </r>
  <r>
    <x v="6"/>
    <x v="0"/>
    <x v="1"/>
    <x v="11"/>
    <m/>
    <m/>
    <m/>
    <m/>
    <m/>
    <m/>
    <m/>
    <m/>
    <m/>
    <m/>
    <x v="3"/>
    <x v="1"/>
  </r>
  <r>
    <x v="6"/>
    <x v="0"/>
    <x v="1"/>
    <x v="12"/>
    <m/>
    <m/>
    <m/>
    <m/>
    <m/>
    <m/>
    <m/>
    <m/>
    <m/>
    <m/>
    <x v="3"/>
    <x v="1"/>
  </r>
  <r>
    <x v="6"/>
    <x v="0"/>
    <x v="1"/>
    <x v="13"/>
    <m/>
    <m/>
    <m/>
    <m/>
    <m/>
    <m/>
    <m/>
    <m/>
    <m/>
    <m/>
    <x v="3"/>
    <x v="1"/>
  </r>
  <r>
    <x v="6"/>
    <x v="0"/>
    <x v="1"/>
    <x v="14"/>
    <m/>
    <m/>
    <m/>
    <m/>
    <m/>
    <m/>
    <m/>
    <m/>
    <m/>
    <m/>
    <x v="3"/>
    <x v="1"/>
  </r>
  <r>
    <x v="6"/>
    <x v="0"/>
    <x v="1"/>
    <x v="15"/>
    <m/>
    <m/>
    <m/>
    <m/>
    <m/>
    <m/>
    <m/>
    <m/>
    <m/>
    <m/>
    <x v="3"/>
    <x v="1"/>
  </r>
  <r>
    <x v="6"/>
    <x v="0"/>
    <x v="1"/>
    <x v="16"/>
    <m/>
    <m/>
    <m/>
    <m/>
    <m/>
    <m/>
    <m/>
    <m/>
    <m/>
    <m/>
    <x v="3"/>
    <x v="1"/>
  </r>
  <r>
    <x v="6"/>
    <x v="0"/>
    <x v="1"/>
    <x v="17"/>
    <m/>
    <m/>
    <m/>
    <m/>
    <m/>
    <m/>
    <m/>
    <m/>
    <m/>
    <m/>
    <x v="3"/>
    <x v="1"/>
  </r>
  <r>
    <x v="6"/>
    <x v="0"/>
    <x v="2"/>
    <x v="1"/>
    <n v="24"/>
    <n v="24"/>
    <n v="1077"/>
    <n v="1077"/>
    <n v="1127"/>
    <n v="1127"/>
    <n v="229588"/>
    <n v="209081.70841889118"/>
    <n v="0.11478765972160732"/>
    <n v="2.2284122562674095E-2"/>
    <x v="3"/>
    <x v="1"/>
  </r>
  <r>
    <x v="6"/>
    <x v="0"/>
    <x v="2"/>
    <x v="2"/>
    <n v="42"/>
    <n v="41"/>
    <n v="1199"/>
    <n v="1199"/>
    <n v="1249"/>
    <n v="1249"/>
    <n v="246881"/>
    <n v="221382.37097878166"/>
    <n v="0.18519993176841365"/>
    <n v="3.4195162635529609E-2"/>
    <x v="3"/>
    <x v="1"/>
  </r>
  <r>
    <x v="6"/>
    <x v="0"/>
    <x v="2"/>
    <x v="3"/>
    <n v="49"/>
    <n v="49"/>
    <n v="1276"/>
    <n v="1276"/>
    <n v="1322"/>
    <n v="1322"/>
    <n v="254942"/>
    <n v="236957.34702258726"/>
    <n v="0.20678827061365276"/>
    <n v="3.8401253918495297E-2"/>
    <x v="3"/>
    <x v="1"/>
  </r>
  <r>
    <x v="6"/>
    <x v="0"/>
    <x v="2"/>
    <x v="4"/>
    <n v="42"/>
    <n v="42"/>
    <n v="1369"/>
    <n v="1369"/>
    <n v="1418"/>
    <n v="1418"/>
    <n v="249879"/>
    <n v="232309.06502395618"/>
    <n v="0.18079363366930548"/>
    <n v="3.0679327976625273E-2"/>
    <x v="3"/>
    <x v="1"/>
  </r>
  <r>
    <x v="6"/>
    <x v="0"/>
    <x v="2"/>
    <x v="5"/>
    <n v="67"/>
    <n v="67"/>
    <n v="1381"/>
    <n v="1381"/>
    <n v="1414"/>
    <n v="1414"/>
    <n v="256332"/>
    <n v="238690.20123203285"/>
    <n v="0.28069857771358075"/>
    <n v="4.8515568428674875E-2"/>
    <x v="3"/>
    <x v="1"/>
  </r>
  <r>
    <x v="6"/>
    <x v="0"/>
    <x v="2"/>
    <x v="6"/>
    <n v="67"/>
    <n v="65"/>
    <n v="1355"/>
    <n v="1355"/>
    <n v="1384"/>
    <n v="1384"/>
    <n v="274376"/>
    <n v="251529.47296372347"/>
    <n v="0.25841902038006714"/>
    <n v="4.797047970479705E-2"/>
    <x v="3"/>
    <x v="1"/>
  </r>
  <r>
    <x v="6"/>
    <x v="0"/>
    <x v="2"/>
    <x v="7"/>
    <n v="55"/>
    <n v="54"/>
    <n v="1422"/>
    <n v="1422"/>
    <n v="1458"/>
    <n v="1458"/>
    <n v="289101"/>
    <n v="265697.12799452431"/>
    <n v="0.20323893000873111"/>
    <n v="3.7974683544303799E-2"/>
    <x v="3"/>
    <x v="1"/>
  </r>
  <r>
    <x v="6"/>
    <x v="0"/>
    <x v="2"/>
    <x v="8"/>
    <n v="76"/>
    <n v="75"/>
    <n v="1451"/>
    <n v="1451"/>
    <n v="1508"/>
    <n v="1508"/>
    <n v="294640"/>
    <n v="275327.22518822725"/>
    <n v="0.27240313757103501"/>
    <n v="5.1688490696071676E-2"/>
    <x v="3"/>
    <x v="1"/>
  </r>
  <r>
    <x v="6"/>
    <x v="0"/>
    <x v="2"/>
    <x v="9"/>
    <n v="54"/>
    <n v="54"/>
    <n v="1479"/>
    <n v="1479"/>
    <n v="1552"/>
    <n v="1552"/>
    <n v="291364"/>
    <n v="273838.05612594116"/>
    <n v="0.19719684241099344"/>
    <n v="3.6511156186612576E-2"/>
    <x v="3"/>
    <x v="1"/>
  </r>
  <r>
    <x v="6"/>
    <x v="0"/>
    <x v="2"/>
    <x v="10"/>
    <n v="54"/>
    <n v="51"/>
    <n v="1539"/>
    <n v="1539"/>
    <n v="1586"/>
    <n v="1586"/>
    <n v="294977"/>
    <n v="275726.48596851469"/>
    <n v="0.1849659085918344"/>
    <n v="3.3138401559454189E-2"/>
    <x v="3"/>
    <x v="1"/>
  </r>
  <r>
    <x v="6"/>
    <x v="0"/>
    <x v="2"/>
    <x v="11"/>
    <n v="75"/>
    <n v="75"/>
    <n v="1518"/>
    <n v="1518"/>
    <n v="1597"/>
    <n v="1597"/>
    <n v="311351"/>
    <n v="291300.19164955511"/>
    <n v="0.25746635996116257"/>
    <n v="4.9407114624505928E-2"/>
    <x v="3"/>
    <x v="1"/>
  </r>
  <r>
    <x v="6"/>
    <x v="0"/>
    <x v="2"/>
    <x v="12"/>
    <n v="70"/>
    <n v="70"/>
    <n v="1559"/>
    <n v="1559"/>
    <n v="1661"/>
    <n v="1661"/>
    <n v="317844"/>
    <n v="299728.04654346337"/>
    <n v="0.23354504460712636"/>
    <n v="4.4900577293136623E-2"/>
    <x v="3"/>
    <x v="1"/>
  </r>
  <r>
    <x v="6"/>
    <x v="0"/>
    <x v="2"/>
    <x v="13"/>
    <n v="74"/>
    <n v="74"/>
    <n v="1570"/>
    <n v="1570"/>
    <n v="1707"/>
    <n v="1707"/>
    <n v="321651"/>
    <n v="302798.80082135525"/>
    <n v="0.24438670100169385"/>
    <n v="4.7133757961783443E-2"/>
    <x v="3"/>
    <x v="1"/>
  </r>
  <r>
    <x v="6"/>
    <x v="0"/>
    <x v="2"/>
    <x v="14"/>
    <n v="80"/>
    <n v="80"/>
    <n v="1638"/>
    <n v="1638"/>
    <n v="1784"/>
    <n v="1784"/>
    <n v="329529"/>
    <n v="307440.80219028064"/>
    <n v="0.26021269600541364"/>
    <n v="4.884004884004884E-2"/>
    <x v="3"/>
    <x v="1"/>
  </r>
  <r>
    <x v="6"/>
    <x v="0"/>
    <x v="2"/>
    <x v="15"/>
    <n v="94"/>
    <n v="88"/>
    <n v="1682"/>
    <n v="1682"/>
    <n v="1857"/>
    <n v="1857"/>
    <n v="372913"/>
    <n v="342489.67282683094"/>
    <n v="0.25694205397105335"/>
    <n v="5.2318668252080855E-2"/>
    <x v="3"/>
    <x v="1"/>
  </r>
  <r>
    <x v="6"/>
    <x v="0"/>
    <x v="2"/>
    <x v="16"/>
    <n v="79"/>
    <n v="76"/>
    <n v="1660"/>
    <n v="1660"/>
    <n v="1966"/>
    <n v="1966"/>
    <n v="374996"/>
    <n v="351255.75633127993"/>
    <n v="0.21636656091785753"/>
    <n v="4.5783132530120479E-2"/>
    <x v="3"/>
    <x v="1"/>
  </r>
  <r>
    <x v="6"/>
    <x v="0"/>
    <x v="2"/>
    <x v="17"/>
    <n v="0"/>
    <n v="0"/>
    <n v="0"/>
    <n v="0"/>
    <n v="487"/>
    <n v="487"/>
    <n v="358779"/>
    <n v="87532.933607118408"/>
    <n v="0"/>
    <m/>
    <x v="3"/>
    <x v="1"/>
  </r>
  <r>
    <x v="6"/>
    <x v="0"/>
    <x v="3"/>
    <x v="1"/>
    <n v="34"/>
    <n v="34"/>
    <n v="1063"/>
    <n v="1063"/>
    <n v="1104"/>
    <n v="1104"/>
    <n v="208360"/>
    <n v="188668.84325804244"/>
    <n v="0.18020993510570363"/>
    <n v="3.1984948259642522E-2"/>
    <x v="3"/>
    <x v="1"/>
  </r>
  <r>
    <x v="6"/>
    <x v="0"/>
    <x v="3"/>
    <x v="2"/>
    <n v="42"/>
    <n v="41"/>
    <n v="1229"/>
    <n v="1229"/>
    <n v="1278"/>
    <n v="1278"/>
    <n v="227437"/>
    <n v="201658.55989048598"/>
    <n v="0.20331395811943578"/>
    <n v="3.3360455655004069E-2"/>
    <x v="3"/>
    <x v="1"/>
  </r>
  <r>
    <x v="6"/>
    <x v="0"/>
    <x v="3"/>
    <x v="3"/>
    <n v="42"/>
    <n v="42"/>
    <n v="1239"/>
    <n v="1239"/>
    <n v="1315"/>
    <n v="1315"/>
    <n v="236248"/>
    <n v="218321.70568104039"/>
    <n v="0.19237665750633326"/>
    <n v="3.3898305084745763E-2"/>
    <x v="3"/>
    <x v="1"/>
  </r>
  <r>
    <x v="6"/>
    <x v="0"/>
    <x v="3"/>
    <x v="4"/>
    <n v="78"/>
    <n v="77"/>
    <n v="1325"/>
    <n v="1325"/>
    <n v="1373"/>
    <n v="1373"/>
    <n v="230775"/>
    <n v="213414.97056810404"/>
    <n v="0.36079943124434238"/>
    <n v="5.811320754716981E-2"/>
    <x v="3"/>
    <x v="1"/>
  </r>
  <r>
    <x v="6"/>
    <x v="0"/>
    <x v="3"/>
    <x v="5"/>
    <n v="51"/>
    <n v="51"/>
    <n v="1348"/>
    <n v="1348"/>
    <n v="1395"/>
    <n v="1395"/>
    <n v="236191"/>
    <n v="219051.9534565366"/>
    <n v="0.23282147999706934"/>
    <n v="3.7833827893175076E-2"/>
    <x v="3"/>
    <x v="1"/>
  </r>
  <r>
    <x v="6"/>
    <x v="0"/>
    <x v="3"/>
    <x v="6"/>
    <n v="68"/>
    <n v="64"/>
    <n v="1385"/>
    <n v="1385"/>
    <n v="1434"/>
    <n v="1434"/>
    <n v="252645"/>
    <n v="230791.1293634497"/>
    <n v="0.27730701858654561"/>
    <n v="4.6209386281588445E-2"/>
    <x v="3"/>
    <x v="1"/>
  </r>
  <r>
    <x v="6"/>
    <x v="0"/>
    <x v="3"/>
    <x v="7"/>
    <n v="74"/>
    <n v="74"/>
    <n v="1416"/>
    <n v="1416"/>
    <n v="1449"/>
    <n v="1449"/>
    <n v="263937"/>
    <n v="242326.03148528404"/>
    <n v="0.30537371303624833"/>
    <n v="5.2259887005649715E-2"/>
    <x v="3"/>
    <x v="1"/>
  </r>
  <r>
    <x v="6"/>
    <x v="0"/>
    <x v="3"/>
    <x v="8"/>
    <n v="71"/>
    <n v="71"/>
    <n v="1430"/>
    <n v="1430"/>
    <n v="1493"/>
    <n v="1493"/>
    <n v="267982"/>
    <n v="249594.39561943873"/>
    <n v="0.28446151534690323"/>
    <n v="4.9650349650349652E-2"/>
    <x v="3"/>
    <x v="1"/>
  </r>
  <r>
    <x v="6"/>
    <x v="0"/>
    <x v="3"/>
    <x v="9"/>
    <n v="76"/>
    <n v="76"/>
    <n v="1476"/>
    <n v="1476"/>
    <n v="1551"/>
    <n v="1551"/>
    <n v="264388"/>
    <n v="247716.59685147161"/>
    <n v="0.30680221255247114"/>
    <n v="5.1490514905149054E-2"/>
    <x v="3"/>
    <x v="1"/>
  </r>
  <r>
    <x v="6"/>
    <x v="0"/>
    <x v="3"/>
    <x v="10"/>
    <n v="64"/>
    <n v="64"/>
    <n v="1470"/>
    <n v="1470"/>
    <n v="1544"/>
    <n v="1544"/>
    <n v="266631"/>
    <n v="248744.24366872007"/>
    <n v="0.25729238617170092"/>
    <n v="4.3537414965986392E-2"/>
    <x v="3"/>
    <x v="1"/>
  </r>
  <r>
    <x v="6"/>
    <x v="0"/>
    <x v="3"/>
    <x v="11"/>
    <n v="66"/>
    <n v="66"/>
    <n v="1544"/>
    <n v="1544"/>
    <n v="1606"/>
    <n v="1606"/>
    <n v="280046"/>
    <n v="260771.32648870637"/>
    <n v="0.25309531108612265"/>
    <n v="4.2746113989637305E-2"/>
    <x v="3"/>
    <x v="1"/>
  </r>
  <r>
    <x v="6"/>
    <x v="0"/>
    <x v="3"/>
    <x v="12"/>
    <n v="68"/>
    <n v="66"/>
    <n v="1530"/>
    <n v="1530"/>
    <n v="1645"/>
    <n v="1645"/>
    <n v="285523"/>
    <n v="268770.38740588637"/>
    <n v="0.24556276692911641"/>
    <n v="4.3137254901960784E-2"/>
    <x v="3"/>
    <x v="1"/>
  </r>
  <r>
    <x v="6"/>
    <x v="0"/>
    <x v="3"/>
    <x v="13"/>
    <n v="75"/>
    <n v="75"/>
    <n v="1577"/>
    <n v="1577"/>
    <n v="1728"/>
    <n v="1728"/>
    <n v="287815"/>
    <n v="270575.07186858315"/>
    <n v="0.27718739750137478"/>
    <n v="4.7558655675332913E-2"/>
    <x v="3"/>
    <x v="1"/>
  </r>
  <r>
    <x v="6"/>
    <x v="0"/>
    <x v="3"/>
    <x v="14"/>
    <n v="83"/>
    <n v="82"/>
    <n v="1692"/>
    <n v="1692"/>
    <n v="1866"/>
    <n v="1866"/>
    <n v="295067"/>
    <n v="274606.02600958245"/>
    <n v="0.29860961608008774"/>
    <n v="4.8463356973995272E-2"/>
    <x v="3"/>
    <x v="1"/>
  </r>
  <r>
    <x v="6"/>
    <x v="0"/>
    <x v="3"/>
    <x v="15"/>
    <n v="92"/>
    <n v="92"/>
    <n v="1718"/>
    <n v="1718"/>
    <n v="1899"/>
    <n v="1899"/>
    <n v="336630"/>
    <n v="306634.99247091031"/>
    <n v="0.30003098882697743"/>
    <n v="5.3550640279394643E-2"/>
    <x v="3"/>
    <x v="1"/>
  </r>
  <r>
    <x v="6"/>
    <x v="0"/>
    <x v="3"/>
    <x v="16"/>
    <n v="100"/>
    <n v="93"/>
    <n v="1736"/>
    <n v="1736"/>
    <n v="2081"/>
    <n v="2081"/>
    <n v="341722"/>
    <n v="317340.49281314167"/>
    <n v="0.2930606150371135"/>
    <n v="5.3571428571428568E-2"/>
    <x v="3"/>
    <x v="1"/>
  </r>
  <r>
    <x v="6"/>
    <x v="0"/>
    <x v="3"/>
    <x v="17"/>
    <n v="0"/>
    <n v="0"/>
    <n v="0"/>
    <n v="0"/>
    <n v="537"/>
    <n v="537"/>
    <n v="328054"/>
    <n v="79727.381245722107"/>
    <n v="0"/>
    <m/>
    <x v="3"/>
    <x v="1"/>
  </r>
  <r>
    <x v="6"/>
    <x v="0"/>
    <x v="4"/>
    <x v="1"/>
    <m/>
    <m/>
    <m/>
    <m/>
    <m/>
    <m/>
    <m/>
    <m/>
    <m/>
    <m/>
    <x v="3"/>
    <x v="1"/>
  </r>
  <r>
    <x v="6"/>
    <x v="0"/>
    <x v="4"/>
    <x v="2"/>
    <m/>
    <m/>
    <m/>
    <m/>
    <m/>
    <m/>
    <m/>
    <m/>
    <m/>
    <m/>
    <x v="3"/>
    <x v="1"/>
  </r>
  <r>
    <x v="6"/>
    <x v="0"/>
    <x v="4"/>
    <x v="3"/>
    <m/>
    <m/>
    <m/>
    <m/>
    <m/>
    <m/>
    <m/>
    <m/>
    <m/>
    <m/>
    <x v="3"/>
    <x v="1"/>
  </r>
  <r>
    <x v="6"/>
    <x v="0"/>
    <x v="4"/>
    <x v="4"/>
    <m/>
    <m/>
    <m/>
    <m/>
    <m/>
    <m/>
    <m/>
    <m/>
    <m/>
    <m/>
    <x v="3"/>
    <x v="1"/>
  </r>
  <r>
    <x v="6"/>
    <x v="0"/>
    <x v="4"/>
    <x v="5"/>
    <m/>
    <m/>
    <m/>
    <m/>
    <m/>
    <m/>
    <m/>
    <m/>
    <m/>
    <m/>
    <x v="3"/>
    <x v="1"/>
  </r>
  <r>
    <x v="6"/>
    <x v="0"/>
    <x v="4"/>
    <x v="6"/>
    <n v="0"/>
    <n v="0"/>
    <n v="0"/>
    <n v="0"/>
    <n v="0"/>
    <n v="0"/>
    <n v="1"/>
    <n v="0.99931553730321698"/>
    <n v="0"/>
    <m/>
    <x v="3"/>
    <x v="1"/>
  </r>
  <r>
    <x v="6"/>
    <x v="0"/>
    <x v="4"/>
    <x v="7"/>
    <n v="0"/>
    <n v="0"/>
    <n v="0"/>
    <n v="0"/>
    <n v="0"/>
    <n v="0"/>
    <n v="1"/>
    <n v="0.99931553730321698"/>
    <n v="0"/>
    <m/>
    <x v="3"/>
    <x v="1"/>
  </r>
  <r>
    <x v="6"/>
    <x v="0"/>
    <x v="4"/>
    <x v="8"/>
    <n v="0"/>
    <n v="0"/>
    <n v="0"/>
    <n v="0"/>
    <n v="0"/>
    <n v="0"/>
    <n v="1"/>
    <n v="0.99931553730321698"/>
    <n v="0"/>
    <m/>
    <x v="3"/>
    <x v="1"/>
  </r>
  <r>
    <x v="6"/>
    <x v="0"/>
    <x v="4"/>
    <x v="9"/>
    <n v="0"/>
    <n v="0"/>
    <n v="0"/>
    <n v="0"/>
    <n v="0"/>
    <n v="0"/>
    <n v="1"/>
    <n v="1.0020533880903491"/>
    <n v="0"/>
    <m/>
    <x v="3"/>
    <x v="1"/>
  </r>
  <r>
    <x v="6"/>
    <x v="0"/>
    <x v="4"/>
    <x v="10"/>
    <n v="0"/>
    <n v="0"/>
    <n v="0"/>
    <n v="0"/>
    <n v="0"/>
    <n v="0"/>
    <n v="1"/>
    <n v="0.99931553730321698"/>
    <n v="0"/>
    <m/>
    <x v="3"/>
    <x v="1"/>
  </r>
  <r>
    <x v="6"/>
    <x v="0"/>
    <x v="4"/>
    <x v="11"/>
    <m/>
    <m/>
    <m/>
    <m/>
    <m/>
    <m/>
    <m/>
    <m/>
    <m/>
    <m/>
    <x v="3"/>
    <x v="1"/>
  </r>
  <r>
    <x v="6"/>
    <x v="0"/>
    <x v="4"/>
    <x v="12"/>
    <m/>
    <m/>
    <m/>
    <m/>
    <m/>
    <m/>
    <m/>
    <m/>
    <m/>
    <m/>
    <x v="3"/>
    <x v="1"/>
  </r>
  <r>
    <x v="6"/>
    <x v="0"/>
    <x v="4"/>
    <x v="13"/>
    <m/>
    <m/>
    <m/>
    <m/>
    <m/>
    <m/>
    <m/>
    <m/>
    <m/>
    <m/>
    <x v="3"/>
    <x v="1"/>
  </r>
  <r>
    <x v="6"/>
    <x v="0"/>
    <x v="4"/>
    <x v="14"/>
    <n v="0"/>
    <n v="0"/>
    <n v="0"/>
    <n v="0"/>
    <n v="0"/>
    <n v="0"/>
    <n v="5"/>
    <n v="2.6502395619438741"/>
    <n v="0"/>
    <m/>
    <x v="3"/>
    <x v="1"/>
  </r>
  <r>
    <x v="6"/>
    <x v="0"/>
    <x v="4"/>
    <x v="15"/>
    <n v="0"/>
    <n v="0"/>
    <n v="0"/>
    <n v="0"/>
    <n v="0"/>
    <n v="0"/>
    <n v="21"/>
    <n v="14.614647501711156"/>
    <n v="0"/>
    <m/>
    <x v="3"/>
    <x v="1"/>
  </r>
  <r>
    <x v="6"/>
    <x v="0"/>
    <x v="4"/>
    <x v="16"/>
    <n v="0"/>
    <n v="0"/>
    <n v="2"/>
    <n v="2"/>
    <n v="2"/>
    <n v="2"/>
    <n v="23"/>
    <n v="13.462012320328542"/>
    <n v="0"/>
    <n v="0"/>
    <x v="3"/>
    <x v="1"/>
  </r>
  <r>
    <x v="6"/>
    <x v="0"/>
    <x v="4"/>
    <x v="17"/>
    <n v="0"/>
    <n v="0"/>
    <n v="0"/>
    <n v="0"/>
    <n v="0"/>
    <n v="0"/>
    <n v="3"/>
    <n v="0.74743326488706363"/>
    <n v="0"/>
    <m/>
    <x v="3"/>
    <x v="1"/>
  </r>
  <r>
    <x v="7"/>
    <x v="1"/>
    <x v="1"/>
    <x v="1"/>
    <m/>
    <m/>
    <m/>
    <m/>
    <m/>
    <m/>
    <m/>
    <m/>
    <m/>
    <m/>
    <x v="3"/>
    <x v="1"/>
  </r>
  <r>
    <x v="7"/>
    <x v="1"/>
    <x v="1"/>
    <x v="2"/>
    <m/>
    <m/>
    <m/>
    <m/>
    <m/>
    <m/>
    <m/>
    <m/>
    <m/>
    <m/>
    <x v="3"/>
    <x v="1"/>
  </r>
  <r>
    <x v="7"/>
    <x v="1"/>
    <x v="1"/>
    <x v="3"/>
    <m/>
    <m/>
    <m/>
    <m/>
    <m/>
    <m/>
    <m/>
    <m/>
    <m/>
    <m/>
    <x v="3"/>
    <x v="1"/>
  </r>
  <r>
    <x v="7"/>
    <x v="1"/>
    <x v="1"/>
    <x v="4"/>
    <m/>
    <m/>
    <m/>
    <m/>
    <m/>
    <m/>
    <m/>
    <m/>
    <m/>
    <m/>
    <x v="3"/>
    <x v="1"/>
  </r>
  <r>
    <x v="7"/>
    <x v="1"/>
    <x v="1"/>
    <x v="5"/>
    <m/>
    <m/>
    <m/>
    <m/>
    <m/>
    <m/>
    <m/>
    <m/>
    <m/>
    <m/>
    <x v="3"/>
    <x v="1"/>
  </r>
  <r>
    <x v="7"/>
    <x v="1"/>
    <x v="1"/>
    <x v="6"/>
    <m/>
    <m/>
    <m/>
    <m/>
    <m/>
    <m/>
    <m/>
    <m/>
    <m/>
    <m/>
    <x v="3"/>
    <x v="1"/>
  </r>
  <r>
    <x v="7"/>
    <x v="1"/>
    <x v="1"/>
    <x v="7"/>
    <m/>
    <m/>
    <m/>
    <m/>
    <m/>
    <m/>
    <m/>
    <m/>
    <m/>
    <m/>
    <x v="3"/>
    <x v="1"/>
  </r>
  <r>
    <x v="7"/>
    <x v="1"/>
    <x v="1"/>
    <x v="8"/>
    <m/>
    <m/>
    <m/>
    <m/>
    <m/>
    <m/>
    <m/>
    <m/>
    <m/>
    <m/>
    <x v="3"/>
    <x v="1"/>
  </r>
  <r>
    <x v="7"/>
    <x v="1"/>
    <x v="1"/>
    <x v="9"/>
    <m/>
    <m/>
    <m/>
    <m/>
    <m/>
    <m/>
    <m/>
    <m/>
    <m/>
    <m/>
    <x v="3"/>
    <x v="1"/>
  </r>
  <r>
    <x v="7"/>
    <x v="1"/>
    <x v="1"/>
    <x v="10"/>
    <m/>
    <m/>
    <m/>
    <m/>
    <m/>
    <m/>
    <m/>
    <m/>
    <m/>
    <m/>
    <x v="3"/>
    <x v="1"/>
  </r>
  <r>
    <x v="7"/>
    <x v="1"/>
    <x v="1"/>
    <x v="11"/>
    <m/>
    <m/>
    <m/>
    <m/>
    <m/>
    <m/>
    <m/>
    <m/>
    <m/>
    <m/>
    <x v="3"/>
    <x v="1"/>
  </r>
  <r>
    <x v="7"/>
    <x v="1"/>
    <x v="1"/>
    <x v="12"/>
    <m/>
    <m/>
    <m/>
    <m/>
    <m/>
    <m/>
    <m/>
    <m/>
    <m/>
    <m/>
    <x v="3"/>
    <x v="1"/>
  </r>
  <r>
    <x v="7"/>
    <x v="1"/>
    <x v="1"/>
    <x v="13"/>
    <m/>
    <m/>
    <m/>
    <m/>
    <m/>
    <m/>
    <m/>
    <m/>
    <m/>
    <m/>
    <x v="3"/>
    <x v="1"/>
  </r>
  <r>
    <x v="7"/>
    <x v="1"/>
    <x v="1"/>
    <x v="14"/>
    <m/>
    <m/>
    <m/>
    <m/>
    <m/>
    <m/>
    <m/>
    <m/>
    <m/>
    <m/>
    <x v="3"/>
    <x v="1"/>
  </r>
  <r>
    <x v="7"/>
    <x v="1"/>
    <x v="1"/>
    <x v="15"/>
    <m/>
    <m/>
    <m/>
    <m/>
    <m/>
    <m/>
    <m/>
    <m/>
    <m/>
    <m/>
    <x v="3"/>
    <x v="1"/>
  </r>
  <r>
    <x v="7"/>
    <x v="1"/>
    <x v="1"/>
    <x v="16"/>
    <m/>
    <m/>
    <m/>
    <m/>
    <m/>
    <m/>
    <m/>
    <m/>
    <m/>
    <m/>
    <x v="3"/>
    <x v="1"/>
  </r>
  <r>
    <x v="7"/>
    <x v="1"/>
    <x v="1"/>
    <x v="17"/>
    <m/>
    <m/>
    <m/>
    <m/>
    <m/>
    <m/>
    <m/>
    <m/>
    <m/>
    <m/>
    <x v="3"/>
    <x v="1"/>
  </r>
  <r>
    <x v="7"/>
    <x v="1"/>
    <x v="2"/>
    <x v="1"/>
    <n v="2"/>
    <n v="2"/>
    <n v="16"/>
    <n v="16"/>
    <n v="22"/>
    <n v="22"/>
    <n v="75018"/>
    <n v="64934.762491444213"/>
    <n v="3.0800143455726344E-2"/>
    <n v="0.125"/>
    <x v="3"/>
    <x v="1"/>
  </r>
  <r>
    <x v="7"/>
    <x v="1"/>
    <x v="2"/>
    <x v="2"/>
    <n v="3"/>
    <n v="3"/>
    <n v="17"/>
    <n v="17"/>
    <n v="25"/>
    <n v="25"/>
    <n v="81686"/>
    <n v="69667.301848049276"/>
    <n v="4.3061808343651274E-2"/>
    <n v="0.17647058823529413"/>
    <x v="3"/>
    <x v="1"/>
  </r>
  <r>
    <x v="7"/>
    <x v="1"/>
    <x v="2"/>
    <x v="3"/>
    <n v="2"/>
    <n v="2"/>
    <n v="16"/>
    <n v="16"/>
    <n v="18"/>
    <n v="18"/>
    <n v="83404"/>
    <n v="74355.583846680354"/>
    <n v="2.6897778169881065E-2"/>
    <n v="0.125"/>
    <x v="3"/>
    <x v="1"/>
  </r>
  <r>
    <x v="7"/>
    <x v="1"/>
    <x v="2"/>
    <x v="4"/>
    <n v="7"/>
    <n v="7"/>
    <n v="30"/>
    <n v="30"/>
    <n v="32"/>
    <n v="32"/>
    <n v="78348"/>
    <n v="69679.753593429152"/>
    <n v="0.10045959750150588"/>
    <n v="0.23333333333333334"/>
    <x v="3"/>
    <x v="1"/>
  </r>
  <r>
    <x v="7"/>
    <x v="1"/>
    <x v="2"/>
    <x v="5"/>
    <n v="8"/>
    <n v="8"/>
    <n v="22"/>
    <n v="22"/>
    <n v="24"/>
    <n v="24"/>
    <n v="79407"/>
    <n v="70844.895277207397"/>
    <n v="0.11292274437977472"/>
    <n v="0.36363636363636365"/>
    <x v="3"/>
    <x v="1"/>
  </r>
  <r>
    <x v="7"/>
    <x v="1"/>
    <x v="2"/>
    <x v="6"/>
    <n v="3"/>
    <n v="3"/>
    <n v="26"/>
    <n v="26"/>
    <n v="28"/>
    <n v="28"/>
    <n v="85086"/>
    <n v="74507.778234086247"/>
    <n v="4.0264252553266211E-2"/>
    <n v="0.11538461538461539"/>
    <x v="3"/>
    <x v="1"/>
  </r>
  <r>
    <x v="7"/>
    <x v="1"/>
    <x v="2"/>
    <x v="7"/>
    <n v="2"/>
    <n v="2"/>
    <n v="15"/>
    <n v="15"/>
    <n v="18"/>
    <n v="18"/>
    <n v="89112"/>
    <n v="78341.943874058867"/>
    <n v="2.5529108688127078E-2"/>
    <n v="0.13333333333333333"/>
    <x v="3"/>
    <x v="1"/>
  </r>
  <r>
    <x v="7"/>
    <x v="1"/>
    <x v="2"/>
    <x v="8"/>
    <n v="4"/>
    <n v="4"/>
    <n v="22"/>
    <n v="22"/>
    <n v="37"/>
    <n v="37"/>
    <n v="90898"/>
    <n v="81022.488706365504"/>
    <n v="4.9369009319084778E-2"/>
    <n v="0.18181818181818182"/>
    <x v="3"/>
    <x v="1"/>
  </r>
  <r>
    <x v="7"/>
    <x v="1"/>
    <x v="2"/>
    <x v="9"/>
    <n v="6"/>
    <n v="6"/>
    <n v="24"/>
    <n v="24"/>
    <n v="38"/>
    <n v="38"/>
    <n v="89417"/>
    <n v="80361.719370294319"/>
    <n v="7.4662414480617723E-2"/>
    <n v="0.25"/>
    <x v="3"/>
    <x v="1"/>
  </r>
  <r>
    <x v="7"/>
    <x v="1"/>
    <x v="2"/>
    <x v="10"/>
    <n v="4"/>
    <n v="4"/>
    <n v="16"/>
    <n v="16"/>
    <n v="25"/>
    <n v="25"/>
    <n v="89351"/>
    <n v="80128.755646817255"/>
    <n v="4.9919657028380193E-2"/>
    <n v="0.25"/>
    <x v="3"/>
    <x v="1"/>
  </r>
  <r>
    <x v="7"/>
    <x v="1"/>
    <x v="2"/>
    <x v="11"/>
    <n v="6"/>
    <n v="6"/>
    <n v="18"/>
    <n v="18"/>
    <n v="30"/>
    <n v="30"/>
    <n v="92626"/>
    <n v="83129.221081451062"/>
    <n v="7.2176785995878928E-2"/>
    <n v="0.33333333333333331"/>
    <x v="3"/>
    <x v="1"/>
  </r>
  <r>
    <x v="7"/>
    <x v="1"/>
    <x v="2"/>
    <x v="12"/>
    <n v="5"/>
    <n v="5"/>
    <n v="20"/>
    <n v="20"/>
    <n v="38"/>
    <n v="38"/>
    <n v="93338"/>
    <n v="84611.518138261468"/>
    <n v="5.9093609357411966E-2"/>
    <n v="0.25"/>
    <x v="3"/>
    <x v="1"/>
  </r>
  <r>
    <x v="7"/>
    <x v="1"/>
    <x v="2"/>
    <x v="13"/>
    <n v="0"/>
    <n v="0"/>
    <n v="7"/>
    <n v="7"/>
    <n v="18"/>
    <n v="18"/>
    <n v="93528"/>
    <n v="84544.260095824779"/>
    <n v="0"/>
    <n v="0"/>
    <x v="3"/>
    <x v="1"/>
  </r>
  <r>
    <x v="7"/>
    <x v="1"/>
    <x v="2"/>
    <x v="14"/>
    <n v="2"/>
    <n v="2"/>
    <n v="14"/>
    <n v="14"/>
    <n v="23"/>
    <n v="23"/>
    <n v="97110"/>
    <n v="86565.48117727584"/>
    <n v="2.3103897451967455E-2"/>
    <n v="0.14285714285714285"/>
    <x v="3"/>
    <x v="1"/>
  </r>
  <r>
    <x v="7"/>
    <x v="1"/>
    <x v="2"/>
    <x v="15"/>
    <n v="2"/>
    <n v="2"/>
    <n v="9"/>
    <n v="9"/>
    <n v="19"/>
    <n v="19"/>
    <n v="104524"/>
    <n v="92597.765913757699"/>
    <n v="2.1598793235062815E-2"/>
    <n v="0.22222222222222221"/>
    <x v="3"/>
    <x v="1"/>
  </r>
  <r>
    <x v="7"/>
    <x v="1"/>
    <x v="2"/>
    <x v="16"/>
    <n v="5"/>
    <n v="5"/>
    <n v="21"/>
    <n v="21"/>
    <n v="31"/>
    <n v="31"/>
    <n v="104743"/>
    <n v="94116.522929500337"/>
    <n v="5.3125634525888074E-2"/>
    <n v="0.23809523809523808"/>
    <x v="3"/>
    <x v="1"/>
  </r>
  <r>
    <x v="7"/>
    <x v="1"/>
    <x v="2"/>
    <x v="17"/>
    <n v="0"/>
    <n v="0"/>
    <n v="0"/>
    <n v="0"/>
    <n v="2"/>
    <n v="2"/>
    <n v="93876"/>
    <n v="22739.066392881588"/>
    <n v="0"/>
    <m/>
    <x v="3"/>
    <x v="1"/>
  </r>
  <r>
    <x v="7"/>
    <x v="1"/>
    <x v="3"/>
    <x v="1"/>
    <n v="7"/>
    <n v="7"/>
    <n v="30"/>
    <n v="30"/>
    <n v="35"/>
    <n v="35"/>
    <n v="73909"/>
    <n v="64550.428473648186"/>
    <n v="0.10844234756486013"/>
    <n v="0.23333333333333334"/>
    <x v="3"/>
    <x v="1"/>
  </r>
  <r>
    <x v="7"/>
    <x v="1"/>
    <x v="3"/>
    <x v="2"/>
    <n v="3"/>
    <n v="3"/>
    <n v="39"/>
    <n v="39"/>
    <n v="43"/>
    <n v="43"/>
    <n v="80954"/>
    <n v="69266.548939082815"/>
    <n v="4.3310949454669401E-2"/>
    <n v="7.6923076923076927E-2"/>
    <x v="3"/>
    <x v="1"/>
  </r>
  <r>
    <x v="7"/>
    <x v="1"/>
    <x v="3"/>
    <x v="3"/>
    <n v="1"/>
    <n v="1"/>
    <n v="27"/>
    <n v="27"/>
    <n v="33"/>
    <n v="33"/>
    <n v="83174"/>
    <n v="74376.36413415469"/>
    <n v="1.3445131550075136E-2"/>
    <n v="3.7037037037037035E-2"/>
    <x v="3"/>
    <x v="1"/>
  </r>
  <r>
    <x v="7"/>
    <x v="1"/>
    <x v="3"/>
    <x v="4"/>
    <n v="11"/>
    <n v="11"/>
    <n v="36"/>
    <n v="36"/>
    <n v="39"/>
    <n v="39"/>
    <n v="78846"/>
    <n v="70375.578370978779"/>
    <n v="0.15630422164368513"/>
    <n v="0.30555555555555558"/>
    <x v="3"/>
    <x v="1"/>
  </r>
  <r>
    <x v="7"/>
    <x v="1"/>
    <x v="3"/>
    <x v="5"/>
    <n v="4"/>
    <n v="4"/>
    <n v="28"/>
    <n v="28"/>
    <n v="35"/>
    <n v="35"/>
    <n v="79916"/>
    <n v="71864.093086926761"/>
    <n v="5.5660620320660034E-2"/>
    <n v="0.14285714285714285"/>
    <x v="3"/>
    <x v="1"/>
  </r>
  <r>
    <x v="7"/>
    <x v="1"/>
    <x v="3"/>
    <x v="6"/>
    <n v="8"/>
    <n v="8"/>
    <n v="36"/>
    <n v="36"/>
    <n v="42"/>
    <n v="42"/>
    <n v="86092"/>
    <n v="75853.568788501027"/>
    <n v="0.10546636272719122"/>
    <n v="0.22222222222222221"/>
    <x v="3"/>
    <x v="1"/>
  </r>
  <r>
    <x v="7"/>
    <x v="1"/>
    <x v="3"/>
    <x v="7"/>
    <n v="9"/>
    <n v="9"/>
    <n v="46"/>
    <n v="46"/>
    <n v="53"/>
    <n v="53"/>
    <n v="90001"/>
    <n v="79713.196440793981"/>
    <n v="0.11290476861863948"/>
    <n v="0.19565217391304349"/>
    <x v="3"/>
    <x v="1"/>
  </r>
  <r>
    <x v="7"/>
    <x v="1"/>
    <x v="3"/>
    <x v="8"/>
    <n v="10"/>
    <n v="10"/>
    <n v="45"/>
    <n v="45"/>
    <n v="54"/>
    <n v="54"/>
    <n v="91329"/>
    <n v="82002.937713894586"/>
    <n v="0.12194685067124857"/>
    <n v="0.22222222222222221"/>
    <x v="3"/>
    <x v="1"/>
  </r>
  <r>
    <x v="7"/>
    <x v="1"/>
    <x v="3"/>
    <x v="9"/>
    <n v="11"/>
    <n v="11"/>
    <n v="44"/>
    <n v="44"/>
    <n v="59"/>
    <n v="59"/>
    <n v="89960"/>
    <n v="81420.380561259415"/>
    <n v="0.13510130908469253"/>
    <n v="0.25"/>
    <x v="3"/>
    <x v="1"/>
  </r>
  <r>
    <x v="7"/>
    <x v="1"/>
    <x v="3"/>
    <x v="10"/>
    <n v="4"/>
    <n v="4"/>
    <n v="35"/>
    <n v="35"/>
    <n v="49"/>
    <n v="49"/>
    <n v="89860"/>
    <n v="81125.067761806975"/>
    <n v="4.9306584393180225E-2"/>
    <n v="0.11428571428571428"/>
    <x v="3"/>
    <x v="1"/>
  </r>
  <r>
    <x v="7"/>
    <x v="1"/>
    <x v="3"/>
    <x v="11"/>
    <n v="7"/>
    <n v="7"/>
    <n v="39"/>
    <n v="39"/>
    <n v="52"/>
    <n v="52"/>
    <n v="93605"/>
    <n v="84515.616700889805"/>
    <n v="8.2824929560341265E-2"/>
    <n v="0.17948717948717949"/>
    <x v="3"/>
    <x v="1"/>
  </r>
  <r>
    <x v="7"/>
    <x v="1"/>
    <x v="3"/>
    <x v="12"/>
    <n v="7"/>
    <n v="7"/>
    <n v="27"/>
    <n v="27"/>
    <n v="45"/>
    <n v="45"/>
    <n v="94743"/>
    <n v="86447.277207392195"/>
    <n v="8.0974210248479894E-2"/>
    <n v="0.25925925925925924"/>
    <x v="3"/>
    <x v="1"/>
  </r>
  <r>
    <x v="7"/>
    <x v="1"/>
    <x v="3"/>
    <x v="13"/>
    <n v="10"/>
    <n v="10"/>
    <n v="26"/>
    <n v="26"/>
    <n v="39"/>
    <n v="39"/>
    <n v="94955"/>
    <n v="86455.474332648868"/>
    <n v="0.11566647545676145"/>
    <n v="0.38461538461538464"/>
    <x v="3"/>
    <x v="1"/>
  </r>
  <r>
    <x v="7"/>
    <x v="1"/>
    <x v="3"/>
    <x v="14"/>
    <n v="6"/>
    <n v="6"/>
    <n v="28"/>
    <n v="28"/>
    <n v="45"/>
    <n v="45"/>
    <n v="98721"/>
    <n v="88550.762491444213"/>
    <n v="6.775774517559599E-2"/>
    <n v="0.21428571428571427"/>
    <x v="3"/>
    <x v="1"/>
  </r>
  <r>
    <x v="7"/>
    <x v="1"/>
    <x v="3"/>
    <x v="15"/>
    <n v="11"/>
    <n v="11"/>
    <n v="33"/>
    <n v="33"/>
    <n v="44"/>
    <n v="44"/>
    <n v="106619"/>
    <n v="94709.79055441478"/>
    <n v="0.11614427542926552"/>
    <n v="0.33333333333333331"/>
    <x v="3"/>
    <x v="1"/>
  </r>
  <r>
    <x v="7"/>
    <x v="1"/>
    <x v="3"/>
    <x v="16"/>
    <n v="15"/>
    <n v="13"/>
    <n v="42"/>
    <n v="42"/>
    <n v="57"/>
    <n v="57"/>
    <n v="107694"/>
    <n v="96766.272416153326"/>
    <n v="0.13434432964506643"/>
    <n v="0.30952380952380953"/>
    <x v="3"/>
    <x v="1"/>
  </r>
  <r>
    <x v="7"/>
    <x v="1"/>
    <x v="3"/>
    <x v="17"/>
    <n v="0"/>
    <n v="0"/>
    <n v="0"/>
    <n v="0"/>
    <n v="6"/>
    <n v="6"/>
    <n v="96905"/>
    <n v="23478.064339493496"/>
    <n v="0"/>
    <m/>
    <x v="3"/>
    <x v="1"/>
  </r>
  <r>
    <x v="7"/>
    <x v="1"/>
    <x v="4"/>
    <x v="1"/>
    <m/>
    <m/>
    <m/>
    <m/>
    <m/>
    <m/>
    <m/>
    <m/>
    <m/>
    <m/>
    <x v="3"/>
    <x v="1"/>
  </r>
  <r>
    <x v="7"/>
    <x v="1"/>
    <x v="4"/>
    <x v="2"/>
    <m/>
    <m/>
    <m/>
    <m/>
    <m/>
    <m/>
    <m/>
    <m/>
    <m/>
    <m/>
    <x v="3"/>
    <x v="1"/>
  </r>
  <r>
    <x v="7"/>
    <x v="1"/>
    <x v="4"/>
    <x v="3"/>
    <m/>
    <m/>
    <m/>
    <m/>
    <m/>
    <m/>
    <m/>
    <m/>
    <m/>
    <m/>
    <x v="3"/>
    <x v="1"/>
  </r>
  <r>
    <x v="7"/>
    <x v="1"/>
    <x v="4"/>
    <x v="4"/>
    <m/>
    <m/>
    <m/>
    <m/>
    <m/>
    <m/>
    <m/>
    <m/>
    <m/>
    <m/>
    <x v="3"/>
    <x v="1"/>
  </r>
  <r>
    <x v="7"/>
    <x v="1"/>
    <x v="4"/>
    <x v="5"/>
    <m/>
    <m/>
    <m/>
    <m/>
    <m/>
    <m/>
    <m/>
    <m/>
    <m/>
    <m/>
    <x v="3"/>
    <x v="1"/>
  </r>
  <r>
    <x v="7"/>
    <x v="1"/>
    <x v="4"/>
    <x v="6"/>
    <m/>
    <m/>
    <m/>
    <m/>
    <m/>
    <m/>
    <m/>
    <m/>
    <m/>
    <m/>
    <x v="3"/>
    <x v="1"/>
  </r>
  <r>
    <x v="7"/>
    <x v="1"/>
    <x v="4"/>
    <x v="7"/>
    <m/>
    <m/>
    <m/>
    <m/>
    <m/>
    <m/>
    <m/>
    <m/>
    <m/>
    <m/>
    <x v="3"/>
    <x v="1"/>
  </r>
  <r>
    <x v="7"/>
    <x v="1"/>
    <x v="4"/>
    <x v="8"/>
    <m/>
    <m/>
    <m/>
    <m/>
    <m/>
    <m/>
    <m/>
    <m/>
    <m/>
    <m/>
    <x v="3"/>
    <x v="1"/>
  </r>
  <r>
    <x v="7"/>
    <x v="1"/>
    <x v="4"/>
    <x v="9"/>
    <m/>
    <m/>
    <m/>
    <m/>
    <m/>
    <m/>
    <m/>
    <m/>
    <m/>
    <m/>
    <x v="3"/>
    <x v="1"/>
  </r>
  <r>
    <x v="7"/>
    <x v="1"/>
    <x v="4"/>
    <x v="10"/>
    <m/>
    <m/>
    <m/>
    <m/>
    <m/>
    <m/>
    <m/>
    <m/>
    <m/>
    <m/>
    <x v="3"/>
    <x v="1"/>
  </r>
  <r>
    <x v="7"/>
    <x v="1"/>
    <x v="4"/>
    <x v="11"/>
    <m/>
    <m/>
    <m/>
    <m/>
    <m/>
    <m/>
    <m/>
    <m/>
    <m/>
    <m/>
    <x v="3"/>
    <x v="1"/>
  </r>
  <r>
    <x v="7"/>
    <x v="1"/>
    <x v="4"/>
    <x v="12"/>
    <m/>
    <m/>
    <m/>
    <m/>
    <m/>
    <m/>
    <m/>
    <m/>
    <m/>
    <m/>
    <x v="3"/>
    <x v="1"/>
  </r>
  <r>
    <x v="7"/>
    <x v="1"/>
    <x v="4"/>
    <x v="13"/>
    <m/>
    <m/>
    <m/>
    <m/>
    <m/>
    <m/>
    <m/>
    <m/>
    <m/>
    <m/>
    <x v="3"/>
    <x v="1"/>
  </r>
  <r>
    <x v="7"/>
    <x v="1"/>
    <x v="4"/>
    <x v="14"/>
    <n v="0"/>
    <n v="0"/>
    <n v="0"/>
    <n v="0"/>
    <n v="0"/>
    <n v="0"/>
    <n v="5"/>
    <n v="2.6502395619438741"/>
    <n v="0"/>
    <m/>
    <x v="3"/>
    <x v="1"/>
  </r>
  <r>
    <x v="7"/>
    <x v="1"/>
    <x v="4"/>
    <x v="15"/>
    <n v="0"/>
    <n v="0"/>
    <n v="0"/>
    <n v="0"/>
    <n v="0"/>
    <n v="0"/>
    <n v="12"/>
    <n v="10.600958247775496"/>
    <n v="0"/>
    <m/>
    <x v="3"/>
    <x v="1"/>
  </r>
  <r>
    <x v="7"/>
    <x v="1"/>
    <x v="4"/>
    <x v="16"/>
    <n v="0"/>
    <n v="0"/>
    <n v="0"/>
    <n v="0"/>
    <n v="0"/>
    <n v="0"/>
    <n v="16"/>
    <n v="7.7371663244353179"/>
    <n v="0"/>
    <m/>
    <x v="3"/>
    <x v="1"/>
  </r>
  <r>
    <x v="7"/>
    <x v="1"/>
    <x v="4"/>
    <x v="17"/>
    <n v="0"/>
    <n v="0"/>
    <n v="0"/>
    <n v="0"/>
    <n v="0"/>
    <n v="0"/>
    <n v="2"/>
    <n v="0.49828884325804246"/>
    <n v="0"/>
    <m/>
    <x v="3"/>
    <x v="1"/>
  </r>
  <r>
    <x v="7"/>
    <x v="2"/>
    <x v="1"/>
    <x v="1"/>
    <m/>
    <m/>
    <m/>
    <m/>
    <m/>
    <m/>
    <m/>
    <m/>
    <m/>
    <m/>
    <x v="3"/>
    <x v="1"/>
  </r>
  <r>
    <x v="7"/>
    <x v="2"/>
    <x v="1"/>
    <x v="2"/>
    <m/>
    <m/>
    <m/>
    <m/>
    <m/>
    <m/>
    <m/>
    <m/>
    <m/>
    <m/>
    <x v="3"/>
    <x v="1"/>
  </r>
  <r>
    <x v="7"/>
    <x v="2"/>
    <x v="1"/>
    <x v="3"/>
    <m/>
    <m/>
    <m/>
    <m/>
    <m/>
    <m/>
    <m/>
    <m/>
    <m/>
    <m/>
    <x v="3"/>
    <x v="1"/>
  </r>
  <r>
    <x v="7"/>
    <x v="2"/>
    <x v="1"/>
    <x v="4"/>
    <m/>
    <m/>
    <m/>
    <m/>
    <m/>
    <m/>
    <m/>
    <m/>
    <m/>
    <m/>
    <x v="3"/>
    <x v="1"/>
  </r>
  <r>
    <x v="7"/>
    <x v="2"/>
    <x v="1"/>
    <x v="5"/>
    <m/>
    <m/>
    <m/>
    <m/>
    <m/>
    <m/>
    <m/>
    <m/>
    <m/>
    <m/>
    <x v="3"/>
    <x v="1"/>
  </r>
  <r>
    <x v="7"/>
    <x v="2"/>
    <x v="1"/>
    <x v="6"/>
    <m/>
    <m/>
    <m/>
    <m/>
    <m/>
    <m/>
    <m/>
    <m/>
    <m/>
    <m/>
    <x v="3"/>
    <x v="1"/>
  </r>
  <r>
    <x v="7"/>
    <x v="2"/>
    <x v="1"/>
    <x v="7"/>
    <m/>
    <m/>
    <m/>
    <m/>
    <m/>
    <m/>
    <m/>
    <m/>
    <m/>
    <m/>
    <x v="3"/>
    <x v="1"/>
  </r>
  <r>
    <x v="7"/>
    <x v="2"/>
    <x v="1"/>
    <x v="8"/>
    <m/>
    <m/>
    <m/>
    <m/>
    <m/>
    <m/>
    <m/>
    <m/>
    <m/>
    <m/>
    <x v="3"/>
    <x v="1"/>
  </r>
  <r>
    <x v="7"/>
    <x v="2"/>
    <x v="1"/>
    <x v="9"/>
    <m/>
    <m/>
    <m/>
    <m/>
    <m/>
    <m/>
    <m/>
    <m/>
    <m/>
    <m/>
    <x v="3"/>
    <x v="1"/>
  </r>
  <r>
    <x v="7"/>
    <x v="2"/>
    <x v="1"/>
    <x v="10"/>
    <m/>
    <m/>
    <m/>
    <m/>
    <m/>
    <m/>
    <m/>
    <m/>
    <m/>
    <m/>
    <x v="3"/>
    <x v="1"/>
  </r>
  <r>
    <x v="7"/>
    <x v="2"/>
    <x v="1"/>
    <x v="11"/>
    <m/>
    <m/>
    <m/>
    <m/>
    <m/>
    <m/>
    <m/>
    <m/>
    <m/>
    <m/>
    <x v="3"/>
    <x v="1"/>
  </r>
  <r>
    <x v="7"/>
    <x v="2"/>
    <x v="1"/>
    <x v="12"/>
    <m/>
    <m/>
    <m/>
    <m/>
    <m/>
    <m/>
    <m/>
    <m/>
    <m/>
    <m/>
    <x v="3"/>
    <x v="1"/>
  </r>
  <r>
    <x v="7"/>
    <x v="2"/>
    <x v="1"/>
    <x v="13"/>
    <m/>
    <m/>
    <m/>
    <m/>
    <m/>
    <m/>
    <m/>
    <m/>
    <m/>
    <m/>
    <x v="3"/>
    <x v="1"/>
  </r>
  <r>
    <x v="7"/>
    <x v="2"/>
    <x v="1"/>
    <x v="14"/>
    <m/>
    <m/>
    <m/>
    <m/>
    <m/>
    <m/>
    <m/>
    <m/>
    <m/>
    <m/>
    <x v="3"/>
    <x v="1"/>
  </r>
  <r>
    <x v="7"/>
    <x v="2"/>
    <x v="1"/>
    <x v="15"/>
    <m/>
    <m/>
    <m/>
    <m/>
    <m/>
    <m/>
    <m/>
    <m/>
    <m/>
    <m/>
    <x v="3"/>
    <x v="1"/>
  </r>
  <r>
    <x v="7"/>
    <x v="2"/>
    <x v="1"/>
    <x v="16"/>
    <m/>
    <m/>
    <m/>
    <m/>
    <m/>
    <m/>
    <m/>
    <m/>
    <m/>
    <m/>
    <x v="3"/>
    <x v="1"/>
  </r>
  <r>
    <x v="7"/>
    <x v="2"/>
    <x v="1"/>
    <x v="17"/>
    <m/>
    <m/>
    <m/>
    <m/>
    <m/>
    <m/>
    <m/>
    <m/>
    <m/>
    <m/>
    <x v="3"/>
    <x v="1"/>
  </r>
  <r>
    <x v="7"/>
    <x v="2"/>
    <x v="2"/>
    <x v="1"/>
    <n v="1"/>
    <n v="1"/>
    <n v="96"/>
    <n v="96"/>
    <n v="105"/>
    <n v="105"/>
    <n v="105591"/>
    <n v="94134.053388090353"/>
    <n v="1.0623148202035438E-2"/>
    <n v="1.0416666666666666E-2"/>
    <x v="3"/>
    <x v="1"/>
  </r>
  <r>
    <x v="7"/>
    <x v="2"/>
    <x v="2"/>
    <x v="2"/>
    <n v="6"/>
    <n v="5"/>
    <n v="101"/>
    <n v="101"/>
    <n v="106"/>
    <n v="106"/>
    <n v="112717"/>
    <n v="98186.702258726902"/>
    <n v="5.0923392730155538E-2"/>
    <n v="4.9504950495049507E-2"/>
    <x v="3"/>
    <x v="1"/>
  </r>
  <r>
    <x v="7"/>
    <x v="2"/>
    <x v="2"/>
    <x v="3"/>
    <n v="4"/>
    <n v="4"/>
    <n v="72"/>
    <n v="72"/>
    <n v="81"/>
    <n v="81"/>
    <n v="117380"/>
    <n v="105498.82272416154"/>
    <n v="3.7915115038377696E-2"/>
    <n v="5.5555555555555552E-2"/>
    <x v="3"/>
    <x v="1"/>
  </r>
  <r>
    <x v="7"/>
    <x v="2"/>
    <x v="2"/>
    <x v="4"/>
    <n v="3"/>
    <n v="3"/>
    <n v="101"/>
    <n v="101"/>
    <n v="110"/>
    <n v="110"/>
    <n v="115226"/>
    <n v="103821.99589322382"/>
    <n v="2.8895610936678223E-2"/>
    <n v="2.9702970297029702E-2"/>
    <x v="3"/>
    <x v="1"/>
  </r>
  <r>
    <x v="7"/>
    <x v="2"/>
    <x v="2"/>
    <x v="5"/>
    <n v="13"/>
    <n v="13"/>
    <n v="138"/>
    <n v="138"/>
    <n v="149"/>
    <n v="149"/>
    <n v="118460"/>
    <n v="106680.68993839835"/>
    <n v="0.12185897942267447"/>
    <n v="9.420289855072464E-2"/>
    <x v="3"/>
    <x v="1"/>
  </r>
  <r>
    <x v="7"/>
    <x v="2"/>
    <x v="2"/>
    <x v="6"/>
    <n v="10"/>
    <n v="10"/>
    <n v="114"/>
    <n v="114"/>
    <n v="119"/>
    <n v="119"/>
    <n v="127160"/>
    <n v="112536.18069815195"/>
    <n v="8.8860310861466965E-2"/>
    <n v="8.771929824561403E-2"/>
    <x v="3"/>
    <x v="1"/>
  </r>
  <r>
    <x v="7"/>
    <x v="2"/>
    <x v="2"/>
    <x v="7"/>
    <n v="6"/>
    <n v="6"/>
    <n v="101"/>
    <n v="101"/>
    <n v="111"/>
    <n v="111"/>
    <n v="134050"/>
    <n v="118922.66392881588"/>
    <n v="5.0452956583544491E-2"/>
    <n v="5.9405940594059403E-2"/>
    <x v="3"/>
    <x v="1"/>
  </r>
  <r>
    <x v="7"/>
    <x v="2"/>
    <x v="2"/>
    <x v="8"/>
    <n v="10"/>
    <n v="10"/>
    <n v="105"/>
    <n v="105"/>
    <n v="119"/>
    <n v="119"/>
    <n v="135228"/>
    <n v="122272.50924024641"/>
    <n v="8.1784532452438344E-2"/>
    <n v="9.5238095238095233E-2"/>
    <x v="3"/>
    <x v="1"/>
  </r>
  <r>
    <x v="7"/>
    <x v="2"/>
    <x v="2"/>
    <x v="9"/>
    <n v="4"/>
    <n v="4"/>
    <n v="120"/>
    <n v="120"/>
    <n v="138"/>
    <n v="138"/>
    <n v="131717"/>
    <n v="119550.4038329911"/>
    <n v="3.3458690826238438E-2"/>
    <n v="3.3333333333333333E-2"/>
    <x v="3"/>
    <x v="1"/>
  </r>
  <r>
    <x v="7"/>
    <x v="2"/>
    <x v="2"/>
    <x v="10"/>
    <n v="6"/>
    <n v="6"/>
    <n v="130"/>
    <n v="130"/>
    <n v="139"/>
    <n v="139"/>
    <n v="131623"/>
    <n v="118801.51403148529"/>
    <n v="5.0504406858062886E-2"/>
    <n v="4.6153846153846156E-2"/>
    <x v="3"/>
    <x v="1"/>
  </r>
  <r>
    <x v="7"/>
    <x v="2"/>
    <x v="2"/>
    <x v="11"/>
    <n v="7"/>
    <n v="7"/>
    <n v="101"/>
    <n v="101"/>
    <n v="120"/>
    <n v="120"/>
    <n v="137892"/>
    <n v="124246.6830937714"/>
    <n v="5.6339532176621271E-2"/>
    <n v="6.9306930693069313E-2"/>
    <x v="3"/>
    <x v="1"/>
  </r>
  <r>
    <x v="7"/>
    <x v="2"/>
    <x v="2"/>
    <x v="12"/>
    <n v="5"/>
    <n v="5"/>
    <n v="122"/>
    <n v="122"/>
    <n v="131"/>
    <n v="131"/>
    <n v="139268"/>
    <n v="126452.35044490076"/>
    <n v="3.9540585702111219E-2"/>
    <n v="4.0983606557377046E-2"/>
    <x v="3"/>
    <x v="1"/>
  </r>
  <r>
    <x v="7"/>
    <x v="2"/>
    <x v="2"/>
    <x v="13"/>
    <n v="4"/>
    <n v="4"/>
    <n v="119"/>
    <n v="119"/>
    <n v="129"/>
    <n v="129"/>
    <n v="138806"/>
    <n v="125623.67419575634"/>
    <n v="3.1841132060561265E-2"/>
    <n v="3.3613445378151259E-2"/>
    <x v="3"/>
    <x v="1"/>
  </r>
  <r>
    <x v="7"/>
    <x v="2"/>
    <x v="2"/>
    <x v="14"/>
    <n v="3"/>
    <n v="3"/>
    <n v="92"/>
    <n v="92"/>
    <n v="106"/>
    <n v="106"/>
    <n v="138836"/>
    <n v="124944.8514715948"/>
    <n v="2.4010593191044979E-2"/>
    <n v="3.2608695652173912E-2"/>
    <x v="3"/>
    <x v="1"/>
  </r>
  <r>
    <x v="7"/>
    <x v="2"/>
    <x v="2"/>
    <x v="15"/>
    <n v="2"/>
    <n v="2"/>
    <n v="102"/>
    <n v="102"/>
    <n v="121"/>
    <n v="121"/>
    <n v="162639"/>
    <n v="142722.82546201232"/>
    <n v="1.4013175492607719E-2"/>
    <n v="1.9607843137254902E-2"/>
    <x v="3"/>
    <x v="1"/>
  </r>
  <r>
    <x v="7"/>
    <x v="2"/>
    <x v="2"/>
    <x v="16"/>
    <n v="9"/>
    <n v="9"/>
    <n v="133"/>
    <n v="133"/>
    <n v="158"/>
    <n v="158"/>
    <n v="162332"/>
    <n v="146143.80013689253"/>
    <n v="6.158318034408386E-2"/>
    <n v="6.7669172932330823E-2"/>
    <x v="3"/>
    <x v="1"/>
  </r>
  <r>
    <x v="7"/>
    <x v="2"/>
    <x v="2"/>
    <x v="17"/>
    <n v="0"/>
    <n v="0"/>
    <n v="0"/>
    <n v="0"/>
    <n v="23"/>
    <n v="23"/>
    <n v="151091"/>
    <n v="36361.289527720743"/>
    <n v="0"/>
    <m/>
    <x v="3"/>
    <x v="1"/>
  </r>
  <r>
    <x v="7"/>
    <x v="2"/>
    <x v="3"/>
    <x v="1"/>
    <n v="13"/>
    <n v="13"/>
    <n v="125"/>
    <n v="125"/>
    <n v="132"/>
    <n v="132"/>
    <n v="94875"/>
    <n v="83849.544147843946"/>
    <n v="0.15503960256573768"/>
    <n v="0.104"/>
    <x v="3"/>
    <x v="1"/>
  </r>
  <r>
    <x v="7"/>
    <x v="2"/>
    <x v="3"/>
    <x v="2"/>
    <n v="13"/>
    <n v="12"/>
    <n v="121"/>
    <n v="121"/>
    <n v="129"/>
    <n v="129"/>
    <n v="104243"/>
    <n v="89346.674880219027"/>
    <n v="0.13430829984537845"/>
    <n v="9.9173553719008267E-2"/>
    <x v="3"/>
    <x v="1"/>
  </r>
  <r>
    <x v="7"/>
    <x v="2"/>
    <x v="3"/>
    <x v="3"/>
    <n v="9"/>
    <n v="9"/>
    <n v="125"/>
    <n v="125"/>
    <n v="145"/>
    <n v="145"/>
    <n v="109110"/>
    <n v="97595.62491444216"/>
    <n v="9.2217248548691691E-2"/>
    <n v="7.1999999999999995E-2"/>
    <x v="3"/>
    <x v="1"/>
  </r>
  <r>
    <x v="7"/>
    <x v="2"/>
    <x v="3"/>
    <x v="4"/>
    <n v="16"/>
    <n v="16"/>
    <n v="149"/>
    <n v="149"/>
    <n v="157"/>
    <n v="157"/>
    <n v="106046"/>
    <n v="95074.521560574954"/>
    <n v="0.16828904040085965"/>
    <n v="0.10738255033557047"/>
    <x v="3"/>
    <x v="1"/>
  </r>
  <r>
    <x v="7"/>
    <x v="2"/>
    <x v="3"/>
    <x v="5"/>
    <n v="18"/>
    <n v="18"/>
    <n v="154"/>
    <n v="154"/>
    <n v="163"/>
    <n v="163"/>
    <n v="108252"/>
    <n v="97205.366187542779"/>
    <n v="0.18517496210313916"/>
    <n v="0.11688311688311688"/>
    <x v="3"/>
    <x v="1"/>
  </r>
  <r>
    <x v="7"/>
    <x v="2"/>
    <x v="3"/>
    <x v="6"/>
    <n v="19"/>
    <n v="19"/>
    <n v="160"/>
    <n v="160"/>
    <n v="175"/>
    <n v="175"/>
    <n v="115537"/>
    <n v="102107.60848733743"/>
    <n v="0.18607820006240011"/>
    <n v="0.11874999999999999"/>
    <x v="3"/>
    <x v="1"/>
  </r>
  <r>
    <x v="7"/>
    <x v="2"/>
    <x v="3"/>
    <x v="7"/>
    <n v="22"/>
    <n v="22"/>
    <n v="175"/>
    <n v="175"/>
    <n v="182"/>
    <n v="182"/>
    <n v="119803"/>
    <n v="106431.83846680356"/>
    <n v="0.20670506416989004"/>
    <n v="0.12571428571428572"/>
    <x v="3"/>
    <x v="1"/>
  </r>
  <r>
    <x v="7"/>
    <x v="2"/>
    <x v="3"/>
    <x v="8"/>
    <n v="21"/>
    <n v="21"/>
    <n v="177"/>
    <n v="177"/>
    <n v="198"/>
    <n v="198"/>
    <n v="120306"/>
    <n v="108425.96030116359"/>
    <n v="0.19368055345482271"/>
    <n v="0.11864406779661017"/>
    <x v="3"/>
    <x v="1"/>
  </r>
  <r>
    <x v="7"/>
    <x v="2"/>
    <x v="3"/>
    <x v="9"/>
    <n v="21"/>
    <n v="21"/>
    <n v="171"/>
    <n v="171"/>
    <n v="195"/>
    <n v="195"/>
    <n v="116835"/>
    <n v="105784.39425051335"/>
    <n v="0.19851699439020129"/>
    <n v="0.12280701754385964"/>
    <x v="3"/>
    <x v="1"/>
  </r>
  <r>
    <x v="7"/>
    <x v="2"/>
    <x v="3"/>
    <x v="10"/>
    <n v="11"/>
    <n v="11"/>
    <n v="158"/>
    <n v="158"/>
    <n v="175"/>
    <n v="175"/>
    <n v="115606"/>
    <n v="104355.89869952088"/>
    <n v="0.10540851199674928"/>
    <n v="6.9620253164556958E-2"/>
    <x v="3"/>
    <x v="1"/>
  </r>
  <r>
    <x v="7"/>
    <x v="2"/>
    <x v="3"/>
    <x v="11"/>
    <n v="9"/>
    <n v="9"/>
    <n v="141"/>
    <n v="141"/>
    <n v="158"/>
    <n v="158"/>
    <n v="119748"/>
    <n v="107377.08966461328"/>
    <n v="8.3816762291761021E-2"/>
    <n v="6.3829787234042548E-2"/>
    <x v="3"/>
    <x v="1"/>
  </r>
  <r>
    <x v="7"/>
    <x v="2"/>
    <x v="3"/>
    <x v="12"/>
    <n v="15"/>
    <n v="14"/>
    <n v="147"/>
    <n v="147"/>
    <n v="168"/>
    <n v="168"/>
    <n v="120562"/>
    <n v="109214.63107460644"/>
    <n v="0.12818795304482924"/>
    <n v="9.5238095238095233E-2"/>
    <x v="3"/>
    <x v="1"/>
  </r>
  <r>
    <x v="7"/>
    <x v="2"/>
    <x v="3"/>
    <x v="13"/>
    <n v="8"/>
    <n v="8"/>
    <n v="145"/>
    <n v="145"/>
    <n v="166"/>
    <n v="166"/>
    <n v="119072"/>
    <n v="107688.01368925393"/>
    <n v="7.4288676389601863E-2"/>
    <n v="5.5172413793103448E-2"/>
    <x v="3"/>
    <x v="1"/>
  </r>
  <r>
    <x v="7"/>
    <x v="2"/>
    <x v="3"/>
    <x v="14"/>
    <n v="15"/>
    <n v="15"/>
    <n v="155"/>
    <n v="155"/>
    <n v="170"/>
    <n v="170"/>
    <n v="119091"/>
    <n v="106730.96783025326"/>
    <n v="0.14054027902994617"/>
    <n v="9.6774193548387094E-2"/>
    <x v="3"/>
    <x v="1"/>
  </r>
  <r>
    <x v="7"/>
    <x v="2"/>
    <x v="3"/>
    <x v="15"/>
    <n v="18"/>
    <n v="18"/>
    <n v="181"/>
    <n v="181"/>
    <n v="198"/>
    <n v="198"/>
    <n v="143004"/>
    <n v="123716.03559206023"/>
    <n v="0.14549447784887792"/>
    <n v="9.9447513812154692E-2"/>
    <x v="3"/>
    <x v="1"/>
  </r>
  <r>
    <x v="7"/>
    <x v="2"/>
    <x v="3"/>
    <x v="16"/>
    <n v="14"/>
    <n v="14"/>
    <n v="169"/>
    <n v="169"/>
    <n v="192"/>
    <n v="192"/>
    <n v="144901"/>
    <n v="128695.01163586584"/>
    <n v="0.10878432522009547"/>
    <n v="8.2840236686390539E-2"/>
    <x v="3"/>
    <x v="1"/>
  </r>
  <r>
    <x v="7"/>
    <x v="2"/>
    <x v="3"/>
    <x v="17"/>
    <n v="0"/>
    <n v="0"/>
    <n v="0"/>
    <n v="0"/>
    <n v="36"/>
    <n v="36"/>
    <n v="136416"/>
    <n v="32604.865160848734"/>
    <n v="0"/>
    <m/>
    <x v="3"/>
    <x v="1"/>
  </r>
  <r>
    <x v="7"/>
    <x v="2"/>
    <x v="4"/>
    <x v="1"/>
    <m/>
    <m/>
    <m/>
    <m/>
    <m/>
    <m/>
    <m/>
    <m/>
    <m/>
    <m/>
    <x v="3"/>
    <x v="1"/>
  </r>
  <r>
    <x v="7"/>
    <x v="2"/>
    <x v="4"/>
    <x v="2"/>
    <m/>
    <m/>
    <m/>
    <m/>
    <m/>
    <m/>
    <m/>
    <m/>
    <m/>
    <m/>
    <x v="3"/>
    <x v="1"/>
  </r>
  <r>
    <x v="7"/>
    <x v="2"/>
    <x v="4"/>
    <x v="3"/>
    <m/>
    <m/>
    <m/>
    <m/>
    <m/>
    <m/>
    <m/>
    <m/>
    <m/>
    <m/>
    <x v="3"/>
    <x v="1"/>
  </r>
  <r>
    <x v="7"/>
    <x v="2"/>
    <x v="4"/>
    <x v="4"/>
    <m/>
    <m/>
    <m/>
    <m/>
    <m/>
    <m/>
    <m/>
    <m/>
    <m/>
    <m/>
    <x v="3"/>
    <x v="1"/>
  </r>
  <r>
    <x v="7"/>
    <x v="2"/>
    <x v="4"/>
    <x v="5"/>
    <m/>
    <m/>
    <m/>
    <m/>
    <m/>
    <m/>
    <m/>
    <m/>
    <m/>
    <m/>
    <x v="3"/>
    <x v="1"/>
  </r>
  <r>
    <x v="7"/>
    <x v="2"/>
    <x v="4"/>
    <x v="6"/>
    <m/>
    <m/>
    <m/>
    <m/>
    <m/>
    <m/>
    <m/>
    <m/>
    <m/>
    <m/>
    <x v="3"/>
    <x v="1"/>
  </r>
  <r>
    <x v="7"/>
    <x v="2"/>
    <x v="4"/>
    <x v="7"/>
    <m/>
    <m/>
    <m/>
    <m/>
    <m/>
    <m/>
    <m/>
    <m/>
    <m/>
    <m/>
    <x v="3"/>
    <x v="1"/>
  </r>
  <r>
    <x v="7"/>
    <x v="2"/>
    <x v="4"/>
    <x v="8"/>
    <m/>
    <m/>
    <m/>
    <m/>
    <m/>
    <m/>
    <m/>
    <m/>
    <m/>
    <m/>
    <x v="3"/>
    <x v="1"/>
  </r>
  <r>
    <x v="7"/>
    <x v="2"/>
    <x v="4"/>
    <x v="9"/>
    <m/>
    <m/>
    <m/>
    <m/>
    <m/>
    <m/>
    <m/>
    <m/>
    <m/>
    <m/>
    <x v="3"/>
    <x v="1"/>
  </r>
  <r>
    <x v="7"/>
    <x v="2"/>
    <x v="4"/>
    <x v="10"/>
    <m/>
    <m/>
    <m/>
    <m/>
    <m/>
    <m/>
    <m/>
    <m/>
    <m/>
    <m/>
    <x v="3"/>
    <x v="1"/>
  </r>
  <r>
    <x v="7"/>
    <x v="2"/>
    <x v="4"/>
    <x v="11"/>
    <m/>
    <m/>
    <m/>
    <m/>
    <m/>
    <m/>
    <m/>
    <m/>
    <m/>
    <m/>
    <x v="3"/>
    <x v="1"/>
  </r>
  <r>
    <x v="7"/>
    <x v="2"/>
    <x v="4"/>
    <x v="12"/>
    <m/>
    <m/>
    <m/>
    <m/>
    <m/>
    <m/>
    <m/>
    <m/>
    <m/>
    <m/>
    <x v="3"/>
    <x v="1"/>
  </r>
  <r>
    <x v="7"/>
    <x v="2"/>
    <x v="4"/>
    <x v="13"/>
    <m/>
    <m/>
    <m/>
    <m/>
    <m/>
    <m/>
    <m/>
    <m/>
    <m/>
    <m/>
    <x v="3"/>
    <x v="1"/>
  </r>
  <r>
    <x v="7"/>
    <x v="2"/>
    <x v="4"/>
    <x v="14"/>
    <m/>
    <m/>
    <m/>
    <m/>
    <m/>
    <m/>
    <m/>
    <m/>
    <m/>
    <m/>
    <x v="3"/>
    <x v="1"/>
  </r>
  <r>
    <x v="7"/>
    <x v="2"/>
    <x v="4"/>
    <x v="15"/>
    <n v="0"/>
    <n v="0"/>
    <n v="0"/>
    <n v="0"/>
    <n v="0"/>
    <n v="0"/>
    <n v="8"/>
    <n v="3.9288158795345653"/>
    <n v="0"/>
    <m/>
    <x v="3"/>
    <x v="1"/>
  </r>
  <r>
    <x v="7"/>
    <x v="2"/>
    <x v="4"/>
    <x v="16"/>
    <n v="0"/>
    <n v="0"/>
    <n v="2"/>
    <n v="2"/>
    <n v="2"/>
    <n v="2"/>
    <n v="9"/>
    <n v="5.7248459958932241"/>
    <n v="0"/>
    <n v="0"/>
    <x v="3"/>
    <x v="1"/>
  </r>
  <r>
    <x v="7"/>
    <x v="2"/>
    <x v="4"/>
    <x v="17"/>
    <n v="0"/>
    <n v="0"/>
    <n v="0"/>
    <n v="0"/>
    <n v="0"/>
    <n v="0"/>
    <n v="1"/>
    <n v="0.24914442162902123"/>
    <n v="0"/>
    <m/>
    <x v="3"/>
    <x v="1"/>
  </r>
  <r>
    <x v="7"/>
    <x v="3"/>
    <x v="1"/>
    <x v="1"/>
    <m/>
    <m/>
    <m/>
    <m/>
    <m/>
    <m/>
    <m/>
    <m/>
    <m/>
    <m/>
    <x v="3"/>
    <x v="1"/>
  </r>
  <r>
    <x v="7"/>
    <x v="3"/>
    <x v="1"/>
    <x v="2"/>
    <m/>
    <m/>
    <m/>
    <m/>
    <m/>
    <m/>
    <m/>
    <m/>
    <m/>
    <m/>
    <x v="3"/>
    <x v="1"/>
  </r>
  <r>
    <x v="7"/>
    <x v="3"/>
    <x v="1"/>
    <x v="3"/>
    <m/>
    <m/>
    <m/>
    <m/>
    <m/>
    <m/>
    <m/>
    <m/>
    <m/>
    <m/>
    <x v="3"/>
    <x v="1"/>
  </r>
  <r>
    <x v="7"/>
    <x v="3"/>
    <x v="1"/>
    <x v="4"/>
    <m/>
    <m/>
    <m/>
    <m/>
    <m/>
    <m/>
    <m/>
    <m/>
    <m/>
    <m/>
    <x v="3"/>
    <x v="1"/>
  </r>
  <r>
    <x v="7"/>
    <x v="3"/>
    <x v="1"/>
    <x v="5"/>
    <m/>
    <m/>
    <m/>
    <m/>
    <m/>
    <m/>
    <m/>
    <m/>
    <m/>
    <m/>
    <x v="3"/>
    <x v="1"/>
  </r>
  <r>
    <x v="7"/>
    <x v="3"/>
    <x v="1"/>
    <x v="6"/>
    <m/>
    <m/>
    <m/>
    <m/>
    <m/>
    <m/>
    <m/>
    <m/>
    <m/>
    <m/>
    <x v="3"/>
    <x v="1"/>
  </r>
  <r>
    <x v="7"/>
    <x v="3"/>
    <x v="1"/>
    <x v="7"/>
    <m/>
    <m/>
    <m/>
    <m/>
    <m/>
    <m/>
    <m/>
    <m/>
    <m/>
    <m/>
    <x v="3"/>
    <x v="1"/>
  </r>
  <r>
    <x v="7"/>
    <x v="3"/>
    <x v="1"/>
    <x v="8"/>
    <m/>
    <m/>
    <m/>
    <m/>
    <m/>
    <m/>
    <m/>
    <m/>
    <m/>
    <m/>
    <x v="3"/>
    <x v="1"/>
  </r>
  <r>
    <x v="7"/>
    <x v="3"/>
    <x v="1"/>
    <x v="9"/>
    <m/>
    <m/>
    <m/>
    <m/>
    <m/>
    <m/>
    <m/>
    <m/>
    <m/>
    <m/>
    <x v="3"/>
    <x v="1"/>
  </r>
  <r>
    <x v="7"/>
    <x v="3"/>
    <x v="1"/>
    <x v="10"/>
    <m/>
    <m/>
    <m/>
    <m/>
    <m/>
    <m/>
    <m/>
    <m/>
    <m/>
    <m/>
    <x v="3"/>
    <x v="1"/>
  </r>
  <r>
    <x v="7"/>
    <x v="3"/>
    <x v="1"/>
    <x v="11"/>
    <m/>
    <m/>
    <m/>
    <m/>
    <m/>
    <m/>
    <m/>
    <m/>
    <m/>
    <m/>
    <x v="3"/>
    <x v="1"/>
  </r>
  <r>
    <x v="7"/>
    <x v="3"/>
    <x v="1"/>
    <x v="12"/>
    <m/>
    <m/>
    <m/>
    <m/>
    <m/>
    <m/>
    <m/>
    <m/>
    <m/>
    <m/>
    <x v="3"/>
    <x v="1"/>
  </r>
  <r>
    <x v="7"/>
    <x v="3"/>
    <x v="1"/>
    <x v="13"/>
    <m/>
    <m/>
    <m/>
    <m/>
    <m/>
    <m/>
    <m/>
    <m/>
    <m/>
    <m/>
    <x v="3"/>
    <x v="1"/>
  </r>
  <r>
    <x v="7"/>
    <x v="3"/>
    <x v="1"/>
    <x v="14"/>
    <m/>
    <m/>
    <m/>
    <m/>
    <m/>
    <m/>
    <m/>
    <m/>
    <m/>
    <m/>
    <x v="3"/>
    <x v="1"/>
  </r>
  <r>
    <x v="7"/>
    <x v="3"/>
    <x v="1"/>
    <x v="15"/>
    <m/>
    <m/>
    <m/>
    <m/>
    <m/>
    <m/>
    <m/>
    <m/>
    <m/>
    <m/>
    <x v="3"/>
    <x v="1"/>
  </r>
  <r>
    <x v="7"/>
    <x v="3"/>
    <x v="1"/>
    <x v="16"/>
    <m/>
    <m/>
    <m/>
    <m/>
    <m/>
    <m/>
    <m/>
    <m/>
    <m/>
    <m/>
    <x v="3"/>
    <x v="1"/>
  </r>
  <r>
    <x v="7"/>
    <x v="3"/>
    <x v="1"/>
    <x v="17"/>
    <m/>
    <m/>
    <m/>
    <m/>
    <m/>
    <m/>
    <m/>
    <m/>
    <m/>
    <m/>
    <x v="3"/>
    <x v="1"/>
  </r>
  <r>
    <x v="7"/>
    <x v="3"/>
    <x v="2"/>
    <x v="1"/>
    <n v="21"/>
    <n v="21"/>
    <n v="965"/>
    <n v="965"/>
    <n v="1000"/>
    <n v="1000"/>
    <n v="53881"/>
    <n v="50012.323066392884"/>
    <n v="0.41989651174815174"/>
    <n v="2.1761658031088083E-2"/>
    <x v="3"/>
    <x v="1"/>
  </r>
  <r>
    <x v="7"/>
    <x v="3"/>
    <x v="2"/>
    <x v="2"/>
    <n v="33"/>
    <n v="33"/>
    <n v="1081"/>
    <n v="1081"/>
    <n v="1118"/>
    <n v="1118"/>
    <n v="57916"/>
    <n v="53527.638603696098"/>
    <n v="0.61650393816777382"/>
    <n v="3.0527289546716005E-2"/>
    <x v="3"/>
    <x v="1"/>
  </r>
  <r>
    <x v="7"/>
    <x v="3"/>
    <x v="2"/>
    <x v="3"/>
    <n v="43"/>
    <n v="43"/>
    <n v="1188"/>
    <n v="1188"/>
    <n v="1223"/>
    <n v="1223"/>
    <n v="60628"/>
    <n v="57101.798767967142"/>
    <n v="0.75304107624928374"/>
    <n v="3.6195286195286197E-2"/>
    <x v="3"/>
    <x v="1"/>
  </r>
  <r>
    <x v="7"/>
    <x v="3"/>
    <x v="2"/>
    <x v="4"/>
    <n v="32"/>
    <n v="32"/>
    <n v="1238"/>
    <n v="1238"/>
    <n v="1276"/>
    <n v="1276"/>
    <n v="62307"/>
    <n v="58807.25804243669"/>
    <n v="0.54415051925917124"/>
    <n v="2.5848142164781908E-2"/>
    <x v="3"/>
    <x v="1"/>
  </r>
  <r>
    <x v="7"/>
    <x v="3"/>
    <x v="2"/>
    <x v="5"/>
    <n v="46"/>
    <n v="46"/>
    <n v="1221"/>
    <n v="1221"/>
    <n v="1241"/>
    <n v="1241"/>
    <n v="64819"/>
    <n v="61164.281998631071"/>
    <n v="0.75207291734462822"/>
    <n v="3.7674037674037673E-2"/>
    <x v="3"/>
    <x v="1"/>
  </r>
  <r>
    <x v="7"/>
    <x v="3"/>
    <x v="2"/>
    <x v="6"/>
    <n v="54"/>
    <n v="52"/>
    <n v="1215"/>
    <n v="1215"/>
    <n v="1237"/>
    <n v="1237"/>
    <n v="68910"/>
    <n v="64484.347707049965"/>
    <n v="0.80639723978032773"/>
    <n v="4.2798353909465021E-2"/>
    <x v="3"/>
    <x v="1"/>
  </r>
  <r>
    <x v="7"/>
    <x v="3"/>
    <x v="2"/>
    <x v="7"/>
    <n v="47"/>
    <n v="46"/>
    <n v="1306"/>
    <n v="1306"/>
    <n v="1329"/>
    <n v="1329"/>
    <n v="73340"/>
    <n v="68432.34223134839"/>
    <n v="0.67219677860050964"/>
    <n v="3.5222052067381319E-2"/>
    <x v="3"/>
    <x v="1"/>
  </r>
  <r>
    <x v="7"/>
    <x v="3"/>
    <x v="2"/>
    <x v="8"/>
    <n v="62"/>
    <n v="61"/>
    <n v="1324"/>
    <n v="1324"/>
    <n v="1352"/>
    <n v="1352"/>
    <n v="76437"/>
    <n v="72032.046543463381"/>
    <n v="0.84684529910160533"/>
    <n v="4.6072507552870089E-2"/>
    <x v="3"/>
    <x v="1"/>
  </r>
  <r>
    <x v="7"/>
    <x v="3"/>
    <x v="2"/>
    <x v="9"/>
    <n v="44"/>
    <n v="44"/>
    <n v="1335"/>
    <n v="1335"/>
    <n v="1376"/>
    <n v="1376"/>
    <n v="78046"/>
    <n v="73925.79876796715"/>
    <n v="0.59519140453394304"/>
    <n v="3.2958801498127341E-2"/>
    <x v="3"/>
    <x v="1"/>
  </r>
  <r>
    <x v="7"/>
    <x v="3"/>
    <x v="2"/>
    <x v="10"/>
    <n v="44"/>
    <n v="41"/>
    <n v="1393"/>
    <n v="1393"/>
    <n v="1422"/>
    <n v="1422"/>
    <n v="81822"/>
    <n v="76796.104038329911"/>
    <n v="0.53388124975111206"/>
    <n v="2.9432878679109833E-2"/>
    <x v="3"/>
    <x v="1"/>
  </r>
  <r>
    <x v="7"/>
    <x v="3"/>
    <x v="2"/>
    <x v="11"/>
    <n v="62"/>
    <n v="62"/>
    <n v="1399"/>
    <n v="1399"/>
    <n v="1447"/>
    <n v="1447"/>
    <n v="89195"/>
    <n v="83924.202600958248"/>
    <n v="0.73876185985104714"/>
    <n v="4.431736954967834E-2"/>
    <x v="3"/>
    <x v="1"/>
  </r>
  <r>
    <x v="7"/>
    <x v="3"/>
    <x v="2"/>
    <x v="12"/>
    <n v="60"/>
    <n v="60"/>
    <n v="1417"/>
    <n v="1417"/>
    <n v="1492"/>
    <n v="1492"/>
    <n v="93789"/>
    <n v="88663.175906913079"/>
    <n v="0.67671837136754076"/>
    <n v="4.2342978122794639E-2"/>
    <x v="3"/>
    <x v="1"/>
  </r>
  <r>
    <x v="7"/>
    <x v="3"/>
    <x v="2"/>
    <x v="13"/>
    <n v="70"/>
    <n v="70"/>
    <n v="1444"/>
    <n v="1444"/>
    <n v="1560"/>
    <n v="1560"/>
    <n v="98110"/>
    <n v="92630.850102669399"/>
    <n v="0.75568776409170368"/>
    <n v="4.8476454293628811E-2"/>
    <x v="3"/>
    <x v="1"/>
  </r>
  <r>
    <x v="7"/>
    <x v="3"/>
    <x v="2"/>
    <x v="14"/>
    <n v="75"/>
    <n v="75"/>
    <n v="1532"/>
    <n v="1532"/>
    <n v="1655"/>
    <n v="1655"/>
    <n v="102042"/>
    <n v="95930.458590006849"/>
    <n v="0.78181633969393749"/>
    <n v="4.89556135770235E-2"/>
    <x v="3"/>
    <x v="1"/>
  </r>
  <r>
    <x v="7"/>
    <x v="3"/>
    <x v="2"/>
    <x v="15"/>
    <n v="90"/>
    <n v="84"/>
    <n v="1571"/>
    <n v="1571"/>
    <n v="1717"/>
    <n v="1717"/>
    <n v="115462"/>
    <n v="107169.07323750855"/>
    <n v="0.78380821502336639"/>
    <n v="5.3469127943984722E-2"/>
    <x v="3"/>
    <x v="1"/>
  </r>
  <r>
    <x v="7"/>
    <x v="3"/>
    <x v="2"/>
    <x v="16"/>
    <n v="65"/>
    <n v="62"/>
    <n v="1506"/>
    <n v="1506"/>
    <n v="1777"/>
    <n v="1777"/>
    <n v="117805"/>
    <n v="110995.41409993156"/>
    <n v="0.55858163603209832"/>
    <n v="4.1168658698539175E-2"/>
    <x v="3"/>
    <x v="1"/>
  </r>
  <r>
    <x v="7"/>
    <x v="3"/>
    <x v="2"/>
    <x v="17"/>
    <n v="0"/>
    <n v="0"/>
    <n v="0"/>
    <n v="0"/>
    <n v="462"/>
    <n v="462"/>
    <n v="116278"/>
    <n v="28432.574948665297"/>
    <n v="0"/>
    <m/>
    <x v="3"/>
    <x v="1"/>
  </r>
  <r>
    <x v="7"/>
    <x v="3"/>
    <x v="3"/>
    <x v="1"/>
    <n v="14"/>
    <n v="14"/>
    <n v="908"/>
    <n v="908"/>
    <n v="937"/>
    <n v="937"/>
    <n v="43542"/>
    <n v="40268.125941136212"/>
    <n v="0.34766951957151282"/>
    <n v="1.5418502202643172E-2"/>
    <x v="3"/>
    <x v="1"/>
  </r>
  <r>
    <x v="7"/>
    <x v="3"/>
    <x v="3"/>
    <x v="2"/>
    <n v="26"/>
    <n v="26"/>
    <n v="1069"/>
    <n v="1069"/>
    <n v="1106"/>
    <n v="1106"/>
    <n v="47158"/>
    <n v="43044.306639288159"/>
    <n v="0.60402877941281141"/>
    <n v="2.4321796071094481E-2"/>
    <x v="3"/>
    <x v="1"/>
  </r>
  <r>
    <x v="7"/>
    <x v="3"/>
    <x v="3"/>
    <x v="3"/>
    <n v="32"/>
    <n v="32"/>
    <n v="1087"/>
    <n v="1087"/>
    <n v="1137"/>
    <n v="1137"/>
    <n v="49672"/>
    <n v="46348.555783709788"/>
    <n v="0.69042064976805817"/>
    <n v="2.9438822447102116E-2"/>
    <x v="3"/>
    <x v="1"/>
  </r>
  <r>
    <x v="7"/>
    <x v="3"/>
    <x v="3"/>
    <x v="4"/>
    <n v="51"/>
    <n v="50"/>
    <n v="1140"/>
    <n v="1140"/>
    <n v="1177"/>
    <n v="1177"/>
    <n v="51277"/>
    <n v="47963.82477754962"/>
    <n v="1.042452311338679"/>
    <n v="4.3859649122807015E-2"/>
    <x v="3"/>
    <x v="1"/>
  </r>
  <r>
    <x v="7"/>
    <x v="3"/>
    <x v="3"/>
    <x v="5"/>
    <n v="29"/>
    <n v="29"/>
    <n v="1166"/>
    <n v="1166"/>
    <n v="1197"/>
    <n v="1197"/>
    <n v="53367"/>
    <n v="49982.138261464752"/>
    <n v="0.58020727021113527"/>
    <n v="2.4871355060034305E-2"/>
    <x v="3"/>
    <x v="1"/>
  </r>
  <r>
    <x v="7"/>
    <x v="3"/>
    <x v="3"/>
    <x v="6"/>
    <n v="41"/>
    <n v="37"/>
    <n v="1189"/>
    <n v="1189"/>
    <n v="1217"/>
    <n v="1217"/>
    <n v="56807"/>
    <n v="52828.314852840522"/>
    <n v="0.70038198460556322"/>
    <n v="3.1118587047939444E-2"/>
    <x v="3"/>
    <x v="1"/>
  </r>
  <r>
    <x v="7"/>
    <x v="3"/>
    <x v="3"/>
    <x v="7"/>
    <n v="43"/>
    <n v="43"/>
    <n v="1195"/>
    <n v="1195"/>
    <n v="1214"/>
    <n v="1214"/>
    <n v="60489"/>
    <n v="56180.629705681044"/>
    <n v="0.76538835939127603"/>
    <n v="3.5983263598326362E-2"/>
    <x v="3"/>
    <x v="1"/>
  </r>
  <r>
    <x v="7"/>
    <x v="3"/>
    <x v="3"/>
    <x v="8"/>
    <n v="40"/>
    <n v="40"/>
    <n v="1208"/>
    <n v="1208"/>
    <n v="1241"/>
    <n v="1241"/>
    <n v="63028"/>
    <n v="59164.824093086929"/>
    <n v="0.67607739249027488"/>
    <n v="3.3112582781456956E-2"/>
    <x v="3"/>
    <x v="1"/>
  </r>
  <r>
    <x v="7"/>
    <x v="3"/>
    <x v="3"/>
    <x v="9"/>
    <n v="44"/>
    <n v="44"/>
    <n v="1261"/>
    <n v="1261"/>
    <n v="1297"/>
    <n v="1297"/>
    <n v="64185"/>
    <n v="60511.542778918549"/>
    <n v="0.72713399757060959"/>
    <n v="3.4892942109436956E-2"/>
    <x v="3"/>
    <x v="1"/>
  </r>
  <r>
    <x v="7"/>
    <x v="3"/>
    <x v="3"/>
    <x v="10"/>
    <n v="49"/>
    <n v="49"/>
    <n v="1277"/>
    <n v="1277"/>
    <n v="1320"/>
    <n v="1320"/>
    <n v="67656"/>
    <n v="63263.238877481177"/>
    <n v="0.77454143779922346"/>
    <n v="3.8371182458888022E-2"/>
    <x v="3"/>
    <x v="1"/>
  </r>
  <r>
    <x v="7"/>
    <x v="3"/>
    <x v="3"/>
    <x v="11"/>
    <n v="50"/>
    <n v="50"/>
    <n v="1364"/>
    <n v="1364"/>
    <n v="1396"/>
    <n v="1396"/>
    <n v="73617"/>
    <n v="68878.557152635185"/>
    <n v="0.72591532208202014"/>
    <n v="3.6656891495601175E-2"/>
    <x v="3"/>
    <x v="1"/>
  </r>
  <r>
    <x v="7"/>
    <x v="3"/>
    <x v="3"/>
    <x v="12"/>
    <n v="46"/>
    <n v="45"/>
    <n v="1356"/>
    <n v="1356"/>
    <n v="1432"/>
    <n v="1432"/>
    <n v="77702"/>
    <n v="73108.391512662565"/>
    <n v="0.61552441612952025"/>
    <n v="3.3185840707964605E-2"/>
    <x v="3"/>
    <x v="1"/>
  </r>
  <r>
    <x v="7"/>
    <x v="3"/>
    <x v="3"/>
    <x v="13"/>
    <n v="57"/>
    <n v="57"/>
    <n v="1406"/>
    <n v="1406"/>
    <n v="1523"/>
    <n v="1523"/>
    <n v="81282"/>
    <n v="76431.572895277204"/>
    <n v="0.74576510518890682"/>
    <n v="4.0540540540540543E-2"/>
    <x v="3"/>
    <x v="1"/>
  </r>
  <r>
    <x v="7"/>
    <x v="3"/>
    <x v="3"/>
    <x v="14"/>
    <n v="62"/>
    <n v="61"/>
    <n v="1509"/>
    <n v="1509"/>
    <n v="1651"/>
    <n v="1651"/>
    <n v="84671"/>
    <n v="79324.279260780284"/>
    <n v="0.76899532612784516"/>
    <n v="4.0424121935056331E-2"/>
    <x v="3"/>
    <x v="1"/>
  </r>
  <r>
    <x v="7"/>
    <x v="3"/>
    <x v="3"/>
    <x v="15"/>
    <n v="63"/>
    <n v="63"/>
    <n v="1504"/>
    <n v="1504"/>
    <n v="1657"/>
    <n v="1657"/>
    <n v="95436"/>
    <n v="88209.07323750855"/>
    <n v="0.71421224243415959"/>
    <n v="4.1888297872340427E-2"/>
    <x v="3"/>
    <x v="1"/>
  </r>
  <r>
    <x v="7"/>
    <x v="3"/>
    <x v="3"/>
    <x v="16"/>
    <n v="71"/>
    <n v="66"/>
    <n v="1525"/>
    <n v="1525"/>
    <n v="1832"/>
    <n v="1832"/>
    <n v="98083"/>
    <n v="91879.181382614654"/>
    <n v="0.71833465434519528"/>
    <n v="4.3278688524590166E-2"/>
    <x v="3"/>
    <x v="1"/>
  </r>
  <r>
    <x v="7"/>
    <x v="3"/>
    <x v="3"/>
    <x v="17"/>
    <n v="0"/>
    <n v="0"/>
    <n v="0"/>
    <n v="0"/>
    <n v="495"/>
    <n v="495"/>
    <n v="96814"/>
    <n v="23644.416153319646"/>
    <n v="0"/>
    <m/>
    <x v="3"/>
    <x v="1"/>
  </r>
  <r>
    <x v="7"/>
    <x v="3"/>
    <x v="4"/>
    <x v="1"/>
    <m/>
    <m/>
    <m/>
    <m/>
    <m/>
    <m/>
    <m/>
    <m/>
    <m/>
    <m/>
    <x v="3"/>
    <x v="1"/>
  </r>
  <r>
    <x v="7"/>
    <x v="3"/>
    <x v="4"/>
    <x v="2"/>
    <m/>
    <m/>
    <m/>
    <m/>
    <m/>
    <m/>
    <m/>
    <m/>
    <m/>
    <m/>
    <x v="3"/>
    <x v="1"/>
  </r>
  <r>
    <x v="7"/>
    <x v="3"/>
    <x v="4"/>
    <x v="3"/>
    <m/>
    <m/>
    <m/>
    <m/>
    <m/>
    <m/>
    <m/>
    <m/>
    <m/>
    <m/>
    <x v="3"/>
    <x v="1"/>
  </r>
  <r>
    <x v="7"/>
    <x v="3"/>
    <x v="4"/>
    <x v="4"/>
    <m/>
    <m/>
    <m/>
    <m/>
    <m/>
    <m/>
    <m/>
    <m/>
    <m/>
    <m/>
    <x v="3"/>
    <x v="1"/>
  </r>
  <r>
    <x v="7"/>
    <x v="3"/>
    <x v="4"/>
    <x v="5"/>
    <m/>
    <m/>
    <m/>
    <m/>
    <m/>
    <m/>
    <m/>
    <m/>
    <m/>
    <m/>
    <x v="3"/>
    <x v="1"/>
  </r>
  <r>
    <x v="7"/>
    <x v="3"/>
    <x v="4"/>
    <x v="6"/>
    <n v="0"/>
    <n v="0"/>
    <n v="0"/>
    <n v="0"/>
    <n v="0"/>
    <n v="0"/>
    <n v="1"/>
    <n v="0.99931553730321698"/>
    <n v="0"/>
    <m/>
    <x v="3"/>
    <x v="1"/>
  </r>
  <r>
    <x v="7"/>
    <x v="3"/>
    <x v="4"/>
    <x v="7"/>
    <n v="0"/>
    <n v="0"/>
    <n v="0"/>
    <n v="0"/>
    <n v="0"/>
    <n v="0"/>
    <n v="1"/>
    <n v="0.99931553730321698"/>
    <n v="0"/>
    <m/>
    <x v="3"/>
    <x v="1"/>
  </r>
  <r>
    <x v="7"/>
    <x v="3"/>
    <x v="4"/>
    <x v="8"/>
    <n v="0"/>
    <n v="0"/>
    <n v="0"/>
    <n v="0"/>
    <n v="0"/>
    <n v="0"/>
    <n v="1"/>
    <n v="0.99931553730321698"/>
    <n v="0"/>
    <m/>
    <x v="3"/>
    <x v="1"/>
  </r>
  <r>
    <x v="7"/>
    <x v="3"/>
    <x v="4"/>
    <x v="9"/>
    <n v="0"/>
    <n v="0"/>
    <n v="0"/>
    <n v="0"/>
    <n v="0"/>
    <n v="0"/>
    <n v="1"/>
    <n v="1.0020533880903491"/>
    <n v="0"/>
    <m/>
    <x v="3"/>
    <x v="1"/>
  </r>
  <r>
    <x v="7"/>
    <x v="3"/>
    <x v="4"/>
    <x v="10"/>
    <n v="0"/>
    <n v="0"/>
    <n v="0"/>
    <n v="0"/>
    <n v="0"/>
    <n v="0"/>
    <n v="1"/>
    <n v="0.99931553730321698"/>
    <n v="0"/>
    <m/>
    <x v="3"/>
    <x v="1"/>
  </r>
  <r>
    <x v="7"/>
    <x v="3"/>
    <x v="4"/>
    <x v="11"/>
    <m/>
    <m/>
    <m/>
    <m/>
    <m/>
    <m/>
    <m/>
    <m/>
    <m/>
    <m/>
    <x v="3"/>
    <x v="1"/>
  </r>
  <r>
    <x v="7"/>
    <x v="3"/>
    <x v="4"/>
    <x v="12"/>
    <m/>
    <m/>
    <m/>
    <m/>
    <m/>
    <m/>
    <m/>
    <m/>
    <m/>
    <m/>
    <x v="3"/>
    <x v="1"/>
  </r>
  <r>
    <x v="7"/>
    <x v="3"/>
    <x v="4"/>
    <x v="13"/>
    <m/>
    <m/>
    <m/>
    <m/>
    <m/>
    <m/>
    <m/>
    <m/>
    <m/>
    <m/>
    <x v="3"/>
    <x v="1"/>
  </r>
  <r>
    <x v="7"/>
    <x v="3"/>
    <x v="4"/>
    <x v="14"/>
    <m/>
    <m/>
    <m/>
    <m/>
    <m/>
    <m/>
    <m/>
    <m/>
    <m/>
    <m/>
    <x v="3"/>
    <x v="1"/>
  </r>
  <r>
    <x v="7"/>
    <x v="3"/>
    <x v="4"/>
    <x v="15"/>
    <n v="0"/>
    <n v="0"/>
    <n v="0"/>
    <n v="0"/>
    <n v="0"/>
    <n v="0"/>
    <n v="1"/>
    <n v="8.4873374401095145E-2"/>
    <n v="0"/>
    <m/>
    <x v="3"/>
    <x v="1"/>
  </r>
  <r>
    <x v="7"/>
    <x v="3"/>
    <x v="4"/>
    <x v="16"/>
    <m/>
    <m/>
    <m/>
    <m/>
    <m/>
    <m/>
    <m/>
    <m/>
    <m/>
    <m/>
    <x v="3"/>
    <x v="1"/>
  </r>
  <r>
    <x v="7"/>
    <x v="3"/>
    <x v="4"/>
    <x v="17"/>
    <m/>
    <m/>
    <m/>
    <m/>
    <m/>
    <m/>
    <m/>
    <m/>
    <m/>
    <m/>
    <x v="3"/>
    <x v="1"/>
  </r>
  <r>
    <x v="0"/>
    <x v="0"/>
    <x v="0"/>
    <x v="0"/>
    <n v="1520"/>
    <n v="1436"/>
    <n v="46355"/>
    <n v="46355"/>
    <n v="50377"/>
    <n v="50377"/>
    <n v="1745564"/>
    <n v="8501835.8466803562"/>
    <n v="0.16890469610286624"/>
    <n v="3.0978319490885559E-2"/>
    <x v="3"/>
    <x v="2"/>
  </r>
  <r>
    <x v="1"/>
    <x v="1"/>
    <x v="0"/>
    <x v="0"/>
    <n v="0"/>
    <n v="0"/>
    <n v="854"/>
    <n v="854"/>
    <n v="1158"/>
    <n v="1158"/>
    <n v="682501"/>
    <n v="2603641.7275838465"/>
    <n v="0"/>
    <n v="0"/>
    <x v="3"/>
    <x v="2"/>
  </r>
  <r>
    <x v="1"/>
    <x v="2"/>
    <x v="0"/>
    <x v="0"/>
    <n v="1"/>
    <n v="1"/>
    <n v="4202"/>
    <n v="4202"/>
    <n v="4706"/>
    <n v="4706"/>
    <n v="943870"/>
    <n v="3633114.9596167011"/>
    <n v="2.7524590086340164E-4"/>
    <n v="2.3798191337458352E-4"/>
    <x v="3"/>
    <x v="2"/>
  </r>
  <r>
    <x v="1"/>
    <x v="3"/>
    <x v="0"/>
    <x v="0"/>
    <n v="1519"/>
    <n v="1435"/>
    <n v="41299"/>
    <n v="41299"/>
    <n v="44513"/>
    <n v="44513"/>
    <n v="390106"/>
    <n v="2265065.7467488023"/>
    <n v="0.63353569407852717"/>
    <n v="3.474660403399598E-2"/>
    <x v="3"/>
    <x v="2"/>
  </r>
  <r>
    <x v="2"/>
    <x v="0"/>
    <x v="1"/>
    <x v="0"/>
    <m/>
    <m/>
    <m/>
    <m/>
    <m/>
    <m/>
    <m/>
    <m/>
    <m/>
    <m/>
    <x v="3"/>
    <x v="2"/>
  </r>
  <r>
    <x v="2"/>
    <x v="0"/>
    <x v="2"/>
    <x v="0"/>
    <n v="963"/>
    <n v="904"/>
    <n v="23175"/>
    <n v="23175"/>
    <n v="25077"/>
    <n v="25077"/>
    <n v="889870"/>
    <n v="4463085.2648870638"/>
    <n v="0.20255046595505169"/>
    <n v="3.9007551240560948E-2"/>
    <x v="3"/>
    <x v="2"/>
  </r>
  <r>
    <x v="2"/>
    <x v="0"/>
    <x v="3"/>
    <x v="0"/>
    <n v="557"/>
    <n v="532"/>
    <n v="23178"/>
    <n v="23178"/>
    <n v="25298"/>
    <n v="25298"/>
    <n v="855652"/>
    <n v="4038714.1081451061"/>
    <n v="0.13172509510566374"/>
    <n v="2.2952800069030978E-2"/>
    <x v="3"/>
    <x v="2"/>
  </r>
  <r>
    <x v="2"/>
    <x v="0"/>
    <x v="4"/>
    <x v="0"/>
    <n v="0"/>
    <n v="0"/>
    <n v="2"/>
    <n v="2"/>
    <n v="2"/>
    <n v="2"/>
    <n v="42"/>
    <n v="36.473648186173854"/>
    <n v="0"/>
    <n v="0"/>
    <x v="3"/>
    <x v="2"/>
  </r>
  <r>
    <x v="3"/>
    <x v="1"/>
    <x v="1"/>
    <x v="0"/>
    <m/>
    <m/>
    <m/>
    <m/>
    <m/>
    <m/>
    <m/>
    <m/>
    <m/>
    <m/>
    <x v="3"/>
    <x v="2"/>
  </r>
  <r>
    <x v="3"/>
    <x v="1"/>
    <x v="2"/>
    <x v="0"/>
    <n v="0"/>
    <n v="0"/>
    <n v="293"/>
    <n v="293"/>
    <n v="428"/>
    <n v="428"/>
    <n v="341757"/>
    <n v="1292148.8186173853"/>
    <n v="0"/>
    <n v="0"/>
    <x v="3"/>
    <x v="2"/>
  </r>
  <r>
    <x v="3"/>
    <x v="1"/>
    <x v="3"/>
    <x v="0"/>
    <n v="0"/>
    <n v="0"/>
    <n v="561"/>
    <n v="561"/>
    <n v="730"/>
    <n v="730"/>
    <n v="340715"/>
    <n v="1311471.4223134839"/>
    <n v="0"/>
    <n v="0"/>
    <x v="3"/>
    <x v="2"/>
  </r>
  <r>
    <x v="3"/>
    <x v="1"/>
    <x v="4"/>
    <x v="0"/>
    <n v="0"/>
    <n v="0"/>
    <n v="0"/>
    <n v="0"/>
    <n v="0"/>
    <n v="0"/>
    <n v="29"/>
    <n v="21.486652977412732"/>
    <n v="0"/>
    <m/>
    <x v="3"/>
    <x v="2"/>
  </r>
  <r>
    <x v="3"/>
    <x v="2"/>
    <x v="1"/>
    <x v="0"/>
    <m/>
    <m/>
    <m/>
    <m/>
    <m/>
    <m/>
    <m/>
    <m/>
    <m/>
    <m/>
    <x v="3"/>
    <x v="2"/>
  </r>
  <r>
    <x v="3"/>
    <x v="2"/>
    <x v="2"/>
    <x v="0"/>
    <n v="1"/>
    <n v="1"/>
    <n v="1747"/>
    <n v="1747"/>
    <n v="1965"/>
    <n v="1965"/>
    <n v="484014"/>
    <n v="1926901.0102669403"/>
    <n v="5.1896801894429781E-4"/>
    <n v="5.7240984544934168E-4"/>
    <x v="3"/>
    <x v="2"/>
  </r>
  <r>
    <x v="3"/>
    <x v="2"/>
    <x v="3"/>
    <x v="0"/>
    <n v="0"/>
    <n v="0"/>
    <n v="2453"/>
    <n v="2453"/>
    <n v="2739"/>
    <n v="2739"/>
    <n v="459843"/>
    <n v="1706204.0465434634"/>
    <n v="0"/>
    <n v="0"/>
    <x v="3"/>
    <x v="2"/>
  </r>
  <r>
    <x v="3"/>
    <x v="2"/>
    <x v="4"/>
    <x v="0"/>
    <n v="0"/>
    <n v="0"/>
    <n v="2"/>
    <n v="2"/>
    <n v="2"/>
    <n v="2"/>
    <n v="13"/>
    <n v="9.9028062970568111"/>
    <n v="0"/>
    <n v="0"/>
    <x v="3"/>
    <x v="2"/>
  </r>
  <r>
    <x v="3"/>
    <x v="3"/>
    <x v="1"/>
    <x v="0"/>
    <m/>
    <m/>
    <m/>
    <m/>
    <m/>
    <m/>
    <m/>
    <m/>
    <m/>
    <m/>
    <x v="3"/>
    <x v="2"/>
  </r>
  <r>
    <x v="3"/>
    <x v="3"/>
    <x v="2"/>
    <x v="0"/>
    <n v="962"/>
    <n v="903"/>
    <n v="21135"/>
    <n v="21135"/>
    <n v="22684"/>
    <n v="22684"/>
    <n v="209102"/>
    <n v="1244029.6892539356"/>
    <n v="0.72586692086226934"/>
    <n v="4.2725337118523776E-2"/>
    <x v="3"/>
    <x v="2"/>
  </r>
  <r>
    <x v="3"/>
    <x v="3"/>
    <x v="3"/>
    <x v="0"/>
    <n v="557"/>
    <n v="532"/>
    <n v="20164"/>
    <n v="20164"/>
    <n v="21829"/>
    <n v="21829"/>
    <n v="181002"/>
    <n v="1021030.9733059548"/>
    <n v="0.52104198002677504"/>
    <n v="2.6383654036897439E-2"/>
    <x v="3"/>
    <x v="2"/>
  </r>
  <r>
    <x v="3"/>
    <x v="3"/>
    <x v="4"/>
    <x v="0"/>
    <n v="0"/>
    <n v="0"/>
    <n v="0"/>
    <n v="0"/>
    <n v="0"/>
    <n v="0"/>
    <n v="2"/>
    <n v="5.0841889117043122"/>
    <n v="0"/>
    <m/>
    <x v="3"/>
    <x v="2"/>
  </r>
  <r>
    <x v="4"/>
    <x v="0"/>
    <x v="0"/>
    <x v="1"/>
    <n v="37"/>
    <n v="37"/>
    <n v="2140"/>
    <n v="2140"/>
    <n v="2231"/>
    <n v="2231"/>
    <n v="437948"/>
    <n v="397750.5516769336"/>
    <n v="9.3023126791418373E-2"/>
    <n v="1.7289719626168223E-2"/>
    <x v="3"/>
    <x v="2"/>
  </r>
  <r>
    <x v="4"/>
    <x v="0"/>
    <x v="0"/>
    <x v="2"/>
    <n v="55"/>
    <n v="55"/>
    <n v="2428"/>
    <n v="2428"/>
    <n v="2527"/>
    <n v="2527"/>
    <n v="474318"/>
    <n v="423040.93086926761"/>
    <n v="0.13001106036473964"/>
    <n v="2.2652388797364087E-2"/>
    <x v="3"/>
    <x v="2"/>
  </r>
  <r>
    <x v="4"/>
    <x v="0"/>
    <x v="0"/>
    <x v="3"/>
    <n v="50"/>
    <n v="50"/>
    <n v="2515"/>
    <n v="2515"/>
    <n v="2637"/>
    <n v="2637"/>
    <n v="491190"/>
    <n v="455279.05270362768"/>
    <n v="0.10982275530376405"/>
    <n v="1.9880715705765408E-2"/>
    <x v="3"/>
    <x v="2"/>
  </r>
  <r>
    <x v="4"/>
    <x v="0"/>
    <x v="0"/>
    <x v="4"/>
    <n v="63"/>
    <n v="62"/>
    <n v="2694"/>
    <n v="2694"/>
    <n v="2791"/>
    <n v="2791"/>
    <n v="480654"/>
    <n v="445724.03559206025"/>
    <n v="0.13909952133867923"/>
    <n v="2.301410541945063E-2"/>
    <x v="3"/>
    <x v="2"/>
  </r>
  <r>
    <x v="4"/>
    <x v="0"/>
    <x v="0"/>
    <x v="5"/>
    <n v="92"/>
    <n v="80"/>
    <n v="2729"/>
    <n v="2729"/>
    <n v="2809"/>
    <n v="2809"/>
    <n v="492523"/>
    <n v="457742.15468856948"/>
    <n v="0.17477088177388642"/>
    <n v="2.9314767314034446E-2"/>
    <x v="3"/>
    <x v="2"/>
  </r>
  <r>
    <x v="4"/>
    <x v="0"/>
    <x v="0"/>
    <x v="6"/>
    <n v="81"/>
    <n v="74"/>
    <n v="2740"/>
    <n v="2740"/>
    <n v="2818"/>
    <n v="2818"/>
    <n v="527022"/>
    <n v="482321.60164271045"/>
    <n v="0.15342460248093348"/>
    <n v="2.7007299270072994E-2"/>
    <x v="3"/>
    <x v="2"/>
  </r>
  <r>
    <x v="4"/>
    <x v="0"/>
    <x v="0"/>
    <x v="7"/>
    <n v="88"/>
    <n v="77"/>
    <n v="2838"/>
    <n v="2838"/>
    <n v="2907"/>
    <n v="2907"/>
    <n v="553039"/>
    <n v="508024.15879534563"/>
    <n v="0.15156759509741932"/>
    <n v="2.7131782945736434E-2"/>
    <x v="3"/>
    <x v="2"/>
  </r>
  <r>
    <x v="4"/>
    <x v="0"/>
    <x v="0"/>
    <x v="8"/>
    <n v="101"/>
    <n v="90"/>
    <n v="2881"/>
    <n v="2881"/>
    <n v="3001"/>
    <n v="3001"/>
    <n v="562623"/>
    <n v="524922.62012320326"/>
    <n v="0.17145384205176056"/>
    <n v="3.1239153071850052E-2"/>
    <x v="3"/>
    <x v="2"/>
  </r>
  <r>
    <x v="4"/>
    <x v="0"/>
    <x v="0"/>
    <x v="9"/>
    <n v="128"/>
    <n v="118"/>
    <n v="2955"/>
    <n v="2955"/>
    <n v="3103"/>
    <n v="3103"/>
    <n v="555753"/>
    <n v="521555.65503080084"/>
    <n v="0.22624622868489735"/>
    <n v="3.9932318104906939E-2"/>
    <x v="3"/>
    <x v="2"/>
  </r>
  <r>
    <x v="4"/>
    <x v="0"/>
    <x v="0"/>
    <x v="10"/>
    <n v="121"/>
    <n v="103"/>
    <n v="3009"/>
    <n v="3009"/>
    <n v="3130"/>
    <n v="3130"/>
    <n v="561609"/>
    <n v="524471.7289527721"/>
    <n v="0.19638808788733586"/>
    <n v="3.4230641409106012E-2"/>
    <x v="3"/>
    <x v="2"/>
  </r>
  <r>
    <x v="4"/>
    <x v="0"/>
    <x v="0"/>
    <x v="11"/>
    <n v="84"/>
    <n v="72"/>
    <n v="3062"/>
    <n v="3062"/>
    <n v="3203"/>
    <n v="3203"/>
    <n v="591397"/>
    <n v="552071.51813826151"/>
    <n v="0.13041788542688093"/>
    <n v="2.3514043109079032E-2"/>
    <x v="3"/>
    <x v="2"/>
  </r>
  <r>
    <x v="4"/>
    <x v="0"/>
    <x v="0"/>
    <x v="12"/>
    <n v="96"/>
    <n v="96"/>
    <n v="3089"/>
    <n v="3089"/>
    <n v="3306"/>
    <n v="3306"/>
    <n v="603367"/>
    <n v="568498.4339493498"/>
    <n v="0.16886590053219583"/>
    <n v="3.107801877630301E-2"/>
    <x v="3"/>
    <x v="2"/>
  </r>
  <r>
    <x v="4"/>
    <x v="0"/>
    <x v="0"/>
    <x v="13"/>
    <n v="94"/>
    <n v="93"/>
    <n v="3147"/>
    <n v="3147"/>
    <n v="3435"/>
    <n v="3435"/>
    <n v="609466"/>
    <n v="573373.87268993841"/>
    <n v="0.16219783361194645"/>
    <n v="2.9551954242135366E-2"/>
    <x v="3"/>
    <x v="2"/>
  </r>
  <r>
    <x v="4"/>
    <x v="0"/>
    <x v="0"/>
    <x v="14"/>
    <n v="145"/>
    <n v="145"/>
    <n v="3330"/>
    <n v="3330"/>
    <n v="3650"/>
    <n v="3650"/>
    <n v="624601"/>
    <n v="582049.478439425"/>
    <n v="0.24911971468262456"/>
    <n v="4.3543543543543541E-2"/>
    <x v="3"/>
    <x v="2"/>
  </r>
  <r>
    <x v="4"/>
    <x v="0"/>
    <x v="0"/>
    <x v="15"/>
    <n v="127"/>
    <n v="126"/>
    <n v="3400"/>
    <n v="3400"/>
    <n v="3756"/>
    <n v="3756"/>
    <n v="709564"/>
    <n v="649139.27994524303"/>
    <n v="0.1941031823103179"/>
    <n v="3.7058823529411762E-2"/>
    <x v="3"/>
    <x v="2"/>
  </r>
  <r>
    <x v="4"/>
    <x v="0"/>
    <x v="0"/>
    <x v="16"/>
    <n v="158"/>
    <n v="158"/>
    <n v="3398"/>
    <n v="3398"/>
    <n v="4049"/>
    <n v="4049"/>
    <n v="716741"/>
    <n v="668609.71115674195"/>
    <n v="0.23631125507682033"/>
    <n v="4.6497939964685112E-2"/>
    <x v="3"/>
    <x v="2"/>
  </r>
  <r>
    <x v="4"/>
    <x v="0"/>
    <x v="0"/>
    <x v="17"/>
    <n v="0"/>
    <n v="0"/>
    <n v="0"/>
    <n v="0"/>
    <n v="1024"/>
    <n v="1024"/>
    <n v="686836"/>
    <n v="167261.06228610541"/>
    <n v="0"/>
    <m/>
    <x v="3"/>
    <x v="2"/>
  </r>
  <r>
    <x v="5"/>
    <x v="1"/>
    <x v="0"/>
    <x v="1"/>
    <n v="0"/>
    <n v="0"/>
    <n v="46"/>
    <n v="46"/>
    <n v="57"/>
    <n v="57"/>
    <n v="148927"/>
    <n v="129485.19096509241"/>
    <n v="0"/>
    <n v="0"/>
    <x v="3"/>
    <x v="2"/>
  </r>
  <r>
    <x v="5"/>
    <x v="1"/>
    <x v="0"/>
    <x v="2"/>
    <n v="0"/>
    <n v="0"/>
    <n v="56"/>
    <n v="56"/>
    <n v="68"/>
    <n v="68"/>
    <n v="162640"/>
    <n v="138933.85078713211"/>
    <n v="0"/>
    <n v="0"/>
    <x v="3"/>
    <x v="2"/>
  </r>
  <r>
    <x v="5"/>
    <x v="1"/>
    <x v="0"/>
    <x v="3"/>
    <n v="0"/>
    <n v="0"/>
    <n v="43"/>
    <n v="43"/>
    <n v="51"/>
    <n v="51"/>
    <n v="166578"/>
    <n v="148731.94798083504"/>
    <n v="0"/>
    <n v="0"/>
    <x v="3"/>
    <x v="2"/>
  </r>
  <r>
    <x v="5"/>
    <x v="1"/>
    <x v="0"/>
    <x v="4"/>
    <n v="0"/>
    <n v="0"/>
    <n v="66"/>
    <n v="66"/>
    <n v="71"/>
    <n v="71"/>
    <n v="157194"/>
    <n v="140055.33196440793"/>
    <n v="0"/>
    <n v="0"/>
    <x v="3"/>
    <x v="2"/>
  </r>
  <r>
    <x v="5"/>
    <x v="1"/>
    <x v="0"/>
    <x v="5"/>
    <n v="0"/>
    <n v="0"/>
    <n v="50"/>
    <n v="50"/>
    <n v="59"/>
    <n v="59"/>
    <n v="159323"/>
    <n v="142708.98836413416"/>
    <n v="0"/>
    <n v="0"/>
    <x v="3"/>
    <x v="2"/>
  </r>
  <r>
    <x v="5"/>
    <x v="1"/>
    <x v="0"/>
    <x v="6"/>
    <n v="0"/>
    <n v="0"/>
    <n v="62"/>
    <n v="62"/>
    <n v="70"/>
    <n v="70"/>
    <n v="171178"/>
    <n v="150361.34702258726"/>
    <n v="0"/>
    <n v="0"/>
    <x v="3"/>
    <x v="2"/>
  </r>
  <r>
    <x v="5"/>
    <x v="1"/>
    <x v="0"/>
    <x v="7"/>
    <n v="0"/>
    <n v="0"/>
    <n v="61"/>
    <n v="61"/>
    <n v="71"/>
    <n v="71"/>
    <n v="179113"/>
    <n v="158055.14031485285"/>
    <n v="0"/>
    <n v="0"/>
    <x v="3"/>
    <x v="2"/>
  </r>
  <r>
    <x v="5"/>
    <x v="1"/>
    <x v="0"/>
    <x v="8"/>
    <n v="0"/>
    <n v="0"/>
    <n v="67"/>
    <n v="67"/>
    <n v="91"/>
    <n v="91"/>
    <n v="182227"/>
    <n v="163025.4264202601"/>
    <n v="0"/>
    <n v="0"/>
    <x v="3"/>
    <x v="2"/>
  </r>
  <r>
    <x v="5"/>
    <x v="1"/>
    <x v="0"/>
    <x v="9"/>
    <n v="0"/>
    <n v="0"/>
    <n v="68"/>
    <n v="68"/>
    <n v="97"/>
    <n v="97"/>
    <n v="179377"/>
    <n v="161782.09993155373"/>
    <n v="0"/>
    <n v="0"/>
    <x v="3"/>
    <x v="2"/>
  </r>
  <r>
    <x v="5"/>
    <x v="1"/>
    <x v="0"/>
    <x v="10"/>
    <n v="0"/>
    <n v="0"/>
    <n v="51"/>
    <n v="51"/>
    <n v="74"/>
    <n v="74"/>
    <n v="179211"/>
    <n v="161253.82340862422"/>
    <n v="0"/>
    <n v="0"/>
    <x v="3"/>
    <x v="2"/>
  </r>
  <r>
    <x v="5"/>
    <x v="1"/>
    <x v="0"/>
    <x v="11"/>
    <n v="0"/>
    <n v="0"/>
    <n v="57"/>
    <n v="57"/>
    <n v="82"/>
    <n v="82"/>
    <n v="186231"/>
    <n v="167644.83778234085"/>
    <n v="0"/>
    <n v="0"/>
    <x v="3"/>
    <x v="2"/>
  </r>
  <r>
    <x v="5"/>
    <x v="1"/>
    <x v="0"/>
    <x v="12"/>
    <n v="0"/>
    <n v="0"/>
    <n v="47"/>
    <n v="47"/>
    <n v="83"/>
    <n v="83"/>
    <n v="188081"/>
    <n v="171058.79534565366"/>
    <n v="0"/>
    <n v="0"/>
    <x v="3"/>
    <x v="2"/>
  </r>
  <r>
    <x v="5"/>
    <x v="1"/>
    <x v="0"/>
    <x v="13"/>
    <n v="0"/>
    <n v="0"/>
    <n v="33"/>
    <n v="33"/>
    <n v="57"/>
    <n v="57"/>
    <n v="188483"/>
    <n v="170999.73442847366"/>
    <n v="0"/>
    <n v="0"/>
    <x v="3"/>
    <x v="2"/>
  </r>
  <r>
    <x v="5"/>
    <x v="1"/>
    <x v="0"/>
    <x v="14"/>
    <n v="0"/>
    <n v="0"/>
    <n v="42"/>
    <n v="42"/>
    <n v="68"/>
    <n v="68"/>
    <n v="195836"/>
    <n v="175118.89390828199"/>
    <n v="0"/>
    <n v="0"/>
    <x v="3"/>
    <x v="2"/>
  </r>
  <r>
    <x v="5"/>
    <x v="1"/>
    <x v="0"/>
    <x v="15"/>
    <n v="0"/>
    <n v="0"/>
    <n v="42"/>
    <n v="42"/>
    <n v="63"/>
    <n v="63"/>
    <n v="211155"/>
    <n v="187318.15742642025"/>
    <n v="0"/>
    <n v="0"/>
    <x v="3"/>
    <x v="2"/>
  </r>
  <r>
    <x v="5"/>
    <x v="1"/>
    <x v="0"/>
    <x v="16"/>
    <n v="0"/>
    <n v="0"/>
    <n v="63"/>
    <n v="63"/>
    <n v="88"/>
    <n v="88"/>
    <n v="212453"/>
    <n v="190890.53251197809"/>
    <n v="0"/>
    <n v="0"/>
    <x v="3"/>
    <x v="2"/>
  </r>
  <r>
    <x v="5"/>
    <x v="1"/>
    <x v="0"/>
    <x v="17"/>
    <n v="0"/>
    <n v="0"/>
    <n v="0"/>
    <n v="0"/>
    <n v="8"/>
    <n v="8"/>
    <n v="190783"/>
    <n v="46217.629021218345"/>
    <n v="0"/>
    <m/>
    <x v="3"/>
    <x v="2"/>
  </r>
  <r>
    <x v="5"/>
    <x v="2"/>
    <x v="0"/>
    <x v="1"/>
    <n v="0"/>
    <n v="0"/>
    <n v="221"/>
    <n v="221"/>
    <n v="237"/>
    <n v="237"/>
    <n v="200466"/>
    <n v="177983.5975359343"/>
    <n v="0"/>
    <n v="0"/>
    <x v="3"/>
    <x v="2"/>
  </r>
  <r>
    <x v="5"/>
    <x v="2"/>
    <x v="0"/>
    <x v="2"/>
    <n v="0"/>
    <n v="0"/>
    <n v="222"/>
    <n v="222"/>
    <n v="235"/>
    <n v="235"/>
    <n v="216960"/>
    <n v="187533.37713894591"/>
    <n v="0"/>
    <n v="0"/>
    <x v="3"/>
    <x v="2"/>
  </r>
  <r>
    <x v="5"/>
    <x v="2"/>
    <x v="0"/>
    <x v="3"/>
    <n v="0"/>
    <n v="0"/>
    <n v="197"/>
    <n v="197"/>
    <n v="226"/>
    <n v="226"/>
    <n v="226490"/>
    <n v="203094.44763860368"/>
    <n v="0"/>
    <n v="0"/>
    <x v="3"/>
    <x v="2"/>
  </r>
  <r>
    <x v="5"/>
    <x v="2"/>
    <x v="0"/>
    <x v="4"/>
    <n v="0"/>
    <n v="0"/>
    <n v="250"/>
    <n v="250"/>
    <n v="267"/>
    <n v="267"/>
    <n v="221272"/>
    <n v="198896.51745379876"/>
    <n v="0"/>
    <n v="0"/>
    <x v="3"/>
    <x v="2"/>
  </r>
  <r>
    <x v="5"/>
    <x v="2"/>
    <x v="0"/>
    <x v="5"/>
    <n v="1"/>
    <n v="1"/>
    <n v="292"/>
    <n v="292"/>
    <n v="312"/>
    <n v="312"/>
    <n v="226712"/>
    <n v="203886.05612594113"/>
    <n v="4.9047002968280306E-3"/>
    <n v="3.4246575342465752E-3"/>
    <x v="3"/>
    <x v="2"/>
  </r>
  <r>
    <x v="5"/>
    <x v="2"/>
    <x v="0"/>
    <x v="6"/>
    <n v="0"/>
    <n v="0"/>
    <n v="274"/>
    <n v="274"/>
    <n v="294"/>
    <n v="294"/>
    <n v="242697"/>
    <n v="214643.78918548938"/>
    <n v="0"/>
    <n v="0"/>
    <x v="3"/>
    <x v="2"/>
  </r>
  <r>
    <x v="5"/>
    <x v="2"/>
    <x v="0"/>
    <x v="7"/>
    <n v="0"/>
    <n v="0"/>
    <n v="276"/>
    <n v="276"/>
    <n v="293"/>
    <n v="293"/>
    <n v="253853"/>
    <n v="225354.50239561943"/>
    <n v="0"/>
    <n v="0"/>
    <x v="3"/>
    <x v="2"/>
  </r>
  <r>
    <x v="5"/>
    <x v="2"/>
    <x v="0"/>
    <x v="8"/>
    <n v="0"/>
    <n v="0"/>
    <n v="282"/>
    <n v="282"/>
    <n v="317"/>
    <n v="317"/>
    <n v="255534"/>
    <n v="230698.46954140998"/>
    <n v="0"/>
    <n v="0"/>
    <x v="3"/>
    <x v="2"/>
  </r>
  <r>
    <x v="5"/>
    <x v="2"/>
    <x v="0"/>
    <x v="9"/>
    <n v="0"/>
    <n v="0"/>
    <n v="291"/>
    <n v="291"/>
    <n v="333"/>
    <n v="333"/>
    <n v="248552"/>
    <n v="225334.79808350446"/>
    <n v="0"/>
    <n v="0"/>
    <x v="3"/>
    <x v="2"/>
  </r>
  <r>
    <x v="5"/>
    <x v="2"/>
    <x v="0"/>
    <x v="10"/>
    <n v="0"/>
    <n v="0"/>
    <n v="288"/>
    <n v="288"/>
    <n v="314"/>
    <n v="314"/>
    <n v="247229"/>
    <n v="223157.41273100616"/>
    <n v="0"/>
    <n v="0"/>
    <x v="3"/>
    <x v="2"/>
  </r>
  <r>
    <x v="5"/>
    <x v="2"/>
    <x v="0"/>
    <x v="11"/>
    <n v="0"/>
    <n v="0"/>
    <n v="242"/>
    <n v="242"/>
    <n v="278"/>
    <n v="278"/>
    <n v="257640"/>
    <n v="231623.77275838467"/>
    <n v="0"/>
    <n v="0"/>
    <x v="3"/>
    <x v="2"/>
  </r>
  <r>
    <x v="5"/>
    <x v="2"/>
    <x v="0"/>
    <x v="12"/>
    <n v="0"/>
    <n v="0"/>
    <n v="269"/>
    <n v="269"/>
    <n v="299"/>
    <n v="299"/>
    <n v="259830"/>
    <n v="235666.98151950719"/>
    <n v="0"/>
    <n v="0"/>
    <x v="3"/>
    <x v="2"/>
  </r>
  <r>
    <x v="5"/>
    <x v="2"/>
    <x v="0"/>
    <x v="13"/>
    <n v="0"/>
    <n v="0"/>
    <n v="264"/>
    <n v="264"/>
    <n v="295"/>
    <n v="295"/>
    <n v="257878"/>
    <n v="233311.68788501027"/>
    <n v="0"/>
    <n v="0"/>
    <x v="3"/>
    <x v="2"/>
  </r>
  <r>
    <x v="5"/>
    <x v="2"/>
    <x v="0"/>
    <x v="14"/>
    <n v="0"/>
    <n v="0"/>
    <n v="247"/>
    <n v="247"/>
    <n v="276"/>
    <n v="276"/>
    <n v="257927"/>
    <n v="231675.81930184804"/>
    <n v="0"/>
    <n v="0"/>
    <x v="3"/>
    <x v="2"/>
  </r>
  <r>
    <x v="5"/>
    <x v="2"/>
    <x v="0"/>
    <x v="15"/>
    <n v="0"/>
    <n v="0"/>
    <n v="283"/>
    <n v="283"/>
    <n v="319"/>
    <n v="319"/>
    <n v="305651"/>
    <n v="266442.78986995207"/>
    <n v="0"/>
    <n v="0"/>
    <x v="3"/>
    <x v="2"/>
  </r>
  <r>
    <x v="5"/>
    <x v="2"/>
    <x v="0"/>
    <x v="16"/>
    <n v="0"/>
    <n v="0"/>
    <n v="304"/>
    <n v="304"/>
    <n v="352"/>
    <n v="352"/>
    <n v="307242"/>
    <n v="274844.53661875427"/>
    <n v="0"/>
    <n v="0"/>
    <x v="3"/>
    <x v="2"/>
  </r>
  <r>
    <x v="5"/>
    <x v="2"/>
    <x v="0"/>
    <x v="17"/>
    <n v="0"/>
    <n v="0"/>
    <n v="0"/>
    <n v="0"/>
    <n v="59"/>
    <n v="59"/>
    <n v="287508"/>
    <n v="68966.403832991098"/>
    <n v="0"/>
    <m/>
    <x v="3"/>
    <x v="2"/>
  </r>
  <r>
    <x v="5"/>
    <x v="3"/>
    <x v="0"/>
    <x v="1"/>
    <n v="37"/>
    <n v="37"/>
    <n v="1873"/>
    <n v="1873"/>
    <n v="1937"/>
    <n v="1937"/>
    <n v="97423"/>
    <n v="90280.449007529096"/>
    <n v="0.40983402726446699"/>
    <n v="1.9754404698344902E-2"/>
    <x v="3"/>
    <x v="2"/>
  </r>
  <r>
    <x v="5"/>
    <x v="3"/>
    <x v="0"/>
    <x v="2"/>
    <n v="55"/>
    <n v="55"/>
    <n v="2150"/>
    <n v="2150"/>
    <n v="2224"/>
    <n v="2224"/>
    <n v="105074"/>
    <n v="96571.945242984264"/>
    <n v="0.56952358018278215"/>
    <n v="2.5581395348837209E-2"/>
    <x v="3"/>
    <x v="2"/>
  </r>
  <r>
    <x v="5"/>
    <x v="3"/>
    <x v="0"/>
    <x v="3"/>
    <n v="50"/>
    <n v="50"/>
    <n v="2275"/>
    <n v="2275"/>
    <n v="2360"/>
    <n v="2360"/>
    <n v="110300"/>
    <n v="103450.35455167694"/>
    <n v="0.48332362142870489"/>
    <n v="2.197802197802198E-2"/>
    <x v="3"/>
    <x v="2"/>
  </r>
  <r>
    <x v="5"/>
    <x v="3"/>
    <x v="0"/>
    <x v="4"/>
    <n v="63"/>
    <n v="62"/>
    <n v="2378"/>
    <n v="2378"/>
    <n v="2453"/>
    <n v="2453"/>
    <n v="113584"/>
    <n v="106771.08281998632"/>
    <n v="0.58068156997649478"/>
    <n v="2.6072329688814129E-2"/>
    <x v="3"/>
    <x v="2"/>
  </r>
  <r>
    <x v="5"/>
    <x v="3"/>
    <x v="0"/>
    <x v="5"/>
    <n v="91"/>
    <n v="79"/>
    <n v="2387"/>
    <n v="2387"/>
    <n v="2438"/>
    <n v="2438"/>
    <n v="118186"/>
    <n v="111146.42026009582"/>
    <n v="0.71077412853361011"/>
    <n v="3.3095936321742771E-2"/>
    <x v="3"/>
    <x v="2"/>
  </r>
  <r>
    <x v="5"/>
    <x v="3"/>
    <x v="0"/>
    <x v="6"/>
    <n v="81"/>
    <n v="74"/>
    <n v="2404"/>
    <n v="2404"/>
    <n v="2454"/>
    <n v="2454"/>
    <n v="125718"/>
    <n v="117313.66187542779"/>
    <n v="0.6307875725384704"/>
    <n v="3.0782029950083195E-2"/>
    <x v="3"/>
    <x v="2"/>
  </r>
  <r>
    <x v="5"/>
    <x v="3"/>
    <x v="0"/>
    <x v="7"/>
    <n v="88"/>
    <n v="77"/>
    <n v="2501"/>
    <n v="2501"/>
    <n v="2543"/>
    <n v="2543"/>
    <n v="133830"/>
    <n v="124613.97125256674"/>
    <n v="0.61790824275985012"/>
    <n v="3.0787684926029589E-2"/>
    <x v="3"/>
    <x v="2"/>
  </r>
  <r>
    <x v="5"/>
    <x v="3"/>
    <x v="0"/>
    <x v="8"/>
    <n v="101"/>
    <n v="90"/>
    <n v="2532"/>
    <n v="2532"/>
    <n v="2593"/>
    <n v="2593"/>
    <n v="139466"/>
    <n v="131197.86995208761"/>
    <n v="0.6859867468341313"/>
    <n v="3.5545023696682464E-2"/>
    <x v="3"/>
    <x v="2"/>
  </r>
  <r>
    <x v="5"/>
    <x v="3"/>
    <x v="0"/>
    <x v="9"/>
    <n v="128"/>
    <n v="118"/>
    <n v="2596"/>
    <n v="2596"/>
    <n v="2673"/>
    <n v="2673"/>
    <n v="142232"/>
    <n v="134438.34360027377"/>
    <n v="0.87772578001146773"/>
    <n v="4.5454545454545456E-2"/>
    <x v="3"/>
    <x v="2"/>
  </r>
  <r>
    <x v="5"/>
    <x v="3"/>
    <x v="0"/>
    <x v="10"/>
    <n v="121"/>
    <n v="103"/>
    <n v="2670"/>
    <n v="2670"/>
    <n v="2742"/>
    <n v="2742"/>
    <n v="149479"/>
    <n v="140060.34223134839"/>
    <n v="0.73539731774942418"/>
    <n v="3.8576779026217228E-2"/>
    <x v="3"/>
    <x v="2"/>
  </r>
  <r>
    <x v="5"/>
    <x v="3"/>
    <x v="0"/>
    <x v="11"/>
    <n v="84"/>
    <n v="72"/>
    <n v="2763"/>
    <n v="2763"/>
    <n v="2843"/>
    <n v="2843"/>
    <n v="162812"/>
    <n v="152802.75975359342"/>
    <n v="0.47119567811540652"/>
    <n v="2.6058631921824105E-2"/>
    <x v="3"/>
    <x v="2"/>
  </r>
  <r>
    <x v="5"/>
    <x v="3"/>
    <x v="0"/>
    <x v="12"/>
    <n v="96"/>
    <n v="96"/>
    <n v="2773"/>
    <n v="2773"/>
    <n v="2924"/>
    <n v="2924"/>
    <n v="171491"/>
    <n v="161771.56741957564"/>
    <n v="0.59342937409397467"/>
    <n v="3.4619545618463761E-2"/>
    <x v="3"/>
    <x v="2"/>
  </r>
  <r>
    <x v="5"/>
    <x v="3"/>
    <x v="0"/>
    <x v="13"/>
    <n v="94"/>
    <n v="93"/>
    <n v="2850"/>
    <n v="2850"/>
    <n v="3083"/>
    <n v="3083"/>
    <n v="179392"/>
    <n v="169062.42299794662"/>
    <n v="0.55009267198973921"/>
    <n v="3.2631578947368421E-2"/>
    <x v="3"/>
    <x v="2"/>
  </r>
  <r>
    <x v="5"/>
    <x v="3"/>
    <x v="0"/>
    <x v="14"/>
    <n v="145"/>
    <n v="145"/>
    <n v="3041"/>
    <n v="3041"/>
    <n v="3306"/>
    <n v="3306"/>
    <n v="186713"/>
    <n v="175254.73785078712"/>
    <n v="0.82736707593864778"/>
    <n v="4.7681683656691877E-2"/>
    <x v="3"/>
    <x v="2"/>
  </r>
  <r>
    <x v="5"/>
    <x v="3"/>
    <x v="0"/>
    <x v="15"/>
    <n v="127"/>
    <n v="126"/>
    <n v="3075"/>
    <n v="3075"/>
    <n v="3374"/>
    <n v="3374"/>
    <n v="210899"/>
    <n v="195378.23134839151"/>
    <n v="0.64490296145286163"/>
    <n v="4.0975609756097563E-2"/>
    <x v="3"/>
    <x v="2"/>
  </r>
  <r>
    <x v="5"/>
    <x v="3"/>
    <x v="0"/>
    <x v="16"/>
    <n v="158"/>
    <n v="158"/>
    <n v="3031"/>
    <n v="3031"/>
    <n v="3609"/>
    <n v="3609"/>
    <n v="215888"/>
    <n v="202874.5954825462"/>
    <n v="0.77880623556729722"/>
    <n v="5.2128010557571755E-2"/>
    <x v="3"/>
    <x v="2"/>
  </r>
  <r>
    <x v="5"/>
    <x v="3"/>
    <x v="0"/>
    <x v="17"/>
    <n v="0"/>
    <n v="0"/>
    <n v="0"/>
    <n v="0"/>
    <n v="957"/>
    <n v="957"/>
    <n v="213092"/>
    <n v="52076.991101984939"/>
    <n v="0"/>
    <m/>
    <x v="3"/>
    <x v="2"/>
  </r>
  <r>
    <x v="6"/>
    <x v="0"/>
    <x v="1"/>
    <x v="1"/>
    <m/>
    <m/>
    <m/>
    <m/>
    <m/>
    <m/>
    <m/>
    <m/>
    <m/>
    <m/>
    <x v="3"/>
    <x v="2"/>
  </r>
  <r>
    <x v="6"/>
    <x v="0"/>
    <x v="1"/>
    <x v="2"/>
    <m/>
    <m/>
    <m/>
    <m/>
    <m/>
    <m/>
    <m/>
    <m/>
    <m/>
    <m/>
    <x v="3"/>
    <x v="2"/>
  </r>
  <r>
    <x v="6"/>
    <x v="0"/>
    <x v="1"/>
    <x v="3"/>
    <m/>
    <m/>
    <m/>
    <m/>
    <m/>
    <m/>
    <m/>
    <m/>
    <m/>
    <m/>
    <x v="3"/>
    <x v="2"/>
  </r>
  <r>
    <x v="6"/>
    <x v="0"/>
    <x v="1"/>
    <x v="4"/>
    <m/>
    <m/>
    <m/>
    <m/>
    <m/>
    <m/>
    <m/>
    <m/>
    <m/>
    <m/>
    <x v="3"/>
    <x v="2"/>
  </r>
  <r>
    <x v="6"/>
    <x v="0"/>
    <x v="1"/>
    <x v="5"/>
    <m/>
    <m/>
    <m/>
    <m/>
    <m/>
    <m/>
    <m/>
    <m/>
    <m/>
    <m/>
    <x v="3"/>
    <x v="2"/>
  </r>
  <r>
    <x v="6"/>
    <x v="0"/>
    <x v="1"/>
    <x v="6"/>
    <m/>
    <m/>
    <m/>
    <m/>
    <m/>
    <m/>
    <m/>
    <m/>
    <m/>
    <m/>
    <x v="3"/>
    <x v="2"/>
  </r>
  <r>
    <x v="6"/>
    <x v="0"/>
    <x v="1"/>
    <x v="7"/>
    <m/>
    <m/>
    <m/>
    <m/>
    <m/>
    <m/>
    <m/>
    <m/>
    <m/>
    <m/>
    <x v="3"/>
    <x v="2"/>
  </r>
  <r>
    <x v="6"/>
    <x v="0"/>
    <x v="1"/>
    <x v="8"/>
    <m/>
    <m/>
    <m/>
    <m/>
    <m/>
    <m/>
    <m/>
    <m/>
    <m/>
    <m/>
    <x v="3"/>
    <x v="2"/>
  </r>
  <r>
    <x v="6"/>
    <x v="0"/>
    <x v="1"/>
    <x v="9"/>
    <m/>
    <m/>
    <m/>
    <m/>
    <m/>
    <m/>
    <m/>
    <m/>
    <m/>
    <m/>
    <x v="3"/>
    <x v="2"/>
  </r>
  <r>
    <x v="6"/>
    <x v="0"/>
    <x v="1"/>
    <x v="10"/>
    <m/>
    <m/>
    <m/>
    <m/>
    <m/>
    <m/>
    <m/>
    <m/>
    <m/>
    <m/>
    <x v="3"/>
    <x v="2"/>
  </r>
  <r>
    <x v="6"/>
    <x v="0"/>
    <x v="1"/>
    <x v="11"/>
    <m/>
    <m/>
    <m/>
    <m/>
    <m/>
    <m/>
    <m/>
    <m/>
    <m/>
    <m/>
    <x v="3"/>
    <x v="2"/>
  </r>
  <r>
    <x v="6"/>
    <x v="0"/>
    <x v="1"/>
    <x v="12"/>
    <m/>
    <m/>
    <m/>
    <m/>
    <m/>
    <m/>
    <m/>
    <m/>
    <m/>
    <m/>
    <x v="3"/>
    <x v="2"/>
  </r>
  <r>
    <x v="6"/>
    <x v="0"/>
    <x v="1"/>
    <x v="13"/>
    <m/>
    <m/>
    <m/>
    <m/>
    <m/>
    <m/>
    <m/>
    <m/>
    <m/>
    <m/>
    <x v="3"/>
    <x v="2"/>
  </r>
  <r>
    <x v="6"/>
    <x v="0"/>
    <x v="1"/>
    <x v="14"/>
    <m/>
    <m/>
    <m/>
    <m/>
    <m/>
    <m/>
    <m/>
    <m/>
    <m/>
    <m/>
    <x v="3"/>
    <x v="2"/>
  </r>
  <r>
    <x v="6"/>
    <x v="0"/>
    <x v="1"/>
    <x v="15"/>
    <m/>
    <m/>
    <m/>
    <m/>
    <m/>
    <m/>
    <m/>
    <m/>
    <m/>
    <m/>
    <x v="3"/>
    <x v="2"/>
  </r>
  <r>
    <x v="6"/>
    <x v="0"/>
    <x v="1"/>
    <x v="16"/>
    <m/>
    <m/>
    <m/>
    <m/>
    <m/>
    <m/>
    <m/>
    <m/>
    <m/>
    <m/>
    <x v="3"/>
    <x v="2"/>
  </r>
  <r>
    <x v="6"/>
    <x v="0"/>
    <x v="1"/>
    <x v="17"/>
    <m/>
    <m/>
    <m/>
    <m/>
    <m/>
    <m/>
    <m/>
    <m/>
    <m/>
    <m/>
    <x v="3"/>
    <x v="2"/>
  </r>
  <r>
    <x v="6"/>
    <x v="0"/>
    <x v="2"/>
    <x v="1"/>
    <n v="22"/>
    <n v="22"/>
    <n v="1077"/>
    <n v="1077"/>
    <n v="1127"/>
    <n v="1127"/>
    <n v="229588"/>
    <n v="209081.70841889118"/>
    <n v="0.10522202141147337"/>
    <n v="2.0427112349117919E-2"/>
    <x v="3"/>
    <x v="2"/>
  </r>
  <r>
    <x v="6"/>
    <x v="0"/>
    <x v="2"/>
    <x v="2"/>
    <n v="32"/>
    <n v="32"/>
    <n v="1199"/>
    <n v="1199"/>
    <n v="1249"/>
    <n v="1249"/>
    <n v="246881"/>
    <n v="221382.37097878166"/>
    <n v="0.14454628820949358"/>
    <n v="2.6688907422852376E-2"/>
    <x v="3"/>
    <x v="2"/>
  </r>
  <r>
    <x v="6"/>
    <x v="0"/>
    <x v="2"/>
    <x v="3"/>
    <n v="35"/>
    <n v="35"/>
    <n v="1276"/>
    <n v="1276"/>
    <n v="1322"/>
    <n v="1322"/>
    <n v="254942"/>
    <n v="236957.34702258726"/>
    <n v="0.14770590758118055"/>
    <n v="2.7429467084639499E-2"/>
    <x v="3"/>
    <x v="2"/>
  </r>
  <r>
    <x v="6"/>
    <x v="0"/>
    <x v="2"/>
    <x v="4"/>
    <n v="44"/>
    <n v="44"/>
    <n v="1369"/>
    <n v="1369"/>
    <n v="1418"/>
    <n v="1418"/>
    <n v="249879"/>
    <n v="232309.06502395618"/>
    <n v="0.1894028543202248"/>
    <n v="3.2140248356464569E-2"/>
    <x v="3"/>
    <x v="2"/>
  </r>
  <r>
    <x v="6"/>
    <x v="0"/>
    <x v="2"/>
    <x v="5"/>
    <n v="61"/>
    <n v="51"/>
    <n v="1381"/>
    <n v="1381"/>
    <n v="1414"/>
    <n v="1414"/>
    <n v="256332"/>
    <n v="238690.20123203285"/>
    <n v="0.2136660815431734"/>
    <n v="3.6929761042722664E-2"/>
    <x v="3"/>
    <x v="2"/>
  </r>
  <r>
    <x v="6"/>
    <x v="0"/>
    <x v="2"/>
    <x v="6"/>
    <n v="51"/>
    <n v="47"/>
    <n v="1355"/>
    <n v="1355"/>
    <n v="1384"/>
    <n v="1384"/>
    <n v="274376"/>
    <n v="251529.47296372347"/>
    <n v="0.18685683012097162"/>
    <n v="3.4686346863468637E-2"/>
    <x v="3"/>
    <x v="2"/>
  </r>
  <r>
    <x v="6"/>
    <x v="0"/>
    <x v="2"/>
    <x v="7"/>
    <n v="56"/>
    <n v="48"/>
    <n v="1422"/>
    <n v="1422"/>
    <n v="1458"/>
    <n v="1458"/>
    <n v="289101"/>
    <n v="265697.12799452431"/>
    <n v="0.18065682667442765"/>
    <n v="3.3755274261603373E-2"/>
    <x v="3"/>
    <x v="2"/>
  </r>
  <r>
    <x v="6"/>
    <x v="0"/>
    <x v="2"/>
    <x v="8"/>
    <n v="71"/>
    <n v="61"/>
    <n v="1451"/>
    <n v="1451"/>
    <n v="1508"/>
    <n v="1508"/>
    <n v="294640"/>
    <n v="275327.22518822725"/>
    <n v="0.22155455189110845"/>
    <n v="4.203997243280496E-2"/>
    <x v="3"/>
    <x v="2"/>
  </r>
  <r>
    <x v="6"/>
    <x v="0"/>
    <x v="2"/>
    <x v="9"/>
    <n v="82"/>
    <n v="74"/>
    <n v="1479"/>
    <n v="1479"/>
    <n v="1552"/>
    <n v="1552"/>
    <n v="291364"/>
    <n v="273838.05612594116"/>
    <n v="0.27023270997062065"/>
    <n v="5.0033806626098715E-2"/>
    <x v="3"/>
    <x v="2"/>
  </r>
  <r>
    <x v="6"/>
    <x v="0"/>
    <x v="2"/>
    <x v="10"/>
    <n v="79"/>
    <n v="68"/>
    <n v="1539"/>
    <n v="1539"/>
    <n v="1586"/>
    <n v="1586"/>
    <n v="294977"/>
    <n v="275726.48596851469"/>
    <n v="0.2466212114557792"/>
    <n v="4.4184535412605586E-2"/>
    <x v="3"/>
    <x v="2"/>
  </r>
  <r>
    <x v="6"/>
    <x v="0"/>
    <x v="2"/>
    <x v="11"/>
    <n v="58"/>
    <n v="51"/>
    <n v="1518"/>
    <n v="1518"/>
    <n v="1597"/>
    <n v="1597"/>
    <n v="311351"/>
    <n v="291300.19164955511"/>
    <n v="0.17507712477359055"/>
    <n v="3.3596837944664032E-2"/>
    <x v="3"/>
    <x v="2"/>
  </r>
  <r>
    <x v="6"/>
    <x v="0"/>
    <x v="2"/>
    <x v="12"/>
    <n v="52"/>
    <n v="52"/>
    <n v="1559"/>
    <n v="1559"/>
    <n v="1661"/>
    <n v="1661"/>
    <n v="317844"/>
    <n v="299728.04654346337"/>
    <n v="0.17349060456529386"/>
    <n v="3.3354714560615777E-2"/>
    <x v="3"/>
    <x v="2"/>
  </r>
  <r>
    <x v="6"/>
    <x v="0"/>
    <x v="2"/>
    <x v="13"/>
    <n v="51"/>
    <n v="50"/>
    <n v="1570"/>
    <n v="1570"/>
    <n v="1707"/>
    <n v="1707"/>
    <n v="321651"/>
    <n v="302798.80082135525"/>
    <n v="0.16512614932546882"/>
    <n v="3.1847133757961783E-2"/>
    <x v="3"/>
    <x v="2"/>
  </r>
  <r>
    <x v="6"/>
    <x v="0"/>
    <x v="2"/>
    <x v="14"/>
    <n v="98"/>
    <n v="98"/>
    <n v="1638"/>
    <n v="1638"/>
    <n v="1784"/>
    <n v="1784"/>
    <n v="329529"/>
    <n v="307440.80219028064"/>
    <n v="0.31876055260663172"/>
    <n v="5.9829059829059832E-2"/>
    <x v="3"/>
    <x v="2"/>
  </r>
  <r>
    <x v="6"/>
    <x v="0"/>
    <x v="2"/>
    <x v="15"/>
    <n v="78"/>
    <n v="78"/>
    <n v="1682"/>
    <n v="1682"/>
    <n v="1857"/>
    <n v="1857"/>
    <n v="372913"/>
    <n v="342489.67282683094"/>
    <n v="0.22774409329252457"/>
    <n v="4.6373365041617119E-2"/>
    <x v="3"/>
    <x v="2"/>
  </r>
  <r>
    <x v="6"/>
    <x v="0"/>
    <x v="2"/>
    <x v="16"/>
    <n v="93"/>
    <n v="93"/>
    <n v="1660"/>
    <n v="1660"/>
    <n v="1966"/>
    <n v="1966"/>
    <n v="374996"/>
    <n v="351255.75633127993"/>
    <n v="0.26476434428106249"/>
    <n v="5.602409638554217E-2"/>
    <x v="3"/>
    <x v="2"/>
  </r>
  <r>
    <x v="6"/>
    <x v="0"/>
    <x v="2"/>
    <x v="17"/>
    <n v="0"/>
    <n v="0"/>
    <n v="0"/>
    <n v="0"/>
    <n v="487"/>
    <n v="487"/>
    <n v="358779"/>
    <n v="87532.933607118408"/>
    <n v="0"/>
    <m/>
    <x v="3"/>
    <x v="2"/>
  </r>
  <r>
    <x v="6"/>
    <x v="0"/>
    <x v="3"/>
    <x v="1"/>
    <n v="15"/>
    <n v="15"/>
    <n v="1063"/>
    <n v="1063"/>
    <n v="1104"/>
    <n v="1104"/>
    <n v="208360"/>
    <n v="188668.84325804244"/>
    <n v="7.9504383134869253E-2"/>
    <n v="1.4111006585136407E-2"/>
    <x v="3"/>
    <x v="2"/>
  </r>
  <r>
    <x v="6"/>
    <x v="0"/>
    <x v="3"/>
    <x v="2"/>
    <n v="23"/>
    <n v="23"/>
    <n v="1229"/>
    <n v="1229"/>
    <n v="1278"/>
    <n v="1278"/>
    <n v="227437"/>
    <n v="201658.55989048598"/>
    <n v="0.11405417162797617"/>
    <n v="1.8714401952807162E-2"/>
    <x v="3"/>
    <x v="2"/>
  </r>
  <r>
    <x v="6"/>
    <x v="0"/>
    <x v="3"/>
    <x v="3"/>
    <n v="15"/>
    <n v="15"/>
    <n v="1239"/>
    <n v="1239"/>
    <n v="1315"/>
    <n v="1315"/>
    <n v="236248"/>
    <n v="218321.70568104039"/>
    <n v="6.8705949109404738E-2"/>
    <n v="1.2106537530266344E-2"/>
    <x v="3"/>
    <x v="2"/>
  </r>
  <r>
    <x v="6"/>
    <x v="0"/>
    <x v="3"/>
    <x v="4"/>
    <n v="19"/>
    <n v="18"/>
    <n v="1325"/>
    <n v="1325"/>
    <n v="1373"/>
    <n v="1373"/>
    <n v="230775"/>
    <n v="213414.97056810404"/>
    <n v="8.4342724186989126E-2"/>
    <n v="1.3584905660377358E-2"/>
    <x v="3"/>
    <x v="2"/>
  </r>
  <r>
    <x v="6"/>
    <x v="0"/>
    <x v="3"/>
    <x v="5"/>
    <n v="31"/>
    <n v="29"/>
    <n v="1348"/>
    <n v="1348"/>
    <n v="1395"/>
    <n v="1395"/>
    <n v="236191"/>
    <n v="219051.9534565366"/>
    <n v="0.13238868470421589"/>
    <n v="2.1513353115727003E-2"/>
    <x v="3"/>
    <x v="2"/>
  </r>
  <r>
    <x v="6"/>
    <x v="0"/>
    <x v="3"/>
    <x v="6"/>
    <n v="30"/>
    <n v="27"/>
    <n v="1385"/>
    <n v="1385"/>
    <n v="1434"/>
    <n v="1434"/>
    <n v="252645"/>
    <n v="230791.1293634497"/>
    <n v="0.11698889846619893"/>
    <n v="1.9494584837545126E-2"/>
    <x v="3"/>
    <x v="2"/>
  </r>
  <r>
    <x v="6"/>
    <x v="0"/>
    <x v="3"/>
    <x v="7"/>
    <n v="32"/>
    <n v="29"/>
    <n v="1416"/>
    <n v="1416"/>
    <n v="1449"/>
    <n v="1449"/>
    <n v="263937"/>
    <n v="242326.03148528404"/>
    <n v="0.11967348213582704"/>
    <n v="2.0480225988700564E-2"/>
    <x v="3"/>
    <x v="2"/>
  </r>
  <r>
    <x v="6"/>
    <x v="0"/>
    <x v="3"/>
    <x v="8"/>
    <n v="30"/>
    <n v="29"/>
    <n v="1430"/>
    <n v="1430"/>
    <n v="1493"/>
    <n v="1493"/>
    <n v="267982"/>
    <n v="249594.39561943873"/>
    <n v="0.11618850626845342"/>
    <n v="2.0279720279720279E-2"/>
    <x v="3"/>
    <x v="2"/>
  </r>
  <r>
    <x v="6"/>
    <x v="0"/>
    <x v="3"/>
    <x v="9"/>
    <n v="46"/>
    <n v="44"/>
    <n v="1476"/>
    <n v="1476"/>
    <n v="1551"/>
    <n v="1551"/>
    <n v="264388"/>
    <n v="247716.59685147161"/>
    <n v="0.17762233358300961"/>
    <n v="2.9810298102981029E-2"/>
    <x v="3"/>
    <x v="2"/>
  </r>
  <r>
    <x v="6"/>
    <x v="0"/>
    <x v="3"/>
    <x v="10"/>
    <n v="42"/>
    <n v="35"/>
    <n v="1470"/>
    <n v="1470"/>
    <n v="1544"/>
    <n v="1544"/>
    <n v="266631"/>
    <n v="248744.24366872007"/>
    <n v="0.14070677368764894"/>
    <n v="2.3809523809523808E-2"/>
    <x v="3"/>
    <x v="2"/>
  </r>
  <r>
    <x v="6"/>
    <x v="0"/>
    <x v="3"/>
    <x v="11"/>
    <n v="26"/>
    <n v="21"/>
    <n v="1544"/>
    <n v="1544"/>
    <n v="1606"/>
    <n v="1606"/>
    <n v="280046"/>
    <n v="260771.32648870637"/>
    <n v="8.0530326254675391E-2"/>
    <n v="1.3601036269430052E-2"/>
    <x v="3"/>
    <x v="2"/>
  </r>
  <r>
    <x v="6"/>
    <x v="0"/>
    <x v="3"/>
    <x v="12"/>
    <n v="44"/>
    <n v="44"/>
    <n v="1530"/>
    <n v="1530"/>
    <n v="1645"/>
    <n v="1645"/>
    <n v="285523"/>
    <n v="268770.38740588637"/>
    <n v="0.16370851128607761"/>
    <n v="2.8758169934640521E-2"/>
    <x v="3"/>
    <x v="2"/>
  </r>
  <r>
    <x v="6"/>
    <x v="0"/>
    <x v="3"/>
    <x v="13"/>
    <n v="43"/>
    <n v="43"/>
    <n v="1577"/>
    <n v="1577"/>
    <n v="1728"/>
    <n v="1728"/>
    <n v="287815"/>
    <n v="270575.07186858315"/>
    <n v="0.15892077456745485"/>
    <n v="2.7266962587190868E-2"/>
    <x v="3"/>
    <x v="2"/>
  </r>
  <r>
    <x v="6"/>
    <x v="0"/>
    <x v="3"/>
    <x v="14"/>
    <n v="47"/>
    <n v="47"/>
    <n v="1692"/>
    <n v="1692"/>
    <n v="1866"/>
    <n v="1866"/>
    <n v="295067"/>
    <n v="274606.02600958245"/>
    <n v="0.17115429214346492"/>
    <n v="2.7777777777777776E-2"/>
    <x v="3"/>
    <x v="2"/>
  </r>
  <r>
    <x v="6"/>
    <x v="0"/>
    <x v="3"/>
    <x v="15"/>
    <n v="49"/>
    <n v="48"/>
    <n v="1718"/>
    <n v="1718"/>
    <n v="1899"/>
    <n v="1899"/>
    <n v="336630"/>
    <n v="306634.99247091031"/>
    <n v="0.15653790721407518"/>
    <n v="2.7939464493597205E-2"/>
    <x v="3"/>
    <x v="2"/>
  </r>
  <r>
    <x v="6"/>
    <x v="0"/>
    <x v="3"/>
    <x v="16"/>
    <n v="65"/>
    <n v="65"/>
    <n v="1736"/>
    <n v="1736"/>
    <n v="2081"/>
    <n v="2081"/>
    <n v="341722"/>
    <n v="317340.49281314167"/>
    <n v="0.20482731158507933"/>
    <n v="3.7442396313364053E-2"/>
    <x v="3"/>
    <x v="2"/>
  </r>
  <r>
    <x v="6"/>
    <x v="0"/>
    <x v="3"/>
    <x v="17"/>
    <n v="0"/>
    <n v="0"/>
    <n v="0"/>
    <n v="0"/>
    <n v="537"/>
    <n v="537"/>
    <n v="328054"/>
    <n v="79727.381245722107"/>
    <n v="0"/>
    <m/>
    <x v="3"/>
    <x v="2"/>
  </r>
  <r>
    <x v="6"/>
    <x v="0"/>
    <x v="4"/>
    <x v="1"/>
    <m/>
    <m/>
    <m/>
    <m/>
    <m/>
    <m/>
    <m/>
    <m/>
    <m/>
    <m/>
    <x v="3"/>
    <x v="2"/>
  </r>
  <r>
    <x v="6"/>
    <x v="0"/>
    <x v="4"/>
    <x v="2"/>
    <m/>
    <m/>
    <m/>
    <m/>
    <m/>
    <m/>
    <m/>
    <m/>
    <m/>
    <m/>
    <x v="3"/>
    <x v="2"/>
  </r>
  <r>
    <x v="6"/>
    <x v="0"/>
    <x v="4"/>
    <x v="3"/>
    <m/>
    <m/>
    <m/>
    <m/>
    <m/>
    <m/>
    <m/>
    <m/>
    <m/>
    <m/>
    <x v="3"/>
    <x v="2"/>
  </r>
  <r>
    <x v="6"/>
    <x v="0"/>
    <x v="4"/>
    <x v="4"/>
    <m/>
    <m/>
    <m/>
    <m/>
    <m/>
    <m/>
    <m/>
    <m/>
    <m/>
    <m/>
    <x v="3"/>
    <x v="2"/>
  </r>
  <r>
    <x v="6"/>
    <x v="0"/>
    <x v="4"/>
    <x v="5"/>
    <m/>
    <m/>
    <m/>
    <m/>
    <m/>
    <m/>
    <m/>
    <m/>
    <m/>
    <m/>
    <x v="3"/>
    <x v="2"/>
  </r>
  <r>
    <x v="6"/>
    <x v="0"/>
    <x v="4"/>
    <x v="6"/>
    <n v="0"/>
    <n v="0"/>
    <n v="0"/>
    <n v="0"/>
    <n v="0"/>
    <n v="0"/>
    <n v="1"/>
    <n v="0.99931553730321698"/>
    <n v="0"/>
    <m/>
    <x v="3"/>
    <x v="2"/>
  </r>
  <r>
    <x v="6"/>
    <x v="0"/>
    <x v="4"/>
    <x v="7"/>
    <n v="0"/>
    <n v="0"/>
    <n v="0"/>
    <n v="0"/>
    <n v="0"/>
    <n v="0"/>
    <n v="1"/>
    <n v="0.99931553730321698"/>
    <n v="0"/>
    <m/>
    <x v="3"/>
    <x v="2"/>
  </r>
  <r>
    <x v="6"/>
    <x v="0"/>
    <x v="4"/>
    <x v="8"/>
    <n v="0"/>
    <n v="0"/>
    <n v="0"/>
    <n v="0"/>
    <n v="0"/>
    <n v="0"/>
    <n v="1"/>
    <n v="0.99931553730321698"/>
    <n v="0"/>
    <m/>
    <x v="3"/>
    <x v="2"/>
  </r>
  <r>
    <x v="6"/>
    <x v="0"/>
    <x v="4"/>
    <x v="9"/>
    <n v="0"/>
    <n v="0"/>
    <n v="0"/>
    <n v="0"/>
    <n v="0"/>
    <n v="0"/>
    <n v="1"/>
    <n v="1.0020533880903491"/>
    <n v="0"/>
    <m/>
    <x v="3"/>
    <x v="2"/>
  </r>
  <r>
    <x v="6"/>
    <x v="0"/>
    <x v="4"/>
    <x v="10"/>
    <n v="0"/>
    <n v="0"/>
    <n v="0"/>
    <n v="0"/>
    <n v="0"/>
    <n v="0"/>
    <n v="1"/>
    <n v="0.99931553730321698"/>
    <n v="0"/>
    <m/>
    <x v="3"/>
    <x v="2"/>
  </r>
  <r>
    <x v="6"/>
    <x v="0"/>
    <x v="4"/>
    <x v="11"/>
    <m/>
    <m/>
    <m/>
    <m/>
    <m/>
    <m/>
    <m/>
    <m/>
    <m/>
    <m/>
    <x v="3"/>
    <x v="2"/>
  </r>
  <r>
    <x v="6"/>
    <x v="0"/>
    <x v="4"/>
    <x v="12"/>
    <m/>
    <m/>
    <m/>
    <m/>
    <m/>
    <m/>
    <m/>
    <m/>
    <m/>
    <m/>
    <x v="3"/>
    <x v="2"/>
  </r>
  <r>
    <x v="6"/>
    <x v="0"/>
    <x v="4"/>
    <x v="13"/>
    <m/>
    <m/>
    <m/>
    <m/>
    <m/>
    <m/>
    <m/>
    <m/>
    <m/>
    <m/>
    <x v="3"/>
    <x v="2"/>
  </r>
  <r>
    <x v="6"/>
    <x v="0"/>
    <x v="4"/>
    <x v="14"/>
    <n v="0"/>
    <n v="0"/>
    <n v="0"/>
    <n v="0"/>
    <n v="0"/>
    <n v="0"/>
    <n v="5"/>
    <n v="2.6502395619438741"/>
    <n v="0"/>
    <m/>
    <x v="3"/>
    <x v="2"/>
  </r>
  <r>
    <x v="6"/>
    <x v="0"/>
    <x v="4"/>
    <x v="15"/>
    <n v="0"/>
    <n v="0"/>
    <n v="0"/>
    <n v="0"/>
    <n v="0"/>
    <n v="0"/>
    <n v="21"/>
    <n v="14.614647501711156"/>
    <n v="0"/>
    <m/>
    <x v="3"/>
    <x v="2"/>
  </r>
  <r>
    <x v="6"/>
    <x v="0"/>
    <x v="4"/>
    <x v="16"/>
    <n v="0"/>
    <n v="0"/>
    <n v="2"/>
    <n v="2"/>
    <n v="2"/>
    <n v="2"/>
    <n v="23"/>
    <n v="13.462012320328542"/>
    <n v="0"/>
    <n v="0"/>
    <x v="3"/>
    <x v="2"/>
  </r>
  <r>
    <x v="6"/>
    <x v="0"/>
    <x v="4"/>
    <x v="17"/>
    <n v="0"/>
    <n v="0"/>
    <n v="0"/>
    <n v="0"/>
    <n v="0"/>
    <n v="0"/>
    <n v="3"/>
    <n v="0.74743326488706363"/>
    <n v="0"/>
    <m/>
    <x v="3"/>
    <x v="2"/>
  </r>
  <r>
    <x v="7"/>
    <x v="1"/>
    <x v="1"/>
    <x v="1"/>
    <m/>
    <m/>
    <m/>
    <m/>
    <m/>
    <m/>
    <m/>
    <m/>
    <m/>
    <m/>
    <x v="3"/>
    <x v="2"/>
  </r>
  <r>
    <x v="7"/>
    <x v="1"/>
    <x v="1"/>
    <x v="2"/>
    <m/>
    <m/>
    <m/>
    <m/>
    <m/>
    <m/>
    <m/>
    <m/>
    <m/>
    <m/>
    <x v="3"/>
    <x v="2"/>
  </r>
  <r>
    <x v="7"/>
    <x v="1"/>
    <x v="1"/>
    <x v="3"/>
    <m/>
    <m/>
    <m/>
    <m/>
    <m/>
    <m/>
    <m/>
    <m/>
    <m/>
    <m/>
    <x v="3"/>
    <x v="2"/>
  </r>
  <r>
    <x v="7"/>
    <x v="1"/>
    <x v="1"/>
    <x v="4"/>
    <m/>
    <m/>
    <m/>
    <m/>
    <m/>
    <m/>
    <m/>
    <m/>
    <m/>
    <m/>
    <x v="3"/>
    <x v="2"/>
  </r>
  <r>
    <x v="7"/>
    <x v="1"/>
    <x v="1"/>
    <x v="5"/>
    <m/>
    <m/>
    <m/>
    <m/>
    <m/>
    <m/>
    <m/>
    <m/>
    <m/>
    <m/>
    <x v="3"/>
    <x v="2"/>
  </r>
  <r>
    <x v="7"/>
    <x v="1"/>
    <x v="1"/>
    <x v="6"/>
    <m/>
    <m/>
    <m/>
    <m/>
    <m/>
    <m/>
    <m/>
    <m/>
    <m/>
    <m/>
    <x v="3"/>
    <x v="2"/>
  </r>
  <r>
    <x v="7"/>
    <x v="1"/>
    <x v="1"/>
    <x v="7"/>
    <m/>
    <m/>
    <m/>
    <m/>
    <m/>
    <m/>
    <m/>
    <m/>
    <m/>
    <m/>
    <x v="3"/>
    <x v="2"/>
  </r>
  <r>
    <x v="7"/>
    <x v="1"/>
    <x v="1"/>
    <x v="8"/>
    <m/>
    <m/>
    <m/>
    <m/>
    <m/>
    <m/>
    <m/>
    <m/>
    <m/>
    <m/>
    <x v="3"/>
    <x v="2"/>
  </r>
  <r>
    <x v="7"/>
    <x v="1"/>
    <x v="1"/>
    <x v="9"/>
    <m/>
    <m/>
    <m/>
    <m/>
    <m/>
    <m/>
    <m/>
    <m/>
    <m/>
    <m/>
    <x v="3"/>
    <x v="2"/>
  </r>
  <r>
    <x v="7"/>
    <x v="1"/>
    <x v="1"/>
    <x v="10"/>
    <m/>
    <m/>
    <m/>
    <m/>
    <m/>
    <m/>
    <m/>
    <m/>
    <m/>
    <m/>
    <x v="3"/>
    <x v="2"/>
  </r>
  <r>
    <x v="7"/>
    <x v="1"/>
    <x v="1"/>
    <x v="11"/>
    <m/>
    <m/>
    <m/>
    <m/>
    <m/>
    <m/>
    <m/>
    <m/>
    <m/>
    <m/>
    <x v="3"/>
    <x v="2"/>
  </r>
  <r>
    <x v="7"/>
    <x v="1"/>
    <x v="1"/>
    <x v="12"/>
    <m/>
    <m/>
    <m/>
    <m/>
    <m/>
    <m/>
    <m/>
    <m/>
    <m/>
    <m/>
    <x v="3"/>
    <x v="2"/>
  </r>
  <r>
    <x v="7"/>
    <x v="1"/>
    <x v="1"/>
    <x v="13"/>
    <m/>
    <m/>
    <m/>
    <m/>
    <m/>
    <m/>
    <m/>
    <m/>
    <m/>
    <m/>
    <x v="3"/>
    <x v="2"/>
  </r>
  <r>
    <x v="7"/>
    <x v="1"/>
    <x v="1"/>
    <x v="14"/>
    <m/>
    <m/>
    <m/>
    <m/>
    <m/>
    <m/>
    <m/>
    <m/>
    <m/>
    <m/>
    <x v="3"/>
    <x v="2"/>
  </r>
  <r>
    <x v="7"/>
    <x v="1"/>
    <x v="1"/>
    <x v="15"/>
    <m/>
    <m/>
    <m/>
    <m/>
    <m/>
    <m/>
    <m/>
    <m/>
    <m/>
    <m/>
    <x v="3"/>
    <x v="2"/>
  </r>
  <r>
    <x v="7"/>
    <x v="1"/>
    <x v="1"/>
    <x v="16"/>
    <m/>
    <m/>
    <m/>
    <m/>
    <m/>
    <m/>
    <m/>
    <m/>
    <m/>
    <m/>
    <x v="3"/>
    <x v="2"/>
  </r>
  <r>
    <x v="7"/>
    <x v="1"/>
    <x v="1"/>
    <x v="17"/>
    <m/>
    <m/>
    <m/>
    <m/>
    <m/>
    <m/>
    <m/>
    <m/>
    <m/>
    <m/>
    <x v="3"/>
    <x v="2"/>
  </r>
  <r>
    <x v="7"/>
    <x v="1"/>
    <x v="2"/>
    <x v="1"/>
    <n v="0"/>
    <n v="0"/>
    <n v="16"/>
    <n v="16"/>
    <n v="22"/>
    <n v="22"/>
    <n v="75018"/>
    <n v="64934.762491444213"/>
    <n v="0"/>
    <n v="0"/>
    <x v="3"/>
    <x v="2"/>
  </r>
  <r>
    <x v="7"/>
    <x v="1"/>
    <x v="2"/>
    <x v="2"/>
    <n v="0"/>
    <n v="0"/>
    <n v="17"/>
    <n v="17"/>
    <n v="25"/>
    <n v="25"/>
    <n v="81686"/>
    <n v="69667.301848049276"/>
    <n v="0"/>
    <n v="0"/>
    <x v="3"/>
    <x v="2"/>
  </r>
  <r>
    <x v="7"/>
    <x v="1"/>
    <x v="2"/>
    <x v="3"/>
    <n v="0"/>
    <n v="0"/>
    <n v="16"/>
    <n v="16"/>
    <n v="18"/>
    <n v="18"/>
    <n v="83404"/>
    <n v="74355.583846680354"/>
    <n v="0"/>
    <n v="0"/>
    <x v="3"/>
    <x v="2"/>
  </r>
  <r>
    <x v="7"/>
    <x v="1"/>
    <x v="2"/>
    <x v="4"/>
    <n v="0"/>
    <n v="0"/>
    <n v="30"/>
    <n v="30"/>
    <n v="32"/>
    <n v="32"/>
    <n v="78348"/>
    <n v="69679.753593429152"/>
    <n v="0"/>
    <n v="0"/>
    <x v="3"/>
    <x v="2"/>
  </r>
  <r>
    <x v="7"/>
    <x v="1"/>
    <x v="2"/>
    <x v="5"/>
    <n v="0"/>
    <n v="0"/>
    <n v="22"/>
    <n v="22"/>
    <n v="24"/>
    <n v="24"/>
    <n v="79407"/>
    <n v="70844.895277207397"/>
    <n v="0"/>
    <n v="0"/>
    <x v="3"/>
    <x v="2"/>
  </r>
  <r>
    <x v="7"/>
    <x v="1"/>
    <x v="2"/>
    <x v="6"/>
    <n v="0"/>
    <n v="0"/>
    <n v="26"/>
    <n v="26"/>
    <n v="28"/>
    <n v="28"/>
    <n v="85086"/>
    <n v="74507.778234086247"/>
    <n v="0"/>
    <n v="0"/>
    <x v="3"/>
    <x v="2"/>
  </r>
  <r>
    <x v="7"/>
    <x v="1"/>
    <x v="2"/>
    <x v="7"/>
    <n v="0"/>
    <n v="0"/>
    <n v="15"/>
    <n v="15"/>
    <n v="18"/>
    <n v="18"/>
    <n v="89112"/>
    <n v="78341.943874058867"/>
    <n v="0"/>
    <n v="0"/>
    <x v="3"/>
    <x v="2"/>
  </r>
  <r>
    <x v="7"/>
    <x v="1"/>
    <x v="2"/>
    <x v="8"/>
    <n v="0"/>
    <n v="0"/>
    <n v="22"/>
    <n v="22"/>
    <n v="37"/>
    <n v="37"/>
    <n v="90898"/>
    <n v="81022.488706365504"/>
    <n v="0"/>
    <n v="0"/>
    <x v="3"/>
    <x v="2"/>
  </r>
  <r>
    <x v="7"/>
    <x v="1"/>
    <x v="2"/>
    <x v="9"/>
    <n v="0"/>
    <n v="0"/>
    <n v="24"/>
    <n v="24"/>
    <n v="38"/>
    <n v="38"/>
    <n v="89417"/>
    <n v="80361.719370294319"/>
    <n v="0"/>
    <n v="0"/>
    <x v="3"/>
    <x v="2"/>
  </r>
  <r>
    <x v="7"/>
    <x v="1"/>
    <x v="2"/>
    <x v="10"/>
    <n v="0"/>
    <n v="0"/>
    <n v="16"/>
    <n v="16"/>
    <n v="25"/>
    <n v="25"/>
    <n v="89351"/>
    <n v="80128.755646817255"/>
    <n v="0"/>
    <n v="0"/>
    <x v="3"/>
    <x v="2"/>
  </r>
  <r>
    <x v="7"/>
    <x v="1"/>
    <x v="2"/>
    <x v="11"/>
    <n v="0"/>
    <n v="0"/>
    <n v="18"/>
    <n v="18"/>
    <n v="30"/>
    <n v="30"/>
    <n v="92626"/>
    <n v="83129.221081451062"/>
    <n v="0"/>
    <n v="0"/>
    <x v="3"/>
    <x v="2"/>
  </r>
  <r>
    <x v="7"/>
    <x v="1"/>
    <x v="2"/>
    <x v="12"/>
    <n v="0"/>
    <n v="0"/>
    <n v="20"/>
    <n v="20"/>
    <n v="38"/>
    <n v="38"/>
    <n v="93338"/>
    <n v="84611.518138261468"/>
    <n v="0"/>
    <n v="0"/>
    <x v="3"/>
    <x v="2"/>
  </r>
  <r>
    <x v="7"/>
    <x v="1"/>
    <x v="2"/>
    <x v="13"/>
    <n v="0"/>
    <n v="0"/>
    <n v="7"/>
    <n v="7"/>
    <n v="18"/>
    <n v="18"/>
    <n v="93528"/>
    <n v="84544.260095824779"/>
    <n v="0"/>
    <n v="0"/>
    <x v="3"/>
    <x v="2"/>
  </r>
  <r>
    <x v="7"/>
    <x v="1"/>
    <x v="2"/>
    <x v="14"/>
    <n v="0"/>
    <n v="0"/>
    <n v="14"/>
    <n v="14"/>
    <n v="23"/>
    <n v="23"/>
    <n v="97110"/>
    <n v="86565.48117727584"/>
    <n v="0"/>
    <n v="0"/>
    <x v="3"/>
    <x v="2"/>
  </r>
  <r>
    <x v="7"/>
    <x v="1"/>
    <x v="2"/>
    <x v="15"/>
    <n v="0"/>
    <n v="0"/>
    <n v="9"/>
    <n v="9"/>
    <n v="19"/>
    <n v="19"/>
    <n v="104524"/>
    <n v="92597.765913757699"/>
    <n v="0"/>
    <n v="0"/>
    <x v="3"/>
    <x v="2"/>
  </r>
  <r>
    <x v="7"/>
    <x v="1"/>
    <x v="2"/>
    <x v="16"/>
    <n v="0"/>
    <n v="0"/>
    <n v="21"/>
    <n v="21"/>
    <n v="31"/>
    <n v="31"/>
    <n v="104743"/>
    <n v="94116.522929500337"/>
    <n v="0"/>
    <n v="0"/>
    <x v="3"/>
    <x v="2"/>
  </r>
  <r>
    <x v="7"/>
    <x v="1"/>
    <x v="2"/>
    <x v="17"/>
    <n v="0"/>
    <n v="0"/>
    <n v="0"/>
    <n v="0"/>
    <n v="2"/>
    <n v="2"/>
    <n v="93876"/>
    <n v="22739.066392881588"/>
    <n v="0"/>
    <m/>
    <x v="3"/>
    <x v="2"/>
  </r>
  <r>
    <x v="7"/>
    <x v="1"/>
    <x v="3"/>
    <x v="1"/>
    <n v="0"/>
    <n v="0"/>
    <n v="30"/>
    <n v="30"/>
    <n v="35"/>
    <n v="35"/>
    <n v="73909"/>
    <n v="64550.428473648186"/>
    <n v="0"/>
    <n v="0"/>
    <x v="3"/>
    <x v="2"/>
  </r>
  <r>
    <x v="7"/>
    <x v="1"/>
    <x v="3"/>
    <x v="2"/>
    <n v="0"/>
    <n v="0"/>
    <n v="39"/>
    <n v="39"/>
    <n v="43"/>
    <n v="43"/>
    <n v="80954"/>
    <n v="69266.548939082815"/>
    <n v="0"/>
    <n v="0"/>
    <x v="3"/>
    <x v="2"/>
  </r>
  <r>
    <x v="7"/>
    <x v="1"/>
    <x v="3"/>
    <x v="3"/>
    <n v="0"/>
    <n v="0"/>
    <n v="27"/>
    <n v="27"/>
    <n v="33"/>
    <n v="33"/>
    <n v="83174"/>
    <n v="74376.36413415469"/>
    <n v="0"/>
    <n v="0"/>
    <x v="3"/>
    <x v="2"/>
  </r>
  <r>
    <x v="7"/>
    <x v="1"/>
    <x v="3"/>
    <x v="4"/>
    <n v="0"/>
    <n v="0"/>
    <n v="36"/>
    <n v="36"/>
    <n v="39"/>
    <n v="39"/>
    <n v="78846"/>
    <n v="70375.578370978779"/>
    <n v="0"/>
    <n v="0"/>
    <x v="3"/>
    <x v="2"/>
  </r>
  <r>
    <x v="7"/>
    <x v="1"/>
    <x v="3"/>
    <x v="5"/>
    <n v="0"/>
    <n v="0"/>
    <n v="28"/>
    <n v="28"/>
    <n v="35"/>
    <n v="35"/>
    <n v="79916"/>
    <n v="71864.093086926761"/>
    <n v="0"/>
    <n v="0"/>
    <x v="3"/>
    <x v="2"/>
  </r>
  <r>
    <x v="7"/>
    <x v="1"/>
    <x v="3"/>
    <x v="6"/>
    <n v="0"/>
    <n v="0"/>
    <n v="36"/>
    <n v="36"/>
    <n v="42"/>
    <n v="42"/>
    <n v="86092"/>
    <n v="75853.568788501027"/>
    <n v="0"/>
    <n v="0"/>
    <x v="3"/>
    <x v="2"/>
  </r>
  <r>
    <x v="7"/>
    <x v="1"/>
    <x v="3"/>
    <x v="7"/>
    <n v="0"/>
    <n v="0"/>
    <n v="46"/>
    <n v="46"/>
    <n v="53"/>
    <n v="53"/>
    <n v="90001"/>
    <n v="79713.196440793981"/>
    <n v="0"/>
    <n v="0"/>
    <x v="3"/>
    <x v="2"/>
  </r>
  <r>
    <x v="7"/>
    <x v="1"/>
    <x v="3"/>
    <x v="8"/>
    <n v="0"/>
    <n v="0"/>
    <n v="45"/>
    <n v="45"/>
    <n v="54"/>
    <n v="54"/>
    <n v="91329"/>
    <n v="82002.937713894586"/>
    <n v="0"/>
    <n v="0"/>
    <x v="3"/>
    <x v="2"/>
  </r>
  <r>
    <x v="7"/>
    <x v="1"/>
    <x v="3"/>
    <x v="9"/>
    <n v="0"/>
    <n v="0"/>
    <n v="44"/>
    <n v="44"/>
    <n v="59"/>
    <n v="59"/>
    <n v="89960"/>
    <n v="81420.380561259415"/>
    <n v="0"/>
    <n v="0"/>
    <x v="3"/>
    <x v="2"/>
  </r>
  <r>
    <x v="7"/>
    <x v="1"/>
    <x v="3"/>
    <x v="10"/>
    <n v="0"/>
    <n v="0"/>
    <n v="35"/>
    <n v="35"/>
    <n v="49"/>
    <n v="49"/>
    <n v="89860"/>
    <n v="81125.067761806975"/>
    <n v="0"/>
    <n v="0"/>
    <x v="3"/>
    <x v="2"/>
  </r>
  <r>
    <x v="7"/>
    <x v="1"/>
    <x v="3"/>
    <x v="11"/>
    <n v="0"/>
    <n v="0"/>
    <n v="39"/>
    <n v="39"/>
    <n v="52"/>
    <n v="52"/>
    <n v="93605"/>
    <n v="84515.616700889805"/>
    <n v="0"/>
    <n v="0"/>
    <x v="3"/>
    <x v="2"/>
  </r>
  <r>
    <x v="7"/>
    <x v="1"/>
    <x v="3"/>
    <x v="12"/>
    <n v="0"/>
    <n v="0"/>
    <n v="27"/>
    <n v="27"/>
    <n v="45"/>
    <n v="45"/>
    <n v="94743"/>
    <n v="86447.277207392195"/>
    <n v="0"/>
    <n v="0"/>
    <x v="3"/>
    <x v="2"/>
  </r>
  <r>
    <x v="7"/>
    <x v="1"/>
    <x v="3"/>
    <x v="13"/>
    <n v="0"/>
    <n v="0"/>
    <n v="26"/>
    <n v="26"/>
    <n v="39"/>
    <n v="39"/>
    <n v="94955"/>
    <n v="86455.474332648868"/>
    <n v="0"/>
    <n v="0"/>
    <x v="3"/>
    <x v="2"/>
  </r>
  <r>
    <x v="7"/>
    <x v="1"/>
    <x v="3"/>
    <x v="14"/>
    <n v="0"/>
    <n v="0"/>
    <n v="28"/>
    <n v="28"/>
    <n v="45"/>
    <n v="45"/>
    <n v="98721"/>
    <n v="88550.762491444213"/>
    <n v="0"/>
    <n v="0"/>
    <x v="3"/>
    <x v="2"/>
  </r>
  <r>
    <x v="7"/>
    <x v="1"/>
    <x v="3"/>
    <x v="15"/>
    <n v="0"/>
    <n v="0"/>
    <n v="33"/>
    <n v="33"/>
    <n v="44"/>
    <n v="44"/>
    <n v="106619"/>
    <n v="94709.79055441478"/>
    <n v="0"/>
    <n v="0"/>
    <x v="3"/>
    <x v="2"/>
  </r>
  <r>
    <x v="7"/>
    <x v="1"/>
    <x v="3"/>
    <x v="16"/>
    <n v="0"/>
    <n v="0"/>
    <n v="42"/>
    <n v="42"/>
    <n v="57"/>
    <n v="57"/>
    <n v="107694"/>
    <n v="96766.272416153326"/>
    <n v="0"/>
    <n v="0"/>
    <x v="3"/>
    <x v="2"/>
  </r>
  <r>
    <x v="7"/>
    <x v="1"/>
    <x v="3"/>
    <x v="17"/>
    <n v="0"/>
    <n v="0"/>
    <n v="0"/>
    <n v="0"/>
    <n v="6"/>
    <n v="6"/>
    <n v="96905"/>
    <n v="23478.064339493496"/>
    <n v="0"/>
    <m/>
    <x v="3"/>
    <x v="2"/>
  </r>
  <r>
    <x v="7"/>
    <x v="1"/>
    <x v="4"/>
    <x v="1"/>
    <m/>
    <m/>
    <m/>
    <m/>
    <m/>
    <m/>
    <m/>
    <m/>
    <m/>
    <m/>
    <x v="3"/>
    <x v="2"/>
  </r>
  <r>
    <x v="7"/>
    <x v="1"/>
    <x v="4"/>
    <x v="2"/>
    <m/>
    <m/>
    <m/>
    <m/>
    <m/>
    <m/>
    <m/>
    <m/>
    <m/>
    <m/>
    <x v="3"/>
    <x v="2"/>
  </r>
  <r>
    <x v="7"/>
    <x v="1"/>
    <x v="4"/>
    <x v="3"/>
    <m/>
    <m/>
    <m/>
    <m/>
    <m/>
    <m/>
    <m/>
    <m/>
    <m/>
    <m/>
    <x v="3"/>
    <x v="2"/>
  </r>
  <r>
    <x v="7"/>
    <x v="1"/>
    <x v="4"/>
    <x v="4"/>
    <m/>
    <m/>
    <m/>
    <m/>
    <m/>
    <m/>
    <m/>
    <m/>
    <m/>
    <m/>
    <x v="3"/>
    <x v="2"/>
  </r>
  <r>
    <x v="7"/>
    <x v="1"/>
    <x v="4"/>
    <x v="5"/>
    <m/>
    <m/>
    <m/>
    <m/>
    <m/>
    <m/>
    <m/>
    <m/>
    <m/>
    <m/>
    <x v="3"/>
    <x v="2"/>
  </r>
  <r>
    <x v="7"/>
    <x v="1"/>
    <x v="4"/>
    <x v="6"/>
    <m/>
    <m/>
    <m/>
    <m/>
    <m/>
    <m/>
    <m/>
    <m/>
    <m/>
    <m/>
    <x v="3"/>
    <x v="2"/>
  </r>
  <r>
    <x v="7"/>
    <x v="1"/>
    <x v="4"/>
    <x v="7"/>
    <m/>
    <m/>
    <m/>
    <m/>
    <m/>
    <m/>
    <m/>
    <m/>
    <m/>
    <m/>
    <x v="3"/>
    <x v="2"/>
  </r>
  <r>
    <x v="7"/>
    <x v="1"/>
    <x v="4"/>
    <x v="8"/>
    <m/>
    <m/>
    <m/>
    <m/>
    <m/>
    <m/>
    <m/>
    <m/>
    <m/>
    <m/>
    <x v="3"/>
    <x v="2"/>
  </r>
  <r>
    <x v="7"/>
    <x v="1"/>
    <x v="4"/>
    <x v="9"/>
    <m/>
    <m/>
    <m/>
    <m/>
    <m/>
    <m/>
    <m/>
    <m/>
    <m/>
    <m/>
    <x v="3"/>
    <x v="2"/>
  </r>
  <r>
    <x v="7"/>
    <x v="1"/>
    <x v="4"/>
    <x v="10"/>
    <m/>
    <m/>
    <m/>
    <m/>
    <m/>
    <m/>
    <m/>
    <m/>
    <m/>
    <m/>
    <x v="3"/>
    <x v="2"/>
  </r>
  <r>
    <x v="7"/>
    <x v="1"/>
    <x v="4"/>
    <x v="11"/>
    <m/>
    <m/>
    <m/>
    <m/>
    <m/>
    <m/>
    <m/>
    <m/>
    <m/>
    <m/>
    <x v="3"/>
    <x v="2"/>
  </r>
  <r>
    <x v="7"/>
    <x v="1"/>
    <x v="4"/>
    <x v="12"/>
    <m/>
    <m/>
    <m/>
    <m/>
    <m/>
    <m/>
    <m/>
    <m/>
    <m/>
    <m/>
    <x v="3"/>
    <x v="2"/>
  </r>
  <r>
    <x v="7"/>
    <x v="1"/>
    <x v="4"/>
    <x v="13"/>
    <m/>
    <m/>
    <m/>
    <m/>
    <m/>
    <m/>
    <m/>
    <m/>
    <m/>
    <m/>
    <x v="3"/>
    <x v="2"/>
  </r>
  <r>
    <x v="7"/>
    <x v="1"/>
    <x v="4"/>
    <x v="14"/>
    <n v="0"/>
    <n v="0"/>
    <n v="0"/>
    <n v="0"/>
    <n v="0"/>
    <n v="0"/>
    <n v="5"/>
    <n v="2.6502395619438741"/>
    <n v="0"/>
    <m/>
    <x v="3"/>
    <x v="2"/>
  </r>
  <r>
    <x v="7"/>
    <x v="1"/>
    <x v="4"/>
    <x v="15"/>
    <n v="0"/>
    <n v="0"/>
    <n v="0"/>
    <n v="0"/>
    <n v="0"/>
    <n v="0"/>
    <n v="12"/>
    <n v="10.600958247775496"/>
    <n v="0"/>
    <m/>
    <x v="3"/>
    <x v="2"/>
  </r>
  <r>
    <x v="7"/>
    <x v="1"/>
    <x v="4"/>
    <x v="16"/>
    <n v="0"/>
    <n v="0"/>
    <n v="0"/>
    <n v="0"/>
    <n v="0"/>
    <n v="0"/>
    <n v="16"/>
    <n v="7.7371663244353179"/>
    <n v="0"/>
    <m/>
    <x v="3"/>
    <x v="2"/>
  </r>
  <r>
    <x v="7"/>
    <x v="1"/>
    <x v="4"/>
    <x v="17"/>
    <n v="0"/>
    <n v="0"/>
    <n v="0"/>
    <n v="0"/>
    <n v="0"/>
    <n v="0"/>
    <n v="2"/>
    <n v="0.49828884325804246"/>
    <n v="0"/>
    <m/>
    <x v="3"/>
    <x v="2"/>
  </r>
  <r>
    <x v="7"/>
    <x v="2"/>
    <x v="1"/>
    <x v="1"/>
    <m/>
    <m/>
    <m/>
    <m/>
    <m/>
    <m/>
    <m/>
    <m/>
    <m/>
    <m/>
    <x v="3"/>
    <x v="2"/>
  </r>
  <r>
    <x v="7"/>
    <x v="2"/>
    <x v="1"/>
    <x v="2"/>
    <m/>
    <m/>
    <m/>
    <m/>
    <m/>
    <m/>
    <m/>
    <m/>
    <m/>
    <m/>
    <x v="3"/>
    <x v="2"/>
  </r>
  <r>
    <x v="7"/>
    <x v="2"/>
    <x v="1"/>
    <x v="3"/>
    <m/>
    <m/>
    <m/>
    <m/>
    <m/>
    <m/>
    <m/>
    <m/>
    <m/>
    <m/>
    <x v="3"/>
    <x v="2"/>
  </r>
  <r>
    <x v="7"/>
    <x v="2"/>
    <x v="1"/>
    <x v="4"/>
    <m/>
    <m/>
    <m/>
    <m/>
    <m/>
    <m/>
    <m/>
    <m/>
    <m/>
    <m/>
    <x v="3"/>
    <x v="2"/>
  </r>
  <r>
    <x v="7"/>
    <x v="2"/>
    <x v="1"/>
    <x v="5"/>
    <m/>
    <m/>
    <m/>
    <m/>
    <m/>
    <m/>
    <m/>
    <m/>
    <m/>
    <m/>
    <x v="3"/>
    <x v="2"/>
  </r>
  <r>
    <x v="7"/>
    <x v="2"/>
    <x v="1"/>
    <x v="6"/>
    <m/>
    <m/>
    <m/>
    <m/>
    <m/>
    <m/>
    <m/>
    <m/>
    <m/>
    <m/>
    <x v="3"/>
    <x v="2"/>
  </r>
  <r>
    <x v="7"/>
    <x v="2"/>
    <x v="1"/>
    <x v="7"/>
    <m/>
    <m/>
    <m/>
    <m/>
    <m/>
    <m/>
    <m/>
    <m/>
    <m/>
    <m/>
    <x v="3"/>
    <x v="2"/>
  </r>
  <r>
    <x v="7"/>
    <x v="2"/>
    <x v="1"/>
    <x v="8"/>
    <m/>
    <m/>
    <m/>
    <m/>
    <m/>
    <m/>
    <m/>
    <m/>
    <m/>
    <m/>
    <x v="3"/>
    <x v="2"/>
  </r>
  <r>
    <x v="7"/>
    <x v="2"/>
    <x v="1"/>
    <x v="9"/>
    <m/>
    <m/>
    <m/>
    <m/>
    <m/>
    <m/>
    <m/>
    <m/>
    <m/>
    <m/>
    <x v="3"/>
    <x v="2"/>
  </r>
  <r>
    <x v="7"/>
    <x v="2"/>
    <x v="1"/>
    <x v="10"/>
    <m/>
    <m/>
    <m/>
    <m/>
    <m/>
    <m/>
    <m/>
    <m/>
    <m/>
    <m/>
    <x v="3"/>
    <x v="2"/>
  </r>
  <r>
    <x v="7"/>
    <x v="2"/>
    <x v="1"/>
    <x v="11"/>
    <m/>
    <m/>
    <m/>
    <m/>
    <m/>
    <m/>
    <m/>
    <m/>
    <m/>
    <m/>
    <x v="3"/>
    <x v="2"/>
  </r>
  <r>
    <x v="7"/>
    <x v="2"/>
    <x v="1"/>
    <x v="12"/>
    <m/>
    <m/>
    <m/>
    <m/>
    <m/>
    <m/>
    <m/>
    <m/>
    <m/>
    <m/>
    <x v="3"/>
    <x v="2"/>
  </r>
  <r>
    <x v="7"/>
    <x v="2"/>
    <x v="1"/>
    <x v="13"/>
    <m/>
    <m/>
    <m/>
    <m/>
    <m/>
    <m/>
    <m/>
    <m/>
    <m/>
    <m/>
    <x v="3"/>
    <x v="2"/>
  </r>
  <r>
    <x v="7"/>
    <x v="2"/>
    <x v="1"/>
    <x v="14"/>
    <m/>
    <m/>
    <m/>
    <m/>
    <m/>
    <m/>
    <m/>
    <m/>
    <m/>
    <m/>
    <x v="3"/>
    <x v="2"/>
  </r>
  <r>
    <x v="7"/>
    <x v="2"/>
    <x v="1"/>
    <x v="15"/>
    <m/>
    <m/>
    <m/>
    <m/>
    <m/>
    <m/>
    <m/>
    <m/>
    <m/>
    <m/>
    <x v="3"/>
    <x v="2"/>
  </r>
  <r>
    <x v="7"/>
    <x v="2"/>
    <x v="1"/>
    <x v="16"/>
    <m/>
    <m/>
    <m/>
    <m/>
    <m/>
    <m/>
    <m/>
    <m/>
    <m/>
    <m/>
    <x v="3"/>
    <x v="2"/>
  </r>
  <r>
    <x v="7"/>
    <x v="2"/>
    <x v="1"/>
    <x v="17"/>
    <m/>
    <m/>
    <m/>
    <m/>
    <m/>
    <m/>
    <m/>
    <m/>
    <m/>
    <m/>
    <x v="3"/>
    <x v="2"/>
  </r>
  <r>
    <x v="7"/>
    <x v="2"/>
    <x v="2"/>
    <x v="1"/>
    <n v="0"/>
    <n v="0"/>
    <n v="96"/>
    <n v="96"/>
    <n v="105"/>
    <n v="105"/>
    <n v="105591"/>
    <n v="94134.053388090353"/>
    <n v="0"/>
    <n v="0"/>
    <x v="3"/>
    <x v="2"/>
  </r>
  <r>
    <x v="7"/>
    <x v="2"/>
    <x v="2"/>
    <x v="2"/>
    <n v="0"/>
    <n v="0"/>
    <n v="101"/>
    <n v="101"/>
    <n v="106"/>
    <n v="106"/>
    <n v="112717"/>
    <n v="98186.702258726902"/>
    <n v="0"/>
    <n v="0"/>
    <x v="3"/>
    <x v="2"/>
  </r>
  <r>
    <x v="7"/>
    <x v="2"/>
    <x v="2"/>
    <x v="3"/>
    <n v="0"/>
    <n v="0"/>
    <n v="72"/>
    <n v="72"/>
    <n v="81"/>
    <n v="81"/>
    <n v="117380"/>
    <n v="105498.82272416154"/>
    <n v="0"/>
    <n v="0"/>
    <x v="3"/>
    <x v="2"/>
  </r>
  <r>
    <x v="7"/>
    <x v="2"/>
    <x v="2"/>
    <x v="4"/>
    <n v="0"/>
    <n v="0"/>
    <n v="101"/>
    <n v="101"/>
    <n v="110"/>
    <n v="110"/>
    <n v="115226"/>
    <n v="103821.99589322382"/>
    <n v="0"/>
    <n v="0"/>
    <x v="3"/>
    <x v="2"/>
  </r>
  <r>
    <x v="7"/>
    <x v="2"/>
    <x v="2"/>
    <x v="5"/>
    <n v="1"/>
    <n v="1"/>
    <n v="138"/>
    <n v="138"/>
    <n v="149"/>
    <n v="149"/>
    <n v="118460"/>
    <n v="106680.68993839835"/>
    <n v="9.3737676478980354E-3"/>
    <n v="7.246376811594203E-3"/>
    <x v="3"/>
    <x v="2"/>
  </r>
  <r>
    <x v="7"/>
    <x v="2"/>
    <x v="2"/>
    <x v="6"/>
    <n v="0"/>
    <n v="0"/>
    <n v="114"/>
    <n v="114"/>
    <n v="119"/>
    <n v="119"/>
    <n v="127160"/>
    <n v="112536.18069815195"/>
    <n v="0"/>
    <n v="0"/>
    <x v="3"/>
    <x v="2"/>
  </r>
  <r>
    <x v="7"/>
    <x v="2"/>
    <x v="2"/>
    <x v="7"/>
    <n v="0"/>
    <n v="0"/>
    <n v="101"/>
    <n v="101"/>
    <n v="111"/>
    <n v="111"/>
    <n v="134050"/>
    <n v="118922.66392881588"/>
    <n v="0"/>
    <n v="0"/>
    <x v="3"/>
    <x v="2"/>
  </r>
  <r>
    <x v="7"/>
    <x v="2"/>
    <x v="2"/>
    <x v="8"/>
    <n v="0"/>
    <n v="0"/>
    <n v="105"/>
    <n v="105"/>
    <n v="119"/>
    <n v="119"/>
    <n v="135228"/>
    <n v="122272.50924024641"/>
    <n v="0"/>
    <n v="0"/>
    <x v="3"/>
    <x v="2"/>
  </r>
  <r>
    <x v="7"/>
    <x v="2"/>
    <x v="2"/>
    <x v="9"/>
    <n v="0"/>
    <n v="0"/>
    <n v="120"/>
    <n v="120"/>
    <n v="138"/>
    <n v="138"/>
    <n v="131717"/>
    <n v="119550.4038329911"/>
    <n v="0"/>
    <n v="0"/>
    <x v="3"/>
    <x v="2"/>
  </r>
  <r>
    <x v="7"/>
    <x v="2"/>
    <x v="2"/>
    <x v="10"/>
    <n v="0"/>
    <n v="0"/>
    <n v="130"/>
    <n v="130"/>
    <n v="139"/>
    <n v="139"/>
    <n v="131623"/>
    <n v="118801.51403148529"/>
    <n v="0"/>
    <n v="0"/>
    <x v="3"/>
    <x v="2"/>
  </r>
  <r>
    <x v="7"/>
    <x v="2"/>
    <x v="2"/>
    <x v="11"/>
    <n v="0"/>
    <n v="0"/>
    <n v="101"/>
    <n v="101"/>
    <n v="120"/>
    <n v="120"/>
    <n v="137892"/>
    <n v="124246.6830937714"/>
    <n v="0"/>
    <n v="0"/>
    <x v="3"/>
    <x v="2"/>
  </r>
  <r>
    <x v="7"/>
    <x v="2"/>
    <x v="2"/>
    <x v="12"/>
    <n v="0"/>
    <n v="0"/>
    <n v="122"/>
    <n v="122"/>
    <n v="131"/>
    <n v="131"/>
    <n v="139268"/>
    <n v="126452.35044490076"/>
    <n v="0"/>
    <n v="0"/>
    <x v="3"/>
    <x v="2"/>
  </r>
  <r>
    <x v="7"/>
    <x v="2"/>
    <x v="2"/>
    <x v="13"/>
    <n v="0"/>
    <n v="0"/>
    <n v="119"/>
    <n v="119"/>
    <n v="129"/>
    <n v="129"/>
    <n v="138806"/>
    <n v="125623.67419575634"/>
    <n v="0"/>
    <n v="0"/>
    <x v="3"/>
    <x v="2"/>
  </r>
  <r>
    <x v="7"/>
    <x v="2"/>
    <x v="2"/>
    <x v="14"/>
    <n v="0"/>
    <n v="0"/>
    <n v="92"/>
    <n v="92"/>
    <n v="106"/>
    <n v="106"/>
    <n v="138836"/>
    <n v="124944.8514715948"/>
    <n v="0"/>
    <n v="0"/>
    <x v="3"/>
    <x v="2"/>
  </r>
  <r>
    <x v="7"/>
    <x v="2"/>
    <x v="2"/>
    <x v="15"/>
    <n v="0"/>
    <n v="0"/>
    <n v="102"/>
    <n v="102"/>
    <n v="121"/>
    <n v="121"/>
    <n v="162639"/>
    <n v="142722.82546201232"/>
    <n v="0"/>
    <n v="0"/>
    <x v="3"/>
    <x v="2"/>
  </r>
  <r>
    <x v="7"/>
    <x v="2"/>
    <x v="2"/>
    <x v="16"/>
    <n v="0"/>
    <n v="0"/>
    <n v="133"/>
    <n v="133"/>
    <n v="158"/>
    <n v="158"/>
    <n v="162332"/>
    <n v="146143.80013689253"/>
    <n v="0"/>
    <n v="0"/>
    <x v="3"/>
    <x v="2"/>
  </r>
  <r>
    <x v="7"/>
    <x v="2"/>
    <x v="2"/>
    <x v="17"/>
    <n v="0"/>
    <n v="0"/>
    <n v="0"/>
    <n v="0"/>
    <n v="23"/>
    <n v="23"/>
    <n v="151091"/>
    <n v="36361.289527720743"/>
    <n v="0"/>
    <m/>
    <x v="3"/>
    <x v="2"/>
  </r>
  <r>
    <x v="7"/>
    <x v="2"/>
    <x v="3"/>
    <x v="1"/>
    <n v="0"/>
    <n v="0"/>
    <n v="125"/>
    <n v="125"/>
    <n v="132"/>
    <n v="132"/>
    <n v="94875"/>
    <n v="83849.544147843946"/>
    <n v="0"/>
    <n v="0"/>
    <x v="3"/>
    <x v="2"/>
  </r>
  <r>
    <x v="7"/>
    <x v="2"/>
    <x v="3"/>
    <x v="2"/>
    <n v="0"/>
    <n v="0"/>
    <n v="121"/>
    <n v="121"/>
    <n v="129"/>
    <n v="129"/>
    <n v="104243"/>
    <n v="89346.674880219027"/>
    <n v="0"/>
    <n v="0"/>
    <x v="3"/>
    <x v="2"/>
  </r>
  <r>
    <x v="7"/>
    <x v="2"/>
    <x v="3"/>
    <x v="3"/>
    <n v="0"/>
    <n v="0"/>
    <n v="125"/>
    <n v="125"/>
    <n v="145"/>
    <n v="145"/>
    <n v="109110"/>
    <n v="97595.62491444216"/>
    <n v="0"/>
    <n v="0"/>
    <x v="3"/>
    <x v="2"/>
  </r>
  <r>
    <x v="7"/>
    <x v="2"/>
    <x v="3"/>
    <x v="4"/>
    <n v="0"/>
    <n v="0"/>
    <n v="149"/>
    <n v="149"/>
    <n v="157"/>
    <n v="157"/>
    <n v="106046"/>
    <n v="95074.521560574954"/>
    <n v="0"/>
    <n v="0"/>
    <x v="3"/>
    <x v="2"/>
  </r>
  <r>
    <x v="7"/>
    <x v="2"/>
    <x v="3"/>
    <x v="5"/>
    <n v="0"/>
    <n v="0"/>
    <n v="154"/>
    <n v="154"/>
    <n v="163"/>
    <n v="163"/>
    <n v="108252"/>
    <n v="97205.366187542779"/>
    <n v="0"/>
    <n v="0"/>
    <x v="3"/>
    <x v="2"/>
  </r>
  <r>
    <x v="7"/>
    <x v="2"/>
    <x v="3"/>
    <x v="6"/>
    <n v="0"/>
    <n v="0"/>
    <n v="160"/>
    <n v="160"/>
    <n v="175"/>
    <n v="175"/>
    <n v="115537"/>
    <n v="102107.60848733743"/>
    <n v="0"/>
    <n v="0"/>
    <x v="3"/>
    <x v="2"/>
  </r>
  <r>
    <x v="7"/>
    <x v="2"/>
    <x v="3"/>
    <x v="7"/>
    <n v="0"/>
    <n v="0"/>
    <n v="175"/>
    <n v="175"/>
    <n v="182"/>
    <n v="182"/>
    <n v="119803"/>
    <n v="106431.83846680356"/>
    <n v="0"/>
    <n v="0"/>
    <x v="3"/>
    <x v="2"/>
  </r>
  <r>
    <x v="7"/>
    <x v="2"/>
    <x v="3"/>
    <x v="8"/>
    <n v="0"/>
    <n v="0"/>
    <n v="177"/>
    <n v="177"/>
    <n v="198"/>
    <n v="198"/>
    <n v="120306"/>
    <n v="108425.96030116359"/>
    <n v="0"/>
    <n v="0"/>
    <x v="3"/>
    <x v="2"/>
  </r>
  <r>
    <x v="7"/>
    <x v="2"/>
    <x v="3"/>
    <x v="9"/>
    <n v="0"/>
    <n v="0"/>
    <n v="171"/>
    <n v="171"/>
    <n v="195"/>
    <n v="195"/>
    <n v="116835"/>
    <n v="105784.39425051335"/>
    <n v="0"/>
    <n v="0"/>
    <x v="3"/>
    <x v="2"/>
  </r>
  <r>
    <x v="7"/>
    <x v="2"/>
    <x v="3"/>
    <x v="10"/>
    <n v="0"/>
    <n v="0"/>
    <n v="158"/>
    <n v="158"/>
    <n v="175"/>
    <n v="175"/>
    <n v="115606"/>
    <n v="104355.89869952088"/>
    <n v="0"/>
    <n v="0"/>
    <x v="3"/>
    <x v="2"/>
  </r>
  <r>
    <x v="7"/>
    <x v="2"/>
    <x v="3"/>
    <x v="11"/>
    <n v="0"/>
    <n v="0"/>
    <n v="141"/>
    <n v="141"/>
    <n v="158"/>
    <n v="158"/>
    <n v="119748"/>
    <n v="107377.08966461328"/>
    <n v="0"/>
    <n v="0"/>
    <x v="3"/>
    <x v="2"/>
  </r>
  <r>
    <x v="7"/>
    <x v="2"/>
    <x v="3"/>
    <x v="12"/>
    <n v="0"/>
    <n v="0"/>
    <n v="147"/>
    <n v="147"/>
    <n v="168"/>
    <n v="168"/>
    <n v="120562"/>
    <n v="109214.63107460644"/>
    <n v="0"/>
    <n v="0"/>
    <x v="3"/>
    <x v="2"/>
  </r>
  <r>
    <x v="7"/>
    <x v="2"/>
    <x v="3"/>
    <x v="13"/>
    <n v="0"/>
    <n v="0"/>
    <n v="145"/>
    <n v="145"/>
    <n v="166"/>
    <n v="166"/>
    <n v="119072"/>
    <n v="107688.01368925393"/>
    <n v="0"/>
    <n v="0"/>
    <x v="3"/>
    <x v="2"/>
  </r>
  <r>
    <x v="7"/>
    <x v="2"/>
    <x v="3"/>
    <x v="14"/>
    <n v="0"/>
    <n v="0"/>
    <n v="155"/>
    <n v="155"/>
    <n v="170"/>
    <n v="170"/>
    <n v="119091"/>
    <n v="106730.96783025326"/>
    <n v="0"/>
    <n v="0"/>
    <x v="3"/>
    <x v="2"/>
  </r>
  <r>
    <x v="7"/>
    <x v="2"/>
    <x v="3"/>
    <x v="15"/>
    <n v="0"/>
    <n v="0"/>
    <n v="181"/>
    <n v="181"/>
    <n v="198"/>
    <n v="198"/>
    <n v="143004"/>
    <n v="123716.03559206023"/>
    <n v="0"/>
    <n v="0"/>
    <x v="3"/>
    <x v="2"/>
  </r>
  <r>
    <x v="7"/>
    <x v="2"/>
    <x v="3"/>
    <x v="16"/>
    <n v="0"/>
    <n v="0"/>
    <n v="169"/>
    <n v="169"/>
    <n v="192"/>
    <n v="192"/>
    <n v="144901"/>
    <n v="128695.01163586584"/>
    <n v="0"/>
    <n v="0"/>
    <x v="3"/>
    <x v="2"/>
  </r>
  <r>
    <x v="7"/>
    <x v="2"/>
    <x v="3"/>
    <x v="17"/>
    <n v="0"/>
    <n v="0"/>
    <n v="0"/>
    <n v="0"/>
    <n v="36"/>
    <n v="36"/>
    <n v="136416"/>
    <n v="32604.865160848734"/>
    <n v="0"/>
    <m/>
    <x v="3"/>
    <x v="2"/>
  </r>
  <r>
    <x v="7"/>
    <x v="2"/>
    <x v="4"/>
    <x v="1"/>
    <m/>
    <m/>
    <m/>
    <m/>
    <m/>
    <m/>
    <m/>
    <m/>
    <m/>
    <m/>
    <x v="3"/>
    <x v="2"/>
  </r>
  <r>
    <x v="7"/>
    <x v="2"/>
    <x v="4"/>
    <x v="2"/>
    <m/>
    <m/>
    <m/>
    <m/>
    <m/>
    <m/>
    <m/>
    <m/>
    <m/>
    <m/>
    <x v="3"/>
    <x v="2"/>
  </r>
  <r>
    <x v="7"/>
    <x v="2"/>
    <x v="4"/>
    <x v="3"/>
    <m/>
    <m/>
    <m/>
    <m/>
    <m/>
    <m/>
    <m/>
    <m/>
    <m/>
    <m/>
    <x v="3"/>
    <x v="2"/>
  </r>
  <r>
    <x v="7"/>
    <x v="2"/>
    <x v="4"/>
    <x v="4"/>
    <m/>
    <m/>
    <m/>
    <m/>
    <m/>
    <m/>
    <m/>
    <m/>
    <m/>
    <m/>
    <x v="3"/>
    <x v="2"/>
  </r>
  <r>
    <x v="7"/>
    <x v="2"/>
    <x v="4"/>
    <x v="5"/>
    <m/>
    <m/>
    <m/>
    <m/>
    <m/>
    <m/>
    <m/>
    <m/>
    <m/>
    <m/>
    <x v="3"/>
    <x v="2"/>
  </r>
  <r>
    <x v="7"/>
    <x v="2"/>
    <x v="4"/>
    <x v="6"/>
    <m/>
    <m/>
    <m/>
    <m/>
    <m/>
    <m/>
    <m/>
    <m/>
    <m/>
    <m/>
    <x v="3"/>
    <x v="2"/>
  </r>
  <r>
    <x v="7"/>
    <x v="2"/>
    <x v="4"/>
    <x v="7"/>
    <m/>
    <m/>
    <m/>
    <m/>
    <m/>
    <m/>
    <m/>
    <m/>
    <m/>
    <m/>
    <x v="3"/>
    <x v="2"/>
  </r>
  <r>
    <x v="7"/>
    <x v="2"/>
    <x v="4"/>
    <x v="8"/>
    <m/>
    <m/>
    <m/>
    <m/>
    <m/>
    <m/>
    <m/>
    <m/>
    <m/>
    <m/>
    <x v="3"/>
    <x v="2"/>
  </r>
  <r>
    <x v="7"/>
    <x v="2"/>
    <x v="4"/>
    <x v="9"/>
    <m/>
    <m/>
    <m/>
    <m/>
    <m/>
    <m/>
    <m/>
    <m/>
    <m/>
    <m/>
    <x v="3"/>
    <x v="2"/>
  </r>
  <r>
    <x v="7"/>
    <x v="2"/>
    <x v="4"/>
    <x v="10"/>
    <m/>
    <m/>
    <m/>
    <m/>
    <m/>
    <m/>
    <m/>
    <m/>
    <m/>
    <m/>
    <x v="3"/>
    <x v="2"/>
  </r>
  <r>
    <x v="7"/>
    <x v="2"/>
    <x v="4"/>
    <x v="11"/>
    <m/>
    <m/>
    <m/>
    <m/>
    <m/>
    <m/>
    <m/>
    <m/>
    <m/>
    <m/>
    <x v="3"/>
    <x v="2"/>
  </r>
  <r>
    <x v="7"/>
    <x v="2"/>
    <x v="4"/>
    <x v="12"/>
    <m/>
    <m/>
    <m/>
    <m/>
    <m/>
    <m/>
    <m/>
    <m/>
    <m/>
    <m/>
    <x v="3"/>
    <x v="2"/>
  </r>
  <r>
    <x v="7"/>
    <x v="2"/>
    <x v="4"/>
    <x v="13"/>
    <m/>
    <m/>
    <m/>
    <m/>
    <m/>
    <m/>
    <m/>
    <m/>
    <m/>
    <m/>
    <x v="3"/>
    <x v="2"/>
  </r>
  <r>
    <x v="7"/>
    <x v="2"/>
    <x v="4"/>
    <x v="14"/>
    <m/>
    <m/>
    <m/>
    <m/>
    <m/>
    <m/>
    <m/>
    <m/>
    <m/>
    <m/>
    <x v="3"/>
    <x v="2"/>
  </r>
  <r>
    <x v="7"/>
    <x v="2"/>
    <x v="4"/>
    <x v="15"/>
    <n v="0"/>
    <n v="0"/>
    <n v="0"/>
    <n v="0"/>
    <n v="0"/>
    <n v="0"/>
    <n v="8"/>
    <n v="3.9288158795345653"/>
    <n v="0"/>
    <m/>
    <x v="3"/>
    <x v="2"/>
  </r>
  <r>
    <x v="7"/>
    <x v="2"/>
    <x v="4"/>
    <x v="16"/>
    <n v="0"/>
    <n v="0"/>
    <n v="2"/>
    <n v="2"/>
    <n v="2"/>
    <n v="2"/>
    <n v="9"/>
    <n v="5.7248459958932241"/>
    <n v="0"/>
    <n v="0"/>
    <x v="3"/>
    <x v="2"/>
  </r>
  <r>
    <x v="7"/>
    <x v="2"/>
    <x v="4"/>
    <x v="17"/>
    <n v="0"/>
    <n v="0"/>
    <n v="0"/>
    <n v="0"/>
    <n v="0"/>
    <n v="0"/>
    <n v="1"/>
    <n v="0.24914442162902123"/>
    <n v="0"/>
    <m/>
    <x v="3"/>
    <x v="2"/>
  </r>
  <r>
    <x v="7"/>
    <x v="3"/>
    <x v="1"/>
    <x v="1"/>
    <m/>
    <m/>
    <m/>
    <m/>
    <m/>
    <m/>
    <m/>
    <m/>
    <m/>
    <m/>
    <x v="3"/>
    <x v="2"/>
  </r>
  <r>
    <x v="7"/>
    <x v="3"/>
    <x v="1"/>
    <x v="2"/>
    <m/>
    <m/>
    <m/>
    <m/>
    <m/>
    <m/>
    <m/>
    <m/>
    <m/>
    <m/>
    <x v="3"/>
    <x v="2"/>
  </r>
  <r>
    <x v="7"/>
    <x v="3"/>
    <x v="1"/>
    <x v="3"/>
    <m/>
    <m/>
    <m/>
    <m/>
    <m/>
    <m/>
    <m/>
    <m/>
    <m/>
    <m/>
    <x v="3"/>
    <x v="2"/>
  </r>
  <r>
    <x v="7"/>
    <x v="3"/>
    <x v="1"/>
    <x v="4"/>
    <m/>
    <m/>
    <m/>
    <m/>
    <m/>
    <m/>
    <m/>
    <m/>
    <m/>
    <m/>
    <x v="3"/>
    <x v="2"/>
  </r>
  <r>
    <x v="7"/>
    <x v="3"/>
    <x v="1"/>
    <x v="5"/>
    <m/>
    <m/>
    <m/>
    <m/>
    <m/>
    <m/>
    <m/>
    <m/>
    <m/>
    <m/>
    <x v="3"/>
    <x v="2"/>
  </r>
  <r>
    <x v="7"/>
    <x v="3"/>
    <x v="1"/>
    <x v="6"/>
    <m/>
    <m/>
    <m/>
    <m/>
    <m/>
    <m/>
    <m/>
    <m/>
    <m/>
    <m/>
    <x v="3"/>
    <x v="2"/>
  </r>
  <r>
    <x v="7"/>
    <x v="3"/>
    <x v="1"/>
    <x v="7"/>
    <m/>
    <m/>
    <m/>
    <m/>
    <m/>
    <m/>
    <m/>
    <m/>
    <m/>
    <m/>
    <x v="3"/>
    <x v="2"/>
  </r>
  <r>
    <x v="7"/>
    <x v="3"/>
    <x v="1"/>
    <x v="8"/>
    <m/>
    <m/>
    <m/>
    <m/>
    <m/>
    <m/>
    <m/>
    <m/>
    <m/>
    <m/>
    <x v="3"/>
    <x v="2"/>
  </r>
  <r>
    <x v="7"/>
    <x v="3"/>
    <x v="1"/>
    <x v="9"/>
    <m/>
    <m/>
    <m/>
    <m/>
    <m/>
    <m/>
    <m/>
    <m/>
    <m/>
    <m/>
    <x v="3"/>
    <x v="2"/>
  </r>
  <r>
    <x v="7"/>
    <x v="3"/>
    <x v="1"/>
    <x v="10"/>
    <m/>
    <m/>
    <m/>
    <m/>
    <m/>
    <m/>
    <m/>
    <m/>
    <m/>
    <m/>
    <x v="3"/>
    <x v="2"/>
  </r>
  <r>
    <x v="7"/>
    <x v="3"/>
    <x v="1"/>
    <x v="11"/>
    <m/>
    <m/>
    <m/>
    <m/>
    <m/>
    <m/>
    <m/>
    <m/>
    <m/>
    <m/>
    <x v="3"/>
    <x v="2"/>
  </r>
  <r>
    <x v="7"/>
    <x v="3"/>
    <x v="1"/>
    <x v="12"/>
    <m/>
    <m/>
    <m/>
    <m/>
    <m/>
    <m/>
    <m/>
    <m/>
    <m/>
    <m/>
    <x v="3"/>
    <x v="2"/>
  </r>
  <r>
    <x v="7"/>
    <x v="3"/>
    <x v="1"/>
    <x v="13"/>
    <m/>
    <m/>
    <m/>
    <m/>
    <m/>
    <m/>
    <m/>
    <m/>
    <m/>
    <m/>
    <x v="3"/>
    <x v="2"/>
  </r>
  <r>
    <x v="7"/>
    <x v="3"/>
    <x v="1"/>
    <x v="14"/>
    <m/>
    <m/>
    <m/>
    <m/>
    <m/>
    <m/>
    <m/>
    <m/>
    <m/>
    <m/>
    <x v="3"/>
    <x v="2"/>
  </r>
  <r>
    <x v="7"/>
    <x v="3"/>
    <x v="1"/>
    <x v="15"/>
    <m/>
    <m/>
    <m/>
    <m/>
    <m/>
    <m/>
    <m/>
    <m/>
    <m/>
    <m/>
    <x v="3"/>
    <x v="2"/>
  </r>
  <r>
    <x v="7"/>
    <x v="3"/>
    <x v="1"/>
    <x v="16"/>
    <m/>
    <m/>
    <m/>
    <m/>
    <m/>
    <m/>
    <m/>
    <m/>
    <m/>
    <m/>
    <x v="3"/>
    <x v="2"/>
  </r>
  <r>
    <x v="7"/>
    <x v="3"/>
    <x v="1"/>
    <x v="17"/>
    <m/>
    <m/>
    <m/>
    <m/>
    <m/>
    <m/>
    <m/>
    <m/>
    <m/>
    <m/>
    <x v="3"/>
    <x v="2"/>
  </r>
  <r>
    <x v="7"/>
    <x v="3"/>
    <x v="2"/>
    <x v="1"/>
    <n v="22"/>
    <n v="22"/>
    <n v="965"/>
    <n v="965"/>
    <n v="1000"/>
    <n v="1000"/>
    <n v="53881"/>
    <n v="50012.323066392884"/>
    <n v="0.43989158373615894"/>
    <n v="2.2797927461139896E-2"/>
    <x v="3"/>
    <x v="2"/>
  </r>
  <r>
    <x v="7"/>
    <x v="3"/>
    <x v="2"/>
    <x v="2"/>
    <n v="32"/>
    <n v="32"/>
    <n v="1081"/>
    <n v="1081"/>
    <n v="1118"/>
    <n v="1118"/>
    <n v="57916"/>
    <n v="53527.638603696098"/>
    <n v="0.59782200064753821"/>
    <n v="2.960222016651249E-2"/>
    <x v="3"/>
    <x v="2"/>
  </r>
  <r>
    <x v="7"/>
    <x v="3"/>
    <x v="2"/>
    <x v="3"/>
    <n v="35"/>
    <n v="35"/>
    <n v="1188"/>
    <n v="1188"/>
    <n v="1223"/>
    <n v="1223"/>
    <n v="60628"/>
    <n v="57101.798767967142"/>
    <n v="0.61294041090057982"/>
    <n v="2.9461279461279462E-2"/>
    <x v="3"/>
    <x v="2"/>
  </r>
  <r>
    <x v="7"/>
    <x v="3"/>
    <x v="2"/>
    <x v="4"/>
    <n v="44"/>
    <n v="44"/>
    <n v="1238"/>
    <n v="1238"/>
    <n v="1276"/>
    <n v="1276"/>
    <n v="62307"/>
    <n v="58807.25804243669"/>
    <n v="0.74820696398136044"/>
    <n v="3.5541195476575124E-2"/>
    <x v="3"/>
    <x v="2"/>
  </r>
  <r>
    <x v="7"/>
    <x v="3"/>
    <x v="2"/>
    <x v="5"/>
    <n v="60"/>
    <n v="50"/>
    <n v="1221"/>
    <n v="1221"/>
    <n v="1241"/>
    <n v="1241"/>
    <n v="64819"/>
    <n v="61164.281998631071"/>
    <n v="0.8174705623311177"/>
    <n v="4.0950040950040949E-2"/>
    <x v="3"/>
    <x v="2"/>
  </r>
  <r>
    <x v="7"/>
    <x v="3"/>
    <x v="2"/>
    <x v="6"/>
    <n v="51"/>
    <n v="47"/>
    <n v="1215"/>
    <n v="1215"/>
    <n v="1237"/>
    <n v="1237"/>
    <n v="68910"/>
    <n v="64484.347707049965"/>
    <n v="0.7288590436476039"/>
    <n v="3.868312757201646E-2"/>
    <x v="3"/>
    <x v="2"/>
  </r>
  <r>
    <x v="7"/>
    <x v="3"/>
    <x v="2"/>
    <x v="7"/>
    <n v="56"/>
    <n v="48"/>
    <n v="1306"/>
    <n v="1306"/>
    <n v="1329"/>
    <n v="1329"/>
    <n v="73340"/>
    <n v="68432.34223134839"/>
    <n v="0.70142272549618401"/>
    <n v="3.6753445635528334E-2"/>
    <x v="3"/>
    <x v="2"/>
  </r>
  <r>
    <x v="7"/>
    <x v="3"/>
    <x v="2"/>
    <x v="8"/>
    <n v="71"/>
    <n v="61"/>
    <n v="1324"/>
    <n v="1324"/>
    <n v="1352"/>
    <n v="1352"/>
    <n v="76437"/>
    <n v="72032.046543463381"/>
    <n v="0.84684529910160533"/>
    <n v="4.6072507552870089E-2"/>
    <x v="3"/>
    <x v="2"/>
  </r>
  <r>
    <x v="7"/>
    <x v="3"/>
    <x v="2"/>
    <x v="9"/>
    <n v="82"/>
    <n v="74"/>
    <n v="1335"/>
    <n v="1335"/>
    <n v="1376"/>
    <n v="1376"/>
    <n v="78046"/>
    <n v="73925.79876796715"/>
    <n v="1.0010037258070859"/>
    <n v="5.5430711610486891E-2"/>
    <x v="3"/>
    <x v="2"/>
  </r>
  <r>
    <x v="7"/>
    <x v="3"/>
    <x v="2"/>
    <x v="10"/>
    <n v="79"/>
    <n v="68"/>
    <n v="1393"/>
    <n v="1393"/>
    <n v="1422"/>
    <n v="1422"/>
    <n v="81822"/>
    <n v="76796.104038329911"/>
    <n v="0.88546158495306393"/>
    <n v="4.8815506101938265E-2"/>
    <x v="3"/>
    <x v="2"/>
  </r>
  <r>
    <x v="7"/>
    <x v="3"/>
    <x v="2"/>
    <x v="11"/>
    <n v="58"/>
    <n v="51"/>
    <n v="1399"/>
    <n v="1399"/>
    <n v="1447"/>
    <n v="1447"/>
    <n v="89195"/>
    <n v="83924.202600958248"/>
    <n v="0.60769120729682902"/>
    <n v="3.6454610436025735E-2"/>
    <x v="3"/>
    <x v="2"/>
  </r>
  <r>
    <x v="7"/>
    <x v="3"/>
    <x v="2"/>
    <x v="12"/>
    <n v="52"/>
    <n v="52"/>
    <n v="1417"/>
    <n v="1417"/>
    <n v="1492"/>
    <n v="1492"/>
    <n v="93789"/>
    <n v="88663.175906913079"/>
    <n v="0.58648925518520201"/>
    <n v="3.669724770642202E-2"/>
    <x v="3"/>
    <x v="2"/>
  </r>
  <r>
    <x v="7"/>
    <x v="3"/>
    <x v="2"/>
    <x v="13"/>
    <n v="51"/>
    <n v="50"/>
    <n v="1444"/>
    <n v="1444"/>
    <n v="1560"/>
    <n v="1560"/>
    <n v="98110"/>
    <n v="92630.850102669399"/>
    <n v="0.53977697435121696"/>
    <n v="3.4626038781163437E-2"/>
    <x v="3"/>
    <x v="2"/>
  </r>
  <r>
    <x v="7"/>
    <x v="3"/>
    <x v="2"/>
    <x v="14"/>
    <n v="98"/>
    <n v="98"/>
    <n v="1532"/>
    <n v="1532"/>
    <n v="1655"/>
    <n v="1655"/>
    <n v="102042"/>
    <n v="95930.458590006849"/>
    <n v="1.0215733505334117"/>
    <n v="6.3968668407310705E-2"/>
    <x v="3"/>
    <x v="2"/>
  </r>
  <r>
    <x v="7"/>
    <x v="3"/>
    <x v="2"/>
    <x v="15"/>
    <n v="78"/>
    <n v="78"/>
    <n v="1571"/>
    <n v="1571"/>
    <n v="1717"/>
    <n v="1717"/>
    <n v="115462"/>
    <n v="107169.07323750855"/>
    <n v="0.72782191395026874"/>
    <n v="4.9649904519414388E-2"/>
    <x v="3"/>
    <x v="2"/>
  </r>
  <r>
    <x v="7"/>
    <x v="3"/>
    <x v="2"/>
    <x v="16"/>
    <n v="93"/>
    <n v="93"/>
    <n v="1506"/>
    <n v="1506"/>
    <n v="1777"/>
    <n v="1777"/>
    <n v="117805"/>
    <n v="110995.41409993156"/>
    <n v="0.83787245404814747"/>
    <n v="6.1752988047808766E-2"/>
    <x v="3"/>
    <x v="2"/>
  </r>
  <r>
    <x v="7"/>
    <x v="3"/>
    <x v="2"/>
    <x v="17"/>
    <n v="0"/>
    <n v="0"/>
    <n v="0"/>
    <n v="0"/>
    <n v="462"/>
    <n v="462"/>
    <n v="116278"/>
    <n v="28432.574948665297"/>
    <n v="0"/>
    <m/>
    <x v="3"/>
    <x v="2"/>
  </r>
  <r>
    <x v="7"/>
    <x v="3"/>
    <x v="3"/>
    <x v="1"/>
    <n v="15"/>
    <n v="15"/>
    <n v="908"/>
    <n v="908"/>
    <n v="937"/>
    <n v="937"/>
    <n v="43542"/>
    <n v="40268.125941136212"/>
    <n v="0.37250305668376377"/>
    <n v="1.6519823788546256E-2"/>
    <x v="3"/>
    <x v="2"/>
  </r>
  <r>
    <x v="7"/>
    <x v="3"/>
    <x v="3"/>
    <x v="2"/>
    <n v="23"/>
    <n v="23"/>
    <n v="1069"/>
    <n v="1069"/>
    <n v="1106"/>
    <n v="1106"/>
    <n v="47158"/>
    <n v="43044.306639288159"/>
    <n v="0.53433315101902545"/>
    <n v="2.1515434985968196E-2"/>
    <x v="3"/>
    <x v="2"/>
  </r>
  <r>
    <x v="7"/>
    <x v="3"/>
    <x v="3"/>
    <x v="3"/>
    <n v="15"/>
    <n v="15"/>
    <n v="1087"/>
    <n v="1087"/>
    <n v="1137"/>
    <n v="1137"/>
    <n v="49672"/>
    <n v="46348.555783709788"/>
    <n v="0.32363467957877723"/>
    <n v="1.3799448022079117E-2"/>
    <x v="3"/>
    <x v="2"/>
  </r>
  <r>
    <x v="7"/>
    <x v="3"/>
    <x v="3"/>
    <x v="4"/>
    <n v="19"/>
    <n v="18"/>
    <n v="1140"/>
    <n v="1140"/>
    <n v="1177"/>
    <n v="1177"/>
    <n v="51277"/>
    <n v="47963.82477754962"/>
    <n v="0.37528283208192442"/>
    <n v="1.5789473684210527E-2"/>
    <x v="3"/>
    <x v="2"/>
  </r>
  <r>
    <x v="7"/>
    <x v="3"/>
    <x v="3"/>
    <x v="5"/>
    <n v="31"/>
    <n v="29"/>
    <n v="1166"/>
    <n v="1166"/>
    <n v="1197"/>
    <n v="1197"/>
    <n v="53367"/>
    <n v="49982.138261464752"/>
    <n v="0.58020727021113527"/>
    <n v="2.4871355060034305E-2"/>
    <x v="3"/>
    <x v="2"/>
  </r>
  <r>
    <x v="7"/>
    <x v="3"/>
    <x v="3"/>
    <x v="6"/>
    <n v="30"/>
    <n v="27"/>
    <n v="1189"/>
    <n v="1189"/>
    <n v="1217"/>
    <n v="1217"/>
    <n v="56807"/>
    <n v="52828.314852840522"/>
    <n v="0.51108955633378939"/>
    <n v="2.2708158116063918E-2"/>
    <x v="3"/>
    <x v="2"/>
  </r>
  <r>
    <x v="7"/>
    <x v="3"/>
    <x v="3"/>
    <x v="7"/>
    <n v="32"/>
    <n v="29"/>
    <n v="1195"/>
    <n v="1195"/>
    <n v="1214"/>
    <n v="1214"/>
    <n v="60489"/>
    <n v="56180.629705681044"/>
    <n v="0.51619214935690705"/>
    <n v="2.4267782426778243E-2"/>
    <x v="3"/>
    <x v="2"/>
  </r>
  <r>
    <x v="7"/>
    <x v="3"/>
    <x v="3"/>
    <x v="8"/>
    <n v="30"/>
    <n v="29"/>
    <n v="1208"/>
    <n v="1208"/>
    <n v="1241"/>
    <n v="1241"/>
    <n v="63028"/>
    <n v="59164.824093086929"/>
    <n v="0.49015610955544925"/>
    <n v="2.4006622516556293E-2"/>
    <x v="3"/>
    <x v="2"/>
  </r>
  <r>
    <x v="7"/>
    <x v="3"/>
    <x v="3"/>
    <x v="9"/>
    <n v="46"/>
    <n v="44"/>
    <n v="1261"/>
    <n v="1261"/>
    <n v="1297"/>
    <n v="1297"/>
    <n v="64185"/>
    <n v="60511.542778918549"/>
    <n v="0.72713399757060959"/>
    <n v="3.4892942109436956E-2"/>
    <x v="3"/>
    <x v="2"/>
  </r>
  <r>
    <x v="7"/>
    <x v="3"/>
    <x v="3"/>
    <x v="10"/>
    <n v="42"/>
    <n v="35"/>
    <n v="1277"/>
    <n v="1277"/>
    <n v="1320"/>
    <n v="1320"/>
    <n v="67656"/>
    <n v="63263.238877481177"/>
    <n v="0.55324388414230241"/>
    <n v="2.7407987470634301E-2"/>
    <x v="3"/>
    <x v="2"/>
  </r>
  <r>
    <x v="7"/>
    <x v="3"/>
    <x v="3"/>
    <x v="11"/>
    <n v="26"/>
    <n v="21"/>
    <n v="1364"/>
    <n v="1364"/>
    <n v="1396"/>
    <n v="1396"/>
    <n v="73617"/>
    <n v="68878.557152635185"/>
    <n v="0.30488443527444842"/>
    <n v="1.5395894428152493E-2"/>
    <x v="3"/>
    <x v="2"/>
  </r>
  <r>
    <x v="7"/>
    <x v="3"/>
    <x v="3"/>
    <x v="12"/>
    <n v="44"/>
    <n v="44"/>
    <n v="1356"/>
    <n v="1356"/>
    <n v="1432"/>
    <n v="1432"/>
    <n v="77702"/>
    <n v="73108.391512662565"/>
    <n v="0.6018460957710865"/>
    <n v="3.2448377581120944E-2"/>
    <x v="3"/>
    <x v="2"/>
  </r>
  <r>
    <x v="7"/>
    <x v="3"/>
    <x v="3"/>
    <x v="13"/>
    <n v="43"/>
    <n v="43"/>
    <n v="1406"/>
    <n v="1406"/>
    <n v="1523"/>
    <n v="1523"/>
    <n v="81282"/>
    <n v="76431.572895277204"/>
    <n v="0.56259472847584191"/>
    <n v="3.0583214793741108E-2"/>
    <x v="3"/>
    <x v="2"/>
  </r>
  <r>
    <x v="7"/>
    <x v="3"/>
    <x v="3"/>
    <x v="14"/>
    <n v="47"/>
    <n v="47"/>
    <n v="1509"/>
    <n v="1509"/>
    <n v="1651"/>
    <n v="1651"/>
    <n v="84671"/>
    <n v="79324.279260780284"/>
    <n v="0.59250459554112667"/>
    <n v="3.1146454605699137E-2"/>
    <x v="3"/>
    <x v="2"/>
  </r>
  <r>
    <x v="7"/>
    <x v="3"/>
    <x v="3"/>
    <x v="15"/>
    <n v="49"/>
    <n v="48"/>
    <n v="1504"/>
    <n v="1504"/>
    <n v="1657"/>
    <n v="1657"/>
    <n v="95436"/>
    <n v="88209.07323750855"/>
    <n v="0.54416170852126444"/>
    <n v="3.1914893617021274E-2"/>
    <x v="3"/>
    <x v="2"/>
  </r>
  <r>
    <x v="7"/>
    <x v="3"/>
    <x v="3"/>
    <x v="16"/>
    <n v="65"/>
    <n v="65"/>
    <n v="1525"/>
    <n v="1525"/>
    <n v="1832"/>
    <n v="1832"/>
    <n v="98083"/>
    <n v="91879.181382614654"/>
    <n v="0.70745079594602567"/>
    <n v="4.2622950819672129E-2"/>
    <x v="3"/>
    <x v="2"/>
  </r>
  <r>
    <x v="7"/>
    <x v="3"/>
    <x v="3"/>
    <x v="17"/>
    <n v="0"/>
    <n v="0"/>
    <n v="0"/>
    <n v="0"/>
    <n v="495"/>
    <n v="495"/>
    <n v="96814"/>
    <n v="23644.416153319646"/>
    <n v="0"/>
    <m/>
    <x v="3"/>
    <x v="2"/>
  </r>
  <r>
    <x v="7"/>
    <x v="3"/>
    <x v="4"/>
    <x v="1"/>
    <m/>
    <m/>
    <m/>
    <m/>
    <m/>
    <m/>
    <m/>
    <m/>
    <m/>
    <m/>
    <x v="3"/>
    <x v="2"/>
  </r>
  <r>
    <x v="7"/>
    <x v="3"/>
    <x v="4"/>
    <x v="2"/>
    <m/>
    <m/>
    <m/>
    <m/>
    <m/>
    <m/>
    <m/>
    <m/>
    <m/>
    <m/>
    <x v="3"/>
    <x v="2"/>
  </r>
  <r>
    <x v="7"/>
    <x v="3"/>
    <x v="4"/>
    <x v="3"/>
    <m/>
    <m/>
    <m/>
    <m/>
    <m/>
    <m/>
    <m/>
    <m/>
    <m/>
    <m/>
    <x v="3"/>
    <x v="2"/>
  </r>
  <r>
    <x v="7"/>
    <x v="3"/>
    <x v="4"/>
    <x v="4"/>
    <m/>
    <m/>
    <m/>
    <m/>
    <m/>
    <m/>
    <m/>
    <m/>
    <m/>
    <m/>
    <x v="3"/>
    <x v="2"/>
  </r>
  <r>
    <x v="7"/>
    <x v="3"/>
    <x v="4"/>
    <x v="5"/>
    <m/>
    <m/>
    <m/>
    <m/>
    <m/>
    <m/>
    <m/>
    <m/>
    <m/>
    <m/>
    <x v="3"/>
    <x v="2"/>
  </r>
  <r>
    <x v="7"/>
    <x v="3"/>
    <x v="4"/>
    <x v="6"/>
    <n v="0"/>
    <n v="0"/>
    <n v="0"/>
    <n v="0"/>
    <n v="0"/>
    <n v="0"/>
    <n v="1"/>
    <n v="0.99931553730321698"/>
    <n v="0"/>
    <m/>
    <x v="3"/>
    <x v="2"/>
  </r>
  <r>
    <x v="7"/>
    <x v="3"/>
    <x v="4"/>
    <x v="7"/>
    <n v="0"/>
    <n v="0"/>
    <n v="0"/>
    <n v="0"/>
    <n v="0"/>
    <n v="0"/>
    <n v="1"/>
    <n v="0.99931553730321698"/>
    <n v="0"/>
    <m/>
    <x v="3"/>
    <x v="2"/>
  </r>
  <r>
    <x v="7"/>
    <x v="3"/>
    <x v="4"/>
    <x v="8"/>
    <n v="0"/>
    <n v="0"/>
    <n v="0"/>
    <n v="0"/>
    <n v="0"/>
    <n v="0"/>
    <n v="1"/>
    <n v="0.99931553730321698"/>
    <n v="0"/>
    <m/>
    <x v="3"/>
    <x v="2"/>
  </r>
  <r>
    <x v="7"/>
    <x v="3"/>
    <x v="4"/>
    <x v="9"/>
    <n v="0"/>
    <n v="0"/>
    <n v="0"/>
    <n v="0"/>
    <n v="0"/>
    <n v="0"/>
    <n v="1"/>
    <n v="1.0020533880903491"/>
    <n v="0"/>
    <m/>
    <x v="3"/>
    <x v="2"/>
  </r>
  <r>
    <x v="7"/>
    <x v="3"/>
    <x v="4"/>
    <x v="10"/>
    <n v="0"/>
    <n v="0"/>
    <n v="0"/>
    <n v="0"/>
    <n v="0"/>
    <n v="0"/>
    <n v="1"/>
    <n v="0.99931553730321698"/>
    <n v="0"/>
    <m/>
    <x v="3"/>
    <x v="2"/>
  </r>
  <r>
    <x v="7"/>
    <x v="3"/>
    <x v="4"/>
    <x v="11"/>
    <m/>
    <m/>
    <m/>
    <m/>
    <m/>
    <m/>
    <m/>
    <m/>
    <m/>
    <m/>
    <x v="3"/>
    <x v="2"/>
  </r>
  <r>
    <x v="7"/>
    <x v="3"/>
    <x v="4"/>
    <x v="12"/>
    <m/>
    <m/>
    <m/>
    <m/>
    <m/>
    <m/>
    <m/>
    <m/>
    <m/>
    <m/>
    <x v="3"/>
    <x v="2"/>
  </r>
  <r>
    <x v="7"/>
    <x v="3"/>
    <x v="4"/>
    <x v="13"/>
    <m/>
    <m/>
    <m/>
    <m/>
    <m/>
    <m/>
    <m/>
    <m/>
    <m/>
    <m/>
    <x v="3"/>
    <x v="2"/>
  </r>
  <r>
    <x v="7"/>
    <x v="3"/>
    <x v="4"/>
    <x v="14"/>
    <m/>
    <m/>
    <m/>
    <m/>
    <m/>
    <m/>
    <m/>
    <m/>
    <m/>
    <m/>
    <x v="3"/>
    <x v="2"/>
  </r>
  <r>
    <x v="7"/>
    <x v="3"/>
    <x v="4"/>
    <x v="15"/>
    <n v="0"/>
    <n v="0"/>
    <n v="0"/>
    <n v="0"/>
    <n v="0"/>
    <n v="0"/>
    <n v="1"/>
    <n v="8.4873374401095145E-2"/>
    <n v="0"/>
    <m/>
    <x v="3"/>
    <x v="2"/>
  </r>
  <r>
    <x v="7"/>
    <x v="3"/>
    <x v="4"/>
    <x v="16"/>
    <m/>
    <m/>
    <m/>
    <m/>
    <m/>
    <m/>
    <m/>
    <m/>
    <m/>
    <m/>
    <x v="3"/>
    <x v="2"/>
  </r>
  <r>
    <x v="7"/>
    <x v="3"/>
    <x v="4"/>
    <x v="17"/>
    <m/>
    <m/>
    <m/>
    <m/>
    <m/>
    <m/>
    <m/>
    <m/>
    <m/>
    <m/>
    <x v="3"/>
    <x v="2"/>
  </r>
  <r>
    <x v="0"/>
    <x v="0"/>
    <x v="0"/>
    <x v="0"/>
    <n v="4584"/>
    <n v="4214"/>
    <n v="46355"/>
    <n v="46355"/>
    <n v="50377"/>
    <n v="50377"/>
    <n v="1745564"/>
    <n v="8501835.8466803562"/>
    <n v="0.4956576527698317"/>
    <n v="9.0907129759464994E-2"/>
    <x v="3"/>
    <x v="3"/>
  </r>
  <r>
    <x v="1"/>
    <x v="1"/>
    <x v="0"/>
    <x v="0"/>
    <n v="17"/>
    <n v="17"/>
    <n v="854"/>
    <n v="854"/>
    <n v="1158"/>
    <n v="1158"/>
    <n v="682501"/>
    <n v="2603641.7275838465"/>
    <n v="6.5293161574022816E-3"/>
    <n v="1.9906323185011711E-2"/>
    <x v="3"/>
    <x v="3"/>
  </r>
  <r>
    <x v="1"/>
    <x v="2"/>
    <x v="0"/>
    <x v="0"/>
    <n v="230"/>
    <n v="197"/>
    <n v="4202"/>
    <n v="4202"/>
    <n v="4706"/>
    <n v="4706"/>
    <n v="943870"/>
    <n v="3633114.9596167011"/>
    <n v="5.4223442470090123E-2"/>
    <n v="4.6882436934792958E-2"/>
    <x v="3"/>
    <x v="3"/>
  </r>
  <r>
    <x v="1"/>
    <x v="3"/>
    <x v="0"/>
    <x v="0"/>
    <n v="4337"/>
    <n v="4000"/>
    <n v="41299"/>
    <n v="41299"/>
    <n v="44513"/>
    <n v="44513"/>
    <n v="390106"/>
    <n v="2265065.7467488023"/>
    <n v="1.7659531542258597"/>
    <n v="9.6854645390929556E-2"/>
    <x v="3"/>
    <x v="3"/>
  </r>
  <r>
    <x v="2"/>
    <x v="0"/>
    <x v="1"/>
    <x v="0"/>
    <m/>
    <m/>
    <m/>
    <m/>
    <m/>
    <m/>
    <m/>
    <m/>
    <m/>
    <m/>
    <x v="3"/>
    <x v="3"/>
  </r>
  <r>
    <x v="2"/>
    <x v="0"/>
    <x v="2"/>
    <x v="0"/>
    <n v="2668"/>
    <n v="2463"/>
    <n v="23175"/>
    <n v="23175"/>
    <n v="25077"/>
    <n v="25077"/>
    <n v="889870"/>
    <n v="4463085.2648870638"/>
    <n v="0.55186039562753575"/>
    <n v="0.10627831715210356"/>
    <x v="3"/>
    <x v="3"/>
  </r>
  <r>
    <x v="2"/>
    <x v="0"/>
    <x v="3"/>
    <x v="0"/>
    <n v="1915"/>
    <n v="1750"/>
    <n v="23178"/>
    <n v="23178"/>
    <n v="25298"/>
    <n v="25298"/>
    <n v="855652"/>
    <n v="4038714.1081451061"/>
    <n v="0.43330623390020967"/>
    <n v="7.5502631806022957E-2"/>
    <x v="3"/>
    <x v="3"/>
  </r>
  <r>
    <x v="2"/>
    <x v="0"/>
    <x v="4"/>
    <x v="0"/>
    <n v="1"/>
    <n v="1"/>
    <n v="2"/>
    <n v="2"/>
    <n v="2"/>
    <n v="2"/>
    <n v="42"/>
    <n v="36.473648186173854"/>
    <n v="27.417054496321875"/>
    <n v="0.5"/>
    <x v="3"/>
    <x v="3"/>
  </r>
  <r>
    <x v="3"/>
    <x v="1"/>
    <x v="1"/>
    <x v="0"/>
    <m/>
    <m/>
    <m/>
    <m/>
    <m/>
    <m/>
    <m/>
    <m/>
    <m/>
    <m/>
    <x v="3"/>
    <x v="3"/>
  </r>
  <r>
    <x v="3"/>
    <x v="1"/>
    <x v="2"/>
    <x v="0"/>
    <n v="7"/>
    <n v="7"/>
    <n v="293"/>
    <n v="293"/>
    <n v="428"/>
    <n v="428"/>
    <n v="341757"/>
    <n v="1292148.8186173853"/>
    <n v="5.4173326625721668E-3"/>
    <n v="2.3890784982935155E-2"/>
    <x v="3"/>
    <x v="3"/>
  </r>
  <r>
    <x v="3"/>
    <x v="1"/>
    <x v="3"/>
    <x v="0"/>
    <n v="10"/>
    <n v="10"/>
    <n v="561"/>
    <n v="561"/>
    <n v="730"/>
    <n v="730"/>
    <n v="340715"/>
    <n v="1311471.4223134839"/>
    <n v="7.6250231837760004E-3"/>
    <n v="1.7825311942959002E-2"/>
    <x v="3"/>
    <x v="3"/>
  </r>
  <r>
    <x v="3"/>
    <x v="1"/>
    <x v="4"/>
    <x v="0"/>
    <n v="0"/>
    <n v="0"/>
    <n v="0"/>
    <n v="0"/>
    <n v="0"/>
    <n v="0"/>
    <n v="29"/>
    <n v="21.486652977412732"/>
    <n v="0"/>
    <m/>
    <x v="3"/>
    <x v="3"/>
  </r>
  <r>
    <x v="3"/>
    <x v="2"/>
    <x v="1"/>
    <x v="0"/>
    <m/>
    <m/>
    <m/>
    <m/>
    <m/>
    <m/>
    <m/>
    <m/>
    <m/>
    <m/>
    <x v="3"/>
    <x v="3"/>
  </r>
  <r>
    <x v="3"/>
    <x v="2"/>
    <x v="2"/>
    <x v="0"/>
    <n v="114"/>
    <n v="97"/>
    <n v="1747"/>
    <n v="1747"/>
    <n v="1965"/>
    <n v="1965"/>
    <n v="484014"/>
    <n v="1926901.0102669403"/>
    <n v="5.0339897837596882E-2"/>
    <n v="5.5523755008586147E-2"/>
    <x v="3"/>
    <x v="3"/>
  </r>
  <r>
    <x v="3"/>
    <x v="2"/>
    <x v="3"/>
    <x v="0"/>
    <n v="115"/>
    <n v="99"/>
    <n v="2453"/>
    <n v="2453"/>
    <n v="2739"/>
    <n v="2739"/>
    <n v="459843"/>
    <n v="1706204.0465434634"/>
    <n v="5.8023540736854125E-2"/>
    <n v="4.0358744394618833E-2"/>
    <x v="3"/>
    <x v="3"/>
  </r>
  <r>
    <x v="3"/>
    <x v="2"/>
    <x v="4"/>
    <x v="0"/>
    <n v="1"/>
    <n v="1"/>
    <n v="2"/>
    <n v="2"/>
    <n v="2"/>
    <n v="2"/>
    <n v="13"/>
    <n v="9.9028062970568111"/>
    <n v="100.98147636162565"/>
    <n v="0.5"/>
    <x v="3"/>
    <x v="3"/>
  </r>
  <r>
    <x v="3"/>
    <x v="3"/>
    <x v="1"/>
    <x v="0"/>
    <m/>
    <m/>
    <m/>
    <m/>
    <m/>
    <m/>
    <m/>
    <m/>
    <m/>
    <m/>
    <x v="3"/>
    <x v="3"/>
  </r>
  <r>
    <x v="3"/>
    <x v="3"/>
    <x v="2"/>
    <x v="0"/>
    <n v="2547"/>
    <n v="2359"/>
    <n v="21135"/>
    <n v="21135"/>
    <n v="22684"/>
    <n v="22684"/>
    <n v="209102"/>
    <n v="1244029.6892539356"/>
    <n v="1.8962569948107346"/>
    <n v="0.11161580317009699"/>
    <x v="3"/>
    <x v="3"/>
  </r>
  <r>
    <x v="3"/>
    <x v="3"/>
    <x v="3"/>
    <x v="0"/>
    <n v="1790"/>
    <n v="1641"/>
    <n v="20164"/>
    <n v="20164"/>
    <n v="21829"/>
    <n v="21829"/>
    <n v="181002"/>
    <n v="1021030.9733059548"/>
    <n v="1.6071990398946201"/>
    <n v="8.1382662170204331E-2"/>
    <x v="3"/>
    <x v="3"/>
  </r>
  <r>
    <x v="3"/>
    <x v="3"/>
    <x v="4"/>
    <x v="0"/>
    <n v="0"/>
    <n v="0"/>
    <n v="0"/>
    <n v="0"/>
    <n v="0"/>
    <n v="0"/>
    <n v="2"/>
    <n v="5.0841889117043122"/>
    <n v="0"/>
    <m/>
    <x v="3"/>
    <x v="3"/>
  </r>
  <r>
    <x v="4"/>
    <x v="0"/>
    <x v="0"/>
    <x v="1"/>
    <n v="279"/>
    <n v="255"/>
    <n v="2140"/>
    <n v="2140"/>
    <n v="2231"/>
    <n v="2231"/>
    <n v="437948"/>
    <n v="397750.5516769336"/>
    <n v="0.64110533329220776"/>
    <n v="0.1191588785046729"/>
    <x v="3"/>
    <x v="3"/>
  </r>
  <r>
    <x v="4"/>
    <x v="0"/>
    <x v="0"/>
    <x v="2"/>
    <n v="279"/>
    <n v="254"/>
    <n v="2428"/>
    <n v="2428"/>
    <n v="2527"/>
    <n v="2527"/>
    <n v="474318"/>
    <n v="423040.93086926761"/>
    <n v="0.60041471513897937"/>
    <n v="0.10461285008237232"/>
    <x v="3"/>
    <x v="3"/>
  </r>
  <r>
    <x v="4"/>
    <x v="0"/>
    <x v="0"/>
    <x v="3"/>
    <n v="311"/>
    <n v="281"/>
    <n v="2515"/>
    <n v="2515"/>
    <n v="2637"/>
    <n v="2637"/>
    <n v="491190"/>
    <n v="455279.05270362768"/>
    <n v="0.61720388480715394"/>
    <n v="0.1117296222664016"/>
    <x v="3"/>
    <x v="3"/>
  </r>
  <r>
    <x v="4"/>
    <x v="0"/>
    <x v="0"/>
    <x v="4"/>
    <n v="280"/>
    <n v="251"/>
    <n v="2694"/>
    <n v="2694"/>
    <n v="2791"/>
    <n v="2791"/>
    <n v="480654"/>
    <n v="445724.03559206025"/>
    <n v="0.56312870735497556"/>
    <n v="9.317000742390498E-2"/>
    <x v="3"/>
    <x v="3"/>
  </r>
  <r>
    <x v="4"/>
    <x v="0"/>
    <x v="0"/>
    <x v="5"/>
    <n v="323"/>
    <n v="280"/>
    <n v="2729"/>
    <n v="2729"/>
    <n v="2809"/>
    <n v="2809"/>
    <n v="492523"/>
    <n v="457742.15468856948"/>
    <n v="0.61169808620860244"/>
    <n v="0.10260168559912056"/>
    <x v="3"/>
    <x v="3"/>
  </r>
  <r>
    <x v="4"/>
    <x v="0"/>
    <x v="0"/>
    <x v="6"/>
    <n v="258"/>
    <n v="236"/>
    <n v="2740"/>
    <n v="2740"/>
    <n v="2818"/>
    <n v="2818"/>
    <n v="527022"/>
    <n v="482321.60164271045"/>
    <n v="0.48930008358784188"/>
    <n v="8.6131386861313872E-2"/>
    <x v="3"/>
    <x v="3"/>
  </r>
  <r>
    <x v="4"/>
    <x v="0"/>
    <x v="0"/>
    <x v="7"/>
    <n v="308"/>
    <n v="279"/>
    <n v="2838"/>
    <n v="2838"/>
    <n v="2907"/>
    <n v="2907"/>
    <n v="553039"/>
    <n v="508024.15879534563"/>
    <n v="0.54918648093740241"/>
    <n v="9.830866807610994E-2"/>
    <x v="3"/>
    <x v="3"/>
  </r>
  <r>
    <x v="4"/>
    <x v="0"/>
    <x v="0"/>
    <x v="8"/>
    <n v="272"/>
    <n v="248"/>
    <n v="2881"/>
    <n v="2881"/>
    <n v="3001"/>
    <n v="3001"/>
    <n v="562623"/>
    <n v="524922.62012320326"/>
    <n v="0.47245058698707354"/>
    <n v="8.6081221797986815E-2"/>
    <x v="3"/>
    <x v="3"/>
  </r>
  <r>
    <x v="4"/>
    <x v="0"/>
    <x v="0"/>
    <x v="9"/>
    <n v="265"/>
    <n v="241"/>
    <n v="2955"/>
    <n v="2955"/>
    <n v="3103"/>
    <n v="3103"/>
    <n v="555753"/>
    <n v="521555.65503080084"/>
    <n v="0.46207916197508697"/>
    <n v="8.1556683587140438E-2"/>
    <x v="3"/>
    <x v="3"/>
  </r>
  <r>
    <x v="4"/>
    <x v="0"/>
    <x v="0"/>
    <x v="10"/>
    <n v="285"/>
    <n v="256"/>
    <n v="3009"/>
    <n v="3009"/>
    <n v="3130"/>
    <n v="3130"/>
    <n v="561609"/>
    <n v="524471.7289527721"/>
    <n v="0.48811019902095126"/>
    <n v="8.5078099036224653E-2"/>
    <x v="3"/>
    <x v="3"/>
  </r>
  <r>
    <x v="4"/>
    <x v="0"/>
    <x v="0"/>
    <x v="11"/>
    <n v="267"/>
    <n v="241"/>
    <n v="3062"/>
    <n v="3062"/>
    <n v="3203"/>
    <n v="3203"/>
    <n v="591397"/>
    <n v="552071.51813826151"/>
    <n v="0.43653764427608749"/>
    <n v="7.8706727629000647E-2"/>
    <x v="3"/>
    <x v="3"/>
  </r>
  <r>
    <x v="4"/>
    <x v="0"/>
    <x v="0"/>
    <x v="12"/>
    <n v="272"/>
    <n v="248"/>
    <n v="3089"/>
    <n v="3089"/>
    <n v="3306"/>
    <n v="3306"/>
    <n v="603367"/>
    <n v="568498.4339493498"/>
    <n v="0.43623690970817253"/>
    <n v="8.0284881838782782E-2"/>
    <x v="3"/>
    <x v="3"/>
  </r>
  <r>
    <x v="4"/>
    <x v="0"/>
    <x v="0"/>
    <x v="13"/>
    <n v="273"/>
    <n v="265"/>
    <n v="3147"/>
    <n v="3147"/>
    <n v="3435"/>
    <n v="3435"/>
    <n v="609466"/>
    <n v="573373.87268993841"/>
    <n v="0.46217662265769688"/>
    <n v="8.4207181442643789E-2"/>
    <x v="3"/>
    <x v="3"/>
  </r>
  <r>
    <x v="4"/>
    <x v="0"/>
    <x v="0"/>
    <x v="14"/>
    <n v="262"/>
    <n v="255"/>
    <n v="3330"/>
    <n v="3330"/>
    <n v="3650"/>
    <n v="3650"/>
    <n v="624601"/>
    <n v="582049.478439425"/>
    <n v="0.43810708444185703"/>
    <n v="7.6576576576576572E-2"/>
    <x v="3"/>
    <x v="3"/>
  </r>
  <r>
    <x v="4"/>
    <x v="0"/>
    <x v="0"/>
    <x v="15"/>
    <n v="313"/>
    <n v="302"/>
    <n v="3400"/>
    <n v="3400"/>
    <n v="3756"/>
    <n v="3756"/>
    <n v="709564"/>
    <n v="649139.27994524303"/>
    <n v="0.46523143696600006"/>
    <n v="8.8823529411764704E-2"/>
    <x v="3"/>
    <x v="3"/>
  </r>
  <r>
    <x v="4"/>
    <x v="0"/>
    <x v="0"/>
    <x v="16"/>
    <n v="337"/>
    <n v="322"/>
    <n v="3398"/>
    <n v="3398"/>
    <n v="4049"/>
    <n v="4049"/>
    <n v="716741"/>
    <n v="668609.71115674195"/>
    <n v="0.48159635528314015"/>
    <n v="9.4761624484991175E-2"/>
    <x v="3"/>
    <x v="3"/>
  </r>
  <r>
    <x v="4"/>
    <x v="0"/>
    <x v="0"/>
    <x v="17"/>
    <n v="0"/>
    <n v="0"/>
    <n v="0"/>
    <n v="0"/>
    <n v="1024"/>
    <n v="1024"/>
    <n v="686836"/>
    <n v="167261.06228610541"/>
    <n v="0"/>
    <m/>
    <x v="3"/>
    <x v="3"/>
  </r>
  <r>
    <x v="5"/>
    <x v="1"/>
    <x v="0"/>
    <x v="1"/>
    <n v="2"/>
    <n v="2"/>
    <n v="46"/>
    <n v="46"/>
    <n v="57"/>
    <n v="57"/>
    <n v="148927"/>
    <n v="129485.19096509241"/>
    <n v="1.5445781753831409E-2"/>
    <n v="4.3478260869565216E-2"/>
    <x v="3"/>
    <x v="3"/>
  </r>
  <r>
    <x v="5"/>
    <x v="1"/>
    <x v="0"/>
    <x v="2"/>
    <n v="1"/>
    <n v="1"/>
    <n v="56"/>
    <n v="56"/>
    <n v="68"/>
    <n v="68"/>
    <n v="162640"/>
    <n v="138933.85078713211"/>
    <n v="7.1976699294986997E-3"/>
    <n v="1.7857142857142856E-2"/>
    <x v="3"/>
    <x v="3"/>
  </r>
  <r>
    <x v="5"/>
    <x v="1"/>
    <x v="0"/>
    <x v="3"/>
    <n v="2"/>
    <n v="2"/>
    <n v="43"/>
    <n v="43"/>
    <n v="51"/>
    <n v="51"/>
    <n v="166578"/>
    <n v="148731.94798083504"/>
    <n v="1.3447010055013274E-2"/>
    <n v="4.6511627906976744E-2"/>
    <x v="3"/>
    <x v="3"/>
  </r>
  <r>
    <x v="5"/>
    <x v="1"/>
    <x v="0"/>
    <x v="4"/>
    <n v="2"/>
    <n v="2"/>
    <n v="66"/>
    <n v="66"/>
    <n v="71"/>
    <n v="71"/>
    <n v="157194"/>
    <n v="140055.33196440793"/>
    <n v="1.4280070397521582E-2"/>
    <n v="3.0303030303030304E-2"/>
    <x v="3"/>
    <x v="3"/>
  </r>
  <r>
    <x v="5"/>
    <x v="1"/>
    <x v="0"/>
    <x v="5"/>
    <n v="2"/>
    <n v="2"/>
    <n v="50"/>
    <n v="50"/>
    <n v="59"/>
    <n v="59"/>
    <n v="159323"/>
    <n v="142708.98836413416"/>
    <n v="1.4014534213478057E-2"/>
    <n v="0.04"/>
    <x v="3"/>
    <x v="3"/>
  </r>
  <r>
    <x v="5"/>
    <x v="1"/>
    <x v="0"/>
    <x v="6"/>
    <n v="0"/>
    <n v="0"/>
    <n v="62"/>
    <n v="62"/>
    <n v="70"/>
    <n v="70"/>
    <n v="171178"/>
    <n v="150361.34702258726"/>
    <n v="0"/>
    <n v="0"/>
    <x v="3"/>
    <x v="3"/>
  </r>
  <r>
    <x v="5"/>
    <x v="1"/>
    <x v="0"/>
    <x v="7"/>
    <n v="0"/>
    <n v="0"/>
    <n v="61"/>
    <n v="61"/>
    <n v="71"/>
    <n v="71"/>
    <n v="179113"/>
    <n v="158055.14031485285"/>
    <n v="0"/>
    <n v="0"/>
    <x v="3"/>
    <x v="3"/>
  </r>
  <r>
    <x v="5"/>
    <x v="1"/>
    <x v="0"/>
    <x v="8"/>
    <n v="0"/>
    <n v="0"/>
    <n v="67"/>
    <n v="67"/>
    <n v="91"/>
    <n v="91"/>
    <n v="182227"/>
    <n v="163025.4264202601"/>
    <n v="0"/>
    <n v="0"/>
    <x v="3"/>
    <x v="3"/>
  </r>
  <r>
    <x v="5"/>
    <x v="1"/>
    <x v="0"/>
    <x v="9"/>
    <n v="0"/>
    <n v="0"/>
    <n v="68"/>
    <n v="68"/>
    <n v="97"/>
    <n v="97"/>
    <n v="179377"/>
    <n v="161782.09993155373"/>
    <n v="0"/>
    <n v="0"/>
    <x v="3"/>
    <x v="3"/>
  </r>
  <r>
    <x v="5"/>
    <x v="1"/>
    <x v="0"/>
    <x v="10"/>
    <n v="0"/>
    <n v="0"/>
    <n v="51"/>
    <n v="51"/>
    <n v="74"/>
    <n v="74"/>
    <n v="179211"/>
    <n v="161253.82340862422"/>
    <n v="0"/>
    <n v="0"/>
    <x v="3"/>
    <x v="3"/>
  </r>
  <r>
    <x v="5"/>
    <x v="1"/>
    <x v="0"/>
    <x v="11"/>
    <n v="1"/>
    <n v="1"/>
    <n v="57"/>
    <n v="57"/>
    <n v="82"/>
    <n v="82"/>
    <n v="186231"/>
    <n v="167644.83778234085"/>
    <n v="5.9649913067906981E-3"/>
    <n v="1.7543859649122806E-2"/>
    <x v="3"/>
    <x v="3"/>
  </r>
  <r>
    <x v="5"/>
    <x v="1"/>
    <x v="0"/>
    <x v="12"/>
    <n v="2"/>
    <n v="2"/>
    <n v="47"/>
    <n v="47"/>
    <n v="83"/>
    <n v="83"/>
    <n v="188081"/>
    <n v="171058.79534565366"/>
    <n v="1.169188638303372E-2"/>
    <n v="4.2553191489361701E-2"/>
    <x v="3"/>
    <x v="3"/>
  </r>
  <r>
    <x v="5"/>
    <x v="1"/>
    <x v="0"/>
    <x v="13"/>
    <n v="0"/>
    <n v="0"/>
    <n v="33"/>
    <n v="33"/>
    <n v="57"/>
    <n v="57"/>
    <n v="188483"/>
    <n v="170999.73442847366"/>
    <n v="0"/>
    <n v="0"/>
    <x v="3"/>
    <x v="3"/>
  </r>
  <r>
    <x v="5"/>
    <x v="1"/>
    <x v="0"/>
    <x v="14"/>
    <n v="2"/>
    <n v="2"/>
    <n v="42"/>
    <n v="42"/>
    <n v="68"/>
    <n v="68"/>
    <n v="195836"/>
    <n v="175118.89390828199"/>
    <n v="1.1420812200010207E-2"/>
    <n v="4.7619047619047616E-2"/>
    <x v="3"/>
    <x v="3"/>
  </r>
  <r>
    <x v="5"/>
    <x v="1"/>
    <x v="0"/>
    <x v="15"/>
    <n v="1"/>
    <n v="1"/>
    <n v="42"/>
    <n v="42"/>
    <n v="63"/>
    <n v="63"/>
    <n v="211155"/>
    <n v="187318.15742642025"/>
    <n v="5.3385107655289973E-3"/>
    <n v="2.3809523809523808E-2"/>
    <x v="3"/>
    <x v="3"/>
  </r>
  <r>
    <x v="5"/>
    <x v="1"/>
    <x v="0"/>
    <x v="16"/>
    <n v="2"/>
    <n v="2"/>
    <n v="63"/>
    <n v="63"/>
    <n v="88"/>
    <n v="88"/>
    <n v="212453"/>
    <n v="190890.53251197809"/>
    <n v="1.0477208972501048E-2"/>
    <n v="3.1746031746031744E-2"/>
    <x v="3"/>
    <x v="3"/>
  </r>
  <r>
    <x v="5"/>
    <x v="1"/>
    <x v="0"/>
    <x v="17"/>
    <n v="0"/>
    <n v="0"/>
    <n v="0"/>
    <n v="0"/>
    <n v="8"/>
    <n v="8"/>
    <n v="190783"/>
    <n v="46217.629021218345"/>
    <n v="0"/>
    <m/>
    <x v="3"/>
    <x v="3"/>
  </r>
  <r>
    <x v="5"/>
    <x v="2"/>
    <x v="0"/>
    <x v="1"/>
    <n v="11"/>
    <n v="10"/>
    <n v="221"/>
    <n v="221"/>
    <n v="237"/>
    <n v="237"/>
    <n v="200466"/>
    <n v="177983.5975359343"/>
    <n v="5.6184952649813887E-2"/>
    <n v="4.5248868778280542E-2"/>
    <x v="3"/>
    <x v="3"/>
  </r>
  <r>
    <x v="5"/>
    <x v="2"/>
    <x v="0"/>
    <x v="2"/>
    <n v="25"/>
    <n v="20"/>
    <n v="222"/>
    <n v="222"/>
    <n v="235"/>
    <n v="235"/>
    <n v="216960"/>
    <n v="187533.37713894591"/>
    <n v="0.10664768216263572"/>
    <n v="9.0090090090090086E-2"/>
    <x v="3"/>
    <x v="3"/>
  </r>
  <r>
    <x v="5"/>
    <x v="2"/>
    <x v="0"/>
    <x v="3"/>
    <n v="6"/>
    <n v="5"/>
    <n v="197"/>
    <n v="197"/>
    <n v="226"/>
    <n v="226"/>
    <n v="226490"/>
    <n v="203094.44763860368"/>
    <n v="2.4619087612366673E-2"/>
    <n v="2.5380710659898477E-2"/>
    <x v="3"/>
    <x v="3"/>
  </r>
  <r>
    <x v="5"/>
    <x v="2"/>
    <x v="0"/>
    <x v="4"/>
    <n v="10"/>
    <n v="8"/>
    <n v="250"/>
    <n v="250"/>
    <n v="267"/>
    <n v="267"/>
    <n v="221272"/>
    <n v="198896.51745379876"/>
    <n v="4.0221920938652449E-2"/>
    <n v="3.2000000000000001E-2"/>
    <x v="3"/>
    <x v="3"/>
  </r>
  <r>
    <x v="5"/>
    <x v="2"/>
    <x v="0"/>
    <x v="5"/>
    <n v="18"/>
    <n v="15"/>
    <n v="292"/>
    <n v="292"/>
    <n v="312"/>
    <n v="312"/>
    <n v="226712"/>
    <n v="203886.05612594113"/>
    <n v="7.3570504452420457E-2"/>
    <n v="5.1369863013698627E-2"/>
    <x v="3"/>
    <x v="3"/>
  </r>
  <r>
    <x v="5"/>
    <x v="2"/>
    <x v="0"/>
    <x v="6"/>
    <n v="15"/>
    <n v="14"/>
    <n v="274"/>
    <n v="274"/>
    <n v="294"/>
    <n v="294"/>
    <n v="242697"/>
    <n v="214643.78918548938"/>
    <n v="6.5224342400616017E-2"/>
    <n v="5.1094890510948905E-2"/>
    <x v="3"/>
    <x v="3"/>
  </r>
  <r>
    <x v="5"/>
    <x v="2"/>
    <x v="0"/>
    <x v="7"/>
    <n v="16"/>
    <n v="14"/>
    <n v="276"/>
    <n v="276"/>
    <n v="293"/>
    <n v="293"/>
    <n v="253853"/>
    <n v="225354.50239561943"/>
    <n v="6.2124341209843698E-2"/>
    <n v="5.0724637681159424E-2"/>
    <x v="3"/>
    <x v="3"/>
  </r>
  <r>
    <x v="5"/>
    <x v="2"/>
    <x v="0"/>
    <x v="8"/>
    <n v="26"/>
    <n v="21"/>
    <n v="282"/>
    <n v="282"/>
    <n v="317"/>
    <n v="317"/>
    <n v="255534"/>
    <n v="230698.46954140998"/>
    <n v="9.1027912069570685E-2"/>
    <n v="7.4468085106382975E-2"/>
    <x v="3"/>
    <x v="3"/>
  </r>
  <r>
    <x v="5"/>
    <x v="2"/>
    <x v="0"/>
    <x v="9"/>
    <n v="12"/>
    <n v="10"/>
    <n v="291"/>
    <n v="291"/>
    <n v="333"/>
    <n v="333"/>
    <n v="248552"/>
    <n v="225334.79808350446"/>
    <n v="4.4378409748742867E-2"/>
    <n v="3.4364261168384883E-2"/>
    <x v="3"/>
    <x v="3"/>
  </r>
  <r>
    <x v="5"/>
    <x v="2"/>
    <x v="0"/>
    <x v="10"/>
    <n v="15"/>
    <n v="13"/>
    <n v="288"/>
    <n v="288"/>
    <n v="314"/>
    <n v="314"/>
    <n v="247229"/>
    <n v="223157.41273100616"/>
    <n v="5.8254842807620257E-2"/>
    <n v="4.5138888888888888E-2"/>
    <x v="3"/>
    <x v="3"/>
  </r>
  <r>
    <x v="5"/>
    <x v="2"/>
    <x v="0"/>
    <x v="11"/>
    <n v="10"/>
    <n v="8"/>
    <n v="242"/>
    <n v="242"/>
    <n v="278"/>
    <n v="278"/>
    <n v="257640"/>
    <n v="231623.77275838467"/>
    <n v="3.4538769076804116E-2"/>
    <n v="3.3057851239669422E-2"/>
    <x v="3"/>
    <x v="3"/>
  </r>
  <r>
    <x v="5"/>
    <x v="2"/>
    <x v="0"/>
    <x v="12"/>
    <n v="12"/>
    <n v="8"/>
    <n v="269"/>
    <n v="269"/>
    <n v="299"/>
    <n v="299"/>
    <n v="259830"/>
    <n v="235666.98151950719"/>
    <n v="3.3946206415589049E-2"/>
    <n v="2.9739776951672861E-2"/>
    <x v="3"/>
    <x v="3"/>
  </r>
  <r>
    <x v="5"/>
    <x v="2"/>
    <x v="0"/>
    <x v="13"/>
    <n v="11"/>
    <n v="10"/>
    <n v="264"/>
    <n v="264"/>
    <n v="295"/>
    <n v="295"/>
    <n v="257878"/>
    <n v="233311.68788501027"/>
    <n v="4.2861118920577132E-2"/>
    <n v="3.787878787878788E-2"/>
    <x v="3"/>
    <x v="3"/>
  </r>
  <r>
    <x v="5"/>
    <x v="2"/>
    <x v="0"/>
    <x v="14"/>
    <n v="12"/>
    <n v="11"/>
    <n v="247"/>
    <n v="247"/>
    <n v="276"/>
    <n v="276"/>
    <n v="257927"/>
    <n v="231675.81930184804"/>
    <n v="4.7480138553727153E-2"/>
    <n v="4.4534412955465584E-2"/>
    <x v="3"/>
    <x v="3"/>
  </r>
  <r>
    <x v="5"/>
    <x v="2"/>
    <x v="0"/>
    <x v="15"/>
    <n v="13"/>
    <n v="12"/>
    <n v="283"/>
    <n v="283"/>
    <n v="319"/>
    <n v="319"/>
    <n v="305651"/>
    <n v="266442.78986995207"/>
    <n v="4.5037810953177132E-2"/>
    <n v="4.2402826855123678E-2"/>
    <x v="3"/>
    <x v="3"/>
  </r>
  <r>
    <x v="5"/>
    <x v="2"/>
    <x v="0"/>
    <x v="16"/>
    <n v="18"/>
    <n v="18"/>
    <n v="304"/>
    <n v="304"/>
    <n v="352"/>
    <n v="352"/>
    <n v="307242"/>
    <n v="274844.53661875427"/>
    <n v="6.5491569239261901E-2"/>
    <n v="5.921052631578947E-2"/>
    <x v="3"/>
    <x v="3"/>
  </r>
  <r>
    <x v="5"/>
    <x v="2"/>
    <x v="0"/>
    <x v="17"/>
    <n v="0"/>
    <n v="0"/>
    <n v="0"/>
    <n v="0"/>
    <n v="59"/>
    <n v="59"/>
    <n v="287508"/>
    <n v="68966.403832991098"/>
    <n v="0"/>
    <m/>
    <x v="3"/>
    <x v="3"/>
  </r>
  <r>
    <x v="5"/>
    <x v="3"/>
    <x v="0"/>
    <x v="1"/>
    <n v="266"/>
    <n v="243"/>
    <n v="1873"/>
    <n v="1873"/>
    <n v="1937"/>
    <n v="1937"/>
    <n v="97423"/>
    <n v="90280.449007529096"/>
    <n v="2.6916126655477157"/>
    <n v="0.12973838761345435"/>
    <x v="3"/>
    <x v="3"/>
  </r>
  <r>
    <x v="5"/>
    <x v="3"/>
    <x v="0"/>
    <x v="2"/>
    <n v="253"/>
    <n v="233"/>
    <n v="2150"/>
    <n v="2150"/>
    <n v="2224"/>
    <n v="2224"/>
    <n v="105074"/>
    <n v="96571.945242984264"/>
    <n v="2.4127089851379684"/>
    <n v="0.10837209302325582"/>
    <x v="3"/>
    <x v="3"/>
  </r>
  <r>
    <x v="5"/>
    <x v="3"/>
    <x v="0"/>
    <x v="3"/>
    <n v="303"/>
    <n v="274"/>
    <n v="2275"/>
    <n v="2275"/>
    <n v="2360"/>
    <n v="2360"/>
    <n v="110300"/>
    <n v="103450.35455167694"/>
    <n v="2.6486134454293029"/>
    <n v="0.12043956043956044"/>
    <x v="3"/>
    <x v="3"/>
  </r>
  <r>
    <x v="5"/>
    <x v="3"/>
    <x v="0"/>
    <x v="4"/>
    <n v="268"/>
    <n v="241"/>
    <n v="2378"/>
    <n v="2378"/>
    <n v="2453"/>
    <n v="2453"/>
    <n v="113584"/>
    <n v="106771.08281998632"/>
    <n v="2.2571654574892781"/>
    <n v="0.10134566862910008"/>
    <x v="3"/>
    <x v="3"/>
  </r>
  <r>
    <x v="5"/>
    <x v="3"/>
    <x v="0"/>
    <x v="5"/>
    <n v="303"/>
    <n v="263"/>
    <n v="2387"/>
    <n v="2387"/>
    <n v="2438"/>
    <n v="2438"/>
    <n v="118186"/>
    <n v="111146.42026009582"/>
    <n v="2.3662480481561956"/>
    <n v="0.11018014243820695"/>
    <x v="3"/>
    <x v="3"/>
  </r>
  <r>
    <x v="5"/>
    <x v="3"/>
    <x v="0"/>
    <x v="6"/>
    <n v="243"/>
    <n v="222"/>
    <n v="2404"/>
    <n v="2404"/>
    <n v="2454"/>
    <n v="2454"/>
    <n v="125718"/>
    <n v="117313.66187542779"/>
    <n v="1.8923627176154114"/>
    <n v="9.2346089850249585E-2"/>
    <x v="3"/>
    <x v="3"/>
  </r>
  <r>
    <x v="5"/>
    <x v="3"/>
    <x v="0"/>
    <x v="7"/>
    <n v="292"/>
    <n v="265"/>
    <n v="2501"/>
    <n v="2501"/>
    <n v="2543"/>
    <n v="2543"/>
    <n v="133830"/>
    <n v="124613.97125256674"/>
    <n v="2.1265673289787053"/>
    <n v="0.10595761695321872"/>
    <x v="3"/>
    <x v="3"/>
  </r>
  <r>
    <x v="5"/>
    <x v="3"/>
    <x v="0"/>
    <x v="8"/>
    <n v="246"/>
    <n v="227"/>
    <n v="2532"/>
    <n v="2532"/>
    <n v="2593"/>
    <n v="2593"/>
    <n v="139466"/>
    <n v="131197.86995208761"/>
    <n v="1.7302110170149756"/>
    <n v="8.9652448657187994E-2"/>
    <x v="3"/>
    <x v="3"/>
  </r>
  <r>
    <x v="5"/>
    <x v="3"/>
    <x v="0"/>
    <x v="9"/>
    <n v="253"/>
    <n v="231"/>
    <n v="2596"/>
    <n v="2596"/>
    <n v="2673"/>
    <n v="2673"/>
    <n v="142232"/>
    <n v="134438.34360027377"/>
    <n v="1.7182597896834664"/>
    <n v="8.8983050847457626E-2"/>
    <x v="3"/>
    <x v="3"/>
  </r>
  <r>
    <x v="5"/>
    <x v="3"/>
    <x v="0"/>
    <x v="10"/>
    <n v="270"/>
    <n v="243"/>
    <n v="2670"/>
    <n v="2670"/>
    <n v="2742"/>
    <n v="2742"/>
    <n v="149479"/>
    <n v="140060.34223134839"/>
    <n v="1.734966487505923"/>
    <n v="9.1011235955056183E-2"/>
    <x v="3"/>
    <x v="3"/>
  </r>
  <r>
    <x v="5"/>
    <x v="3"/>
    <x v="0"/>
    <x v="11"/>
    <n v="256"/>
    <n v="232"/>
    <n v="2763"/>
    <n v="2763"/>
    <n v="2843"/>
    <n v="2843"/>
    <n v="162812"/>
    <n v="152802.75975359342"/>
    <n v="1.5182971850385321"/>
    <n v="8.3966702859210998E-2"/>
    <x v="3"/>
    <x v="3"/>
  </r>
  <r>
    <x v="5"/>
    <x v="3"/>
    <x v="0"/>
    <x v="12"/>
    <n v="258"/>
    <n v="238"/>
    <n v="2773"/>
    <n v="2773"/>
    <n v="2924"/>
    <n v="2924"/>
    <n v="171491"/>
    <n v="161771.56741957564"/>
    <n v="1.4712103232746456"/>
    <n v="8.5827623512441401E-2"/>
    <x v="3"/>
    <x v="3"/>
  </r>
  <r>
    <x v="5"/>
    <x v="3"/>
    <x v="0"/>
    <x v="13"/>
    <n v="262"/>
    <n v="255"/>
    <n v="2850"/>
    <n v="2850"/>
    <n v="3083"/>
    <n v="3083"/>
    <n v="179392"/>
    <n v="169062.42299794662"/>
    <n v="1.5083186167460592"/>
    <n v="8.9473684210526316E-2"/>
    <x v="3"/>
    <x v="3"/>
  </r>
  <r>
    <x v="5"/>
    <x v="3"/>
    <x v="0"/>
    <x v="14"/>
    <n v="248"/>
    <n v="242"/>
    <n v="3041"/>
    <n v="3041"/>
    <n v="3306"/>
    <n v="3306"/>
    <n v="186713"/>
    <n v="175254.73785078712"/>
    <n v="1.3808471198424328"/>
    <n v="7.9579085827030577E-2"/>
    <x v="3"/>
    <x v="3"/>
  </r>
  <r>
    <x v="5"/>
    <x v="3"/>
    <x v="0"/>
    <x v="15"/>
    <n v="299"/>
    <n v="289"/>
    <n v="3075"/>
    <n v="3075"/>
    <n v="3374"/>
    <n v="3374"/>
    <n v="210899"/>
    <n v="195378.23134839151"/>
    <n v="1.4791821893641031"/>
    <n v="9.398373983739837E-2"/>
    <x v="3"/>
    <x v="3"/>
  </r>
  <r>
    <x v="5"/>
    <x v="3"/>
    <x v="0"/>
    <x v="16"/>
    <n v="317"/>
    <n v="302"/>
    <n v="3031"/>
    <n v="3031"/>
    <n v="3609"/>
    <n v="3609"/>
    <n v="215888"/>
    <n v="202874.5954825462"/>
    <n v="1.4886043236792643"/>
    <n v="9.9637083470801718E-2"/>
    <x v="3"/>
    <x v="3"/>
  </r>
  <r>
    <x v="5"/>
    <x v="3"/>
    <x v="0"/>
    <x v="17"/>
    <n v="0"/>
    <n v="0"/>
    <n v="0"/>
    <n v="0"/>
    <n v="957"/>
    <n v="957"/>
    <n v="213092"/>
    <n v="52076.991101984939"/>
    <n v="0"/>
    <m/>
    <x v="3"/>
    <x v="3"/>
  </r>
  <r>
    <x v="6"/>
    <x v="0"/>
    <x v="1"/>
    <x v="1"/>
    <m/>
    <m/>
    <m/>
    <m/>
    <m/>
    <m/>
    <m/>
    <m/>
    <m/>
    <m/>
    <x v="3"/>
    <x v="3"/>
  </r>
  <r>
    <x v="6"/>
    <x v="0"/>
    <x v="1"/>
    <x v="2"/>
    <m/>
    <m/>
    <m/>
    <m/>
    <m/>
    <m/>
    <m/>
    <m/>
    <m/>
    <m/>
    <x v="3"/>
    <x v="3"/>
  </r>
  <r>
    <x v="6"/>
    <x v="0"/>
    <x v="1"/>
    <x v="3"/>
    <m/>
    <m/>
    <m/>
    <m/>
    <m/>
    <m/>
    <m/>
    <m/>
    <m/>
    <m/>
    <x v="3"/>
    <x v="3"/>
  </r>
  <r>
    <x v="6"/>
    <x v="0"/>
    <x v="1"/>
    <x v="4"/>
    <m/>
    <m/>
    <m/>
    <m/>
    <m/>
    <m/>
    <m/>
    <m/>
    <m/>
    <m/>
    <x v="3"/>
    <x v="3"/>
  </r>
  <r>
    <x v="6"/>
    <x v="0"/>
    <x v="1"/>
    <x v="5"/>
    <m/>
    <m/>
    <m/>
    <m/>
    <m/>
    <m/>
    <m/>
    <m/>
    <m/>
    <m/>
    <x v="3"/>
    <x v="3"/>
  </r>
  <r>
    <x v="6"/>
    <x v="0"/>
    <x v="1"/>
    <x v="6"/>
    <m/>
    <m/>
    <m/>
    <m/>
    <m/>
    <m/>
    <m/>
    <m/>
    <m/>
    <m/>
    <x v="3"/>
    <x v="3"/>
  </r>
  <r>
    <x v="6"/>
    <x v="0"/>
    <x v="1"/>
    <x v="7"/>
    <m/>
    <m/>
    <m/>
    <m/>
    <m/>
    <m/>
    <m/>
    <m/>
    <m/>
    <m/>
    <x v="3"/>
    <x v="3"/>
  </r>
  <r>
    <x v="6"/>
    <x v="0"/>
    <x v="1"/>
    <x v="8"/>
    <m/>
    <m/>
    <m/>
    <m/>
    <m/>
    <m/>
    <m/>
    <m/>
    <m/>
    <m/>
    <x v="3"/>
    <x v="3"/>
  </r>
  <r>
    <x v="6"/>
    <x v="0"/>
    <x v="1"/>
    <x v="9"/>
    <m/>
    <m/>
    <m/>
    <m/>
    <m/>
    <m/>
    <m/>
    <m/>
    <m/>
    <m/>
    <x v="3"/>
    <x v="3"/>
  </r>
  <r>
    <x v="6"/>
    <x v="0"/>
    <x v="1"/>
    <x v="10"/>
    <m/>
    <m/>
    <m/>
    <m/>
    <m/>
    <m/>
    <m/>
    <m/>
    <m/>
    <m/>
    <x v="3"/>
    <x v="3"/>
  </r>
  <r>
    <x v="6"/>
    <x v="0"/>
    <x v="1"/>
    <x v="11"/>
    <m/>
    <m/>
    <m/>
    <m/>
    <m/>
    <m/>
    <m/>
    <m/>
    <m/>
    <m/>
    <x v="3"/>
    <x v="3"/>
  </r>
  <r>
    <x v="6"/>
    <x v="0"/>
    <x v="1"/>
    <x v="12"/>
    <m/>
    <m/>
    <m/>
    <m/>
    <m/>
    <m/>
    <m/>
    <m/>
    <m/>
    <m/>
    <x v="3"/>
    <x v="3"/>
  </r>
  <r>
    <x v="6"/>
    <x v="0"/>
    <x v="1"/>
    <x v="13"/>
    <m/>
    <m/>
    <m/>
    <m/>
    <m/>
    <m/>
    <m/>
    <m/>
    <m/>
    <m/>
    <x v="3"/>
    <x v="3"/>
  </r>
  <r>
    <x v="6"/>
    <x v="0"/>
    <x v="1"/>
    <x v="14"/>
    <m/>
    <m/>
    <m/>
    <m/>
    <m/>
    <m/>
    <m/>
    <m/>
    <m/>
    <m/>
    <x v="3"/>
    <x v="3"/>
  </r>
  <r>
    <x v="6"/>
    <x v="0"/>
    <x v="1"/>
    <x v="15"/>
    <m/>
    <m/>
    <m/>
    <m/>
    <m/>
    <m/>
    <m/>
    <m/>
    <m/>
    <m/>
    <x v="3"/>
    <x v="3"/>
  </r>
  <r>
    <x v="6"/>
    <x v="0"/>
    <x v="1"/>
    <x v="16"/>
    <m/>
    <m/>
    <m/>
    <m/>
    <m/>
    <m/>
    <m/>
    <m/>
    <m/>
    <m/>
    <x v="3"/>
    <x v="3"/>
  </r>
  <r>
    <x v="6"/>
    <x v="0"/>
    <x v="1"/>
    <x v="17"/>
    <m/>
    <m/>
    <m/>
    <m/>
    <m/>
    <m/>
    <m/>
    <m/>
    <m/>
    <m/>
    <x v="3"/>
    <x v="3"/>
  </r>
  <r>
    <x v="6"/>
    <x v="0"/>
    <x v="2"/>
    <x v="1"/>
    <n v="163"/>
    <n v="152"/>
    <n v="1077"/>
    <n v="1077"/>
    <n v="1127"/>
    <n v="1127"/>
    <n v="229588"/>
    <n v="209081.70841889118"/>
    <n v="0.72698851157017963"/>
    <n v="0.14113277623026926"/>
    <x v="3"/>
    <x v="3"/>
  </r>
  <r>
    <x v="6"/>
    <x v="0"/>
    <x v="2"/>
    <x v="2"/>
    <n v="148"/>
    <n v="137"/>
    <n v="1199"/>
    <n v="1199"/>
    <n v="1249"/>
    <n v="1249"/>
    <n v="246881"/>
    <n v="221382.37097878166"/>
    <n v="0.61883879639689432"/>
    <n v="0.11426188490408674"/>
    <x v="3"/>
    <x v="3"/>
  </r>
  <r>
    <x v="6"/>
    <x v="0"/>
    <x v="2"/>
    <x v="3"/>
    <n v="201"/>
    <n v="181"/>
    <n v="1276"/>
    <n v="1276"/>
    <n v="1322"/>
    <n v="1322"/>
    <n v="254942"/>
    <n v="236957.34702258726"/>
    <n v="0.76385055063410512"/>
    <n v="0.14184952978056425"/>
    <x v="3"/>
    <x v="3"/>
  </r>
  <r>
    <x v="6"/>
    <x v="0"/>
    <x v="2"/>
    <x v="4"/>
    <n v="167"/>
    <n v="145"/>
    <n v="1369"/>
    <n v="1369"/>
    <n v="1418"/>
    <n v="1418"/>
    <n v="249879"/>
    <n v="232309.06502395618"/>
    <n v="0.62416849719164991"/>
    <n v="0.10591672753834916"/>
    <x v="3"/>
    <x v="3"/>
  </r>
  <r>
    <x v="6"/>
    <x v="0"/>
    <x v="2"/>
    <x v="5"/>
    <n v="179"/>
    <n v="156"/>
    <n v="1381"/>
    <n v="1381"/>
    <n v="1414"/>
    <n v="1414"/>
    <n v="256332"/>
    <n v="238690.20123203285"/>
    <n v="0.65356683766147161"/>
    <n v="0.11296162201303403"/>
    <x v="3"/>
    <x v="3"/>
  </r>
  <r>
    <x v="6"/>
    <x v="0"/>
    <x v="2"/>
    <x v="6"/>
    <n v="139"/>
    <n v="132"/>
    <n v="1355"/>
    <n v="1355"/>
    <n v="1384"/>
    <n v="1384"/>
    <n v="274376"/>
    <n v="251529.47296372347"/>
    <n v="0.5247893952333671"/>
    <n v="9.7416974169741696E-2"/>
    <x v="3"/>
    <x v="3"/>
  </r>
  <r>
    <x v="6"/>
    <x v="0"/>
    <x v="2"/>
    <x v="7"/>
    <n v="201"/>
    <n v="183"/>
    <n v="1422"/>
    <n v="1422"/>
    <n v="1458"/>
    <n v="1458"/>
    <n v="289101"/>
    <n v="265697.12799452431"/>
    <n v="0.68875415169625542"/>
    <n v="0.12869198312236288"/>
    <x v="3"/>
    <x v="3"/>
  </r>
  <r>
    <x v="6"/>
    <x v="0"/>
    <x v="2"/>
    <x v="8"/>
    <n v="166"/>
    <n v="147"/>
    <n v="1451"/>
    <n v="1451"/>
    <n v="1508"/>
    <n v="1508"/>
    <n v="294640"/>
    <n v="275327.22518822725"/>
    <n v="0.53391014963922856"/>
    <n v="0.10130944176430048"/>
    <x v="3"/>
    <x v="3"/>
  </r>
  <r>
    <x v="6"/>
    <x v="0"/>
    <x v="2"/>
    <x v="9"/>
    <n v="152"/>
    <n v="141"/>
    <n v="1479"/>
    <n v="1479"/>
    <n v="1552"/>
    <n v="1552"/>
    <n v="291364"/>
    <n v="273838.05612594116"/>
    <n v="0.51490286629537174"/>
    <n v="9.5334685598377281E-2"/>
    <x v="3"/>
    <x v="3"/>
  </r>
  <r>
    <x v="6"/>
    <x v="0"/>
    <x v="2"/>
    <x v="10"/>
    <n v="162"/>
    <n v="150"/>
    <n v="1539"/>
    <n v="1539"/>
    <n v="1586"/>
    <n v="1586"/>
    <n v="294977"/>
    <n v="275726.48596851469"/>
    <n v="0.5440173782112776"/>
    <n v="9.7465886939571145E-2"/>
    <x v="3"/>
    <x v="3"/>
  </r>
  <r>
    <x v="6"/>
    <x v="0"/>
    <x v="2"/>
    <x v="11"/>
    <n v="155"/>
    <n v="140"/>
    <n v="1518"/>
    <n v="1518"/>
    <n v="1597"/>
    <n v="1597"/>
    <n v="311351"/>
    <n v="291300.19164955511"/>
    <n v="0.48060387192750348"/>
    <n v="9.22266139657444E-2"/>
    <x v="3"/>
    <x v="3"/>
  </r>
  <r>
    <x v="6"/>
    <x v="0"/>
    <x v="2"/>
    <x v="12"/>
    <n v="158"/>
    <n v="143"/>
    <n v="1559"/>
    <n v="1559"/>
    <n v="1661"/>
    <n v="1661"/>
    <n v="317844"/>
    <n v="299728.04654346337"/>
    <n v="0.47709916255455814"/>
    <n v="9.1725465041693391E-2"/>
    <x v="3"/>
    <x v="3"/>
  </r>
  <r>
    <x v="6"/>
    <x v="0"/>
    <x v="2"/>
    <x v="13"/>
    <n v="155"/>
    <n v="150"/>
    <n v="1570"/>
    <n v="1570"/>
    <n v="1707"/>
    <n v="1707"/>
    <n v="321651"/>
    <n v="302798.80082135525"/>
    <n v="0.49537844797640646"/>
    <n v="9.5541401273885357E-2"/>
    <x v="3"/>
    <x v="3"/>
  </r>
  <r>
    <x v="6"/>
    <x v="0"/>
    <x v="2"/>
    <x v="14"/>
    <n v="150"/>
    <n v="147"/>
    <n v="1638"/>
    <n v="1638"/>
    <n v="1784"/>
    <n v="1784"/>
    <n v="329529"/>
    <n v="307440.80219028064"/>
    <n v="0.47814082890994752"/>
    <n v="8.9743589743589744E-2"/>
    <x v="3"/>
    <x v="3"/>
  </r>
  <r>
    <x v="6"/>
    <x v="0"/>
    <x v="2"/>
    <x v="15"/>
    <n v="188"/>
    <n v="181"/>
    <n v="1682"/>
    <n v="1682"/>
    <n v="1857"/>
    <n v="1857"/>
    <n v="372913"/>
    <n v="342489.67282683094"/>
    <n v="0.52848308828137114"/>
    <n v="0.10760998810939358"/>
    <x v="3"/>
    <x v="3"/>
  </r>
  <r>
    <x v="6"/>
    <x v="0"/>
    <x v="2"/>
    <x v="16"/>
    <n v="184"/>
    <n v="178"/>
    <n v="1660"/>
    <n v="1660"/>
    <n v="1966"/>
    <n v="1966"/>
    <n v="374996"/>
    <n v="351255.75633127993"/>
    <n v="0.5067532610970874"/>
    <n v="0.10722891566265061"/>
    <x v="3"/>
    <x v="3"/>
  </r>
  <r>
    <x v="6"/>
    <x v="0"/>
    <x v="2"/>
    <x v="17"/>
    <n v="0"/>
    <n v="0"/>
    <n v="0"/>
    <n v="0"/>
    <n v="487"/>
    <n v="487"/>
    <n v="358779"/>
    <n v="87532.933607118408"/>
    <n v="0"/>
    <m/>
    <x v="3"/>
    <x v="3"/>
  </r>
  <r>
    <x v="6"/>
    <x v="0"/>
    <x v="3"/>
    <x v="1"/>
    <n v="116"/>
    <n v="103"/>
    <n v="1063"/>
    <n v="1063"/>
    <n v="1104"/>
    <n v="1104"/>
    <n v="208360"/>
    <n v="188668.84325804244"/>
    <n v="0.54593009752610222"/>
    <n v="9.6895578551269984E-2"/>
    <x v="3"/>
    <x v="3"/>
  </r>
  <r>
    <x v="6"/>
    <x v="0"/>
    <x v="3"/>
    <x v="2"/>
    <n v="131"/>
    <n v="117"/>
    <n v="1229"/>
    <n v="1229"/>
    <n v="1278"/>
    <n v="1278"/>
    <n v="227437"/>
    <n v="201658.55989048598"/>
    <n v="0.58018861219448747"/>
    <n v="9.5199349064279903E-2"/>
    <x v="3"/>
    <x v="3"/>
  </r>
  <r>
    <x v="6"/>
    <x v="0"/>
    <x v="3"/>
    <x v="3"/>
    <n v="110"/>
    <n v="100"/>
    <n v="1239"/>
    <n v="1239"/>
    <n v="1315"/>
    <n v="1315"/>
    <n v="236248"/>
    <n v="218321.70568104039"/>
    <n v="0.45803966072936492"/>
    <n v="8.0710250201775621E-2"/>
    <x v="3"/>
    <x v="3"/>
  </r>
  <r>
    <x v="6"/>
    <x v="0"/>
    <x v="3"/>
    <x v="4"/>
    <n v="113"/>
    <n v="106"/>
    <n v="1325"/>
    <n v="1325"/>
    <n v="1373"/>
    <n v="1373"/>
    <n v="230775"/>
    <n v="213414.97056810404"/>
    <n v="0.49668493132338037"/>
    <n v="0.08"/>
    <x v="3"/>
    <x v="3"/>
  </r>
  <r>
    <x v="6"/>
    <x v="0"/>
    <x v="3"/>
    <x v="5"/>
    <n v="144"/>
    <n v="124"/>
    <n v="1348"/>
    <n v="1348"/>
    <n v="1395"/>
    <n v="1395"/>
    <n v="236191"/>
    <n v="219051.9534565366"/>
    <n v="0.56607575528699206"/>
    <n v="9.1988130563798218E-2"/>
    <x v="3"/>
    <x v="3"/>
  </r>
  <r>
    <x v="6"/>
    <x v="0"/>
    <x v="3"/>
    <x v="6"/>
    <n v="119"/>
    <n v="104"/>
    <n v="1385"/>
    <n v="1385"/>
    <n v="1434"/>
    <n v="1434"/>
    <n v="252645"/>
    <n v="230791.1293634497"/>
    <n v="0.45062390520313661"/>
    <n v="7.5090252707581226E-2"/>
    <x v="3"/>
    <x v="3"/>
  </r>
  <r>
    <x v="6"/>
    <x v="0"/>
    <x v="3"/>
    <x v="7"/>
    <n v="107"/>
    <n v="96"/>
    <n v="1416"/>
    <n v="1416"/>
    <n v="1449"/>
    <n v="1449"/>
    <n v="263937"/>
    <n v="242326.03148528404"/>
    <n v="0.39616049258756536"/>
    <n v="6.7796610169491525E-2"/>
    <x v="3"/>
    <x v="3"/>
  </r>
  <r>
    <x v="6"/>
    <x v="0"/>
    <x v="3"/>
    <x v="8"/>
    <n v="106"/>
    <n v="101"/>
    <n v="1430"/>
    <n v="1430"/>
    <n v="1493"/>
    <n v="1493"/>
    <n v="267982"/>
    <n v="249594.39561943873"/>
    <n v="0.40465652183151019"/>
    <n v="7.0629370629370636E-2"/>
    <x v="3"/>
    <x v="3"/>
  </r>
  <r>
    <x v="6"/>
    <x v="0"/>
    <x v="3"/>
    <x v="9"/>
    <n v="113"/>
    <n v="100"/>
    <n v="1476"/>
    <n v="1476"/>
    <n v="1551"/>
    <n v="1551"/>
    <n v="264388"/>
    <n v="247716.59685147161"/>
    <n v="0.40368712177956734"/>
    <n v="6.7750677506775062E-2"/>
    <x v="3"/>
    <x v="3"/>
  </r>
  <r>
    <x v="6"/>
    <x v="0"/>
    <x v="3"/>
    <x v="10"/>
    <n v="123"/>
    <n v="106"/>
    <n v="1470"/>
    <n v="1470"/>
    <n v="1544"/>
    <n v="1544"/>
    <n v="266631"/>
    <n v="248744.24366872007"/>
    <n v="0.42614051459687968"/>
    <n v="7.2108843537414966E-2"/>
    <x v="3"/>
    <x v="3"/>
  </r>
  <r>
    <x v="6"/>
    <x v="0"/>
    <x v="3"/>
    <x v="11"/>
    <n v="112"/>
    <n v="101"/>
    <n v="1544"/>
    <n v="1544"/>
    <n v="1606"/>
    <n v="1606"/>
    <n v="280046"/>
    <n v="260771.32648870637"/>
    <n v="0.38731252151058165"/>
    <n v="6.5414507772020722E-2"/>
    <x v="3"/>
    <x v="3"/>
  </r>
  <r>
    <x v="6"/>
    <x v="0"/>
    <x v="3"/>
    <x v="12"/>
    <n v="114"/>
    <n v="105"/>
    <n v="1530"/>
    <n v="1530"/>
    <n v="1645"/>
    <n v="1645"/>
    <n v="285523"/>
    <n v="268770.38740588637"/>
    <n v="0.39066803829632157"/>
    <n v="6.8627450980392163E-2"/>
    <x v="3"/>
    <x v="3"/>
  </r>
  <r>
    <x v="6"/>
    <x v="0"/>
    <x v="3"/>
    <x v="13"/>
    <n v="118"/>
    <n v="115"/>
    <n v="1577"/>
    <n v="1577"/>
    <n v="1728"/>
    <n v="1728"/>
    <n v="287815"/>
    <n v="270575.07186858315"/>
    <n v="0.42502067616877465"/>
    <n v="7.2923272035510467E-2"/>
    <x v="3"/>
    <x v="3"/>
  </r>
  <r>
    <x v="6"/>
    <x v="0"/>
    <x v="3"/>
    <x v="14"/>
    <n v="112"/>
    <n v="108"/>
    <n v="1692"/>
    <n v="1692"/>
    <n v="1866"/>
    <n v="1866"/>
    <n v="295067"/>
    <n v="274606.02600958245"/>
    <n v="0.39329071386157893"/>
    <n v="6.3829787234042548E-2"/>
    <x v="3"/>
    <x v="3"/>
  </r>
  <r>
    <x v="6"/>
    <x v="0"/>
    <x v="3"/>
    <x v="15"/>
    <n v="125"/>
    <n v="121"/>
    <n v="1718"/>
    <n v="1718"/>
    <n v="1899"/>
    <n v="1899"/>
    <n v="336630"/>
    <n v="306634.99247091031"/>
    <n v="0.39460597443548118"/>
    <n v="7.0430733410942956E-2"/>
    <x v="3"/>
    <x v="3"/>
  </r>
  <r>
    <x v="6"/>
    <x v="0"/>
    <x v="3"/>
    <x v="16"/>
    <n v="152"/>
    <n v="143"/>
    <n v="1736"/>
    <n v="1736"/>
    <n v="2081"/>
    <n v="2081"/>
    <n v="341722"/>
    <n v="317340.49281314167"/>
    <n v="0.45062008548717453"/>
    <n v="8.2373271889400926E-2"/>
    <x v="3"/>
    <x v="3"/>
  </r>
  <r>
    <x v="6"/>
    <x v="0"/>
    <x v="3"/>
    <x v="17"/>
    <n v="0"/>
    <n v="0"/>
    <n v="0"/>
    <n v="0"/>
    <n v="537"/>
    <n v="537"/>
    <n v="328054"/>
    <n v="79727.381245722107"/>
    <n v="0"/>
    <m/>
    <x v="3"/>
    <x v="3"/>
  </r>
  <r>
    <x v="6"/>
    <x v="0"/>
    <x v="4"/>
    <x v="1"/>
    <m/>
    <m/>
    <m/>
    <m/>
    <m/>
    <m/>
    <m/>
    <m/>
    <m/>
    <m/>
    <x v="3"/>
    <x v="3"/>
  </r>
  <r>
    <x v="6"/>
    <x v="0"/>
    <x v="4"/>
    <x v="2"/>
    <m/>
    <m/>
    <m/>
    <m/>
    <m/>
    <m/>
    <m/>
    <m/>
    <m/>
    <m/>
    <x v="3"/>
    <x v="3"/>
  </r>
  <r>
    <x v="6"/>
    <x v="0"/>
    <x v="4"/>
    <x v="3"/>
    <m/>
    <m/>
    <m/>
    <m/>
    <m/>
    <m/>
    <m/>
    <m/>
    <m/>
    <m/>
    <x v="3"/>
    <x v="3"/>
  </r>
  <r>
    <x v="6"/>
    <x v="0"/>
    <x v="4"/>
    <x v="4"/>
    <m/>
    <m/>
    <m/>
    <m/>
    <m/>
    <m/>
    <m/>
    <m/>
    <m/>
    <m/>
    <x v="3"/>
    <x v="3"/>
  </r>
  <r>
    <x v="6"/>
    <x v="0"/>
    <x v="4"/>
    <x v="5"/>
    <m/>
    <m/>
    <m/>
    <m/>
    <m/>
    <m/>
    <m/>
    <m/>
    <m/>
    <m/>
    <x v="3"/>
    <x v="3"/>
  </r>
  <r>
    <x v="6"/>
    <x v="0"/>
    <x v="4"/>
    <x v="6"/>
    <n v="0"/>
    <n v="0"/>
    <n v="0"/>
    <n v="0"/>
    <n v="0"/>
    <n v="0"/>
    <n v="1"/>
    <n v="0.99931553730321698"/>
    <n v="0"/>
    <m/>
    <x v="3"/>
    <x v="3"/>
  </r>
  <r>
    <x v="6"/>
    <x v="0"/>
    <x v="4"/>
    <x v="7"/>
    <n v="0"/>
    <n v="0"/>
    <n v="0"/>
    <n v="0"/>
    <n v="0"/>
    <n v="0"/>
    <n v="1"/>
    <n v="0.99931553730321698"/>
    <n v="0"/>
    <m/>
    <x v="3"/>
    <x v="3"/>
  </r>
  <r>
    <x v="6"/>
    <x v="0"/>
    <x v="4"/>
    <x v="8"/>
    <n v="0"/>
    <n v="0"/>
    <n v="0"/>
    <n v="0"/>
    <n v="0"/>
    <n v="0"/>
    <n v="1"/>
    <n v="0.99931553730321698"/>
    <n v="0"/>
    <m/>
    <x v="3"/>
    <x v="3"/>
  </r>
  <r>
    <x v="6"/>
    <x v="0"/>
    <x v="4"/>
    <x v="9"/>
    <n v="0"/>
    <n v="0"/>
    <n v="0"/>
    <n v="0"/>
    <n v="0"/>
    <n v="0"/>
    <n v="1"/>
    <n v="1.0020533880903491"/>
    <n v="0"/>
    <m/>
    <x v="3"/>
    <x v="3"/>
  </r>
  <r>
    <x v="6"/>
    <x v="0"/>
    <x v="4"/>
    <x v="10"/>
    <n v="0"/>
    <n v="0"/>
    <n v="0"/>
    <n v="0"/>
    <n v="0"/>
    <n v="0"/>
    <n v="1"/>
    <n v="0.99931553730321698"/>
    <n v="0"/>
    <m/>
    <x v="3"/>
    <x v="3"/>
  </r>
  <r>
    <x v="6"/>
    <x v="0"/>
    <x v="4"/>
    <x v="11"/>
    <m/>
    <m/>
    <m/>
    <m/>
    <m/>
    <m/>
    <m/>
    <m/>
    <m/>
    <m/>
    <x v="3"/>
    <x v="3"/>
  </r>
  <r>
    <x v="6"/>
    <x v="0"/>
    <x v="4"/>
    <x v="12"/>
    <m/>
    <m/>
    <m/>
    <m/>
    <m/>
    <m/>
    <m/>
    <m/>
    <m/>
    <m/>
    <x v="3"/>
    <x v="3"/>
  </r>
  <r>
    <x v="6"/>
    <x v="0"/>
    <x v="4"/>
    <x v="13"/>
    <m/>
    <m/>
    <m/>
    <m/>
    <m/>
    <m/>
    <m/>
    <m/>
    <m/>
    <m/>
    <x v="3"/>
    <x v="3"/>
  </r>
  <r>
    <x v="6"/>
    <x v="0"/>
    <x v="4"/>
    <x v="14"/>
    <n v="0"/>
    <n v="0"/>
    <n v="0"/>
    <n v="0"/>
    <n v="0"/>
    <n v="0"/>
    <n v="5"/>
    <n v="2.6502395619438741"/>
    <n v="0"/>
    <m/>
    <x v="3"/>
    <x v="3"/>
  </r>
  <r>
    <x v="6"/>
    <x v="0"/>
    <x v="4"/>
    <x v="15"/>
    <n v="0"/>
    <n v="0"/>
    <n v="0"/>
    <n v="0"/>
    <n v="0"/>
    <n v="0"/>
    <n v="21"/>
    <n v="14.614647501711156"/>
    <n v="0"/>
    <m/>
    <x v="3"/>
    <x v="3"/>
  </r>
  <r>
    <x v="6"/>
    <x v="0"/>
    <x v="4"/>
    <x v="16"/>
    <n v="1"/>
    <n v="1"/>
    <n v="2"/>
    <n v="2"/>
    <n v="2"/>
    <n v="2"/>
    <n v="23"/>
    <n v="13.462012320328542"/>
    <n v="74.283099450884691"/>
    <n v="0.5"/>
    <x v="3"/>
    <x v="3"/>
  </r>
  <r>
    <x v="6"/>
    <x v="0"/>
    <x v="4"/>
    <x v="17"/>
    <n v="0"/>
    <n v="0"/>
    <n v="0"/>
    <n v="0"/>
    <n v="0"/>
    <n v="0"/>
    <n v="3"/>
    <n v="0.74743326488706363"/>
    <n v="0"/>
    <m/>
    <x v="3"/>
    <x v="3"/>
  </r>
  <r>
    <x v="7"/>
    <x v="1"/>
    <x v="1"/>
    <x v="1"/>
    <m/>
    <m/>
    <m/>
    <m/>
    <m/>
    <m/>
    <m/>
    <m/>
    <m/>
    <m/>
    <x v="3"/>
    <x v="3"/>
  </r>
  <r>
    <x v="7"/>
    <x v="1"/>
    <x v="1"/>
    <x v="2"/>
    <m/>
    <m/>
    <m/>
    <m/>
    <m/>
    <m/>
    <m/>
    <m/>
    <m/>
    <m/>
    <x v="3"/>
    <x v="3"/>
  </r>
  <r>
    <x v="7"/>
    <x v="1"/>
    <x v="1"/>
    <x v="3"/>
    <m/>
    <m/>
    <m/>
    <m/>
    <m/>
    <m/>
    <m/>
    <m/>
    <m/>
    <m/>
    <x v="3"/>
    <x v="3"/>
  </r>
  <r>
    <x v="7"/>
    <x v="1"/>
    <x v="1"/>
    <x v="4"/>
    <m/>
    <m/>
    <m/>
    <m/>
    <m/>
    <m/>
    <m/>
    <m/>
    <m/>
    <m/>
    <x v="3"/>
    <x v="3"/>
  </r>
  <r>
    <x v="7"/>
    <x v="1"/>
    <x v="1"/>
    <x v="5"/>
    <m/>
    <m/>
    <m/>
    <m/>
    <m/>
    <m/>
    <m/>
    <m/>
    <m/>
    <m/>
    <x v="3"/>
    <x v="3"/>
  </r>
  <r>
    <x v="7"/>
    <x v="1"/>
    <x v="1"/>
    <x v="6"/>
    <m/>
    <m/>
    <m/>
    <m/>
    <m/>
    <m/>
    <m/>
    <m/>
    <m/>
    <m/>
    <x v="3"/>
    <x v="3"/>
  </r>
  <r>
    <x v="7"/>
    <x v="1"/>
    <x v="1"/>
    <x v="7"/>
    <m/>
    <m/>
    <m/>
    <m/>
    <m/>
    <m/>
    <m/>
    <m/>
    <m/>
    <m/>
    <x v="3"/>
    <x v="3"/>
  </r>
  <r>
    <x v="7"/>
    <x v="1"/>
    <x v="1"/>
    <x v="8"/>
    <m/>
    <m/>
    <m/>
    <m/>
    <m/>
    <m/>
    <m/>
    <m/>
    <m/>
    <m/>
    <x v="3"/>
    <x v="3"/>
  </r>
  <r>
    <x v="7"/>
    <x v="1"/>
    <x v="1"/>
    <x v="9"/>
    <m/>
    <m/>
    <m/>
    <m/>
    <m/>
    <m/>
    <m/>
    <m/>
    <m/>
    <m/>
    <x v="3"/>
    <x v="3"/>
  </r>
  <r>
    <x v="7"/>
    <x v="1"/>
    <x v="1"/>
    <x v="10"/>
    <m/>
    <m/>
    <m/>
    <m/>
    <m/>
    <m/>
    <m/>
    <m/>
    <m/>
    <m/>
    <x v="3"/>
    <x v="3"/>
  </r>
  <r>
    <x v="7"/>
    <x v="1"/>
    <x v="1"/>
    <x v="11"/>
    <m/>
    <m/>
    <m/>
    <m/>
    <m/>
    <m/>
    <m/>
    <m/>
    <m/>
    <m/>
    <x v="3"/>
    <x v="3"/>
  </r>
  <r>
    <x v="7"/>
    <x v="1"/>
    <x v="1"/>
    <x v="12"/>
    <m/>
    <m/>
    <m/>
    <m/>
    <m/>
    <m/>
    <m/>
    <m/>
    <m/>
    <m/>
    <x v="3"/>
    <x v="3"/>
  </r>
  <r>
    <x v="7"/>
    <x v="1"/>
    <x v="1"/>
    <x v="13"/>
    <m/>
    <m/>
    <m/>
    <m/>
    <m/>
    <m/>
    <m/>
    <m/>
    <m/>
    <m/>
    <x v="3"/>
    <x v="3"/>
  </r>
  <r>
    <x v="7"/>
    <x v="1"/>
    <x v="1"/>
    <x v="14"/>
    <m/>
    <m/>
    <m/>
    <m/>
    <m/>
    <m/>
    <m/>
    <m/>
    <m/>
    <m/>
    <x v="3"/>
    <x v="3"/>
  </r>
  <r>
    <x v="7"/>
    <x v="1"/>
    <x v="1"/>
    <x v="15"/>
    <m/>
    <m/>
    <m/>
    <m/>
    <m/>
    <m/>
    <m/>
    <m/>
    <m/>
    <m/>
    <x v="3"/>
    <x v="3"/>
  </r>
  <r>
    <x v="7"/>
    <x v="1"/>
    <x v="1"/>
    <x v="16"/>
    <m/>
    <m/>
    <m/>
    <m/>
    <m/>
    <m/>
    <m/>
    <m/>
    <m/>
    <m/>
    <x v="3"/>
    <x v="3"/>
  </r>
  <r>
    <x v="7"/>
    <x v="1"/>
    <x v="1"/>
    <x v="17"/>
    <m/>
    <m/>
    <m/>
    <m/>
    <m/>
    <m/>
    <m/>
    <m/>
    <m/>
    <m/>
    <x v="3"/>
    <x v="3"/>
  </r>
  <r>
    <x v="7"/>
    <x v="1"/>
    <x v="2"/>
    <x v="1"/>
    <n v="0"/>
    <n v="0"/>
    <n v="16"/>
    <n v="16"/>
    <n v="22"/>
    <n v="22"/>
    <n v="75018"/>
    <n v="64934.762491444213"/>
    <n v="0"/>
    <n v="0"/>
    <x v="3"/>
    <x v="3"/>
  </r>
  <r>
    <x v="7"/>
    <x v="1"/>
    <x v="2"/>
    <x v="2"/>
    <n v="0"/>
    <n v="0"/>
    <n v="17"/>
    <n v="17"/>
    <n v="25"/>
    <n v="25"/>
    <n v="81686"/>
    <n v="69667.301848049276"/>
    <n v="0"/>
    <n v="0"/>
    <x v="3"/>
    <x v="3"/>
  </r>
  <r>
    <x v="7"/>
    <x v="1"/>
    <x v="2"/>
    <x v="3"/>
    <n v="2"/>
    <n v="2"/>
    <n v="16"/>
    <n v="16"/>
    <n v="18"/>
    <n v="18"/>
    <n v="83404"/>
    <n v="74355.583846680354"/>
    <n v="2.6897778169881065E-2"/>
    <n v="0.125"/>
    <x v="3"/>
    <x v="3"/>
  </r>
  <r>
    <x v="7"/>
    <x v="1"/>
    <x v="2"/>
    <x v="4"/>
    <n v="2"/>
    <n v="2"/>
    <n v="30"/>
    <n v="30"/>
    <n v="32"/>
    <n v="32"/>
    <n v="78348"/>
    <n v="69679.753593429152"/>
    <n v="2.8702742143287392E-2"/>
    <n v="6.6666666666666666E-2"/>
    <x v="3"/>
    <x v="3"/>
  </r>
  <r>
    <x v="7"/>
    <x v="1"/>
    <x v="2"/>
    <x v="5"/>
    <n v="0"/>
    <n v="0"/>
    <n v="22"/>
    <n v="22"/>
    <n v="24"/>
    <n v="24"/>
    <n v="79407"/>
    <n v="70844.895277207397"/>
    <n v="0"/>
    <n v="0"/>
    <x v="3"/>
    <x v="3"/>
  </r>
  <r>
    <x v="7"/>
    <x v="1"/>
    <x v="2"/>
    <x v="6"/>
    <n v="0"/>
    <n v="0"/>
    <n v="26"/>
    <n v="26"/>
    <n v="28"/>
    <n v="28"/>
    <n v="85086"/>
    <n v="74507.778234086247"/>
    <n v="0"/>
    <n v="0"/>
    <x v="3"/>
    <x v="3"/>
  </r>
  <r>
    <x v="7"/>
    <x v="1"/>
    <x v="2"/>
    <x v="7"/>
    <n v="0"/>
    <n v="0"/>
    <n v="15"/>
    <n v="15"/>
    <n v="18"/>
    <n v="18"/>
    <n v="89112"/>
    <n v="78341.943874058867"/>
    <n v="0"/>
    <n v="0"/>
    <x v="3"/>
    <x v="3"/>
  </r>
  <r>
    <x v="7"/>
    <x v="1"/>
    <x v="2"/>
    <x v="8"/>
    <n v="0"/>
    <n v="0"/>
    <n v="22"/>
    <n v="22"/>
    <n v="37"/>
    <n v="37"/>
    <n v="90898"/>
    <n v="81022.488706365504"/>
    <n v="0"/>
    <n v="0"/>
    <x v="3"/>
    <x v="3"/>
  </r>
  <r>
    <x v="7"/>
    <x v="1"/>
    <x v="2"/>
    <x v="9"/>
    <n v="0"/>
    <n v="0"/>
    <n v="24"/>
    <n v="24"/>
    <n v="38"/>
    <n v="38"/>
    <n v="89417"/>
    <n v="80361.719370294319"/>
    <n v="0"/>
    <n v="0"/>
    <x v="3"/>
    <x v="3"/>
  </r>
  <r>
    <x v="7"/>
    <x v="1"/>
    <x v="2"/>
    <x v="10"/>
    <n v="0"/>
    <n v="0"/>
    <n v="16"/>
    <n v="16"/>
    <n v="25"/>
    <n v="25"/>
    <n v="89351"/>
    <n v="80128.755646817255"/>
    <n v="0"/>
    <n v="0"/>
    <x v="3"/>
    <x v="3"/>
  </r>
  <r>
    <x v="7"/>
    <x v="1"/>
    <x v="2"/>
    <x v="11"/>
    <n v="0"/>
    <n v="0"/>
    <n v="18"/>
    <n v="18"/>
    <n v="30"/>
    <n v="30"/>
    <n v="92626"/>
    <n v="83129.221081451062"/>
    <n v="0"/>
    <n v="0"/>
    <x v="3"/>
    <x v="3"/>
  </r>
  <r>
    <x v="7"/>
    <x v="1"/>
    <x v="2"/>
    <x v="12"/>
    <n v="1"/>
    <n v="1"/>
    <n v="20"/>
    <n v="20"/>
    <n v="38"/>
    <n v="38"/>
    <n v="93338"/>
    <n v="84611.518138261468"/>
    <n v="1.1818721871482392E-2"/>
    <n v="0.05"/>
    <x v="3"/>
    <x v="3"/>
  </r>
  <r>
    <x v="7"/>
    <x v="1"/>
    <x v="2"/>
    <x v="13"/>
    <n v="0"/>
    <n v="0"/>
    <n v="7"/>
    <n v="7"/>
    <n v="18"/>
    <n v="18"/>
    <n v="93528"/>
    <n v="84544.260095824779"/>
    <n v="0"/>
    <n v="0"/>
    <x v="3"/>
    <x v="3"/>
  </r>
  <r>
    <x v="7"/>
    <x v="1"/>
    <x v="2"/>
    <x v="14"/>
    <n v="1"/>
    <n v="1"/>
    <n v="14"/>
    <n v="14"/>
    <n v="23"/>
    <n v="23"/>
    <n v="97110"/>
    <n v="86565.48117727584"/>
    <n v="1.1551948725983727E-2"/>
    <n v="7.1428571428571425E-2"/>
    <x v="3"/>
    <x v="3"/>
  </r>
  <r>
    <x v="7"/>
    <x v="1"/>
    <x v="2"/>
    <x v="15"/>
    <n v="0"/>
    <n v="0"/>
    <n v="9"/>
    <n v="9"/>
    <n v="19"/>
    <n v="19"/>
    <n v="104524"/>
    <n v="92597.765913757699"/>
    <n v="0"/>
    <n v="0"/>
    <x v="3"/>
    <x v="3"/>
  </r>
  <r>
    <x v="7"/>
    <x v="1"/>
    <x v="2"/>
    <x v="16"/>
    <n v="1"/>
    <n v="1"/>
    <n v="21"/>
    <n v="21"/>
    <n v="31"/>
    <n v="31"/>
    <n v="104743"/>
    <n v="94116.522929500337"/>
    <n v="1.0625126905177616E-2"/>
    <n v="4.7619047619047616E-2"/>
    <x v="3"/>
    <x v="3"/>
  </r>
  <r>
    <x v="7"/>
    <x v="1"/>
    <x v="2"/>
    <x v="17"/>
    <n v="0"/>
    <n v="0"/>
    <n v="0"/>
    <n v="0"/>
    <n v="2"/>
    <n v="2"/>
    <n v="93876"/>
    <n v="22739.066392881588"/>
    <n v="0"/>
    <m/>
    <x v="3"/>
    <x v="3"/>
  </r>
  <r>
    <x v="7"/>
    <x v="1"/>
    <x v="3"/>
    <x v="1"/>
    <n v="2"/>
    <n v="2"/>
    <n v="30"/>
    <n v="30"/>
    <n v="35"/>
    <n v="35"/>
    <n v="73909"/>
    <n v="64550.428473648186"/>
    <n v="3.0983527875674322E-2"/>
    <n v="6.6666666666666666E-2"/>
    <x v="3"/>
    <x v="3"/>
  </r>
  <r>
    <x v="7"/>
    <x v="1"/>
    <x v="3"/>
    <x v="2"/>
    <n v="1"/>
    <n v="1"/>
    <n v="39"/>
    <n v="39"/>
    <n v="43"/>
    <n v="43"/>
    <n v="80954"/>
    <n v="69266.548939082815"/>
    <n v="1.4436983151556466E-2"/>
    <n v="2.564102564102564E-2"/>
    <x v="3"/>
    <x v="3"/>
  </r>
  <r>
    <x v="7"/>
    <x v="1"/>
    <x v="3"/>
    <x v="3"/>
    <n v="0"/>
    <n v="0"/>
    <n v="27"/>
    <n v="27"/>
    <n v="33"/>
    <n v="33"/>
    <n v="83174"/>
    <n v="74376.36413415469"/>
    <n v="0"/>
    <n v="0"/>
    <x v="3"/>
    <x v="3"/>
  </r>
  <r>
    <x v="7"/>
    <x v="1"/>
    <x v="3"/>
    <x v="4"/>
    <n v="0"/>
    <n v="0"/>
    <n v="36"/>
    <n v="36"/>
    <n v="39"/>
    <n v="39"/>
    <n v="78846"/>
    <n v="70375.578370978779"/>
    <n v="0"/>
    <n v="0"/>
    <x v="3"/>
    <x v="3"/>
  </r>
  <r>
    <x v="7"/>
    <x v="1"/>
    <x v="3"/>
    <x v="5"/>
    <n v="2"/>
    <n v="2"/>
    <n v="28"/>
    <n v="28"/>
    <n v="35"/>
    <n v="35"/>
    <n v="79916"/>
    <n v="71864.093086926761"/>
    <n v="2.7830310160330017E-2"/>
    <n v="7.1428571428571425E-2"/>
    <x v="3"/>
    <x v="3"/>
  </r>
  <r>
    <x v="7"/>
    <x v="1"/>
    <x v="3"/>
    <x v="6"/>
    <n v="0"/>
    <n v="0"/>
    <n v="36"/>
    <n v="36"/>
    <n v="42"/>
    <n v="42"/>
    <n v="86092"/>
    <n v="75853.568788501027"/>
    <n v="0"/>
    <n v="0"/>
    <x v="3"/>
    <x v="3"/>
  </r>
  <r>
    <x v="7"/>
    <x v="1"/>
    <x v="3"/>
    <x v="7"/>
    <n v="0"/>
    <n v="0"/>
    <n v="46"/>
    <n v="46"/>
    <n v="53"/>
    <n v="53"/>
    <n v="90001"/>
    <n v="79713.196440793981"/>
    <n v="0"/>
    <n v="0"/>
    <x v="3"/>
    <x v="3"/>
  </r>
  <r>
    <x v="7"/>
    <x v="1"/>
    <x v="3"/>
    <x v="8"/>
    <n v="0"/>
    <n v="0"/>
    <n v="45"/>
    <n v="45"/>
    <n v="54"/>
    <n v="54"/>
    <n v="91329"/>
    <n v="82002.937713894586"/>
    <n v="0"/>
    <n v="0"/>
    <x v="3"/>
    <x v="3"/>
  </r>
  <r>
    <x v="7"/>
    <x v="1"/>
    <x v="3"/>
    <x v="9"/>
    <n v="0"/>
    <n v="0"/>
    <n v="44"/>
    <n v="44"/>
    <n v="59"/>
    <n v="59"/>
    <n v="89960"/>
    <n v="81420.380561259415"/>
    <n v="0"/>
    <n v="0"/>
    <x v="3"/>
    <x v="3"/>
  </r>
  <r>
    <x v="7"/>
    <x v="1"/>
    <x v="3"/>
    <x v="10"/>
    <n v="0"/>
    <n v="0"/>
    <n v="35"/>
    <n v="35"/>
    <n v="49"/>
    <n v="49"/>
    <n v="89860"/>
    <n v="81125.067761806975"/>
    <n v="0"/>
    <n v="0"/>
    <x v="3"/>
    <x v="3"/>
  </r>
  <r>
    <x v="7"/>
    <x v="1"/>
    <x v="3"/>
    <x v="11"/>
    <n v="1"/>
    <n v="1"/>
    <n v="39"/>
    <n v="39"/>
    <n v="52"/>
    <n v="52"/>
    <n v="93605"/>
    <n v="84515.616700889805"/>
    <n v="1.1832132794334467E-2"/>
    <n v="2.564102564102564E-2"/>
    <x v="3"/>
    <x v="3"/>
  </r>
  <r>
    <x v="7"/>
    <x v="1"/>
    <x v="3"/>
    <x v="12"/>
    <n v="1"/>
    <n v="1"/>
    <n v="27"/>
    <n v="27"/>
    <n v="45"/>
    <n v="45"/>
    <n v="94743"/>
    <n v="86447.277207392195"/>
    <n v="1.1567744321211415E-2"/>
    <n v="3.7037037037037035E-2"/>
    <x v="3"/>
    <x v="3"/>
  </r>
  <r>
    <x v="7"/>
    <x v="1"/>
    <x v="3"/>
    <x v="13"/>
    <n v="0"/>
    <n v="0"/>
    <n v="26"/>
    <n v="26"/>
    <n v="39"/>
    <n v="39"/>
    <n v="94955"/>
    <n v="86455.474332648868"/>
    <n v="0"/>
    <n v="0"/>
    <x v="3"/>
    <x v="3"/>
  </r>
  <r>
    <x v="7"/>
    <x v="1"/>
    <x v="3"/>
    <x v="14"/>
    <n v="1"/>
    <n v="1"/>
    <n v="28"/>
    <n v="28"/>
    <n v="45"/>
    <n v="45"/>
    <n v="98721"/>
    <n v="88550.762491444213"/>
    <n v="1.1292957529265997E-2"/>
    <n v="3.5714285714285712E-2"/>
    <x v="3"/>
    <x v="3"/>
  </r>
  <r>
    <x v="7"/>
    <x v="1"/>
    <x v="3"/>
    <x v="15"/>
    <n v="1"/>
    <n v="1"/>
    <n v="33"/>
    <n v="33"/>
    <n v="44"/>
    <n v="44"/>
    <n v="106619"/>
    <n v="94709.79055441478"/>
    <n v="1.0558570493569593E-2"/>
    <n v="3.0303030303030304E-2"/>
    <x v="3"/>
    <x v="3"/>
  </r>
  <r>
    <x v="7"/>
    <x v="1"/>
    <x v="3"/>
    <x v="16"/>
    <n v="1"/>
    <n v="1"/>
    <n v="42"/>
    <n v="42"/>
    <n v="57"/>
    <n v="57"/>
    <n v="107694"/>
    <n v="96766.272416153326"/>
    <n v="1.0334179203466647E-2"/>
    <n v="2.3809523809523808E-2"/>
    <x v="3"/>
    <x v="3"/>
  </r>
  <r>
    <x v="7"/>
    <x v="1"/>
    <x v="3"/>
    <x v="17"/>
    <n v="0"/>
    <n v="0"/>
    <n v="0"/>
    <n v="0"/>
    <n v="6"/>
    <n v="6"/>
    <n v="96905"/>
    <n v="23478.064339493496"/>
    <n v="0"/>
    <m/>
    <x v="3"/>
    <x v="3"/>
  </r>
  <r>
    <x v="7"/>
    <x v="1"/>
    <x v="4"/>
    <x v="1"/>
    <m/>
    <m/>
    <m/>
    <m/>
    <m/>
    <m/>
    <m/>
    <m/>
    <m/>
    <m/>
    <x v="3"/>
    <x v="3"/>
  </r>
  <r>
    <x v="7"/>
    <x v="1"/>
    <x v="4"/>
    <x v="2"/>
    <m/>
    <m/>
    <m/>
    <m/>
    <m/>
    <m/>
    <m/>
    <m/>
    <m/>
    <m/>
    <x v="3"/>
    <x v="3"/>
  </r>
  <r>
    <x v="7"/>
    <x v="1"/>
    <x v="4"/>
    <x v="3"/>
    <m/>
    <m/>
    <m/>
    <m/>
    <m/>
    <m/>
    <m/>
    <m/>
    <m/>
    <m/>
    <x v="3"/>
    <x v="3"/>
  </r>
  <r>
    <x v="7"/>
    <x v="1"/>
    <x v="4"/>
    <x v="4"/>
    <m/>
    <m/>
    <m/>
    <m/>
    <m/>
    <m/>
    <m/>
    <m/>
    <m/>
    <m/>
    <x v="3"/>
    <x v="3"/>
  </r>
  <r>
    <x v="7"/>
    <x v="1"/>
    <x v="4"/>
    <x v="5"/>
    <m/>
    <m/>
    <m/>
    <m/>
    <m/>
    <m/>
    <m/>
    <m/>
    <m/>
    <m/>
    <x v="3"/>
    <x v="3"/>
  </r>
  <r>
    <x v="7"/>
    <x v="1"/>
    <x v="4"/>
    <x v="6"/>
    <m/>
    <m/>
    <m/>
    <m/>
    <m/>
    <m/>
    <m/>
    <m/>
    <m/>
    <m/>
    <x v="3"/>
    <x v="3"/>
  </r>
  <r>
    <x v="7"/>
    <x v="1"/>
    <x v="4"/>
    <x v="7"/>
    <m/>
    <m/>
    <m/>
    <m/>
    <m/>
    <m/>
    <m/>
    <m/>
    <m/>
    <m/>
    <x v="3"/>
    <x v="3"/>
  </r>
  <r>
    <x v="7"/>
    <x v="1"/>
    <x v="4"/>
    <x v="8"/>
    <m/>
    <m/>
    <m/>
    <m/>
    <m/>
    <m/>
    <m/>
    <m/>
    <m/>
    <m/>
    <x v="3"/>
    <x v="3"/>
  </r>
  <r>
    <x v="7"/>
    <x v="1"/>
    <x v="4"/>
    <x v="9"/>
    <m/>
    <m/>
    <m/>
    <m/>
    <m/>
    <m/>
    <m/>
    <m/>
    <m/>
    <m/>
    <x v="3"/>
    <x v="3"/>
  </r>
  <r>
    <x v="7"/>
    <x v="1"/>
    <x v="4"/>
    <x v="10"/>
    <m/>
    <m/>
    <m/>
    <m/>
    <m/>
    <m/>
    <m/>
    <m/>
    <m/>
    <m/>
    <x v="3"/>
    <x v="3"/>
  </r>
  <r>
    <x v="7"/>
    <x v="1"/>
    <x v="4"/>
    <x v="11"/>
    <m/>
    <m/>
    <m/>
    <m/>
    <m/>
    <m/>
    <m/>
    <m/>
    <m/>
    <m/>
    <x v="3"/>
    <x v="3"/>
  </r>
  <r>
    <x v="7"/>
    <x v="1"/>
    <x v="4"/>
    <x v="12"/>
    <m/>
    <m/>
    <m/>
    <m/>
    <m/>
    <m/>
    <m/>
    <m/>
    <m/>
    <m/>
    <x v="3"/>
    <x v="3"/>
  </r>
  <r>
    <x v="7"/>
    <x v="1"/>
    <x v="4"/>
    <x v="13"/>
    <m/>
    <m/>
    <m/>
    <m/>
    <m/>
    <m/>
    <m/>
    <m/>
    <m/>
    <m/>
    <x v="3"/>
    <x v="3"/>
  </r>
  <r>
    <x v="7"/>
    <x v="1"/>
    <x v="4"/>
    <x v="14"/>
    <n v="0"/>
    <n v="0"/>
    <n v="0"/>
    <n v="0"/>
    <n v="0"/>
    <n v="0"/>
    <n v="5"/>
    <n v="2.6502395619438741"/>
    <n v="0"/>
    <m/>
    <x v="3"/>
    <x v="3"/>
  </r>
  <r>
    <x v="7"/>
    <x v="1"/>
    <x v="4"/>
    <x v="15"/>
    <n v="0"/>
    <n v="0"/>
    <n v="0"/>
    <n v="0"/>
    <n v="0"/>
    <n v="0"/>
    <n v="12"/>
    <n v="10.600958247775496"/>
    <n v="0"/>
    <m/>
    <x v="3"/>
    <x v="3"/>
  </r>
  <r>
    <x v="7"/>
    <x v="1"/>
    <x v="4"/>
    <x v="16"/>
    <n v="0"/>
    <n v="0"/>
    <n v="0"/>
    <n v="0"/>
    <n v="0"/>
    <n v="0"/>
    <n v="16"/>
    <n v="7.7371663244353179"/>
    <n v="0"/>
    <m/>
    <x v="3"/>
    <x v="3"/>
  </r>
  <r>
    <x v="7"/>
    <x v="1"/>
    <x v="4"/>
    <x v="17"/>
    <n v="0"/>
    <n v="0"/>
    <n v="0"/>
    <n v="0"/>
    <n v="0"/>
    <n v="0"/>
    <n v="2"/>
    <n v="0.49828884325804246"/>
    <n v="0"/>
    <m/>
    <x v="3"/>
    <x v="3"/>
  </r>
  <r>
    <x v="7"/>
    <x v="2"/>
    <x v="1"/>
    <x v="1"/>
    <m/>
    <m/>
    <m/>
    <m/>
    <m/>
    <m/>
    <m/>
    <m/>
    <m/>
    <m/>
    <x v="3"/>
    <x v="3"/>
  </r>
  <r>
    <x v="7"/>
    <x v="2"/>
    <x v="1"/>
    <x v="2"/>
    <m/>
    <m/>
    <m/>
    <m/>
    <m/>
    <m/>
    <m/>
    <m/>
    <m/>
    <m/>
    <x v="3"/>
    <x v="3"/>
  </r>
  <r>
    <x v="7"/>
    <x v="2"/>
    <x v="1"/>
    <x v="3"/>
    <m/>
    <m/>
    <m/>
    <m/>
    <m/>
    <m/>
    <m/>
    <m/>
    <m/>
    <m/>
    <x v="3"/>
    <x v="3"/>
  </r>
  <r>
    <x v="7"/>
    <x v="2"/>
    <x v="1"/>
    <x v="4"/>
    <m/>
    <m/>
    <m/>
    <m/>
    <m/>
    <m/>
    <m/>
    <m/>
    <m/>
    <m/>
    <x v="3"/>
    <x v="3"/>
  </r>
  <r>
    <x v="7"/>
    <x v="2"/>
    <x v="1"/>
    <x v="5"/>
    <m/>
    <m/>
    <m/>
    <m/>
    <m/>
    <m/>
    <m/>
    <m/>
    <m/>
    <m/>
    <x v="3"/>
    <x v="3"/>
  </r>
  <r>
    <x v="7"/>
    <x v="2"/>
    <x v="1"/>
    <x v="6"/>
    <m/>
    <m/>
    <m/>
    <m/>
    <m/>
    <m/>
    <m/>
    <m/>
    <m/>
    <m/>
    <x v="3"/>
    <x v="3"/>
  </r>
  <r>
    <x v="7"/>
    <x v="2"/>
    <x v="1"/>
    <x v="7"/>
    <m/>
    <m/>
    <m/>
    <m/>
    <m/>
    <m/>
    <m/>
    <m/>
    <m/>
    <m/>
    <x v="3"/>
    <x v="3"/>
  </r>
  <r>
    <x v="7"/>
    <x v="2"/>
    <x v="1"/>
    <x v="8"/>
    <m/>
    <m/>
    <m/>
    <m/>
    <m/>
    <m/>
    <m/>
    <m/>
    <m/>
    <m/>
    <x v="3"/>
    <x v="3"/>
  </r>
  <r>
    <x v="7"/>
    <x v="2"/>
    <x v="1"/>
    <x v="9"/>
    <m/>
    <m/>
    <m/>
    <m/>
    <m/>
    <m/>
    <m/>
    <m/>
    <m/>
    <m/>
    <x v="3"/>
    <x v="3"/>
  </r>
  <r>
    <x v="7"/>
    <x v="2"/>
    <x v="1"/>
    <x v="10"/>
    <m/>
    <m/>
    <m/>
    <m/>
    <m/>
    <m/>
    <m/>
    <m/>
    <m/>
    <m/>
    <x v="3"/>
    <x v="3"/>
  </r>
  <r>
    <x v="7"/>
    <x v="2"/>
    <x v="1"/>
    <x v="11"/>
    <m/>
    <m/>
    <m/>
    <m/>
    <m/>
    <m/>
    <m/>
    <m/>
    <m/>
    <m/>
    <x v="3"/>
    <x v="3"/>
  </r>
  <r>
    <x v="7"/>
    <x v="2"/>
    <x v="1"/>
    <x v="12"/>
    <m/>
    <m/>
    <m/>
    <m/>
    <m/>
    <m/>
    <m/>
    <m/>
    <m/>
    <m/>
    <x v="3"/>
    <x v="3"/>
  </r>
  <r>
    <x v="7"/>
    <x v="2"/>
    <x v="1"/>
    <x v="13"/>
    <m/>
    <m/>
    <m/>
    <m/>
    <m/>
    <m/>
    <m/>
    <m/>
    <m/>
    <m/>
    <x v="3"/>
    <x v="3"/>
  </r>
  <r>
    <x v="7"/>
    <x v="2"/>
    <x v="1"/>
    <x v="14"/>
    <m/>
    <m/>
    <m/>
    <m/>
    <m/>
    <m/>
    <m/>
    <m/>
    <m/>
    <m/>
    <x v="3"/>
    <x v="3"/>
  </r>
  <r>
    <x v="7"/>
    <x v="2"/>
    <x v="1"/>
    <x v="15"/>
    <m/>
    <m/>
    <m/>
    <m/>
    <m/>
    <m/>
    <m/>
    <m/>
    <m/>
    <m/>
    <x v="3"/>
    <x v="3"/>
  </r>
  <r>
    <x v="7"/>
    <x v="2"/>
    <x v="1"/>
    <x v="16"/>
    <m/>
    <m/>
    <m/>
    <m/>
    <m/>
    <m/>
    <m/>
    <m/>
    <m/>
    <m/>
    <x v="3"/>
    <x v="3"/>
  </r>
  <r>
    <x v="7"/>
    <x v="2"/>
    <x v="1"/>
    <x v="17"/>
    <m/>
    <m/>
    <m/>
    <m/>
    <m/>
    <m/>
    <m/>
    <m/>
    <m/>
    <m/>
    <x v="3"/>
    <x v="3"/>
  </r>
  <r>
    <x v="7"/>
    <x v="2"/>
    <x v="2"/>
    <x v="1"/>
    <n v="7"/>
    <n v="6"/>
    <n v="96"/>
    <n v="96"/>
    <n v="105"/>
    <n v="105"/>
    <n v="105591"/>
    <n v="94134.053388090353"/>
    <n v="6.3738889212212629E-2"/>
    <n v="6.25E-2"/>
    <x v="3"/>
    <x v="3"/>
  </r>
  <r>
    <x v="7"/>
    <x v="2"/>
    <x v="2"/>
    <x v="2"/>
    <n v="9"/>
    <n v="8"/>
    <n v="101"/>
    <n v="101"/>
    <n v="106"/>
    <n v="106"/>
    <n v="112717"/>
    <n v="98186.702258726902"/>
    <n v="8.1477428368248866E-2"/>
    <n v="7.9207920792079209E-2"/>
    <x v="3"/>
    <x v="3"/>
  </r>
  <r>
    <x v="7"/>
    <x v="2"/>
    <x v="2"/>
    <x v="3"/>
    <n v="4"/>
    <n v="3"/>
    <n v="72"/>
    <n v="72"/>
    <n v="81"/>
    <n v="81"/>
    <n v="117380"/>
    <n v="105498.82272416154"/>
    <n v="2.8436336278783274E-2"/>
    <n v="4.1666666666666664E-2"/>
    <x v="3"/>
    <x v="3"/>
  </r>
  <r>
    <x v="7"/>
    <x v="2"/>
    <x v="2"/>
    <x v="4"/>
    <n v="5"/>
    <n v="4"/>
    <n v="101"/>
    <n v="101"/>
    <n v="110"/>
    <n v="110"/>
    <n v="115226"/>
    <n v="103821.99589322382"/>
    <n v="3.8527481248904302E-2"/>
    <n v="3.9603960396039604E-2"/>
    <x v="3"/>
    <x v="3"/>
  </r>
  <r>
    <x v="7"/>
    <x v="2"/>
    <x v="2"/>
    <x v="5"/>
    <n v="9"/>
    <n v="8"/>
    <n v="138"/>
    <n v="138"/>
    <n v="149"/>
    <n v="149"/>
    <n v="118460"/>
    <n v="106680.68993839835"/>
    <n v="7.4990141183184283E-2"/>
    <n v="5.7971014492753624E-2"/>
    <x v="3"/>
    <x v="3"/>
  </r>
  <r>
    <x v="7"/>
    <x v="2"/>
    <x v="2"/>
    <x v="6"/>
    <n v="11"/>
    <n v="11"/>
    <n v="114"/>
    <n v="114"/>
    <n v="119"/>
    <n v="119"/>
    <n v="127160"/>
    <n v="112536.18069815195"/>
    <n v="9.7746341947613655E-2"/>
    <n v="9.6491228070175433E-2"/>
    <x v="3"/>
    <x v="3"/>
  </r>
  <r>
    <x v="7"/>
    <x v="2"/>
    <x v="2"/>
    <x v="7"/>
    <n v="9"/>
    <n v="9"/>
    <n v="101"/>
    <n v="101"/>
    <n v="111"/>
    <n v="111"/>
    <n v="134050"/>
    <n v="118922.66392881588"/>
    <n v="7.567943487531674E-2"/>
    <n v="8.9108910891089105E-2"/>
    <x v="3"/>
    <x v="3"/>
  </r>
  <r>
    <x v="7"/>
    <x v="2"/>
    <x v="2"/>
    <x v="8"/>
    <n v="13"/>
    <n v="9"/>
    <n v="105"/>
    <n v="105"/>
    <n v="119"/>
    <n v="119"/>
    <n v="135228"/>
    <n v="122272.50924024641"/>
    <n v="7.3606079207194516E-2"/>
    <n v="8.5714285714285715E-2"/>
    <x v="3"/>
    <x v="3"/>
  </r>
  <r>
    <x v="7"/>
    <x v="2"/>
    <x v="2"/>
    <x v="9"/>
    <n v="3"/>
    <n v="3"/>
    <n v="120"/>
    <n v="120"/>
    <n v="138"/>
    <n v="138"/>
    <n v="131717"/>
    <n v="119550.4038329911"/>
    <n v="2.5094018119678829E-2"/>
    <n v="2.5000000000000001E-2"/>
    <x v="3"/>
    <x v="3"/>
  </r>
  <r>
    <x v="7"/>
    <x v="2"/>
    <x v="2"/>
    <x v="10"/>
    <n v="10"/>
    <n v="8"/>
    <n v="130"/>
    <n v="130"/>
    <n v="139"/>
    <n v="139"/>
    <n v="131623"/>
    <n v="118801.51403148529"/>
    <n v="6.7339209144083853E-2"/>
    <n v="6.1538461538461542E-2"/>
    <x v="3"/>
    <x v="3"/>
  </r>
  <r>
    <x v="7"/>
    <x v="2"/>
    <x v="2"/>
    <x v="11"/>
    <n v="3"/>
    <n v="2"/>
    <n v="101"/>
    <n v="101"/>
    <n v="120"/>
    <n v="120"/>
    <n v="137892"/>
    <n v="124246.6830937714"/>
    <n v="1.6097009193320366E-2"/>
    <n v="1.9801980198019802E-2"/>
    <x v="3"/>
    <x v="3"/>
  </r>
  <r>
    <x v="7"/>
    <x v="2"/>
    <x v="2"/>
    <x v="12"/>
    <n v="10"/>
    <n v="6"/>
    <n v="122"/>
    <n v="122"/>
    <n v="131"/>
    <n v="131"/>
    <n v="139268"/>
    <n v="126452.35044490076"/>
    <n v="4.7448702842533462E-2"/>
    <n v="4.9180327868852458E-2"/>
    <x v="3"/>
    <x v="3"/>
  </r>
  <r>
    <x v="7"/>
    <x v="2"/>
    <x v="2"/>
    <x v="13"/>
    <n v="4"/>
    <n v="4"/>
    <n v="119"/>
    <n v="119"/>
    <n v="129"/>
    <n v="129"/>
    <n v="138806"/>
    <n v="125623.67419575634"/>
    <n v="3.1841132060561265E-2"/>
    <n v="3.3613445378151259E-2"/>
    <x v="3"/>
    <x v="3"/>
  </r>
  <r>
    <x v="7"/>
    <x v="2"/>
    <x v="2"/>
    <x v="14"/>
    <n v="6"/>
    <n v="5"/>
    <n v="92"/>
    <n v="92"/>
    <n v="106"/>
    <n v="106"/>
    <n v="138836"/>
    <n v="124944.8514715948"/>
    <n v="4.0017655318408292E-2"/>
    <n v="5.434782608695652E-2"/>
    <x v="3"/>
    <x v="3"/>
  </r>
  <r>
    <x v="7"/>
    <x v="2"/>
    <x v="2"/>
    <x v="15"/>
    <n v="4"/>
    <n v="4"/>
    <n v="102"/>
    <n v="102"/>
    <n v="121"/>
    <n v="121"/>
    <n v="162639"/>
    <n v="142722.82546201232"/>
    <n v="2.8026350985215439E-2"/>
    <n v="3.9215686274509803E-2"/>
    <x v="3"/>
    <x v="3"/>
  </r>
  <r>
    <x v="7"/>
    <x v="2"/>
    <x v="2"/>
    <x v="16"/>
    <n v="7"/>
    <n v="7"/>
    <n v="133"/>
    <n v="133"/>
    <n v="158"/>
    <n v="158"/>
    <n v="162332"/>
    <n v="146143.80013689253"/>
    <n v="4.7898029156509668E-2"/>
    <n v="5.2631578947368418E-2"/>
    <x v="3"/>
    <x v="3"/>
  </r>
  <r>
    <x v="7"/>
    <x v="2"/>
    <x v="2"/>
    <x v="17"/>
    <n v="0"/>
    <n v="0"/>
    <n v="0"/>
    <n v="0"/>
    <n v="23"/>
    <n v="23"/>
    <n v="151091"/>
    <n v="36361.289527720743"/>
    <n v="0"/>
    <m/>
    <x v="3"/>
    <x v="3"/>
  </r>
  <r>
    <x v="7"/>
    <x v="2"/>
    <x v="3"/>
    <x v="1"/>
    <n v="4"/>
    <n v="4"/>
    <n v="125"/>
    <n v="125"/>
    <n v="132"/>
    <n v="132"/>
    <n v="94875"/>
    <n v="83849.544147843946"/>
    <n v="4.7704493097150052E-2"/>
    <n v="3.2000000000000001E-2"/>
    <x v="3"/>
    <x v="3"/>
  </r>
  <r>
    <x v="7"/>
    <x v="2"/>
    <x v="3"/>
    <x v="2"/>
    <n v="16"/>
    <n v="12"/>
    <n v="121"/>
    <n v="121"/>
    <n v="129"/>
    <n v="129"/>
    <n v="104243"/>
    <n v="89346.674880219027"/>
    <n v="0.13430829984537845"/>
    <n v="9.9173553719008267E-2"/>
    <x v="3"/>
    <x v="3"/>
  </r>
  <r>
    <x v="7"/>
    <x v="2"/>
    <x v="3"/>
    <x v="3"/>
    <n v="2"/>
    <n v="2"/>
    <n v="125"/>
    <n v="125"/>
    <n v="145"/>
    <n v="145"/>
    <n v="109110"/>
    <n v="97595.62491444216"/>
    <n v="2.0492721899709264E-2"/>
    <n v="1.6E-2"/>
    <x v="3"/>
    <x v="3"/>
  </r>
  <r>
    <x v="7"/>
    <x v="2"/>
    <x v="3"/>
    <x v="4"/>
    <n v="5"/>
    <n v="4"/>
    <n v="149"/>
    <n v="149"/>
    <n v="157"/>
    <n v="157"/>
    <n v="106046"/>
    <n v="95074.521560574954"/>
    <n v="4.2072260100214913E-2"/>
    <n v="2.6845637583892617E-2"/>
    <x v="3"/>
    <x v="3"/>
  </r>
  <r>
    <x v="7"/>
    <x v="2"/>
    <x v="3"/>
    <x v="5"/>
    <n v="9"/>
    <n v="7"/>
    <n v="154"/>
    <n v="154"/>
    <n v="163"/>
    <n v="163"/>
    <n v="108252"/>
    <n v="97205.366187542779"/>
    <n v="7.2012485262331907E-2"/>
    <n v="4.5454545454545456E-2"/>
    <x v="3"/>
    <x v="3"/>
  </r>
  <r>
    <x v="7"/>
    <x v="2"/>
    <x v="3"/>
    <x v="6"/>
    <n v="4"/>
    <n v="3"/>
    <n v="160"/>
    <n v="160"/>
    <n v="175"/>
    <n v="175"/>
    <n v="115537"/>
    <n v="102107.60848733743"/>
    <n v="2.9380768430905282E-2"/>
    <n v="1.8749999999999999E-2"/>
    <x v="3"/>
    <x v="3"/>
  </r>
  <r>
    <x v="7"/>
    <x v="2"/>
    <x v="3"/>
    <x v="7"/>
    <n v="7"/>
    <n v="5"/>
    <n v="175"/>
    <n v="175"/>
    <n v="182"/>
    <n v="182"/>
    <n v="119803"/>
    <n v="106431.83846680356"/>
    <n v="4.6978423674975005E-2"/>
    <n v="2.8571428571428571E-2"/>
    <x v="3"/>
    <x v="3"/>
  </r>
  <r>
    <x v="7"/>
    <x v="2"/>
    <x v="3"/>
    <x v="8"/>
    <n v="13"/>
    <n v="12"/>
    <n v="177"/>
    <n v="177"/>
    <n v="198"/>
    <n v="198"/>
    <n v="120306"/>
    <n v="108425.96030116359"/>
    <n v="0.11067460197418441"/>
    <n v="6.7796610169491525E-2"/>
    <x v="3"/>
    <x v="3"/>
  </r>
  <r>
    <x v="7"/>
    <x v="2"/>
    <x v="3"/>
    <x v="9"/>
    <n v="9"/>
    <n v="7"/>
    <n v="171"/>
    <n v="171"/>
    <n v="195"/>
    <n v="195"/>
    <n v="116835"/>
    <n v="105784.39425051335"/>
    <n v="6.617233146340043E-2"/>
    <n v="4.0935672514619881E-2"/>
    <x v="3"/>
    <x v="3"/>
  </r>
  <r>
    <x v="7"/>
    <x v="2"/>
    <x v="3"/>
    <x v="10"/>
    <n v="5"/>
    <n v="5"/>
    <n v="158"/>
    <n v="158"/>
    <n v="175"/>
    <n v="175"/>
    <n v="115606"/>
    <n v="104355.89869952088"/>
    <n v="4.7912959998522402E-2"/>
    <n v="3.1645569620253167E-2"/>
    <x v="3"/>
    <x v="3"/>
  </r>
  <r>
    <x v="7"/>
    <x v="2"/>
    <x v="3"/>
    <x v="11"/>
    <n v="7"/>
    <n v="6"/>
    <n v="141"/>
    <n v="141"/>
    <n v="158"/>
    <n v="158"/>
    <n v="119748"/>
    <n v="107377.08966461328"/>
    <n v="5.5877841527840678E-2"/>
    <n v="4.2553191489361701E-2"/>
    <x v="3"/>
    <x v="3"/>
  </r>
  <r>
    <x v="7"/>
    <x v="2"/>
    <x v="3"/>
    <x v="12"/>
    <n v="2"/>
    <n v="2"/>
    <n v="147"/>
    <n v="147"/>
    <n v="168"/>
    <n v="168"/>
    <n v="120562"/>
    <n v="109214.63107460644"/>
    <n v="1.8312564720689893E-2"/>
    <n v="1.3605442176870748E-2"/>
    <x v="3"/>
    <x v="3"/>
  </r>
  <r>
    <x v="7"/>
    <x v="2"/>
    <x v="3"/>
    <x v="13"/>
    <n v="7"/>
    <n v="6"/>
    <n v="145"/>
    <n v="145"/>
    <n v="166"/>
    <n v="166"/>
    <n v="119072"/>
    <n v="107688.01368925393"/>
    <n v="5.5716507292201393E-2"/>
    <n v="4.1379310344827586E-2"/>
    <x v="3"/>
    <x v="3"/>
  </r>
  <r>
    <x v="7"/>
    <x v="2"/>
    <x v="3"/>
    <x v="14"/>
    <n v="6"/>
    <n v="6"/>
    <n v="155"/>
    <n v="155"/>
    <n v="170"/>
    <n v="170"/>
    <n v="119091"/>
    <n v="106730.96783025326"/>
    <n v="5.6216111611978467E-2"/>
    <n v="3.870967741935484E-2"/>
    <x v="3"/>
    <x v="3"/>
  </r>
  <r>
    <x v="7"/>
    <x v="2"/>
    <x v="3"/>
    <x v="15"/>
    <n v="9"/>
    <n v="8"/>
    <n v="181"/>
    <n v="181"/>
    <n v="198"/>
    <n v="198"/>
    <n v="143004"/>
    <n v="123716.03559206023"/>
    <n v="6.4664212377279082E-2"/>
    <n v="4.4198895027624308E-2"/>
    <x v="3"/>
    <x v="3"/>
  </r>
  <r>
    <x v="7"/>
    <x v="2"/>
    <x v="3"/>
    <x v="16"/>
    <n v="10"/>
    <n v="10"/>
    <n v="169"/>
    <n v="169"/>
    <n v="192"/>
    <n v="192"/>
    <n v="144901"/>
    <n v="128695.01163586584"/>
    <n v="7.7703089442925338E-2"/>
    <n v="5.9171597633136092E-2"/>
    <x v="3"/>
    <x v="3"/>
  </r>
  <r>
    <x v="7"/>
    <x v="2"/>
    <x v="3"/>
    <x v="17"/>
    <n v="0"/>
    <n v="0"/>
    <n v="0"/>
    <n v="0"/>
    <n v="36"/>
    <n v="36"/>
    <n v="136416"/>
    <n v="32604.865160848734"/>
    <n v="0"/>
    <m/>
    <x v="3"/>
    <x v="3"/>
  </r>
  <r>
    <x v="7"/>
    <x v="2"/>
    <x v="4"/>
    <x v="1"/>
    <m/>
    <m/>
    <m/>
    <m/>
    <m/>
    <m/>
    <m/>
    <m/>
    <m/>
    <m/>
    <x v="3"/>
    <x v="3"/>
  </r>
  <r>
    <x v="7"/>
    <x v="2"/>
    <x v="4"/>
    <x v="2"/>
    <m/>
    <m/>
    <m/>
    <m/>
    <m/>
    <m/>
    <m/>
    <m/>
    <m/>
    <m/>
    <x v="3"/>
    <x v="3"/>
  </r>
  <r>
    <x v="7"/>
    <x v="2"/>
    <x v="4"/>
    <x v="3"/>
    <m/>
    <m/>
    <m/>
    <m/>
    <m/>
    <m/>
    <m/>
    <m/>
    <m/>
    <m/>
    <x v="3"/>
    <x v="3"/>
  </r>
  <r>
    <x v="7"/>
    <x v="2"/>
    <x v="4"/>
    <x v="4"/>
    <m/>
    <m/>
    <m/>
    <m/>
    <m/>
    <m/>
    <m/>
    <m/>
    <m/>
    <m/>
    <x v="3"/>
    <x v="3"/>
  </r>
  <r>
    <x v="7"/>
    <x v="2"/>
    <x v="4"/>
    <x v="5"/>
    <m/>
    <m/>
    <m/>
    <m/>
    <m/>
    <m/>
    <m/>
    <m/>
    <m/>
    <m/>
    <x v="3"/>
    <x v="3"/>
  </r>
  <r>
    <x v="7"/>
    <x v="2"/>
    <x v="4"/>
    <x v="6"/>
    <m/>
    <m/>
    <m/>
    <m/>
    <m/>
    <m/>
    <m/>
    <m/>
    <m/>
    <m/>
    <x v="3"/>
    <x v="3"/>
  </r>
  <r>
    <x v="7"/>
    <x v="2"/>
    <x v="4"/>
    <x v="7"/>
    <m/>
    <m/>
    <m/>
    <m/>
    <m/>
    <m/>
    <m/>
    <m/>
    <m/>
    <m/>
    <x v="3"/>
    <x v="3"/>
  </r>
  <r>
    <x v="7"/>
    <x v="2"/>
    <x v="4"/>
    <x v="8"/>
    <m/>
    <m/>
    <m/>
    <m/>
    <m/>
    <m/>
    <m/>
    <m/>
    <m/>
    <m/>
    <x v="3"/>
    <x v="3"/>
  </r>
  <r>
    <x v="7"/>
    <x v="2"/>
    <x v="4"/>
    <x v="9"/>
    <m/>
    <m/>
    <m/>
    <m/>
    <m/>
    <m/>
    <m/>
    <m/>
    <m/>
    <m/>
    <x v="3"/>
    <x v="3"/>
  </r>
  <r>
    <x v="7"/>
    <x v="2"/>
    <x v="4"/>
    <x v="10"/>
    <m/>
    <m/>
    <m/>
    <m/>
    <m/>
    <m/>
    <m/>
    <m/>
    <m/>
    <m/>
    <x v="3"/>
    <x v="3"/>
  </r>
  <r>
    <x v="7"/>
    <x v="2"/>
    <x v="4"/>
    <x v="11"/>
    <m/>
    <m/>
    <m/>
    <m/>
    <m/>
    <m/>
    <m/>
    <m/>
    <m/>
    <m/>
    <x v="3"/>
    <x v="3"/>
  </r>
  <r>
    <x v="7"/>
    <x v="2"/>
    <x v="4"/>
    <x v="12"/>
    <m/>
    <m/>
    <m/>
    <m/>
    <m/>
    <m/>
    <m/>
    <m/>
    <m/>
    <m/>
    <x v="3"/>
    <x v="3"/>
  </r>
  <r>
    <x v="7"/>
    <x v="2"/>
    <x v="4"/>
    <x v="13"/>
    <m/>
    <m/>
    <m/>
    <m/>
    <m/>
    <m/>
    <m/>
    <m/>
    <m/>
    <m/>
    <x v="3"/>
    <x v="3"/>
  </r>
  <r>
    <x v="7"/>
    <x v="2"/>
    <x v="4"/>
    <x v="14"/>
    <m/>
    <m/>
    <m/>
    <m/>
    <m/>
    <m/>
    <m/>
    <m/>
    <m/>
    <m/>
    <x v="3"/>
    <x v="3"/>
  </r>
  <r>
    <x v="7"/>
    <x v="2"/>
    <x v="4"/>
    <x v="15"/>
    <n v="0"/>
    <n v="0"/>
    <n v="0"/>
    <n v="0"/>
    <n v="0"/>
    <n v="0"/>
    <n v="8"/>
    <n v="3.9288158795345653"/>
    <n v="0"/>
    <m/>
    <x v="3"/>
    <x v="3"/>
  </r>
  <r>
    <x v="7"/>
    <x v="2"/>
    <x v="4"/>
    <x v="16"/>
    <n v="1"/>
    <n v="1"/>
    <n v="2"/>
    <n v="2"/>
    <n v="2"/>
    <n v="2"/>
    <n v="9"/>
    <n v="5.7248459958932241"/>
    <n v="174.67718794835005"/>
    <n v="0.5"/>
    <x v="3"/>
    <x v="3"/>
  </r>
  <r>
    <x v="7"/>
    <x v="2"/>
    <x v="4"/>
    <x v="17"/>
    <n v="0"/>
    <n v="0"/>
    <n v="0"/>
    <n v="0"/>
    <n v="0"/>
    <n v="0"/>
    <n v="1"/>
    <n v="0.24914442162902123"/>
    <n v="0"/>
    <m/>
    <x v="3"/>
    <x v="3"/>
  </r>
  <r>
    <x v="7"/>
    <x v="3"/>
    <x v="1"/>
    <x v="1"/>
    <m/>
    <m/>
    <m/>
    <m/>
    <m/>
    <m/>
    <m/>
    <m/>
    <m/>
    <m/>
    <x v="3"/>
    <x v="3"/>
  </r>
  <r>
    <x v="7"/>
    <x v="3"/>
    <x v="1"/>
    <x v="2"/>
    <m/>
    <m/>
    <m/>
    <m/>
    <m/>
    <m/>
    <m/>
    <m/>
    <m/>
    <m/>
    <x v="3"/>
    <x v="3"/>
  </r>
  <r>
    <x v="7"/>
    <x v="3"/>
    <x v="1"/>
    <x v="3"/>
    <m/>
    <m/>
    <m/>
    <m/>
    <m/>
    <m/>
    <m/>
    <m/>
    <m/>
    <m/>
    <x v="3"/>
    <x v="3"/>
  </r>
  <r>
    <x v="7"/>
    <x v="3"/>
    <x v="1"/>
    <x v="4"/>
    <m/>
    <m/>
    <m/>
    <m/>
    <m/>
    <m/>
    <m/>
    <m/>
    <m/>
    <m/>
    <x v="3"/>
    <x v="3"/>
  </r>
  <r>
    <x v="7"/>
    <x v="3"/>
    <x v="1"/>
    <x v="5"/>
    <m/>
    <m/>
    <m/>
    <m/>
    <m/>
    <m/>
    <m/>
    <m/>
    <m/>
    <m/>
    <x v="3"/>
    <x v="3"/>
  </r>
  <r>
    <x v="7"/>
    <x v="3"/>
    <x v="1"/>
    <x v="6"/>
    <m/>
    <m/>
    <m/>
    <m/>
    <m/>
    <m/>
    <m/>
    <m/>
    <m/>
    <m/>
    <x v="3"/>
    <x v="3"/>
  </r>
  <r>
    <x v="7"/>
    <x v="3"/>
    <x v="1"/>
    <x v="7"/>
    <m/>
    <m/>
    <m/>
    <m/>
    <m/>
    <m/>
    <m/>
    <m/>
    <m/>
    <m/>
    <x v="3"/>
    <x v="3"/>
  </r>
  <r>
    <x v="7"/>
    <x v="3"/>
    <x v="1"/>
    <x v="8"/>
    <m/>
    <m/>
    <m/>
    <m/>
    <m/>
    <m/>
    <m/>
    <m/>
    <m/>
    <m/>
    <x v="3"/>
    <x v="3"/>
  </r>
  <r>
    <x v="7"/>
    <x v="3"/>
    <x v="1"/>
    <x v="9"/>
    <m/>
    <m/>
    <m/>
    <m/>
    <m/>
    <m/>
    <m/>
    <m/>
    <m/>
    <m/>
    <x v="3"/>
    <x v="3"/>
  </r>
  <r>
    <x v="7"/>
    <x v="3"/>
    <x v="1"/>
    <x v="10"/>
    <m/>
    <m/>
    <m/>
    <m/>
    <m/>
    <m/>
    <m/>
    <m/>
    <m/>
    <m/>
    <x v="3"/>
    <x v="3"/>
  </r>
  <r>
    <x v="7"/>
    <x v="3"/>
    <x v="1"/>
    <x v="11"/>
    <m/>
    <m/>
    <m/>
    <m/>
    <m/>
    <m/>
    <m/>
    <m/>
    <m/>
    <m/>
    <x v="3"/>
    <x v="3"/>
  </r>
  <r>
    <x v="7"/>
    <x v="3"/>
    <x v="1"/>
    <x v="12"/>
    <m/>
    <m/>
    <m/>
    <m/>
    <m/>
    <m/>
    <m/>
    <m/>
    <m/>
    <m/>
    <x v="3"/>
    <x v="3"/>
  </r>
  <r>
    <x v="7"/>
    <x v="3"/>
    <x v="1"/>
    <x v="13"/>
    <m/>
    <m/>
    <m/>
    <m/>
    <m/>
    <m/>
    <m/>
    <m/>
    <m/>
    <m/>
    <x v="3"/>
    <x v="3"/>
  </r>
  <r>
    <x v="7"/>
    <x v="3"/>
    <x v="1"/>
    <x v="14"/>
    <m/>
    <m/>
    <m/>
    <m/>
    <m/>
    <m/>
    <m/>
    <m/>
    <m/>
    <m/>
    <x v="3"/>
    <x v="3"/>
  </r>
  <r>
    <x v="7"/>
    <x v="3"/>
    <x v="1"/>
    <x v="15"/>
    <m/>
    <m/>
    <m/>
    <m/>
    <m/>
    <m/>
    <m/>
    <m/>
    <m/>
    <m/>
    <x v="3"/>
    <x v="3"/>
  </r>
  <r>
    <x v="7"/>
    <x v="3"/>
    <x v="1"/>
    <x v="16"/>
    <m/>
    <m/>
    <m/>
    <m/>
    <m/>
    <m/>
    <m/>
    <m/>
    <m/>
    <m/>
    <x v="3"/>
    <x v="3"/>
  </r>
  <r>
    <x v="7"/>
    <x v="3"/>
    <x v="1"/>
    <x v="17"/>
    <m/>
    <m/>
    <m/>
    <m/>
    <m/>
    <m/>
    <m/>
    <m/>
    <m/>
    <m/>
    <x v="3"/>
    <x v="3"/>
  </r>
  <r>
    <x v="7"/>
    <x v="3"/>
    <x v="2"/>
    <x v="1"/>
    <n v="156"/>
    <n v="146"/>
    <n v="965"/>
    <n v="965"/>
    <n v="1000"/>
    <n v="1000"/>
    <n v="53881"/>
    <n v="50012.323066392884"/>
    <n v="2.9192805102490551"/>
    <n v="0.15129533678756477"/>
    <x v="3"/>
    <x v="3"/>
  </r>
  <r>
    <x v="7"/>
    <x v="3"/>
    <x v="2"/>
    <x v="2"/>
    <n v="139"/>
    <n v="129"/>
    <n v="1081"/>
    <n v="1081"/>
    <n v="1118"/>
    <n v="1118"/>
    <n v="57916"/>
    <n v="53527.638603696098"/>
    <n v="2.4099699401103885"/>
    <n v="0.11933395004625347"/>
    <x v="3"/>
    <x v="3"/>
  </r>
  <r>
    <x v="7"/>
    <x v="3"/>
    <x v="2"/>
    <x v="3"/>
    <n v="195"/>
    <n v="176"/>
    <n v="1188"/>
    <n v="1188"/>
    <n v="1223"/>
    <n v="1223"/>
    <n v="60628"/>
    <n v="57101.798767967142"/>
    <n v="3.0822146376714867"/>
    <n v="0.14814814814814814"/>
    <x v="3"/>
    <x v="3"/>
  </r>
  <r>
    <x v="7"/>
    <x v="3"/>
    <x v="2"/>
    <x v="4"/>
    <n v="160"/>
    <n v="139"/>
    <n v="1238"/>
    <n v="1238"/>
    <n v="1276"/>
    <n v="1276"/>
    <n v="62307"/>
    <n v="58807.25804243669"/>
    <n v="2.363653818032025"/>
    <n v="0.1122778675282714"/>
    <x v="3"/>
    <x v="3"/>
  </r>
  <r>
    <x v="7"/>
    <x v="3"/>
    <x v="2"/>
    <x v="5"/>
    <n v="170"/>
    <n v="148"/>
    <n v="1221"/>
    <n v="1221"/>
    <n v="1241"/>
    <n v="1241"/>
    <n v="64819"/>
    <n v="61164.281998631071"/>
    <n v="2.4197128645001085"/>
    <n v="0.12121212121212122"/>
    <x v="3"/>
    <x v="3"/>
  </r>
  <r>
    <x v="7"/>
    <x v="3"/>
    <x v="2"/>
    <x v="6"/>
    <n v="128"/>
    <n v="121"/>
    <n v="1215"/>
    <n v="1215"/>
    <n v="1237"/>
    <n v="1237"/>
    <n v="68910"/>
    <n v="64484.347707049965"/>
    <n v="1.8764243464119166"/>
    <n v="9.9588477366255146E-2"/>
    <x v="3"/>
    <x v="3"/>
  </r>
  <r>
    <x v="7"/>
    <x v="3"/>
    <x v="2"/>
    <x v="7"/>
    <n v="192"/>
    <n v="174"/>
    <n v="1306"/>
    <n v="1306"/>
    <n v="1329"/>
    <n v="1329"/>
    <n v="73340"/>
    <n v="68432.34223134839"/>
    <n v="2.5426573799236669"/>
    <n v="0.1332312404287902"/>
    <x v="3"/>
    <x v="3"/>
  </r>
  <r>
    <x v="7"/>
    <x v="3"/>
    <x v="2"/>
    <x v="8"/>
    <n v="153"/>
    <n v="138"/>
    <n v="1324"/>
    <n v="1324"/>
    <n v="1352"/>
    <n v="1352"/>
    <n v="76437"/>
    <n v="72032.046543463381"/>
    <n v="1.9158139553446152"/>
    <n v="0.10422960725075529"/>
    <x v="3"/>
    <x v="3"/>
  </r>
  <r>
    <x v="7"/>
    <x v="3"/>
    <x v="2"/>
    <x v="9"/>
    <n v="149"/>
    <n v="138"/>
    <n v="1335"/>
    <n v="1335"/>
    <n v="1376"/>
    <n v="1376"/>
    <n v="78046"/>
    <n v="73925.79876796715"/>
    <n v="1.8667366778564576"/>
    <n v="0.10337078651685393"/>
    <x v="3"/>
    <x v="3"/>
  </r>
  <r>
    <x v="7"/>
    <x v="3"/>
    <x v="2"/>
    <x v="10"/>
    <n v="152"/>
    <n v="142"/>
    <n v="1393"/>
    <n v="1393"/>
    <n v="1422"/>
    <n v="1422"/>
    <n v="81822"/>
    <n v="76796.104038329911"/>
    <n v="1.8490521332843395"/>
    <n v="0.10193826274228285"/>
    <x v="3"/>
    <x v="3"/>
  </r>
  <r>
    <x v="7"/>
    <x v="3"/>
    <x v="2"/>
    <x v="11"/>
    <n v="152"/>
    <n v="138"/>
    <n v="1399"/>
    <n v="1399"/>
    <n v="1447"/>
    <n v="1447"/>
    <n v="89195"/>
    <n v="83924.202600958248"/>
    <n v="1.644340913862008"/>
    <n v="9.8641887062187281E-2"/>
    <x v="3"/>
    <x v="3"/>
  </r>
  <r>
    <x v="7"/>
    <x v="3"/>
    <x v="2"/>
    <x v="12"/>
    <n v="147"/>
    <n v="136"/>
    <n v="1417"/>
    <n v="1417"/>
    <n v="1492"/>
    <n v="1492"/>
    <n v="93789"/>
    <n v="88663.175906913079"/>
    <n v="1.533894975099759"/>
    <n v="9.5977417078334515E-2"/>
    <x v="3"/>
    <x v="3"/>
  </r>
  <r>
    <x v="7"/>
    <x v="3"/>
    <x v="2"/>
    <x v="13"/>
    <n v="151"/>
    <n v="146"/>
    <n v="1444"/>
    <n v="1444"/>
    <n v="1560"/>
    <n v="1560"/>
    <n v="98110"/>
    <n v="92630.850102669399"/>
    <n v="1.5761487651055535"/>
    <n v="0.10110803324099724"/>
    <x v="3"/>
    <x v="3"/>
  </r>
  <r>
    <x v="7"/>
    <x v="3"/>
    <x v="2"/>
    <x v="14"/>
    <n v="143"/>
    <n v="141"/>
    <n v="1532"/>
    <n v="1532"/>
    <n v="1655"/>
    <n v="1655"/>
    <n v="102042"/>
    <n v="95930.458590006849"/>
    <n v="1.4698147186246024"/>
    <n v="9.2036553524804179E-2"/>
    <x v="3"/>
    <x v="3"/>
  </r>
  <r>
    <x v="7"/>
    <x v="3"/>
    <x v="2"/>
    <x v="15"/>
    <n v="184"/>
    <n v="177"/>
    <n v="1571"/>
    <n v="1571"/>
    <n v="1717"/>
    <n v="1717"/>
    <n v="115462"/>
    <n v="107169.07323750855"/>
    <n v="1.6515958816563792"/>
    <n v="0.11266709102482496"/>
    <x v="3"/>
    <x v="3"/>
  </r>
  <r>
    <x v="7"/>
    <x v="3"/>
    <x v="2"/>
    <x v="16"/>
    <n v="176"/>
    <n v="170"/>
    <n v="1506"/>
    <n v="1506"/>
    <n v="1777"/>
    <n v="1777"/>
    <n v="117805"/>
    <n v="110995.41409993156"/>
    <n v="1.5315948084751083"/>
    <n v="0.11288180610889774"/>
    <x v="3"/>
    <x v="3"/>
  </r>
  <r>
    <x v="7"/>
    <x v="3"/>
    <x v="2"/>
    <x v="17"/>
    <n v="0"/>
    <n v="0"/>
    <n v="0"/>
    <n v="0"/>
    <n v="462"/>
    <n v="462"/>
    <n v="116278"/>
    <n v="28432.574948665297"/>
    <n v="0"/>
    <m/>
    <x v="3"/>
    <x v="3"/>
  </r>
  <r>
    <x v="7"/>
    <x v="3"/>
    <x v="3"/>
    <x v="1"/>
    <n v="110"/>
    <n v="97"/>
    <n v="908"/>
    <n v="908"/>
    <n v="937"/>
    <n v="937"/>
    <n v="43542"/>
    <n v="40268.125941136212"/>
    <n v="2.4088530998883391"/>
    <n v="0.10682819383259912"/>
    <x v="3"/>
    <x v="3"/>
  </r>
  <r>
    <x v="7"/>
    <x v="3"/>
    <x v="3"/>
    <x v="2"/>
    <n v="114"/>
    <n v="104"/>
    <n v="1069"/>
    <n v="1069"/>
    <n v="1106"/>
    <n v="1106"/>
    <n v="47158"/>
    <n v="43044.306639288159"/>
    <n v="2.4161151176512456"/>
    <n v="9.7287184284377923E-2"/>
    <x v="3"/>
    <x v="3"/>
  </r>
  <r>
    <x v="7"/>
    <x v="3"/>
    <x v="3"/>
    <x v="3"/>
    <n v="108"/>
    <n v="98"/>
    <n v="1087"/>
    <n v="1087"/>
    <n v="1137"/>
    <n v="1137"/>
    <n v="49672"/>
    <n v="46348.555783709788"/>
    <n v="2.1144132399146782"/>
    <n v="9.0156393744250232E-2"/>
    <x v="3"/>
    <x v="3"/>
  </r>
  <r>
    <x v="7"/>
    <x v="3"/>
    <x v="3"/>
    <x v="4"/>
    <n v="108"/>
    <n v="102"/>
    <n v="1140"/>
    <n v="1140"/>
    <n v="1177"/>
    <n v="1177"/>
    <n v="51277"/>
    <n v="47963.82477754962"/>
    <n v="2.1266027151309053"/>
    <n v="8.9473684210526316E-2"/>
    <x v="3"/>
    <x v="3"/>
  </r>
  <r>
    <x v="7"/>
    <x v="3"/>
    <x v="3"/>
    <x v="5"/>
    <n v="133"/>
    <n v="115"/>
    <n v="1166"/>
    <n v="1166"/>
    <n v="1197"/>
    <n v="1197"/>
    <n v="53367"/>
    <n v="49982.138261464752"/>
    <n v="2.3008219335958811"/>
    <n v="9.8627787307032588E-2"/>
    <x v="3"/>
    <x v="3"/>
  </r>
  <r>
    <x v="7"/>
    <x v="3"/>
    <x v="3"/>
    <x v="6"/>
    <n v="115"/>
    <n v="101"/>
    <n v="1189"/>
    <n v="1189"/>
    <n v="1217"/>
    <n v="1217"/>
    <n v="56807"/>
    <n v="52828.314852840522"/>
    <n v="1.9118535255449161"/>
    <n v="8.4945332211942809E-2"/>
    <x v="3"/>
    <x v="3"/>
  </r>
  <r>
    <x v="7"/>
    <x v="3"/>
    <x v="3"/>
    <x v="7"/>
    <n v="100"/>
    <n v="91"/>
    <n v="1195"/>
    <n v="1195"/>
    <n v="1214"/>
    <n v="1214"/>
    <n v="60489"/>
    <n v="56180.629705681044"/>
    <n v="1.6197753652233982"/>
    <n v="7.6150627615062763E-2"/>
    <x v="3"/>
    <x v="3"/>
  </r>
  <r>
    <x v="7"/>
    <x v="3"/>
    <x v="3"/>
    <x v="8"/>
    <n v="93"/>
    <n v="89"/>
    <n v="1208"/>
    <n v="1208"/>
    <n v="1241"/>
    <n v="1241"/>
    <n v="63028"/>
    <n v="59164.824093086929"/>
    <n v="1.5042721982908616"/>
    <n v="7.3675496688741723E-2"/>
    <x v="3"/>
    <x v="3"/>
  </r>
  <r>
    <x v="7"/>
    <x v="3"/>
    <x v="3"/>
    <x v="9"/>
    <n v="104"/>
    <n v="93"/>
    <n v="1261"/>
    <n v="1261"/>
    <n v="1297"/>
    <n v="1297"/>
    <n v="64185"/>
    <n v="60511.542778918549"/>
    <n v="1.5368968585015157"/>
    <n v="7.3750991276764474E-2"/>
    <x v="3"/>
    <x v="3"/>
  </r>
  <r>
    <x v="7"/>
    <x v="3"/>
    <x v="3"/>
    <x v="10"/>
    <n v="118"/>
    <n v="101"/>
    <n v="1277"/>
    <n v="1277"/>
    <n v="1320"/>
    <n v="1320"/>
    <n v="67656"/>
    <n v="63263.238877481177"/>
    <n v="1.5965037799535013"/>
    <n v="7.9091620986687552E-2"/>
    <x v="3"/>
    <x v="3"/>
  </r>
  <r>
    <x v="7"/>
    <x v="3"/>
    <x v="3"/>
    <x v="11"/>
    <n v="104"/>
    <n v="94"/>
    <n v="1364"/>
    <n v="1364"/>
    <n v="1396"/>
    <n v="1396"/>
    <n v="73617"/>
    <n v="68878.557152635185"/>
    <n v="1.3647208055141977"/>
    <n v="6.89149560117302E-2"/>
    <x v="3"/>
    <x v="3"/>
  </r>
  <r>
    <x v="7"/>
    <x v="3"/>
    <x v="3"/>
    <x v="12"/>
    <n v="111"/>
    <n v="102"/>
    <n v="1356"/>
    <n v="1356"/>
    <n v="1432"/>
    <n v="1432"/>
    <n v="77702"/>
    <n v="73108.391512662565"/>
    <n v="1.3951886765602459"/>
    <n v="7.5221238938053103E-2"/>
    <x v="3"/>
    <x v="3"/>
  </r>
  <r>
    <x v="7"/>
    <x v="3"/>
    <x v="3"/>
    <x v="13"/>
    <n v="111"/>
    <n v="109"/>
    <n v="1406"/>
    <n v="1406"/>
    <n v="1523"/>
    <n v="1523"/>
    <n v="81282"/>
    <n v="76431.572895277204"/>
    <n v="1.4261122186945761"/>
    <n v="7.7524893314367002E-2"/>
    <x v="3"/>
    <x v="3"/>
  </r>
  <r>
    <x v="7"/>
    <x v="3"/>
    <x v="3"/>
    <x v="14"/>
    <n v="105"/>
    <n v="101"/>
    <n v="1509"/>
    <n v="1509"/>
    <n v="1651"/>
    <n v="1651"/>
    <n v="84671"/>
    <n v="79324.279260780284"/>
    <n v="1.2732545563756126"/>
    <n v="6.6931742876076866E-2"/>
    <x v="3"/>
    <x v="3"/>
  </r>
  <r>
    <x v="7"/>
    <x v="3"/>
    <x v="3"/>
    <x v="15"/>
    <n v="115"/>
    <n v="112"/>
    <n v="1504"/>
    <n v="1504"/>
    <n v="1657"/>
    <n v="1657"/>
    <n v="95436"/>
    <n v="88209.07323750855"/>
    <n v="1.2697106532162838"/>
    <n v="7.4468085106382975E-2"/>
    <x v="3"/>
    <x v="3"/>
  </r>
  <r>
    <x v="7"/>
    <x v="3"/>
    <x v="3"/>
    <x v="16"/>
    <n v="141"/>
    <n v="132"/>
    <n v="1525"/>
    <n v="1525"/>
    <n v="1832"/>
    <n v="1832"/>
    <n v="98083"/>
    <n v="91879.181382614654"/>
    <n v="1.4366693086903906"/>
    <n v="8.6557377049180331E-2"/>
    <x v="3"/>
    <x v="3"/>
  </r>
  <r>
    <x v="7"/>
    <x v="3"/>
    <x v="3"/>
    <x v="17"/>
    <n v="0"/>
    <n v="0"/>
    <n v="0"/>
    <n v="0"/>
    <n v="495"/>
    <n v="495"/>
    <n v="96814"/>
    <n v="23644.416153319646"/>
    <n v="0"/>
    <m/>
    <x v="3"/>
    <x v="3"/>
  </r>
  <r>
    <x v="7"/>
    <x v="3"/>
    <x v="4"/>
    <x v="1"/>
    <m/>
    <m/>
    <m/>
    <m/>
    <m/>
    <m/>
    <m/>
    <m/>
    <m/>
    <m/>
    <x v="3"/>
    <x v="3"/>
  </r>
  <r>
    <x v="7"/>
    <x v="3"/>
    <x v="4"/>
    <x v="2"/>
    <m/>
    <m/>
    <m/>
    <m/>
    <m/>
    <m/>
    <m/>
    <m/>
    <m/>
    <m/>
    <x v="3"/>
    <x v="3"/>
  </r>
  <r>
    <x v="7"/>
    <x v="3"/>
    <x v="4"/>
    <x v="3"/>
    <m/>
    <m/>
    <m/>
    <m/>
    <m/>
    <m/>
    <m/>
    <m/>
    <m/>
    <m/>
    <x v="3"/>
    <x v="3"/>
  </r>
  <r>
    <x v="7"/>
    <x v="3"/>
    <x v="4"/>
    <x v="4"/>
    <m/>
    <m/>
    <m/>
    <m/>
    <m/>
    <m/>
    <m/>
    <m/>
    <m/>
    <m/>
    <x v="3"/>
    <x v="3"/>
  </r>
  <r>
    <x v="7"/>
    <x v="3"/>
    <x v="4"/>
    <x v="5"/>
    <m/>
    <m/>
    <m/>
    <m/>
    <m/>
    <m/>
    <m/>
    <m/>
    <m/>
    <m/>
    <x v="3"/>
    <x v="3"/>
  </r>
  <r>
    <x v="7"/>
    <x v="3"/>
    <x v="4"/>
    <x v="6"/>
    <n v="0"/>
    <n v="0"/>
    <n v="0"/>
    <n v="0"/>
    <n v="0"/>
    <n v="0"/>
    <n v="1"/>
    <n v="0.99931553730321698"/>
    <n v="0"/>
    <m/>
    <x v="3"/>
    <x v="3"/>
  </r>
  <r>
    <x v="7"/>
    <x v="3"/>
    <x v="4"/>
    <x v="7"/>
    <n v="0"/>
    <n v="0"/>
    <n v="0"/>
    <n v="0"/>
    <n v="0"/>
    <n v="0"/>
    <n v="1"/>
    <n v="0.99931553730321698"/>
    <n v="0"/>
    <m/>
    <x v="3"/>
    <x v="3"/>
  </r>
  <r>
    <x v="7"/>
    <x v="3"/>
    <x v="4"/>
    <x v="8"/>
    <n v="0"/>
    <n v="0"/>
    <n v="0"/>
    <n v="0"/>
    <n v="0"/>
    <n v="0"/>
    <n v="1"/>
    <n v="0.99931553730321698"/>
    <n v="0"/>
    <m/>
    <x v="3"/>
    <x v="3"/>
  </r>
  <r>
    <x v="7"/>
    <x v="3"/>
    <x v="4"/>
    <x v="9"/>
    <n v="0"/>
    <n v="0"/>
    <n v="0"/>
    <n v="0"/>
    <n v="0"/>
    <n v="0"/>
    <n v="1"/>
    <n v="1.0020533880903491"/>
    <n v="0"/>
    <m/>
    <x v="3"/>
    <x v="3"/>
  </r>
  <r>
    <x v="7"/>
    <x v="3"/>
    <x v="4"/>
    <x v="10"/>
    <n v="0"/>
    <n v="0"/>
    <n v="0"/>
    <n v="0"/>
    <n v="0"/>
    <n v="0"/>
    <n v="1"/>
    <n v="0.99931553730321698"/>
    <n v="0"/>
    <m/>
    <x v="3"/>
    <x v="3"/>
  </r>
  <r>
    <x v="7"/>
    <x v="3"/>
    <x v="4"/>
    <x v="11"/>
    <m/>
    <m/>
    <m/>
    <m/>
    <m/>
    <m/>
    <m/>
    <m/>
    <m/>
    <m/>
    <x v="3"/>
    <x v="3"/>
  </r>
  <r>
    <x v="7"/>
    <x v="3"/>
    <x v="4"/>
    <x v="12"/>
    <m/>
    <m/>
    <m/>
    <m/>
    <m/>
    <m/>
    <m/>
    <m/>
    <m/>
    <m/>
    <x v="3"/>
    <x v="3"/>
  </r>
  <r>
    <x v="7"/>
    <x v="3"/>
    <x v="4"/>
    <x v="13"/>
    <m/>
    <m/>
    <m/>
    <m/>
    <m/>
    <m/>
    <m/>
    <m/>
    <m/>
    <m/>
    <x v="3"/>
    <x v="3"/>
  </r>
  <r>
    <x v="7"/>
    <x v="3"/>
    <x v="4"/>
    <x v="14"/>
    <m/>
    <m/>
    <m/>
    <m/>
    <m/>
    <m/>
    <m/>
    <m/>
    <m/>
    <m/>
    <x v="3"/>
    <x v="3"/>
  </r>
  <r>
    <x v="7"/>
    <x v="3"/>
    <x v="4"/>
    <x v="15"/>
    <n v="0"/>
    <n v="0"/>
    <n v="0"/>
    <n v="0"/>
    <n v="0"/>
    <n v="0"/>
    <n v="1"/>
    <n v="8.4873374401095145E-2"/>
    <n v="0"/>
    <m/>
    <x v="3"/>
    <x v="3"/>
  </r>
  <r>
    <x v="7"/>
    <x v="3"/>
    <x v="4"/>
    <x v="16"/>
    <m/>
    <m/>
    <m/>
    <m/>
    <m/>
    <m/>
    <m/>
    <m/>
    <m/>
    <m/>
    <x v="3"/>
    <x v="3"/>
  </r>
  <r>
    <x v="7"/>
    <x v="3"/>
    <x v="4"/>
    <x v="17"/>
    <m/>
    <m/>
    <m/>
    <m/>
    <m/>
    <m/>
    <m/>
    <m/>
    <m/>
    <m/>
    <x v="3"/>
    <x v="3"/>
  </r>
  <r>
    <x v="0"/>
    <x v="0"/>
    <x v="0"/>
    <x v="0"/>
    <n v="6825"/>
    <n v="6471"/>
    <n v="46355"/>
    <n v="46355"/>
    <n v="50377"/>
    <n v="50377"/>
    <n v="1745564"/>
    <n v="8501835.8466803562"/>
    <n v="0.76112972735490769"/>
    <n v="0.13959659152195017"/>
    <x v="3"/>
    <x v="4"/>
  </r>
  <r>
    <x v="1"/>
    <x v="1"/>
    <x v="0"/>
    <x v="0"/>
    <n v="6"/>
    <n v="6"/>
    <n v="854"/>
    <n v="854"/>
    <n v="1158"/>
    <n v="1158"/>
    <n v="682501"/>
    <n v="2603641.7275838465"/>
    <n v="2.304464526141982E-3"/>
    <n v="7.0257611241217799E-3"/>
    <x v="3"/>
    <x v="4"/>
  </r>
  <r>
    <x v="1"/>
    <x v="2"/>
    <x v="0"/>
    <x v="0"/>
    <n v="132"/>
    <n v="125"/>
    <n v="4202"/>
    <n v="4202"/>
    <n v="4706"/>
    <n v="4706"/>
    <n v="943870"/>
    <n v="3633114.9596167011"/>
    <n v="3.4405737607925209E-2"/>
    <n v="2.974773917182294E-2"/>
    <x v="3"/>
    <x v="4"/>
  </r>
  <r>
    <x v="1"/>
    <x v="3"/>
    <x v="0"/>
    <x v="0"/>
    <n v="6687"/>
    <n v="6340"/>
    <n v="41299"/>
    <n v="41299"/>
    <n v="44513"/>
    <n v="44513"/>
    <n v="390106"/>
    <n v="2265065.7467488023"/>
    <n v="2.7990357494479881"/>
    <n v="0.15351461294462335"/>
    <x v="3"/>
    <x v="4"/>
  </r>
  <r>
    <x v="2"/>
    <x v="0"/>
    <x v="1"/>
    <x v="0"/>
    <m/>
    <m/>
    <m/>
    <m/>
    <m/>
    <m/>
    <m/>
    <m/>
    <m/>
    <m/>
    <x v="3"/>
    <x v="4"/>
  </r>
  <r>
    <x v="2"/>
    <x v="0"/>
    <x v="2"/>
    <x v="0"/>
    <n v="3362"/>
    <n v="3159"/>
    <n v="23175"/>
    <n v="23175"/>
    <n v="25077"/>
    <n v="25077"/>
    <n v="889870"/>
    <n v="4463085.2648870638"/>
    <n v="0.70780632959292944"/>
    <n v="0.1363106796116505"/>
    <x v="3"/>
    <x v="4"/>
  </r>
  <r>
    <x v="2"/>
    <x v="0"/>
    <x v="3"/>
    <x v="0"/>
    <n v="3463"/>
    <n v="3312"/>
    <n v="23178"/>
    <n v="23178"/>
    <n v="25298"/>
    <n v="25298"/>
    <n v="855652"/>
    <n v="4038714.1081451061"/>
    <n v="0.82006299810142536"/>
    <n v="0.14289412373802743"/>
    <x v="3"/>
    <x v="4"/>
  </r>
  <r>
    <x v="2"/>
    <x v="0"/>
    <x v="4"/>
    <x v="0"/>
    <n v="0"/>
    <n v="0"/>
    <n v="2"/>
    <n v="2"/>
    <n v="2"/>
    <n v="2"/>
    <n v="42"/>
    <n v="36.473648186173854"/>
    <n v="0"/>
    <n v="0"/>
    <x v="3"/>
    <x v="4"/>
  </r>
  <r>
    <x v="3"/>
    <x v="1"/>
    <x v="1"/>
    <x v="0"/>
    <m/>
    <m/>
    <m/>
    <m/>
    <m/>
    <m/>
    <m/>
    <m/>
    <m/>
    <m/>
    <x v="3"/>
    <x v="4"/>
  </r>
  <r>
    <x v="3"/>
    <x v="1"/>
    <x v="2"/>
    <x v="0"/>
    <n v="4"/>
    <n v="4"/>
    <n v="293"/>
    <n v="293"/>
    <n v="428"/>
    <n v="428"/>
    <n v="341757"/>
    <n v="1292148.8186173853"/>
    <n v="3.0956186643269525E-3"/>
    <n v="1.3651877133105802E-2"/>
    <x v="3"/>
    <x v="4"/>
  </r>
  <r>
    <x v="3"/>
    <x v="1"/>
    <x v="3"/>
    <x v="0"/>
    <n v="2"/>
    <n v="2"/>
    <n v="561"/>
    <n v="561"/>
    <n v="730"/>
    <n v="730"/>
    <n v="340715"/>
    <n v="1311471.4223134839"/>
    <n v="1.5250046367551999E-3"/>
    <n v="3.5650623885918001E-3"/>
    <x v="3"/>
    <x v="4"/>
  </r>
  <r>
    <x v="3"/>
    <x v="1"/>
    <x v="4"/>
    <x v="0"/>
    <n v="0"/>
    <n v="0"/>
    <n v="0"/>
    <n v="0"/>
    <n v="0"/>
    <n v="0"/>
    <n v="29"/>
    <n v="21.486652977412732"/>
    <n v="0"/>
    <m/>
    <x v="3"/>
    <x v="4"/>
  </r>
  <r>
    <x v="3"/>
    <x v="2"/>
    <x v="1"/>
    <x v="0"/>
    <m/>
    <m/>
    <m/>
    <m/>
    <m/>
    <m/>
    <m/>
    <m/>
    <m/>
    <m/>
    <x v="3"/>
    <x v="4"/>
  </r>
  <r>
    <x v="3"/>
    <x v="2"/>
    <x v="2"/>
    <x v="0"/>
    <n v="59"/>
    <n v="52"/>
    <n v="1747"/>
    <n v="1747"/>
    <n v="1965"/>
    <n v="1965"/>
    <n v="484014"/>
    <n v="1926901.0102669403"/>
    <n v="2.6986336985103485E-2"/>
    <n v="2.9765311963365768E-2"/>
    <x v="3"/>
    <x v="4"/>
  </r>
  <r>
    <x v="3"/>
    <x v="2"/>
    <x v="3"/>
    <x v="0"/>
    <n v="73"/>
    <n v="73"/>
    <n v="2453"/>
    <n v="2453"/>
    <n v="2739"/>
    <n v="2739"/>
    <n v="459843"/>
    <n v="1706204.0465434634"/>
    <n v="4.2785035088791425E-2"/>
    <n v="2.9759478189971465E-2"/>
    <x v="3"/>
    <x v="4"/>
  </r>
  <r>
    <x v="3"/>
    <x v="2"/>
    <x v="4"/>
    <x v="0"/>
    <n v="0"/>
    <n v="0"/>
    <n v="2"/>
    <n v="2"/>
    <n v="2"/>
    <n v="2"/>
    <n v="13"/>
    <n v="9.9028062970568111"/>
    <n v="0"/>
    <n v="0"/>
    <x v="3"/>
    <x v="4"/>
  </r>
  <r>
    <x v="3"/>
    <x v="3"/>
    <x v="1"/>
    <x v="0"/>
    <m/>
    <m/>
    <m/>
    <m/>
    <m/>
    <m/>
    <m/>
    <m/>
    <m/>
    <m/>
    <x v="3"/>
    <x v="4"/>
  </r>
  <r>
    <x v="3"/>
    <x v="3"/>
    <x v="2"/>
    <x v="0"/>
    <n v="3299"/>
    <n v="3103"/>
    <n v="21135"/>
    <n v="21135"/>
    <n v="22684"/>
    <n v="22684"/>
    <n v="209102"/>
    <n v="1244029.6892539356"/>
    <n v="2.4943134611690163"/>
    <n v="0.14681807428436244"/>
    <x v="3"/>
    <x v="4"/>
  </r>
  <r>
    <x v="3"/>
    <x v="3"/>
    <x v="3"/>
    <x v="0"/>
    <n v="3388"/>
    <n v="3237"/>
    <n v="20164"/>
    <n v="20164"/>
    <n v="21829"/>
    <n v="21829"/>
    <n v="181002"/>
    <n v="1021030.9733059548"/>
    <n v="3.1703249799749451"/>
    <n v="0.16053362428089665"/>
    <x v="3"/>
    <x v="4"/>
  </r>
  <r>
    <x v="3"/>
    <x v="3"/>
    <x v="4"/>
    <x v="0"/>
    <n v="0"/>
    <n v="0"/>
    <n v="0"/>
    <n v="0"/>
    <n v="0"/>
    <n v="0"/>
    <n v="2"/>
    <n v="5.0841889117043122"/>
    <n v="0"/>
    <m/>
    <x v="3"/>
    <x v="4"/>
  </r>
  <r>
    <x v="4"/>
    <x v="0"/>
    <x v="0"/>
    <x v="1"/>
    <n v="285"/>
    <n v="278"/>
    <n v="2140"/>
    <n v="2140"/>
    <n v="2231"/>
    <n v="2231"/>
    <n v="437948"/>
    <n v="397750.5516769336"/>
    <n v="0.69893052021660296"/>
    <n v="0.12990654205607477"/>
    <x v="3"/>
    <x v="4"/>
  </r>
  <r>
    <x v="4"/>
    <x v="0"/>
    <x v="0"/>
    <x v="2"/>
    <n v="380"/>
    <n v="374"/>
    <n v="2428"/>
    <n v="2428"/>
    <n v="2527"/>
    <n v="2527"/>
    <n v="474318"/>
    <n v="423040.93086926761"/>
    <n v="0.88407521048022952"/>
    <n v="0.15403624382207579"/>
    <x v="3"/>
    <x v="4"/>
  </r>
  <r>
    <x v="4"/>
    <x v="0"/>
    <x v="0"/>
    <x v="3"/>
    <n v="387"/>
    <n v="373"/>
    <n v="2515"/>
    <n v="2515"/>
    <n v="2637"/>
    <n v="2637"/>
    <n v="491190"/>
    <n v="455279.05270362768"/>
    <n v="0.81927775456607987"/>
    <n v="0.14831013916500993"/>
    <x v="3"/>
    <x v="4"/>
  </r>
  <r>
    <x v="4"/>
    <x v="0"/>
    <x v="0"/>
    <x v="4"/>
    <n v="406"/>
    <n v="392"/>
    <n v="2694"/>
    <n v="2694"/>
    <n v="2791"/>
    <n v="2791"/>
    <n v="480654"/>
    <n v="445724.03559206025"/>
    <n v="0.87946794136713313"/>
    <n v="0.14550853749072012"/>
    <x v="3"/>
    <x v="4"/>
  </r>
  <r>
    <x v="4"/>
    <x v="0"/>
    <x v="0"/>
    <x v="5"/>
    <n v="386"/>
    <n v="372"/>
    <n v="2729"/>
    <n v="2729"/>
    <n v="2809"/>
    <n v="2809"/>
    <n v="492523"/>
    <n v="457742.15468856948"/>
    <n v="0.81268460024857181"/>
    <n v="0.13631366801026018"/>
    <x v="3"/>
    <x v="4"/>
  </r>
  <r>
    <x v="4"/>
    <x v="0"/>
    <x v="0"/>
    <x v="6"/>
    <n v="395"/>
    <n v="367"/>
    <n v="2740"/>
    <n v="2740"/>
    <n v="2818"/>
    <n v="2818"/>
    <n v="527022"/>
    <n v="482321.60164271045"/>
    <n v="0.76090309608787277"/>
    <n v="0.13394160583941606"/>
    <x v="3"/>
    <x v="4"/>
  </r>
  <r>
    <x v="4"/>
    <x v="0"/>
    <x v="0"/>
    <x v="7"/>
    <n v="418"/>
    <n v="396"/>
    <n v="2838"/>
    <n v="2838"/>
    <n v="2907"/>
    <n v="2907"/>
    <n v="553039"/>
    <n v="508024.15879534563"/>
    <n v="0.77949048907244223"/>
    <n v="0.13953488372093023"/>
    <x v="3"/>
    <x v="4"/>
  </r>
  <r>
    <x v="4"/>
    <x v="0"/>
    <x v="0"/>
    <x v="8"/>
    <n v="448"/>
    <n v="422"/>
    <n v="2881"/>
    <n v="2881"/>
    <n v="3001"/>
    <n v="3001"/>
    <n v="562623"/>
    <n v="524922.62012320326"/>
    <n v="0.80392801495381061"/>
    <n v="0.14647691773689692"/>
    <x v="3"/>
    <x v="4"/>
  </r>
  <r>
    <x v="4"/>
    <x v="0"/>
    <x v="0"/>
    <x v="9"/>
    <n v="450"/>
    <n v="397"/>
    <n v="2955"/>
    <n v="2955"/>
    <n v="3103"/>
    <n v="3103"/>
    <n v="555753"/>
    <n v="521555.65503080084"/>
    <n v="0.76118434566020543"/>
    <n v="0.13434856175972928"/>
    <x v="3"/>
    <x v="4"/>
  </r>
  <r>
    <x v="4"/>
    <x v="0"/>
    <x v="0"/>
    <x v="10"/>
    <n v="489"/>
    <n v="429"/>
    <n v="3009"/>
    <n v="3009"/>
    <n v="3130"/>
    <n v="3130"/>
    <n v="561609"/>
    <n v="524471.7289527721"/>
    <n v="0.8179659194530785"/>
    <n v="0.14257228315054835"/>
    <x v="3"/>
    <x v="4"/>
  </r>
  <r>
    <x v="4"/>
    <x v="0"/>
    <x v="0"/>
    <x v="11"/>
    <n v="453"/>
    <n v="408"/>
    <n v="3062"/>
    <n v="3062"/>
    <n v="3203"/>
    <n v="3203"/>
    <n v="591397"/>
    <n v="552071.51813826151"/>
    <n v="0.73903468408565853"/>
    <n v="0.13324624428478118"/>
    <x v="3"/>
    <x v="4"/>
  </r>
  <r>
    <x v="4"/>
    <x v="0"/>
    <x v="0"/>
    <x v="12"/>
    <n v="430"/>
    <n v="406"/>
    <n v="3089"/>
    <n v="3089"/>
    <n v="3306"/>
    <n v="3306"/>
    <n v="603367"/>
    <n v="568498.4339493498"/>
    <n v="0.71416203766741149"/>
    <n v="0.13143412107478147"/>
    <x v="3"/>
    <x v="4"/>
  </r>
  <r>
    <x v="4"/>
    <x v="0"/>
    <x v="0"/>
    <x v="13"/>
    <n v="419"/>
    <n v="413"/>
    <n v="3147"/>
    <n v="3147"/>
    <n v="3435"/>
    <n v="3435"/>
    <n v="609466"/>
    <n v="573373.87268993841"/>
    <n v="0.72029790625520307"/>
    <n v="0.13123609787098825"/>
    <x v="3"/>
    <x v="4"/>
  </r>
  <r>
    <x v="4"/>
    <x v="0"/>
    <x v="0"/>
    <x v="14"/>
    <n v="455"/>
    <n v="447"/>
    <n v="3330"/>
    <n v="3330"/>
    <n v="3650"/>
    <n v="3650"/>
    <n v="624601"/>
    <n v="582049.478439425"/>
    <n v="0.76797594802160818"/>
    <n v="0.13423423423423422"/>
    <x v="3"/>
    <x v="4"/>
  </r>
  <r>
    <x v="4"/>
    <x v="0"/>
    <x v="0"/>
    <x v="15"/>
    <n v="496"/>
    <n v="482"/>
    <n v="3400"/>
    <n v="3400"/>
    <n v="3756"/>
    <n v="3756"/>
    <n v="709564"/>
    <n v="649139.27994524303"/>
    <n v="0.7425216974093114"/>
    <n v="0.14176470588235293"/>
    <x v="3"/>
    <x v="4"/>
  </r>
  <r>
    <x v="4"/>
    <x v="0"/>
    <x v="0"/>
    <x v="16"/>
    <n v="528"/>
    <n v="515"/>
    <n v="3398"/>
    <n v="3398"/>
    <n v="4049"/>
    <n v="4049"/>
    <n v="716741"/>
    <n v="668609.71115674195"/>
    <n v="0.77025504028204095"/>
    <n v="0.15155974102413183"/>
    <x v="3"/>
    <x v="4"/>
  </r>
  <r>
    <x v="4"/>
    <x v="0"/>
    <x v="0"/>
    <x v="17"/>
    <n v="0"/>
    <n v="0"/>
    <n v="0"/>
    <n v="0"/>
    <n v="1024"/>
    <n v="1024"/>
    <n v="686836"/>
    <n v="167261.06228610541"/>
    <n v="0"/>
    <m/>
    <x v="3"/>
    <x v="4"/>
  </r>
  <r>
    <x v="5"/>
    <x v="1"/>
    <x v="0"/>
    <x v="1"/>
    <n v="1"/>
    <n v="1"/>
    <n v="46"/>
    <n v="46"/>
    <n v="57"/>
    <n v="57"/>
    <n v="148927"/>
    <n v="129485.19096509241"/>
    <n v="7.7228908769157046E-3"/>
    <n v="2.1739130434782608E-2"/>
    <x v="3"/>
    <x v="4"/>
  </r>
  <r>
    <x v="5"/>
    <x v="1"/>
    <x v="0"/>
    <x v="2"/>
    <n v="0"/>
    <n v="0"/>
    <n v="56"/>
    <n v="56"/>
    <n v="68"/>
    <n v="68"/>
    <n v="162640"/>
    <n v="138933.85078713211"/>
    <n v="0"/>
    <n v="0"/>
    <x v="3"/>
    <x v="4"/>
  </r>
  <r>
    <x v="5"/>
    <x v="1"/>
    <x v="0"/>
    <x v="3"/>
    <n v="0"/>
    <n v="0"/>
    <n v="43"/>
    <n v="43"/>
    <n v="51"/>
    <n v="51"/>
    <n v="166578"/>
    <n v="148731.94798083504"/>
    <n v="0"/>
    <n v="0"/>
    <x v="3"/>
    <x v="4"/>
  </r>
  <r>
    <x v="5"/>
    <x v="1"/>
    <x v="0"/>
    <x v="4"/>
    <n v="0"/>
    <n v="0"/>
    <n v="66"/>
    <n v="66"/>
    <n v="71"/>
    <n v="71"/>
    <n v="157194"/>
    <n v="140055.33196440793"/>
    <n v="0"/>
    <n v="0"/>
    <x v="3"/>
    <x v="4"/>
  </r>
  <r>
    <x v="5"/>
    <x v="1"/>
    <x v="0"/>
    <x v="5"/>
    <n v="0"/>
    <n v="0"/>
    <n v="50"/>
    <n v="50"/>
    <n v="59"/>
    <n v="59"/>
    <n v="159323"/>
    <n v="142708.98836413416"/>
    <n v="0"/>
    <n v="0"/>
    <x v="3"/>
    <x v="4"/>
  </r>
  <r>
    <x v="5"/>
    <x v="1"/>
    <x v="0"/>
    <x v="6"/>
    <n v="1"/>
    <n v="1"/>
    <n v="62"/>
    <n v="62"/>
    <n v="70"/>
    <n v="70"/>
    <n v="171178"/>
    <n v="150361.34702258726"/>
    <n v="6.6506453939241452E-3"/>
    <n v="1.6129032258064516E-2"/>
    <x v="3"/>
    <x v="4"/>
  </r>
  <r>
    <x v="5"/>
    <x v="1"/>
    <x v="0"/>
    <x v="7"/>
    <n v="0"/>
    <n v="0"/>
    <n v="61"/>
    <n v="61"/>
    <n v="71"/>
    <n v="71"/>
    <n v="179113"/>
    <n v="158055.14031485285"/>
    <n v="0"/>
    <n v="0"/>
    <x v="3"/>
    <x v="4"/>
  </r>
  <r>
    <x v="5"/>
    <x v="1"/>
    <x v="0"/>
    <x v="8"/>
    <n v="0"/>
    <n v="0"/>
    <n v="67"/>
    <n v="67"/>
    <n v="91"/>
    <n v="91"/>
    <n v="182227"/>
    <n v="163025.4264202601"/>
    <n v="0"/>
    <n v="0"/>
    <x v="3"/>
    <x v="4"/>
  </r>
  <r>
    <x v="5"/>
    <x v="1"/>
    <x v="0"/>
    <x v="9"/>
    <n v="0"/>
    <n v="0"/>
    <n v="68"/>
    <n v="68"/>
    <n v="97"/>
    <n v="97"/>
    <n v="179377"/>
    <n v="161782.09993155373"/>
    <n v="0"/>
    <n v="0"/>
    <x v="3"/>
    <x v="4"/>
  </r>
  <r>
    <x v="5"/>
    <x v="1"/>
    <x v="0"/>
    <x v="10"/>
    <n v="1"/>
    <n v="1"/>
    <n v="51"/>
    <n v="51"/>
    <n v="74"/>
    <n v="74"/>
    <n v="179211"/>
    <n v="161253.82340862422"/>
    <n v="6.2014033457424228E-3"/>
    <n v="1.9607843137254902E-2"/>
    <x v="3"/>
    <x v="4"/>
  </r>
  <r>
    <x v="5"/>
    <x v="1"/>
    <x v="0"/>
    <x v="11"/>
    <n v="1"/>
    <n v="1"/>
    <n v="57"/>
    <n v="57"/>
    <n v="82"/>
    <n v="82"/>
    <n v="186231"/>
    <n v="167644.83778234085"/>
    <n v="5.9649913067906981E-3"/>
    <n v="1.7543859649122806E-2"/>
    <x v="3"/>
    <x v="4"/>
  </r>
  <r>
    <x v="5"/>
    <x v="1"/>
    <x v="0"/>
    <x v="12"/>
    <n v="0"/>
    <n v="0"/>
    <n v="47"/>
    <n v="47"/>
    <n v="83"/>
    <n v="83"/>
    <n v="188081"/>
    <n v="171058.79534565366"/>
    <n v="0"/>
    <n v="0"/>
    <x v="3"/>
    <x v="4"/>
  </r>
  <r>
    <x v="5"/>
    <x v="1"/>
    <x v="0"/>
    <x v="13"/>
    <n v="0"/>
    <n v="0"/>
    <n v="33"/>
    <n v="33"/>
    <n v="57"/>
    <n v="57"/>
    <n v="188483"/>
    <n v="170999.73442847366"/>
    <n v="0"/>
    <n v="0"/>
    <x v="3"/>
    <x v="4"/>
  </r>
  <r>
    <x v="5"/>
    <x v="1"/>
    <x v="0"/>
    <x v="14"/>
    <n v="2"/>
    <n v="2"/>
    <n v="42"/>
    <n v="42"/>
    <n v="68"/>
    <n v="68"/>
    <n v="195836"/>
    <n v="175118.89390828199"/>
    <n v="1.1420812200010207E-2"/>
    <n v="4.7619047619047616E-2"/>
    <x v="3"/>
    <x v="4"/>
  </r>
  <r>
    <x v="5"/>
    <x v="1"/>
    <x v="0"/>
    <x v="15"/>
    <n v="0"/>
    <n v="0"/>
    <n v="42"/>
    <n v="42"/>
    <n v="63"/>
    <n v="63"/>
    <n v="211155"/>
    <n v="187318.15742642025"/>
    <n v="0"/>
    <n v="0"/>
    <x v="3"/>
    <x v="4"/>
  </r>
  <r>
    <x v="5"/>
    <x v="1"/>
    <x v="0"/>
    <x v="16"/>
    <n v="0"/>
    <n v="0"/>
    <n v="63"/>
    <n v="63"/>
    <n v="88"/>
    <n v="88"/>
    <n v="212453"/>
    <n v="190890.53251197809"/>
    <n v="0"/>
    <n v="0"/>
    <x v="3"/>
    <x v="4"/>
  </r>
  <r>
    <x v="5"/>
    <x v="1"/>
    <x v="0"/>
    <x v="17"/>
    <n v="0"/>
    <n v="0"/>
    <n v="0"/>
    <n v="0"/>
    <n v="8"/>
    <n v="8"/>
    <n v="190783"/>
    <n v="46217.629021218345"/>
    <n v="0"/>
    <m/>
    <x v="3"/>
    <x v="4"/>
  </r>
  <r>
    <x v="5"/>
    <x v="2"/>
    <x v="0"/>
    <x v="1"/>
    <n v="4"/>
    <n v="4"/>
    <n v="221"/>
    <n v="221"/>
    <n v="237"/>
    <n v="237"/>
    <n v="200466"/>
    <n v="177983.5975359343"/>
    <n v="2.2473981059925555E-2"/>
    <n v="1.8099547511312219E-2"/>
    <x v="3"/>
    <x v="4"/>
  </r>
  <r>
    <x v="5"/>
    <x v="2"/>
    <x v="0"/>
    <x v="2"/>
    <n v="4"/>
    <n v="4"/>
    <n v="222"/>
    <n v="222"/>
    <n v="235"/>
    <n v="235"/>
    <n v="216960"/>
    <n v="187533.37713894591"/>
    <n v="2.1329536432527146E-2"/>
    <n v="1.8018018018018018E-2"/>
    <x v="3"/>
    <x v="4"/>
  </r>
  <r>
    <x v="5"/>
    <x v="2"/>
    <x v="0"/>
    <x v="3"/>
    <n v="12"/>
    <n v="10"/>
    <n v="197"/>
    <n v="197"/>
    <n v="226"/>
    <n v="226"/>
    <n v="226490"/>
    <n v="203094.44763860368"/>
    <n v="4.9238175224733345E-2"/>
    <n v="5.0761421319796954E-2"/>
    <x v="3"/>
    <x v="4"/>
  </r>
  <r>
    <x v="5"/>
    <x v="2"/>
    <x v="0"/>
    <x v="4"/>
    <n v="7"/>
    <n v="7"/>
    <n v="250"/>
    <n v="250"/>
    <n v="267"/>
    <n v="267"/>
    <n v="221272"/>
    <n v="198896.51745379876"/>
    <n v="3.5194180821320892E-2"/>
    <n v="2.8000000000000001E-2"/>
    <x v="3"/>
    <x v="4"/>
  </r>
  <r>
    <x v="5"/>
    <x v="2"/>
    <x v="0"/>
    <x v="5"/>
    <n v="14"/>
    <n v="13"/>
    <n v="292"/>
    <n v="292"/>
    <n v="312"/>
    <n v="312"/>
    <n v="226712"/>
    <n v="203886.05612594113"/>
    <n v="6.3761103858764392E-2"/>
    <n v="4.4520547945205477E-2"/>
    <x v="3"/>
    <x v="4"/>
  </r>
  <r>
    <x v="5"/>
    <x v="2"/>
    <x v="0"/>
    <x v="6"/>
    <n v="3"/>
    <n v="3"/>
    <n v="274"/>
    <n v="274"/>
    <n v="294"/>
    <n v="294"/>
    <n v="242697"/>
    <n v="214643.78918548938"/>
    <n v="1.3976644800132002E-2"/>
    <n v="1.0948905109489052E-2"/>
    <x v="3"/>
    <x v="4"/>
  </r>
  <r>
    <x v="5"/>
    <x v="2"/>
    <x v="0"/>
    <x v="7"/>
    <n v="8"/>
    <n v="8"/>
    <n v="276"/>
    <n v="276"/>
    <n v="293"/>
    <n v="293"/>
    <n v="253853"/>
    <n v="225354.50239561943"/>
    <n v="3.5499623548482108E-2"/>
    <n v="2.8985507246376812E-2"/>
    <x v="3"/>
    <x v="4"/>
  </r>
  <r>
    <x v="5"/>
    <x v="2"/>
    <x v="0"/>
    <x v="8"/>
    <n v="11"/>
    <n v="9"/>
    <n v="282"/>
    <n v="282"/>
    <n v="317"/>
    <n v="317"/>
    <n v="255534"/>
    <n v="230698.46954140998"/>
    <n v="3.9011962315530294E-2"/>
    <n v="3.1914893617021274E-2"/>
    <x v="3"/>
    <x v="4"/>
  </r>
  <r>
    <x v="5"/>
    <x v="2"/>
    <x v="0"/>
    <x v="9"/>
    <n v="6"/>
    <n v="6"/>
    <n v="291"/>
    <n v="291"/>
    <n v="333"/>
    <n v="333"/>
    <n v="248552"/>
    <n v="225334.79808350446"/>
    <n v="2.6627045849245721E-2"/>
    <n v="2.0618556701030927E-2"/>
    <x v="3"/>
    <x v="4"/>
  </r>
  <r>
    <x v="5"/>
    <x v="2"/>
    <x v="0"/>
    <x v="10"/>
    <n v="9"/>
    <n v="9"/>
    <n v="288"/>
    <n v="288"/>
    <n v="314"/>
    <n v="314"/>
    <n v="247229"/>
    <n v="223157.41273100616"/>
    <n v="4.033027578989095E-2"/>
    <n v="3.125E-2"/>
    <x v="3"/>
    <x v="4"/>
  </r>
  <r>
    <x v="5"/>
    <x v="2"/>
    <x v="0"/>
    <x v="11"/>
    <n v="17"/>
    <n v="15"/>
    <n v="242"/>
    <n v="242"/>
    <n v="278"/>
    <n v="278"/>
    <n v="257640"/>
    <n v="231623.77275838467"/>
    <n v="6.476019201900772E-2"/>
    <n v="6.1983471074380167E-2"/>
    <x v="3"/>
    <x v="4"/>
  </r>
  <r>
    <x v="5"/>
    <x v="2"/>
    <x v="0"/>
    <x v="12"/>
    <n v="6"/>
    <n v="6"/>
    <n v="269"/>
    <n v="269"/>
    <n v="299"/>
    <n v="299"/>
    <n v="259830"/>
    <n v="235666.98151950719"/>
    <n v="2.5459654811691785E-2"/>
    <n v="2.2304832713754646E-2"/>
    <x v="3"/>
    <x v="4"/>
  </r>
  <r>
    <x v="5"/>
    <x v="2"/>
    <x v="0"/>
    <x v="13"/>
    <n v="6"/>
    <n v="6"/>
    <n v="264"/>
    <n v="264"/>
    <n v="295"/>
    <n v="295"/>
    <n v="257878"/>
    <n v="233311.68788501027"/>
    <n v="2.5716671352346281E-2"/>
    <n v="2.2727272727272728E-2"/>
    <x v="3"/>
    <x v="4"/>
  </r>
  <r>
    <x v="5"/>
    <x v="2"/>
    <x v="0"/>
    <x v="14"/>
    <n v="6"/>
    <n v="6"/>
    <n v="247"/>
    <n v="247"/>
    <n v="276"/>
    <n v="276"/>
    <n v="257927"/>
    <n v="231675.81930184804"/>
    <n v="2.5898257392942083E-2"/>
    <n v="2.4291497975708502E-2"/>
    <x v="3"/>
    <x v="4"/>
  </r>
  <r>
    <x v="5"/>
    <x v="2"/>
    <x v="0"/>
    <x v="15"/>
    <n v="7"/>
    <n v="7"/>
    <n v="283"/>
    <n v="283"/>
    <n v="319"/>
    <n v="319"/>
    <n v="305651"/>
    <n v="266442.78986995207"/>
    <n v="2.6272056389353326E-2"/>
    <n v="2.4734982332155476E-2"/>
    <x v="3"/>
    <x v="4"/>
  </r>
  <r>
    <x v="5"/>
    <x v="2"/>
    <x v="0"/>
    <x v="16"/>
    <n v="12"/>
    <n v="12"/>
    <n v="304"/>
    <n v="304"/>
    <n v="352"/>
    <n v="352"/>
    <n v="307242"/>
    <n v="274844.53661875427"/>
    <n v="4.3661046159507937E-2"/>
    <n v="3.9473684210526314E-2"/>
    <x v="3"/>
    <x v="4"/>
  </r>
  <r>
    <x v="5"/>
    <x v="2"/>
    <x v="0"/>
    <x v="17"/>
    <n v="0"/>
    <n v="0"/>
    <n v="0"/>
    <n v="0"/>
    <n v="59"/>
    <n v="59"/>
    <n v="287508"/>
    <n v="68966.403832991098"/>
    <n v="0"/>
    <m/>
    <x v="3"/>
    <x v="4"/>
  </r>
  <r>
    <x v="5"/>
    <x v="3"/>
    <x v="0"/>
    <x v="1"/>
    <n v="280"/>
    <n v="273"/>
    <n v="1873"/>
    <n v="1873"/>
    <n v="1937"/>
    <n v="1937"/>
    <n v="97423"/>
    <n v="90280.449007529096"/>
    <n v="3.0239105254918779"/>
    <n v="0.14575547250400428"/>
    <x v="3"/>
    <x v="4"/>
  </r>
  <r>
    <x v="5"/>
    <x v="3"/>
    <x v="0"/>
    <x v="2"/>
    <n v="376"/>
    <n v="370"/>
    <n v="2150"/>
    <n v="2150"/>
    <n v="2224"/>
    <n v="2224"/>
    <n v="105074"/>
    <n v="96571.945242984264"/>
    <n v="3.831340448502353"/>
    <n v="0.17209302325581396"/>
    <x v="3"/>
    <x v="4"/>
  </r>
  <r>
    <x v="5"/>
    <x v="3"/>
    <x v="0"/>
    <x v="3"/>
    <n v="375"/>
    <n v="363"/>
    <n v="2275"/>
    <n v="2275"/>
    <n v="2360"/>
    <n v="2360"/>
    <n v="110300"/>
    <n v="103450.35455167694"/>
    <n v="3.5089294915723972"/>
    <n v="0.15956043956043955"/>
    <x v="3"/>
    <x v="4"/>
  </r>
  <r>
    <x v="5"/>
    <x v="3"/>
    <x v="0"/>
    <x v="4"/>
    <n v="399"/>
    <n v="385"/>
    <n v="2378"/>
    <n v="2378"/>
    <n v="2453"/>
    <n v="2453"/>
    <n v="113584"/>
    <n v="106771.08281998632"/>
    <n v="3.605845232918556"/>
    <n v="0.16190075693860387"/>
    <x v="3"/>
    <x v="4"/>
  </r>
  <r>
    <x v="5"/>
    <x v="3"/>
    <x v="0"/>
    <x v="5"/>
    <n v="372"/>
    <n v="359"/>
    <n v="2387"/>
    <n v="2387"/>
    <n v="2438"/>
    <n v="2438"/>
    <n v="118186"/>
    <n v="111146.42026009582"/>
    <n v="3.229973571437545"/>
    <n v="0.15039798910766652"/>
    <x v="3"/>
    <x v="4"/>
  </r>
  <r>
    <x v="5"/>
    <x v="3"/>
    <x v="0"/>
    <x v="6"/>
    <n v="391"/>
    <n v="363"/>
    <n v="2404"/>
    <n v="2404"/>
    <n v="2454"/>
    <n v="2454"/>
    <n v="125718"/>
    <n v="117313.66187542779"/>
    <n v="3.0942687679927672"/>
    <n v="0.15099833610648919"/>
    <x v="3"/>
    <x v="4"/>
  </r>
  <r>
    <x v="5"/>
    <x v="3"/>
    <x v="0"/>
    <x v="7"/>
    <n v="410"/>
    <n v="388"/>
    <n v="2501"/>
    <n v="2501"/>
    <n v="2543"/>
    <n v="2543"/>
    <n v="133830"/>
    <n v="124613.97125256674"/>
    <n v="3.1136155609197647"/>
    <n v="0.15513794482207116"/>
    <x v="3"/>
    <x v="4"/>
  </r>
  <r>
    <x v="5"/>
    <x v="3"/>
    <x v="0"/>
    <x v="8"/>
    <n v="437"/>
    <n v="413"/>
    <n v="2532"/>
    <n v="2532"/>
    <n v="2593"/>
    <n v="2593"/>
    <n v="139466"/>
    <n v="131197.86995208761"/>
    <n v="3.1479169604721799"/>
    <n v="0.16311216429699843"/>
    <x v="3"/>
    <x v="4"/>
  </r>
  <r>
    <x v="5"/>
    <x v="3"/>
    <x v="0"/>
    <x v="9"/>
    <n v="444"/>
    <n v="391"/>
    <n v="2596"/>
    <n v="2596"/>
    <n v="2673"/>
    <n v="2673"/>
    <n v="142232"/>
    <n v="134438.34360027377"/>
    <n v="2.9083964405464733"/>
    <n v="0.15061633281972264"/>
    <x v="3"/>
    <x v="4"/>
  </r>
  <r>
    <x v="5"/>
    <x v="3"/>
    <x v="0"/>
    <x v="10"/>
    <n v="479"/>
    <n v="419"/>
    <n v="2670"/>
    <n v="2670"/>
    <n v="2742"/>
    <n v="2742"/>
    <n v="149479"/>
    <n v="140060.34223134839"/>
    <n v="2.9915677294855216"/>
    <n v="0.15692883895131085"/>
    <x v="3"/>
    <x v="4"/>
  </r>
  <r>
    <x v="5"/>
    <x v="3"/>
    <x v="0"/>
    <x v="11"/>
    <n v="435"/>
    <n v="392"/>
    <n v="2763"/>
    <n v="2763"/>
    <n v="2843"/>
    <n v="2843"/>
    <n v="162812"/>
    <n v="152802.75975359342"/>
    <n v="2.5653986919616578"/>
    <n v="0.14187477379659791"/>
    <x v="3"/>
    <x v="4"/>
  </r>
  <r>
    <x v="5"/>
    <x v="3"/>
    <x v="0"/>
    <x v="12"/>
    <n v="424"/>
    <n v="400"/>
    <n v="2773"/>
    <n v="2773"/>
    <n v="2924"/>
    <n v="2924"/>
    <n v="171491"/>
    <n v="161771.56741957564"/>
    <n v="2.472622392058228"/>
    <n v="0.144248106743599"/>
    <x v="3"/>
    <x v="4"/>
  </r>
  <r>
    <x v="5"/>
    <x v="3"/>
    <x v="0"/>
    <x v="13"/>
    <n v="413"/>
    <n v="407"/>
    <n v="2850"/>
    <n v="2850"/>
    <n v="3083"/>
    <n v="3083"/>
    <n v="179392"/>
    <n v="169062.42299794662"/>
    <n v="2.4073948118260633"/>
    <n v="0.14280701754385966"/>
    <x v="3"/>
    <x v="4"/>
  </r>
  <r>
    <x v="5"/>
    <x v="3"/>
    <x v="0"/>
    <x v="14"/>
    <n v="447"/>
    <n v="439"/>
    <n v="3041"/>
    <n v="3041"/>
    <n v="3306"/>
    <n v="3306"/>
    <n v="186713"/>
    <n v="175254.73785078712"/>
    <n v="2.5049251471521821"/>
    <n v="0.14436040776060508"/>
    <x v="3"/>
    <x v="4"/>
  </r>
  <r>
    <x v="5"/>
    <x v="3"/>
    <x v="0"/>
    <x v="15"/>
    <n v="489"/>
    <n v="475"/>
    <n v="3075"/>
    <n v="3075"/>
    <n v="3374"/>
    <n v="3374"/>
    <n v="210899"/>
    <n v="195378.23134839151"/>
    <n v="2.431181799127851"/>
    <n v="0.15447154471544716"/>
    <x v="3"/>
    <x v="4"/>
  </r>
  <r>
    <x v="5"/>
    <x v="3"/>
    <x v="0"/>
    <x v="16"/>
    <n v="516"/>
    <n v="503"/>
    <n v="3031"/>
    <n v="3031"/>
    <n v="3609"/>
    <n v="3609"/>
    <n v="215888"/>
    <n v="202874.5954825462"/>
    <n v="2.4793641550022181"/>
    <n v="0.16595183107885186"/>
    <x v="3"/>
    <x v="4"/>
  </r>
  <r>
    <x v="5"/>
    <x v="3"/>
    <x v="0"/>
    <x v="17"/>
    <n v="0"/>
    <n v="0"/>
    <n v="0"/>
    <n v="0"/>
    <n v="957"/>
    <n v="957"/>
    <n v="213092"/>
    <n v="52076.991101984939"/>
    <n v="0"/>
    <m/>
    <x v="3"/>
    <x v="4"/>
  </r>
  <r>
    <x v="6"/>
    <x v="0"/>
    <x v="1"/>
    <x v="1"/>
    <m/>
    <m/>
    <m/>
    <m/>
    <m/>
    <m/>
    <m/>
    <m/>
    <m/>
    <m/>
    <x v="3"/>
    <x v="4"/>
  </r>
  <r>
    <x v="6"/>
    <x v="0"/>
    <x v="1"/>
    <x v="2"/>
    <m/>
    <m/>
    <m/>
    <m/>
    <m/>
    <m/>
    <m/>
    <m/>
    <m/>
    <m/>
    <x v="3"/>
    <x v="4"/>
  </r>
  <r>
    <x v="6"/>
    <x v="0"/>
    <x v="1"/>
    <x v="3"/>
    <m/>
    <m/>
    <m/>
    <m/>
    <m/>
    <m/>
    <m/>
    <m/>
    <m/>
    <m/>
    <x v="3"/>
    <x v="4"/>
  </r>
  <r>
    <x v="6"/>
    <x v="0"/>
    <x v="1"/>
    <x v="4"/>
    <m/>
    <m/>
    <m/>
    <m/>
    <m/>
    <m/>
    <m/>
    <m/>
    <m/>
    <m/>
    <x v="3"/>
    <x v="4"/>
  </r>
  <r>
    <x v="6"/>
    <x v="0"/>
    <x v="1"/>
    <x v="5"/>
    <m/>
    <m/>
    <m/>
    <m/>
    <m/>
    <m/>
    <m/>
    <m/>
    <m/>
    <m/>
    <x v="3"/>
    <x v="4"/>
  </r>
  <r>
    <x v="6"/>
    <x v="0"/>
    <x v="1"/>
    <x v="6"/>
    <m/>
    <m/>
    <m/>
    <m/>
    <m/>
    <m/>
    <m/>
    <m/>
    <m/>
    <m/>
    <x v="3"/>
    <x v="4"/>
  </r>
  <r>
    <x v="6"/>
    <x v="0"/>
    <x v="1"/>
    <x v="7"/>
    <m/>
    <m/>
    <m/>
    <m/>
    <m/>
    <m/>
    <m/>
    <m/>
    <m/>
    <m/>
    <x v="3"/>
    <x v="4"/>
  </r>
  <r>
    <x v="6"/>
    <x v="0"/>
    <x v="1"/>
    <x v="8"/>
    <m/>
    <m/>
    <m/>
    <m/>
    <m/>
    <m/>
    <m/>
    <m/>
    <m/>
    <m/>
    <x v="3"/>
    <x v="4"/>
  </r>
  <r>
    <x v="6"/>
    <x v="0"/>
    <x v="1"/>
    <x v="9"/>
    <m/>
    <m/>
    <m/>
    <m/>
    <m/>
    <m/>
    <m/>
    <m/>
    <m/>
    <m/>
    <x v="3"/>
    <x v="4"/>
  </r>
  <r>
    <x v="6"/>
    <x v="0"/>
    <x v="1"/>
    <x v="10"/>
    <m/>
    <m/>
    <m/>
    <m/>
    <m/>
    <m/>
    <m/>
    <m/>
    <m/>
    <m/>
    <x v="3"/>
    <x v="4"/>
  </r>
  <r>
    <x v="6"/>
    <x v="0"/>
    <x v="1"/>
    <x v="11"/>
    <m/>
    <m/>
    <m/>
    <m/>
    <m/>
    <m/>
    <m/>
    <m/>
    <m/>
    <m/>
    <x v="3"/>
    <x v="4"/>
  </r>
  <r>
    <x v="6"/>
    <x v="0"/>
    <x v="1"/>
    <x v="12"/>
    <m/>
    <m/>
    <m/>
    <m/>
    <m/>
    <m/>
    <m/>
    <m/>
    <m/>
    <m/>
    <x v="3"/>
    <x v="4"/>
  </r>
  <r>
    <x v="6"/>
    <x v="0"/>
    <x v="1"/>
    <x v="13"/>
    <m/>
    <m/>
    <m/>
    <m/>
    <m/>
    <m/>
    <m/>
    <m/>
    <m/>
    <m/>
    <x v="3"/>
    <x v="4"/>
  </r>
  <r>
    <x v="6"/>
    <x v="0"/>
    <x v="1"/>
    <x v="14"/>
    <m/>
    <m/>
    <m/>
    <m/>
    <m/>
    <m/>
    <m/>
    <m/>
    <m/>
    <m/>
    <x v="3"/>
    <x v="4"/>
  </r>
  <r>
    <x v="6"/>
    <x v="0"/>
    <x v="1"/>
    <x v="15"/>
    <m/>
    <m/>
    <m/>
    <m/>
    <m/>
    <m/>
    <m/>
    <m/>
    <m/>
    <m/>
    <x v="3"/>
    <x v="4"/>
  </r>
  <r>
    <x v="6"/>
    <x v="0"/>
    <x v="1"/>
    <x v="16"/>
    <m/>
    <m/>
    <m/>
    <m/>
    <m/>
    <m/>
    <m/>
    <m/>
    <m/>
    <m/>
    <x v="3"/>
    <x v="4"/>
  </r>
  <r>
    <x v="6"/>
    <x v="0"/>
    <x v="1"/>
    <x v="17"/>
    <m/>
    <m/>
    <m/>
    <m/>
    <m/>
    <m/>
    <m/>
    <m/>
    <m/>
    <m/>
    <x v="3"/>
    <x v="4"/>
  </r>
  <r>
    <x v="6"/>
    <x v="0"/>
    <x v="2"/>
    <x v="1"/>
    <n v="149"/>
    <n v="142"/>
    <n v="1077"/>
    <n v="1077"/>
    <n v="1127"/>
    <n v="1127"/>
    <n v="229588"/>
    <n v="209081.70841889118"/>
    <n v="0.67916032001950988"/>
    <n v="0.13184772516248838"/>
    <x v="3"/>
    <x v="4"/>
  </r>
  <r>
    <x v="6"/>
    <x v="0"/>
    <x v="2"/>
    <x v="2"/>
    <n v="169"/>
    <n v="167"/>
    <n v="1199"/>
    <n v="1199"/>
    <n v="1249"/>
    <n v="1249"/>
    <n v="246881"/>
    <n v="221382.37097878166"/>
    <n v="0.75435094159329463"/>
    <n v="0.13928273561301086"/>
    <x v="3"/>
    <x v="4"/>
  </r>
  <r>
    <x v="6"/>
    <x v="0"/>
    <x v="2"/>
    <x v="3"/>
    <n v="181"/>
    <n v="169"/>
    <n v="1276"/>
    <n v="1276"/>
    <n v="1322"/>
    <n v="1322"/>
    <n v="254942"/>
    <n v="236957.34702258726"/>
    <n v="0.71320852517770028"/>
    <n v="0.13244514106583072"/>
    <x v="3"/>
    <x v="4"/>
  </r>
  <r>
    <x v="6"/>
    <x v="0"/>
    <x v="2"/>
    <x v="4"/>
    <n v="188"/>
    <n v="179"/>
    <n v="1369"/>
    <n v="1369"/>
    <n v="1418"/>
    <n v="1418"/>
    <n v="249879"/>
    <n v="232309.06502395618"/>
    <n v="0.77052524825727808"/>
    <n v="0.13075237399561723"/>
    <x v="3"/>
    <x v="4"/>
  </r>
  <r>
    <x v="6"/>
    <x v="0"/>
    <x v="2"/>
    <x v="5"/>
    <n v="198"/>
    <n v="186"/>
    <n v="1381"/>
    <n v="1381"/>
    <n v="1414"/>
    <n v="1414"/>
    <n v="256332"/>
    <n v="238690.20123203285"/>
    <n v="0.77925276798098531"/>
    <n v="0.13468501086169443"/>
    <x v="3"/>
    <x v="4"/>
  </r>
  <r>
    <x v="6"/>
    <x v="0"/>
    <x v="2"/>
    <x v="6"/>
    <n v="182"/>
    <n v="173"/>
    <n v="1355"/>
    <n v="1355"/>
    <n v="1384"/>
    <n v="1384"/>
    <n v="274376"/>
    <n v="251529.47296372347"/>
    <n v="0.68779216193464021"/>
    <n v="0.12767527675276752"/>
    <x v="3"/>
    <x v="4"/>
  </r>
  <r>
    <x v="6"/>
    <x v="0"/>
    <x v="2"/>
    <x v="7"/>
    <n v="209"/>
    <n v="199"/>
    <n v="1422"/>
    <n v="1422"/>
    <n v="1458"/>
    <n v="1458"/>
    <n v="289101"/>
    <n v="265697.12799452431"/>
    <n v="0.7489730939210647"/>
    <n v="0.13994374120956399"/>
    <x v="3"/>
    <x v="4"/>
  </r>
  <r>
    <x v="6"/>
    <x v="0"/>
    <x v="2"/>
    <x v="8"/>
    <n v="219"/>
    <n v="205"/>
    <n v="1451"/>
    <n v="1451"/>
    <n v="1508"/>
    <n v="1508"/>
    <n v="294640"/>
    <n v="275327.22518822725"/>
    <n v="0.7445685760274956"/>
    <n v="0.14128187456926258"/>
    <x v="3"/>
    <x v="4"/>
  </r>
  <r>
    <x v="6"/>
    <x v="0"/>
    <x v="2"/>
    <x v="9"/>
    <n v="254"/>
    <n v="220"/>
    <n v="1479"/>
    <n v="1479"/>
    <n v="1552"/>
    <n v="1552"/>
    <n v="291364"/>
    <n v="273838.05612594116"/>
    <n v="0.80339454315589931"/>
    <n v="0.14874915483434753"/>
    <x v="3"/>
    <x v="4"/>
  </r>
  <r>
    <x v="6"/>
    <x v="0"/>
    <x v="2"/>
    <x v="10"/>
    <n v="262"/>
    <n v="229"/>
    <n v="1539"/>
    <n v="1539"/>
    <n v="1586"/>
    <n v="1586"/>
    <n v="294977"/>
    <n v="275726.48596851469"/>
    <n v="0.8305331974025506"/>
    <n v="0.14879792072774528"/>
    <x v="3"/>
    <x v="4"/>
  </r>
  <r>
    <x v="6"/>
    <x v="0"/>
    <x v="2"/>
    <x v="11"/>
    <n v="224"/>
    <n v="195"/>
    <n v="1518"/>
    <n v="1518"/>
    <n v="1597"/>
    <n v="1597"/>
    <n v="311351"/>
    <n v="291300.19164955511"/>
    <n v="0.66941253589902272"/>
    <n v="0.12845849802371542"/>
    <x v="3"/>
    <x v="4"/>
  </r>
  <r>
    <x v="6"/>
    <x v="0"/>
    <x v="2"/>
    <x v="12"/>
    <n v="218"/>
    <n v="204"/>
    <n v="1559"/>
    <n v="1559"/>
    <n v="1661"/>
    <n v="1661"/>
    <n v="317844"/>
    <n v="299728.04654346337"/>
    <n v="0.68061698714076824"/>
    <n v="0.13085311096856961"/>
    <x v="3"/>
    <x v="4"/>
  </r>
  <r>
    <x v="6"/>
    <x v="0"/>
    <x v="2"/>
    <x v="13"/>
    <n v="192"/>
    <n v="189"/>
    <n v="1570"/>
    <n v="1570"/>
    <n v="1707"/>
    <n v="1707"/>
    <n v="321651"/>
    <n v="302798.80082135525"/>
    <n v="0.62417684445027211"/>
    <n v="0.12038216560509554"/>
    <x v="3"/>
    <x v="4"/>
  </r>
  <r>
    <x v="6"/>
    <x v="0"/>
    <x v="2"/>
    <x v="14"/>
    <n v="212"/>
    <n v="209"/>
    <n v="1638"/>
    <n v="1638"/>
    <n v="1784"/>
    <n v="1784"/>
    <n v="329529"/>
    <n v="307440.80219028064"/>
    <n v="0.67980566831414313"/>
    <n v="0.12759462759462759"/>
    <x v="3"/>
    <x v="4"/>
  </r>
  <r>
    <x v="6"/>
    <x v="0"/>
    <x v="2"/>
    <x v="15"/>
    <n v="262"/>
    <n v="255"/>
    <n v="1682"/>
    <n v="1682"/>
    <n v="1857"/>
    <n v="1857"/>
    <n v="372913"/>
    <n v="342489.67282683094"/>
    <n v="0.74454799730248411"/>
    <n v="0.1516052318668252"/>
    <x v="3"/>
    <x v="4"/>
  </r>
  <r>
    <x v="6"/>
    <x v="0"/>
    <x v="2"/>
    <x v="16"/>
    <n v="243"/>
    <n v="238"/>
    <n v="1660"/>
    <n v="1660"/>
    <n v="1966"/>
    <n v="1966"/>
    <n v="374996"/>
    <n v="351255.75633127993"/>
    <n v="0.67756896708486958"/>
    <n v="0.14337349397590363"/>
    <x v="3"/>
    <x v="4"/>
  </r>
  <r>
    <x v="6"/>
    <x v="0"/>
    <x v="2"/>
    <x v="17"/>
    <n v="0"/>
    <n v="0"/>
    <n v="0"/>
    <n v="0"/>
    <n v="487"/>
    <n v="487"/>
    <n v="358779"/>
    <n v="87532.933607118408"/>
    <n v="0"/>
    <m/>
    <x v="3"/>
    <x v="4"/>
  </r>
  <r>
    <x v="6"/>
    <x v="0"/>
    <x v="3"/>
    <x v="1"/>
    <n v="136"/>
    <n v="136"/>
    <n v="1063"/>
    <n v="1063"/>
    <n v="1104"/>
    <n v="1104"/>
    <n v="208360"/>
    <n v="188668.84325804244"/>
    <n v="0.72083974042281451"/>
    <n v="0.12793979303857009"/>
    <x v="3"/>
    <x v="4"/>
  </r>
  <r>
    <x v="6"/>
    <x v="0"/>
    <x v="3"/>
    <x v="2"/>
    <n v="211"/>
    <n v="207"/>
    <n v="1229"/>
    <n v="1229"/>
    <n v="1278"/>
    <n v="1278"/>
    <n v="227437"/>
    <n v="201658.55989048598"/>
    <n v="1.0264875446517856"/>
    <n v="0.16842961757526445"/>
    <x v="3"/>
    <x v="4"/>
  </r>
  <r>
    <x v="6"/>
    <x v="0"/>
    <x v="3"/>
    <x v="3"/>
    <n v="206"/>
    <n v="204"/>
    <n v="1239"/>
    <n v="1239"/>
    <n v="1315"/>
    <n v="1315"/>
    <n v="236248"/>
    <n v="218321.70568104039"/>
    <n v="0.93440090788790442"/>
    <n v="0.16464891041162227"/>
    <x v="3"/>
    <x v="4"/>
  </r>
  <r>
    <x v="6"/>
    <x v="0"/>
    <x v="3"/>
    <x v="4"/>
    <n v="218"/>
    <n v="213"/>
    <n v="1325"/>
    <n v="1325"/>
    <n v="1373"/>
    <n v="1373"/>
    <n v="230775"/>
    <n v="213414.97056810404"/>
    <n v="0.99805556954603791"/>
    <n v="0.16075471698113208"/>
    <x v="3"/>
    <x v="4"/>
  </r>
  <r>
    <x v="6"/>
    <x v="0"/>
    <x v="3"/>
    <x v="5"/>
    <n v="188"/>
    <n v="186"/>
    <n v="1348"/>
    <n v="1348"/>
    <n v="1395"/>
    <n v="1395"/>
    <n v="236191"/>
    <n v="219051.9534565366"/>
    <n v="0.84911363293048814"/>
    <n v="0.13798219584569732"/>
    <x v="3"/>
    <x v="4"/>
  </r>
  <r>
    <x v="6"/>
    <x v="0"/>
    <x v="3"/>
    <x v="6"/>
    <n v="213"/>
    <n v="194"/>
    <n v="1385"/>
    <n v="1385"/>
    <n v="1434"/>
    <n v="1434"/>
    <n v="252645"/>
    <n v="230791.1293634497"/>
    <n v="0.84058690009046644"/>
    <n v="0.14007220216606497"/>
    <x v="3"/>
    <x v="4"/>
  </r>
  <r>
    <x v="6"/>
    <x v="0"/>
    <x v="3"/>
    <x v="7"/>
    <n v="209"/>
    <n v="197"/>
    <n v="1416"/>
    <n v="1416"/>
    <n v="1449"/>
    <n v="1449"/>
    <n v="263937"/>
    <n v="242326.03148528404"/>
    <n v="0.81295434416406642"/>
    <n v="0.13912429378531074"/>
    <x v="3"/>
    <x v="4"/>
  </r>
  <r>
    <x v="6"/>
    <x v="0"/>
    <x v="3"/>
    <x v="8"/>
    <n v="229"/>
    <n v="217"/>
    <n v="1430"/>
    <n v="1430"/>
    <n v="1493"/>
    <n v="1493"/>
    <n v="267982"/>
    <n v="249594.39561943873"/>
    <n v="0.86941054690532393"/>
    <n v="0.15174825174825174"/>
    <x v="3"/>
    <x v="4"/>
  </r>
  <r>
    <x v="6"/>
    <x v="0"/>
    <x v="3"/>
    <x v="9"/>
    <n v="196"/>
    <n v="177"/>
    <n v="1476"/>
    <n v="1476"/>
    <n v="1551"/>
    <n v="1551"/>
    <n v="264388"/>
    <n v="247716.59685147161"/>
    <n v="0.71452620554983415"/>
    <n v="0.11991869918699187"/>
    <x v="3"/>
    <x v="4"/>
  </r>
  <r>
    <x v="6"/>
    <x v="0"/>
    <x v="3"/>
    <x v="10"/>
    <n v="227"/>
    <n v="200"/>
    <n v="1470"/>
    <n v="1470"/>
    <n v="1544"/>
    <n v="1544"/>
    <n v="266631"/>
    <n v="248744.24366872007"/>
    <n v="0.80403870678656542"/>
    <n v="0.1360544217687075"/>
    <x v="3"/>
    <x v="4"/>
  </r>
  <r>
    <x v="6"/>
    <x v="0"/>
    <x v="3"/>
    <x v="11"/>
    <n v="229"/>
    <n v="213"/>
    <n v="1544"/>
    <n v="1544"/>
    <n v="1606"/>
    <n v="1606"/>
    <n v="280046"/>
    <n v="260771.32648870637"/>
    <n v="0.81680759486885046"/>
    <n v="0.13795336787564766"/>
    <x v="3"/>
    <x v="4"/>
  </r>
  <r>
    <x v="6"/>
    <x v="0"/>
    <x v="3"/>
    <x v="12"/>
    <n v="212"/>
    <n v="202"/>
    <n v="1530"/>
    <n v="1530"/>
    <n v="1645"/>
    <n v="1645"/>
    <n v="285523"/>
    <n v="268770.38740588637"/>
    <n v="0.75157089272244715"/>
    <n v="0.13202614379084968"/>
    <x v="3"/>
    <x v="4"/>
  </r>
  <r>
    <x v="6"/>
    <x v="0"/>
    <x v="3"/>
    <x v="13"/>
    <n v="227"/>
    <n v="224"/>
    <n v="1577"/>
    <n v="1577"/>
    <n v="1728"/>
    <n v="1728"/>
    <n v="287815"/>
    <n v="270575.07186858315"/>
    <n v="0.82786636053743923"/>
    <n v="0.14204185161699429"/>
    <x v="3"/>
    <x v="4"/>
  </r>
  <r>
    <x v="6"/>
    <x v="0"/>
    <x v="3"/>
    <x v="14"/>
    <n v="243"/>
    <n v="238"/>
    <n v="1692"/>
    <n v="1692"/>
    <n v="1866"/>
    <n v="1866"/>
    <n v="295067"/>
    <n v="274606.02600958245"/>
    <n v="0.86669620276903514"/>
    <n v="0.14066193853427897"/>
    <x v="3"/>
    <x v="4"/>
  </r>
  <r>
    <x v="6"/>
    <x v="0"/>
    <x v="3"/>
    <x v="15"/>
    <n v="234"/>
    <n v="227"/>
    <n v="1718"/>
    <n v="1718"/>
    <n v="1899"/>
    <n v="1899"/>
    <n v="336630"/>
    <n v="306634.99247091031"/>
    <n v="0.74029385286656391"/>
    <n v="0.13213038416763678"/>
    <x v="3"/>
    <x v="4"/>
  </r>
  <r>
    <x v="6"/>
    <x v="0"/>
    <x v="3"/>
    <x v="16"/>
    <n v="285"/>
    <n v="277"/>
    <n v="1736"/>
    <n v="1736"/>
    <n v="2081"/>
    <n v="2081"/>
    <n v="341722"/>
    <n v="317340.49281314167"/>
    <n v="0.87287946629333812"/>
    <n v="0.15956221198156681"/>
    <x v="3"/>
    <x v="4"/>
  </r>
  <r>
    <x v="6"/>
    <x v="0"/>
    <x v="3"/>
    <x v="17"/>
    <n v="0"/>
    <n v="0"/>
    <n v="0"/>
    <n v="0"/>
    <n v="537"/>
    <n v="537"/>
    <n v="328054"/>
    <n v="79727.381245722107"/>
    <n v="0"/>
    <m/>
    <x v="3"/>
    <x v="4"/>
  </r>
  <r>
    <x v="6"/>
    <x v="0"/>
    <x v="4"/>
    <x v="1"/>
    <m/>
    <m/>
    <m/>
    <m/>
    <m/>
    <m/>
    <m/>
    <m/>
    <m/>
    <m/>
    <x v="3"/>
    <x v="4"/>
  </r>
  <r>
    <x v="6"/>
    <x v="0"/>
    <x v="4"/>
    <x v="2"/>
    <m/>
    <m/>
    <m/>
    <m/>
    <m/>
    <m/>
    <m/>
    <m/>
    <m/>
    <m/>
    <x v="3"/>
    <x v="4"/>
  </r>
  <r>
    <x v="6"/>
    <x v="0"/>
    <x v="4"/>
    <x v="3"/>
    <m/>
    <m/>
    <m/>
    <m/>
    <m/>
    <m/>
    <m/>
    <m/>
    <m/>
    <m/>
    <x v="3"/>
    <x v="4"/>
  </r>
  <r>
    <x v="6"/>
    <x v="0"/>
    <x v="4"/>
    <x v="4"/>
    <m/>
    <m/>
    <m/>
    <m/>
    <m/>
    <m/>
    <m/>
    <m/>
    <m/>
    <m/>
    <x v="3"/>
    <x v="4"/>
  </r>
  <r>
    <x v="6"/>
    <x v="0"/>
    <x v="4"/>
    <x v="5"/>
    <m/>
    <m/>
    <m/>
    <m/>
    <m/>
    <m/>
    <m/>
    <m/>
    <m/>
    <m/>
    <x v="3"/>
    <x v="4"/>
  </r>
  <r>
    <x v="6"/>
    <x v="0"/>
    <x v="4"/>
    <x v="6"/>
    <n v="0"/>
    <n v="0"/>
    <n v="0"/>
    <n v="0"/>
    <n v="0"/>
    <n v="0"/>
    <n v="1"/>
    <n v="0.99931553730321698"/>
    <n v="0"/>
    <m/>
    <x v="3"/>
    <x v="4"/>
  </r>
  <r>
    <x v="6"/>
    <x v="0"/>
    <x v="4"/>
    <x v="7"/>
    <n v="0"/>
    <n v="0"/>
    <n v="0"/>
    <n v="0"/>
    <n v="0"/>
    <n v="0"/>
    <n v="1"/>
    <n v="0.99931553730321698"/>
    <n v="0"/>
    <m/>
    <x v="3"/>
    <x v="4"/>
  </r>
  <r>
    <x v="6"/>
    <x v="0"/>
    <x v="4"/>
    <x v="8"/>
    <n v="0"/>
    <n v="0"/>
    <n v="0"/>
    <n v="0"/>
    <n v="0"/>
    <n v="0"/>
    <n v="1"/>
    <n v="0.99931553730321698"/>
    <n v="0"/>
    <m/>
    <x v="3"/>
    <x v="4"/>
  </r>
  <r>
    <x v="6"/>
    <x v="0"/>
    <x v="4"/>
    <x v="9"/>
    <n v="0"/>
    <n v="0"/>
    <n v="0"/>
    <n v="0"/>
    <n v="0"/>
    <n v="0"/>
    <n v="1"/>
    <n v="1.0020533880903491"/>
    <n v="0"/>
    <m/>
    <x v="3"/>
    <x v="4"/>
  </r>
  <r>
    <x v="6"/>
    <x v="0"/>
    <x v="4"/>
    <x v="10"/>
    <n v="0"/>
    <n v="0"/>
    <n v="0"/>
    <n v="0"/>
    <n v="0"/>
    <n v="0"/>
    <n v="1"/>
    <n v="0.99931553730321698"/>
    <n v="0"/>
    <m/>
    <x v="3"/>
    <x v="4"/>
  </r>
  <r>
    <x v="6"/>
    <x v="0"/>
    <x v="4"/>
    <x v="11"/>
    <m/>
    <m/>
    <m/>
    <m/>
    <m/>
    <m/>
    <m/>
    <m/>
    <m/>
    <m/>
    <x v="3"/>
    <x v="4"/>
  </r>
  <r>
    <x v="6"/>
    <x v="0"/>
    <x v="4"/>
    <x v="12"/>
    <m/>
    <m/>
    <m/>
    <m/>
    <m/>
    <m/>
    <m/>
    <m/>
    <m/>
    <m/>
    <x v="3"/>
    <x v="4"/>
  </r>
  <r>
    <x v="6"/>
    <x v="0"/>
    <x v="4"/>
    <x v="13"/>
    <m/>
    <m/>
    <m/>
    <m/>
    <m/>
    <m/>
    <m/>
    <m/>
    <m/>
    <m/>
    <x v="3"/>
    <x v="4"/>
  </r>
  <r>
    <x v="6"/>
    <x v="0"/>
    <x v="4"/>
    <x v="14"/>
    <n v="0"/>
    <n v="0"/>
    <n v="0"/>
    <n v="0"/>
    <n v="0"/>
    <n v="0"/>
    <n v="5"/>
    <n v="2.6502395619438741"/>
    <n v="0"/>
    <m/>
    <x v="3"/>
    <x v="4"/>
  </r>
  <r>
    <x v="6"/>
    <x v="0"/>
    <x v="4"/>
    <x v="15"/>
    <n v="0"/>
    <n v="0"/>
    <n v="0"/>
    <n v="0"/>
    <n v="0"/>
    <n v="0"/>
    <n v="21"/>
    <n v="14.614647501711156"/>
    <n v="0"/>
    <m/>
    <x v="3"/>
    <x v="4"/>
  </r>
  <r>
    <x v="6"/>
    <x v="0"/>
    <x v="4"/>
    <x v="16"/>
    <n v="0"/>
    <n v="0"/>
    <n v="2"/>
    <n v="2"/>
    <n v="2"/>
    <n v="2"/>
    <n v="23"/>
    <n v="13.462012320328542"/>
    <n v="0"/>
    <n v="0"/>
    <x v="3"/>
    <x v="4"/>
  </r>
  <r>
    <x v="6"/>
    <x v="0"/>
    <x v="4"/>
    <x v="17"/>
    <n v="0"/>
    <n v="0"/>
    <n v="0"/>
    <n v="0"/>
    <n v="0"/>
    <n v="0"/>
    <n v="3"/>
    <n v="0.74743326488706363"/>
    <n v="0"/>
    <m/>
    <x v="3"/>
    <x v="4"/>
  </r>
  <r>
    <x v="7"/>
    <x v="1"/>
    <x v="1"/>
    <x v="1"/>
    <m/>
    <m/>
    <m/>
    <m/>
    <m/>
    <m/>
    <m/>
    <m/>
    <m/>
    <m/>
    <x v="3"/>
    <x v="4"/>
  </r>
  <r>
    <x v="7"/>
    <x v="1"/>
    <x v="1"/>
    <x v="2"/>
    <m/>
    <m/>
    <m/>
    <m/>
    <m/>
    <m/>
    <m/>
    <m/>
    <m/>
    <m/>
    <x v="3"/>
    <x v="4"/>
  </r>
  <r>
    <x v="7"/>
    <x v="1"/>
    <x v="1"/>
    <x v="3"/>
    <m/>
    <m/>
    <m/>
    <m/>
    <m/>
    <m/>
    <m/>
    <m/>
    <m/>
    <m/>
    <x v="3"/>
    <x v="4"/>
  </r>
  <r>
    <x v="7"/>
    <x v="1"/>
    <x v="1"/>
    <x v="4"/>
    <m/>
    <m/>
    <m/>
    <m/>
    <m/>
    <m/>
    <m/>
    <m/>
    <m/>
    <m/>
    <x v="3"/>
    <x v="4"/>
  </r>
  <r>
    <x v="7"/>
    <x v="1"/>
    <x v="1"/>
    <x v="5"/>
    <m/>
    <m/>
    <m/>
    <m/>
    <m/>
    <m/>
    <m/>
    <m/>
    <m/>
    <m/>
    <x v="3"/>
    <x v="4"/>
  </r>
  <r>
    <x v="7"/>
    <x v="1"/>
    <x v="1"/>
    <x v="6"/>
    <m/>
    <m/>
    <m/>
    <m/>
    <m/>
    <m/>
    <m/>
    <m/>
    <m/>
    <m/>
    <x v="3"/>
    <x v="4"/>
  </r>
  <r>
    <x v="7"/>
    <x v="1"/>
    <x v="1"/>
    <x v="7"/>
    <m/>
    <m/>
    <m/>
    <m/>
    <m/>
    <m/>
    <m/>
    <m/>
    <m/>
    <m/>
    <x v="3"/>
    <x v="4"/>
  </r>
  <r>
    <x v="7"/>
    <x v="1"/>
    <x v="1"/>
    <x v="8"/>
    <m/>
    <m/>
    <m/>
    <m/>
    <m/>
    <m/>
    <m/>
    <m/>
    <m/>
    <m/>
    <x v="3"/>
    <x v="4"/>
  </r>
  <r>
    <x v="7"/>
    <x v="1"/>
    <x v="1"/>
    <x v="9"/>
    <m/>
    <m/>
    <m/>
    <m/>
    <m/>
    <m/>
    <m/>
    <m/>
    <m/>
    <m/>
    <x v="3"/>
    <x v="4"/>
  </r>
  <r>
    <x v="7"/>
    <x v="1"/>
    <x v="1"/>
    <x v="10"/>
    <m/>
    <m/>
    <m/>
    <m/>
    <m/>
    <m/>
    <m/>
    <m/>
    <m/>
    <m/>
    <x v="3"/>
    <x v="4"/>
  </r>
  <r>
    <x v="7"/>
    <x v="1"/>
    <x v="1"/>
    <x v="11"/>
    <m/>
    <m/>
    <m/>
    <m/>
    <m/>
    <m/>
    <m/>
    <m/>
    <m/>
    <m/>
    <x v="3"/>
    <x v="4"/>
  </r>
  <r>
    <x v="7"/>
    <x v="1"/>
    <x v="1"/>
    <x v="12"/>
    <m/>
    <m/>
    <m/>
    <m/>
    <m/>
    <m/>
    <m/>
    <m/>
    <m/>
    <m/>
    <x v="3"/>
    <x v="4"/>
  </r>
  <r>
    <x v="7"/>
    <x v="1"/>
    <x v="1"/>
    <x v="13"/>
    <m/>
    <m/>
    <m/>
    <m/>
    <m/>
    <m/>
    <m/>
    <m/>
    <m/>
    <m/>
    <x v="3"/>
    <x v="4"/>
  </r>
  <r>
    <x v="7"/>
    <x v="1"/>
    <x v="1"/>
    <x v="14"/>
    <m/>
    <m/>
    <m/>
    <m/>
    <m/>
    <m/>
    <m/>
    <m/>
    <m/>
    <m/>
    <x v="3"/>
    <x v="4"/>
  </r>
  <r>
    <x v="7"/>
    <x v="1"/>
    <x v="1"/>
    <x v="15"/>
    <m/>
    <m/>
    <m/>
    <m/>
    <m/>
    <m/>
    <m/>
    <m/>
    <m/>
    <m/>
    <x v="3"/>
    <x v="4"/>
  </r>
  <r>
    <x v="7"/>
    <x v="1"/>
    <x v="1"/>
    <x v="16"/>
    <m/>
    <m/>
    <m/>
    <m/>
    <m/>
    <m/>
    <m/>
    <m/>
    <m/>
    <m/>
    <x v="3"/>
    <x v="4"/>
  </r>
  <r>
    <x v="7"/>
    <x v="1"/>
    <x v="1"/>
    <x v="17"/>
    <m/>
    <m/>
    <m/>
    <m/>
    <m/>
    <m/>
    <m/>
    <m/>
    <m/>
    <m/>
    <x v="3"/>
    <x v="4"/>
  </r>
  <r>
    <x v="7"/>
    <x v="1"/>
    <x v="2"/>
    <x v="1"/>
    <n v="0"/>
    <n v="0"/>
    <n v="16"/>
    <n v="16"/>
    <n v="22"/>
    <n v="22"/>
    <n v="75018"/>
    <n v="64934.762491444213"/>
    <n v="0"/>
    <n v="0"/>
    <x v="3"/>
    <x v="4"/>
  </r>
  <r>
    <x v="7"/>
    <x v="1"/>
    <x v="2"/>
    <x v="2"/>
    <n v="0"/>
    <n v="0"/>
    <n v="17"/>
    <n v="17"/>
    <n v="25"/>
    <n v="25"/>
    <n v="81686"/>
    <n v="69667.301848049276"/>
    <n v="0"/>
    <n v="0"/>
    <x v="3"/>
    <x v="4"/>
  </r>
  <r>
    <x v="7"/>
    <x v="1"/>
    <x v="2"/>
    <x v="3"/>
    <n v="0"/>
    <n v="0"/>
    <n v="16"/>
    <n v="16"/>
    <n v="18"/>
    <n v="18"/>
    <n v="83404"/>
    <n v="74355.583846680354"/>
    <n v="0"/>
    <n v="0"/>
    <x v="3"/>
    <x v="4"/>
  </r>
  <r>
    <x v="7"/>
    <x v="1"/>
    <x v="2"/>
    <x v="4"/>
    <n v="0"/>
    <n v="0"/>
    <n v="30"/>
    <n v="30"/>
    <n v="32"/>
    <n v="32"/>
    <n v="78348"/>
    <n v="69679.753593429152"/>
    <n v="0"/>
    <n v="0"/>
    <x v="3"/>
    <x v="4"/>
  </r>
  <r>
    <x v="7"/>
    <x v="1"/>
    <x v="2"/>
    <x v="5"/>
    <n v="0"/>
    <n v="0"/>
    <n v="22"/>
    <n v="22"/>
    <n v="24"/>
    <n v="24"/>
    <n v="79407"/>
    <n v="70844.895277207397"/>
    <n v="0"/>
    <n v="0"/>
    <x v="3"/>
    <x v="4"/>
  </r>
  <r>
    <x v="7"/>
    <x v="1"/>
    <x v="2"/>
    <x v="6"/>
    <n v="1"/>
    <n v="1"/>
    <n v="26"/>
    <n v="26"/>
    <n v="28"/>
    <n v="28"/>
    <n v="85086"/>
    <n v="74507.778234086247"/>
    <n v="1.3421417517755404E-2"/>
    <n v="3.8461538461538464E-2"/>
    <x v="3"/>
    <x v="4"/>
  </r>
  <r>
    <x v="7"/>
    <x v="1"/>
    <x v="2"/>
    <x v="7"/>
    <n v="0"/>
    <n v="0"/>
    <n v="15"/>
    <n v="15"/>
    <n v="18"/>
    <n v="18"/>
    <n v="89112"/>
    <n v="78341.943874058867"/>
    <n v="0"/>
    <n v="0"/>
    <x v="3"/>
    <x v="4"/>
  </r>
  <r>
    <x v="7"/>
    <x v="1"/>
    <x v="2"/>
    <x v="8"/>
    <n v="0"/>
    <n v="0"/>
    <n v="22"/>
    <n v="22"/>
    <n v="37"/>
    <n v="37"/>
    <n v="90898"/>
    <n v="81022.488706365504"/>
    <n v="0"/>
    <n v="0"/>
    <x v="3"/>
    <x v="4"/>
  </r>
  <r>
    <x v="7"/>
    <x v="1"/>
    <x v="2"/>
    <x v="9"/>
    <n v="0"/>
    <n v="0"/>
    <n v="24"/>
    <n v="24"/>
    <n v="38"/>
    <n v="38"/>
    <n v="89417"/>
    <n v="80361.719370294319"/>
    <n v="0"/>
    <n v="0"/>
    <x v="3"/>
    <x v="4"/>
  </r>
  <r>
    <x v="7"/>
    <x v="1"/>
    <x v="2"/>
    <x v="10"/>
    <n v="1"/>
    <n v="1"/>
    <n v="16"/>
    <n v="16"/>
    <n v="25"/>
    <n v="25"/>
    <n v="89351"/>
    <n v="80128.755646817255"/>
    <n v="1.2479914257095048E-2"/>
    <n v="6.25E-2"/>
    <x v="3"/>
    <x v="4"/>
  </r>
  <r>
    <x v="7"/>
    <x v="1"/>
    <x v="2"/>
    <x v="11"/>
    <n v="1"/>
    <n v="1"/>
    <n v="18"/>
    <n v="18"/>
    <n v="30"/>
    <n v="30"/>
    <n v="92626"/>
    <n v="83129.221081451062"/>
    <n v="1.2029464332646487E-2"/>
    <n v="5.5555555555555552E-2"/>
    <x v="3"/>
    <x v="4"/>
  </r>
  <r>
    <x v="7"/>
    <x v="1"/>
    <x v="2"/>
    <x v="12"/>
    <n v="0"/>
    <n v="0"/>
    <n v="20"/>
    <n v="20"/>
    <n v="38"/>
    <n v="38"/>
    <n v="93338"/>
    <n v="84611.518138261468"/>
    <n v="0"/>
    <n v="0"/>
    <x v="3"/>
    <x v="4"/>
  </r>
  <r>
    <x v="7"/>
    <x v="1"/>
    <x v="2"/>
    <x v="13"/>
    <n v="0"/>
    <n v="0"/>
    <n v="7"/>
    <n v="7"/>
    <n v="18"/>
    <n v="18"/>
    <n v="93528"/>
    <n v="84544.260095824779"/>
    <n v="0"/>
    <n v="0"/>
    <x v="3"/>
    <x v="4"/>
  </r>
  <r>
    <x v="7"/>
    <x v="1"/>
    <x v="2"/>
    <x v="14"/>
    <n v="1"/>
    <n v="1"/>
    <n v="14"/>
    <n v="14"/>
    <n v="23"/>
    <n v="23"/>
    <n v="97110"/>
    <n v="86565.48117727584"/>
    <n v="1.1551948725983727E-2"/>
    <n v="7.1428571428571425E-2"/>
    <x v="3"/>
    <x v="4"/>
  </r>
  <r>
    <x v="7"/>
    <x v="1"/>
    <x v="2"/>
    <x v="15"/>
    <n v="0"/>
    <n v="0"/>
    <n v="9"/>
    <n v="9"/>
    <n v="19"/>
    <n v="19"/>
    <n v="104524"/>
    <n v="92597.765913757699"/>
    <n v="0"/>
    <n v="0"/>
    <x v="3"/>
    <x v="4"/>
  </r>
  <r>
    <x v="7"/>
    <x v="1"/>
    <x v="2"/>
    <x v="16"/>
    <n v="0"/>
    <n v="0"/>
    <n v="21"/>
    <n v="21"/>
    <n v="31"/>
    <n v="31"/>
    <n v="104743"/>
    <n v="94116.522929500337"/>
    <n v="0"/>
    <n v="0"/>
    <x v="3"/>
    <x v="4"/>
  </r>
  <r>
    <x v="7"/>
    <x v="1"/>
    <x v="2"/>
    <x v="17"/>
    <n v="0"/>
    <n v="0"/>
    <n v="0"/>
    <n v="0"/>
    <n v="2"/>
    <n v="2"/>
    <n v="93876"/>
    <n v="22739.066392881588"/>
    <n v="0"/>
    <m/>
    <x v="3"/>
    <x v="4"/>
  </r>
  <r>
    <x v="7"/>
    <x v="1"/>
    <x v="3"/>
    <x v="1"/>
    <n v="1"/>
    <n v="1"/>
    <n v="30"/>
    <n v="30"/>
    <n v="35"/>
    <n v="35"/>
    <n v="73909"/>
    <n v="64550.428473648186"/>
    <n v="1.5491763937837161E-2"/>
    <n v="3.3333333333333333E-2"/>
    <x v="3"/>
    <x v="4"/>
  </r>
  <r>
    <x v="7"/>
    <x v="1"/>
    <x v="3"/>
    <x v="2"/>
    <n v="0"/>
    <n v="0"/>
    <n v="39"/>
    <n v="39"/>
    <n v="43"/>
    <n v="43"/>
    <n v="80954"/>
    <n v="69266.548939082815"/>
    <n v="0"/>
    <n v="0"/>
    <x v="3"/>
    <x v="4"/>
  </r>
  <r>
    <x v="7"/>
    <x v="1"/>
    <x v="3"/>
    <x v="3"/>
    <n v="0"/>
    <n v="0"/>
    <n v="27"/>
    <n v="27"/>
    <n v="33"/>
    <n v="33"/>
    <n v="83174"/>
    <n v="74376.36413415469"/>
    <n v="0"/>
    <n v="0"/>
    <x v="3"/>
    <x v="4"/>
  </r>
  <r>
    <x v="7"/>
    <x v="1"/>
    <x v="3"/>
    <x v="4"/>
    <n v="0"/>
    <n v="0"/>
    <n v="36"/>
    <n v="36"/>
    <n v="39"/>
    <n v="39"/>
    <n v="78846"/>
    <n v="70375.578370978779"/>
    <n v="0"/>
    <n v="0"/>
    <x v="3"/>
    <x v="4"/>
  </r>
  <r>
    <x v="7"/>
    <x v="1"/>
    <x v="3"/>
    <x v="5"/>
    <n v="0"/>
    <n v="0"/>
    <n v="28"/>
    <n v="28"/>
    <n v="35"/>
    <n v="35"/>
    <n v="79916"/>
    <n v="71864.093086926761"/>
    <n v="0"/>
    <n v="0"/>
    <x v="3"/>
    <x v="4"/>
  </r>
  <r>
    <x v="7"/>
    <x v="1"/>
    <x v="3"/>
    <x v="6"/>
    <n v="0"/>
    <n v="0"/>
    <n v="36"/>
    <n v="36"/>
    <n v="42"/>
    <n v="42"/>
    <n v="86092"/>
    <n v="75853.568788501027"/>
    <n v="0"/>
    <n v="0"/>
    <x v="3"/>
    <x v="4"/>
  </r>
  <r>
    <x v="7"/>
    <x v="1"/>
    <x v="3"/>
    <x v="7"/>
    <n v="0"/>
    <n v="0"/>
    <n v="46"/>
    <n v="46"/>
    <n v="53"/>
    <n v="53"/>
    <n v="90001"/>
    <n v="79713.196440793981"/>
    <n v="0"/>
    <n v="0"/>
    <x v="3"/>
    <x v="4"/>
  </r>
  <r>
    <x v="7"/>
    <x v="1"/>
    <x v="3"/>
    <x v="8"/>
    <n v="0"/>
    <n v="0"/>
    <n v="45"/>
    <n v="45"/>
    <n v="54"/>
    <n v="54"/>
    <n v="91329"/>
    <n v="82002.937713894586"/>
    <n v="0"/>
    <n v="0"/>
    <x v="3"/>
    <x v="4"/>
  </r>
  <r>
    <x v="7"/>
    <x v="1"/>
    <x v="3"/>
    <x v="9"/>
    <n v="0"/>
    <n v="0"/>
    <n v="44"/>
    <n v="44"/>
    <n v="59"/>
    <n v="59"/>
    <n v="89960"/>
    <n v="81420.380561259415"/>
    <n v="0"/>
    <n v="0"/>
    <x v="3"/>
    <x v="4"/>
  </r>
  <r>
    <x v="7"/>
    <x v="1"/>
    <x v="3"/>
    <x v="10"/>
    <n v="0"/>
    <n v="0"/>
    <n v="35"/>
    <n v="35"/>
    <n v="49"/>
    <n v="49"/>
    <n v="89860"/>
    <n v="81125.067761806975"/>
    <n v="0"/>
    <n v="0"/>
    <x v="3"/>
    <x v="4"/>
  </r>
  <r>
    <x v="7"/>
    <x v="1"/>
    <x v="3"/>
    <x v="11"/>
    <n v="0"/>
    <n v="0"/>
    <n v="39"/>
    <n v="39"/>
    <n v="52"/>
    <n v="52"/>
    <n v="93605"/>
    <n v="84515.616700889805"/>
    <n v="0"/>
    <n v="0"/>
    <x v="3"/>
    <x v="4"/>
  </r>
  <r>
    <x v="7"/>
    <x v="1"/>
    <x v="3"/>
    <x v="12"/>
    <n v="0"/>
    <n v="0"/>
    <n v="27"/>
    <n v="27"/>
    <n v="45"/>
    <n v="45"/>
    <n v="94743"/>
    <n v="86447.277207392195"/>
    <n v="0"/>
    <n v="0"/>
    <x v="3"/>
    <x v="4"/>
  </r>
  <r>
    <x v="7"/>
    <x v="1"/>
    <x v="3"/>
    <x v="13"/>
    <n v="0"/>
    <n v="0"/>
    <n v="26"/>
    <n v="26"/>
    <n v="39"/>
    <n v="39"/>
    <n v="94955"/>
    <n v="86455.474332648868"/>
    <n v="0"/>
    <n v="0"/>
    <x v="3"/>
    <x v="4"/>
  </r>
  <r>
    <x v="7"/>
    <x v="1"/>
    <x v="3"/>
    <x v="14"/>
    <n v="1"/>
    <n v="1"/>
    <n v="28"/>
    <n v="28"/>
    <n v="45"/>
    <n v="45"/>
    <n v="98721"/>
    <n v="88550.762491444213"/>
    <n v="1.1292957529265997E-2"/>
    <n v="3.5714285714285712E-2"/>
    <x v="3"/>
    <x v="4"/>
  </r>
  <r>
    <x v="7"/>
    <x v="1"/>
    <x v="3"/>
    <x v="15"/>
    <n v="0"/>
    <n v="0"/>
    <n v="33"/>
    <n v="33"/>
    <n v="44"/>
    <n v="44"/>
    <n v="106619"/>
    <n v="94709.79055441478"/>
    <n v="0"/>
    <n v="0"/>
    <x v="3"/>
    <x v="4"/>
  </r>
  <r>
    <x v="7"/>
    <x v="1"/>
    <x v="3"/>
    <x v="16"/>
    <n v="0"/>
    <n v="0"/>
    <n v="42"/>
    <n v="42"/>
    <n v="57"/>
    <n v="57"/>
    <n v="107694"/>
    <n v="96766.272416153326"/>
    <n v="0"/>
    <n v="0"/>
    <x v="3"/>
    <x v="4"/>
  </r>
  <r>
    <x v="7"/>
    <x v="1"/>
    <x v="3"/>
    <x v="17"/>
    <n v="0"/>
    <n v="0"/>
    <n v="0"/>
    <n v="0"/>
    <n v="6"/>
    <n v="6"/>
    <n v="96905"/>
    <n v="23478.064339493496"/>
    <n v="0"/>
    <m/>
    <x v="3"/>
    <x v="4"/>
  </r>
  <r>
    <x v="7"/>
    <x v="1"/>
    <x v="4"/>
    <x v="1"/>
    <m/>
    <m/>
    <m/>
    <m/>
    <m/>
    <m/>
    <m/>
    <m/>
    <m/>
    <m/>
    <x v="3"/>
    <x v="4"/>
  </r>
  <r>
    <x v="7"/>
    <x v="1"/>
    <x v="4"/>
    <x v="2"/>
    <m/>
    <m/>
    <m/>
    <m/>
    <m/>
    <m/>
    <m/>
    <m/>
    <m/>
    <m/>
    <x v="3"/>
    <x v="4"/>
  </r>
  <r>
    <x v="7"/>
    <x v="1"/>
    <x v="4"/>
    <x v="3"/>
    <m/>
    <m/>
    <m/>
    <m/>
    <m/>
    <m/>
    <m/>
    <m/>
    <m/>
    <m/>
    <x v="3"/>
    <x v="4"/>
  </r>
  <r>
    <x v="7"/>
    <x v="1"/>
    <x v="4"/>
    <x v="4"/>
    <m/>
    <m/>
    <m/>
    <m/>
    <m/>
    <m/>
    <m/>
    <m/>
    <m/>
    <m/>
    <x v="3"/>
    <x v="4"/>
  </r>
  <r>
    <x v="7"/>
    <x v="1"/>
    <x v="4"/>
    <x v="5"/>
    <m/>
    <m/>
    <m/>
    <m/>
    <m/>
    <m/>
    <m/>
    <m/>
    <m/>
    <m/>
    <x v="3"/>
    <x v="4"/>
  </r>
  <r>
    <x v="7"/>
    <x v="1"/>
    <x v="4"/>
    <x v="6"/>
    <m/>
    <m/>
    <m/>
    <m/>
    <m/>
    <m/>
    <m/>
    <m/>
    <m/>
    <m/>
    <x v="3"/>
    <x v="4"/>
  </r>
  <r>
    <x v="7"/>
    <x v="1"/>
    <x v="4"/>
    <x v="7"/>
    <m/>
    <m/>
    <m/>
    <m/>
    <m/>
    <m/>
    <m/>
    <m/>
    <m/>
    <m/>
    <x v="3"/>
    <x v="4"/>
  </r>
  <r>
    <x v="7"/>
    <x v="1"/>
    <x v="4"/>
    <x v="8"/>
    <m/>
    <m/>
    <m/>
    <m/>
    <m/>
    <m/>
    <m/>
    <m/>
    <m/>
    <m/>
    <x v="3"/>
    <x v="4"/>
  </r>
  <r>
    <x v="7"/>
    <x v="1"/>
    <x v="4"/>
    <x v="9"/>
    <m/>
    <m/>
    <m/>
    <m/>
    <m/>
    <m/>
    <m/>
    <m/>
    <m/>
    <m/>
    <x v="3"/>
    <x v="4"/>
  </r>
  <r>
    <x v="7"/>
    <x v="1"/>
    <x v="4"/>
    <x v="10"/>
    <m/>
    <m/>
    <m/>
    <m/>
    <m/>
    <m/>
    <m/>
    <m/>
    <m/>
    <m/>
    <x v="3"/>
    <x v="4"/>
  </r>
  <r>
    <x v="7"/>
    <x v="1"/>
    <x v="4"/>
    <x v="11"/>
    <m/>
    <m/>
    <m/>
    <m/>
    <m/>
    <m/>
    <m/>
    <m/>
    <m/>
    <m/>
    <x v="3"/>
    <x v="4"/>
  </r>
  <r>
    <x v="7"/>
    <x v="1"/>
    <x v="4"/>
    <x v="12"/>
    <m/>
    <m/>
    <m/>
    <m/>
    <m/>
    <m/>
    <m/>
    <m/>
    <m/>
    <m/>
    <x v="3"/>
    <x v="4"/>
  </r>
  <r>
    <x v="7"/>
    <x v="1"/>
    <x v="4"/>
    <x v="13"/>
    <m/>
    <m/>
    <m/>
    <m/>
    <m/>
    <m/>
    <m/>
    <m/>
    <m/>
    <m/>
    <x v="3"/>
    <x v="4"/>
  </r>
  <r>
    <x v="7"/>
    <x v="1"/>
    <x v="4"/>
    <x v="14"/>
    <n v="0"/>
    <n v="0"/>
    <n v="0"/>
    <n v="0"/>
    <n v="0"/>
    <n v="0"/>
    <n v="5"/>
    <n v="2.6502395619438741"/>
    <n v="0"/>
    <m/>
    <x v="3"/>
    <x v="4"/>
  </r>
  <r>
    <x v="7"/>
    <x v="1"/>
    <x v="4"/>
    <x v="15"/>
    <n v="0"/>
    <n v="0"/>
    <n v="0"/>
    <n v="0"/>
    <n v="0"/>
    <n v="0"/>
    <n v="12"/>
    <n v="10.600958247775496"/>
    <n v="0"/>
    <m/>
    <x v="3"/>
    <x v="4"/>
  </r>
  <r>
    <x v="7"/>
    <x v="1"/>
    <x v="4"/>
    <x v="16"/>
    <n v="0"/>
    <n v="0"/>
    <n v="0"/>
    <n v="0"/>
    <n v="0"/>
    <n v="0"/>
    <n v="16"/>
    <n v="7.7371663244353179"/>
    <n v="0"/>
    <m/>
    <x v="3"/>
    <x v="4"/>
  </r>
  <r>
    <x v="7"/>
    <x v="1"/>
    <x v="4"/>
    <x v="17"/>
    <n v="0"/>
    <n v="0"/>
    <n v="0"/>
    <n v="0"/>
    <n v="0"/>
    <n v="0"/>
    <n v="2"/>
    <n v="0.49828884325804246"/>
    <n v="0"/>
    <m/>
    <x v="3"/>
    <x v="4"/>
  </r>
  <r>
    <x v="7"/>
    <x v="2"/>
    <x v="1"/>
    <x v="1"/>
    <m/>
    <m/>
    <m/>
    <m/>
    <m/>
    <m/>
    <m/>
    <m/>
    <m/>
    <m/>
    <x v="3"/>
    <x v="4"/>
  </r>
  <r>
    <x v="7"/>
    <x v="2"/>
    <x v="1"/>
    <x v="2"/>
    <m/>
    <m/>
    <m/>
    <m/>
    <m/>
    <m/>
    <m/>
    <m/>
    <m/>
    <m/>
    <x v="3"/>
    <x v="4"/>
  </r>
  <r>
    <x v="7"/>
    <x v="2"/>
    <x v="1"/>
    <x v="3"/>
    <m/>
    <m/>
    <m/>
    <m/>
    <m/>
    <m/>
    <m/>
    <m/>
    <m/>
    <m/>
    <x v="3"/>
    <x v="4"/>
  </r>
  <r>
    <x v="7"/>
    <x v="2"/>
    <x v="1"/>
    <x v="4"/>
    <m/>
    <m/>
    <m/>
    <m/>
    <m/>
    <m/>
    <m/>
    <m/>
    <m/>
    <m/>
    <x v="3"/>
    <x v="4"/>
  </r>
  <r>
    <x v="7"/>
    <x v="2"/>
    <x v="1"/>
    <x v="5"/>
    <m/>
    <m/>
    <m/>
    <m/>
    <m/>
    <m/>
    <m/>
    <m/>
    <m/>
    <m/>
    <x v="3"/>
    <x v="4"/>
  </r>
  <r>
    <x v="7"/>
    <x v="2"/>
    <x v="1"/>
    <x v="6"/>
    <m/>
    <m/>
    <m/>
    <m/>
    <m/>
    <m/>
    <m/>
    <m/>
    <m/>
    <m/>
    <x v="3"/>
    <x v="4"/>
  </r>
  <r>
    <x v="7"/>
    <x v="2"/>
    <x v="1"/>
    <x v="7"/>
    <m/>
    <m/>
    <m/>
    <m/>
    <m/>
    <m/>
    <m/>
    <m/>
    <m/>
    <m/>
    <x v="3"/>
    <x v="4"/>
  </r>
  <r>
    <x v="7"/>
    <x v="2"/>
    <x v="1"/>
    <x v="8"/>
    <m/>
    <m/>
    <m/>
    <m/>
    <m/>
    <m/>
    <m/>
    <m/>
    <m/>
    <m/>
    <x v="3"/>
    <x v="4"/>
  </r>
  <r>
    <x v="7"/>
    <x v="2"/>
    <x v="1"/>
    <x v="9"/>
    <m/>
    <m/>
    <m/>
    <m/>
    <m/>
    <m/>
    <m/>
    <m/>
    <m/>
    <m/>
    <x v="3"/>
    <x v="4"/>
  </r>
  <r>
    <x v="7"/>
    <x v="2"/>
    <x v="1"/>
    <x v="10"/>
    <m/>
    <m/>
    <m/>
    <m/>
    <m/>
    <m/>
    <m/>
    <m/>
    <m/>
    <m/>
    <x v="3"/>
    <x v="4"/>
  </r>
  <r>
    <x v="7"/>
    <x v="2"/>
    <x v="1"/>
    <x v="11"/>
    <m/>
    <m/>
    <m/>
    <m/>
    <m/>
    <m/>
    <m/>
    <m/>
    <m/>
    <m/>
    <x v="3"/>
    <x v="4"/>
  </r>
  <r>
    <x v="7"/>
    <x v="2"/>
    <x v="1"/>
    <x v="12"/>
    <m/>
    <m/>
    <m/>
    <m/>
    <m/>
    <m/>
    <m/>
    <m/>
    <m/>
    <m/>
    <x v="3"/>
    <x v="4"/>
  </r>
  <r>
    <x v="7"/>
    <x v="2"/>
    <x v="1"/>
    <x v="13"/>
    <m/>
    <m/>
    <m/>
    <m/>
    <m/>
    <m/>
    <m/>
    <m/>
    <m/>
    <m/>
    <x v="3"/>
    <x v="4"/>
  </r>
  <r>
    <x v="7"/>
    <x v="2"/>
    <x v="1"/>
    <x v="14"/>
    <m/>
    <m/>
    <m/>
    <m/>
    <m/>
    <m/>
    <m/>
    <m/>
    <m/>
    <m/>
    <x v="3"/>
    <x v="4"/>
  </r>
  <r>
    <x v="7"/>
    <x v="2"/>
    <x v="1"/>
    <x v="15"/>
    <m/>
    <m/>
    <m/>
    <m/>
    <m/>
    <m/>
    <m/>
    <m/>
    <m/>
    <m/>
    <x v="3"/>
    <x v="4"/>
  </r>
  <r>
    <x v="7"/>
    <x v="2"/>
    <x v="1"/>
    <x v="16"/>
    <m/>
    <m/>
    <m/>
    <m/>
    <m/>
    <m/>
    <m/>
    <m/>
    <m/>
    <m/>
    <x v="3"/>
    <x v="4"/>
  </r>
  <r>
    <x v="7"/>
    <x v="2"/>
    <x v="1"/>
    <x v="17"/>
    <m/>
    <m/>
    <m/>
    <m/>
    <m/>
    <m/>
    <m/>
    <m/>
    <m/>
    <m/>
    <x v="3"/>
    <x v="4"/>
  </r>
  <r>
    <x v="7"/>
    <x v="2"/>
    <x v="2"/>
    <x v="1"/>
    <n v="0"/>
    <n v="0"/>
    <n v="96"/>
    <n v="96"/>
    <n v="105"/>
    <n v="105"/>
    <n v="105591"/>
    <n v="94134.053388090353"/>
    <n v="0"/>
    <n v="0"/>
    <x v="3"/>
    <x v="4"/>
  </r>
  <r>
    <x v="7"/>
    <x v="2"/>
    <x v="2"/>
    <x v="2"/>
    <n v="4"/>
    <n v="4"/>
    <n v="101"/>
    <n v="101"/>
    <n v="106"/>
    <n v="106"/>
    <n v="112717"/>
    <n v="98186.702258726902"/>
    <n v="4.0738714184124433E-2"/>
    <n v="3.9603960396039604E-2"/>
    <x v="3"/>
    <x v="4"/>
  </r>
  <r>
    <x v="7"/>
    <x v="2"/>
    <x v="2"/>
    <x v="3"/>
    <n v="4"/>
    <n v="2"/>
    <n v="72"/>
    <n v="72"/>
    <n v="81"/>
    <n v="81"/>
    <n v="117380"/>
    <n v="105498.82272416154"/>
    <n v="1.8957557519188848E-2"/>
    <n v="2.7777777777777776E-2"/>
    <x v="3"/>
    <x v="4"/>
  </r>
  <r>
    <x v="7"/>
    <x v="2"/>
    <x v="2"/>
    <x v="4"/>
    <n v="5"/>
    <n v="5"/>
    <n v="101"/>
    <n v="101"/>
    <n v="110"/>
    <n v="110"/>
    <n v="115226"/>
    <n v="103821.99589322382"/>
    <n v="4.8159351561130374E-2"/>
    <n v="4.9504950495049507E-2"/>
    <x v="3"/>
    <x v="4"/>
  </r>
  <r>
    <x v="7"/>
    <x v="2"/>
    <x v="2"/>
    <x v="5"/>
    <n v="7"/>
    <n v="6"/>
    <n v="138"/>
    <n v="138"/>
    <n v="149"/>
    <n v="149"/>
    <n v="118460"/>
    <n v="106680.68993839835"/>
    <n v="5.6242605887388213E-2"/>
    <n v="4.3478260869565216E-2"/>
    <x v="3"/>
    <x v="4"/>
  </r>
  <r>
    <x v="7"/>
    <x v="2"/>
    <x v="2"/>
    <x v="6"/>
    <n v="1"/>
    <n v="1"/>
    <n v="114"/>
    <n v="114"/>
    <n v="119"/>
    <n v="119"/>
    <n v="127160"/>
    <n v="112536.18069815195"/>
    <n v="8.8860310861466965E-3"/>
    <n v="8.771929824561403E-3"/>
    <x v="3"/>
    <x v="4"/>
  </r>
  <r>
    <x v="7"/>
    <x v="2"/>
    <x v="2"/>
    <x v="7"/>
    <n v="3"/>
    <n v="3"/>
    <n v="101"/>
    <n v="101"/>
    <n v="111"/>
    <n v="111"/>
    <n v="134050"/>
    <n v="118922.66392881588"/>
    <n v="2.5226478291772245E-2"/>
    <n v="2.9702970297029702E-2"/>
    <x v="3"/>
    <x v="4"/>
  </r>
  <r>
    <x v="7"/>
    <x v="2"/>
    <x v="2"/>
    <x v="8"/>
    <n v="3"/>
    <n v="1"/>
    <n v="105"/>
    <n v="105"/>
    <n v="119"/>
    <n v="119"/>
    <n v="135228"/>
    <n v="122272.50924024641"/>
    <n v="8.1784532452438344E-3"/>
    <n v="9.5238095238095247E-3"/>
    <x v="3"/>
    <x v="4"/>
  </r>
  <r>
    <x v="7"/>
    <x v="2"/>
    <x v="2"/>
    <x v="9"/>
    <n v="3"/>
    <n v="3"/>
    <n v="120"/>
    <n v="120"/>
    <n v="138"/>
    <n v="138"/>
    <n v="131717"/>
    <n v="119550.4038329911"/>
    <n v="2.5094018119678829E-2"/>
    <n v="2.5000000000000001E-2"/>
    <x v="3"/>
    <x v="4"/>
  </r>
  <r>
    <x v="7"/>
    <x v="2"/>
    <x v="2"/>
    <x v="10"/>
    <n v="6"/>
    <n v="6"/>
    <n v="130"/>
    <n v="130"/>
    <n v="139"/>
    <n v="139"/>
    <n v="131623"/>
    <n v="118801.51403148529"/>
    <n v="5.0504406858062886E-2"/>
    <n v="4.6153846153846156E-2"/>
    <x v="3"/>
    <x v="4"/>
  </r>
  <r>
    <x v="7"/>
    <x v="2"/>
    <x v="2"/>
    <x v="11"/>
    <n v="9"/>
    <n v="7"/>
    <n v="101"/>
    <n v="101"/>
    <n v="120"/>
    <n v="120"/>
    <n v="137892"/>
    <n v="124246.6830937714"/>
    <n v="5.6339532176621271E-2"/>
    <n v="6.9306930693069313E-2"/>
    <x v="3"/>
    <x v="4"/>
  </r>
  <r>
    <x v="7"/>
    <x v="2"/>
    <x v="2"/>
    <x v="12"/>
    <n v="2"/>
    <n v="2"/>
    <n v="122"/>
    <n v="122"/>
    <n v="131"/>
    <n v="131"/>
    <n v="139268"/>
    <n v="126452.35044490076"/>
    <n v="1.5816234280844488E-2"/>
    <n v="1.6393442622950821E-2"/>
    <x v="3"/>
    <x v="4"/>
  </r>
  <r>
    <x v="7"/>
    <x v="2"/>
    <x v="2"/>
    <x v="13"/>
    <n v="1"/>
    <n v="1"/>
    <n v="119"/>
    <n v="119"/>
    <n v="129"/>
    <n v="129"/>
    <n v="138806"/>
    <n v="125623.67419575634"/>
    <n v="7.9602830151403164E-3"/>
    <n v="8.4033613445378148E-3"/>
    <x v="3"/>
    <x v="4"/>
  </r>
  <r>
    <x v="7"/>
    <x v="2"/>
    <x v="2"/>
    <x v="14"/>
    <n v="4"/>
    <n v="4"/>
    <n v="92"/>
    <n v="92"/>
    <n v="106"/>
    <n v="106"/>
    <n v="138836"/>
    <n v="124944.8514715948"/>
    <n v="3.2014124254726634E-2"/>
    <n v="4.3478260869565216E-2"/>
    <x v="3"/>
    <x v="4"/>
  </r>
  <r>
    <x v="7"/>
    <x v="2"/>
    <x v="2"/>
    <x v="15"/>
    <n v="4"/>
    <n v="4"/>
    <n v="102"/>
    <n v="102"/>
    <n v="121"/>
    <n v="121"/>
    <n v="162639"/>
    <n v="142722.82546201232"/>
    <n v="2.8026350985215439E-2"/>
    <n v="3.9215686274509803E-2"/>
    <x v="3"/>
    <x v="4"/>
  </r>
  <r>
    <x v="7"/>
    <x v="2"/>
    <x v="2"/>
    <x v="16"/>
    <n v="3"/>
    <n v="3"/>
    <n v="133"/>
    <n v="133"/>
    <n v="158"/>
    <n v="158"/>
    <n v="162332"/>
    <n v="146143.80013689253"/>
    <n v="2.0527726781361284E-2"/>
    <n v="2.2556390977443608E-2"/>
    <x v="3"/>
    <x v="4"/>
  </r>
  <r>
    <x v="7"/>
    <x v="2"/>
    <x v="2"/>
    <x v="17"/>
    <n v="0"/>
    <n v="0"/>
    <n v="0"/>
    <n v="0"/>
    <n v="23"/>
    <n v="23"/>
    <n v="151091"/>
    <n v="36361.289527720743"/>
    <n v="0"/>
    <m/>
    <x v="3"/>
    <x v="4"/>
  </r>
  <r>
    <x v="7"/>
    <x v="2"/>
    <x v="3"/>
    <x v="1"/>
    <n v="4"/>
    <n v="4"/>
    <n v="125"/>
    <n v="125"/>
    <n v="132"/>
    <n v="132"/>
    <n v="94875"/>
    <n v="83849.544147843946"/>
    <n v="4.7704493097150052E-2"/>
    <n v="3.2000000000000001E-2"/>
    <x v="3"/>
    <x v="4"/>
  </r>
  <r>
    <x v="7"/>
    <x v="2"/>
    <x v="3"/>
    <x v="2"/>
    <n v="0"/>
    <n v="0"/>
    <n v="121"/>
    <n v="121"/>
    <n v="129"/>
    <n v="129"/>
    <n v="104243"/>
    <n v="89346.674880219027"/>
    <n v="0"/>
    <n v="0"/>
    <x v="3"/>
    <x v="4"/>
  </r>
  <r>
    <x v="7"/>
    <x v="2"/>
    <x v="3"/>
    <x v="3"/>
    <n v="8"/>
    <n v="8"/>
    <n v="125"/>
    <n v="125"/>
    <n v="145"/>
    <n v="145"/>
    <n v="109110"/>
    <n v="97595.62491444216"/>
    <n v="8.1970887598837056E-2"/>
    <n v="6.4000000000000001E-2"/>
    <x v="3"/>
    <x v="4"/>
  </r>
  <r>
    <x v="7"/>
    <x v="2"/>
    <x v="3"/>
    <x v="4"/>
    <n v="2"/>
    <n v="2"/>
    <n v="149"/>
    <n v="149"/>
    <n v="157"/>
    <n v="157"/>
    <n v="106046"/>
    <n v="95074.521560574954"/>
    <n v="2.1036130050107456E-2"/>
    <n v="1.3422818791946308E-2"/>
    <x v="3"/>
    <x v="4"/>
  </r>
  <r>
    <x v="7"/>
    <x v="2"/>
    <x v="3"/>
    <x v="5"/>
    <n v="7"/>
    <n v="7"/>
    <n v="154"/>
    <n v="154"/>
    <n v="163"/>
    <n v="163"/>
    <n v="108252"/>
    <n v="97205.366187542779"/>
    <n v="7.2012485262331907E-2"/>
    <n v="4.5454545454545456E-2"/>
    <x v="3"/>
    <x v="4"/>
  </r>
  <r>
    <x v="7"/>
    <x v="2"/>
    <x v="3"/>
    <x v="6"/>
    <n v="2"/>
    <n v="2"/>
    <n v="160"/>
    <n v="160"/>
    <n v="175"/>
    <n v="175"/>
    <n v="115537"/>
    <n v="102107.60848733743"/>
    <n v="1.9587178953936853E-2"/>
    <n v="1.2500000000000001E-2"/>
    <x v="3"/>
    <x v="4"/>
  </r>
  <r>
    <x v="7"/>
    <x v="2"/>
    <x v="3"/>
    <x v="7"/>
    <n v="5"/>
    <n v="5"/>
    <n v="175"/>
    <n v="175"/>
    <n v="182"/>
    <n v="182"/>
    <n v="119803"/>
    <n v="106431.83846680356"/>
    <n v="4.6978423674975005E-2"/>
    <n v="2.8571428571428571E-2"/>
    <x v="3"/>
    <x v="4"/>
  </r>
  <r>
    <x v="7"/>
    <x v="2"/>
    <x v="3"/>
    <x v="8"/>
    <n v="8"/>
    <n v="8"/>
    <n v="177"/>
    <n v="177"/>
    <n v="198"/>
    <n v="198"/>
    <n v="120306"/>
    <n v="108425.96030116359"/>
    <n v="7.3783067982789607E-2"/>
    <n v="4.519774011299435E-2"/>
    <x v="3"/>
    <x v="4"/>
  </r>
  <r>
    <x v="7"/>
    <x v="2"/>
    <x v="3"/>
    <x v="9"/>
    <n v="3"/>
    <n v="3"/>
    <n v="171"/>
    <n v="171"/>
    <n v="195"/>
    <n v="195"/>
    <n v="116835"/>
    <n v="105784.39425051335"/>
    <n v="2.8359570627171614E-2"/>
    <n v="1.7543859649122806E-2"/>
    <x v="3"/>
    <x v="4"/>
  </r>
  <r>
    <x v="7"/>
    <x v="2"/>
    <x v="3"/>
    <x v="10"/>
    <n v="3"/>
    <n v="3"/>
    <n v="158"/>
    <n v="158"/>
    <n v="175"/>
    <n v="175"/>
    <n v="115606"/>
    <n v="104355.89869952088"/>
    <n v="2.8747775999113441E-2"/>
    <n v="1.8987341772151899E-2"/>
    <x v="3"/>
    <x v="4"/>
  </r>
  <r>
    <x v="7"/>
    <x v="2"/>
    <x v="3"/>
    <x v="11"/>
    <n v="8"/>
    <n v="8"/>
    <n v="141"/>
    <n v="141"/>
    <n v="158"/>
    <n v="158"/>
    <n v="119748"/>
    <n v="107377.08966461328"/>
    <n v="7.4503788703787571E-2"/>
    <n v="5.6737588652482268E-2"/>
    <x v="3"/>
    <x v="4"/>
  </r>
  <r>
    <x v="7"/>
    <x v="2"/>
    <x v="3"/>
    <x v="12"/>
    <n v="4"/>
    <n v="4"/>
    <n v="147"/>
    <n v="147"/>
    <n v="168"/>
    <n v="168"/>
    <n v="120562"/>
    <n v="109214.63107460644"/>
    <n v="3.6625129441379786E-2"/>
    <n v="2.7210884353741496E-2"/>
    <x v="3"/>
    <x v="4"/>
  </r>
  <r>
    <x v="7"/>
    <x v="2"/>
    <x v="3"/>
    <x v="13"/>
    <n v="5"/>
    <n v="5"/>
    <n v="145"/>
    <n v="145"/>
    <n v="166"/>
    <n v="166"/>
    <n v="119072"/>
    <n v="107688.01368925393"/>
    <n v="4.6430422743501162E-2"/>
    <n v="3.4482758620689655E-2"/>
    <x v="3"/>
    <x v="4"/>
  </r>
  <r>
    <x v="7"/>
    <x v="2"/>
    <x v="3"/>
    <x v="14"/>
    <n v="2"/>
    <n v="2"/>
    <n v="155"/>
    <n v="155"/>
    <n v="170"/>
    <n v="170"/>
    <n v="119091"/>
    <n v="106730.96783025326"/>
    <n v="1.8738703870659488E-2"/>
    <n v="1.2903225806451613E-2"/>
    <x v="3"/>
    <x v="4"/>
  </r>
  <r>
    <x v="7"/>
    <x v="2"/>
    <x v="3"/>
    <x v="15"/>
    <n v="3"/>
    <n v="3"/>
    <n v="181"/>
    <n v="181"/>
    <n v="198"/>
    <n v="198"/>
    <n v="143004"/>
    <n v="123716.03559206023"/>
    <n v="2.4249079641479654E-2"/>
    <n v="1.6574585635359115E-2"/>
    <x v="3"/>
    <x v="4"/>
  </r>
  <r>
    <x v="7"/>
    <x v="2"/>
    <x v="3"/>
    <x v="16"/>
    <n v="9"/>
    <n v="9"/>
    <n v="169"/>
    <n v="169"/>
    <n v="192"/>
    <n v="192"/>
    <n v="144901"/>
    <n v="128695.01163586584"/>
    <n v="6.9932780498632802E-2"/>
    <n v="5.3254437869822487E-2"/>
    <x v="3"/>
    <x v="4"/>
  </r>
  <r>
    <x v="7"/>
    <x v="2"/>
    <x v="3"/>
    <x v="17"/>
    <n v="0"/>
    <n v="0"/>
    <n v="0"/>
    <n v="0"/>
    <n v="36"/>
    <n v="36"/>
    <n v="136416"/>
    <n v="32604.865160848734"/>
    <n v="0"/>
    <m/>
    <x v="3"/>
    <x v="4"/>
  </r>
  <r>
    <x v="7"/>
    <x v="2"/>
    <x v="4"/>
    <x v="1"/>
    <m/>
    <m/>
    <m/>
    <m/>
    <m/>
    <m/>
    <m/>
    <m/>
    <m/>
    <m/>
    <x v="3"/>
    <x v="4"/>
  </r>
  <r>
    <x v="7"/>
    <x v="2"/>
    <x v="4"/>
    <x v="2"/>
    <m/>
    <m/>
    <m/>
    <m/>
    <m/>
    <m/>
    <m/>
    <m/>
    <m/>
    <m/>
    <x v="3"/>
    <x v="4"/>
  </r>
  <r>
    <x v="7"/>
    <x v="2"/>
    <x v="4"/>
    <x v="3"/>
    <m/>
    <m/>
    <m/>
    <m/>
    <m/>
    <m/>
    <m/>
    <m/>
    <m/>
    <m/>
    <x v="3"/>
    <x v="4"/>
  </r>
  <r>
    <x v="7"/>
    <x v="2"/>
    <x v="4"/>
    <x v="4"/>
    <m/>
    <m/>
    <m/>
    <m/>
    <m/>
    <m/>
    <m/>
    <m/>
    <m/>
    <m/>
    <x v="3"/>
    <x v="4"/>
  </r>
  <r>
    <x v="7"/>
    <x v="2"/>
    <x v="4"/>
    <x v="5"/>
    <m/>
    <m/>
    <m/>
    <m/>
    <m/>
    <m/>
    <m/>
    <m/>
    <m/>
    <m/>
    <x v="3"/>
    <x v="4"/>
  </r>
  <r>
    <x v="7"/>
    <x v="2"/>
    <x v="4"/>
    <x v="6"/>
    <m/>
    <m/>
    <m/>
    <m/>
    <m/>
    <m/>
    <m/>
    <m/>
    <m/>
    <m/>
    <x v="3"/>
    <x v="4"/>
  </r>
  <r>
    <x v="7"/>
    <x v="2"/>
    <x v="4"/>
    <x v="7"/>
    <m/>
    <m/>
    <m/>
    <m/>
    <m/>
    <m/>
    <m/>
    <m/>
    <m/>
    <m/>
    <x v="3"/>
    <x v="4"/>
  </r>
  <r>
    <x v="7"/>
    <x v="2"/>
    <x v="4"/>
    <x v="8"/>
    <m/>
    <m/>
    <m/>
    <m/>
    <m/>
    <m/>
    <m/>
    <m/>
    <m/>
    <m/>
    <x v="3"/>
    <x v="4"/>
  </r>
  <r>
    <x v="7"/>
    <x v="2"/>
    <x v="4"/>
    <x v="9"/>
    <m/>
    <m/>
    <m/>
    <m/>
    <m/>
    <m/>
    <m/>
    <m/>
    <m/>
    <m/>
    <x v="3"/>
    <x v="4"/>
  </r>
  <r>
    <x v="7"/>
    <x v="2"/>
    <x v="4"/>
    <x v="10"/>
    <m/>
    <m/>
    <m/>
    <m/>
    <m/>
    <m/>
    <m/>
    <m/>
    <m/>
    <m/>
    <x v="3"/>
    <x v="4"/>
  </r>
  <r>
    <x v="7"/>
    <x v="2"/>
    <x v="4"/>
    <x v="11"/>
    <m/>
    <m/>
    <m/>
    <m/>
    <m/>
    <m/>
    <m/>
    <m/>
    <m/>
    <m/>
    <x v="3"/>
    <x v="4"/>
  </r>
  <r>
    <x v="7"/>
    <x v="2"/>
    <x v="4"/>
    <x v="12"/>
    <m/>
    <m/>
    <m/>
    <m/>
    <m/>
    <m/>
    <m/>
    <m/>
    <m/>
    <m/>
    <x v="3"/>
    <x v="4"/>
  </r>
  <r>
    <x v="7"/>
    <x v="2"/>
    <x v="4"/>
    <x v="13"/>
    <m/>
    <m/>
    <m/>
    <m/>
    <m/>
    <m/>
    <m/>
    <m/>
    <m/>
    <m/>
    <x v="3"/>
    <x v="4"/>
  </r>
  <r>
    <x v="7"/>
    <x v="2"/>
    <x v="4"/>
    <x v="14"/>
    <m/>
    <m/>
    <m/>
    <m/>
    <m/>
    <m/>
    <m/>
    <m/>
    <m/>
    <m/>
    <x v="3"/>
    <x v="4"/>
  </r>
  <r>
    <x v="7"/>
    <x v="2"/>
    <x v="4"/>
    <x v="15"/>
    <n v="0"/>
    <n v="0"/>
    <n v="0"/>
    <n v="0"/>
    <n v="0"/>
    <n v="0"/>
    <n v="8"/>
    <n v="3.9288158795345653"/>
    <n v="0"/>
    <m/>
    <x v="3"/>
    <x v="4"/>
  </r>
  <r>
    <x v="7"/>
    <x v="2"/>
    <x v="4"/>
    <x v="16"/>
    <n v="0"/>
    <n v="0"/>
    <n v="2"/>
    <n v="2"/>
    <n v="2"/>
    <n v="2"/>
    <n v="9"/>
    <n v="5.7248459958932241"/>
    <n v="0"/>
    <n v="0"/>
    <x v="3"/>
    <x v="4"/>
  </r>
  <r>
    <x v="7"/>
    <x v="2"/>
    <x v="4"/>
    <x v="17"/>
    <n v="0"/>
    <n v="0"/>
    <n v="0"/>
    <n v="0"/>
    <n v="0"/>
    <n v="0"/>
    <n v="1"/>
    <n v="0.24914442162902123"/>
    <n v="0"/>
    <m/>
    <x v="3"/>
    <x v="4"/>
  </r>
  <r>
    <x v="7"/>
    <x v="3"/>
    <x v="1"/>
    <x v="1"/>
    <m/>
    <m/>
    <m/>
    <m/>
    <m/>
    <m/>
    <m/>
    <m/>
    <m/>
    <m/>
    <x v="3"/>
    <x v="4"/>
  </r>
  <r>
    <x v="7"/>
    <x v="3"/>
    <x v="1"/>
    <x v="2"/>
    <m/>
    <m/>
    <m/>
    <m/>
    <m/>
    <m/>
    <m/>
    <m/>
    <m/>
    <m/>
    <x v="3"/>
    <x v="4"/>
  </r>
  <r>
    <x v="7"/>
    <x v="3"/>
    <x v="1"/>
    <x v="3"/>
    <m/>
    <m/>
    <m/>
    <m/>
    <m/>
    <m/>
    <m/>
    <m/>
    <m/>
    <m/>
    <x v="3"/>
    <x v="4"/>
  </r>
  <r>
    <x v="7"/>
    <x v="3"/>
    <x v="1"/>
    <x v="4"/>
    <m/>
    <m/>
    <m/>
    <m/>
    <m/>
    <m/>
    <m/>
    <m/>
    <m/>
    <m/>
    <x v="3"/>
    <x v="4"/>
  </r>
  <r>
    <x v="7"/>
    <x v="3"/>
    <x v="1"/>
    <x v="5"/>
    <m/>
    <m/>
    <m/>
    <m/>
    <m/>
    <m/>
    <m/>
    <m/>
    <m/>
    <m/>
    <x v="3"/>
    <x v="4"/>
  </r>
  <r>
    <x v="7"/>
    <x v="3"/>
    <x v="1"/>
    <x v="6"/>
    <m/>
    <m/>
    <m/>
    <m/>
    <m/>
    <m/>
    <m/>
    <m/>
    <m/>
    <m/>
    <x v="3"/>
    <x v="4"/>
  </r>
  <r>
    <x v="7"/>
    <x v="3"/>
    <x v="1"/>
    <x v="7"/>
    <m/>
    <m/>
    <m/>
    <m/>
    <m/>
    <m/>
    <m/>
    <m/>
    <m/>
    <m/>
    <x v="3"/>
    <x v="4"/>
  </r>
  <r>
    <x v="7"/>
    <x v="3"/>
    <x v="1"/>
    <x v="8"/>
    <m/>
    <m/>
    <m/>
    <m/>
    <m/>
    <m/>
    <m/>
    <m/>
    <m/>
    <m/>
    <x v="3"/>
    <x v="4"/>
  </r>
  <r>
    <x v="7"/>
    <x v="3"/>
    <x v="1"/>
    <x v="9"/>
    <m/>
    <m/>
    <m/>
    <m/>
    <m/>
    <m/>
    <m/>
    <m/>
    <m/>
    <m/>
    <x v="3"/>
    <x v="4"/>
  </r>
  <r>
    <x v="7"/>
    <x v="3"/>
    <x v="1"/>
    <x v="10"/>
    <m/>
    <m/>
    <m/>
    <m/>
    <m/>
    <m/>
    <m/>
    <m/>
    <m/>
    <m/>
    <x v="3"/>
    <x v="4"/>
  </r>
  <r>
    <x v="7"/>
    <x v="3"/>
    <x v="1"/>
    <x v="11"/>
    <m/>
    <m/>
    <m/>
    <m/>
    <m/>
    <m/>
    <m/>
    <m/>
    <m/>
    <m/>
    <x v="3"/>
    <x v="4"/>
  </r>
  <r>
    <x v="7"/>
    <x v="3"/>
    <x v="1"/>
    <x v="12"/>
    <m/>
    <m/>
    <m/>
    <m/>
    <m/>
    <m/>
    <m/>
    <m/>
    <m/>
    <m/>
    <x v="3"/>
    <x v="4"/>
  </r>
  <r>
    <x v="7"/>
    <x v="3"/>
    <x v="1"/>
    <x v="13"/>
    <m/>
    <m/>
    <m/>
    <m/>
    <m/>
    <m/>
    <m/>
    <m/>
    <m/>
    <m/>
    <x v="3"/>
    <x v="4"/>
  </r>
  <r>
    <x v="7"/>
    <x v="3"/>
    <x v="1"/>
    <x v="14"/>
    <m/>
    <m/>
    <m/>
    <m/>
    <m/>
    <m/>
    <m/>
    <m/>
    <m/>
    <m/>
    <x v="3"/>
    <x v="4"/>
  </r>
  <r>
    <x v="7"/>
    <x v="3"/>
    <x v="1"/>
    <x v="15"/>
    <m/>
    <m/>
    <m/>
    <m/>
    <m/>
    <m/>
    <m/>
    <m/>
    <m/>
    <m/>
    <x v="3"/>
    <x v="4"/>
  </r>
  <r>
    <x v="7"/>
    <x v="3"/>
    <x v="1"/>
    <x v="16"/>
    <m/>
    <m/>
    <m/>
    <m/>
    <m/>
    <m/>
    <m/>
    <m/>
    <m/>
    <m/>
    <x v="3"/>
    <x v="4"/>
  </r>
  <r>
    <x v="7"/>
    <x v="3"/>
    <x v="1"/>
    <x v="17"/>
    <m/>
    <m/>
    <m/>
    <m/>
    <m/>
    <m/>
    <m/>
    <m/>
    <m/>
    <m/>
    <x v="3"/>
    <x v="4"/>
  </r>
  <r>
    <x v="7"/>
    <x v="3"/>
    <x v="2"/>
    <x v="1"/>
    <n v="149"/>
    <n v="142"/>
    <n v="965"/>
    <n v="965"/>
    <n v="1000"/>
    <n v="1000"/>
    <n v="53881"/>
    <n v="50012.323066392884"/>
    <n v="2.8393002222970258"/>
    <n v="0.14715025906735751"/>
    <x v="3"/>
    <x v="4"/>
  </r>
  <r>
    <x v="7"/>
    <x v="3"/>
    <x v="2"/>
    <x v="2"/>
    <n v="165"/>
    <n v="163"/>
    <n v="1081"/>
    <n v="1081"/>
    <n v="1118"/>
    <n v="1118"/>
    <n v="57916"/>
    <n v="53527.638603696098"/>
    <n v="3.045155815798398"/>
    <n v="0.15078630897317299"/>
    <x v="3"/>
    <x v="4"/>
  </r>
  <r>
    <x v="7"/>
    <x v="3"/>
    <x v="2"/>
    <x v="3"/>
    <n v="177"/>
    <n v="167"/>
    <n v="1188"/>
    <n v="1188"/>
    <n v="1223"/>
    <n v="1223"/>
    <n v="60628"/>
    <n v="57101.798767967142"/>
    <n v="2.9246013891541951"/>
    <n v="0.14057239057239057"/>
    <x v="3"/>
    <x v="4"/>
  </r>
  <r>
    <x v="7"/>
    <x v="3"/>
    <x v="2"/>
    <x v="4"/>
    <n v="183"/>
    <n v="174"/>
    <n v="1238"/>
    <n v="1238"/>
    <n v="1276"/>
    <n v="1276"/>
    <n v="62307"/>
    <n v="58807.25804243669"/>
    <n v="2.9588184484717437"/>
    <n v="0.14054927302100162"/>
    <x v="3"/>
    <x v="4"/>
  </r>
  <r>
    <x v="7"/>
    <x v="3"/>
    <x v="2"/>
    <x v="5"/>
    <n v="191"/>
    <n v="180"/>
    <n v="1221"/>
    <n v="1221"/>
    <n v="1241"/>
    <n v="1241"/>
    <n v="64819"/>
    <n v="61164.281998631071"/>
    <n v="2.9428940243920234"/>
    <n v="0.14742014742014742"/>
    <x v="3"/>
    <x v="4"/>
  </r>
  <r>
    <x v="7"/>
    <x v="3"/>
    <x v="2"/>
    <x v="6"/>
    <n v="180"/>
    <n v="171"/>
    <n v="1215"/>
    <n v="1215"/>
    <n v="1237"/>
    <n v="1237"/>
    <n v="68910"/>
    <n v="64484.347707049965"/>
    <n v="2.6518063077391547"/>
    <n v="0.14074074074074075"/>
    <x v="3"/>
    <x v="4"/>
  </r>
  <r>
    <x v="7"/>
    <x v="3"/>
    <x v="2"/>
    <x v="7"/>
    <n v="206"/>
    <n v="196"/>
    <n v="1306"/>
    <n v="1306"/>
    <n v="1329"/>
    <n v="1329"/>
    <n v="73340"/>
    <n v="68432.34223134839"/>
    <n v="2.8641427957760848"/>
    <n v="0.15007656967840735"/>
    <x v="3"/>
    <x v="4"/>
  </r>
  <r>
    <x v="7"/>
    <x v="3"/>
    <x v="2"/>
    <x v="8"/>
    <n v="216"/>
    <n v="204"/>
    <n v="1324"/>
    <n v="1324"/>
    <n v="1352"/>
    <n v="1352"/>
    <n v="76437"/>
    <n v="72032.046543463381"/>
    <n v="2.8320728035529097"/>
    <n v="0.15407854984894259"/>
    <x v="3"/>
    <x v="4"/>
  </r>
  <r>
    <x v="7"/>
    <x v="3"/>
    <x v="2"/>
    <x v="9"/>
    <n v="251"/>
    <n v="217"/>
    <n v="1335"/>
    <n v="1335"/>
    <n v="1376"/>
    <n v="1376"/>
    <n v="78046"/>
    <n v="73925.79876796715"/>
    <n v="2.9353757905424005"/>
    <n v="0.16254681647940075"/>
    <x v="3"/>
    <x v="4"/>
  </r>
  <r>
    <x v="7"/>
    <x v="3"/>
    <x v="2"/>
    <x v="10"/>
    <n v="255"/>
    <n v="222"/>
    <n v="1393"/>
    <n v="1393"/>
    <n v="1422"/>
    <n v="1422"/>
    <n v="81822"/>
    <n v="76796.104038329911"/>
    <n v="2.8907716449938263"/>
    <n v="0.15936826992103373"/>
    <x v="3"/>
    <x v="4"/>
  </r>
  <r>
    <x v="7"/>
    <x v="3"/>
    <x v="2"/>
    <x v="11"/>
    <n v="214"/>
    <n v="187"/>
    <n v="1399"/>
    <n v="1399"/>
    <n v="1447"/>
    <n v="1447"/>
    <n v="89195"/>
    <n v="83924.202600958248"/>
    <n v="2.2282010934217067"/>
    <n v="0.13366690493209435"/>
    <x v="3"/>
    <x v="4"/>
  </r>
  <r>
    <x v="7"/>
    <x v="3"/>
    <x v="2"/>
    <x v="12"/>
    <n v="216"/>
    <n v="202"/>
    <n v="1417"/>
    <n v="1417"/>
    <n v="1492"/>
    <n v="1492"/>
    <n v="93789"/>
    <n v="88663.175906913079"/>
    <n v="2.2782851836040541"/>
    <n v="0.14255469301340862"/>
    <x v="3"/>
    <x v="4"/>
  </r>
  <r>
    <x v="7"/>
    <x v="3"/>
    <x v="2"/>
    <x v="13"/>
    <n v="191"/>
    <n v="188"/>
    <n v="1444"/>
    <n v="1444"/>
    <n v="1560"/>
    <n v="1560"/>
    <n v="98110"/>
    <n v="92630.850102669399"/>
    <n v="2.0295614235605757"/>
    <n v="0.13019390581717452"/>
    <x v="3"/>
    <x v="4"/>
  </r>
  <r>
    <x v="7"/>
    <x v="3"/>
    <x v="2"/>
    <x v="14"/>
    <n v="207"/>
    <n v="204"/>
    <n v="1532"/>
    <n v="1532"/>
    <n v="1655"/>
    <n v="1655"/>
    <n v="102042"/>
    <n v="95930.458590006849"/>
    <n v="2.1265404439675102"/>
    <n v="0.13315926892950392"/>
    <x v="3"/>
    <x v="4"/>
  </r>
  <r>
    <x v="7"/>
    <x v="3"/>
    <x v="2"/>
    <x v="15"/>
    <n v="258"/>
    <n v="251"/>
    <n v="1571"/>
    <n v="1571"/>
    <n v="1717"/>
    <n v="1717"/>
    <n v="115462"/>
    <n v="107169.07323750855"/>
    <n v="2.3420935948912494"/>
    <n v="0.15977084659452578"/>
    <x v="3"/>
    <x v="4"/>
  </r>
  <r>
    <x v="7"/>
    <x v="3"/>
    <x v="2"/>
    <x v="16"/>
    <n v="240"/>
    <n v="235"/>
    <n v="1506"/>
    <n v="1506"/>
    <n v="1777"/>
    <n v="1777"/>
    <n v="117805"/>
    <n v="110995.41409993156"/>
    <n v="2.117204588186179"/>
    <n v="0.15604249667994688"/>
    <x v="3"/>
    <x v="4"/>
  </r>
  <r>
    <x v="7"/>
    <x v="3"/>
    <x v="2"/>
    <x v="17"/>
    <n v="0"/>
    <n v="0"/>
    <n v="0"/>
    <n v="0"/>
    <n v="462"/>
    <n v="462"/>
    <n v="116278"/>
    <n v="28432.574948665297"/>
    <n v="0"/>
    <m/>
    <x v="3"/>
    <x v="4"/>
  </r>
  <r>
    <x v="7"/>
    <x v="3"/>
    <x v="3"/>
    <x v="1"/>
    <n v="131"/>
    <n v="131"/>
    <n v="908"/>
    <n v="908"/>
    <n v="937"/>
    <n v="937"/>
    <n v="43542"/>
    <n v="40268.125941136212"/>
    <n v="3.2531933617048701"/>
    <n v="0.14427312775330398"/>
    <x v="3"/>
    <x v="4"/>
  </r>
  <r>
    <x v="7"/>
    <x v="3"/>
    <x v="3"/>
    <x v="2"/>
    <n v="211"/>
    <n v="207"/>
    <n v="1069"/>
    <n v="1069"/>
    <n v="1106"/>
    <n v="1106"/>
    <n v="47158"/>
    <n v="43044.306639288159"/>
    <n v="4.8089983591712295"/>
    <n v="0.19363891487371376"/>
    <x v="3"/>
    <x v="4"/>
  </r>
  <r>
    <x v="7"/>
    <x v="3"/>
    <x v="3"/>
    <x v="3"/>
    <n v="198"/>
    <n v="196"/>
    <n v="1087"/>
    <n v="1087"/>
    <n v="1137"/>
    <n v="1137"/>
    <n v="49672"/>
    <n v="46348.555783709788"/>
    <n v="4.2288264798293564"/>
    <n v="0.18031278748850046"/>
    <x v="3"/>
    <x v="4"/>
  </r>
  <r>
    <x v="7"/>
    <x v="3"/>
    <x v="3"/>
    <x v="4"/>
    <n v="216"/>
    <n v="211"/>
    <n v="1140"/>
    <n v="1140"/>
    <n v="1177"/>
    <n v="1177"/>
    <n v="51277"/>
    <n v="47963.82477754962"/>
    <n v="4.3991487538492251"/>
    <n v="0.18508771929824561"/>
    <x v="3"/>
    <x v="4"/>
  </r>
  <r>
    <x v="7"/>
    <x v="3"/>
    <x v="3"/>
    <x v="5"/>
    <n v="181"/>
    <n v="179"/>
    <n v="1166"/>
    <n v="1166"/>
    <n v="1197"/>
    <n v="1197"/>
    <n v="53367"/>
    <n v="49982.138261464752"/>
    <n v="3.5812793575101107"/>
    <n v="0.153516295025729"/>
    <x v="3"/>
    <x v="4"/>
  </r>
  <r>
    <x v="7"/>
    <x v="3"/>
    <x v="3"/>
    <x v="6"/>
    <n v="211"/>
    <n v="192"/>
    <n v="1189"/>
    <n v="1189"/>
    <n v="1217"/>
    <n v="1217"/>
    <n v="56807"/>
    <n v="52828.314852840522"/>
    <n v="3.634414622818058"/>
    <n v="0.1614802354920101"/>
    <x v="3"/>
    <x v="4"/>
  </r>
  <r>
    <x v="7"/>
    <x v="3"/>
    <x v="3"/>
    <x v="7"/>
    <n v="204"/>
    <n v="192"/>
    <n v="1195"/>
    <n v="1195"/>
    <n v="1214"/>
    <n v="1214"/>
    <n v="60489"/>
    <n v="56180.629705681044"/>
    <n v="3.4175480233284881"/>
    <n v="0.1606694560669456"/>
    <x v="3"/>
    <x v="4"/>
  </r>
  <r>
    <x v="7"/>
    <x v="3"/>
    <x v="3"/>
    <x v="8"/>
    <n v="221"/>
    <n v="209"/>
    <n v="1208"/>
    <n v="1208"/>
    <n v="1241"/>
    <n v="1241"/>
    <n v="63028"/>
    <n v="59164.824093086929"/>
    <n v="3.5325043757616861"/>
    <n v="0.17301324503311258"/>
    <x v="3"/>
    <x v="4"/>
  </r>
  <r>
    <x v="7"/>
    <x v="3"/>
    <x v="3"/>
    <x v="9"/>
    <n v="193"/>
    <n v="174"/>
    <n v="1261"/>
    <n v="1261"/>
    <n v="1297"/>
    <n v="1297"/>
    <n v="64185"/>
    <n v="60511.542778918549"/>
    <n v="2.8754844449383197"/>
    <n v="0.1379857256145916"/>
    <x v="3"/>
    <x v="4"/>
  </r>
  <r>
    <x v="7"/>
    <x v="3"/>
    <x v="3"/>
    <x v="10"/>
    <n v="224"/>
    <n v="197"/>
    <n v="1277"/>
    <n v="1277"/>
    <n v="1320"/>
    <n v="1320"/>
    <n v="67656"/>
    <n v="63263.238877481177"/>
    <n v="3.1139727193152451"/>
    <n v="0.15426781519185592"/>
    <x v="3"/>
    <x v="4"/>
  </r>
  <r>
    <x v="7"/>
    <x v="3"/>
    <x v="3"/>
    <x v="11"/>
    <n v="221"/>
    <n v="205"/>
    <n v="1364"/>
    <n v="1364"/>
    <n v="1396"/>
    <n v="1396"/>
    <n v="73617"/>
    <n v="68878.557152635185"/>
    <n v="2.9762528205362826"/>
    <n v="0.15029325513196481"/>
    <x v="3"/>
    <x v="4"/>
  </r>
  <r>
    <x v="7"/>
    <x v="3"/>
    <x v="3"/>
    <x v="12"/>
    <n v="208"/>
    <n v="198"/>
    <n v="1356"/>
    <n v="1356"/>
    <n v="1432"/>
    <n v="1432"/>
    <n v="77702"/>
    <n v="73108.391512662565"/>
    <n v="2.7083074309698891"/>
    <n v="0.14601769911504425"/>
    <x v="3"/>
    <x v="4"/>
  </r>
  <r>
    <x v="7"/>
    <x v="3"/>
    <x v="3"/>
    <x v="13"/>
    <n v="222"/>
    <n v="219"/>
    <n v="1406"/>
    <n v="1406"/>
    <n v="1523"/>
    <n v="1523"/>
    <n v="81282"/>
    <n v="76431.572895277204"/>
    <n v="2.8653080357257998"/>
    <n v="0.15576102418207682"/>
    <x v="3"/>
    <x v="4"/>
  </r>
  <r>
    <x v="7"/>
    <x v="3"/>
    <x v="3"/>
    <x v="14"/>
    <n v="240"/>
    <n v="235"/>
    <n v="1509"/>
    <n v="1509"/>
    <n v="1651"/>
    <n v="1651"/>
    <n v="84671"/>
    <n v="79324.279260780284"/>
    <n v="2.9625229777056332"/>
    <n v="0.15573227302849568"/>
    <x v="3"/>
    <x v="4"/>
  </r>
  <r>
    <x v="7"/>
    <x v="3"/>
    <x v="3"/>
    <x v="15"/>
    <n v="231"/>
    <n v="224"/>
    <n v="1504"/>
    <n v="1504"/>
    <n v="1657"/>
    <n v="1657"/>
    <n v="95436"/>
    <n v="88209.07323750855"/>
    <n v="2.5394213064325677"/>
    <n v="0.14893617021276595"/>
    <x v="3"/>
    <x v="4"/>
  </r>
  <r>
    <x v="7"/>
    <x v="3"/>
    <x v="3"/>
    <x v="16"/>
    <n v="276"/>
    <n v="268"/>
    <n v="1525"/>
    <n v="1525"/>
    <n v="1832"/>
    <n v="1832"/>
    <n v="98083"/>
    <n v="91879.181382614654"/>
    <n v="2.9168740509774596"/>
    <n v="0.17573770491803278"/>
    <x v="3"/>
    <x v="4"/>
  </r>
  <r>
    <x v="7"/>
    <x v="3"/>
    <x v="3"/>
    <x v="17"/>
    <n v="0"/>
    <n v="0"/>
    <n v="0"/>
    <n v="0"/>
    <n v="495"/>
    <n v="495"/>
    <n v="96814"/>
    <n v="23644.416153319646"/>
    <n v="0"/>
    <m/>
    <x v="3"/>
    <x v="4"/>
  </r>
  <r>
    <x v="7"/>
    <x v="3"/>
    <x v="4"/>
    <x v="1"/>
    <m/>
    <m/>
    <m/>
    <m/>
    <m/>
    <m/>
    <m/>
    <m/>
    <m/>
    <m/>
    <x v="3"/>
    <x v="4"/>
  </r>
  <r>
    <x v="7"/>
    <x v="3"/>
    <x v="4"/>
    <x v="2"/>
    <m/>
    <m/>
    <m/>
    <m/>
    <m/>
    <m/>
    <m/>
    <m/>
    <m/>
    <m/>
    <x v="3"/>
    <x v="4"/>
  </r>
  <r>
    <x v="7"/>
    <x v="3"/>
    <x v="4"/>
    <x v="3"/>
    <m/>
    <m/>
    <m/>
    <m/>
    <m/>
    <m/>
    <m/>
    <m/>
    <m/>
    <m/>
    <x v="3"/>
    <x v="4"/>
  </r>
  <r>
    <x v="7"/>
    <x v="3"/>
    <x v="4"/>
    <x v="4"/>
    <m/>
    <m/>
    <m/>
    <m/>
    <m/>
    <m/>
    <m/>
    <m/>
    <m/>
    <m/>
    <x v="3"/>
    <x v="4"/>
  </r>
  <r>
    <x v="7"/>
    <x v="3"/>
    <x v="4"/>
    <x v="5"/>
    <m/>
    <m/>
    <m/>
    <m/>
    <m/>
    <m/>
    <m/>
    <m/>
    <m/>
    <m/>
    <x v="3"/>
    <x v="4"/>
  </r>
  <r>
    <x v="7"/>
    <x v="3"/>
    <x v="4"/>
    <x v="6"/>
    <n v="0"/>
    <n v="0"/>
    <n v="0"/>
    <n v="0"/>
    <n v="0"/>
    <n v="0"/>
    <n v="1"/>
    <n v="0.99931553730321698"/>
    <n v="0"/>
    <m/>
    <x v="3"/>
    <x v="4"/>
  </r>
  <r>
    <x v="7"/>
    <x v="3"/>
    <x v="4"/>
    <x v="7"/>
    <n v="0"/>
    <n v="0"/>
    <n v="0"/>
    <n v="0"/>
    <n v="0"/>
    <n v="0"/>
    <n v="1"/>
    <n v="0.99931553730321698"/>
    <n v="0"/>
    <m/>
    <x v="3"/>
    <x v="4"/>
  </r>
  <r>
    <x v="7"/>
    <x v="3"/>
    <x v="4"/>
    <x v="8"/>
    <n v="0"/>
    <n v="0"/>
    <n v="0"/>
    <n v="0"/>
    <n v="0"/>
    <n v="0"/>
    <n v="1"/>
    <n v="0.99931553730321698"/>
    <n v="0"/>
    <m/>
    <x v="3"/>
    <x v="4"/>
  </r>
  <r>
    <x v="7"/>
    <x v="3"/>
    <x v="4"/>
    <x v="9"/>
    <n v="0"/>
    <n v="0"/>
    <n v="0"/>
    <n v="0"/>
    <n v="0"/>
    <n v="0"/>
    <n v="1"/>
    <n v="1.0020533880903491"/>
    <n v="0"/>
    <m/>
    <x v="3"/>
    <x v="4"/>
  </r>
  <r>
    <x v="7"/>
    <x v="3"/>
    <x v="4"/>
    <x v="10"/>
    <n v="0"/>
    <n v="0"/>
    <n v="0"/>
    <n v="0"/>
    <n v="0"/>
    <n v="0"/>
    <n v="1"/>
    <n v="0.99931553730321698"/>
    <n v="0"/>
    <m/>
    <x v="3"/>
    <x v="4"/>
  </r>
  <r>
    <x v="7"/>
    <x v="3"/>
    <x v="4"/>
    <x v="11"/>
    <m/>
    <m/>
    <m/>
    <m/>
    <m/>
    <m/>
    <m/>
    <m/>
    <m/>
    <m/>
    <x v="3"/>
    <x v="4"/>
  </r>
  <r>
    <x v="7"/>
    <x v="3"/>
    <x v="4"/>
    <x v="12"/>
    <m/>
    <m/>
    <m/>
    <m/>
    <m/>
    <m/>
    <m/>
    <m/>
    <m/>
    <m/>
    <x v="3"/>
    <x v="4"/>
  </r>
  <r>
    <x v="7"/>
    <x v="3"/>
    <x v="4"/>
    <x v="13"/>
    <m/>
    <m/>
    <m/>
    <m/>
    <m/>
    <m/>
    <m/>
    <m/>
    <m/>
    <m/>
    <x v="3"/>
    <x v="4"/>
  </r>
  <r>
    <x v="7"/>
    <x v="3"/>
    <x v="4"/>
    <x v="14"/>
    <m/>
    <m/>
    <m/>
    <m/>
    <m/>
    <m/>
    <m/>
    <m/>
    <m/>
    <m/>
    <x v="3"/>
    <x v="4"/>
  </r>
  <r>
    <x v="7"/>
    <x v="3"/>
    <x v="4"/>
    <x v="15"/>
    <n v="0"/>
    <n v="0"/>
    <n v="0"/>
    <n v="0"/>
    <n v="0"/>
    <n v="0"/>
    <n v="1"/>
    <n v="8.4873374401095145E-2"/>
    <n v="0"/>
    <m/>
    <x v="3"/>
    <x v="4"/>
  </r>
  <r>
    <x v="7"/>
    <x v="3"/>
    <x v="4"/>
    <x v="16"/>
    <m/>
    <m/>
    <m/>
    <m/>
    <m/>
    <m/>
    <m/>
    <m/>
    <m/>
    <m/>
    <x v="3"/>
    <x v="4"/>
  </r>
  <r>
    <x v="7"/>
    <x v="3"/>
    <x v="4"/>
    <x v="17"/>
    <m/>
    <m/>
    <m/>
    <m/>
    <m/>
    <m/>
    <m/>
    <m/>
    <m/>
    <m/>
    <x v="3"/>
    <x v="4"/>
  </r>
  <r>
    <x v="0"/>
    <x v="0"/>
    <x v="0"/>
    <x v="0"/>
    <n v="5343"/>
    <n v="4868"/>
    <n v="46355"/>
    <n v="46355"/>
    <n v="50377"/>
    <n v="50377"/>
    <n v="1745564"/>
    <n v="8501835.8466803562"/>
    <n v="0.57258221492252981"/>
    <n v="0.10501564016826664"/>
    <x v="3"/>
    <x v="5"/>
  </r>
  <r>
    <x v="1"/>
    <x v="1"/>
    <x v="0"/>
    <x v="0"/>
    <n v="4"/>
    <n v="4"/>
    <n v="854"/>
    <n v="854"/>
    <n v="1158"/>
    <n v="1158"/>
    <n v="682501"/>
    <n v="2603641.7275838465"/>
    <n v="1.5363096840946546E-3"/>
    <n v="4.6838407494145199E-3"/>
    <x v="3"/>
    <x v="5"/>
  </r>
  <r>
    <x v="1"/>
    <x v="2"/>
    <x v="0"/>
    <x v="0"/>
    <n v="303"/>
    <n v="281"/>
    <n v="4202"/>
    <n v="4202"/>
    <n v="4706"/>
    <n v="4706"/>
    <n v="943870"/>
    <n v="3633114.9596167011"/>
    <n v="7.7344098142615864E-2"/>
    <n v="6.6872917658257966E-2"/>
    <x v="3"/>
    <x v="5"/>
  </r>
  <r>
    <x v="1"/>
    <x v="3"/>
    <x v="0"/>
    <x v="0"/>
    <n v="5036"/>
    <n v="4583"/>
    <n v="41299"/>
    <n v="41299"/>
    <n v="44513"/>
    <n v="44513"/>
    <n v="390106"/>
    <n v="2265065.7467488023"/>
    <n v="2.0233408264542789"/>
    <n v="0.11097120995665755"/>
    <x v="3"/>
    <x v="5"/>
  </r>
  <r>
    <x v="2"/>
    <x v="0"/>
    <x v="1"/>
    <x v="0"/>
    <m/>
    <m/>
    <m/>
    <m/>
    <m/>
    <m/>
    <m/>
    <m/>
    <m/>
    <m/>
    <x v="3"/>
    <x v="5"/>
  </r>
  <r>
    <x v="2"/>
    <x v="0"/>
    <x v="2"/>
    <x v="0"/>
    <n v="2354"/>
    <n v="2148"/>
    <n v="23175"/>
    <n v="23175"/>
    <n v="25077"/>
    <n v="25077"/>
    <n v="889870"/>
    <n v="4463085.2648870638"/>
    <n v="0.48128141689319803"/>
    <n v="9.268608414239482E-2"/>
    <x v="3"/>
    <x v="5"/>
  </r>
  <r>
    <x v="2"/>
    <x v="0"/>
    <x v="3"/>
    <x v="0"/>
    <n v="2989"/>
    <n v="2720"/>
    <n v="23178"/>
    <n v="23178"/>
    <n v="25298"/>
    <n v="25298"/>
    <n v="855652"/>
    <n v="4038714.1081451061"/>
    <n v="0.67348168926204011"/>
    <n v="0.11735266200707567"/>
    <x v="3"/>
    <x v="5"/>
  </r>
  <r>
    <x v="2"/>
    <x v="0"/>
    <x v="4"/>
    <x v="0"/>
    <n v="0"/>
    <n v="0"/>
    <n v="2"/>
    <n v="2"/>
    <n v="2"/>
    <n v="2"/>
    <n v="42"/>
    <n v="36.473648186173854"/>
    <n v="0"/>
    <n v="0"/>
    <x v="3"/>
    <x v="5"/>
  </r>
  <r>
    <x v="3"/>
    <x v="1"/>
    <x v="1"/>
    <x v="0"/>
    <m/>
    <m/>
    <m/>
    <m/>
    <m/>
    <m/>
    <m/>
    <m/>
    <m/>
    <m/>
    <x v="3"/>
    <x v="5"/>
  </r>
  <r>
    <x v="3"/>
    <x v="1"/>
    <x v="2"/>
    <x v="0"/>
    <n v="2"/>
    <n v="2"/>
    <n v="293"/>
    <n v="293"/>
    <n v="428"/>
    <n v="428"/>
    <n v="341757"/>
    <n v="1292148.8186173853"/>
    <n v="1.5478093321634762E-3"/>
    <n v="6.8259385665529011E-3"/>
    <x v="3"/>
    <x v="5"/>
  </r>
  <r>
    <x v="3"/>
    <x v="1"/>
    <x v="3"/>
    <x v="0"/>
    <n v="2"/>
    <n v="2"/>
    <n v="561"/>
    <n v="561"/>
    <n v="730"/>
    <n v="730"/>
    <n v="340715"/>
    <n v="1311471.4223134839"/>
    <n v="1.5250046367551999E-3"/>
    <n v="3.5650623885918001E-3"/>
    <x v="3"/>
    <x v="5"/>
  </r>
  <r>
    <x v="3"/>
    <x v="1"/>
    <x v="4"/>
    <x v="0"/>
    <n v="0"/>
    <n v="0"/>
    <n v="0"/>
    <n v="0"/>
    <n v="0"/>
    <n v="0"/>
    <n v="29"/>
    <n v="21.486652977412732"/>
    <n v="0"/>
    <m/>
    <x v="3"/>
    <x v="5"/>
  </r>
  <r>
    <x v="3"/>
    <x v="2"/>
    <x v="1"/>
    <x v="0"/>
    <m/>
    <m/>
    <m/>
    <m/>
    <m/>
    <m/>
    <m/>
    <m/>
    <m/>
    <m/>
    <x v="3"/>
    <x v="5"/>
  </r>
  <r>
    <x v="3"/>
    <x v="2"/>
    <x v="2"/>
    <x v="0"/>
    <n v="115"/>
    <n v="105"/>
    <n v="1747"/>
    <n v="1747"/>
    <n v="1965"/>
    <n v="1965"/>
    <n v="484014"/>
    <n v="1926901.0102669403"/>
    <n v="5.4491641989151268E-2"/>
    <n v="6.0103033772180882E-2"/>
    <x v="3"/>
    <x v="5"/>
  </r>
  <r>
    <x v="3"/>
    <x v="2"/>
    <x v="3"/>
    <x v="0"/>
    <n v="188"/>
    <n v="176"/>
    <n v="2453"/>
    <n v="2453"/>
    <n v="2739"/>
    <n v="2739"/>
    <n v="459843"/>
    <n v="1706204.0465434634"/>
    <n v="0.10315296130996289"/>
    <n v="7.1748878923766815E-2"/>
    <x v="3"/>
    <x v="5"/>
  </r>
  <r>
    <x v="3"/>
    <x v="2"/>
    <x v="4"/>
    <x v="0"/>
    <n v="0"/>
    <n v="0"/>
    <n v="2"/>
    <n v="2"/>
    <n v="2"/>
    <n v="2"/>
    <n v="13"/>
    <n v="9.9028062970568111"/>
    <n v="0"/>
    <n v="0"/>
    <x v="3"/>
    <x v="5"/>
  </r>
  <r>
    <x v="3"/>
    <x v="3"/>
    <x v="1"/>
    <x v="0"/>
    <m/>
    <m/>
    <m/>
    <m/>
    <m/>
    <m/>
    <m/>
    <m/>
    <m/>
    <m/>
    <x v="3"/>
    <x v="5"/>
  </r>
  <r>
    <x v="3"/>
    <x v="3"/>
    <x v="2"/>
    <x v="0"/>
    <n v="2237"/>
    <n v="2041"/>
    <n v="21135"/>
    <n v="21135"/>
    <n v="22684"/>
    <n v="22684"/>
    <n v="209102"/>
    <n v="1244029.6892539356"/>
    <n v="1.6406360858027593"/>
    <n v="9.6569671161580314E-2"/>
    <x v="3"/>
    <x v="5"/>
  </r>
  <r>
    <x v="3"/>
    <x v="3"/>
    <x v="3"/>
    <x v="0"/>
    <n v="2799"/>
    <n v="2542"/>
    <n v="20164"/>
    <n v="20164"/>
    <n v="21829"/>
    <n v="21829"/>
    <n v="181002"/>
    <n v="1021030.9733059548"/>
    <n v="2.489640438398613"/>
    <n v="0.12606625669510019"/>
    <x v="3"/>
    <x v="5"/>
  </r>
  <r>
    <x v="3"/>
    <x v="3"/>
    <x v="4"/>
    <x v="0"/>
    <n v="0"/>
    <n v="0"/>
    <n v="0"/>
    <n v="0"/>
    <n v="0"/>
    <n v="0"/>
    <n v="2"/>
    <n v="5.0841889117043122"/>
    <n v="0"/>
    <m/>
    <x v="3"/>
    <x v="5"/>
  </r>
  <r>
    <x v="4"/>
    <x v="0"/>
    <x v="0"/>
    <x v="1"/>
    <n v="183"/>
    <n v="174"/>
    <n v="2140"/>
    <n v="2140"/>
    <n v="2231"/>
    <n v="2231"/>
    <n v="437948"/>
    <n v="397750.5516769336"/>
    <n v="0.43746010977585936"/>
    <n v="8.1308411214953275E-2"/>
    <x v="3"/>
    <x v="5"/>
  </r>
  <r>
    <x v="4"/>
    <x v="0"/>
    <x v="0"/>
    <x v="2"/>
    <n v="216"/>
    <n v="207"/>
    <n v="2428"/>
    <n v="2428"/>
    <n v="2527"/>
    <n v="2527"/>
    <n v="474318"/>
    <n v="423040.93086926761"/>
    <n v="0.48931435446365645"/>
    <n v="8.5255354200988467E-2"/>
    <x v="3"/>
    <x v="5"/>
  </r>
  <r>
    <x v="4"/>
    <x v="0"/>
    <x v="0"/>
    <x v="3"/>
    <n v="218"/>
    <n v="210"/>
    <n v="2515"/>
    <n v="2515"/>
    <n v="2637"/>
    <n v="2637"/>
    <n v="491190"/>
    <n v="455279.05270362768"/>
    <n v="0.46125557227580904"/>
    <n v="8.3499005964214709E-2"/>
    <x v="3"/>
    <x v="5"/>
  </r>
  <r>
    <x v="4"/>
    <x v="0"/>
    <x v="0"/>
    <x v="4"/>
    <n v="268"/>
    <n v="249"/>
    <n v="2694"/>
    <n v="2694"/>
    <n v="2791"/>
    <n v="2791"/>
    <n v="480654"/>
    <n v="445724.03559206025"/>
    <n v="0.55864162602146972"/>
    <n v="9.2427616926503336E-2"/>
    <x v="3"/>
    <x v="5"/>
  </r>
  <r>
    <x v="4"/>
    <x v="0"/>
    <x v="0"/>
    <x v="5"/>
    <n v="284"/>
    <n v="259"/>
    <n v="2729"/>
    <n v="2729"/>
    <n v="2809"/>
    <n v="2809"/>
    <n v="492523"/>
    <n v="457742.15468856948"/>
    <n v="0.56582072974295727"/>
    <n v="9.4906559179186514E-2"/>
    <x v="3"/>
    <x v="5"/>
  </r>
  <r>
    <x v="4"/>
    <x v="0"/>
    <x v="0"/>
    <x v="6"/>
    <n v="299"/>
    <n v="272"/>
    <n v="2740"/>
    <n v="2740"/>
    <n v="2818"/>
    <n v="2818"/>
    <n v="527022"/>
    <n v="482321.60164271045"/>
    <n v="0.56393907938937704"/>
    <n v="9.9270072992700728E-2"/>
    <x v="3"/>
    <x v="5"/>
  </r>
  <r>
    <x v="4"/>
    <x v="0"/>
    <x v="0"/>
    <x v="7"/>
    <n v="364"/>
    <n v="319"/>
    <n v="2838"/>
    <n v="2838"/>
    <n v="2907"/>
    <n v="2907"/>
    <n v="553039"/>
    <n v="508024.15879534563"/>
    <n v="0.62792289397502288"/>
    <n v="0.1124031007751938"/>
    <x v="3"/>
    <x v="5"/>
  </r>
  <r>
    <x v="4"/>
    <x v="0"/>
    <x v="0"/>
    <x v="8"/>
    <n v="389"/>
    <n v="334"/>
    <n v="2881"/>
    <n v="2881"/>
    <n v="3001"/>
    <n v="3001"/>
    <n v="562623"/>
    <n v="524922.62012320326"/>
    <n v="0.63628425828097812"/>
    <n v="0.11593196806664352"/>
    <x v="3"/>
    <x v="5"/>
  </r>
  <r>
    <x v="4"/>
    <x v="0"/>
    <x v="0"/>
    <x v="9"/>
    <n v="366"/>
    <n v="322"/>
    <n v="2955"/>
    <n v="2955"/>
    <n v="3103"/>
    <n v="3103"/>
    <n v="555753"/>
    <n v="521555.65503080084"/>
    <n v="0.61738377658082155"/>
    <n v="0.1089678510998308"/>
    <x v="3"/>
    <x v="5"/>
  </r>
  <r>
    <x v="4"/>
    <x v="0"/>
    <x v="0"/>
    <x v="10"/>
    <n v="433"/>
    <n v="359"/>
    <n v="3009"/>
    <n v="3009"/>
    <n v="3130"/>
    <n v="3130"/>
    <n v="561609"/>
    <n v="524471.7289527721"/>
    <n v="0.68449828690828718"/>
    <n v="0.11930874044533067"/>
    <x v="3"/>
    <x v="5"/>
  </r>
  <r>
    <x v="4"/>
    <x v="0"/>
    <x v="0"/>
    <x v="11"/>
    <n v="385"/>
    <n v="331"/>
    <n v="3062"/>
    <n v="3062"/>
    <n v="3203"/>
    <n v="3203"/>
    <n v="591397"/>
    <n v="552071.51813826151"/>
    <n v="0.59956000105968865"/>
    <n v="0.10809928151534945"/>
    <x v="3"/>
    <x v="5"/>
  </r>
  <r>
    <x v="4"/>
    <x v="0"/>
    <x v="0"/>
    <x v="12"/>
    <n v="377"/>
    <n v="328"/>
    <n v="3089"/>
    <n v="3089"/>
    <n v="3306"/>
    <n v="3306"/>
    <n v="603367"/>
    <n v="568498.4339493498"/>
    <n v="0.57695849348500239"/>
    <n v="0.10618323081903529"/>
    <x v="3"/>
    <x v="5"/>
  </r>
  <r>
    <x v="4"/>
    <x v="0"/>
    <x v="0"/>
    <x v="13"/>
    <n v="356"/>
    <n v="324"/>
    <n v="3147"/>
    <n v="3147"/>
    <n v="3435"/>
    <n v="3435"/>
    <n v="609466"/>
    <n v="573373.87268993841"/>
    <n v="0.56507632355129733"/>
    <n v="0.10295519542421354"/>
    <x v="3"/>
    <x v="5"/>
  </r>
  <r>
    <x v="4"/>
    <x v="0"/>
    <x v="0"/>
    <x v="14"/>
    <n v="374"/>
    <n v="367"/>
    <n v="3330"/>
    <n v="3330"/>
    <n v="3650"/>
    <n v="3650"/>
    <n v="624601"/>
    <n v="582049.478439425"/>
    <n v="0.63053058819671182"/>
    <n v="0.11021021021021021"/>
    <x v="3"/>
    <x v="5"/>
  </r>
  <r>
    <x v="4"/>
    <x v="0"/>
    <x v="0"/>
    <x v="15"/>
    <n v="392"/>
    <n v="382"/>
    <n v="3400"/>
    <n v="3400"/>
    <n v="3756"/>
    <n v="3756"/>
    <n v="709564"/>
    <n v="649139.27994524303"/>
    <n v="0.58847155271858287"/>
    <n v="0.11235294117647059"/>
    <x v="3"/>
    <x v="5"/>
  </r>
  <r>
    <x v="4"/>
    <x v="0"/>
    <x v="0"/>
    <x v="16"/>
    <n v="439"/>
    <n v="431"/>
    <n v="3398"/>
    <n v="3398"/>
    <n v="4049"/>
    <n v="4049"/>
    <n v="716741"/>
    <n v="668609.71115674195"/>
    <n v="0.6446212084690478"/>
    <n v="0.12683931724543848"/>
    <x v="3"/>
    <x v="5"/>
  </r>
  <r>
    <x v="4"/>
    <x v="0"/>
    <x v="0"/>
    <x v="17"/>
    <n v="0"/>
    <n v="0"/>
    <n v="0"/>
    <n v="0"/>
    <n v="1024"/>
    <n v="1024"/>
    <n v="686836"/>
    <n v="167261.06228610541"/>
    <n v="0"/>
    <m/>
    <x v="3"/>
    <x v="5"/>
  </r>
  <r>
    <x v="5"/>
    <x v="1"/>
    <x v="0"/>
    <x v="1"/>
    <n v="0"/>
    <n v="0"/>
    <n v="46"/>
    <n v="46"/>
    <n v="57"/>
    <n v="57"/>
    <n v="148927"/>
    <n v="129485.19096509241"/>
    <n v="0"/>
    <n v="0"/>
    <x v="3"/>
    <x v="5"/>
  </r>
  <r>
    <x v="5"/>
    <x v="1"/>
    <x v="0"/>
    <x v="2"/>
    <n v="1"/>
    <n v="1"/>
    <n v="56"/>
    <n v="56"/>
    <n v="68"/>
    <n v="68"/>
    <n v="162640"/>
    <n v="138933.85078713211"/>
    <n v="7.1976699294986997E-3"/>
    <n v="1.7857142857142856E-2"/>
    <x v="3"/>
    <x v="5"/>
  </r>
  <r>
    <x v="5"/>
    <x v="1"/>
    <x v="0"/>
    <x v="3"/>
    <n v="0"/>
    <n v="0"/>
    <n v="43"/>
    <n v="43"/>
    <n v="51"/>
    <n v="51"/>
    <n v="166578"/>
    <n v="148731.94798083504"/>
    <n v="0"/>
    <n v="0"/>
    <x v="3"/>
    <x v="5"/>
  </r>
  <r>
    <x v="5"/>
    <x v="1"/>
    <x v="0"/>
    <x v="4"/>
    <n v="0"/>
    <n v="0"/>
    <n v="66"/>
    <n v="66"/>
    <n v="71"/>
    <n v="71"/>
    <n v="157194"/>
    <n v="140055.33196440793"/>
    <n v="0"/>
    <n v="0"/>
    <x v="3"/>
    <x v="5"/>
  </r>
  <r>
    <x v="5"/>
    <x v="1"/>
    <x v="0"/>
    <x v="5"/>
    <n v="0"/>
    <n v="0"/>
    <n v="50"/>
    <n v="50"/>
    <n v="59"/>
    <n v="59"/>
    <n v="159323"/>
    <n v="142708.98836413416"/>
    <n v="0"/>
    <n v="0"/>
    <x v="3"/>
    <x v="5"/>
  </r>
  <r>
    <x v="5"/>
    <x v="1"/>
    <x v="0"/>
    <x v="6"/>
    <n v="0"/>
    <n v="0"/>
    <n v="62"/>
    <n v="62"/>
    <n v="70"/>
    <n v="70"/>
    <n v="171178"/>
    <n v="150361.34702258726"/>
    <n v="0"/>
    <n v="0"/>
    <x v="3"/>
    <x v="5"/>
  </r>
  <r>
    <x v="5"/>
    <x v="1"/>
    <x v="0"/>
    <x v="7"/>
    <n v="1"/>
    <n v="1"/>
    <n v="61"/>
    <n v="61"/>
    <n v="71"/>
    <n v="71"/>
    <n v="179113"/>
    <n v="158055.14031485285"/>
    <n v="6.3269059013705952E-3"/>
    <n v="1.6393442622950821E-2"/>
    <x v="3"/>
    <x v="5"/>
  </r>
  <r>
    <x v="5"/>
    <x v="1"/>
    <x v="0"/>
    <x v="8"/>
    <n v="0"/>
    <n v="0"/>
    <n v="67"/>
    <n v="67"/>
    <n v="91"/>
    <n v="91"/>
    <n v="182227"/>
    <n v="163025.4264202601"/>
    <n v="0"/>
    <n v="0"/>
    <x v="3"/>
    <x v="5"/>
  </r>
  <r>
    <x v="5"/>
    <x v="1"/>
    <x v="0"/>
    <x v="9"/>
    <n v="0"/>
    <n v="0"/>
    <n v="68"/>
    <n v="68"/>
    <n v="97"/>
    <n v="97"/>
    <n v="179377"/>
    <n v="161782.09993155373"/>
    <n v="0"/>
    <n v="0"/>
    <x v="3"/>
    <x v="5"/>
  </r>
  <r>
    <x v="5"/>
    <x v="1"/>
    <x v="0"/>
    <x v="10"/>
    <n v="0"/>
    <n v="0"/>
    <n v="51"/>
    <n v="51"/>
    <n v="74"/>
    <n v="74"/>
    <n v="179211"/>
    <n v="161253.82340862422"/>
    <n v="0"/>
    <n v="0"/>
    <x v="3"/>
    <x v="5"/>
  </r>
  <r>
    <x v="5"/>
    <x v="1"/>
    <x v="0"/>
    <x v="11"/>
    <n v="1"/>
    <n v="1"/>
    <n v="57"/>
    <n v="57"/>
    <n v="82"/>
    <n v="82"/>
    <n v="186231"/>
    <n v="167644.83778234085"/>
    <n v="5.9649913067906981E-3"/>
    <n v="1.7543859649122806E-2"/>
    <x v="3"/>
    <x v="5"/>
  </r>
  <r>
    <x v="5"/>
    <x v="1"/>
    <x v="0"/>
    <x v="12"/>
    <n v="0"/>
    <n v="0"/>
    <n v="47"/>
    <n v="47"/>
    <n v="83"/>
    <n v="83"/>
    <n v="188081"/>
    <n v="171058.79534565366"/>
    <n v="0"/>
    <n v="0"/>
    <x v="3"/>
    <x v="5"/>
  </r>
  <r>
    <x v="5"/>
    <x v="1"/>
    <x v="0"/>
    <x v="13"/>
    <n v="0"/>
    <n v="0"/>
    <n v="33"/>
    <n v="33"/>
    <n v="57"/>
    <n v="57"/>
    <n v="188483"/>
    <n v="170999.73442847366"/>
    <n v="0"/>
    <n v="0"/>
    <x v="3"/>
    <x v="5"/>
  </r>
  <r>
    <x v="5"/>
    <x v="1"/>
    <x v="0"/>
    <x v="14"/>
    <n v="0"/>
    <n v="0"/>
    <n v="42"/>
    <n v="42"/>
    <n v="68"/>
    <n v="68"/>
    <n v="195836"/>
    <n v="175118.89390828199"/>
    <n v="0"/>
    <n v="0"/>
    <x v="3"/>
    <x v="5"/>
  </r>
  <r>
    <x v="5"/>
    <x v="1"/>
    <x v="0"/>
    <x v="15"/>
    <n v="0"/>
    <n v="0"/>
    <n v="42"/>
    <n v="42"/>
    <n v="63"/>
    <n v="63"/>
    <n v="211155"/>
    <n v="187318.15742642025"/>
    <n v="0"/>
    <n v="0"/>
    <x v="3"/>
    <x v="5"/>
  </r>
  <r>
    <x v="5"/>
    <x v="1"/>
    <x v="0"/>
    <x v="16"/>
    <n v="1"/>
    <n v="1"/>
    <n v="63"/>
    <n v="63"/>
    <n v="88"/>
    <n v="88"/>
    <n v="212453"/>
    <n v="190890.53251197809"/>
    <n v="5.2386044862505242E-3"/>
    <n v="1.5873015873015872E-2"/>
    <x v="3"/>
    <x v="5"/>
  </r>
  <r>
    <x v="5"/>
    <x v="1"/>
    <x v="0"/>
    <x v="17"/>
    <n v="0"/>
    <n v="0"/>
    <n v="0"/>
    <n v="0"/>
    <n v="8"/>
    <n v="8"/>
    <n v="190783"/>
    <n v="46217.629021218345"/>
    <n v="0"/>
    <m/>
    <x v="3"/>
    <x v="5"/>
  </r>
  <r>
    <x v="5"/>
    <x v="2"/>
    <x v="0"/>
    <x v="1"/>
    <n v="7"/>
    <n v="7"/>
    <n v="221"/>
    <n v="221"/>
    <n v="237"/>
    <n v="237"/>
    <n v="200466"/>
    <n v="177983.5975359343"/>
    <n v="3.9329466854869717E-2"/>
    <n v="3.1674208144796379E-2"/>
    <x v="3"/>
    <x v="5"/>
  </r>
  <r>
    <x v="5"/>
    <x v="2"/>
    <x v="0"/>
    <x v="2"/>
    <n v="16"/>
    <n v="15"/>
    <n v="222"/>
    <n v="222"/>
    <n v="235"/>
    <n v="235"/>
    <n v="216960"/>
    <n v="187533.37713894591"/>
    <n v="7.9985761621976792E-2"/>
    <n v="6.7567567567567571E-2"/>
    <x v="3"/>
    <x v="5"/>
  </r>
  <r>
    <x v="5"/>
    <x v="2"/>
    <x v="0"/>
    <x v="3"/>
    <n v="9"/>
    <n v="9"/>
    <n v="197"/>
    <n v="197"/>
    <n v="226"/>
    <n v="226"/>
    <n v="226490"/>
    <n v="203094.44763860368"/>
    <n v="4.4314357702260013E-2"/>
    <n v="4.5685279187817257E-2"/>
    <x v="3"/>
    <x v="5"/>
  </r>
  <r>
    <x v="5"/>
    <x v="2"/>
    <x v="0"/>
    <x v="4"/>
    <n v="17"/>
    <n v="17"/>
    <n v="250"/>
    <n v="250"/>
    <n v="267"/>
    <n v="267"/>
    <n v="221272"/>
    <n v="198896.51745379876"/>
    <n v="8.5471581994636447E-2"/>
    <n v="6.8000000000000005E-2"/>
    <x v="3"/>
    <x v="5"/>
  </r>
  <r>
    <x v="5"/>
    <x v="2"/>
    <x v="0"/>
    <x v="5"/>
    <n v="22"/>
    <n v="18"/>
    <n v="292"/>
    <n v="292"/>
    <n v="312"/>
    <n v="312"/>
    <n v="226712"/>
    <n v="203886.05612594113"/>
    <n v="8.8284605342904554E-2"/>
    <n v="6.1643835616438353E-2"/>
    <x v="3"/>
    <x v="5"/>
  </r>
  <r>
    <x v="5"/>
    <x v="2"/>
    <x v="0"/>
    <x v="6"/>
    <n v="17"/>
    <n v="17"/>
    <n v="274"/>
    <n v="274"/>
    <n v="294"/>
    <n v="294"/>
    <n v="242697"/>
    <n v="214643.78918548938"/>
    <n v="7.9200987200748016E-2"/>
    <n v="6.2043795620437957E-2"/>
    <x v="3"/>
    <x v="5"/>
  </r>
  <r>
    <x v="5"/>
    <x v="2"/>
    <x v="0"/>
    <x v="7"/>
    <n v="30"/>
    <n v="23"/>
    <n v="276"/>
    <n v="276"/>
    <n v="293"/>
    <n v="293"/>
    <n v="253853"/>
    <n v="225354.50239561943"/>
    <n v="0.10206141770188606"/>
    <n v="8.3333333333333329E-2"/>
    <x v="3"/>
    <x v="5"/>
  </r>
  <r>
    <x v="5"/>
    <x v="2"/>
    <x v="0"/>
    <x v="8"/>
    <n v="23"/>
    <n v="22"/>
    <n v="282"/>
    <n v="282"/>
    <n v="317"/>
    <n v="317"/>
    <n v="255534"/>
    <n v="230698.46954140998"/>
    <n v="9.5362574549074056E-2"/>
    <n v="7.8014184397163122E-2"/>
    <x v="3"/>
    <x v="5"/>
  </r>
  <r>
    <x v="5"/>
    <x v="2"/>
    <x v="0"/>
    <x v="9"/>
    <n v="14"/>
    <n v="14"/>
    <n v="291"/>
    <n v="291"/>
    <n v="333"/>
    <n v="333"/>
    <n v="248552"/>
    <n v="225334.79808350446"/>
    <n v="6.2129773648240016E-2"/>
    <n v="4.8109965635738834E-2"/>
    <x v="3"/>
    <x v="5"/>
  </r>
  <r>
    <x v="5"/>
    <x v="2"/>
    <x v="0"/>
    <x v="10"/>
    <n v="22"/>
    <n v="20"/>
    <n v="288"/>
    <n v="288"/>
    <n v="314"/>
    <n v="314"/>
    <n v="247229"/>
    <n v="223157.41273100616"/>
    <n v="8.962283508864656E-2"/>
    <n v="6.9444444444444448E-2"/>
    <x v="3"/>
    <x v="5"/>
  </r>
  <r>
    <x v="5"/>
    <x v="2"/>
    <x v="0"/>
    <x v="11"/>
    <n v="19"/>
    <n v="17"/>
    <n v="242"/>
    <n v="242"/>
    <n v="278"/>
    <n v="278"/>
    <n v="257640"/>
    <n v="231623.77275838467"/>
    <n v="7.3394884288208742E-2"/>
    <n v="7.0247933884297523E-2"/>
    <x v="3"/>
    <x v="5"/>
  </r>
  <r>
    <x v="5"/>
    <x v="2"/>
    <x v="0"/>
    <x v="12"/>
    <n v="21"/>
    <n v="19"/>
    <n v="269"/>
    <n v="269"/>
    <n v="299"/>
    <n v="299"/>
    <n v="259830"/>
    <n v="235666.98151950719"/>
    <n v="8.0622240237023982E-2"/>
    <n v="7.0631970260223054E-2"/>
    <x v="3"/>
    <x v="5"/>
  </r>
  <r>
    <x v="5"/>
    <x v="2"/>
    <x v="0"/>
    <x v="13"/>
    <n v="17"/>
    <n v="16"/>
    <n v="264"/>
    <n v="264"/>
    <n v="295"/>
    <n v="295"/>
    <n v="257878"/>
    <n v="233311.68788501027"/>
    <n v="6.8577790272923406E-2"/>
    <n v="6.0606060606060608E-2"/>
    <x v="3"/>
    <x v="5"/>
  </r>
  <r>
    <x v="5"/>
    <x v="2"/>
    <x v="0"/>
    <x v="14"/>
    <n v="21"/>
    <n v="20"/>
    <n v="247"/>
    <n v="247"/>
    <n v="276"/>
    <n v="276"/>
    <n v="257927"/>
    <n v="231675.81930184804"/>
    <n v="8.632752464314028E-2"/>
    <n v="8.0971659919028341E-2"/>
    <x v="3"/>
    <x v="5"/>
  </r>
  <r>
    <x v="5"/>
    <x v="2"/>
    <x v="0"/>
    <x v="15"/>
    <n v="24"/>
    <n v="23"/>
    <n v="283"/>
    <n v="283"/>
    <n v="319"/>
    <n v="319"/>
    <n v="305651"/>
    <n v="266442.78986995207"/>
    <n v="8.6322470993589501E-2"/>
    <n v="8.1272084805653705E-2"/>
    <x v="3"/>
    <x v="5"/>
  </r>
  <r>
    <x v="5"/>
    <x v="2"/>
    <x v="0"/>
    <x v="16"/>
    <n v="24"/>
    <n v="24"/>
    <n v="304"/>
    <n v="304"/>
    <n v="352"/>
    <n v="352"/>
    <n v="307242"/>
    <n v="274844.53661875427"/>
    <n v="8.7322092319015873E-2"/>
    <n v="7.8947368421052627E-2"/>
    <x v="3"/>
    <x v="5"/>
  </r>
  <r>
    <x v="5"/>
    <x v="2"/>
    <x v="0"/>
    <x v="17"/>
    <n v="0"/>
    <n v="0"/>
    <n v="0"/>
    <n v="0"/>
    <n v="59"/>
    <n v="59"/>
    <n v="287508"/>
    <n v="68966.403832991098"/>
    <n v="0"/>
    <m/>
    <x v="3"/>
    <x v="5"/>
  </r>
  <r>
    <x v="5"/>
    <x v="3"/>
    <x v="0"/>
    <x v="1"/>
    <n v="176"/>
    <n v="167"/>
    <n v="1873"/>
    <n v="1873"/>
    <n v="1937"/>
    <n v="1937"/>
    <n v="97423"/>
    <n v="90280.449007529096"/>
    <n v="1.8497914203558374"/>
    <n v="8.9161772557394547E-2"/>
    <x v="3"/>
    <x v="5"/>
  </r>
  <r>
    <x v="5"/>
    <x v="3"/>
    <x v="0"/>
    <x v="2"/>
    <n v="199"/>
    <n v="191"/>
    <n v="2150"/>
    <n v="2150"/>
    <n v="2224"/>
    <n v="2224"/>
    <n v="105074"/>
    <n v="96571.945242984264"/>
    <n v="1.9778000693620255"/>
    <n v="8.8837209302325582E-2"/>
    <x v="3"/>
    <x v="5"/>
  </r>
  <r>
    <x v="5"/>
    <x v="3"/>
    <x v="0"/>
    <x v="3"/>
    <n v="209"/>
    <n v="201"/>
    <n v="2275"/>
    <n v="2275"/>
    <n v="2360"/>
    <n v="2360"/>
    <n v="110300"/>
    <n v="103450.35455167694"/>
    <n v="1.9429609581433935"/>
    <n v="8.8351648351648354E-2"/>
    <x v="3"/>
    <x v="5"/>
  </r>
  <r>
    <x v="5"/>
    <x v="3"/>
    <x v="0"/>
    <x v="4"/>
    <n v="251"/>
    <n v="232"/>
    <n v="2378"/>
    <n v="2378"/>
    <n v="2453"/>
    <n v="2453"/>
    <n v="113584"/>
    <n v="106771.08281998632"/>
    <n v="2.172872971524948"/>
    <n v="9.7560975609756101E-2"/>
    <x v="3"/>
    <x v="5"/>
  </r>
  <r>
    <x v="5"/>
    <x v="3"/>
    <x v="0"/>
    <x v="5"/>
    <n v="262"/>
    <n v="241"/>
    <n v="2387"/>
    <n v="2387"/>
    <n v="2438"/>
    <n v="2438"/>
    <n v="118186"/>
    <n v="111146.42026009582"/>
    <n v="2.1683109490708867"/>
    <n v="0.1009635525764558"/>
    <x v="3"/>
    <x v="5"/>
  </r>
  <r>
    <x v="5"/>
    <x v="3"/>
    <x v="0"/>
    <x v="6"/>
    <n v="282"/>
    <n v="255"/>
    <n v="2404"/>
    <n v="2404"/>
    <n v="2454"/>
    <n v="2454"/>
    <n v="125718"/>
    <n v="117313.66187542779"/>
    <n v="2.1736598783420265"/>
    <n v="0.10607321131447588"/>
    <x v="3"/>
    <x v="5"/>
  </r>
  <r>
    <x v="5"/>
    <x v="3"/>
    <x v="0"/>
    <x v="7"/>
    <n v="333"/>
    <n v="295"/>
    <n v="2501"/>
    <n v="2501"/>
    <n v="2543"/>
    <n v="2543"/>
    <n v="133830"/>
    <n v="124613.97125256674"/>
    <n v="2.3673108001838417"/>
    <n v="0.11795281887245102"/>
    <x v="3"/>
    <x v="5"/>
  </r>
  <r>
    <x v="5"/>
    <x v="3"/>
    <x v="0"/>
    <x v="8"/>
    <n v="366"/>
    <n v="312"/>
    <n v="2532"/>
    <n v="2532"/>
    <n v="2593"/>
    <n v="2593"/>
    <n v="139466"/>
    <n v="131197.86995208761"/>
    <n v="2.3780873890249885"/>
    <n v="0.12322274881516587"/>
    <x v="3"/>
    <x v="5"/>
  </r>
  <r>
    <x v="5"/>
    <x v="3"/>
    <x v="0"/>
    <x v="9"/>
    <n v="352"/>
    <n v="308"/>
    <n v="2596"/>
    <n v="2596"/>
    <n v="2673"/>
    <n v="2673"/>
    <n v="142232"/>
    <n v="134438.34360027377"/>
    <n v="2.2910130529112886"/>
    <n v="0.11864406779661017"/>
    <x v="3"/>
    <x v="5"/>
  </r>
  <r>
    <x v="5"/>
    <x v="3"/>
    <x v="0"/>
    <x v="10"/>
    <n v="411"/>
    <n v="339"/>
    <n v="2670"/>
    <n v="2670"/>
    <n v="2742"/>
    <n v="2742"/>
    <n v="149479"/>
    <n v="140060.34223134839"/>
    <n v="2.4203853467675223"/>
    <n v="0.12696629213483146"/>
    <x v="3"/>
    <x v="5"/>
  </r>
  <r>
    <x v="5"/>
    <x v="3"/>
    <x v="0"/>
    <x v="11"/>
    <n v="365"/>
    <n v="313"/>
    <n v="2763"/>
    <n v="2763"/>
    <n v="2843"/>
    <n v="2843"/>
    <n v="162812"/>
    <n v="152802.75975359342"/>
    <n v="2.0483923229183647"/>
    <n v="0.11328266377126311"/>
    <x v="3"/>
    <x v="5"/>
  </r>
  <r>
    <x v="5"/>
    <x v="3"/>
    <x v="0"/>
    <x v="12"/>
    <n v="356"/>
    <n v="309"/>
    <n v="2773"/>
    <n v="2773"/>
    <n v="2924"/>
    <n v="2924"/>
    <n v="171491"/>
    <n v="161771.56741957564"/>
    <n v="1.9101007978649809"/>
    <n v="0.11143166245943022"/>
    <x v="3"/>
    <x v="5"/>
  </r>
  <r>
    <x v="5"/>
    <x v="3"/>
    <x v="0"/>
    <x v="13"/>
    <n v="339"/>
    <n v="308"/>
    <n v="2850"/>
    <n v="2850"/>
    <n v="3083"/>
    <n v="3083"/>
    <n v="179392"/>
    <n v="169062.42299794662"/>
    <n v="1.8218122900305342"/>
    <n v="0.1080701754385965"/>
    <x v="3"/>
    <x v="5"/>
  </r>
  <r>
    <x v="5"/>
    <x v="3"/>
    <x v="0"/>
    <x v="14"/>
    <n v="353"/>
    <n v="347"/>
    <n v="3041"/>
    <n v="3041"/>
    <n v="3306"/>
    <n v="3306"/>
    <n v="186713"/>
    <n v="175254.73785078712"/>
    <n v="1.9799750024186951"/>
    <n v="0.11410720157842814"/>
    <x v="3"/>
    <x v="5"/>
  </r>
  <r>
    <x v="5"/>
    <x v="3"/>
    <x v="0"/>
    <x v="15"/>
    <n v="368"/>
    <n v="359"/>
    <n v="3075"/>
    <n v="3075"/>
    <n v="3374"/>
    <n v="3374"/>
    <n v="210899"/>
    <n v="195378.23134839151"/>
    <n v="1.8374616123934706"/>
    <n v="0.11674796747967479"/>
    <x v="3"/>
    <x v="5"/>
  </r>
  <r>
    <x v="5"/>
    <x v="3"/>
    <x v="0"/>
    <x v="16"/>
    <n v="414"/>
    <n v="406"/>
    <n v="3031"/>
    <n v="3031"/>
    <n v="3609"/>
    <n v="3609"/>
    <n v="215888"/>
    <n v="202874.5954825462"/>
    <n v="2.0012362762045739"/>
    <n v="0.13394919168591224"/>
    <x v="3"/>
    <x v="5"/>
  </r>
  <r>
    <x v="5"/>
    <x v="3"/>
    <x v="0"/>
    <x v="17"/>
    <n v="0"/>
    <n v="0"/>
    <n v="0"/>
    <n v="0"/>
    <n v="957"/>
    <n v="957"/>
    <n v="213092"/>
    <n v="52076.991101984939"/>
    <n v="0"/>
    <m/>
    <x v="3"/>
    <x v="5"/>
  </r>
  <r>
    <x v="6"/>
    <x v="0"/>
    <x v="1"/>
    <x v="1"/>
    <m/>
    <m/>
    <m/>
    <m/>
    <m/>
    <m/>
    <m/>
    <m/>
    <m/>
    <m/>
    <x v="3"/>
    <x v="5"/>
  </r>
  <r>
    <x v="6"/>
    <x v="0"/>
    <x v="1"/>
    <x v="2"/>
    <m/>
    <m/>
    <m/>
    <m/>
    <m/>
    <m/>
    <m/>
    <m/>
    <m/>
    <m/>
    <x v="3"/>
    <x v="5"/>
  </r>
  <r>
    <x v="6"/>
    <x v="0"/>
    <x v="1"/>
    <x v="3"/>
    <m/>
    <m/>
    <m/>
    <m/>
    <m/>
    <m/>
    <m/>
    <m/>
    <m/>
    <m/>
    <x v="3"/>
    <x v="5"/>
  </r>
  <r>
    <x v="6"/>
    <x v="0"/>
    <x v="1"/>
    <x v="4"/>
    <m/>
    <m/>
    <m/>
    <m/>
    <m/>
    <m/>
    <m/>
    <m/>
    <m/>
    <m/>
    <x v="3"/>
    <x v="5"/>
  </r>
  <r>
    <x v="6"/>
    <x v="0"/>
    <x v="1"/>
    <x v="5"/>
    <m/>
    <m/>
    <m/>
    <m/>
    <m/>
    <m/>
    <m/>
    <m/>
    <m/>
    <m/>
    <x v="3"/>
    <x v="5"/>
  </r>
  <r>
    <x v="6"/>
    <x v="0"/>
    <x v="1"/>
    <x v="6"/>
    <m/>
    <m/>
    <m/>
    <m/>
    <m/>
    <m/>
    <m/>
    <m/>
    <m/>
    <m/>
    <x v="3"/>
    <x v="5"/>
  </r>
  <r>
    <x v="6"/>
    <x v="0"/>
    <x v="1"/>
    <x v="7"/>
    <m/>
    <m/>
    <m/>
    <m/>
    <m/>
    <m/>
    <m/>
    <m/>
    <m/>
    <m/>
    <x v="3"/>
    <x v="5"/>
  </r>
  <r>
    <x v="6"/>
    <x v="0"/>
    <x v="1"/>
    <x v="8"/>
    <m/>
    <m/>
    <m/>
    <m/>
    <m/>
    <m/>
    <m/>
    <m/>
    <m/>
    <m/>
    <x v="3"/>
    <x v="5"/>
  </r>
  <r>
    <x v="6"/>
    <x v="0"/>
    <x v="1"/>
    <x v="9"/>
    <m/>
    <m/>
    <m/>
    <m/>
    <m/>
    <m/>
    <m/>
    <m/>
    <m/>
    <m/>
    <x v="3"/>
    <x v="5"/>
  </r>
  <r>
    <x v="6"/>
    <x v="0"/>
    <x v="1"/>
    <x v="10"/>
    <m/>
    <m/>
    <m/>
    <m/>
    <m/>
    <m/>
    <m/>
    <m/>
    <m/>
    <m/>
    <x v="3"/>
    <x v="5"/>
  </r>
  <r>
    <x v="6"/>
    <x v="0"/>
    <x v="1"/>
    <x v="11"/>
    <m/>
    <m/>
    <m/>
    <m/>
    <m/>
    <m/>
    <m/>
    <m/>
    <m/>
    <m/>
    <x v="3"/>
    <x v="5"/>
  </r>
  <r>
    <x v="6"/>
    <x v="0"/>
    <x v="1"/>
    <x v="12"/>
    <m/>
    <m/>
    <m/>
    <m/>
    <m/>
    <m/>
    <m/>
    <m/>
    <m/>
    <m/>
    <x v="3"/>
    <x v="5"/>
  </r>
  <r>
    <x v="6"/>
    <x v="0"/>
    <x v="1"/>
    <x v="13"/>
    <m/>
    <m/>
    <m/>
    <m/>
    <m/>
    <m/>
    <m/>
    <m/>
    <m/>
    <m/>
    <x v="3"/>
    <x v="5"/>
  </r>
  <r>
    <x v="6"/>
    <x v="0"/>
    <x v="1"/>
    <x v="14"/>
    <m/>
    <m/>
    <m/>
    <m/>
    <m/>
    <m/>
    <m/>
    <m/>
    <m/>
    <m/>
    <x v="3"/>
    <x v="5"/>
  </r>
  <r>
    <x v="6"/>
    <x v="0"/>
    <x v="1"/>
    <x v="15"/>
    <m/>
    <m/>
    <m/>
    <m/>
    <m/>
    <m/>
    <m/>
    <m/>
    <m/>
    <m/>
    <x v="3"/>
    <x v="5"/>
  </r>
  <r>
    <x v="6"/>
    <x v="0"/>
    <x v="1"/>
    <x v="16"/>
    <m/>
    <m/>
    <m/>
    <m/>
    <m/>
    <m/>
    <m/>
    <m/>
    <m/>
    <m/>
    <x v="3"/>
    <x v="5"/>
  </r>
  <r>
    <x v="6"/>
    <x v="0"/>
    <x v="1"/>
    <x v="17"/>
    <m/>
    <m/>
    <m/>
    <m/>
    <m/>
    <m/>
    <m/>
    <m/>
    <m/>
    <m/>
    <x v="3"/>
    <x v="5"/>
  </r>
  <r>
    <x v="6"/>
    <x v="0"/>
    <x v="2"/>
    <x v="1"/>
    <n v="89"/>
    <n v="84"/>
    <n v="1077"/>
    <n v="1077"/>
    <n v="1127"/>
    <n v="1127"/>
    <n v="229588"/>
    <n v="209081.70841889118"/>
    <n v="0.40175680902562561"/>
    <n v="7.7994428969359333E-2"/>
    <x v="3"/>
    <x v="5"/>
  </r>
  <r>
    <x v="6"/>
    <x v="0"/>
    <x v="2"/>
    <x v="2"/>
    <n v="96"/>
    <n v="91"/>
    <n v="1199"/>
    <n v="1199"/>
    <n v="1249"/>
    <n v="1249"/>
    <n v="246881"/>
    <n v="221382.37097878166"/>
    <n v="0.41105350709574734"/>
    <n v="7.5896580483736445E-2"/>
    <x v="3"/>
    <x v="5"/>
  </r>
  <r>
    <x v="6"/>
    <x v="0"/>
    <x v="2"/>
    <x v="3"/>
    <n v="100"/>
    <n v="95"/>
    <n v="1276"/>
    <n v="1276"/>
    <n v="1322"/>
    <n v="1322"/>
    <n v="254942"/>
    <n v="236957.34702258726"/>
    <n v="0.40091603486320432"/>
    <n v="7.445141065830721E-2"/>
    <x v="3"/>
    <x v="5"/>
  </r>
  <r>
    <x v="6"/>
    <x v="0"/>
    <x v="2"/>
    <x v="4"/>
    <n v="117"/>
    <n v="110"/>
    <n v="1369"/>
    <n v="1369"/>
    <n v="1418"/>
    <n v="1418"/>
    <n v="249879"/>
    <n v="232309.06502395618"/>
    <n v="0.47350713580056197"/>
    <n v="8.0350620891161434E-2"/>
    <x v="3"/>
    <x v="5"/>
  </r>
  <r>
    <x v="6"/>
    <x v="0"/>
    <x v="2"/>
    <x v="5"/>
    <n v="131"/>
    <n v="120"/>
    <n v="1381"/>
    <n v="1381"/>
    <n v="1414"/>
    <n v="1414"/>
    <n v="256332"/>
    <n v="238690.20123203285"/>
    <n v="0.50274372127805511"/>
    <n v="8.6893555394641567E-2"/>
    <x v="3"/>
    <x v="5"/>
  </r>
  <r>
    <x v="6"/>
    <x v="0"/>
    <x v="2"/>
    <x v="6"/>
    <n v="127"/>
    <n v="115"/>
    <n v="1355"/>
    <n v="1355"/>
    <n v="1384"/>
    <n v="1384"/>
    <n v="274376"/>
    <n v="251529.47296372347"/>
    <n v="0.45720288221088801"/>
    <n v="8.4870848708487087E-2"/>
    <x v="3"/>
    <x v="5"/>
  </r>
  <r>
    <x v="6"/>
    <x v="0"/>
    <x v="2"/>
    <x v="7"/>
    <n v="148"/>
    <n v="133"/>
    <n v="1422"/>
    <n v="1422"/>
    <n v="1458"/>
    <n v="1458"/>
    <n v="289101"/>
    <n v="265697.12799452431"/>
    <n v="0.50056995724372666"/>
    <n v="9.3530239099859358E-2"/>
    <x v="3"/>
    <x v="5"/>
  </r>
  <r>
    <x v="6"/>
    <x v="0"/>
    <x v="2"/>
    <x v="8"/>
    <n v="199"/>
    <n v="171"/>
    <n v="1451"/>
    <n v="1451"/>
    <n v="1508"/>
    <n v="1508"/>
    <n v="294640"/>
    <n v="275327.22518822725"/>
    <n v="0.62107915366195976"/>
    <n v="0.11784975878704342"/>
    <x v="3"/>
    <x v="5"/>
  </r>
  <r>
    <x v="6"/>
    <x v="0"/>
    <x v="2"/>
    <x v="9"/>
    <n v="164"/>
    <n v="143"/>
    <n v="1479"/>
    <n v="1479"/>
    <n v="1552"/>
    <n v="1552"/>
    <n v="291364"/>
    <n v="273838.05612594116"/>
    <n v="0.52220645305133451"/>
    <n v="9.6686950642325895E-2"/>
    <x v="3"/>
    <x v="5"/>
  </r>
  <r>
    <x v="6"/>
    <x v="0"/>
    <x v="2"/>
    <x v="10"/>
    <n v="204"/>
    <n v="170"/>
    <n v="1539"/>
    <n v="1539"/>
    <n v="1586"/>
    <n v="1586"/>
    <n v="294977"/>
    <n v="275726.48596851469"/>
    <n v="0.61655302863944805"/>
    <n v="0.11046133853151396"/>
    <x v="3"/>
    <x v="5"/>
  </r>
  <r>
    <x v="6"/>
    <x v="0"/>
    <x v="2"/>
    <x v="11"/>
    <n v="168"/>
    <n v="146"/>
    <n v="1518"/>
    <n v="1518"/>
    <n v="1597"/>
    <n v="1597"/>
    <n v="311351"/>
    <n v="291300.19164955511"/>
    <n v="0.50120118072439646"/>
    <n v="9.6179183135704879E-2"/>
    <x v="3"/>
    <x v="5"/>
  </r>
  <r>
    <x v="6"/>
    <x v="0"/>
    <x v="2"/>
    <x v="12"/>
    <n v="152"/>
    <n v="132"/>
    <n v="1559"/>
    <n v="1559"/>
    <n v="1661"/>
    <n v="1661"/>
    <n v="317844"/>
    <n v="299728.04654346337"/>
    <n v="0.44039922697343831"/>
    <n v="8.4669660038486208E-2"/>
    <x v="3"/>
    <x v="5"/>
  </r>
  <r>
    <x v="6"/>
    <x v="0"/>
    <x v="2"/>
    <x v="13"/>
    <n v="159"/>
    <n v="149"/>
    <n v="1570"/>
    <n v="1570"/>
    <n v="1707"/>
    <n v="1707"/>
    <n v="321651"/>
    <n v="302798.80082135525"/>
    <n v="0.49207592498989711"/>
    <n v="9.4904458598726121E-2"/>
    <x v="3"/>
    <x v="5"/>
  </r>
  <r>
    <x v="6"/>
    <x v="0"/>
    <x v="2"/>
    <x v="14"/>
    <n v="148"/>
    <n v="146"/>
    <n v="1638"/>
    <n v="1638"/>
    <n v="1784"/>
    <n v="1784"/>
    <n v="329529"/>
    <n v="307440.80219028064"/>
    <n v="0.47488817020987989"/>
    <n v="8.9133089133089136E-2"/>
    <x v="3"/>
    <x v="5"/>
  </r>
  <r>
    <x v="6"/>
    <x v="0"/>
    <x v="2"/>
    <x v="15"/>
    <n v="161"/>
    <n v="155"/>
    <n v="1682"/>
    <n v="1682"/>
    <n v="1857"/>
    <n v="1857"/>
    <n v="372913"/>
    <n v="342489.67282683094"/>
    <n v="0.45256839051719627"/>
    <n v="9.2152199762187872E-2"/>
    <x v="3"/>
    <x v="5"/>
  </r>
  <r>
    <x v="6"/>
    <x v="0"/>
    <x v="2"/>
    <x v="16"/>
    <n v="191"/>
    <n v="188"/>
    <n v="1660"/>
    <n v="1660"/>
    <n v="1966"/>
    <n v="1966"/>
    <n v="374996"/>
    <n v="351255.75633127993"/>
    <n v="0.53522254542838443"/>
    <n v="0.11325301204819277"/>
    <x v="3"/>
    <x v="5"/>
  </r>
  <r>
    <x v="6"/>
    <x v="0"/>
    <x v="2"/>
    <x v="17"/>
    <n v="0"/>
    <n v="0"/>
    <n v="0"/>
    <n v="0"/>
    <n v="487"/>
    <n v="487"/>
    <n v="358779"/>
    <n v="87532.933607118408"/>
    <n v="0"/>
    <m/>
    <x v="3"/>
    <x v="5"/>
  </r>
  <r>
    <x v="6"/>
    <x v="0"/>
    <x v="3"/>
    <x v="1"/>
    <n v="94"/>
    <n v="90"/>
    <n v="1063"/>
    <n v="1063"/>
    <n v="1104"/>
    <n v="1104"/>
    <n v="208360"/>
    <n v="188668.84325804244"/>
    <n v="0.47702629880921554"/>
    <n v="8.4666039510818442E-2"/>
    <x v="3"/>
    <x v="5"/>
  </r>
  <r>
    <x v="6"/>
    <x v="0"/>
    <x v="3"/>
    <x v="2"/>
    <n v="120"/>
    <n v="116"/>
    <n v="1229"/>
    <n v="1229"/>
    <n v="1278"/>
    <n v="1278"/>
    <n v="227437"/>
    <n v="201658.55989048598"/>
    <n v="0.57522973516718423"/>
    <n v="9.4385679414157847E-2"/>
    <x v="3"/>
    <x v="5"/>
  </r>
  <r>
    <x v="6"/>
    <x v="0"/>
    <x v="3"/>
    <x v="3"/>
    <n v="118"/>
    <n v="115"/>
    <n v="1239"/>
    <n v="1239"/>
    <n v="1315"/>
    <n v="1315"/>
    <n v="236248"/>
    <n v="218321.70568104039"/>
    <n v="0.52674560983876961"/>
    <n v="9.2816787732041967E-2"/>
    <x v="3"/>
    <x v="5"/>
  </r>
  <r>
    <x v="6"/>
    <x v="0"/>
    <x v="3"/>
    <x v="4"/>
    <n v="151"/>
    <n v="139"/>
    <n v="1325"/>
    <n v="1325"/>
    <n v="1373"/>
    <n v="1373"/>
    <n v="230775"/>
    <n v="213414.97056810404"/>
    <n v="0.65131325899952708"/>
    <n v="0.10490566037735849"/>
    <x v="3"/>
    <x v="5"/>
  </r>
  <r>
    <x v="6"/>
    <x v="0"/>
    <x v="3"/>
    <x v="5"/>
    <n v="153"/>
    <n v="139"/>
    <n v="1348"/>
    <n v="1348"/>
    <n v="1395"/>
    <n v="1395"/>
    <n v="236191"/>
    <n v="219051.9534565366"/>
    <n v="0.63455266116848308"/>
    <n v="0.10311572700296735"/>
    <x v="3"/>
    <x v="5"/>
  </r>
  <r>
    <x v="6"/>
    <x v="0"/>
    <x v="3"/>
    <x v="6"/>
    <n v="172"/>
    <n v="157"/>
    <n v="1385"/>
    <n v="1385"/>
    <n v="1434"/>
    <n v="1434"/>
    <n v="252645"/>
    <n v="230791.1293634497"/>
    <n v="0.6802687799701197"/>
    <n v="0.11335740072202166"/>
    <x v="3"/>
    <x v="5"/>
  </r>
  <r>
    <x v="6"/>
    <x v="0"/>
    <x v="3"/>
    <x v="7"/>
    <n v="216"/>
    <n v="186"/>
    <n v="1416"/>
    <n v="1416"/>
    <n v="1449"/>
    <n v="1449"/>
    <n v="263937"/>
    <n v="242326.03148528404"/>
    <n v="0.76756095438840788"/>
    <n v="0.13135593220338984"/>
    <x v="3"/>
    <x v="5"/>
  </r>
  <r>
    <x v="6"/>
    <x v="0"/>
    <x v="3"/>
    <x v="8"/>
    <n v="190"/>
    <n v="163"/>
    <n v="1430"/>
    <n v="1430"/>
    <n v="1493"/>
    <n v="1493"/>
    <n v="267982"/>
    <n v="249594.39561943873"/>
    <n v="0.65305953523303129"/>
    <n v="0.11398601398601399"/>
    <x v="3"/>
    <x v="5"/>
  </r>
  <r>
    <x v="6"/>
    <x v="0"/>
    <x v="3"/>
    <x v="9"/>
    <n v="202"/>
    <n v="179"/>
    <n v="1476"/>
    <n v="1476"/>
    <n v="1551"/>
    <n v="1551"/>
    <n v="264388"/>
    <n v="247716.59685147161"/>
    <n v="0.72259994798542548"/>
    <n v="0.12127371273712736"/>
    <x v="3"/>
    <x v="5"/>
  </r>
  <r>
    <x v="6"/>
    <x v="0"/>
    <x v="3"/>
    <x v="10"/>
    <n v="229"/>
    <n v="189"/>
    <n v="1470"/>
    <n v="1470"/>
    <n v="1544"/>
    <n v="1544"/>
    <n v="266631"/>
    <n v="248744.24366872007"/>
    <n v="0.75981657791330437"/>
    <n v="0.12857142857142856"/>
    <x v="3"/>
    <x v="5"/>
  </r>
  <r>
    <x v="6"/>
    <x v="0"/>
    <x v="3"/>
    <x v="11"/>
    <n v="217"/>
    <n v="185"/>
    <n v="1544"/>
    <n v="1544"/>
    <n v="1606"/>
    <n v="1606"/>
    <n v="280046"/>
    <n v="260771.32648870637"/>
    <n v="0.70943382652928322"/>
    <n v="0.11981865284974093"/>
    <x v="3"/>
    <x v="5"/>
  </r>
  <r>
    <x v="6"/>
    <x v="0"/>
    <x v="3"/>
    <x v="12"/>
    <n v="225"/>
    <n v="196"/>
    <n v="1530"/>
    <n v="1530"/>
    <n v="1645"/>
    <n v="1645"/>
    <n v="285523"/>
    <n v="268770.38740588637"/>
    <n v="0.7292470048198002"/>
    <n v="0.12810457516339868"/>
    <x v="3"/>
    <x v="5"/>
  </r>
  <r>
    <x v="6"/>
    <x v="0"/>
    <x v="3"/>
    <x v="13"/>
    <n v="197"/>
    <n v="175"/>
    <n v="1577"/>
    <n v="1577"/>
    <n v="1728"/>
    <n v="1728"/>
    <n v="287815"/>
    <n v="270575.07186858315"/>
    <n v="0.64677059416987437"/>
    <n v="0.11097019657577679"/>
    <x v="3"/>
    <x v="5"/>
  </r>
  <r>
    <x v="6"/>
    <x v="0"/>
    <x v="3"/>
    <x v="14"/>
    <n v="226"/>
    <n v="221"/>
    <n v="1692"/>
    <n v="1692"/>
    <n v="1866"/>
    <n v="1866"/>
    <n v="295067"/>
    <n v="274606.02600958245"/>
    <n v="0.80478933114267548"/>
    <n v="0.13061465721040189"/>
    <x v="3"/>
    <x v="5"/>
  </r>
  <r>
    <x v="6"/>
    <x v="0"/>
    <x v="3"/>
    <x v="15"/>
    <n v="231"/>
    <n v="227"/>
    <n v="1718"/>
    <n v="1718"/>
    <n v="1899"/>
    <n v="1899"/>
    <n v="336630"/>
    <n v="306634.99247091031"/>
    <n v="0.74029385286656391"/>
    <n v="0.13213038416763678"/>
    <x v="3"/>
    <x v="5"/>
  </r>
  <r>
    <x v="6"/>
    <x v="0"/>
    <x v="3"/>
    <x v="16"/>
    <n v="248"/>
    <n v="243"/>
    <n v="1736"/>
    <n v="1736"/>
    <n v="2081"/>
    <n v="2081"/>
    <n v="341722"/>
    <n v="317340.49281314167"/>
    <n v="0.76573902638729663"/>
    <n v="0.13997695852534561"/>
    <x v="3"/>
    <x v="5"/>
  </r>
  <r>
    <x v="6"/>
    <x v="0"/>
    <x v="3"/>
    <x v="17"/>
    <n v="0"/>
    <n v="0"/>
    <n v="0"/>
    <n v="0"/>
    <n v="537"/>
    <n v="537"/>
    <n v="328054"/>
    <n v="79727.381245722107"/>
    <n v="0"/>
    <m/>
    <x v="3"/>
    <x v="5"/>
  </r>
  <r>
    <x v="6"/>
    <x v="0"/>
    <x v="4"/>
    <x v="1"/>
    <m/>
    <m/>
    <m/>
    <m/>
    <m/>
    <m/>
    <m/>
    <m/>
    <m/>
    <m/>
    <x v="3"/>
    <x v="5"/>
  </r>
  <r>
    <x v="6"/>
    <x v="0"/>
    <x v="4"/>
    <x v="2"/>
    <m/>
    <m/>
    <m/>
    <m/>
    <m/>
    <m/>
    <m/>
    <m/>
    <m/>
    <m/>
    <x v="3"/>
    <x v="5"/>
  </r>
  <r>
    <x v="6"/>
    <x v="0"/>
    <x v="4"/>
    <x v="3"/>
    <m/>
    <m/>
    <m/>
    <m/>
    <m/>
    <m/>
    <m/>
    <m/>
    <m/>
    <m/>
    <x v="3"/>
    <x v="5"/>
  </r>
  <r>
    <x v="6"/>
    <x v="0"/>
    <x v="4"/>
    <x v="4"/>
    <m/>
    <m/>
    <m/>
    <m/>
    <m/>
    <m/>
    <m/>
    <m/>
    <m/>
    <m/>
    <x v="3"/>
    <x v="5"/>
  </r>
  <r>
    <x v="6"/>
    <x v="0"/>
    <x v="4"/>
    <x v="5"/>
    <m/>
    <m/>
    <m/>
    <m/>
    <m/>
    <m/>
    <m/>
    <m/>
    <m/>
    <m/>
    <x v="3"/>
    <x v="5"/>
  </r>
  <r>
    <x v="6"/>
    <x v="0"/>
    <x v="4"/>
    <x v="6"/>
    <n v="0"/>
    <n v="0"/>
    <n v="0"/>
    <n v="0"/>
    <n v="0"/>
    <n v="0"/>
    <n v="1"/>
    <n v="0.99931553730321698"/>
    <n v="0"/>
    <m/>
    <x v="3"/>
    <x v="5"/>
  </r>
  <r>
    <x v="6"/>
    <x v="0"/>
    <x v="4"/>
    <x v="7"/>
    <n v="0"/>
    <n v="0"/>
    <n v="0"/>
    <n v="0"/>
    <n v="0"/>
    <n v="0"/>
    <n v="1"/>
    <n v="0.99931553730321698"/>
    <n v="0"/>
    <m/>
    <x v="3"/>
    <x v="5"/>
  </r>
  <r>
    <x v="6"/>
    <x v="0"/>
    <x v="4"/>
    <x v="8"/>
    <n v="0"/>
    <n v="0"/>
    <n v="0"/>
    <n v="0"/>
    <n v="0"/>
    <n v="0"/>
    <n v="1"/>
    <n v="0.99931553730321698"/>
    <n v="0"/>
    <m/>
    <x v="3"/>
    <x v="5"/>
  </r>
  <r>
    <x v="6"/>
    <x v="0"/>
    <x v="4"/>
    <x v="9"/>
    <n v="0"/>
    <n v="0"/>
    <n v="0"/>
    <n v="0"/>
    <n v="0"/>
    <n v="0"/>
    <n v="1"/>
    <n v="1.0020533880903491"/>
    <n v="0"/>
    <m/>
    <x v="3"/>
    <x v="5"/>
  </r>
  <r>
    <x v="6"/>
    <x v="0"/>
    <x v="4"/>
    <x v="10"/>
    <n v="0"/>
    <n v="0"/>
    <n v="0"/>
    <n v="0"/>
    <n v="0"/>
    <n v="0"/>
    <n v="1"/>
    <n v="0.99931553730321698"/>
    <n v="0"/>
    <m/>
    <x v="3"/>
    <x v="5"/>
  </r>
  <r>
    <x v="6"/>
    <x v="0"/>
    <x v="4"/>
    <x v="11"/>
    <m/>
    <m/>
    <m/>
    <m/>
    <m/>
    <m/>
    <m/>
    <m/>
    <m/>
    <m/>
    <x v="3"/>
    <x v="5"/>
  </r>
  <r>
    <x v="6"/>
    <x v="0"/>
    <x v="4"/>
    <x v="12"/>
    <m/>
    <m/>
    <m/>
    <m/>
    <m/>
    <m/>
    <m/>
    <m/>
    <m/>
    <m/>
    <x v="3"/>
    <x v="5"/>
  </r>
  <r>
    <x v="6"/>
    <x v="0"/>
    <x v="4"/>
    <x v="13"/>
    <m/>
    <m/>
    <m/>
    <m/>
    <m/>
    <m/>
    <m/>
    <m/>
    <m/>
    <m/>
    <x v="3"/>
    <x v="5"/>
  </r>
  <r>
    <x v="6"/>
    <x v="0"/>
    <x v="4"/>
    <x v="14"/>
    <n v="0"/>
    <n v="0"/>
    <n v="0"/>
    <n v="0"/>
    <n v="0"/>
    <n v="0"/>
    <n v="5"/>
    <n v="2.6502395619438741"/>
    <n v="0"/>
    <m/>
    <x v="3"/>
    <x v="5"/>
  </r>
  <r>
    <x v="6"/>
    <x v="0"/>
    <x v="4"/>
    <x v="15"/>
    <n v="0"/>
    <n v="0"/>
    <n v="0"/>
    <n v="0"/>
    <n v="0"/>
    <n v="0"/>
    <n v="21"/>
    <n v="14.614647501711156"/>
    <n v="0"/>
    <m/>
    <x v="3"/>
    <x v="5"/>
  </r>
  <r>
    <x v="6"/>
    <x v="0"/>
    <x v="4"/>
    <x v="16"/>
    <n v="0"/>
    <n v="0"/>
    <n v="2"/>
    <n v="2"/>
    <n v="2"/>
    <n v="2"/>
    <n v="23"/>
    <n v="13.462012320328542"/>
    <n v="0"/>
    <n v="0"/>
    <x v="3"/>
    <x v="5"/>
  </r>
  <r>
    <x v="6"/>
    <x v="0"/>
    <x v="4"/>
    <x v="17"/>
    <n v="0"/>
    <n v="0"/>
    <n v="0"/>
    <n v="0"/>
    <n v="0"/>
    <n v="0"/>
    <n v="3"/>
    <n v="0.74743326488706363"/>
    <n v="0"/>
    <m/>
    <x v="3"/>
    <x v="5"/>
  </r>
  <r>
    <x v="7"/>
    <x v="1"/>
    <x v="1"/>
    <x v="1"/>
    <m/>
    <m/>
    <m/>
    <m/>
    <m/>
    <m/>
    <m/>
    <m/>
    <m/>
    <m/>
    <x v="3"/>
    <x v="5"/>
  </r>
  <r>
    <x v="7"/>
    <x v="1"/>
    <x v="1"/>
    <x v="2"/>
    <m/>
    <m/>
    <m/>
    <m/>
    <m/>
    <m/>
    <m/>
    <m/>
    <m/>
    <m/>
    <x v="3"/>
    <x v="5"/>
  </r>
  <r>
    <x v="7"/>
    <x v="1"/>
    <x v="1"/>
    <x v="3"/>
    <m/>
    <m/>
    <m/>
    <m/>
    <m/>
    <m/>
    <m/>
    <m/>
    <m/>
    <m/>
    <x v="3"/>
    <x v="5"/>
  </r>
  <r>
    <x v="7"/>
    <x v="1"/>
    <x v="1"/>
    <x v="4"/>
    <m/>
    <m/>
    <m/>
    <m/>
    <m/>
    <m/>
    <m/>
    <m/>
    <m/>
    <m/>
    <x v="3"/>
    <x v="5"/>
  </r>
  <r>
    <x v="7"/>
    <x v="1"/>
    <x v="1"/>
    <x v="5"/>
    <m/>
    <m/>
    <m/>
    <m/>
    <m/>
    <m/>
    <m/>
    <m/>
    <m/>
    <m/>
    <x v="3"/>
    <x v="5"/>
  </r>
  <r>
    <x v="7"/>
    <x v="1"/>
    <x v="1"/>
    <x v="6"/>
    <m/>
    <m/>
    <m/>
    <m/>
    <m/>
    <m/>
    <m/>
    <m/>
    <m/>
    <m/>
    <x v="3"/>
    <x v="5"/>
  </r>
  <r>
    <x v="7"/>
    <x v="1"/>
    <x v="1"/>
    <x v="7"/>
    <m/>
    <m/>
    <m/>
    <m/>
    <m/>
    <m/>
    <m/>
    <m/>
    <m/>
    <m/>
    <x v="3"/>
    <x v="5"/>
  </r>
  <r>
    <x v="7"/>
    <x v="1"/>
    <x v="1"/>
    <x v="8"/>
    <m/>
    <m/>
    <m/>
    <m/>
    <m/>
    <m/>
    <m/>
    <m/>
    <m/>
    <m/>
    <x v="3"/>
    <x v="5"/>
  </r>
  <r>
    <x v="7"/>
    <x v="1"/>
    <x v="1"/>
    <x v="9"/>
    <m/>
    <m/>
    <m/>
    <m/>
    <m/>
    <m/>
    <m/>
    <m/>
    <m/>
    <m/>
    <x v="3"/>
    <x v="5"/>
  </r>
  <r>
    <x v="7"/>
    <x v="1"/>
    <x v="1"/>
    <x v="10"/>
    <m/>
    <m/>
    <m/>
    <m/>
    <m/>
    <m/>
    <m/>
    <m/>
    <m/>
    <m/>
    <x v="3"/>
    <x v="5"/>
  </r>
  <r>
    <x v="7"/>
    <x v="1"/>
    <x v="1"/>
    <x v="11"/>
    <m/>
    <m/>
    <m/>
    <m/>
    <m/>
    <m/>
    <m/>
    <m/>
    <m/>
    <m/>
    <x v="3"/>
    <x v="5"/>
  </r>
  <r>
    <x v="7"/>
    <x v="1"/>
    <x v="1"/>
    <x v="12"/>
    <m/>
    <m/>
    <m/>
    <m/>
    <m/>
    <m/>
    <m/>
    <m/>
    <m/>
    <m/>
    <x v="3"/>
    <x v="5"/>
  </r>
  <r>
    <x v="7"/>
    <x v="1"/>
    <x v="1"/>
    <x v="13"/>
    <m/>
    <m/>
    <m/>
    <m/>
    <m/>
    <m/>
    <m/>
    <m/>
    <m/>
    <m/>
    <x v="3"/>
    <x v="5"/>
  </r>
  <r>
    <x v="7"/>
    <x v="1"/>
    <x v="1"/>
    <x v="14"/>
    <m/>
    <m/>
    <m/>
    <m/>
    <m/>
    <m/>
    <m/>
    <m/>
    <m/>
    <m/>
    <x v="3"/>
    <x v="5"/>
  </r>
  <r>
    <x v="7"/>
    <x v="1"/>
    <x v="1"/>
    <x v="15"/>
    <m/>
    <m/>
    <m/>
    <m/>
    <m/>
    <m/>
    <m/>
    <m/>
    <m/>
    <m/>
    <x v="3"/>
    <x v="5"/>
  </r>
  <r>
    <x v="7"/>
    <x v="1"/>
    <x v="1"/>
    <x v="16"/>
    <m/>
    <m/>
    <m/>
    <m/>
    <m/>
    <m/>
    <m/>
    <m/>
    <m/>
    <m/>
    <x v="3"/>
    <x v="5"/>
  </r>
  <r>
    <x v="7"/>
    <x v="1"/>
    <x v="1"/>
    <x v="17"/>
    <m/>
    <m/>
    <m/>
    <m/>
    <m/>
    <m/>
    <m/>
    <m/>
    <m/>
    <m/>
    <x v="3"/>
    <x v="5"/>
  </r>
  <r>
    <x v="7"/>
    <x v="1"/>
    <x v="2"/>
    <x v="1"/>
    <n v="0"/>
    <n v="0"/>
    <n v="16"/>
    <n v="16"/>
    <n v="22"/>
    <n v="22"/>
    <n v="75018"/>
    <n v="64934.762491444213"/>
    <n v="0"/>
    <n v="0"/>
    <x v="3"/>
    <x v="5"/>
  </r>
  <r>
    <x v="7"/>
    <x v="1"/>
    <x v="2"/>
    <x v="2"/>
    <n v="0"/>
    <n v="0"/>
    <n v="17"/>
    <n v="17"/>
    <n v="25"/>
    <n v="25"/>
    <n v="81686"/>
    <n v="69667.301848049276"/>
    <n v="0"/>
    <n v="0"/>
    <x v="3"/>
    <x v="5"/>
  </r>
  <r>
    <x v="7"/>
    <x v="1"/>
    <x v="2"/>
    <x v="3"/>
    <n v="0"/>
    <n v="0"/>
    <n v="16"/>
    <n v="16"/>
    <n v="18"/>
    <n v="18"/>
    <n v="83404"/>
    <n v="74355.583846680354"/>
    <n v="0"/>
    <n v="0"/>
    <x v="3"/>
    <x v="5"/>
  </r>
  <r>
    <x v="7"/>
    <x v="1"/>
    <x v="2"/>
    <x v="4"/>
    <n v="0"/>
    <n v="0"/>
    <n v="30"/>
    <n v="30"/>
    <n v="32"/>
    <n v="32"/>
    <n v="78348"/>
    <n v="69679.753593429152"/>
    <n v="0"/>
    <n v="0"/>
    <x v="3"/>
    <x v="5"/>
  </r>
  <r>
    <x v="7"/>
    <x v="1"/>
    <x v="2"/>
    <x v="5"/>
    <n v="0"/>
    <n v="0"/>
    <n v="22"/>
    <n v="22"/>
    <n v="24"/>
    <n v="24"/>
    <n v="79407"/>
    <n v="70844.895277207397"/>
    <n v="0"/>
    <n v="0"/>
    <x v="3"/>
    <x v="5"/>
  </r>
  <r>
    <x v="7"/>
    <x v="1"/>
    <x v="2"/>
    <x v="6"/>
    <n v="0"/>
    <n v="0"/>
    <n v="26"/>
    <n v="26"/>
    <n v="28"/>
    <n v="28"/>
    <n v="85086"/>
    <n v="74507.778234086247"/>
    <n v="0"/>
    <n v="0"/>
    <x v="3"/>
    <x v="5"/>
  </r>
  <r>
    <x v="7"/>
    <x v="1"/>
    <x v="2"/>
    <x v="7"/>
    <n v="0"/>
    <n v="0"/>
    <n v="15"/>
    <n v="15"/>
    <n v="18"/>
    <n v="18"/>
    <n v="89112"/>
    <n v="78341.943874058867"/>
    <n v="0"/>
    <n v="0"/>
    <x v="3"/>
    <x v="5"/>
  </r>
  <r>
    <x v="7"/>
    <x v="1"/>
    <x v="2"/>
    <x v="8"/>
    <n v="0"/>
    <n v="0"/>
    <n v="22"/>
    <n v="22"/>
    <n v="37"/>
    <n v="37"/>
    <n v="90898"/>
    <n v="81022.488706365504"/>
    <n v="0"/>
    <n v="0"/>
    <x v="3"/>
    <x v="5"/>
  </r>
  <r>
    <x v="7"/>
    <x v="1"/>
    <x v="2"/>
    <x v="9"/>
    <n v="0"/>
    <n v="0"/>
    <n v="24"/>
    <n v="24"/>
    <n v="38"/>
    <n v="38"/>
    <n v="89417"/>
    <n v="80361.719370294319"/>
    <n v="0"/>
    <n v="0"/>
    <x v="3"/>
    <x v="5"/>
  </r>
  <r>
    <x v="7"/>
    <x v="1"/>
    <x v="2"/>
    <x v="10"/>
    <n v="0"/>
    <n v="0"/>
    <n v="16"/>
    <n v="16"/>
    <n v="25"/>
    <n v="25"/>
    <n v="89351"/>
    <n v="80128.755646817255"/>
    <n v="0"/>
    <n v="0"/>
    <x v="3"/>
    <x v="5"/>
  </r>
  <r>
    <x v="7"/>
    <x v="1"/>
    <x v="2"/>
    <x v="11"/>
    <n v="1"/>
    <n v="1"/>
    <n v="18"/>
    <n v="18"/>
    <n v="30"/>
    <n v="30"/>
    <n v="92626"/>
    <n v="83129.221081451062"/>
    <n v="1.2029464332646487E-2"/>
    <n v="5.5555555555555552E-2"/>
    <x v="3"/>
    <x v="5"/>
  </r>
  <r>
    <x v="7"/>
    <x v="1"/>
    <x v="2"/>
    <x v="12"/>
    <n v="0"/>
    <n v="0"/>
    <n v="20"/>
    <n v="20"/>
    <n v="38"/>
    <n v="38"/>
    <n v="93338"/>
    <n v="84611.518138261468"/>
    <n v="0"/>
    <n v="0"/>
    <x v="3"/>
    <x v="5"/>
  </r>
  <r>
    <x v="7"/>
    <x v="1"/>
    <x v="2"/>
    <x v="13"/>
    <n v="0"/>
    <n v="0"/>
    <n v="7"/>
    <n v="7"/>
    <n v="18"/>
    <n v="18"/>
    <n v="93528"/>
    <n v="84544.260095824779"/>
    <n v="0"/>
    <n v="0"/>
    <x v="3"/>
    <x v="5"/>
  </r>
  <r>
    <x v="7"/>
    <x v="1"/>
    <x v="2"/>
    <x v="14"/>
    <n v="0"/>
    <n v="0"/>
    <n v="14"/>
    <n v="14"/>
    <n v="23"/>
    <n v="23"/>
    <n v="97110"/>
    <n v="86565.48117727584"/>
    <n v="0"/>
    <n v="0"/>
    <x v="3"/>
    <x v="5"/>
  </r>
  <r>
    <x v="7"/>
    <x v="1"/>
    <x v="2"/>
    <x v="15"/>
    <n v="0"/>
    <n v="0"/>
    <n v="9"/>
    <n v="9"/>
    <n v="19"/>
    <n v="19"/>
    <n v="104524"/>
    <n v="92597.765913757699"/>
    <n v="0"/>
    <n v="0"/>
    <x v="3"/>
    <x v="5"/>
  </r>
  <r>
    <x v="7"/>
    <x v="1"/>
    <x v="2"/>
    <x v="16"/>
    <n v="1"/>
    <n v="1"/>
    <n v="21"/>
    <n v="21"/>
    <n v="31"/>
    <n v="31"/>
    <n v="104743"/>
    <n v="94116.522929500337"/>
    <n v="1.0625126905177616E-2"/>
    <n v="4.7619047619047616E-2"/>
    <x v="3"/>
    <x v="5"/>
  </r>
  <r>
    <x v="7"/>
    <x v="1"/>
    <x v="2"/>
    <x v="17"/>
    <n v="0"/>
    <n v="0"/>
    <n v="0"/>
    <n v="0"/>
    <n v="2"/>
    <n v="2"/>
    <n v="93876"/>
    <n v="22739.066392881588"/>
    <n v="0"/>
    <m/>
    <x v="3"/>
    <x v="5"/>
  </r>
  <r>
    <x v="7"/>
    <x v="1"/>
    <x v="3"/>
    <x v="1"/>
    <n v="0"/>
    <n v="0"/>
    <n v="30"/>
    <n v="30"/>
    <n v="35"/>
    <n v="35"/>
    <n v="73909"/>
    <n v="64550.428473648186"/>
    <n v="0"/>
    <n v="0"/>
    <x v="3"/>
    <x v="5"/>
  </r>
  <r>
    <x v="7"/>
    <x v="1"/>
    <x v="3"/>
    <x v="2"/>
    <n v="1"/>
    <n v="1"/>
    <n v="39"/>
    <n v="39"/>
    <n v="43"/>
    <n v="43"/>
    <n v="80954"/>
    <n v="69266.548939082815"/>
    <n v="1.4436983151556466E-2"/>
    <n v="2.564102564102564E-2"/>
    <x v="3"/>
    <x v="5"/>
  </r>
  <r>
    <x v="7"/>
    <x v="1"/>
    <x v="3"/>
    <x v="3"/>
    <n v="0"/>
    <n v="0"/>
    <n v="27"/>
    <n v="27"/>
    <n v="33"/>
    <n v="33"/>
    <n v="83174"/>
    <n v="74376.36413415469"/>
    <n v="0"/>
    <n v="0"/>
    <x v="3"/>
    <x v="5"/>
  </r>
  <r>
    <x v="7"/>
    <x v="1"/>
    <x v="3"/>
    <x v="4"/>
    <n v="0"/>
    <n v="0"/>
    <n v="36"/>
    <n v="36"/>
    <n v="39"/>
    <n v="39"/>
    <n v="78846"/>
    <n v="70375.578370978779"/>
    <n v="0"/>
    <n v="0"/>
    <x v="3"/>
    <x v="5"/>
  </r>
  <r>
    <x v="7"/>
    <x v="1"/>
    <x v="3"/>
    <x v="5"/>
    <n v="0"/>
    <n v="0"/>
    <n v="28"/>
    <n v="28"/>
    <n v="35"/>
    <n v="35"/>
    <n v="79916"/>
    <n v="71864.093086926761"/>
    <n v="0"/>
    <n v="0"/>
    <x v="3"/>
    <x v="5"/>
  </r>
  <r>
    <x v="7"/>
    <x v="1"/>
    <x v="3"/>
    <x v="6"/>
    <n v="0"/>
    <n v="0"/>
    <n v="36"/>
    <n v="36"/>
    <n v="42"/>
    <n v="42"/>
    <n v="86092"/>
    <n v="75853.568788501027"/>
    <n v="0"/>
    <n v="0"/>
    <x v="3"/>
    <x v="5"/>
  </r>
  <r>
    <x v="7"/>
    <x v="1"/>
    <x v="3"/>
    <x v="7"/>
    <n v="1"/>
    <n v="1"/>
    <n v="46"/>
    <n v="46"/>
    <n v="53"/>
    <n v="53"/>
    <n v="90001"/>
    <n v="79713.196440793981"/>
    <n v="1.2544974290959941E-2"/>
    <n v="2.1739130434782608E-2"/>
    <x v="3"/>
    <x v="5"/>
  </r>
  <r>
    <x v="7"/>
    <x v="1"/>
    <x v="3"/>
    <x v="8"/>
    <n v="0"/>
    <n v="0"/>
    <n v="45"/>
    <n v="45"/>
    <n v="54"/>
    <n v="54"/>
    <n v="91329"/>
    <n v="82002.937713894586"/>
    <n v="0"/>
    <n v="0"/>
    <x v="3"/>
    <x v="5"/>
  </r>
  <r>
    <x v="7"/>
    <x v="1"/>
    <x v="3"/>
    <x v="9"/>
    <n v="0"/>
    <n v="0"/>
    <n v="44"/>
    <n v="44"/>
    <n v="59"/>
    <n v="59"/>
    <n v="89960"/>
    <n v="81420.380561259415"/>
    <n v="0"/>
    <n v="0"/>
    <x v="3"/>
    <x v="5"/>
  </r>
  <r>
    <x v="7"/>
    <x v="1"/>
    <x v="3"/>
    <x v="10"/>
    <n v="0"/>
    <n v="0"/>
    <n v="35"/>
    <n v="35"/>
    <n v="49"/>
    <n v="49"/>
    <n v="89860"/>
    <n v="81125.067761806975"/>
    <n v="0"/>
    <n v="0"/>
    <x v="3"/>
    <x v="5"/>
  </r>
  <r>
    <x v="7"/>
    <x v="1"/>
    <x v="3"/>
    <x v="11"/>
    <n v="0"/>
    <n v="0"/>
    <n v="39"/>
    <n v="39"/>
    <n v="52"/>
    <n v="52"/>
    <n v="93605"/>
    <n v="84515.616700889805"/>
    <n v="0"/>
    <n v="0"/>
    <x v="3"/>
    <x v="5"/>
  </r>
  <r>
    <x v="7"/>
    <x v="1"/>
    <x v="3"/>
    <x v="12"/>
    <n v="0"/>
    <n v="0"/>
    <n v="27"/>
    <n v="27"/>
    <n v="45"/>
    <n v="45"/>
    <n v="94743"/>
    <n v="86447.277207392195"/>
    <n v="0"/>
    <n v="0"/>
    <x v="3"/>
    <x v="5"/>
  </r>
  <r>
    <x v="7"/>
    <x v="1"/>
    <x v="3"/>
    <x v="13"/>
    <n v="0"/>
    <n v="0"/>
    <n v="26"/>
    <n v="26"/>
    <n v="39"/>
    <n v="39"/>
    <n v="94955"/>
    <n v="86455.474332648868"/>
    <n v="0"/>
    <n v="0"/>
    <x v="3"/>
    <x v="5"/>
  </r>
  <r>
    <x v="7"/>
    <x v="1"/>
    <x v="3"/>
    <x v="14"/>
    <n v="0"/>
    <n v="0"/>
    <n v="28"/>
    <n v="28"/>
    <n v="45"/>
    <n v="45"/>
    <n v="98721"/>
    <n v="88550.762491444213"/>
    <n v="0"/>
    <n v="0"/>
    <x v="3"/>
    <x v="5"/>
  </r>
  <r>
    <x v="7"/>
    <x v="1"/>
    <x v="3"/>
    <x v="15"/>
    <n v="0"/>
    <n v="0"/>
    <n v="33"/>
    <n v="33"/>
    <n v="44"/>
    <n v="44"/>
    <n v="106619"/>
    <n v="94709.79055441478"/>
    <n v="0"/>
    <n v="0"/>
    <x v="3"/>
    <x v="5"/>
  </r>
  <r>
    <x v="7"/>
    <x v="1"/>
    <x v="3"/>
    <x v="16"/>
    <n v="0"/>
    <n v="0"/>
    <n v="42"/>
    <n v="42"/>
    <n v="57"/>
    <n v="57"/>
    <n v="107694"/>
    <n v="96766.272416153326"/>
    <n v="0"/>
    <n v="0"/>
    <x v="3"/>
    <x v="5"/>
  </r>
  <r>
    <x v="7"/>
    <x v="1"/>
    <x v="3"/>
    <x v="17"/>
    <n v="0"/>
    <n v="0"/>
    <n v="0"/>
    <n v="0"/>
    <n v="6"/>
    <n v="6"/>
    <n v="96905"/>
    <n v="23478.064339493496"/>
    <n v="0"/>
    <m/>
    <x v="3"/>
    <x v="5"/>
  </r>
  <r>
    <x v="7"/>
    <x v="1"/>
    <x v="4"/>
    <x v="1"/>
    <m/>
    <m/>
    <m/>
    <m/>
    <m/>
    <m/>
    <m/>
    <m/>
    <m/>
    <m/>
    <x v="3"/>
    <x v="5"/>
  </r>
  <r>
    <x v="7"/>
    <x v="1"/>
    <x v="4"/>
    <x v="2"/>
    <m/>
    <m/>
    <m/>
    <m/>
    <m/>
    <m/>
    <m/>
    <m/>
    <m/>
    <m/>
    <x v="3"/>
    <x v="5"/>
  </r>
  <r>
    <x v="7"/>
    <x v="1"/>
    <x v="4"/>
    <x v="3"/>
    <m/>
    <m/>
    <m/>
    <m/>
    <m/>
    <m/>
    <m/>
    <m/>
    <m/>
    <m/>
    <x v="3"/>
    <x v="5"/>
  </r>
  <r>
    <x v="7"/>
    <x v="1"/>
    <x v="4"/>
    <x v="4"/>
    <m/>
    <m/>
    <m/>
    <m/>
    <m/>
    <m/>
    <m/>
    <m/>
    <m/>
    <m/>
    <x v="3"/>
    <x v="5"/>
  </r>
  <r>
    <x v="7"/>
    <x v="1"/>
    <x v="4"/>
    <x v="5"/>
    <m/>
    <m/>
    <m/>
    <m/>
    <m/>
    <m/>
    <m/>
    <m/>
    <m/>
    <m/>
    <x v="3"/>
    <x v="5"/>
  </r>
  <r>
    <x v="7"/>
    <x v="1"/>
    <x v="4"/>
    <x v="6"/>
    <m/>
    <m/>
    <m/>
    <m/>
    <m/>
    <m/>
    <m/>
    <m/>
    <m/>
    <m/>
    <x v="3"/>
    <x v="5"/>
  </r>
  <r>
    <x v="7"/>
    <x v="1"/>
    <x v="4"/>
    <x v="7"/>
    <m/>
    <m/>
    <m/>
    <m/>
    <m/>
    <m/>
    <m/>
    <m/>
    <m/>
    <m/>
    <x v="3"/>
    <x v="5"/>
  </r>
  <r>
    <x v="7"/>
    <x v="1"/>
    <x v="4"/>
    <x v="8"/>
    <m/>
    <m/>
    <m/>
    <m/>
    <m/>
    <m/>
    <m/>
    <m/>
    <m/>
    <m/>
    <x v="3"/>
    <x v="5"/>
  </r>
  <r>
    <x v="7"/>
    <x v="1"/>
    <x v="4"/>
    <x v="9"/>
    <m/>
    <m/>
    <m/>
    <m/>
    <m/>
    <m/>
    <m/>
    <m/>
    <m/>
    <m/>
    <x v="3"/>
    <x v="5"/>
  </r>
  <r>
    <x v="7"/>
    <x v="1"/>
    <x v="4"/>
    <x v="10"/>
    <m/>
    <m/>
    <m/>
    <m/>
    <m/>
    <m/>
    <m/>
    <m/>
    <m/>
    <m/>
    <x v="3"/>
    <x v="5"/>
  </r>
  <r>
    <x v="7"/>
    <x v="1"/>
    <x v="4"/>
    <x v="11"/>
    <m/>
    <m/>
    <m/>
    <m/>
    <m/>
    <m/>
    <m/>
    <m/>
    <m/>
    <m/>
    <x v="3"/>
    <x v="5"/>
  </r>
  <r>
    <x v="7"/>
    <x v="1"/>
    <x v="4"/>
    <x v="12"/>
    <m/>
    <m/>
    <m/>
    <m/>
    <m/>
    <m/>
    <m/>
    <m/>
    <m/>
    <m/>
    <x v="3"/>
    <x v="5"/>
  </r>
  <r>
    <x v="7"/>
    <x v="1"/>
    <x v="4"/>
    <x v="13"/>
    <m/>
    <m/>
    <m/>
    <m/>
    <m/>
    <m/>
    <m/>
    <m/>
    <m/>
    <m/>
    <x v="3"/>
    <x v="5"/>
  </r>
  <r>
    <x v="7"/>
    <x v="1"/>
    <x v="4"/>
    <x v="14"/>
    <n v="0"/>
    <n v="0"/>
    <n v="0"/>
    <n v="0"/>
    <n v="0"/>
    <n v="0"/>
    <n v="5"/>
    <n v="2.6502395619438741"/>
    <n v="0"/>
    <m/>
    <x v="3"/>
    <x v="5"/>
  </r>
  <r>
    <x v="7"/>
    <x v="1"/>
    <x v="4"/>
    <x v="15"/>
    <n v="0"/>
    <n v="0"/>
    <n v="0"/>
    <n v="0"/>
    <n v="0"/>
    <n v="0"/>
    <n v="12"/>
    <n v="10.600958247775496"/>
    <n v="0"/>
    <m/>
    <x v="3"/>
    <x v="5"/>
  </r>
  <r>
    <x v="7"/>
    <x v="1"/>
    <x v="4"/>
    <x v="16"/>
    <n v="0"/>
    <n v="0"/>
    <n v="0"/>
    <n v="0"/>
    <n v="0"/>
    <n v="0"/>
    <n v="16"/>
    <n v="7.7371663244353179"/>
    <n v="0"/>
    <m/>
    <x v="3"/>
    <x v="5"/>
  </r>
  <r>
    <x v="7"/>
    <x v="1"/>
    <x v="4"/>
    <x v="17"/>
    <n v="0"/>
    <n v="0"/>
    <n v="0"/>
    <n v="0"/>
    <n v="0"/>
    <n v="0"/>
    <n v="2"/>
    <n v="0.49828884325804246"/>
    <n v="0"/>
    <m/>
    <x v="3"/>
    <x v="5"/>
  </r>
  <r>
    <x v="7"/>
    <x v="2"/>
    <x v="1"/>
    <x v="1"/>
    <m/>
    <m/>
    <m/>
    <m/>
    <m/>
    <m/>
    <m/>
    <m/>
    <m/>
    <m/>
    <x v="3"/>
    <x v="5"/>
  </r>
  <r>
    <x v="7"/>
    <x v="2"/>
    <x v="1"/>
    <x v="2"/>
    <m/>
    <m/>
    <m/>
    <m/>
    <m/>
    <m/>
    <m/>
    <m/>
    <m/>
    <m/>
    <x v="3"/>
    <x v="5"/>
  </r>
  <r>
    <x v="7"/>
    <x v="2"/>
    <x v="1"/>
    <x v="3"/>
    <m/>
    <m/>
    <m/>
    <m/>
    <m/>
    <m/>
    <m/>
    <m/>
    <m/>
    <m/>
    <x v="3"/>
    <x v="5"/>
  </r>
  <r>
    <x v="7"/>
    <x v="2"/>
    <x v="1"/>
    <x v="4"/>
    <m/>
    <m/>
    <m/>
    <m/>
    <m/>
    <m/>
    <m/>
    <m/>
    <m/>
    <m/>
    <x v="3"/>
    <x v="5"/>
  </r>
  <r>
    <x v="7"/>
    <x v="2"/>
    <x v="1"/>
    <x v="5"/>
    <m/>
    <m/>
    <m/>
    <m/>
    <m/>
    <m/>
    <m/>
    <m/>
    <m/>
    <m/>
    <x v="3"/>
    <x v="5"/>
  </r>
  <r>
    <x v="7"/>
    <x v="2"/>
    <x v="1"/>
    <x v="6"/>
    <m/>
    <m/>
    <m/>
    <m/>
    <m/>
    <m/>
    <m/>
    <m/>
    <m/>
    <m/>
    <x v="3"/>
    <x v="5"/>
  </r>
  <r>
    <x v="7"/>
    <x v="2"/>
    <x v="1"/>
    <x v="7"/>
    <m/>
    <m/>
    <m/>
    <m/>
    <m/>
    <m/>
    <m/>
    <m/>
    <m/>
    <m/>
    <x v="3"/>
    <x v="5"/>
  </r>
  <r>
    <x v="7"/>
    <x v="2"/>
    <x v="1"/>
    <x v="8"/>
    <m/>
    <m/>
    <m/>
    <m/>
    <m/>
    <m/>
    <m/>
    <m/>
    <m/>
    <m/>
    <x v="3"/>
    <x v="5"/>
  </r>
  <r>
    <x v="7"/>
    <x v="2"/>
    <x v="1"/>
    <x v="9"/>
    <m/>
    <m/>
    <m/>
    <m/>
    <m/>
    <m/>
    <m/>
    <m/>
    <m/>
    <m/>
    <x v="3"/>
    <x v="5"/>
  </r>
  <r>
    <x v="7"/>
    <x v="2"/>
    <x v="1"/>
    <x v="10"/>
    <m/>
    <m/>
    <m/>
    <m/>
    <m/>
    <m/>
    <m/>
    <m/>
    <m/>
    <m/>
    <x v="3"/>
    <x v="5"/>
  </r>
  <r>
    <x v="7"/>
    <x v="2"/>
    <x v="1"/>
    <x v="11"/>
    <m/>
    <m/>
    <m/>
    <m/>
    <m/>
    <m/>
    <m/>
    <m/>
    <m/>
    <m/>
    <x v="3"/>
    <x v="5"/>
  </r>
  <r>
    <x v="7"/>
    <x v="2"/>
    <x v="1"/>
    <x v="12"/>
    <m/>
    <m/>
    <m/>
    <m/>
    <m/>
    <m/>
    <m/>
    <m/>
    <m/>
    <m/>
    <x v="3"/>
    <x v="5"/>
  </r>
  <r>
    <x v="7"/>
    <x v="2"/>
    <x v="1"/>
    <x v="13"/>
    <m/>
    <m/>
    <m/>
    <m/>
    <m/>
    <m/>
    <m/>
    <m/>
    <m/>
    <m/>
    <x v="3"/>
    <x v="5"/>
  </r>
  <r>
    <x v="7"/>
    <x v="2"/>
    <x v="1"/>
    <x v="14"/>
    <m/>
    <m/>
    <m/>
    <m/>
    <m/>
    <m/>
    <m/>
    <m/>
    <m/>
    <m/>
    <x v="3"/>
    <x v="5"/>
  </r>
  <r>
    <x v="7"/>
    <x v="2"/>
    <x v="1"/>
    <x v="15"/>
    <m/>
    <m/>
    <m/>
    <m/>
    <m/>
    <m/>
    <m/>
    <m/>
    <m/>
    <m/>
    <x v="3"/>
    <x v="5"/>
  </r>
  <r>
    <x v="7"/>
    <x v="2"/>
    <x v="1"/>
    <x v="16"/>
    <m/>
    <m/>
    <m/>
    <m/>
    <m/>
    <m/>
    <m/>
    <m/>
    <m/>
    <m/>
    <x v="3"/>
    <x v="5"/>
  </r>
  <r>
    <x v="7"/>
    <x v="2"/>
    <x v="1"/>
    <x v="17"/>
    <m/>
    <m/>
    <m/>
    <m/>
    <m/>
    <m/>
    <m/>
    <m/>
    <m/>
    <m/>
    <x v="3"/>
    <x v="5"/>
  </r>
  <r>
    <x v="7"/>
    <x v="2"/>
    <x v="2"/>
    <x v="1"/>
    <n v="5"/>
    <n v="5"/>
    <n v="96"/>
    <n v="96"/>
    <n v="105"/>
    <n v="105"/>
    <n v="105591"/>
    <n v="94134.053388090353"/>
    <n v="5.3115741010177193E-2"/>
    <n v="5.2083333333333336E-2"/>
    <x v="3"/>
    <x v="5"/>
  </r>
  <r>
    <x v="7"/>
    <x v="2"/>
    <x v="2"/>
    <x v="2"/>
    <n v="4"/>
    <n v="4"/>
    <n v="101"/>
    <n v="101"/>
    <n v="106"/>
    <n v="106"/>
    <n v="112717"/>
    <n v="98186.702258726902"/>
    <n v="4.0738714184124433E-2"/>
    <n v="3.9603960396039604E-2"/>
    <x v="3"/>
    <x v="5"/>
  </r>
  <r>
    <x v="7"/>
    <x v="2"/>
    <x v="2"/>
    <x v="3"/>
    <n v="1"/>
    <n v="1"/>
    <n v="72"/>
    <n v="72"/>
    <n v="81"/>
    <n v="81"/>
    <n v="117380"/>
    <n v="105498.82272416154"/>
    <n v="9.478778759594424E-3"/>
    <n v="1.3888888888888888E-2"/>
    <x v="3"/>
    <x v="5"/>
  </r>
  <r>
    <x v="7"/>
    <x v="2"/>
    <x v="2"/>
    <x v="4"/>
    <n v="6"/>
    <n v="6"/>
    <n v="101"/>
    <n v="101"/>
    <n v="110"/>
    <n v="110"/>
    <n v="115226"/>
    <n v="103821.99589322382"/>
    <n v="5.7791221873356446E-2"/>
    <n v="5.9405940594059403E-2"/>
    <x v="3"/>
    <x v="5"/>
  </r>
  <r>
    <x v="7"/>
    <x v="2"/>
    <x v="2"/>
    <x v="5"/>
    <n v="9"/>
    <n v="5"/>
    <n v="138"/>
    <n v="138"/>
    <n v="149"/>
    <n v="149"/>
    <n v="118460"/>
    <n v="106680.68993839835"/>
    <n v="4.6868838239490181E-2"/>
    <n v="3.6231884057971016E-2"/>
    <x v="3"/>
    <x v="5"/>
  </r>
  <r>
    <x v="7"/>
    <x v="2"/>
    <x v="2"/>
    <x v="6"/>
    <n v="7"/>
    <n v="7"/>
    <n v="114"/>
    <n v="114"/>
    <n v="119"/>
    <n v="119"/>
    <n v="127160"/>
    <n v="112536.18069815195"/>
    <n v="6.2202217603026876E-2"/>
    <n v="6.1403508771929821E-2"/>
    <x v="3"/>
    <x v="5"/>
  </r>
  <r>
    <x v="7"/>
    <x v="2"/>
    <x v="2"/>
    <x v="7"/>
    <n v="12"/>
    <n v="9"/>
    <n v="101"/>
    <n v="101"/>
    <n v="111"/>
    <n v="111"/>
    <n v="134050"/>
    <n v="118922.66392881588"/>
    <n v="7.567943487531674E-2"/>
    <n v="8.9108910891089105E-2"/>
    <x v="3"/>
    <x v="5"/>
  </r>
  <r>
    <x v="7"/>
    <x v="2"/>
    <x v="2"/>
    <x v="8"/>
    <n v="10"/>
    <n v="9"/>
    <n v="105"/>
    <n v="105"/>
    <n v="119"/>
    <n v="119"/>
    <n v="135228"/>
    <n v="122272.50924024641"/>
    <n v="7.3606079207194516E-2"/>
    <n v="8.5714285714285715E-2"/>
    <x v="3"/>
    <x v="5"/>
  </r>
  <r>
    <x v="7"/>
    <x v="2"/>
    <x v="2"/>
    <x v="9"/>
    <n v="6"/>
    <n v="6"/>
    <n v="120"/>
    <n v="120"/>
    <n v="138"/>
    <n v="138"/>
    <n v="131717"/>
    <n v="119550.4038329911"/>
    <n v="5.0188036239357657E-2"/>
    <n v="0.05"/>
    <x v="3"/>
    <x v="5"/>
  </r>
  <r>
    <x v="7"/>
    <x v="2"/>
    <x v="2"/>
    <x v="10"/>
    <n v="11"/>
    <n v="10"/>
    <n v="130"/>
    <n v="130"/>
    <n v="139"/>
    <n v="139"/>
    <n v="131623"/>
    <n v="118801.51403148529"/>
    <n v="8.4174011430104806E-2"/>
    <n v="7.6923076923076927E-2"/>
    <x v="3"/>
    <x v="5"/>
  </r>
  <r>
    <x v="7"/>
    <x v="2"/>
    <x v="2"/>
    <x v="11"/>
    <n v="5"/>
    <n v="5"/>
    <n v="101"/>
    <n v="101"/>
    <n v="120"/>
    <n v="120"/>
    <n v="137892"/>
    <n v="124246.6830937714"/>
    <n v="4.0242522983300909E-2"/>
    <n v="4.9504950495049507E-2"/>
    <x v="3"/>
    <x v="5"/>
  </r>
  <r>
    <x v="7"/>
    <x v="2"/>
    <x v="2"/>
    <x v="12"/>
    <n v="7"/>
    <n v="6"/>
    <n v="122"/>
    <n v="122"/>
    <n v="131"/>
    <n v="131"/>
    <n v="139268"/>
    <n v="126452.35044490076"/>
    <n v="4.7448702842533462E-2"/>
    <n v="4.9180327868852458E-2"/>
    <x v="3"/>
    <x v="5"/>
  </r>
  <r>
    <x v="7"/>
    <x v="2"/>
    <x v="2"/>
    <x v="13"/>
    <n v="7"/>
    <n v="7"/>
    <n v="119"/>
    <n v="119"/>
    <n v="129"/>
    <n v="129"/>
    <n v="138806"/>
    <n v="125623.67419575634"/>
    <n v="5.5721981105982213E-2"/>
    <n v="5.8823529411764705E-2"/>
    <x v="3"/>
    <x v="5"/>
  </r>
  <r>
    <x v="7"/>
    <x v="2"/>
    <x v="2"/>
    <x v="14"/>
    <n v="5"/>
    <n v="5"/>
    <n v="92"/>
    <n v="92"/>
    <n v="106"/>
    <n v="106"/>
    <n v="138836"/>
    <n v="124944.8514715948"/>
    <n v="4.0017655318408292E-2"/>
    <n v="5.434782608695652E-2"/>
    <x v="3"/>
    <x v="5"/>
  </r>
  <r>
    <x v="7"/>
    <x v="2"/>
    <x v="2"/>
    <x v="15"/>
    <n v="8"/>
    <n v="8"/>
    <n v="102"/>
    <n v="102"/>
    <n v="121"/>
    <n v="121"/>
    <n v="162639"/>
    <n v="142722.82546201232"/>
    <n v="5.6052701970430878E-2"/>
    <n v="7.8431372549019607E-2"/>
    <x v="3"/>
    <x v="5"/>
  </r>
  <r>
    <x v="7"/>
    <x v="2"/>
    <x v="2"/>
    <x v="16"/>
    <n v="12"/>
    <n v="12"/>
    <n v="133"/>
    <n v="133"/>
    <n v="158"/>
    <n v="158"/>
    <n v="162332"/>
    <n v="146143.80013689253"/>
    <n v="8.2110907125445137E-2"/>
    <n v="9.0225563909774431E-2"/>
    <x v="3"/>
    <x v="5"/>
  </r>
  <r>
    <x v="7"/>
    <x v="2"/>
    <x v="2"/>
    <x v="17"/>
    <n v="0"/>
    <n v="0"/>
    <n v="0"/>
    <n v="0"/>
    <n v="23"/>
    <n v="23"/>
    <n v="151091"/>
    <n v="36361.289527720743"/>
    <n v="0"/>
    <m/>
    <x v="3"/>
    <x v="5"/>
  </r>
  <r>
    <x v="7"/>
    <x v="2"/>
    <x v="3"/>
    <x v="1"/>
    <n v="2"/>
    <n v="2"/>
    <n v="125"/>
    <n v="125"/>
    <n v="132"/>
    <n v="132"/>
    <n v="94875"/>
    <n v="83849.544147843946"/>
    <n v="2.3852246548575026E-2"/>
    <n v="1.6E-2"/>
    <x v="3"/>
    <x v="5"/>
  </r>
  <r>
    <x v="7"/>
    <x v="2"/>
    <x v="3"/>
    <x v="2"/>
    <n v="12"/>
    <n v="11"/>
    <n v="121"/>
    <n v="121"/>
    <n v="129"/>
    <n v="129"/>
    <n v="104243"/>
    <n v="89346.674880219027"/>
    <n v="0.12311594152493024"/>
    <n v="9.0909090909090912E-2"/>
    <x v="3"/>
    <x v="5"/>
  </r>
  <r>
    <x v="7"/>
    <x v="2"/>
    <x v="3"/>
    <x v="3"/>
    <n v="8"/>
    <n v="8"/>
    <n v="125"/>
    <n v="125"/>
    <n v="145"/>
    <n v="145"/>
    <n v="109110"/>
    <n v="97595.62491444216"/>
    <n v="8.1970887598837056E-2"/>
    <n v="6.4000000000000001E-2"/>
    <x v="3"/>
    <x v="5"/>
  </r>
  <r>
    <x v="7"/>
    <x v="2"/>
    <x v="3"/>
    <x v="4"/>
    <n v="11"/>
    <n v="11"/>
    <n v="149"/>
    <n v="149"/>
    <n v="157"/>
    <n v="157"/>
    <n v="106046"/>
    <n v="95074.521560574954"/>
    <n v="0.115698715275591"/>
    <n v="7.3825503355704702E-2"/>
    <x v="3"/>
    <x v="5"/>
  </r>
  <r>
    <x v="7"/>
    <x v="2"/>
    <x v="3"/>
    <x v="5"/>
    <n v="13"/>
    <n v="13"/>
    <n v="154"/>
    <n v="154"/>
    <n v="163"/>
    <n v="163"/>
    <n v="108252"/>
    <n v="97205.366187542779"/>
    <n v="0.13373747263004496"/>
    <n v="8.4415584415584416E-2"/>
    <x v="3"/>
    <x v="5"/>
  </r>
  <r>
    <x v="7"/>
    <x v="2"/>
    <x v="3"/>
    <x v="6"/>
    <n v="10"/>
    <n v="10"/>
    <n v="160"/>
    <n v="160"/>
    <n v="175"/>
    <n v="175"/>
    <n v="115537"/>
    <n v="102107.60848733743"/>
    <n v="9.793589476968427E-2"/>
    <n v="6.25E-2"/>
    <x v="3"/>
    <x v="5"/>
  </r>
  <r>
    <x v="7"/>
    <x v="2"/>
    <x v="3"/>
    <x v="7"/>
    <n v="18"/>
    <n v="14"/>
    <n v="175"/>
    <n v="175"/>
    <n v="182"/>
    <n v="182"/>
    <n v="119803"/>
    <n v="106431.83846680356"/>
    <n v="0.13153958628993001"/>
    <n v="0.08"/>
    <x v="3"/>
    <x v="5"/>
  </r>
  <r>
    <x v="7"/>
    <x v="2"/>
    <x v="3"/>
    <x v="8"/>
    <n v="13"/>
    <n v="13"/>
    <n v="177"/>
    <n v="177"/>
    <n v="198"/>
    <n v="198"/>
    <n v="120306"/>
    <n v="108425.96030116359"/>
    <n v="0.11989748547203311"/>
    <n v="7.3446327683615822E-2"/>
    <x v="3"/>
    <x v="5"/>
  </r>
  <r>
    <x v="7"/>
    <x v="2"/>
    <x v="3"/>
    <x v="9"/>
    <n v="8"/>
    <n v="8"/>
    <n v="171"/>
    <n v="171"/>
    <n v="195"/>
    <n v="195"/>
    <n v="116835"/>
    <n v="105784.39425051335"/>
    <n v="7.5625521672457632E-2"/>
    <n v="4.6783625730994149E-2"/>
    <x v="3"/>
    <x v="5"/>
  </r>
  <r>
    <x v="7"/>
    <x v="2"/>
    <x v="3"/>
    <x v="10"/>
    <n v="11"/>
    <n v="10"/>
    <n v="158"/>
    <n v="158"/>
    <n v="175"/>
    <n v="175"/>
    <n v="115606"/>
    <n v="104355.89869952088"/>
    <n v="9.5825919997044803E-2"/>
    <n v="6.3291139240506333E-2"/>
    <x v="3"/>
    <x v="5"/>
  </r>
  <r>
    <x v="7"/>
    <x v="2"/>
    <x v="3"/>
    <x v="11"/>
    <n v="14"/>
    <n v="12"/>
    <n v="141"/>
    <n v="141"/>
    <n v="158"/>
    <n v="158"/>
    <n v="119748"/>
    <n v="107377.08966461328"/>
    <n v="0.11175568305568136"/>
    <n v="8.5106382978723402E-2"/>
    <x v="3"/>
    <x v="5"/>
  </r>
  <r>
    <x v="7"/>
    <x v="2"/>
    <x v="3"/>
    <x v="12"/>
    <n v="14"/>
    <n v="13"/>
    <n v="147"/>
    <n v="147"/>
    <n v="168"/>
    <n v="168"/>
    <n v="120562"/>
    <n v="109214.63107460644"/>
    <n v="0.11903167068448431"/>
    <n v="8.8435374149659865E-2"/>
    <x v="3"/>
    <x v="5"/>
  </r>
  <r>
    <x v="7"/>
    <x v="2"/>
    <x v="3"/>
    <x v="13"/>
    <n v="10"/>
    <n v="9"/>
    <n v="145"/>
    <n v="145"/>
    <n v="166"/>
    <n v="166"/>
    <n v="119072"/>
    <n v="107688.01368925393"/>
    <n v="8.3574760938302087E-2"/>
    <n v="6.2068965517241378E-2"/>
    <x v="3"/>
    <x v="5"/>
  </r>
  <r>
    <x v="7"/>
    <x v="2"/>
    <x v="3"/>
    <x v="14"/>
    <n v="16"/>
    <n v="15"/>
    <n v="155"/>
    <n v="155"/>
    <n v="170"/>
    <n v="170"/>
    <n v="119091"/>
    <n v="106730.96783025326"/>
    <n v="0.14054027902994617"/>
    <n v="9.6774193548387094E-2"/>
    <x v="3"/>
    <x v="5"/>
  </r>
  <r>
    <x v="7"/>
    <x v="2"/>
    <x v="3"/>
    <x v="15"/>
    <n v="16"/>
    <n v="15"/>
    <n v="181"/>
    <n v="181"/>
    <n v="198"/>
    <n v="198"/>
    <n v="143004"/>
    <n v="123716.03559206023"/>
    <n v="0.12124539820739827"/>
    <n v="8.2872928176795577E-2"/>
    <x v="3"/>
    <x v="5"/>
  </r>
  <r>
    <x v="7"/>
    <x v="2"/>
    <x v="3"/>
    <x v="16"/>
    <n v="12"/>
    <n v="12"/>
    <n v="169"/>
    <n v="169"/>
    <n v="192"/>
    <n v="192"/>
    <n v="144901"/>
    <n v="128695.01163586584"/>
    <n v="9.3243707331510398E-2"/>
    <n v="7.1005917159763315E-2"/>
    <x v="3"/>
    <x v="5"/>
  </r>
  <r>
    <x v="7"/>
    <x v="2"/>
    <x v="3"/>
    <x v="17"/>
    <n v="0"/>
    <n v="0"/>
    <n v="0"/>
    <n v="0"/>
    <n v="36"/>
    <n v="36"/>
    <n v="136416"/>
    <n v="32604.865160848734"/>
    <n v="0"/>
    <m/>
    <x v="3"/>
    <x v="5"/>
  </r>
  <r>
    <x v="7"/>
    <x v="2"/>
    <x v="4"/>
    <x v="1"/>
    <m/>
    <m/>
    <m/>
    <m/>
    <m/>
    <m/>
    <m/>
    <m/>
    <m/>
    <m/>
    <x v="3"/>
    <x v="5"/>
  </r>
  <r>
    <x v="7"/>
    <x v="2"/>
    <x v="4"/>
    <x v="2"/>
    <m/>
    <m/>
    <m/>
    <m/>
    <m/>
    <m/>
    <m/>
    <m/>
    <m/>
    <m/>
    <x v="3"/>
    <x v="5"/>
  </r>
  <r>
    <x v="7"/>
    <x v="2"/>
    <x v="4"/>
    <x v="3"/>
    <m/>
    <m/>
    <m/>
    <m/>
    <m/>
    <m/>
    <m/>
    <m/>
    <m/>
    <m/>
    <x v="3"/>
    <x v="5"/>
  </r>
  <r>
    <x v="7"/>
    <x v="2"/>
    <x v="4"/>
    <x v="4"/>
    <m/>
    <m/>
    <m/>
    <m/>
    <m/>
    <m/>
    <m/>
    <m/>
    <m/>
    <m/>
    <x v="3"/>
    <x v="5"/>
  </r>
  <r>
    <x v="7"/>
    <x v="2"/>
    <x v="4"/>
    <x v="5"/>
    <m/>
    <m/>
    <m/>
    <m/>
    <m/>
    <m/>
    <m/>
    <m/>
    <m/>
    <m/>
    <x v="3"/>
    <x v="5"/>
  </r>
  <r>
    <x v="7"/>
    <x v="2"/>
    <x v="4"/>
    <x v="6"/>
    <m/>
    <m/>
    <m/>
    <m/>
    <m/>
    <m/>
    <m/>
    <m/>
    <m/>
    <m/>
    <x v="3"/>
    <x v="5"/>
  </r>
  <r>
    <x v="7"/>
    <x v="2"/>
    <x v="4"/>
    <x v="7"/>
    <m/>
    <m/>
    <m/>
    <m/>
    <m/>
    <m/>
    <m/>
    <m/>
    <m/>
    <m/>
    <x v="3"/>
    <x v="5"/>
  </r>
  <r>
    <x v="7"/>
    <x v="2"/>
    <x v="4"/>
    <x v="8"/>
    <m/>
    <m/>
    <m/>
    <m/>
    <m/>
    <m/>
    <m/>
    <m/>
    <m/>
    <m/>
    <x v="3"/>
    <x v="5"/>
  </r>
  <r>
    <x v="7"/>
    <x v="2"/>
    <x v="4"/>
    <x v="9"/>
    <m/>
    <m/>
    <m/>
    <m/>
    <m/>
    <m/>
    <m/>
    <m/>
    <m/>
    <m/>
    <x v="3"/>
    <x v="5"/>
  </r>
  <r>
    <x v="7"/>
    <x v="2"/>
    <x v="4"/>
    <x v="10"/>
    <m/>
    <m/>
    <m/>
    <m/>
    <m/>
    <m/>
    <m/>
    <m/>
    <m/>
    <m/>
    <x v="3"/>
    <x v="5"/>
  </r>
  <r>
    <x v="7"/>
    <x v="2"/>
    <x v="4"/>
    <x v="11"/>
    <m/>
    <m/>
    <m/>
    <m/>
    <m/>
    <m/>
    <m/>
    <m/>
    <m/>
    <m/>
    <x v="3"/>
    <x v="5"/>
  </r>
  <r>
    <x v="7"/>
    <x v="2"/>
    <x v="4"/>
    <x v="12"/>
    <m/>
    <m/>
    <m/>
    <m/>
    <m/>
    <m/>
    <m/>
    <m/>
    <m/>
    <m/>
    <x v="3"/>
    <x v="5"/>
  </r>
  <r>
    <x v="7"/>
    <x v="2"/>
    <x v="4"/>
    <x v="13"/>
    <m/>
    <m/>
    <m/>
    <m/>
    <m/>
    <m/>
    <m/>
    <m/>
    <m/>
    <m/>
    <x v="3"/>
    <x v="5"/>
  </r>
  <r>
    <x v="7"/>
    <x v="2"/>
    <x v="4"/>
    <x v="14"/>
    <m/>
    <m/>
    <m/>
    <m/>
    <m/>
    <m/>
    <m/>
    <m/>
    <m/>
    <m/>
    <x v="3"/>
    <x v="5"/>
  </r>
  <r>
    <x v="7"/>
    <x v="2"/>
    <x v="4"/>
    <x v="15"/>
    <n v="0"/>
    <n v="0"/>
    <n v="0"/>
    <n v="0"/>
    <n v="0"/>
    <n v="0"/>
    <n v="8"/>
    <n v="3.9288158795345653"/>
    <n v="0"/>
    <m/>
    <x v="3"/>
    <x v="5"/>
  </r>
  <r>
    <x v="7"/>
    <x v="2"/>
    <x v="4"/>
    <x v="16"/>
    <n v="0"/>
    <n v="0"/>
    <n v="2"/>
    <n v="2"/>
    <n v="2"/>
    <n v="2"/>
    <n v="9"/>
    <n v="5.7248459958932241"/>
    <n v="0"/>
    <n v="0"/>
    <x v="3"/>
    <x v="5"/>
  </r>
  <r>
    <x v="7"/>
    <x v="2"/>
    <x v="4"/>
    <x v="17"/>
    <n v="0"/>
    <n v="0"/>
    <n v="0"/>
    <n v="0"/>
    <n v="0"/>
    <n v="0"/>
    <n v="1"/>
    <n v="0.24914442162902123"/>
    <n v="0"/>
    <m/>
    <x v="3"/>
    <x v="5"/>
  </r>
  <r>
    <x v="7"/>
    <x v="3"/>
    <x v="1"/>
    <x v="1"/>
    <m/>
    <m/>
    <m/>
    <m/>
    <m/>
    <m/>
    <m/>
    <m/>
    <m/>
    <m/>
    <x v="3"/>
    <x v="5"/>
  </r>
  <r>
    <x v="7"/>
    <x v="3"/>
    <x v="1"/>
    <x v="2"/>
    <m/>
    <m/>
    <m/>
    <m/>
    <m/>
    <m/>
    <m/>
    <m/>
    <m/>
    <m/>
    <x v="3"/>
    <x v="5"/>
  </r>
  <r>
    <x v="7"/>
    <x v="3"/>
    <x v="1"/>
    <x v="3"/>
    <m/>
    <m/>
    <m/>
    <m/>
    <m/>
    <m/>
    <m/>
    <m/>
    <m/>
    <m/>
    <x v="3"/>
    <x v="5"/>
  </r>
  <r>
    <x v="7"/>
    <x v="3"/>
    <x v="1"/>
    <x v="4"/>
    <m/>
    <m/>
    <m/>
    <m/>
    <m/>
    <m/>
    <m/>
    <m/>
    <m/>
    <m/>
    <x v="3"/>
    <x v="5"/>
  </r>
  <r>
    <x v="7"/>
    <x v="3"/>
    <x v="1"/>
    <x v="5"/>
    <m/>
    <m/>
    <m/>
    <m/>
    <m/>
    <m/>
    <m/>
    <m/>
    <m/>
    <m/>
    <x v="3"/>
    <x v="5"/>
  </r>
  <r>
    <x v="7"/>
    <x v="3"/>
    <x v="1"/>
    <x v="6"/>
    <m/>
    <m/>
    <m/>
    <m/>
    <m/>
    <m/>
    <m/>
    <m/>
    <m/>
    <m/>
    <x v="3"/>
    <x v="5"/>
  </r>
  <r>
    <x v="7"/>
    <x v="3"/>
    <x v="1"/>
    <x v="7"/>
    <m/>
    <m/>
    <m/>
    <m/>
    <m/>
    <m/>
    <m/>
    <m/>
    <m/>
    <m/>
    <x v="3"/>
    <x v="5"/>
  </r>
  <r>
    <x v="7"/>
    <x v="3"/>
    <x v="1"/>
    <x v="8"/>
    <m/>
    <m/>
    <m/>
    <m/>
    <m/>
    <m/>
    <m/>
    <m/>
    <m/>
    <m/>
    <x v="3"/>
    <x v="5"/>
  </r>
  <r>
    <x v="7"/>
    <x v="3"/>
    <x v="1"/>
    <x v="9"/>
    <m/>
    <m/>
    <m/>
    <m/>
    <m/>
    <m/>
    <m/>
    <m/>
    <m/>
    <m/>
    <x v="3"/>
    <x v="5"/>
  </r>
  <r>
    <x v="7"/>
    <x v="3"/>
    <x v="1"/>
    <x v="10"/>
    <m/>
    <m/>
    <m/>
    <m/>
    <m/>
    <m/>
    <m/>
    <m/>
    <m/>
    <m/>
    <x v="3"/>
    <x v="5"/>
  </r>
  <r>
    <x v="7"/>
    <x v="3"/>
    <x v="1"/>
    <x v="11"/>
    <m/>
    <m/>
    <m/>
    <m/>
    <m/>
    <m/>
    <m/>
    <m/>
    <m/>
    <m/>
    <x v="3"/>
    <x v="5"/>
  </r>
  <r>
    <x v="7"/>
    <x v="3"/>
    <x v="1"/>
    <x v="12"/>
    <m/>
    <m/>
    <m/>
    <m/>
    <m/>
    <m/>
    <m/>
    <m/>
    <m/>
    <m/>
    <x v="3"/>
    <x v="5"/>
  </r>
  <r>
    <x v="7"/>
    <x v="3"/>
    <x v="1"/>
    <x v="13"/>
    <m/>
    <m/>
    <m/>
    <m/>
    <m/>
    <m/>
    <m/>
    <m/>
    <m/>
    <m/>
    <x v="3"/>
    <x v="5"/>
  </r>
  <r>
    <x v="7"/>
    <x v="3"/>
    <x v="1"/>
    <x v="14"/>
    <m/>
    <m/>
    <m/>
    <m/>
    <m/>
    <m/>
    <m/>
    <m/>
    <m/>
    <m/>
    <x v="3"/>
    <x v="5"/>
  </r>
  <r>
    <x v="7"/>
    <x v="3"/>
    <x v="1"/>
    <x v="15"/>
    <m/>
    <m/>
    <m/>
    <m/>
    <m/>
    <m/>
    <m/>
    <m/>
    <m/>
    <m/>
    <x v="3"/>
    <x v="5"/>
  </r>
  <r>
    <x v="7"/>
    <x v="3"/>
    <x v="1"/>
    <x v="16"/>
    <m/>
    <m/>
    <m/>
    <m/>
    <m/>
    <m/>
    <m/>
    <m/>
    <m/>
    <m/>
    <x v="3"/>
    <x v="5"/>
  </r>
  <r>
    <x v="7"/>
    <x v="3"/>
    <x v="1"/>
    <x v="17"/>
    <m/>
    <m/>
    <m/>
    <m/>
    <m/>
    <m/>
    <m/>
    <m/>
    <m/>
    <m/>
    <x v="3"/>
    <x v="5"/>
  </r>
  <r>
    <x v="7"/>
    <x v="3"/>
    <x v="2"/>
    <x v="1"/>
    <n v="84"/>
    <n v="79"/>
    <n v="965"/>
    <n v="965"/>
    <n v="1000"/>
    <n v="1000"/>
    <n v="53881"/>
    <n v="50012.323066392884"/>
    <n v="1.5796106870525708"/>
    <n v="8.1865284974093261E-2"/>
    <x v="3"/>
    <x v="5"/>
  </r>
  <r>
    <x v="7"/>
    <x v="3"/>
    <x v="2"/>
    <x v="2"/>
    <n v="92"/>
    <n v="87"/>
    <n v="1081"/>
    <n v="1081"/>
    <n v="1118"/>
    <n v="1118"/>
    <n v="57916"/>
    <n v="53527.638603696098"/>
    <n v="1.6253285642604944"/>
    <n v="8.0481036077705834E-2"/>
    <x v="3"/>
    <x v="5"/>
  </r>
  <r>
    <x v="7"/>
    <x v="3"/>
    <x v="2"/>
    <x v="3"/>
    <n v="99"/>
    <n v="94"/>
    <n v="1188"/>
    <n v="1188"/>
    <n v="1223"/>
    <n v="1223"/>
    <n v="60628"/>
    <n v="57101.798767967142"/>
    <n v="1.6461828178472715"/>
    <n v="7.9124579124579125E-2"/>
    <x v="3"/>
    <x v="5"/>
  </r>
  <r>
    <x v="7"/>
    <x v="3"/>
    <x v="2"/>
    <x v="4"/>
    <n v="111"/>
    <n v="104"/>
    <n v="1238"/>
    <n v="1238"/>
    <n v="1276"/>
    <n v="1276"/>
    <n v="62307"/>
    <n v="58807.25804243669"/>
    <n v="1.7684891875923066"/>
    <n v="8.4006462035541199E-2"/>
    <x v="3"/>
    <x v="5"/>
  </r>
  <r>
    <x v="7"/>
    <x v="3"/>
    <x v="2"/>
    <x v="5"/>
    <n v="122"/>
    <n v="115"/>
    <n v="1221"/>
    <n v="1221"/>
    <n v="1241"/>
    <n v="1241"/>
    <n v="64819"/>
    <n v="61164.281998631071"/>
    <n v="1.8801822933615706"/>
    <n v="9.4185094185094187E-2"/>
    <x v="3"/>
    <x v="5"/>
  </r>
  <r>
    <x v="7"/>
    <x v="3"/>
    <x v="2"/>
    <x v="6"/>
    <n v="120"/>
    <n v="108"/>
    <n v="1215"/>
    <n v="1215"/>
    <n v="1237"/>
    <n v="1237"/>
    <n v="68910"/>
    <n v="64484.347707049965"/>
    <n v="1.6748250364668347"/>
    <n v="8.8888888888888892E-2"/>
    <x v="3"/>
    <x v="5"/>
  </r>
  <r>
    <x v="7"/>
    <x v="3"/>
    <x v="2"/>
    <x v="7"/>
    <n v="136"/>
    <n v="124"/>
    <n v="1306"/>
    <n v="1306"/>
    <n v="1329"/>
    <n v="1329"/>
    <n v="73340"/>
    <n v="68432.34223134839"/>
    <n v="1.8120087075318085"/>
    <n v="9.4946401225114857E-2"/>
    <x v="3"/>
    <x v="5"/>
  </r>
  <r>
    <x v="7"/>
    <x v="3"/>
    <x v="2"/>
    <x v="8"/>
    <n v="189"/>
    <n v="162"/>
    <n v="1324"/>
    <n v="1324"/>
    <n v="1352"/>
    <n v="1352"/>
    <n v="76437"/>
    <n v="72032.046543463381"/>
    <n v="2.2489989910567223"/>
    <n v="0.12235649546827794"/>
    <x v="3"/>
    <x v="5"/>
  </r>
  <r>
    <x v="7"/>
    <x v="3"/>
    <x v="2"/>
    <x v="9"/>
    <n v="158"/>
    <n v="137"/>
    <n v="1335"/>
    <n v="1335"/>
    <n v="1376"/>
    <n v="1376"/>
    <n v="78046"/>
    <n v="73925.79876796715"/>
    <n v="1.8532096004806862"/>
    <n v="0.10262172284644194"/>
    <x v="3"/>
    <x v="5"/>
  </r>
  <r>
    <x v="7"/>
    <x v="3"/>
    <x v="2"/>
    <x v="10"/>
    <n v="193"/>
    <n v="160"/>
    <n v="1393"/>
    <n v="1393"/>
    <n v="1422"/>
    <n v="1422"/>
    <n v="81822"/>
    <n v="76796.104038329911"/>
    <n v="2.0834390234189741"/>
    <n v="0.11486001435750179"/>
    <x v="3"/>
    <x v="5"/>
  </r>
  <r>
    <x v="7"/>
    <x v="3"/>
    <x v="2"/>
    <x v="11"/>
    <n v="162"/>
    <n v="140"/>
    <n v="1399"/>
    <n v="1399"/>
    <n v="1447"/>
    <n v="1447"/>
    <n v="89195"/>
    <n v="83924.202600958248"/>
    <n v="1.6681719415991387"/>
    <n v="0.10007147962830593"/>
    <x v="3"/>
    <x v="5"/>
  </r>
  <r>
    <x v="7"/>
    <x v="3"/>
    <x v="2"/>
    <x v="12"/>
    <n v="145"/>
    <n v="126"/>
    <n v="1417"/>
    <n v="1417"/>
    <n v="1492"/>
    <n v="1492"/>
    <n v="93789"/>
    <n v="88663.175906913079"/>
    <n v="1.4211085798718357"/>
    <n v="8.8920254057868742E-2"/>
    <x v="3"/>
    <x v="5"/>
  </r>
  <r>
    <x v="7"/>
    <x v="3"/>
    <x v="2"/>
    <x v="13"/>
    <n v="152"/>
    <n v="142"/>
    <n v="1444"/>
    <n v="1444"/>
    <n v="1560"/>
    <n v="1560"/>
    <n v="98110"/>
    <n v="92630.850102669399"/>
    <n v="1.5329666071574561"/>
    <n v="9.833795013850416E-2"/>
    <x v="3"/>
    <x v="5"/>
  </r>
  <r>
    <x v="7"/>
    <x v="3"/>
    <x v="2"/>
    <x v="14"/>
    <n v="143"/>
    <n v="141"/>
    <n v="1532"/>
    <n v="1532"/>
    <n v="1655"/>
    <n v="1655"/>
    <n v="102042"/>
    <n v="95930.458590006849"/>
    <n v="1.4698147186246024"/>
    <n v="9.2036553524804179E-2"/>
    <x v="3"/>
    <x v="5"/>
  </r>
  <r>
    <x v="7"/>
    <x v="3"/>
    <x v="2"/>
    <x v="15"/>
    <n v="153"/>
    <n v="147"/>
    <n v="1571"/>
    <n v="1571"/>
    <n v="1717"/>
    <n v="1717"/>
    <n v="115462"/>
    <n v="107169.07323750855"/>
    <n v="1.3716643762908911"/>
    <n v="9.3570973901973262E-2"/>
    <x v="3"/>
    <x v="5"/>
  </r>
  <r>
    <x v="7"/>
    <x v="3"/>
    <x v="2"/>
    <x v="16"/>
    <n v="178"/>
    <n v="175"/>
    <n v="1506"/>
    <n v="1506"/>
    <n v="1777"/>
    <n v="1777"/>
    <n v="117805"/>
    <n v="110995.41409993156"/>
    <n v="1.5766417146067291"/>
    <n v="0.11620185922974767"/>
    <x v="3"/>
    <x v="5"/>
  </r>
  <r>
    <x v="7"/>
    <x v="3"/>
    <x v="2"/>
    <x v="17"/>
    <n v="0"/>
    <n v="0"/>
    <n v="0"/>
    <n v="0"/>
    <n v="462"/>
    <n v="462"/>
    <n v="116278"/>
    <n v="28432.574948665297"/>
    <n v="0"/>
    <m/>
    <x v="3"/>
    <x v="5"/>
  </r>
  <r>
    <x v="7"/>
    <x v="3"/>
    <x v="3"/>
    <x v="1"/>
    <n v="92"/>
    <n v="88"/>
    <n v="908"/>
    <n v="908"/>
    <n v="937"/>
    <n v="937"/>
    <n v="43542"/>
    <n v="40268.125941136212"/>
    <n v="2.1853512658780807"/>
    <n v="9.6916299559471369E-2"/>
    <x v="3"/>
    <x v="5"/>
  </r>
  <r>
    <x v="7"/>
    <x v="3"/>
    <x v="3"/>
    <x v="2"/>
    <n v="107"/>
    <n v="104"/>
    <n v="1069"/>
    <n v="1069"/>
    <n v="1106"/>
    <n v="1106"/>
    <n v="47158"/>
    <n v="43044.306639288159"/>
    <n v="2.4161151176512456"/>
    <n v="9.7287184284377923E-2"/>
    <x v="3"/>
    <x v="5"/>
  </r>
  <r>
    <x v="7"/>
    <x v="3"/>
    <x v="3"/>
    <x v="3"/>
    <n v="110"/>
    <n v="107"/>
    <n v="1087"/>
    <n v="1087"/>
    <n v="1137"/>
    <n v="1137"/>
    <n v="49672"/>
    <n v="46348.555783709788"/>
    <n v="2.3085940476619444"/>
    <n v="9.8436062557497706E-2"/>
    <x v="3"/>
    <x v="5"/>
  </r>
  <r>
    <x v="7"/>
    <x v="3"/>
    <x v="3"/>
    <x v="4"/>
    <n v="140"/>
    <n v="128"/>
    <n v="1140"/>
    <n v="1140"/>
    <n v="1177"/>
    <n v="1177"/>
    <n v="51277"/>
    <n v="47963.82477754962"/>
    <n v="2.6686779170270181"/>
    <n v="0.11228070175438597"/>
    <x v="3"/>
    <x v="5"/>
  </r>
  <r>
    <x v="7"/>
    <x v="3"/>
    <x v="3"/>
    <x v="5"/>
    <n v="140"/>
    <n v="126"/>
    <n v="1166"/>
    <n v="1166"/>
    <n v="1197"/>
    <n v="1197"/>
    <n v="53367"/>
    <n v="49982.138261464752"/>
    <n v="2.5209005533311393"/>
    <n v="0.10806174957118353"/>
    <x v="3"/>
    <x v="5"/>
  </r>
  <r>
    <x v="7"/>
    <x v="3"/>
    <x v="3"/>
    <x v="6"/>
    <n v="162"/>
    <n v="147"/>
    <n v="1189"/>
    <n v="1189"/>
    <n v="1217"/>
    <n v="1217"/>
    <n v="56807"/>
    <n v="52828.314852840522"/>
    <n v="2.7825986955950759"/>
    <n v="0.12363330529857022"/>
    <x v="3"/>
    <x v="5"/>
  </r>
  <r>
    <x v="7"/>
    <x v="3"/>
    <x v="3"/>
    <x v="7"/>
    <n v="197"/>
    <n v="171"/>
    <n v="1195"/>
    <n v="1195"/>
    <n v="1214"/>
    <n v="1214"/>
    <n v="60489"/>
    <n v="56180.629705681044"/>
    <n v="3.043753708276935"/>
    <n v="0.14309623430962343"/>
    <x v="3"/>
    <x v="5"/>
  </r>
  <r>
    <x v="7"/>
    <x v="3"/>
    <x v="3"/>
    <x v="8"/>
    <n v="177"/>
    <n v="150"/>
    <n v="1208"/>
    <n v="1208"/>
    <n v="1241"/>
    <n v="1241"/>
    <n v="63028"/>
    <n v="59164.824093086929"/>
    <n v="2.5352902218385305"/>
    <n v="0.12417218543046357"/>
    <x v="3"/>
    <x v="5"/>
  </r>
  <r>
    <x v="7"/>
    <x v="3"/>
    <x v="3"/>
    <x v="9"/>
    <n v="194"/>
    <n v="171"/>
    <n v="1261"/>
    <n v="1261"/>
    <n v="1297"/>
    <n v="1297"/>
    <n v="64185"/>
    <n v="60511.542778918549"/>
    <n v="2.8259071269221421"/>
    <n v="0.13560666137985725"/>
    <x v="3"/>
    <x v="5"/>
  </r>
  <r>
    <x v="7"/>
    <x v="3"/>
    <x v="3"/>
    <x v="10"/>
    <n v="218"/>
    <n v="179"/>
    <n v="1277"/>
    <n v="1277"/>
    <n v="1320"/>
    <n v="1320"/>
    <n v="67656"/>
    <n v="63263.238877481177"/>
    <n v="2.8294472931849182"/>
    <n v="0.14017227877838684"/>
    <x v="3"/>
    <x v="5"/>
  </r>
  <r>
    <x v="7"/>
    <x v="3"/>
    <x v="3"/>
    <x v="11"/>
    <n v="203"/>
    <n v="173"/>
    <n v="1364"/>
    <n v="1364"/>
    <n v="1396"/>
    <n v="1396"/>
    <n v="73617"/>
    <n v="68878.557152635185"/>
    <n v="2.5116670144037894"/>
    <n v="0.12683284457478006"/>
    <x v="3"/>
    <x v="5"/>
  </r>
  <r>
    <x v="7"/>
    <x v="3"/>
    <x v="3"/>
    <x v="12"/>
    <n v="211"/>
    <n v="183"/>
    <n v="1356"/>
    <n v="1356"/>
    <n v="1432"/>
    <n v="1432"/>
    <n v="77702"/>
    <n v="73108.391512662565"/>
    <n v="2.5031326255933823"/>
    <n v="0.13495575221238937"/>
    <x v="3"/>
    <x v="5"/>
  </r>
  <r>
    <x v="7"/>
    <x v="3"/>
    <x v="3"/>
    <x v="13"/>
    <n v="187"/>
    <n v="166"/>
    <n v="1406"/>
    <n v="1406"/>
    <n v="1523"/>
    <n v="1523"/>
    <n v="81282"/>
    <n v="76431.572895277204"/>
    <n v="2.171877323883483"/>
    <n v="0.11806543385490754"/>
    <x v="3"/>
    <x v="5"/>
  </r>
  <r>
    <x v="7"/>
    <x v="3"/>
    <x v="3"/>
    <x v="14"/>
    <n v="210"/>
    <n v="206"/>
    <n v="1509"/>
    <n v="1509"/>
    <n v="1651"/>
    <n v="1651"/>
    <n v="84671"/>
    <n v="79324.279260780284"/>
    <n v="2.5969350357760019"/>
    <n v="0.13651424784625579"/>
    <x v="3"/>
    <x v="5"/>
  </r>
  <r>
    <x v="7"/>
    <x v="3"/>
    <x v="3"/>
    <x v="15"/>
    <n v="215"/>
    <n v="212"/>
    <n v="1504"/>
    <n v="1504"/>
    <n v="1657"/>
    <n v="1657"/>
    <n v="95436"/>
    <n v="88209.07323750855"/>
    <n v="2.4033808793022513"/>
    <n v="0.14095744680851063"/>
    <x v="3"/>
    <x v="5"/>
  </r>
  <r>
    <x v="7"/>
    <x v="3"/>
    <x v="3"/>
    <x v="16"/>
    <n v="236"/>
    <n v="231"/>
    <n v="1525"/>
    <n v="1525"/>
    <n v="1832"/>
    <n v="1832"/>
    <n v="98083"/>
    <n v="91879.181382614654"/>
    <n v="2.5141712902081834"/>
    <n v="0.15147540983606558"/>
    <x v="3"/>
    <x v="5"/>
  </r>
  <r>
    <x v="7"/>
    <x v="3"/>
    <x v="3"/>
    <x v="17"/>
    <n v="0"/>
    <n v="0"/>
    <n v="0"/>
    <n v="0"/>
    <n v="495"/>
    <n v="495"/>
    <n v="96814"/>
    <n v="23644.416153319646"/>
    <n v="0"/>
    <m/>
    <x v="3"/>
    <x v="5"/>
  </r>
  <r>
    <x v="7"/>
    <x v="3"/>
    <x v="4"/>
    <x v="1"/>
    <m/>
    <m/>
    <m/>
    <m/>
    <m/>
    <m/>
    <m/>
    <m/>
    <m/>
    <m/>
    <x v="3"/>
    <x v="5"/>
  </r>
  <r>
    <x v="7"/>
    <x v="3"/>
    <x v="4"/>
    <x v="2"/>
    <m/>
    <m/>
    <m/>
    <m/>
    <m/>
    <m/>
    <m/>
    <m/>
    <m/>
    <m/>
    <x v="3"/>
    <x v="5"/>
  </r>
  <r>
    <x v="7"/>
    <x v="3"/>
    <x v="4"/>
    <x v="3"/>
    <m/>
    <m/>
    <m/>
    <m/>
    <m/>
    <m/>
    <m/>
    <m/>
    <m/>
    <m/>
    <x v="3"/>
    <x v="5"/>
  </r>
  <r>
    <x v="7"/>
    <x v="3"/>
    <x v="4"/>
    <x v="4"/>
    <m/>
    <m/>
    <m/>
    <m/>
    <m/>
    <m/>
    <m/>
    <m/>
    <m/>
    <m/>
    <x v="3"/>
    <x v="5"/>
  </r>
  <r>
    <x v="7"/>
    <x v="3"/>
    <x v="4"/>
    <x v="5"/>
    <m/>
    <m/>
    <m/>
    <m/>
    <m/>
    <m/>
    <m/>
    <m/>
    <m/>
    <m/>
    <x v="3"/>
    <x v="5"/>
  </r>
  <r>
    <x v="7"/>
    <x v="3"/>
    <x v="4"/>
    <x v="6"/>
    <n v="0"/>
    <n v="0"/>
    <n v="0"/>
    <n v="0"/>
    <n v="0"/>
    <n v="0"/>
    <n v="1"/>
    <n v="0.99931553730321698"/>
    <n v="0"/>
    <m/>
    <x v="3"/>
    <x v="5"/>
  </r>
  <r>
    <x v="7"/>
    <x v="3"/>
    <x v="4"/>
    <x v="7"/>
    <n v="0"/>
    <n v="0"/>
    <n v="0"/>
    <n v="0"/>
    <n v="0"/>
    <n v="0"/>
    <n v="1"/>
    <n v="0.99931553730321698"/>
    <n v="0"/>
    <m/>
    <x v="3"/>
    <x v="5"/>
  </r>
  <r>
    <x v="7"/>
    <x v="3"/>
    <x v="4"/>
    <x v="8"/>
    <n v="0"/>
    <n v="0"/>
    <n v="0"/>
    <n v="0"/>
    <n v="0"/>
    <n v="0"/>
    <n v="1"/>
    <n v="0.99931553730321698"/>
    <n v="0"/>
    <m/>
    <x v="3"/>
    <x v="5"/>
  </r>
  <r>
    <x v="7"/>
    <x v="3"/>
    <x v="4"/>
    <x v="9"/>
    <n v="0"/>
    <n v="0"/>
    <n v="0"/>
    <n v="0"/>
    <n v="0"/>
    <n v="0"/>
    <n v="1"/>
    <n v="1.0020533880903491"/>
    <n v="0"/>
    <m/>
    <x v="3"/>
    <x v="5"/>
  </r>
  <r>
    <x v="7"/>
    <x v="3"/>
    <x v="4"/>
    <x v="10"/>
    <n v="0"/>
    <n v="0"/>
    <n v="0"/>
    <n v="0"/>
    <n v="0"/>
    <n v="0"/>
    <n v="1"/>
    <n v="0.99931553730321698"/>
    <n v="0"/>
    <m/>
    <x v="3"/>
    <x v="5"/>
  </r>
  <r>
    <x v="7"/>
    <x v="3"/>
    <x v="4"/>
    <x v="11"/>
    <m/>
    <m/>
    <m/>
    <m/>
    <m/>
    <m/>
    <m/>
    <m/>
    <m/>
    <m/>
    <x v="3"/>
    <x v="5"/>
  </r>
  <r>
    <x v="7"/>
    <x v="3"/>
    <x v="4"/>
    <x v="12"/>
    <m/>
    <m/>
    <m/>
    <m/>
    <m/>
    <m/>
    <m/>
    <m/>
    <m/>
    <m/>
    <x v="3"/>
    <x v="5"/>
  </r>
  <r>
    <x v="7"/>
    <x v="3"/>
    <x v="4"/>
    <x v="13"/>
    <m/>
    <m/>
    <m/>
    <m/>
    <m/>
    <m/>
    <m/>
    <m/>
    <m/>
    <m/>
    <x v="3"/>
    <x v="5"/>
  </r>
  <r>
    <x v="7"/>
    <x v="3"/>
    <x v="4"/>
    <x v="14"/>
    <m/>
    <m/>
    <m/>
    <m/>
    <m/>
    <m/>
    <m/>
    <m/>
    <m/>
    <m/>
    <x v="3"/>
    <x v="5"/>
  </r>
  <r>
    <x v="7"/>
    <x v="3"/>
    <x v="4"/>
    <x v="15"/>
    <n v="0"/>
    <n v="0"/>
    <n v="0"/>
    <n v="0"/>
    <n v="0"/>
    <n v="0"/>
    <n v="1"/>
    <n v="8.4873374401095145E-2"/>
    <n v="0"/>
    <m/>
    <x v="3"/>
    <x v="5"/>
  </r>
  <r>
    <x v="7"/>
    <x v="3"/>
    <x v="4"/>
    <x v="16"/>
    <m/>
    <m/>
    <m/>
    <m/>
    <m/>
    <m/>
    <m/>
    <m/>
    <m/>
    <m/>
    <x v="3"/>
    <x v="5"/>
  </r>
  <r>
    <x v="7"/>
    <x v="3"/>
    <x v="4"/>
    <x v="17"/>
    <m/>
    <m/>
    <m/>
    <m/>
    <m/>
    <m/>
    <m/>
    <m/>
    <m/>
    <m/>
    <x v="3"/>
    <x v="5"/>
  </r>
  <r>
    <x v="0"/>
    <x v="0"/>
    <x v="0"/>
    <x v="0"/>
    <n v="28848"/>
    <n v="18065"/>
    <n v="46355"/>
    <n v="46355"/>
    <n v="50377"/>
    <n v="50377"/>
    <n v="1745564"/>
    <n v="8501835.8466803562"/>
    <n v="2.1248351915726174"/>
    <n v="0.38970984791284652"/>
    <x v="3"/>
    <x v="6"/>
  </r>
  <r>
    <x v="1"/>
    <x v="1"/>
    <x v="0"/>
    <x v="0"/>
    <n v="104"/>
    <n v="80"/>
    <n v="854"/>
    <n v="854"/>
    <n v="1158"/>
    <n v="1158"/>
    <n v="682501"/>
    <n v="2603641.7275838465"/>
    <n v="3.0726193681893093E-2"/>
    <n v="9.3676814988290405E-2"/>
    <x v="3"/>
    <x v="6"/>
  </r>
  <r>
    <x v="1"/>
    <x v="2"/>
    <x v="0"/>
    <x v="0"/>
    <n v="1666"/>
    <n v="1080"/>
    <n v="4202"/>
    <n v="4202"/>
    <n v="4706"/>
    <n v="4706"/>
    <n v="943870"/>
    <n v="3633114.9596167011"/>
    <n v="0.2972655729324738"/>
    <n v="0.25702046644455023"/>
    <x v="3"/>
    <x v="6"/>
  </r>
  <r>
    <x v="1"/>
    <x v="3"/>
    <x v="0"/>
    <x v="0"/>
    <n v="27078"/>
    <n v="16905"/>
    <n v="41299"/>
    <n v="41299"/>
    <n v="44513"/>
    <n v="44513"/>
    <n v="390106"/>
    <n v="2265065.7467488023"/>
    <n v="7.4633595180470405"/>
    <n v="0.40933194508341608"/>
    <x v="3"/>
    <x v="6"/>
  </r>
  <r>
    <x v="2"/>
    <x v="0"/>
    <x v="1"/>
    <x v="0"/>
    <m/>
    <m/>
    <m/>
    <m/>
    <m/>
    <m/>
    <m/>
    <m/>
    <m/>
    <m/>
    <x v="3"/>
    <x v="6"/>
  </r>
  <r>
    <x v="2"/>
    <x v="0"/>
    <x v="2"/>
    <x v="0"/>
    <n v="13650"/>
    <n v="8619"/>
    <n v="23175"/>
    <n v="23175"/>
    <n v="25077"/>
    <n v="25077"/>
    <n v="889870"/>
    <n v="4463085.2648870638"/>
    <n v="1.9311752943214495"/>
    <n v="0.3719093851132686"/>
    <x v="3"/>
    <x v="6"/>
  </r>
  <r>
    <x v="2"/>
    <x v="0"/>
    <x v="3"/>
    <x v="0"/>
    <n v="15198"/>
    <n v="9446"/>
    <n v="23178"/>
    <n v="23178"/>
    <n v="25298"/>
    <n v="25298"/>
    <n v="855652"/>
    <n v="4038714.1081451061"/>
    <n v="2.3388632488122174"/>
    <n v="0.40754163430839591"/>
    <x v="3"/>
    <x v="6"/>
  </r>
  <r>
    <x v="2"/>
    <x v="0"/>
    <x v="4"/>
    <x v="0"/>
    <n v="0"/>
    <n v="0"/>
    <n v="2"/>
    <n v="2"/>
    <n v="2"/>
    <n v="2"/>
    <n v="42"/>
    <n v="36.473648186173854"/>
    <n v="0"/>
    <n v="0"/>
    <x v="3"/>
    <x v="6"/>
  </r>
  <r>
    <x v="3"/>
    <x v="1"/>
    <x v="1"/>
    <x v="0"/>
    <m/>
    <m/>
    <m/>
    <m/>
    <m/>
    <m/>
    <m/>
    <m/>
    <m/>
    <m/>
    <x v="3"/>
    <x v="6"/>
  </r>
  <r>
    <x v="3"/>
    <x v="1"/>
    <x v="2"/>
    <x v="0"/>
    <n v="47"/>
    <n v="38"/>
    <n v="293"/>
    <n v="293"/>
    <n v="428"/>
    <n v="428"/>
    <n v="341757"/>
    <n v="1292148.8186173853"/>
    <n v="2.940837731110605E-2"/>
    <n v="0.12969283276450511"/>
    <x v="3"/>
    <x v="6"/>
  </r>
  <r>
    <x v="3"/>
    <x v="1"/>
    <x v="3"/>
    <x v="0"/>
    <n v="57"/>
    <n v="42"/>
    <n v="561"/>
    <n v="561"/>
    <n v="730"/>
    <n v="730"/>
    <n v="340715"/>
    <n v="1311471.4223134839"/>
    <n v="3.2025097371859199E-2"/>
    <n v="7.4866310160427801E-2"/>
    <x v="3"/>
    <x v="6"/>
  </r>
  <r>
    <x v="3"/>
    <x v="1"/>
    <x v="4"/>
    <x v="0"/>
    <n v="0"/>
    <n v="0"/>
    <n v="0"/>
    <n v="0"/>
    <n v="0"/>
    <n v="0"/>
    <n v="29"/>
    <n v="21.486652977412732"/>
    <n v="0"/>
    <m/>
    <x v="3"/>
    <x v="6"/>
  </r>
  <r>
    <x v="3"/>
    <x v="2"/>
    <x v="1"/>
    <x v="0"/>
    <m/>
    <m/>
    <m/>
    <m/>
    <m/>
    <m/>
    <m/>
    <m/>
    <m/>
    <m/>
    <x v="3"/>
    <x v="6"/>
  </r>
  <r>
    <x v="3"/>
    <x v="2"/>
    <x v="2"/>
    <x v="0"/>
    <n v="609"/>
    <n v="402"/>
    <n v="1747"/>
    <n v="1747"/>
    <n v="1965"/>
    <n v="1965"/>
    <n v="484014"/>
    <n v="1926901.0102669403"/>
    <n v="0.20862514361560769"/>
    <n v="0.23010875787063537"/>
    <x v="3"/>
    <x v="6"/>
  </r>
  <r>
    <x v="3"/>
    <x v="2"/>
    <x v="3"/>
    <x v="0"/>
    <n v="1057"/>
    <n v="678"/>
    <n v="2453"/>
    <n v="2453"/>
    <n v="2739"/>
    <n v="2739"/>
    <n v="459843"/>
    <n v="1706204.0465434634"/>
    <n v="0.39737333959178889"/>
    <n v="0.27639624949041991"/>
    <x v="3"/>
    <x v="6"/>
  </r>
  <r>
    <x v="3"/>
    <x v="2"/>
    <x v="4"/>
    <x v="0"/>
    <n v="0"/>
    <n v="0"/>
    <n v="2"/>
    <n v="2"/>
    <n v="2"/>
    <n v="2"/>
    <n v="13"/>
    <n v="9.9028062970568111"/>
    <n v="0"/>
    <n v="0"/>
    <x v="3"/>
    <x v="6"/>
  </r>
  <r>
    <x v="3"/>
    <x v="3"/>
    <x v="1"/>
    <x v="0"/>
    <m/>
    <m/>
    <m/>
    <m/>
    <m/>
    <m/>
    <m/>
    <m/>
    <m/>
    <m/>
    <x v="3"/>
    <x v="6"/>
  </r>
  <r>
    <x v="3"/>
    <x v="3"/>
    <x v="2"/>
    <x v="0"/>
    <n v="12994"/>
    <n v="8179"/>
    <n v="21135"/>
    <n v="21135"/>
    <n v="22684"/>
    <n v="22684"/>
    <n v="209102"/>
    <n v="1244029.6892539356"/>
    <n v="6.5746019332585837"/>
    <n v="0.38698840785427019"/>
    <x v="3"/>
    <x v="6"/>
  </r>
  <r>
    <x v="3"/>
    <x v="3"/>
    <x v="3"/>
    <x v="0"/>
    <n v="14084"/>
    <n v="8726"/>
    <n v="20164"/>
    <n v="20164"/>
    <n v="21829"/>
    <n v="21829"/>
    <n v="181002"/>
    <n v="1021030.9733059548"/>
    <n v="8.546263755100826"/>
    <n v="0.43275143820670503"/>
    <x v="3"/>
    <x v="6"/>
  </r>
  <r>
    <x v="3"/>
    <x v="3"/>
    <x v="4"/>
    <x v="0"/>
    <n v="0"/>
    <n v="0"/>
    <n v="0"/>
    <n v="0"/>
    <n v="0"/>
    <n v="0"/>
    <n v="2"/>
    <n v="5.0841889117043122"/>
    <n v="0"/>
    <m/>
    <x v="3"/>
    <x v="6"/>
  </r>
  <r>
    <x v="4"/>
    <x v="0"/>
    <x v="0"/>
    <x v="1"/>
    <n v="1404"/>
    <n v="898"/>
    <n v="2140"/>
    <n v="2140"/>
    <n v="2231"/>
    <n v="2231"/>
    <n v="437948"/>
    <n v="397750.5516769336"/>
    <n v="2.2576964286133432"/>
    <n v="0.41962616822429905"/>
    <x v="3"/>
    <x v="6"/>
  </r>
  <r>
    <x v="4"/>
    <x v="0"/>
    <x v="0"/>
    <x v="2"/>
    <n v="1532"/>
    <n v="971"/>
    <n v="2428"/>
    <n v="2428"/>
    <n v="2527"/>
    <n v="2527"/>
    <n v="474318"/>
    <n v="423040.93086926761"/>
    <n v="2.2952861748029489"/>
    <n v="0.39991762767710048"/>
    <x v="3"/>
    <x v="6"/>
  </r>
  <r>
    <x v="4"/>
    <x v="0"/>
    <x v="0"/>
    <x v="3"/>
    <n v="1555"/>
    <n v="1008"/>
    <n v="2515"/>
    <n v="2515"/>
    <n v="2637"/>
    <n v="2637"/>
    <n v="491190"/>
    <n v="455279.05270362768"/>
    <n v="2.2140267469238832"/>
    <n v="0.40079522862823064"/>
    <x v="3"/>
    <x v="6"/>
  </r>
  <r>
    <x v="4"/>
    <x v="0"/>
    <x v="0"/>
    <x v="4"/>
    <n v="1683"/>
    <n v="1044"/>
    <n v="2694"/>
    <n v="2694"/>
    <n v="2791"/>
    <n v="2791"/>
    <n v="480654"/>
    <n v="445724.03559206025"/>
    <n v="2.3422564560900176"/>
    <n v="0.38752783964365256"/>
    <x v="3"/>
    <x v="6"/>
  </r>
  <r>
    <x v="4"/>
    <x v="0"/>
    <x v="0"/>
    <x v="5"/>
    <n v="1608"/>
    <n v="1013"/>
    <n v="2729"/>
    <n v="2729"/>
    <n v="2809"/>
    <n v="2809"/>
    <n v="492523"/>
    <n v="457742.15468856948"/>
    <n v="2.2130362904618366"/>
    <n v="0.37119824111396116"/>
    <x v="3"/>
    <x v="6"/>
  </r>
  <r>
    <x v="4"/>
    <x v="0"/>
    <x v="0"/>
    <x v="6"/>
    <n v="1698"/>
    <n v="1055"/>
    <n v="2740"/>
    <n v="2740"/>
    <n v="2818"/>
    <n v="2818"/>
    <n v="527022"/>
    <n v="482321.60164271045"/>
    <n v="2.1873372380727676"/>
    <n v="0.38503649635036497"/>
    <x v="3"/>
    <x v="6"/>
  </r>
  <r>
    <x v="4"/>
    <x v="0"/>
    <x v="0"/>
    <x v="7"/>
    <n v="1758"/>
    <n v="1090"/>
    <n v="2838"/>
    <n v="2838"/>
    <n v="2907"/>
    <n v="2907"/>
    <n v="553039"/>
    <n v="508024.15879534563"/>
    <n v="2.1455672552751563"/>
    <n v="0.38407329105003524"/>
    <x v="3"/>
    <x v="6"/>
  </r>
  <r>
    <x v="4"/>
    <x v="0"/>
    <x v="0"/>
    <x v="8"/>
    <n v="1768"/>
    <n v="1121"/>
    <n v="2881"/>
    <n v="2881"/>
    <n v="3001"/>
    <n v="3001"/>
    <n v="562623"/>
    <n v="524922.62012320326"/>
    <n v="2.1355528548891511"/>
    <n v="0.3891010065949323"/>
    <x v="3"/>
    <x v="6"/>
  </r>
  <r>
    <x v="4"/>
    <x v="0"/>
    <x v="0"/>
    <x v="9"/>
    <n v="1810"/>
    <n v="1119"/>
    <n v="2955"/>
    <n v="2955"/>
    <n v="3103"/>
    <n v="3103"/>
    <n v="555753"/>
    <n v="521555.65503080084"/>
    <n v="2.1455044906644081"/>
    <n v="0.37868020304568528"/>
    <x v="3"/>
    <x v="6"/>
  </r>
  <r>
    <x v="4"/>
    <x v="0"/>
    <x v="0"/>
    <x v="10"/>
    <n v="1816"/>
    <n v="1150"/>
    <n v="3009"/>
    <n v="3009"/>
    <n v="3130"/>
    <n v="3130"/>
    <n v="561609"/>
    <n v="524471.7289527721"/>
    <n v="2.1926825346644296"/>
    <n v="0.38218677301429044"/>
    <x v="3"/>
    <x v="6"/>
  </r>
  <r>
    <x v="4"/>
    <x v="0"/>
    <x v="0"/>
    <x v="11"/>
    <n v="1895"/>
    <n v="1160"/>
    <n v="3062"/>
    <n v="3062"/>
    <n v="3203"/>
    <n v="3203"/>
    <n v="591397"/>
    <n v="552071.51813826151"/>
    <n v="2.1011770429886369"/>
    <n v="0.37883736120182887"/>
    <x v="3"/>
    <x v="6"/>
  </r>
  <r>
    <x v="4"/>
    <x v="0"/>
    <x v="0"/>
    <x v="12"/>
    <n v="1769"/>
    <n v="1115"/>
    <n v="3089"/>
    <n v="3089"/>
    <n v="3306"/>
    <n v="3306"/>
    <n v="603367"/>
    <n v="568498.4339493498"/>
    <n v="1.9613070738895662"/>
    <n v="0.36095823891226936"/>
    <x v="3"/>
    <x v="6"/>
  </r>
  <r>
    <x v="4"/>
    <x v="0"/>
    <x v="0"/>
    <x v="13"/>
    <n v="1888"/>
    <n v="1192"/>
    <n v="3147"/>
    <n v="3147"/>
    <n v="3435"/>
    <n v="3435"/>
    <n v="609466"/>
    <n v="573373.87268993841"/>
    <n v="2.0789227705961308"/>
    <n v="0.37877343501747696"/>
    <x v="3"/>
    <x v="6"/>
  </r>
  <r>
    <x v="4"/>
    <x v="0"/>
    <x v="0"/>
    <x v="14"/>
    <n v="2132"/>
    <n v="1334"/>
    <n v="3330"/>
    <n v="3330"/>
    <n v="3650"/>
    <n v="3650"/>
    <n v="624601"/>
    <n v="582049.478439425"/>
    <n v="2.2919013750801462"/>
    <n v="0.4006006006006006"/>
    <x v="3"/>
    <x v="6"/>
  </r>
  <r>
    <x v="4"/>
    <x v="0"/>
    <x v="0"/>
    <x v="15"/>
    <n v="2277"/>
    <n v="1417"/>
    <n v="3400"/>
    <n v="3400"/>
    <n v="3756"/>
    <n v="3756"/>
    <n v="709564"/>
    <n v="649139.27994524303"/>
    <n v="2.1828905502676226"/>
    <n v="0.41676470588235293"/>
    <x v="3"/>
    <x v="6"/>
  </r>
  <r>
    <x v="4"/>
    <x v="0"/>
    <x v="0"/>
    <x v="16"/>
    <n v="2255"/>
    <n v="1378"/>
    <n v="3398"/>
    <n v="3398"/>
    <n v="4049"/>
    <n v="4049"/>
    <n v="716741"/>
    <n v="668609.71115674195"/>
    <n v="2.0609930980750533"/>
    <n v="0.40553266627427897"/>
    <x v="3"/>
    <x v="6"/>
  </r>
  <r>
    <x v="4"/>
    <x v="0"/>
    <x v="0"/>
    <x v="17"/>
    <n v="0"/>
    <n v="0"/>
    <n v="0"/>
    <n v="0"/>
    <n v="1024"/>
    <n v="1024"/>
    <n v="686836"/>
    <n v="167261.06228610541"/>
    <n v="0"/>
    <m/>
    <x v="3"/>
    <x v="6"/>
  </r>
  <r>
    <x v="5"/>
    <x v="1"/>
    <x v="0"/>
    <x v="1"/>
    <n v="5"/>
    <n v="5"/>
    <n v="46"/>
    <n v="46"/>
    <n v="57"/>
    <n v="57"/>
    <n v="148927"/>
    <n v="129485.19096509241"/>
    <n v="3.8614454384578521E-2"/>
    <n v="0.10869565217391304"/>
    <x v="3"/>
    <x v="6"/>
  </r>
  <r>
    <x v="5"/>
    <x v="1"/>
    <x v="0"/>
    <x v="2"/>
    <n v="9"/>
    <n v="6"/>
    <n v="56"/>
    <n v="56"/>
    <n v="68"/>
    <n v="68"/>
    <n v="162640"/>
    <n v="138933.85078713211"/>
    <n v="4.3186019576992196E-2"/>
    <n v="0.10714285714285714"/>
    <x v="3"/>
    <x v="6"/>
  </r>
  <r>
    <x v="5"/>
    <x v="1"/>
    <x v="0"/>
    <x v="3"/>
    <n v="3"/>
    <n v="3"/>
    <n v="43"/>
    <n v="43"/>
    <n v="51"/>
    <n v="51"/>
    <n v="166578"/>
    <n v="148731.94798083504"/>
    <n v="2.0170515082519911E-2"/>
    <n v="6.9767441860465115E-2"/>
    <x v="3"/>
    <x v="6"/>
  </r>
  <r>
    <x v="5"/>
    <x v="1"/>
    <x v="0"/>
    <x v="4"/>
    <n v="5"/>
    <n v="5"/>
    <n v="66"/>
    <n v="66"/>
    <n v="71"/>
    <n v="71"/>
    <n v="157194"/>
    <n v="140055.33196440793"/>
    <n v="3.5700175993803956E-2"/>
    <n v="7.575757575757576E-2"/>
    <x v="3"/>
    <x v="6"/>
  </r>
  <r>
    <x v="5"/>
    <x v="1"/>
    <x v="0"/>
    <x v="5"/>
    <n v="8"/>
    <n v="7"/>
    <n v="50"/>
    <n v="50"/>
    <n v="59"/>
    <n v="59"/>
    <n v="159323"/>
    <n v="142708.98836413416"/>
    <n v="4.9050869747173195E-2"/>
    <n v="0.14000000000000001"/>
    <x v="3"/>
    <x v="6"/>
  </r>
  <r>
    <x v="5"/>
    <x v="1"/>
    <x v="0"/>
    <x v="6"/>
    <n v="11"/>
    <n v="7"/>
    <n v="62"/>
    <n v="62"/>
    <n v="70"/>
    <n v="70"/>
    <n v="171178"/>
    <n v="150361.34702258726"/>
    <n v="4.6554517757469022E-2"/>
    <n v="0.11290322580645161"/>
    <x v="3"/>
    <x v="6"/>
  </r>
  <r>
    <x v="5"/>
    <x v="1"/>
    <x v="0"/>
    <x v="7"/>
    <n v="11"/>
    <n v="6"/>
    <n v="61"/>
    <n v="61"/>
    <n v="71"/>
    <n v="71"/>
    <n v="179113"/>
    <n v="158055.14031485285"/>
    <n v="3.7961435408223575E-2"/>
    <n v="9.8360655737704916E-2"/>
    <x v="3"/>
    <x v="6"/>
  </r>
  <r>
    <x v="5"/>
    <x v="1"/>
    <x v="0"/>
    <x v="8"/>
    <n v="4"/>
    <n v="4"/>
    <n v="67"/>
    <n v="67"/>
    <n v="91"/>
    <n v="91"/>
    <n v="182227"/>
    <n v="163025.4264202601"/>
    <n v="2.4536049914621768E-2"/>
    <n v="5.9701492537313432E-2"/>
    <x v="3"/>
    <x v="6"/>
  </r>
  <r>
    <x v="5"/>
    <x v="1"/>
    <x v="0"/>
    <x v="9"/>
    <n v="4"/>
    <n v="4"/>
    <n v="68"/>
    <n v="68"/>
    <n v="97"/>
    <n v="97"/>
    <n v="179377"/>
    <n v="161782.09993155373"/>
    <n v="2.4724614167403611E-2"/>
    <n v="5.8823529411764705E-2"/>
    <x v="3"/>
    <x v="6"/>
  </r>
  <r>
    <x v="5"/>
    <x v="1"/>
    <x v="0"/>
    <x v="10"/>
    <n v="8"/>
    <n v="7"/>
    <n v="51"/>
    <n v="51"/>
    <n v="74"/>
    <n v="74"/>
    <n v="179211"/>
    <n v="161253.82340862422"/>
    <n v="4.3409823420196961E-2"/>
    <n v="0.13725490196078433"/>
    <x v="3"/>
    <x v="6"/>
  </r>
  <r>
    <x v="5"/>
    <x v="1"/>
    <x v="0"/>
    <x v="11"/>
    <n v="11"/>
    <n v="8"/>
    <n v="57"/>
    <n v="57"/>
    <n v="82"/>
    <n v="82"/>
    <n v="186231"/>
    <n v="167644.83778234085"/>
    <n v="4.7719930454325585E-2"/>
    <n v="0.14035087719298245"/>
    <x v="3"/>
    <x v="6"/>
  </r>
  <r>
    <x v="5"/>
    <x v="1"/>
    <x v="0"/>
    <x v="12"/>
    <n v="4"/>
    <n v="3"/>
    <n v="47"/>
    <n v="47"/>
    <n v="83"/>
    <n v="83"/>
    <n v="188081"/>
    <n v="171058.79534565366"/>
    <n v="1.7537829574550582E-2"/>
    <n v="6.3829787234042548E-2"/>
    <x v="3"/>
    <x v="6"/>
  </r>
  <r>
    <x v="5"/>
    <x v="1"/>
    <x v="0"/>
    <x v="13"/>
    <n v="1"/>
    <n v="1"/>
    <n v="33"/>
    <n v="33"/>
    <n v="57"/>
    <n v="57"/>
    <n v="188483"/>
    <n v="170999.73442847366"/>
    <n v="5.8479622985513078E-3"/>
    <n v="3.0303030303030304E-2"/>
    <x v="3"/>
    <x v="6"/>
  </r>
  <r>
    <x v="5"/>
    <x v="1"/>
    <x v="0"/>
    <x v="14"/>
    <n v="4"/>
    <n v="3"/>
    <n v="42"/>
    <n v="42"/>
    <n v="68"/>
    <n v="68"/>
    <n v="195836"/>
    <n v="175118.89390828199"/>
    <n v="1.7131218300015311E-2"/>
    <n v="7.1428571428571425E-2"/>
    <x v="3"/>
    <x v="6"/>
  </r>
  <r>
    <x v="5"/>
    <x v="1"/>
    <x v="0"/>
    <x v="15"/>
    <n v="7"/>
    <n v="4"/>
    <n v="42"/>
    <n v="42"/>
    <n v="63"/>
    <n v="63"/>
    <n v="211155"/>
    <n v="187318.15742642025"/>
    <n v="2.1354043062115989E-2"/>
    <n v="9.5238095238095233E-2"/>
    <x v="3"/>
    <x v="6"/>
  </r>
  <r>
    <x v="5"/>
    <x v="1"/>
    <x v="0"/>
    <x v="16"/>
    <n v="9"/>
    <n v="7"/>
    <n v="63"/>
    <n v="63"/>
    <n v="88"/>
    <n v="88"/>
    <n v="212453"/>
    <n v="190890.53251197809"/>
    <n v="3.6670231403753674E-2"/>
    <n v="0.1111111111111111"/>
    <x v="3"/>
    <x v="6"/>
  </r>
  <r>
    <x v="5"/>
    <x v="1"/>
    <x v="0"/>
    <x v="17"/>
    <n v="0"/>
    <n v="0"/>
    <n v="0"/>
    <n v="0"/>
    <n v="8"/>
    <n v="8"/>
    <n v="190783"/>
    <n v="46217.629021218345"/>
    <n v="0"/>
    <m/>
    <x v="3"/>
    <x v="6"/>
  </r>
  <r>
    <x v="5"/>
    <x v="2"/>
    <x v="0"/>
    <x v="1"/>
    <n v="69"/>
    <n v="48"/>
    <n v="221"/>
    <n v="221"/>
    <n v="237"/>
    <n v="237"/>
    <n v="200466"/>
    <n v="177983.5975359343"/>
    <n v="0.26968777271910666"/>
    <n v="0.21719457013574661"/>
    <x v="3"/>
    <x v="6"/>
  </r>
  <r>
    <x v="5"/>
    <x v="2"/>
    <x v="0"/>
    <x v="2"/>
    <n v="98"/>
    <n v="61"/>
    <n v="222"/>
    <n v="222"/>
    <n v="235"/>
    <n v="235"/>
    <n v="216960"/>
    <n v="187533.37713894591"/>
    <n v="0.32527543059603897"/>
    <n v="0.2747747747747748"/>
    <x v="3"/>
    <x v="6"/>
  </r>
  <r>
    <x v="5"/>
    <x v="2"/>
    <x v="0"/>
    <x v="3"/>
    <n v="70"/>
    <n v="42"/>
    <n v="197"/>
    <n v="197"/>
    <n v="226"/>
    <n v="226"/>
    <n v="226490"/>
    <n v="203094.44763860368"/>
    <n v="0.20680033594388006"/>
    <n v="0.21319796954314721"/>
    <x v="3"/>
    <x v="6"/>
  </r>
  <r>
    <x v="5"/>
    <x v="2"/>
    <x v="0"/>
    <x v="4"/>
    <n v="96"/>
    <n v="61"/>
    <n v="250"/>
    <n v="250"/>
    <n v="267"/>
    <n v="267"/>
    <n v="221272"/>
    <n v="198896.51745379876"/>
    <n v="0.30669214715722487"/>
    <n v="0.24399999999999999"/>
    <x v="3"/>
    <x v="6"/>
  </r>
  <r>
    <x v="5"/>
    <x v="2"/>
    <x v="0"/>
    <x v="5"/>
    <n v="119"/>
    <n v="76"/>
    <n v="292"/>
    <n v="292"/>
    <n v="312"/>
    <n v="312"/>
    <n v="226712"/>
    <n v="203886.05612594113"/>
    <n v="0.37275722255893035"/>
    <n v="0.26027397260273971"/>
    <x v="3"/>
    <x v="6"/>
  </r>
  <r>
    <x v="5"/>
    <x v="2"/>
    <x v="0"/>
    <x v="6"/>
    <n v="102"/>
    <n v="67"/>
    <n v="274"/>
    <n v="274"/>
    <n v="294"/>
    <n v="294"/>
    <n v="242697"/>
    <n v="214643.78918548938"/>
    <n v="0.31214506720294805"/>
    <n v="0.24452554744525548"/>
    <x v="3"/>
    <x v="6"/>
  </r>
  <r>
    <x v="5"/>
    <x v="2"/>
    <x v="0"/>
    <x v="7"/>
    <n v="120"/>
    <n v="74"/>
    <n v="276"/>
    <n v="276"/>
    <n v="293"/>
    <n v="293"/>
    <n v="253853"/>
    <n v="225354.50239561943"/>
    <n v="0.32837151782345952"/>
    <n v="0.26811594202898553"/>
    <x v="3"/>
    <x v="6"/>
  </r>
  <r>
    <x v="5"/>
    <x v="2"/>
    <x v="0"/>
    <x v="8"/>
    <n v="127"/>
    <n v="80"/>
    <n v="282"/>
    <n v="282"/>
    <n v="317"/>
    <n v="317"/>
    <n v="255534"/>
    <n v="230698.46954140998"/>
    <n v="0.34677299836026931"/>
    <n v="0.28368794326241137"/>
    <x v="3"/>
    <x v="6"/>
  </r>
  <r>
    <x v="5"/>
    <x v="2"/>
    <x v="0"/>
    <x v="9"/>
    <n v="117"/>
    <n v="70"/>
    <n v="291"/>
    <n v="291"/>
    <n v="333"/>
    <n v="333"/>
    <n v="248552"/>
    <n v="225334.79808350446"/>
    <n v="0.31064886824120008"/>
    <n v="0.24054982817869416"/>
    <x v="3"/>
    <x v="6"/>
  </r>
  <r>
    <x v="5"/>
    <x v="2"/>
    <x v="0"/>
    <x v="10"/>
    <n v="118"/>
    <n v="80"/>
    <n v="288"/>
    <n v="288"/>
    <n v="314"/>
    <n v="314"/>
    <n v="247229"/>
    <n v="223157.41273100616"/>
    <n v="0.35849134035458624"/>
    <n v="0.27777777777777779"/>
    <x v="3"/>
    <x v="6"/>
  </r>
  <r>
    <x v="5"/>
    <x v="2"/>
    <x v="0"/>
    <x v="11"/>
    <n v="97"/>
    <n v="59"/>
    <n v="242"/>
    <n v="242"/>
    <n v="278"/>
    <n v="278"/>
    <n v="257640"/>
    <n v="231623.77275838467"/>
    <n v="0.25472342194143033"/>
    <n v="0.24380165289256198"/>
    <x v="3"/>
    <x v="6"/>
  </r>
  <r>
    <x v="5"/>
    <x v="2"/>
    <x v="0"/>
    <x v="12"/>
    <n v="108"/>
    <n v="76"/>
    <n v="269"/>
    <n v="269"/>
    <n v="299"/>
    <n v="299"/>
    <n v="259830"/>
    <n v="235666.98151950719"/>
    <n v="0.32248896094809593"/>
    <n v="0.28252788104089221"/>
    <x v="3"/>
    <x v="6"/>
  </r>
  <r>
    <x v="5"/>
    <x v="2"/>
    <x v="0"/>
    <x v="13"/>
    <n v="88"/>
    <n v="64"/>
    <n v="264"/>
    <n v="264"/>
    <n v="295"/>
    <n v="295"/>
    <n v="257878"/>
    <n v="233311.68788501027"/>
    <n v="0.27431116109169362"/>
    <n v="0.24242424242424243"/>
    <x v="3"/>
    <x v="6"/>
  </r>
  <r>
    <x v="5"/>
    <x v="2"/>
    <x v="0"/>
    <x v="14"/>
    <n v="91"/>
    <n v="57"/>
    <n v="247"/>
    <n v="247"/>
    <n v="276"/>
    <n v="276"/>
    <n v="257927"/>
    <n v="231675.81930184804"/>
    <n v="0.24603344523294979"/>
    <n v="0.23076923076923078"/>
    <x v="3"/>
    <x v="6"/>
  </r>
  <r>
    <x v="5"/>
    <x v="2"/>
    <x v="0"/>
    <x v="15"/>
    <n v="133"/>
    <n v="89"/>
    <n v="283"/>
    <n v="283"/>
    <n v="319"/>
    <n v="319"/>
    <n v="305651"/>
    <n v="266442.78986995207"/>
    <n v="0.33403043123606374"/>
    <n v="0.31448763250883394"/>
    <x v="3"/>
    <x v="6"/>
  </r>
  <r>
    <x v="5"/>
    <x v="2"/>
    <x v="0"/>
    <x v="16"/>
    <n v="113"/>
    <n v="76"/>
    <n v="304"/>
    <n v="304"/>
    <n v="352"/>
    <n v="352"/>
    <n v="307242"/>
    <n v="274844.53661875427"/>
    <n v="0.27651995901021692"/>
    <n v="0.25"/>
    <x v="3"/>
    <x v="6"/>
  </r>
  <r>
    <x v="5"/>
    <x v="2"/>
    <x v="0"/>
    <x v="17"/>
    <n v="0"/>
    <n v="0"/>
    <n v="0"/>
    <n v="0"/>
    <n v="59"/>
    <n v="59"/>
    <n v="287508"/>
    <n v="68966.403832991098"/>
    <n v="0"/>
    <m/>
    <x v="3"/>
    <x v="6"/>
  </r>
  <r>
    <x v="5"/>
    <x v="3"/>
    <x v="0"/>
    <x v="1"/>
    <n v="1330"/>
    <n v="845"/>
    <n v="1873"/>
    <n v="1873"/>
    <n v="1937"/>
    <n v="1937"/>
    <n v="97423"/>
    <n v="90280.449007529096"/>
    <n v="9.3597230550939088"/>
    <n v="0.45114789108382275"/>
    <x v="3"/>
    <x v="6"/>
  </r>
  <r>
    <x v="5"/>
    <x v="3"/>
    <x v="0"/>
    <x v="2"/>
    <n v="1425"/>
    <n v="904"/>
    <n v="2150"/>
    <n v="2150"/>
    <n v="2224"/>
    <n v="2224"/>
    <n v="105074"/>
    <n v="96571.945242984264"/>
    <n v="9.3608966633679103"/>
    <n v="0.42046511627906979"/>
    <x v="3"/>
    <x v="6"/>
  </r>
  <r>
    <x v="5"/>
    <x v="3"/>
    <x v="0"/>
    <x v="3"/>
    <n v="1482"/>
    <n v="963"/>
    <n v="2275"/>
    <n v="2275"/>
    <n v="2360"/>
    <n v="2360"/>
    <n v="110300"/>
    <n v="103450.35455167694"/>
    <n v="9.3088129487168558"/>
    <n v="0.42329670329670327"/>
    <x v="3"/>
    <x v="6"/>
  </r>
  <r>
    <x v="5"/>
    <x v="3"/>
    <x v="0"/>
    <x v="4"/>
    <n v="1582"/>
    <n v="978"/>
    <n v="2378"/>
    <n v="2378"/>
    <n v="2453"/>
    <n v="2453"/>
    <n v="113584"/>
    <n v="106771.08281998632"/>
    <n v="9.1597834747905136"/>
    <n v="0.41126997476871319"/>
    <x v="3"/>
    <x v="6"/>
  </r>
  <r>
    <x v="5"/>
    <x v="3"/>
    <x v="0"/>
    <x v="5"/>
    <n v="1481"/>
    <n v="930"/>
    <n v="2387"/>
    <n v="2387"/>
    <n v="2438"/>
    <n v="2438"/>
    <n v="118186"/>
    <n v="111146.42026009582"/>
    <n v="8.3673410067880685"/>
    <n v="0.38961038961038963"/>
    <x v="3"/>
    <x v="6"/>
  </r>
  <r>
    <x v="5"/>
    <x v="3"/>
    <x v="0"/>
    <x v="6"/>
    <n v="1585"/>
    <n v="981"/>
    <n v="2404"/>
    <n v="2404"/>
    <n v="2454"/>
    <n v="2454"/>
    <n v="125718"/>
    <n v="117313.66187542779"/>
    <n v="8.3621974143275608"/>
    <n v="0.40806988352745427"/>
    <x v="3"/>
    <x v="6"/>
  </r>
  <r>
    <x v="5"/>
    <x v="3"/>
    <x v="0"/>
    <x v="7"/>
    <n v="1627"/>
    <n v="1010"/>
    <n v="2501"/>
    <n v="2501"/>
    <n v="2543"/>
    <n v="2543"/>
    <n v="133830"/>
    <n v="124613.97125256674"/>
    <n v="8.1050301972395928"/>
    <n v="0.40383846461415435"/>
    <x v="3"/>
    <x v="6"/>
  </r>
  <r>
    <x v="5"/>
    <x v="3"/>
    <x v="0"/>
    <x v="8"/>
    <n v="1637"/>
    <n v="1037"/>
    <n v="2532"/>
    <n v="2532"/>
    <n v="2593"/>
    <n v="2593"/>
    <n v="139466"/>
    <n v="131197.86995208761"/>
    <n v="7.9040917385221565"/>
    <n v="0.40955766192733017"/>
    <x v="3"/>
    <x v="6"/>
  </r>
  <r>
    <x v="5"/>
    <x v="3"/>
    <x v="0"/>
    <x v="9"/>
    <n v="1689"/>
    <n v="1045"/>
    <n v="2596"/>
    <n v="2596"/>
    <n v="2673"/>
    <n v="2673"/>
    <n v="142232"/>
    <n v="134438.34360027377"/>
    <n v="7.7730800009490144"/>
    <n v="0.40254237288135591"/>
    <x v="3"/>
    <x v="6"/>
  </r>
  <r>
    <x v="5"/>
    <x v="3"/>
    <x v="0"/>
    <x v="10"/>
    <n v="1690"/>
    <n v="1063"/>
    <n v="2670"/>
    <n v="2670"/>
    <n v="2742"/>
    <n v="2742"/>
    <n v="149479"/>
    <n v="140060.34223134839"/>
    <n v="7.5895859103654164"/>
    <n v="0.39812734082397006"/>
    <x v="3"/>
    <x v="6"/>
  </r>
  <r>
    <x v="5"/>
    <x v="3"/>
    <x v="0"/>
    <x v="11"/>
    <n v="1787"/>
    <n v="1093"/>
    <n v="2763"/>
    <n v="2763"/>
    <n v="2843"/>
    <n v="2843"/>
    <n v="162812"/>
    <n v="152802.75975359342"/>
    <n v="7.1530121691686022"/>
    <n v="0.39558450959102426"/>
    <x v="3"/>
    <x v="6"/>
  </r>
  <r>
    <x v="5"/>
    <x v="3"/>
    <x v="0"/>
    <x v="12"/>
    <n v="1657"/>
    <n v="1036"/>
    <n v="2773"/>
    <n v="2773"/>
    <n v="2924"/>
    <n v="2924"/>
    <n v="171491"/>
    <n v="161771.56741957564"/>
    <n v="6.40409199543081"/>
    <n v="0.37360259646592137"/>
    <x v="3"/>
    <x v="6"/>
  </r>
  <r>
    <x v="5"/>
    <x v="3"/>
    <x v="0"/>
    <x v="13"/>
    <n v="1799"/>
    <n v="1127"/>
    <n v="2850"/>
    <n v="2850"/>
    <n v="3083"/>
    <n v="3083"/>
    <n v="179392"/>
    <n v="169062.42299794662"/>
    <n v="6.6661767885208185"/>
    <n v="0.39543859649122809"/>
    <x v="3"/>
    <x v="6"/>
  </r>
  <r>
    <x v="5"/>
    <x v="3"/>
    <x v="0"/>
    <x v="14"/>
    <n v="2037"/>
    <n v="1274"/>
    <n v="3041"/>
    <n v="3041"/>
    <n v="3306"/>
    <n v="3306"/>
    <n v="186713"/>
    <n v="175254.73785078712"/>
    <n v="7.2694183085919812"/>
    <n v="0.4189411377836238"/>
    <x v="3"/>
    <x v="6"/>
  </r>
  <r>
    <x v="5"/>
    <x v="3"/>
    <x v="0"/>
    <x v="15"/>
    <n v="2137"/>
    <n v="1324"/>
    <n v="3075"/>
    <n v="3075"/>
    <n v="3374"/>
    <n v="3374"/>
    <n v="210899"/>
    <n v="195378.23134839151"/>
    <n v="6.7765993727268947"/>
    <n v="0.43056910569105689"/>
    <x v="3"/>
    <x v="6"/>
  </r>
  <r>
    <x v="5"/>
    <x v="3"/>
    <x v="0"/>
    <x v="16"/>
    <n v="2133"/>
    <n v="1295"/>
    <n v="3031"/>
    <n v="3031"/>
    <n v="3609"/>
    <n v="3609"/>
    <n v="215888"/>
    <n v="202874.5954825462"/>
    <n v="6.3832536396180375"/>
    <n v="0.42725173210161665"/>
    <x v="3"/>
    <x v="6"/>
  </r>
  <r>
    <x v="5"/>
    <x v="3"/>
    <x v="0"/>
    <x v="17"/>
    <n v="0"/>
    <n v="0"/>
    <n v="0"/>
    <n v="0"/>
    <n v="957"/>
    <n v="957"/>
    <n v="213092"/>
    <n v="52076.991101984939"/>
    <n v="0"/>
    <m/>
    <x v="3"/>
    <x v="6"/>
  </r>
  <r>
    <x v="6"/>
    <x v="0"/>
    <x v="1"/>
    <x v="1"/>
    <m/>
    <m/>
    <m/>
    <m/>
    <m/>
    <m/>
    <m/>
    <m/>
    <m/>
    <m/>
    <x v="3"/>
    <x v="6"/>
  </r>
  <r>
    <x v="6"/>
    <x v="0"/>
    <x v="1"/>
    <x v="2"/>
    <m/>
    <m/>
    <m/>
    <m/>
    <m/>
    <m/>
    <m/>
    <m/>
    <m/>
    <m/>
    <x v="3"/>
    <x v="6"/>
  </r>
  <r>
    <x v="6"/>
    <x v="0"/>
    <x v="1"/>
    <x v="3"/>
    <m/>
    <m/>
    <m/>
    <m/>
    <m/>
    <m/>
    <m/>
    <m/>
    <m/>
    <m/>
    <x v="3"/>
    <x v="6"/>
  </r>
  <r>
    <x v="6"/>
    <x v="0"/>
    <x v="1"/>
    <x v="4"/>
    <m/>
    <m/>
    <m/>
    <m/>
    <m/>
    <m/>
    <m/>
    <m/>
    <m/>
    <m/>
    <x v="3"/>
    <x v="6"/>
  </r>
  <r>
    <x v="6"/>
    <x v="0"/>
    <x v="1"/>
    <x v="5"/>
    <m/>
    <m/>
    <m/>
    <m/>
    <m/>
    <m/>
    <m/>
    <m/>
    <m/>
    <m/>
    <x v="3"/>
    <x v="6"/>
  </r>
  <r>
    <x v="6"/>
    <x v="0"/>
    <x v="1"/>
    <x v="6"/>
    <m/>
    <m/>
    <m/>
    <m/>
    <m/>
    <m/>
    <m/>
    <m/>
    <m/>
    <m/>
    <x v="3"/>
    <x v="6"/>
  </r>
  <r>
    <x v="6"/>
    <x v="0"/>
    <x v="1"/>
    <x v="7"/>
    <m/>
    <m/>
    <m/>
    <m/>
    <m/>
    <m/>
    <m/>
    <m/>
    <m/>
    <m/>
    <x v="3"/>
    <x v="6"/>
  </r>
  <r>
    <x v="6"/>
    <x v="0"/>
    <x v="1"/>
    <x v="8"/>
    <m/>
    <m/>
    <m/>
    <m/>
    <m/>
    <m/>
    <m/>
    <m/>
    <m/>
    <m/>
    <x v="3"/>
    <x v="6"/>
  </r>
  <r>
    <x v="6"/>
    <x v="0"/>
    <x v="1"/>
    <x v="9"/>
    <m/>
    <m/>
    <m/>
    <m/>
    <m/>
    <m/>
    <m/>
    <m/>
    <m/>
    <m/>
    <x v="3"/>
    <x v="6"/>
  </r>
  <r>
    <x v="6"/>
    <x v="0"/>
    <x v="1"/>
    <x v="10"/>
    <m/>
    <m/>
    <m/>
    <m/>
    <m/>
    <m/>
    <m/>
    <m/>
    <m/>
    <m/>
    <x v="3"/>
    <x v="6"/>
  </r>
  <r>
    <x v="6"/>
    <x v="0"/>
    <x v="1"/>
    <x v="11"/>
    <m/>
    <m/>
    <m/>
    <m/>
    <m/>
    <m/>
    <m/>
    <m/>
    <m/>
    <m/>
    <x v="3"/>
    <x v="6"/>
  </r>
  <r>
    <x v="6"/>
    <x v="0"/>
    <x v="1"/>
    <x v="12"/>
    <m/>
    <m/>
    <m/>
    <m/>
    <m/>
    <m/>
    <m/>
    <m/>
    <m/>
    <m/>
    <x v="3"/>
    <x v="6"/>
  </r>
  <r>
    <x v="6"/>
    <x v="0"/>
    <x v="1"/>
    <x v="13"/>
    <m/>
    <m/>
    <m/>
    <m/>
    <m/>
    <m/>
    <m/>
    <m/>
    <m/>
    <m/>
    <x v="3"/>
    <x v="6"/>
  </r>
  <r>
    <x v="6"/>
    <x v="0"/>
    <x v="1"/>
    <x v="14"/>
    <m/>
    <m/>
    <m/>
    <m/>
    <m/>
    <m/>
    <m/>
    <m/>
    <m/>
    <m/>
    <x v="3"/>
    <x v="6"/>
  </r>
  <r>
    <x v="6"/>
    <x v="0"/>
    <x v="1"/>
    <x v="15"/>
    <m/>
    <m/>
    <m/>
    <m/>
    <m/>
    <m/>
    <m/>
    <m/>
    <m/>
    <m/>
    <x v="3"/>
    <x v="6"/>
  </r>
  <r>
    <x v="6"/>
    <x v="0"/>
    <x v="1"/>
    <x v="16"/>
    <m/>
    <m/>
    <m/>
    <m/>
    <m/>
    <m/>
    <m/>
    <m/>
    <m/>
    <m/>
    <x v="3"/>
    <x v="6"/>
  </r>
  <r>
    <x v="6"/>
    <x v="0"/>
    <x v="1"/>
    <x v="17"/>
    <m/>
    <m/>
    <m/>
    <m/>
    <m/>
    <m/>
    <m/>
    <m/>
    <m/>
    <m/>
    <x v="3"/>
    <x v="6"/>
  </r>
  <r>
    <x v="6"/>
    <x v="0"/>
    <x v="2"/>
    <x v="1"/>
    <n v="691"/>
    <n v="441"/>
    <n v="1077"/>
    <n v="1077"/>
    <n v="1127"/>
    <n v="1127"/>
    <n v="229588"/>
    <n v="209081.70841889118"/>
    <n v="2.1092232473845343"/>
    <n v="0.40947075208913647"/>
    <x v="3"/>
    <x v="6"/>
  </r>
  <r>
    <x v="6"/>
    <x v="0"/>
    <x v="2"/>
    <x v="2"/>
    <n v="681"/>
    <n v="444"/>
    <n v="1199"/>
    <n v="1199"/>
    <n v="1249"/>
    <n v="1249"/>
    <n v="246881"/>
    <n v="221382.37097878166"/>
    <n v="2.0055797489067233"/>
    <n v="0.37030859049207671"/>
    <x v="3"/>
    <x v="6"/>
  </r>
  <r>
    <x v="6"/>
    <x v="0"/>
    <x v="2"/>
    <x v="3"/>
    <n v="754"/>
    <n v="505"/>
    <n v="1276"/>
    <n v="1276"/>
    <n v="1322"/>
    <n v="1322"/>
    <n v="254942"/>
    <n v="236957.34702258726"/>
    <n v="2.1311852379570335"/>
    <n v="0.39576802507836989"/>
    <x v="3"/>
    <x v="6"/>
  </r>
  <r>
    <x v="6"/>
    <x v="0"/>
    <x v="2"/>
    <x v="4"/>
    <n v="837"/>
    <n v="514"/>
    <n v="1369"/>
    <n v="1369"/>
    <n v="1418"/>
    <n v="1418"/>
    <n v="249879"/>
    <n v="232309.06502395618"/>
    <n v="2.2125697072862622"/>
    <n v="0.37545653761869979"/>
    <x v="3"/>
    <x v="6"/>
  </r>
  <r>
    <x v="6"/>
    <x v="0"/>
    <x v="2"/>
    <x v="5"/>
    <n v="757"/>
    <n v="482"/>
    <n v="1381"/>
    <n v="1381"/>
    <n v="1414"/>
    <n v="1414"/>
    <n v="256332"/>
    <n v="238690.20123203285"/>
    <n v="2.0193539471335211"/>
    <n v="0.34902244750181027"/>
    <x v="3"/>
    <x v="6"/>
  </r>
  <r>
    <x v="6"/>
    <x v="0"/>
    <x v="2"/>
    <x v="6"/>
    <n v="752"/>
    <n v="476"/>
    <n v="1355"/>
    <n v="1355"/>
    <n v="1384"/>
    <n v="1384"/>
    <n v="274376"/>
    <n v="251529.47296372347"/>
    <n v="1.8924223646294147"/>
    <n v="0.35129151291512917"/>
    <x v="3"/>
    <x v="6"/>
  </r>
  <r>
    <x v="6"/>
    <x v="0"/>
    <x v="2"/>
    <x v="7"/>
    <n v="837"/>
    <n v="526"/>
    <n v="1422"/>
    <n v="1422"/>
    <n v="1458"/>
    <n v="1458"/>
    <n v="289101"/>
    <n v="265697.12799452431"/>
    <n v="1.979697725640603"/>
    <n v="0.36990154711673701"/>
    <x v="3"/>
    <x v="6"/>
  </r>
  <r>
    <x v="6"/>
    <x v="0"/>
    <x v="2"/>
    <x v="8"/>
    <n v="801"/>
    <n v="525"/>
    <n v="1451"/>
    <n v="1451"/>
    <n v="1508"/>
    <n v="1508"/>
    <n v="294640"/>
    <n v="275327.22518822725"/>
    <n v="1.9068219629972449"/>
    <n v="0.36181943487250173"/>
    <x v="3"/>
    <x v="6"/>
  </r>
  <r>
    <x v="6"/>
    <x v="0"/>
    <x v="2"/>
    <x v="9"/>
    <n v="921"/>
    <n v="562"/>
    <n v="1479"/>
    <n v="1479"/>
    <n v="1552"/>
    <n v="1552"/>
    <n v="291364"/>
    <n v="273838.05612594116"/>
    <n v="2.0523078784255246"/>
    <n v="0.37998647734956054"/>
    <x v="3"/>
    <x v="6"/>
  </r>
  <r>
    <x v="6"/>
    <x v="0"/>
    <x v="2"/>
    <x v="10"/>
    <n v="883"/>
    <n v="561"/>
    <n v="1539"/>
    <n v="1539"/>
    <n v="1586"/>
    <n v="1586"/>
    <n v="294977"/>
    <n v="275726.48596851469"/>
    <n v="2.0346249945101786"/>
    <n v="0.36452241715399608"/>
    <x v="3"/>
    <x v="6"/>
  </r>
  <r>
    <x v="6"/>
    <x v="0"/>
    <x v="2"/>
    <x v="11"/>
    <n v="917"/>
    <n v="558"/>
    <n v="1518"/>
    <n v="1518"/>
    <n v="1597"/>
    <n v="1597"/>
    <n v="311351"/>
    <n v="291300.19164955511"/>
    <n v="1.9155497181110495"/>
    <n v="0.3675889328063241"/>
    <x v="3"/>
    <x v="6"/>
  </r>
  <r>
    <x v="6"/>
    <x v="0"/>
    <x v="2"/>
    <x v="12"/>
    <n v="815"/>
    <n v="522"/>
    <n v="1559"/>
    <n v="1559"/>
    <n v="1661"/>
    <n v="1661"/>
    <n v="317844"/>
    <n v="299728.04654346337"/>
    <n v="1.7415787612131424"/>
    <n v="0.33483001924310457"/>
    <x v="3"/>
    <x v="6"/>
  </r>
  <r>
    <x v="6"/>
    <x v="0"/>
    <x v="2"/>
    <x v="13"/>
    <n v="887"/>
    <n v="568"/>
    <n v="1570"/>
    <n v="1570"/>
    <n v="1707"/>
    <n v="1707"/>
    <n v="321651"/>
    <n v="302798.80082135525"/>
    <n v="1.8758330563373258"/>
    <n v="0.36178343949044584"/>
    <x v="3"/>
    <x v="6"/>
  </r>
  <r>
    <x v="6"/>
    <x v="0"/>
    <x v="2"/>
    <x v="14"/>
    <n v="980"/>
    <n v="624"/>
    <n v="1638"/>
    <n v="1638"/>
    <n v="1784"/>
    <n v="1784"/>
    <n v="329529"/>
    <n v="307440.80219028064"/>
    <n v="2.0296590288422265"/>
    <n v="0.38095238095238093"/>
    <x v="3"/>
    <x v="6"/>
  </r>
  <r>
    <x v="6"/>
    <x v="0"/>
    <x v="2"/>
    <x v="15"/>
    <n v="1107"/>
    <n v="681"/>
    <n v="1682"/>
    <n v="1682"/>
    <n v="1857"/>
    <n v="1857"/>
    <n v="372913"/>
    <n v="342489.67282683094"/>
    <n v="1.9883811222078107"/>
    <n v="0.40487514863258028"/>
    <x v="3"/>
    <x v="6"/>
  </r>
  <r>
    <x v="6"/>
    <x v="0"/>
    <x v="2"/>
    <x v="16"/>
    <n v="1030"/>
    <n v="630"/>
    <n v="1660"/>
    <n v="1660"/>
    <n v="1966"/>
    <n v="1966"/>
    <n v="374996"/>
    <n v="351255.75633127993"/>
    <n v="1.7935649128717137"/>
    <n v="0.37951807228915663"/>
    <x v="3"/>
    <x v="6"/>
  </r>
  <r>
    <x v="6"/>
    <x v="0"/>
    <x v="2"/>
    <x v="17"/>
    <n v="0"/>
    <n v="0"/>
    <n v="0"/>
    <n v="0"/>
    <n v="487"/>
    <n v="487"/>
    <n v="358779"/>
    <n v="87532.933607118408"/>
    <n v="0"/>
    <m/>
    <x v="3"/>
    <x v="6"/>
  </r>
  <r>
    <x v="6"/>
    <x v="0"/>
    <x v="3"/>
    <x v="1"/>
    <n v="713"/>
    <n v="457"/>
    <n v="1063"/>
    <n v="1063"/>
    <n v="1104"/>
    <n v="1104"/>
    <n v="208360"/>
    <n v="188668.84325804244"/>
    <n v="2.4222335395090164"/>
    <n v="0.4299153339604892"/>
    <x v="3"/>
    <x v="6"/>
  </r>
  <r>
    <x v="6"/>
    <x v="0"/>
    <x v="3"/>
    <x v="2"/>
    <n v="851"/>
    <n v="527"/>
    <n v="1229"/>
    <n v="1229"/>
    <n v="1278"/>
    <n v="1278"/>
    <n v="227437"/>
    <n v="201658.55989048598"/>
    <n v="2.6133281933888455"/>
    <n v="0.42880390561432058"/>
    <x v="3"/>
    <x v="6"/>
  </r>
  <r>
    <x v="6"/>
    <x v="0"/>
    <x v="3"/>
    <x v="3"/>
    <n v="801"/>
    <n v="503"/>
    <n v="1239"/>
    <n v="1239"/>
    <n v="1315"/>
    <n v="1315"/>
    <n v="236248"/>
    <n v="218321.70568104039"/>
    <n v="2.3039394934687056"/>
    <n v="0.40597255851493141"/>
    <x v="3"/>
    <x v="6"/>
  </r>
  <r>
    <x v="6"/>
    <x v="0"/>
    <x v="3"/>
    <x v="4"/>
    <n v="846"/>
    <n v="530"/>
    <n v="1325"/>
    <n v="1325"/>
    <n v="1373"/>
    <n v="1373"/>
    <n v="230775"/>
    <n v="213414.97056810404"/>
    <n v="2.483424656616902"/>
    <n v="0.4"/>
    <x v="3"/>
    <x v="6"/>
  </r>
  <r>
    <x v="6"/>
    <x v="0"/>
    <x v="3"/>
    <x v="5"/>
    <n v="851"/>
    <n v="531"/>
    <n v="1348"/>
    <n v="1348"/>
    <n v="1395"/>
    <n v="1395"/>
    <n v="236191"/>
    <n v="219051.9534565366"/>
    <n v="2.4240824682047806"/>
    <n v="0.39391691394658751"/>
    <x v="3"/>
    <x v="6"/>
  </r>
  <r>
    <x v="6"/>
    <x v="0"/>
    <x v="3"/>
    <x v="6"/>
    <n v="946"/>
    <n v="579"/>
    <n v="1385"/>
    <n v="1385"/>
    <n v="1434"/>
    <n v="1434"/>
    <n v="252645"/>
    <n v="230791.1293634497"/>
    <n v="2.5087619337751548"/>
    <n v="0.41805054151624549"/>
    <x v="3"/>
    <x v="6"/>
  </r>
  <r>
    <x v="6"/>
    <x v="0"/>
    <x v="3"/>
    <x v="7"/>
    <n v="921"/>
    <n v="564"/>
    <n v="1416"/>
    <n v="1416"/>
    <n v="1449"/>
    <n v="1449"/>
    <n v="263937"/>
    <n v="242326.03148528404"/>
    <n v="2.3274428939519467"/>
    <n v="0.39830508474576271"/>
    <x v="3"/>
    <x v="6"/>
  </r>
  <r>
    <x v="6"/>
    <x v="0"/>
    <x v="3"/>
    <x v="8"/>
    <n v="967"/>
    <n v="596"/>
    <n v="1430"/>
    <n v="1430"/>
    <n v="1493"/>
    <n v="1493"/>
    <n v="267982"/>
    <n v="249594.39561943873"/>
    <n v="2.3878741288275256"/>
    <n v="0.41678321678321678"/>
    <x v="3"/>
    <x v="6"/>
  </r>
  <r>
    <x v="6"/>
    <x v="0"/>
    <x v="3"/>
    <x v="9"/>
    <n v="889"/>
    <n v="557"/>
    <n v="1476"/>
    <n v="1476"/>
    <n v="1551"/>
    <n v="1551"/>
    <n v="264388"/>
    <n v="247716.59685147161"/>
    <n v="2.24853726831219"/>
    <n v="0.37737127371273715"/>
    <x v="3"/>
    <x v="6"/>
  </r>
  <r>
    <x v="6"/>
    <x v="0"/>
    <x v="3"/>
    <x v="10"/>
    <n v="933"/>
    <n v="589"/>
    <n v="1470"/>
    <n v="1470"/>
    <n v="1544"/>
    <n v="1544"/>
    <n v="266631"/>
    <n v="248744.24366872007"/>
    <n v="2.3678939914864352"/>
    <n v="0.40068027210884355"/>
    <x v="3"/>
    <x v="6"/>
  </r>
  <r>
    <x v="6"/>
    <x v="0"/>
    <x v="3"/>
    <x v="11"/>
    <n v="978"/>
    <n v="602"/>
    <n v="1544"/>
    <n v="1544"/>
    <n v="1606"/>
    <n v="1606"/>
    <n v="280046"/>
    <n v="260771.32648870637"/>
    <n v="2.3085360193006945"/>
    <n v="0.38989637305699482"/>
    <x v="3"/>
    <x v="6"/>
  </r>
  <r>
    <x v="6"/>
    <x v="0"/>
    <x v="3"/>
    <x v="12"/>
    <n v="954"/>
    <n v="593"/>
    <n v="1530"/>
    <n v="1530"/>
    <n v="1645"/>
    <n v="1645"/>
    <n v="285523"/>
    <n v="268770.38740588637"/>
    <n v="2.2063442543782732"/>
    <n v="0.38758169934640524"/>
    <x v="3"/>
    <x v="6"/>
  </r>
  <r>
    <x v="6"/>
    <x v="0"/>
    <x v="3"/>
    <x v="13"/>
    <n v="1001"/>
    <n v="624"/>
    <n v="1577"/>
    <n v="1577"/>
    <n v="1728"/>
    <n v="1728"/>
    <n v="287815"/>
    <n v="270575.07186858315"/>
    <n v="2.306199147211438"/>
    <n v="0.39568801521876984"/>
    <x v="3"/>
    <x v="6"/>
  </r>
  <r>
    <x v="6"/>
    <x v="0"/>
    <x v="3"/>
    <x v="14"/>
    <n v="1152"/>
    <n v="710"/>
    <n v="1692"/>
    <n v="1692"/>
    <n v="1866"/>
    <n v="1866"/>
    <n v="295067"/>
    <n v="274606.02600958245"/>
    <n v="2.5855222855714914"/>
    <n v="0.41962174940898345"/>
    <x v="3"/>
    <x v="6"/>
  </r>
  <r>
    <x v="6"/>
    <x v="0"/>
    <x v="3"/>
    <x v="15"/>
    <n v="1170"/>
    <n v="736"/>
    <n v="1718"/>
    <n v="1718"/>
    <n v="1899"/>
    <n v="1899"/>
    <n v="336630"/>
    <n v="306634.99247091031"/>
    <n v="2.4002479106158194"/>
    <n v="0.42840512223515714"/>
    <x v="3"/>
    <x v="6"/>
  </r>
  <r>
    <x v="6"/>
    <x v="0"/>
    <x v="3"/>
    <x v="16"/>
    <n v="1225"/>
    <n v="748"/>
    <n v="1736"/>
    <n v="1736"/>
    <n v="2081"/>
    <n v="2081"/>
    <n v="341722"/>
    <n v="317340.49281314167"/>
    <n v="2.3570896779329131"/>
    <n v="0.43087557603686638"/>
    <x v="3"/>
    <x v="6"/>
  </r>
  <r>
    <x v="6"/>
    <x v="0"/>
    <x v="3"/>
    <x v="17"/>
    <n v="0"/>
    <n v="0"/>
    <n v="0"/>
    <n v="0"/>
    <n v="537"/>
    <n v="537"/>
    <n v="328054"/>
    <n v="79727.381245722107"/>
    <n v="0"/>
    <m/>
    <x v="3"/>
    <x v="6"/>
  </r>
  <r>
    <x v="6"/>
    <x v="0"/>
    <x v="4"/>
    <x v="1"/>
    <m/>
    <m/>
    <m/>
    <m/>
    <m/>
    <m/>
    <m/>
    <m/>
    <m/>
    <m/>
    <x v="3"/>
    <x v="6"/>
  </r>
  <r>
    <x v="6"/>
    <x v="0"/>
    <x v="4"/>
    <x v="2"/>
    <m/>
    <m/>
    <m/>
    <m/>
    <m/>
    <m/>
    <m/>
    <m/>
    <m/>
    <m/>
    <x v="3"/>
    <x v="6"/>
  </r>
  <r>
    <x v="6"/>
    <x v="0"/>
    <x v="4"/>
    <x v="3"/>
    <m/>
    <m/>
    <m/>
    <m/>
    <m/>
    <m/>
    <m/>
    <m/>
    <m/>
    <m/>
    <x v="3"/>
    <x v="6"/>
  </r>
  <r>
    <x v="6"/>
    <x v="0"/>
    <x v="4"/>
    <x v="4"/>
    <m/>
    <m/>
    <m/>
    <m/>
    <m/>
    <m/>
    <m/>
    <m/>
    <m/>
    <m/>
    <x v="3"/>
    <x v="6"/>
  </r>
  <r>
    <x v="6"/>
    <x v="0"/>
    <x v="4"/>
    <x v="5"/>
    <m/>
    <m/>
    <m/>
    <m/>
    <m/>
    <m/>
    <m/>
    <m/>
    <m/>
    <m/>
    <x v="3"/>
    <x v="6"/>
  </r>
  <r>
    <x v="6"/>
    <x v="0"/>
    <x v="4"/>
    <x v="6"/>
    <n v="0"/>
    <n v="0"/>
    <n v="0"/>
    <n v="0"/>
    <n v="0"/>
    <n v="0"/>
    <n v="1"/>
    <n v="0.99931553730321698"/>
    <n v="0"/>
    <m/>
    <x v="3"/>
    <x v="6"/>
  </r>
  <r>
    <x v="6"/>
    <x v="0"/>
    <x v="4"/>
    <x v="7"/>
    <n v="0"/>
    <n v="0"/>
    <n v="0"/>
    <n v="0"/>
    <n v="0"/>
    <n v="0"/>
    <n v="1"/>
    <n v="0.99931553730321698"/>
    <n v="0"/>
    <m/>
    <x v="3"/>
    <x v="6"/>
  </r>
  <r>
    <x v="6"/>
    <x v="0"/>
    <x v="4"/>
    <x v="8"/>
    <n v="0"/>
    <n v="0"/>
    <n v="0"/>
    <n v="0"/>
    <n v="0"/>
    <n v="0"/>
    <n v="1"/>
    <n v="0.99931553730321698"/>
    <n v="0"/>
    <m/>
    <x v="3"/>
    <x v="6"/>
  </r>
  <r>
    <x v="6"/>
    <x v="0"/>
    <x v="4"/>
    <x v="9"/>
    <n v="0"/>
    <n v="0"/>
    <n v="0"/>
    <n v="0"/>
    <n v="0"/>
    <n v="0"/>
    <n v="1"/>
    <n v="1.0020533880903491"/>
    <n v="0"/>
    <m/>
    <x v="3"/>
    <x v="6"/>
  </r>
  <r>
    <x v="6"/>
    <x v="0"/>
    <x v="4"/>
    <x v="10"/>
    <n v="0"/>
    <n v="0"/>
    <n v="0"/>
    <n v="0"/>
    <n v="0"/>
    <n v="0"/>
    <n v="1"/>
    <n v="0.99931553730321698"/>
    <n v="0"/>
    <m/>
    <x v="3"/>
    <x v="6"/>
  </r>
  <r>
    <x v="6"/>
    <x v="0"/>
    <x v="4"/>
    <x v="11"/>
    <m/>
    <m/>
    <m/>
    <m/>
    <m/>
    <m/>
    <m/>
    <m/>
    <m/>
    <m/>
    <x v="3"/>
    <x v="6"/>
  </r>
  <r>
    <x v="6"/>
    <x v="0"/>
    <x v="4"/>
    <x v="12"/>
    <m/>
    <m/>
    <m/>
    <m/>
    <m/>
    <m/>
    <m/>
    <m/>
    <m/>
    <m/>
    <x v="3"/>
    <x v="6"/>
  </r>
  <r>
    <x v="6"/>
    <x v="0"/>
    <x v="4"/>
    <x v="13"/>
    <m/>
    <m/>
    <m/>
    <m/>
    <m/>
    <m/>
    <m/>
    <m/>
    <m/>
    <m/>
    <x v="3"/>
    <x v="6"/>
  </r>
  <r>
    <x v="6"/>
    <x v="0"/>
    <x v="4"/>
    <x v="14"/>
    <n v="0"/>
    <n v="0"/>
    <n v="0"/>
    <n v="0"/>
    <n v="0"/>
    <n v="0"/>
    <n v="5"/>
    <n v="2.6502395619438741"/>
    <n v="0"/>
    <m/>
    <x v="3"/>
    <x v="6"/>
  </r>
  <r>
    <x v="6"/>
    <x v="0"/>
    <x v="4"/>
    <x v="15"/>
    <n v="0"/>
    <n v="0"/>
    <n v="0"/>
    <n v="0"/>
    <n v="0"/>
    <n v="0"/>
    <n v="21"/>
    <n v="14.614647501711156"/>
    <n v="0"/>
    <m/>
    <x v="3"/>
    <x v="6"/>
  </r>
  <r>
    <x v="6"/>
    <x v="0"/>
    <x v="4"/>
    <x v="16"/>
    <n v="0"/>
    <n v="0"/>
    <n v="2"/>
    <n v="2"/>
    <n v="2"/>
    <n v="2"/>
    <n v="23"/>
    <n v="13.462012320328542"/>
    <n v="0"/>
    <n v="0"/>
    <x v="3"/>
    <x v="6"/>
  </r>
  <r>
    <x v="6"/>
    <x v="0"/>
    <x v="4"/>
    <x v="17"/>
    <n v="0"/>
    <n v="0"/>
    <n v="0"/>
    <n v="0"/>
    <n v="0"/>
    <n v="0"/>
    <n v="3"/>
    <n v="0.74743326488706363"/>
    <n v="0"/>
    <m/>
    <x v="3"/>
    <x v="6"/>
  </r>
  <r>
    <x v="7"/>
    <x v="1"/>
    <x v="1"/>
    <x v="1"/>
    <m/>
    <m/>
    <m/>
    <m/>
    <m/>
    <m/>
    <m/>
    <m/>
    <m/>
    <m/>
    <x v="3"/>
    <x v="6"/>
  </r>
  <r>
    <x v="7"/>
    <x v="1"/>
    <x v="1"/>
    <x v="2"/>
    <m/>
    <m/>
    <m/>
    <m/>
    <m/>
    <m/>
    <m/>
    <m/>
    <m/>
    <m/>
    <x v="3"/>
    <x v="6"/>
  </r>
  <r>
    <x v="7"/>
    <x v="1"/>
    <x v="1"/>
    <x v="3"/>
    <m/>
    <m/>
    <m/>
    <m/>
    <m/>
    <m/>
    <m/>
    <m/>
    <m/>
    <m/>
    <x v="3"/>
    <x v="6"/>
  </r>
  <r>
    <x v="7"/>
    <x v="1"/>
    <x v="1"/>
    <x v="4"/>
    <m/>
    <m/>
    <m/>
    <m/>
    <m/>
    <m/>
    <m/>
    <m/>
    <m/>
    <m/>
    <x v="3"/>
    <x v="6"/>
  </r>
  <r>
    <x v="7"/>
    <x v="1"/>
    <x v="1"/>
    <x v="5"/>
    <m/>
    <m/>
    <m/>
    <m/>
    <m/>
    <m/>
    <m/>
    <m/>
    <m/>
    <m/>
    <x v="3"/>
    <x v="6"/>
  </r>
  <r>
    <x v="7"/>
    <x v="1"/>
    <x v="1"/>
    <x v="6"/>
    <m/>
    <m/>
    <m/>
    <m/>
    <m/>
    <m/>
    <m/>
    <m/>
    <m/>
    <m/>
    <x v="3"/>
    <x v="6"/>
  </r>
  <r>
    <x v="7"/>
    <x v="1"/>
    <x v="1"/>
    <x v="7"/>
    <m/>
    <m/>
    <m/>
    <m/>
    <m/>
    <m/>
    <m/>
    <m/>
    <m/>
    <m/>
    <x v="3"/>
    <x v="6"/>
  </r>
  <r>
    <x v="7"/>
    <x v="1"/>
    <x v="1"/>
    <x v="8"/>
    <m/>
    <m/>
    <m/>
    <m/>
    <m/>
    <m/>
    <m/>
    <m/>
    <m/>
    <m/>
    <x v="3"/>
    <x v="6"/>
  </r>
  <r>
    <x v="7"/>
    <x v="1"/>
    <x v="1"/>
    <x v="9"/>
    <m/>
    <m/>
    <m/>
    <m/>
    <m/>
    <m/>
    <m/>
    <m/>
    <m/>
    <m/>
    <x v="3"/>
    <x v="6"/>
  </r>
  <r>
    <x v="7"/>
    <x v="1"/>
    <x v="1"/>
    <x v="10"/>
    <m/>
    <m/>
    <m/>
    <m/>
    <m/>
    <m/>
    <m/>
    <m/>
    <m/>
    <m/>
    <x v="3"/>
    <x v="6"/>
  </r>
  <r>
    <x v="7"/>
    <x v="1"/>
    <x v="1"/>
    <x v="11"/>
    <m/>
    <m/>
    <m/>
    <m/>
    <m/>
    <m/>
    <m/>
    <m/>
    <m/>
    <m/>
    <x v="3"/>
    <x v="6"/>
  </r>
  <r>
    <x v="7"/>
    <x v="1"/>
    <x v="1"/>
    <x v="12"/>
    <m/>
    <m/>
    <m/>
    <m/>
    <m/>
    <m/>
    <m/>
    <m/>
    <m/>
    <m/>
    <x v="3"/>
    <x v="6"/>
  </r>
  <r>
    <x v="7"/>
    <x v="1"/>
    <x v="1"/>
    <x v="13"/>
    <m/>
    <m/>
    <m/>
    <m/>
    <m/>
    <m/>
    <m/>
    <m/>
    <m/>
    <m/>
    <x v="3"/>
    <x v="6"/>
  </r>
  <r>
    <x v="7"/>
    <x v="1"/>
    <x v="1"/>
    <x v="14"/>
    <m/>
    <m/>
    <m/>
    <m/>
    <m/>
    <m/>
    <m/>
    <m/>
    <m/>
    <m/>
    <x v="3"/>
    <x v="6"/>
  </r>
  <r>
    <x v="7"/>
    <x v="1"/>
    <x v="1"/>
    <x v="15"/>
    <m/>
    <m/>
    <m/>
    <m/>
    <m/>
    <m/>
    <m/>
    <m/>
    <m/>
    <m/>
    <x v="3"/>
    <x v="6"/>
  </r>
  <r>
    <x v="7"/>
    <x v="1"/>
    <x v="1"/>
    <x v="16"/>
    <m/>
    <m/>
    <m/>
    <m/>
    <m/>
    <m/>
    <m/>
    <m/>
    <m/>
    <m/>
    <x v="3"/>
    <x v="6"/>
  </r>
  <r>
    <x v="7"/>
    <x v="1"/>
    <x v="1"/>
    <x v="17"/>
    <m/>
    <m/>
    <m/>
    <m/>
    <m/>
    <m/>
    <m/>
    <m/>
    <m/>
    <m/>
    <x v="3"/>
    <x v="6"/>
  </r>
  <r>
    <x v="7"/>
    <x v="1"/>
    <x v="2"/>
    <x v="1"/>
    <n v="3"/>
    <n v="3"/>
    <n v="16"/>
    <n v="16"/>
    <n v="22"/>
    <n v="22"/>
    <n v="75018"/>
    <n v="64934.762491444213"/>
    <n v="4.6200215183589514E-2"/>
    <n v="0.1875"/>
    <x v="3"/>
    <x v="6"/>
  </r>
  <r>
    <x v="7"/>
    <x v="1"/>
    <x v="2"/>
    <x v="2"/>
    <n v="3"/>
    <n v="2"/>
    <n v="17"/>
    <n v="17"/>
    <n v="25"/>
    <n v="25"/>
    <n v="81686"/>
    <n v="69667.301848049276"/>
    <n v="2.8707872229100848E-2"/>
    <n v="0.11764705882352941"/>
    <x v="3"/>
    <x v="6"/>
  </r>
  <r>
    <x v="7"/>
    <x v="1"/>
    <x v="2"/>
    <x v="3"/>
    <n v="2"/>
    <n v="2"/>
    <n v="16"/>
    <n v="16"/>
    <n v="18"/>
    <n v="18"/>
    <n v="83404"/>
    <n v="74355.583846680354"/>
    <n v="2.6897778169881065E-2"/>
    <n v="0.125"/>
    <x v="3"/>
    <x v="6"/>
  </r>
  <r>
    <x v="7"/>
    <x v="1"/>
    <x v="2"/>
    <x v="4"/>
    <n v="3"/>
    <n v="3"/>
    <n v="30"/>
    <n v="30"/>
    <n v="32"/>
    <n v="32"/>
    <n v="78348"/>
    <n v="69679.753593429152"/>
    <n v="4.3054113214931085E-2"/>
    <n v="0.1"/>
    <x v="3"/>
    <x v="6"/>
  </r>
  <r>
    <x v="7"/>
    <x v="1"/>
    <x v="2"/>
    <x v="5"/>
    <n v="6"/>
    <n v="5"/>
    <n v="22"/>
    <n v="22"/>
    <n v="24"/>
    <n v="24"/>
    <n v="79407"/>
    <n v="70844.895277207397"/>
    <n v="7.05767152373592E-2"/>
    <n v="0.22727272727272727"/>
    <x v="3"/>
    <x v="6"/>
  </r>
  <r>
    <x v="7"/>
    <x v="1"/>
    <x v="2"/>
    <x v="6"/>
    <n v="6"/>
    <n v="4"/>
    <n v="26"/>
    <n v="26"/>
    <n v="28"/>
    <n v="28"/>
    <n v="85086"/>
    <n v="74507.778234086247"/>
    <n v="5.3685670071021617E-2"/>
    <n v="0.15384615384615385"/>
    <x v="3"/>
    <x v="6"/>
  </r>
  <r>
    <x v="7"/>
    <x v="1"/>
    <x v="2"/>
    <x v="7"/>
    <n v="2"/>
    <n v="1"/>
    <n v="15"/>
    <n v="15"/>
    <n v="18"/>
    <n v="18"/>
    <n v="89112"/>
    <n v="78341.943874058867"/>
    <n v="1.2764554344063539E-2"/>
    <n v="6.6666666666666666E-2"/>
    <x v="3"/>
    <x v="6"/>
  </r>
  <r>
    <x v="7"/>
    <x v="1"/>
    <x v="2"/>
    <x v="8"/>
    <n v="2"/>
    <n v="2"/>
    <n v="22"/>
    <n v="22"/>
    <n v="37"/>
    <n v="37"/>
    <n v="90898"/>
    <n v="81022.488706365504"/>
    <n v="2.4684504659542389E-2"/>
    <n v="9.0909090909090912E-2"/>
    <x v="3"/>
    <x v="6"/>
  </r>
  <r>
    <x v="7"/>
    <x v="1"/>
    <x v="2"/>
    <x v="9"/>
    <n v="1"/>
    <n v="1"/>
    <n v="24"/>
    <n v="24"/>
    <n v="38"/>
    <n v="38"/>
    <n v="89417"/>
    <n v="80361.719370294319"/>
    <n v="1.2443735746769619E-2"/>
    <n v="4.1666666666666664E-2"/>
    <x v="3"/>
    <x v="6"/>
  </r>
  <r>
    <x v="7"/>
    <x v="1"/>
    <x v="2"/>
    <x v="10"/>
    <n v="2"/>
    <n v="2"/>
    <n v="16"/>
    <n v="16"/>
    <n v="25"/>
    <n v="25"/>
    <n v="89351"/>
    <n v="80128.755646817255"/>
    <n v="2.4959828514190097E-2"/>
    <n v="0.125"/>
    <x v="3"/>
    <x v="6"/>
  </r>
  <r>
    <x v="7"/>
    <x v="1"/>
    <x v="2"/>
    <x v="11"/>
    <n v="5"/>
    <n v="3"/>
    <n v="18"/>
    <n v="18"/>
    <n v="30"/>
    <n v="30"/>
    <n v="92626"/>
    <n v="83129.221081451062"/>
    <n v="3.6088392997939464E-2"/>
    <n v="0.16666666666666666"/>
    <x v="3"/>
    <x v="6"/>
  </r>
  <r>
    <x v="7"/>
    <x v="1"/>
    <x v="2"/>
    <x v="12"/>
    <n v="2"/>
    <n v="2"/>
    <n v="20"/>
    <n v="20"/>
    <n v="38"/>
    <n v="38"/>
    <n v="93338"/>
    <n v="84611.518138261468"/>
    <n v="2.3637443742964784E-2"/>
    <n v="0.1"/>
    <x v="3"/>
    <x v="6"/>
  </r>
  <r>
    <x v="7"/>
    <x v="1"/>
    <x v="2"/>
    <x v="13"/>
    <n v="1"/>
    <n v="1"/>
    <n v="7"/>
    <n v="7"/>
    <n v="18"/>
    <n v="18"/>
    <n v="93528"/>
    <n v="84544.260095824779"/>
    <n v="1.1828124095788083E-2"/>
    <n v="0.14285714285714285"/>
    <x v="3"/>
    <x v="6"/>
  </r>
  <r>
    <x v="7"/>
    <x v="1"/>
    <x v="2"/>
    <x v="14"/>
    <n v="4"/>
    <n v="3"/>
    <n v="14"/>
    <n v="14"/>
    <n v="23"/>
    <n v="23"/>
    <n v="97110"/>
    <n v="86565.48117727584"/>
    <n v="3.4655846177951186E-2"/>
    <n v="0.21428571428571427"/>
    <x v="3"/>
    <x v="6"/>
  </r>
  <r>
    <x v="7"/>
    <x v="1"/>
    <x v="2"/>
    <x v="15"/>
    <n v="0"/>
    <n v="0"/>
    <n v="9"/>
    <n v="9"/>
    <n v="19"/>
    <n v="19"/>
    <n v="104524"/>
    <n v="92597.765913757699"/>
    <n v="0"/>
    <n v="0"/>
    <x v="3"/>
    <x v="6"/>
  </r>
  <r>
    <x v="7"/>
    <x v="1"/>
    <x v="2"/>
    <x v="16"/>
    <n v="5"/>
    <n v="4"/>
    <n v="21"/>
    <n v="21"/>
    <n v="31"/>
    <n v="31"/>
    <n v="104743"/>
    <n v="94116.522929500337"/>
    <n v="4.2500507620710462E-2"/>
    <n v="0.19047619047619047"/>
    <x v="3"/>
    <x v="6"/>
  </r>
  <r>
    <x v="7"/>
    <x v="1"/>
    <x v="2"/>
    <x v="17"/>
    <n v="0"/>
    <n v="0"/>
    <n v="0"/>
    <n v="0"/>
    <n v="2"/>
    <n v="2"/>
    <n v="93876"/>
    <n v="22739.066392881588"/>
    <n v="0"/>
    <m/>
    <x v="3"/>
    <x v="6"/>
  </r>
  <r>
    <x v="7"/>
    <x v="1"/>
    <x v="3"/>
    <x v="1"/>
    <n v="2"/>
    <n v="2"/>
    <n v="30"/>
    <n v="30"/>
    <n v="35"/>
    <n v="35"/>
    <n v="73909"/>
    <n v="64550.428473648186"/>
    <n v="3.0983527875674322E-2"/>
    <n v="6.6666666666666666E-2"/>
    <x v="3"/>
    <x v="6"/>
  </r>
  <r>
    <x v="7"/>
    <x v="1"/>
    <x v="3"/>
    <x v="2"/>
    <n v="6"/>
    <n v="4"/>
    <n v="39"/>
    <n v="39"/>
    <n v="43"/>
    <n v="43"/>
    <n v="80954"/>
    <n v="69266.548939082815"/>
    <n v="5.7747932606225863E-2"/>
    <n v="0.10256410256410256"/>
    <x v="3"/>
    <x v="6"/>
  </r>
  <r>
    <x v="7"/>
    <x v="1"/>
    <x v="3"/>
    <x v="3"/>
    <n v="1"/>
    <n v="1"/>
    <n v="27"/>
    <n v="27"/>
    <n v="33"/>
    <n v="33"/>
    <n v="83174"/>
    <n v="74376.36413415469"/>
    <n v="1.3445131550075136E-2"/>
    <n v="3.7037037037037035E-2"/>
    <x v="3"/>
    <x v="6"/>
  </r>
  <r>
    <x v="7"/>
    <x v="1"/>
    <x v="3"/>
    <x v="4"/>
    <n v="2"/>
    <n v="2"/>
    <n v="36"/>
    <n v="36"/>
    <n v="39"/>
    <n v="39"/>
    <n v="78846"/>
    <n v="70375.578370978779"/>
    <n v="2.8418949389760931E-2"/>
    <n v="5.5555555555555552E-2"/>
    <x v="3"/>
    <x v="6"/>
  </r>
  <r>
    <x v="7"/>
    <x v="1"/>
    <x v="3"/>
    <x v="5"/>
    <n v="2"/>
    <n v="2"/>
    <n v="28"/>
    <n v="28"/>
    <n v="35"/>
    <n v="35"/>
    <n v="79916"/>
    <n v="71864.093086926761"/>
    <n v="2.7830310160330017E-2"/>
    <n v="7.1428571428571425E-2"/>
    <x v="3"/>
    <x v="6"/>
  </r>
  <r>
    <x v="7"/>
    <x v="1"/>
    <x v="3"/>
    <x v="6"/>
    <n v="5"/>
    <n v="3"/>
    <n v="36"/>
    <n v="36"/>
    <n v="42"/>
    <n v="42"/>
    <n v="86092"/>
    <n v="75853.568788501027"/>
    <n v="3.9549886022696705E-2"/>
    <n v="8.3333333333333329E-2"/>
    <x v="3"/>
    <x v="6"/>
  </r>
  <r>
    <x v="7"/>
    <x v="1"/>
    <x v="3"/>
    <x v="7"/>
    <n v="9"/>
    <n v="5"/>
    <n v="46"/>
    <n v="46"/>
    <n v="53"/>
    <n v="53"/>
    <n v="90001"/>
    <n v="79713.196440793981"/>
    <n v="6.2724871454799713E-2"/>
    <n v="0.10869565217391304"/>
    <x v="3"/>
    <x v="6"/>
  </r>
  <r>
    <x v="7"/>
    <x v="1"/>
    <x v="3"/>
    <x v="8"/>
    <n v="2"/>
    <n v="2"/>
    <n v="45"/>
    <n v="45"/>
    <n v="54"/>
    <n v="54"/>
    <n v="91329"/>
    <n v="82002.937713894586"/>
    <n v="2.4389370134249713E-2"/>
    <n v="4.4444444444444446E-2"/>
    <x v="3"/>
    <x v="6"/>
  </r>
  <r>
    <x v="7"/>
    <x v="1"/>
    <x v="3"/>
    <x v="9"/>
    <n v="3"/>
    <n v="3"/>
    <n v="44"/>
    <n v="44"/>
    <n v="59"/>
    <n v="59"/>
    <n v="89960"/>
    <n v="81420.380561259415"/>
    <n v="3.684581156855251E-2"/>
    <n v="6.8181818181818177E-2"/>
    <x v="3"/>
    <x v="6"/>
  </r>
  <r>
    <x v="7"/>
    <x v="1"/>
    <x v="3"/>
    <x v="10"/>
    <n v="6"/>
    <n v="5"/>
    <n v="35"/>
    <n v="35"/>
    <n v="49"/>
    <n v="49"/>
    <n v="89860"/>
    <n v="81125.067761806975"/>
    <n v="6.1633230491475281E-2"/>
    <n v="0.14285714285714285"/>
    <x v="3"/>
    <x v="6"/>
  </r>
  <r>
    <x v="7"/>
    <x v="1"/>
    <x v="3"/>
    <x v="11"/>
    <n v="6"/>
    <n v="5"/>
    <n v="39"/>
    <n v="39"/>
    <n v="52"/>
    <n v="52"/>
    <n v="93605"/>
    <n v="84515.616700889805"/>
    <n v="5.9160663971672335E-2"/>
    <n v="0.12820512820512819"/>
    <x v="3"/>
    <x v="6"/>
  </r>
  <r>
    <x v="7"/>
    <x v="1"/>
    <x v="3"/>
    <x v="12"/>
    <n v="2"/>
    <n v="1"/>
    <n v="27"/>
    <n v="27"/>
    <n v="45"/>
    <n v="45"/>
    <n v="94743"/>
    <n v="86447.277207392195"/>
    <n v="1.1567744321211415E-2"/>
    <n v="3.7037037037037035E-2"/>
    <x v="3"/>
    <x v="6"/>
  </r>
  <r>
    <x v="7"/>
    <x v="1"/>
    <x v="3"/>
    <x v="13"/>
    <n v="0"/>
    <n v="0"/>
    <n v="26"/>
    <n v="26"/>
    <n v="39"/>
    <n v="39"/>
    <n v="94955"/>
    <n v="86455.474332648868"/>
    <n v="0"/>
    <n v="0"/>
    <x v="3"/>
    <x v="6"/>
  </r>
  <r>
    <x v="7"/>
    <x v="1"/>
    <x v="3"/>
    <x v="14"/>
    <n v="0"/>
    <n v="0"/>
    <n v="28"/>
    <n v="28"/>
    <n v="45"/>
    <n v="45"/>
    <n v="98721"/>
    <n v="88550.762491444213"/>
    <n v="0"/>
    <n v="0"/>
    <x v="3"/>
    <x v="6"/>
  </r>
  <r>
    <x v="7"/>
    <x v="1"/>
    <x v="3"/>
    <x v="15"/>
    <n v="7"/>
    <n v="4"/>
    <n v="33"/>
    <n v="33"/>
    <n v="44"/>
    <n v="44"/>
    <n v="106619"/>
    <n v="94709.79055441478"/>
    <n v="4.2234281974278372E-2"/>
    <n v="0.12121212121212122"/>
    <x v="3"/>
    <x v="6"/>
  </r>
  <r>
    <x v="7"/>
    <x v="1"/>
    <x v="3"/>
    <x v="16"/>
    <n v="4"/>
    <n v="3"/>
    <n v="42"/>
    <n v="42"/>
    <n v="57"/>
    <n v="57"/>
    <n v="107694"/>
    <n v="96766.272416153326"/>
    <n v="3.1002537610399943E-2"/>
    <n v="7.1428571428571425E-2"/>
    <x v="3"/>
    <x v="6"/>
  </r>
  <r>
    <x v="7"/>
    <x v="1"/>
    <x v="3"/>
    <x v="17"/>
    <n v="0"/>
    <n v="0"/>
    <n v="0"/>
    <n v="0"/>
    <n v="6"/>
    <n v="6"/>
    <n v="96905"/>
    <n v="23478.064339493496"/>
    <n v="0"/>
    <m/>
    <x v="3"/>
    <x v="6"/>
  </r>
  <r>
    <x v="7"/>
    <x v="1"/>
    <x v="4"/>
    <x v="1"/>
    <m/>
    <m/>
    <m/>
    <m/>
    <m/>
    <m/>
    <m/>
    <m/>
    <m/>
    <m/>
    <x v="3"/>
    <x v="6"/>
  </r>
  <r>
    <x v="7"/>
    <x v="1"/>
    <x v="4"/>
    <x v="2"/>
    <m/>
    <m/>
    <m/>
    <m/>
    <m/>
    <m/>
    <m/>
    <m/>
    <m/>
    <m/>
    <x v="3"/>
    <x v="6"/>
  </r>
  <r>
    <x v="7"/>
    <x v="1"/>
    <x v="4"/>
    <x v="3"/>
    <m/>
    <m/>
    <m/>
    <m/>
    <m/>
    <m/>
    <m/>
    <m/>
    <m/>
    <m/>
    <x v="3"/>
    <x v="6"/>
  </r>
  <r>
    <x v="7"/>
    <x v="1"/>
    <x v="4"/>
    <x v="4"/>
    <m/>
    <m/>
    <m/>
    <m/>
    <m/>
    <m/>
    <m/>
    <m/>
    <m/>
    <m/>
    <x v="3"/>
    <x v="6"/>
  </r>
  <r>
    <x v="7"/>
    <x v="1"/>
    <x v="4"/>
    <x v="5"/>
    <m/>
    <m/>
    <m/>
    <m/>
    <m/>
    <m/>
    <m/>
    <m/>
    <m/>
    <m/>
    <x v="3"/>
    <x v="6"/>
  </r>
  <r>
    <x v="7"/>
    <x v="1"/>
    <x v="4"/>
    <x v="6"/>
    <m/>
    <m/>
    <m/>
    <m/>
    <m/>
    <m/>
    <m/>
    <m/>
    <m/>
    <m/>
    <x v="3"/>
    <x v="6"/>
  </r>
  <r>
    <x v="7"/>
    <x v="1"/>
    <x v="4"/>
    <x v="7"/>
    <m/>
    <m/>
    <m/>
    <m/>
    <m/>
    <m/>
    <m/>
    <m/>
    <m/>
    <m/>
    <x v="3"/>
    <x v="6"/>
  </r>
  <r>
    <x v="7"/>
    <x v="1"/>
    <x v="4"/>
    <x v="8"/>
    <m/>
    <m/>
    <m/>
    <m/>
    <m/>
    <m/>
    <m/>
    <m/>
    <m/>
    <m/>
    <x v="3"/>
    <x v="6"/>
  </r>
  <r>
    <x v="7"/>
    <x v="1"/>
    <x v="4"/>
    <x v="9"/>
    <m/>
    <m/>
    <m/>
    <m/>
    <m/>
    <m/>
    <m/>
    <m/>
    <m/>
    <m/>
    <x v="3"/>
    <x v="6"/>
  </r>
  <r>
    <x v="7"/>
    <x v="1"/>
    <x v="4"/>
    <x v="10"/>
    <m/>
    <m/>
    <m/>
    <m/>
    <m/>
    <m/>
    <m/>
    <m/>
    <m/>
    <m/>
    <x v="3"/>
    <x v="6"/>
  </r>
  <r>
    <x v="7"/>
    <x v="1"/>
    <x v="4"/>
    <x v="11"/>
    <m/>
    <m/>
    <m/>
    <m/>
    <m/>
    <m/>
    <m/>
    <m/>
    <m/>
    <m/>
    <x v="3"/>
    <x v="6"/>
  </r>
  <r>
    <x v="7"/>
    <x v="1"/>
    <x v="4"/>
    <x v="12"/>
    <m/>
    <m/>
    <m/>
    <m/>
    <m/>
    <m/>
    <m/>
    <m/>
    <m/>
    <m/>
    <x v="3"/>
    <x v="6"/>
  </r>
  <r>
    <x v="7"/>
    <x v="1"/>
    <x v="4"/>
    <x v="13"/>
    <m/>
    <m/>
    <m/>
    <m/>
    <m/>
    <m/>
    <m/>
    <m/>
    <m/>
    <m/>
    <x v="3"/>
    <x v="6"/>
  </r>
  <r>
    <x v="7"/>
    <x v="1"/>
    <x v="4"/>
    <x v="14"/>
    <n v="0"/>
    <n v="0"/>
    <n v="0"/>
    <n v="0"/>
    <n v="0"/>
    <n v="0"/>
    <n v="5"/>
    <n v="2.6502395619438741"/>
    <n v="0"/>
    <m/>
    <x v="3"/>
    <x v="6"/>
  </r>
  <r>
    <x v="7"/>
    <x v="1"/>
    <x v="4"/>
    <x v="15"/>
    <n v="0"/>
    <n v="0"/>
    <n v="0"/>
    <n v="0"/>
    <n v="0"/>
    <n v="0"/>
    <n v="12"/>
    <n v="10.600958247775496"/>
    <n v="0"/>
    <m/>
    <x v="3"/>
    <x v="6"/>
  </r>
  <r>
    <x v="7"/>
    <x v="1"/>
    <x v="4"/>
    <x v="16"/>
    <n v="0"/>
    <n v="0"/>
    <n v="0"/>
    <n v="0"/>
    <n v="0"/>
    <n v="0"/>
    <n v="16"/>
    <n v="7.7371663244353179"/>
    <n v="0"/>
    <m/>
    <x v="3"/>
    <x v="6"/>
  </r>
  <r>
    <x v="7"/>
    <x v="1"/>
    <x v="4"/>
    <x v="17"/>
    <n v="0"/>
    <n v="0"/>
    <n v="0"/>
    <n v="0"/>
    <n v="0"/>
    <n v="0"/>
    <n v="2"/>
    <n v="0.49828884325804246"/>
    <n v="0"/>
    <m/>
    <x v="3"/>
    <x v="6"/>
  </r>
  <r>
    <x v="7"/>
    <x v="2"/>
    <x v="1"/>
    <x v="1"/>
    <m/>
    <m/>
    <m/>
    <m/>
    <m/>
    <m/>
    <m/>
    <m/>
    <m/>
    <m/>
    <x v="3"/>
    <x v="6"/>
  </r>
  <r>
    <x v="7"/>
    <x v="2"/>
    <x v="1"/>
    <x v="2"/>
    <m/>
    <m/>
    <m/>
    <m/>
    <m/>
    <m/>
    <m/>
    <m/>
    <m/>
    <m/>
    <x v="3"/>
    <x v="6"/>
  </r>
  <r>
    <x v="7"/>
    <x v="2"/>
    <x v="1"/>
    <x v="3"/>
    <m/>
    <m/>
    <m/>
    <m/>
    <m/>
    <m/>
    <m/>
    <m/>
    <m/>
    <m/>
    <x v="3"/>
    <x v="6"/>
  </r>
  <r>
    <x v="7"/>
    <x v="2"/>
    <x v="1"/>
    <x v="4"/>
    <m/>
    <m/>
    <m/>
    <m/>
    <m/>
    <m/>
    <m/>
    <m/>
    <m/>
    <m/>
    <x v="3"/>
    <x v="6"/>
  </r>
  <r>
    <x v="7"/>
    <x v="2"/>
    <x v="1"/>
    <x v="5"/>
    <m/>
    <m/>
    <m/>
    <m/>
    <m/>
    <m/>
    <m/>
    <m/>
    <m/>
    <m/>
    <x v="3"/>
    <x v="6"/>
  </r>
  <r>
    <x v="7"/>
    <x v="2"/>
    <x v="1"/>
    <x v="6"/>
    <m/>
    <m/>
    <m/>
    <m/>
    <m/>
    <m/>
    <m/>
    <m/>
    <m/>
    <m/>
    <x v="3"/>
    <x v="6"/>
  </r>
  <r>
    <x v="7"/>
    <x v="2"/>
    <x v="1"/>
    <x v="7"/>
    <m/>
    <m/>
    <m/>
    <m/>
    <m/>
    <m/>
    <m/>
    <m/>
    <m/>
    <m/>
    <x v="3"/>
    <x v="6"/>
  </r>
  <r>
    <x v="7"/>
    <x v="2"/>
    <x v="1"/>
    <x v="8"/>
    <m/>
    <m/>
    <m/>
    <m/>
    <m/>
    <m/>
    <m/>
    <m/>
    <m/>
    <m/>
    <x v="3"/>
    <x v="6"/>
  </r>
  <r>
    <x v="7"/>
    <x v="2"/>
    <x v="1"/>
    <x v="9"/>
    <m/>
    <m/>
    <m/>
    <m/>
    <m/>
    <m/>
    <m/>
    <m/>
    <m/>
    <m/>
    <x v="3"/>
    <x v="6"/>
  </r>
  <r>
    <x v="7"/>
    <x v="2"/>
    <x v="1"/>
    <x v="10"/>
    <m/>
    <m/>
    <m/>
    <m/>
    <m/>
    <m/>
    <m/>
    <m/>
    <m/>
    <m/>
    <x v="3"/>
    <x v="6"/>
  </r>
  <r>
    <x v="7"/>
    <x v="2"/>
    <x v="1"/>
    <x v="11"/>
    <m/>
    <m/>
    <m/>
    <m/>
    <m/>
    <m/>
    <m/>
    <m/>
    <m/>
    <m/>
    <x v="3"/>
    <x v="6"/>
  </r>
  <r>
    <x v="7"/>
    <x v="2"/>
    <x v="1"/>
    <x v="12"/>
    <m/>
    <m/>
    <m/>
    <m/>
    <m/>
    <m/>
    <m/>
    <m/>
    <m/>
    <m/>
    <x v="3"/>
    <x v="6"/>
  </r>
  <r>
    <x v="7"/>
    <x v="2"/>
    <x v="1"/>
    <x v="13"/>
    <m/>
    <m/>
    <m/>
    <m/>
    <m/>
    <m/>
    <m/>
    <m/>
    <m/>
    <m/>
    <x v="3"/>
    <x v="6"/>
  </r>
  <r>
    <x v="7"/>
    <x v="2"/>
    <x v="1"/>
    <x v="14"/>
    <m/>
    <m/>
    <m/>
    <m/>
    <m/>
    <m/>
    <m/>
    <m/>
    <m/>
    <m/>
    <x v="3"/>
    <x v="6"/>
  </r>
  <r>
    <x v="7"/>
    <x v="2"/>
    <x v="1"/>
    <x v="15"/>
    <m/>
    <m/>
    <m/>
    <m/>
    <m/>
    <m/>
    <m/>
    <m/>
    <m/>
    <m/>
    <x v="3"/>
    <x v="6"/>
  </r>
  <r>
    <x v="7"/>
    <x v="2"/>
    <x v="1"/>
    <x v="16"/>
    <m/>
    <m/>
    <m/>
    <m/>
    <m/>
    <m/>
    <m/>
    <m/>
    <m/>
    <m/>
    <x v="3"/>
    <x v="6"/>
  </r>
  <r>
    <x v="7"/>
    <x v="2"/>
    <x v="1"/>
    <x v="17"/>
    <m/>
    <m/>
    <m/>
    <m/>
    <m/>
    <m/>
    <m/>
    <m/>
    <m/>
    <m/>
    <x v="3"/>
    <x v="6"/>
  </r>
  <r>
    <x v="7"/>
    <x v="2"/>
    <x v="2"/>
    <x v="1"/>
    <n v="25"/>
    <n v="15"/>
    <n v="96"/>
    <n v="96"/>
    <n v="105"/>
    <n v="105"/>
    <n v="105591"/>
    <n v="94134.053388090353"/>
    <n v="0.15934722303053159"/>
    <n v="0.15625"/>
    <x v="3"/>
    <x v="6"/>
  </r>
  <r>
    <x v="7"/>
    <x v="2"/>
    <x v="2"/>
    <x v="2"/>
    <n v="45"/>
    <n v="27"/>
    <n v="101"/>
    <n v="101"/>
    <n v="106"/>
    <n v="106"/>
    <n v="112717"/>
    <n v="98186.702258726902"/>
    <n v="0.27498632074283991"/>
    <n v="0.26732673267326734"/>
    <x v="3"/>
    <x v="6"/>
  </r>
  <r>
    <x v="7"/>
    <x v="2"/>
    <x v="2"/>
    <x v="3"/>
    <n v="29"/>
    <n v="18"/>
    <n v="72"/>
    <n v="72"/>
    <n v="81"/>
    <n v="81"/>
    <n v="117380"/>
    <n v="105498.82272416154"/>
    <n v="0.17061801767269963"/>
    <n v="0.25"/>
    <x v="3"/>
    <x v="6"/>
  </r>
  <r>
    <x v="7"/>
    <x v="2"/>
    <x v="2"/>
    <x v="4"/>
    <n v="39"/>
    <n v="27"/>
    <n v="101"/>
    <n v="101"/>
    <n v="110"/>
    <n v="110"/>
    <n v="115226"/>
    <n v="103821.99589322382"/>
    <n v="0.26006049843010404"/>
    <n v="0.26732673267326734"/>
    <x v="3"/>
    <x v="6"/>
  </r>
  <r>
    <x v="7"/>
    <x v="2"/>
    <x v="2"/>
    <x v="5"/>
    <n v="44"/>
    <n v="30"/>
    <n v="138"/>
    <n v="138"/>
    <n v="149"/>
    <n v="149"/>
    <n v="118460"/>
    <n v="106680.68993839835"/>
    <n v="0.2812130294369411"/>
    <n v="0.21739130434782608"/>
    <x v="3"/>
    <x v="6"/>
  </r>
  <r>
    <x v="7"/>
    <x v="2"/>
    <x v="2"/>
    <x v="6"/>
    <n v="37"/>
    <n v="25"/>
    <n v="114"/>
    <n v="114"/>
    <n v="119"/>
    <n v="119"/>
    <n v="127160"/>
    <n v="112536.18069815195"/>
    <n v="0.22215077715366741"/>
    <n v="0.21929824561403508"/>
    <x v="3"/>
    <x v="6"/>
  </r>
  <r>
    <x v="7"/>
    <x v="2"/>
    <x v="2"/>
    <x v="7"/>
    <n v="38"/>
    <n v="26"/>
    <n v="101"/>
    <n v="101"/>
    <n v="111"/>
    <n v="111"/>
    <n v="134050"/>
    <n v="118922.66392881588"/>
    <n v="0.2186294785286928"/>
    <n v="0.25742574257425743"/>
    <x v="3"/>
    <x v="6"/>
  </r>
  <r>
    <x v="7"/>
    <x v="2"/>
    <x v="2"/>
    <x v="8"/>
    <n v="35"/>
    <n v="25"/>
    <n v="105"/>
    <n v="105"/>
    <n v="119"/>
    <n v="119"/>
    <n v="135228"/>
    <n v="122272.50924024641"/>
    <n v="0.20446133113109588"/>
    <n v="0.23809523809523808"/>
    <x v="3"/>
    <x v="6"/>
  </r>
  <r>
    <x v="7"/>
    <x v="2"/>
    <x v="2"/>
    <x v="9"/>
    <n v="55"/>
    <n v="27"/>
    <n v="120"/>
    <n v="120"/>
    <n v="138"/>
    <n v="138"/>
    <n v="131717"/>
    <n v="119550.4038329911"/>
    <n v="0.22584616307710947"/>
    <n v="0.22500000000000001"/>
    <x v="3"/>
    <x v="6"/>
  </r>
  <r>
    <x v="7"/>
    <x v="2"/>
    <x v="2"/>
    <x v="10"/>
    <n v="36"/>
    <n v="28"/>
    <n v="130"/>
    <n v="130"/>
    <n v="139"/>
    <n v="139"/>
    <n v="131623"/>
    <n v="118801.51403148529"/>
    <n v="0.23568723200429348"/>
    <n v="0.2153846153846154"/>
    <x v="3"/>
    <x v="6"/>
  </r>
  <r>
    <x v="7"/>
    <x v="2"/>
    <x v="2"/>
    <x v="11"/>
    <n v="33"/>
    <n v="18"/>
    <n v="101"/>
    <n v="101"/>
    <n v="120"/>
    <n v="120"/>
    <n v="137892"/>
    <n v="124246.6830937714"/>
    <n v="0.14487308273988328"/>
    <n v="0.17821782178217821"/>
    <x v="3"/>
    <x v="6"/>
  </r>
  <r>
    <x v="7"/>
    <x v="2"/>
    <x v="2"/>
    <x v="12"/>
    <n v="43"/>
    <n v="32"/>
    <n v="122"/>
    <n v="122"/>
    <n v="131"/>
    <n v="131"/>
    <n v="139268"/>
    <n v="126452.35044490076"/>
    <n v="0.25305974849351182"/>
    <n v="0.26229508196721313"/>
    <x v="3"/>
    <x v="6"/>
  </r>
  <r>
    <x v="7"/>
    <x v="2"/>
    <x v="2"/>
    <x v="13"/>
    <n v="36"/>
    <n v="27"/>
    <n v="119"/>
    <n v="119"/>
    <n v="129"/>
    <n v="129"/>
    <n v="138806"/>
    <n v="125623.67419575634"/>
    <n v="0.21492764140878853"/>
    <n v="0.22689075630252101"/>
    <x v="3"/>
    <x v="6"/>
  </r>
  <r>
    <x v="7"/>
    <x v="2"/>
    <x v="2"/>
    <x v="14"/>
    <n v="22"/>
    <n v="16"/>
    <n v="92"/>
    <n v="92"/>
    <n v="106"/>
    <n v="106"/>
    <n v="138836"/>
    <n v="124944.8514715948"/>
    <n v="0.12805649701890653"/>
    <n v="0.17391304347826086"/>
    <x v="3"/>
    <x v="6"/>
  </r>
  <r>
    <x v="7"/>
    <x v="2"/>
    <x v="2"/>
    <x v="15"/>
    <n v="48"/>
    <n v="31"/>
    <n v="102"/>
    <n v="102"/>
    <n v="121"/>
    <n v="121"/>
    <n v="162639"/>
    <n v="142722.82546201232"/>
    <n v="0.21720422013541965"/>
    <n v="0.30392156862745096"/>
    <x v="3"/>
    <x v="6"/>
  </r>
  <r>
    <x v="7"/>
    <x v="2"/>
    <x v="2"/>
    <x v="16"/>
    <n v="44"/>
    <n v="30"/>
    <n v="133"/>
    <n v="133"/>
    <n v="158"/>
    <n v="158"/>
    <n v="162332"/>
    <n v="146143.80013689253"/>
    <n v="0.20527726781361286"/>
    <n v="0.22556390977443608"/>
    <x v="3"/>
    <x v="6"/>
  </r>
  <r>
    <x v="7"/>
    <x v="2"/>
    <x v="2"/>
    <x v="17"/>
    <n v="0"/>
    <n v="0"/>
    <n v="0"/>
    <n v="0"/>
    <n v="23"/>
    <n v="23"/>
    <n v="151091"/>
    <n v="36361.289527720743"/>
    <n v="0"/>
    <m/>
    <x v="3"/>
    <x v="6"/>
  </r>
  <r>
    <x v="7"/>
    <x v="2"/>
    <x v="3"/>
    <x v="1"/>
    <n v="44"/>
    <n v="33"/>
    <n v="125"/>
    <n v="125"/>
    <n v="132"/>
    <n v="132"/>
    <n v="94875"/>
    <n v="83849.544147843946"/>
    <n v="0.39356206805148791"/>
    <n v="0.26400000000000001"/>
    <x v="3"/>
    <x v="6"/>
  </r>
  <r>
    <x v="7"/>
    <x v="2"/>
    <x v="3"/>
    <x v="2"/>
    <n v="53"/>
    <n v="34"/>
    <n v="121"/>
    <n v="121"/>
    <n v="129"/>
    <n v="129"/>
    <n v="104243"/>
    <n v="89346.674880219027"/>
    <n v="0.38054018289523894"/>
    <n v="0.28099173553719009"/>
    <x v="3"/>
    <x v="6"/>
  </r>
  <r>
    <x v="7"/>
    <x v="2"/>
    <x v="3"/>
    <x v="3"/>
    <n v="41"/>
    <n v="24"/>
    <n v="125"/>
    <n v="125"/>
    <n v="145"/>
    <n v="145"/>
    <n v="109110"/>
    <n v="97595.62491444216"/>
    <n v="0.24591266279651117"/>
    <n v="0.192"/>
    <x v="3"/>
    <x v="6"/>
  </r>
  <r>
    <x v="7"/>
    <x v="2"/>
    <x v="3"/>
    <x v="4"/>
    <n v="57"/>
    <n v="34"/>
    <n v="149"/>
    <n v="149"/>
    <n v="157"/>
    <n v="157"/>
    <n v="106046"/>
    <n v="95074.521560574954"/>
    <n v="0.35761421085182676"/>
    <n v="0.22818791946308725"/>
    <x v="3"/>
    <x v="6"/>
  </r>
  <r>
    <x v="7"/>
    <x v="2"/>
    <x v="3"/>
    <x v="5"/>
    <n v="75"/>
    <n v="46"/>
    <n v="154"/>
    <n v="154"/>
    <n v="163"/>
    <n v="163"/>
    <n v="108252"/>
    <n v="97205.366187542779"/>
    <n v="0.47322490315246679"/>
    <n v="0.29870129870129869"/>
    <x v="3"/>
    <x v="6"/>
  </r>
  <r>
    <x v="7"/>
    <x v="2"/>
    <x v="3"/>
    <x v="6"/>
    <n v="65"/>
    <n v="42"/>
    <n v="160"/>
    <n v="160"/>
    <n v="175"/>
    <n v="175"/>
    <n v="115537"/>
    <n v="102107.60848733743"/>
    <n v="0.41133075803267394"/>
    <n v="0.26250000000000001"/>
    <x v="3"/>
    <x v="6"/>
  </r>
  <r>
    <x v="7"/>
    <x v="2"/>
    <x v="3"/>
    <x v="7"/>
    <n v="82"/>
    <n v="48"/>
    <n v="175"/>
    <n v="175"/>
    <n v="182"/>
    <n v="182"/>
    <n v="119803"/>
    <n v="106431.83846680356"/>
    <n v="0.45099286727976007"/>
    <n v="0.2742857142857143"/>
    <x v="3"/>
    <x v="6"/>
  </r>
  <r>
    <x v="7"/>
    <x v="2"/>
    <x v="3"/>
    <x v="8"/>
    <n v="92"/>
    <n v="55"/>
    <n v="177"/>
    <n v="177"/>
    <n v="198"/>
    <n v="198"/>
    <n v="120306"/>
    <n v="108425.96030116359"/>
    <n v="0.50725859238167847"/>
    <n v="0.31073446327683618"/>
    <x v="3"/>
    <x v="6"/>
  </r>
  <r>
    <x v="7"/>
    <x v="2"/>
    <x v="3"/>
    <x v="9"/>
    <n v="62"/>
    <n v="43"/>
    <n v="171"/>
    <n v="171"/>
    <n v="195"/>
    <n v="195"/>
    <n v="116835"/>
    <n v="105784.39425051335"/>
    <n v="0.4064871789894598"/>
    <n v="0.25146198830409355"/>
    <x v="3"/>
    <x v="6"/>
  </r>
  <r>
    <x v="7"/>
    <x v="2"/>
    <x v="3"/>
    <x v="10"/>
    <n v="82"/>
    <n v="52"/>
    <n v="158"/>
    <n v="158"/>
    <n v="175"/>
    <n v="175"/>
    <n v="115606"/>
    <n v="104355.89869952088"/>
    <n v="0.49829478398463295"/>
    <n v="0.32911392405063289"/>
    <x v="3"/>
    <x v="6"/>
  </r>
  <r>
    <x v="7"/>
    <x v="2"/>
    <x v="3"/>
    <x v="11"/>
    <n v="64"/>
    <n v="41"/>
    <n v="141"/>
    <n v="141"/>
    <n v="158"/>
    <n v="158"/>
    <n v="119748"/>
    <n v="107377.08966461328"/>
    <n v="0.38183191710691133"/>
    <n v="0.29078014184397161"/>
    <x v="3"/>
    <x v="6"/>
  </r>
  <r>
    <x v="7"/>
    <x v="2"/>
    <x v="3"/>
    <x v="12"/>
    <n v="65"/>
    <n v="44"/>
    <n v="147"/>
    <n v="147"/>
    <n v="168"/>
    <n v="168"/>
    <n v="120562"/>
    <n v="109214.63107460644"/>
    <n v="0.40287642385517763"/>
    <n v="0.29931972789115646"/>
    <x v="3"/>
    <x v="6"/>
  </r>
  <r>
    <x v="7"/>
    <x v="2"/>
    <x v="3"/>
    <x v="13"/>
    <n v="52"/>
    <n v="37"/>
    <n v="145"/>
    <n v="145"/>
    <n v="166"/>
    <n v="166"/>
    <n v="119072"/>
    <n v="107688.01368925393"/>
    <n v="0.34358512830190857"/>
    <n v="0.25517241379310346"/>
    <x v="3"/>
    <x v="6"/>
  </r>
  <r>
    <x v="7"/>
    <x v="2"/>
    <x v="3"/>
    <x v="14"/>
    <n v="69"/>
    <n v="41"/>
    <n v="155"/>
    <n v="155"/>
    <n v="170"/>
    <n v="170"/>
    <n v="119091"/>
    <n v="106730.96783025326"/>
    <n v="0.38414342934851953"/>
    <n v="0.26451612903225807"/>
    <x v="3"/>
    <x v="6"/>
  </r>
  <r>
    <x v="7"/>
    <x v="2"/>
    <x v="3"/>
    <x v="15"/>
    <n v="85"/>
    <n v="58"/>
    <n v="181"/>
    <n v="181"/>
    <n v="198"/>
    <n v="198"/>
    <n v="143004"/>
    <n v="123716.03559206023"/>
    <n v="0.46881553973527329"/>
    <n v="0.32044198895027626"/>
    <x v="3"/>
    <x v="6"/>
  </r>
  <r>
    <x v="7"/>
    <x v="2"/>
    <x v="3"/>
    <x v="16"/>
    <n v="69"/>
    <n v="46"/>
    <n v="169"/>
    <n v="169"/>
    <n v="192"/>
    <n v="192"/>
    <n v="144901"/>
    <n v="128695.01163586584"/>
    <n v="0.35743421143745652"/>
    <n v="0.27218934911242604"/>
    <x v="3"/>
    <x v="6"/>
  </r>
  <r>
    <x v="7"/>
    <x v="2"/>
    <x v="3"/>
    <x v="17"/>
    <n v="0"/>
    <n v="0"/>
    <n v="0"/>
    <n v="0"/>
    <n v="36"/>
    <n v="36"/>
    <n v="136416"/>
    <n v="32604.865160848734"/>
    <n v="0"/>
    <m/>
    <x v="3"/>
    <x v="6"/>
  </r>
  <r>
    <x v="7"/>
    <x v="2"/>
    <x v="4"/>
    <x v="1"/>
    <m/>
    <m/>
    <m/>
    <m/>
    <m/>
    <m/>
    <m/>
    <m/>
    <m/>
    <m/>
    <x v="3"/>
    <x v="6"/>
  </r>
  <r>
    <x v="7"/>
    <x v="2"/>
    <x v="4"/>
    <x v="2"/>
    <m/>
    <m/>
    <m/>
    <m/>
    <m/>
    <m/>
    <m/>
    <m/>
    <m/>
    <m/>
    <x v="3"/>
    <x v="6"/>
  </r>
  <r>
    <x v="7"/>
    <x v="2"/>
    <x v="4"/>
    <x v="3"/>
    <m/>
    <m/>
    <m/>
    <m/>
    <m/>
    <m/>
    <m/>
    <m/>
    <m/>
    <m/>
    <x v="3"/>
    <x v="6"/>
  </r>
  <r>
    <x v="7"/>
    <x v="2"/>
    <x v="4"/>
    <x v="4"/>
    <m/>
    <m/>
    <m/>
    <m/>
    <m/>
    <m/>
    <m/>
    <m/>
    <m/>
    <m/>
    <x v="3"/>
    <x v="6"/>
  </r>
  <r>
    <x v="7"/>
    <x v="2"/>
    <x v="4"/>
    <x v="5"/>
    <m/>
    <m/>
    <m/>
    <m/>
    <m/>
    <m/>
    <m/>
    <m/>
    <m/>
    <m/>
    <x v="3"/>
    <x v="6"/>
  </r>
  <r>
    <x v="7"/>
    <x v="2"/>
    <x v="4"/>
    <x v="6"/>
    <m/>
    <m/>
    <m/>
    <m/>
    <m/>
    <m/>
    <m/>
    <m/>
    <m/>
    <m/>
    <x v="3"/>
    <x v="6"/>
  </r>
  <r>
    <x v="7"/>
    <x v="2"/>
    <x v="4"/>
    <x v="7"/>
    <m/>
    <m/>
    <m/>
    <m/>
    <m/>
    <m/>
    <m/>
    <m/>
    <m/>
    <m/>
    <x v="3"/>
    <x v="6"/>
  </r>
  <r>
    <x v="7"/>
    <x v="2"/>
    <x v="4"/>
    <x v="8"/>
    <m/>
    <m/>
    <m/>
    <m/>
    <m/>
    <m/>
    <m/>
    <m/>
    <m/>
    <m/>
    <x v="3"/>
    <x v="6"/>
  </r>
  <r>
    <x v="7"/>
    <x v="2"/>
    <x v="4"/>
    <x v="9"/>
    <m/>
    <m/>
    <m/>
    <m/>
    <m/>
    <m/>
    <m/>
    <m/>
    <m/>
    <m/>
    <x v="3"/>
    <x v="6"/>
  </r>
  <r>
    <x v="7"/>
    <x v="2"/>
    <x v="4"/>
    <x v="10"/>
    <m/>
    <m/>
    <m/>
    <m/>
    <m/>
    <m/>
    <m/>
    <m/>
    <m/>
    <m/>
    <x v="3"/>
    <x v="6"/>
  </r>
  <r>
    <x v="7"/>
    <x v="2"/>
    <x v="4"/>
    <x v="11"/>
    <m/>
    <m/>
    <m/>
    <m/>
    <m/>
    <m/>
    <m/>
    <m/>
    <m/>
    <m/>
    <x v="3"/>
    <x v="6"/>
  </r>
  <r>
    <x v="7"/>
    <x v="2"/>
    <x v="4"/>
    <x v="12"/>
    <m/>
    <m/>
    <m/>
    <m/>
    <m/>
    <m/>
    <m/>
    <m/>
    <m/>
    <m/>
    <x v="3"/>
    <x v="6"/>
  </r>
  <r>
    <x v="7"/>
    <x v="2"/>
    <x v="4"/>
    <x v="13"/>
    <m/>
    <m/>
    <m/>
    <m/>
    <m/>
    <m/>
    <m/>
    <m/>
    <m/>
    <m/>
    <x v="3"/>
    <x v="6"/>
  </r>
  <r>
    <x v="7"/>
    <x v="2"/>
    <x v="4"/>
    <x v="14"/>
    <m/>
    <m/>
    <m/>
    <m/>
    <m/>
    <m/>
    <m/>
    <m/>
    <m/>
    <m/>
    <x v="3"/>
    <x v="6"/>
  </r>
  <r>
    <x v="7"/>
    <x v="2"/>
    <x v="4"/>
    <x v="15"/>
    <n v="0"/>
    <n v="0"/>
    <n v="0"/>
    <n v="0"/>
    <n v="0"/>
    <n v="0"/>
    <n v="8"/>
    <n v="3.9288158795345653"/>
    <n v="0"/>
    <m/>
    <x v="3"/>
    <x v="6"/>
  </r>
  <r>
    <x v="7"/>
    <x v="2"/>
    <x v="4"/>
    <x v="16"/>
    <n v="0"/>
    <n v="0"/>
    <n v="2"/>
    <n v="2"/>
    <n v="2"/>
    <n v="2"/>
    <n v="9"/>
    <n v="5.7248459958932241"/>
    <n v="0"/>
    <n v="0"/>
    <x v="3"/>
    <x v="6"/>
  </r>
  <r>
    <x v="7"/>
    <x v="2"/>
    <x v="4"/>
    <x v="17"/>
    <n v="0"/>
    <n v="0"/>
    <n v="0"/>
    <n v="0"/>
    <n v="0"/>
    <n v="0"/>
    <n v="1"/>
    <n v="0.24914442162902123"/>
    <n v="0"/>
    <m/>
    <x v="3"/>
    <x v="6"/>
  </r>
  <r>
    <x v="7"/>
    <x v="3"/>
    <x v="1"/>
    <x v="1"/>
    <m/>
    <m/>
    <m/>
    <m/>
    <m/>
    <m/>
    <m/>
    <m/>
    <m/>
    <m/>
    <x v="3"/>
    <x v="6"/>
  </r>
  <r>
    <x v="7"/>
    <x v="3"/>
    <x v="1"/>
    <x v="2"/>
    <m/>
    <m/>
    <m/>
    <m/>
    <m/>
    <m/>
    <m/>
    <m/>
    <m/>
    <m/>
    <x v="3"/>
    <x v="6"/>
  </r>
  <r>
    <x v="7"/>
    <x v="3"/>
    <x v="1"/>
    <x v="3"/>
    <m/>
    <m/>
    <m/>
    <m/>
    <m/>
    <m/>
    <m/>
    <m/>
    <m/>
    <m/>
    <x v="3"/>
    <x v="6"/>
  </r>
  <r>
    <x v="7"/>
    <x v="3"/>
    <x v="1"/>
    <x v="4"/>
    <m/>
    <m/>
    <m/>
    <m/>
    <m/>
    <m/>
    <m/>
    <m/>
    <m/>
    <m/>
    <x v="3"/>
    <x v="6"/>
  </r>
  <r>
    <x v="7"/>
    <x v="3"/>
    <x v="1"/>
    <x v="5"/>
    <m/>
    <m/>
    <m/>
    <m/>
    <m/>
    <m/>
    <m/>
    <m/>
    <m/>
    <m/>
    <x v="3"/>
    <x v="6"/>
  </r>
  <r>
    <x v="7"/>
    <x v="3"/>
    <x v="1"/>
    <x v="6"/>
    <m/>
    <m/>
    <m/>
    <m/>
    <m/>
    <m/>
    <m/>
    <m/>
    <m/>
    <m/>
    <x v="3"/>
    <x v="6"/>
  </r>
  <r>
    <x v="7"/>
    <x v="3"/>
    <x v="1"/>
    <x v="7"/>
    <m/>
    <m/>
    <m/>
    <m/>
    <m/>
    <m/>
    <m/>
    <m/>
    <m/>
    <m/>
    <x v="3"/>
    <x v="6"/>
  </r>
  <r>
    <x v="7"/>
    <x v="3"/>
    <x v="1"/>
    <x v="8"/>
    <m/>
    <m/>
    <m/>
    <m/>
    <m/>
    <m/>
    <m/>
    <m/>
    <m/>
    <m/>
    <x v="3"/>
    <x v="6"/>
  </r>
  <r>
    <x v="7"/>
    <x v="3"/>
    <x v="1"/>
    <x v="9"/>
    <m/>
    <m/>
    <m/>
    <m/>
    <m/>
    <m/>
    <m/>
    <m/>
    <m/>
    <m/>
    <x v="3"/>
    <x v="6"/>
  </r>
  <r>
    <x v="7"/>
    <x v="3"/>
    <x v="1"/>
    <x v="10"/>
    <m/>
    <m/>
    <m/>
    <m/>
    <m/>
    <m/>
    <m/>
    <m/>
    <m/>
    <m/>
    <x v="3"/>
    <x v="6"/>
  </r>
  <r>
    <x v="7"/>
    <x v="3"/>
    <x v="1"/>
    <x v="11"/>
    <m/>
    <m/>
    <m/>
    <m/>
    <m/>
    <m/>
    <m/>
    <m/>
    <m/>
    <m/>
    <x v="3"/>
    <x v="6"/>
  </r>
  <r>
    <x v="7"/>
    <x v="3"/>
    <x v="1"/>
    <x v="12"/>
    <m/>
    <m/>
    <m/>
    <m/>
    <m/>
    <m/>
    <m/>
    <m/>
    <m/>
    <m/>
    <x v="3"/>
    <x v="6"/>
  </r>
  <r>
    <x v="7"/>
    <x v="3"/>
    <x v="1"/>
    <x v="13"/>
    <m/>
    <m/>
    <m/>
    <m/>
    <m/>
    <m/>
    <m/>
    <m/>
    <m/>
    <m/>
    <x v="3"/>
    <x v="6"/>
  </r>
  <r>
    <x v="7"/>
    <x v="3"/>
    <x v="1"/>
    <x v="14"/>
    <m/>
    <m/>
    <m/>
    <m/>
    <m/>
    <m/>
    <m/>
    <m/>
    <m/>
    <m/>
    <x v="3"/>
    <x v="6"/>
  </r>
  <r>
    <x v="7"/>
    <x v="3"/>
    <x v="1"/>
    <x v="15"/>
    <m/>
    <m/>
    <m/>
    <m/>
    <m/>
    <m/>
    <m/>
    <m/>
    <m/>
    <m/>
    <x v="3"/>
    <x v="6"/>
  </r>
  <r>
    <x v="7"/>
    <x v="3"/>
    <x v="1"/>
    <x v="16"/>
    <m/>
    <m/>
    <m/>
    <m/>
    <m/>
    <m/>
    <m/>
    <m/>
    <m/>
    <m/>
    <x v="3"/>
    <x v="6"/>
  </r>
  <r>
    <x v="7"/>
    <x v="3"/>
    <x v="1"/>
    <x v="17"/>
    <m/>
    <m/>
    <m/>
    <m/>
    <m/>
    <m/>
    <m/>
    <m/>
    <m/>
    <m/>
    <x v="3"/>
    <x v="6"/>
  </r>
  <r>
    <x v="7"/>
    <x v="3"/>
    <x v="2"/>
    <x v="1"/>
    <n v="663"/>
    <n v="423"/>
    <n v="965"/>
    <n v="965"/>
    <n v="1000"/>
    <n v="1000"/>
    <n v="53881"/>
    <n v="50012.323066392884"/>
    <n v="8.4579154509270573"/>
    <n v="0.43834196891191712"/>
    <x v="3"/>
    <x v="6"/>
  </r>
  <r>
    <x v="7"/>
    <x v="3"/>
    <x v="2"/>
    <x v="2"/>
    <n v="633"/>
    <n v="415"/>
    <n v="1081"/>
    <n v="1081"/>
    <n v="1118"/>
    <n v="1118"/>
    <n v="57916"/>
    <n v="53527.638603696098"/>
    <n v="7.7530040708977612"/>
    <n v="0.38390379278445885"/>
    <x v="3"/>
    <x v="6"/>
  </r>
  <r>
    <x v="7"/>
    <x v="3"/>
    <x v="2"/>
    <x v="3"/>
    <n v="723"/>
    <n v="485"/>
    <n v="1188"/>
    <n v="1188"/>
    <n v="1223"/>
    <n v="1223"/>
    <n v="60628"/>
    <n v="57101.798767967142"/>
    <n v="8.4936028367651772"/>
    <n v="0.40824915824915825"/>
    <x v="3"/>
    <x v="6"/>
  </r>
  <r>
    <x v="7"/>
    <x v="3"/>
    <x v="2"/>
    <x v="4"/>
    <n v="795"/>
    <n v="484"/>
    <n v="1238"/>
    <n v="1238"/>
    <n v="1276"/>
    <n v="1276"/>
    <n v="62307"/>
    <n v="58807.25804243669"/>
    <n v="8.230276603794966"/>
    <n v="0.39095315024232635"/>
    <x v="3"/>
    <x v="6"/>
  </r>
  <r>
    <x v="7"/>
    <x v="3"/>
    <x v="2"/>
    <x v="5"/>
    <n v="707"/>
    <n v="447"/>
    <n v="1221"/>
    <n v="1221"/>
    <n v="1241"/>
    <n v="1241"/>
    <n v="64819"/>
    <n v="61164.281998631071"/>
    <n v="7.308186827240192"/>
    <n v="0.36609336609336607"/>
    <x v="3"/>
    <x v="6"/>
  </r>
  <r>
    <x v="7"/>
    <x v="3"/>
    <x v="2"/>
    <x v="6"/>
    <n v="709"/>
    <n v="447"/>
    <n v="1215"/>
    <n v="1215"/>
    <n v="1237"/>
    <n v="1237"/>
    <n v="68910"/>
    <n v="64484.347707049965"/>
    <n v="6.9319147342655096"/>
    <n v="0.36790123456790125"/>
    <x v="3"/>
    <x v="6"/>
  </r>
  <r>
    <x v="7"/>
    <x v="3"/>
    <x v="2"/>
    <x v="7"/>
    <n v="797"/>
    <n v="499"/>
    <n v="1306"/>
    <n v="1306"/>
    <n v="1329"/>
    <n v="1329"/>
    <n v="73340"/>
    <n v="68432.34223134839"/>
    <n v="7.2918737504707458"/>
    <n v="0.38208269525267996"/>
    <x v="3"/>
    <x v="6"/>
  </r>
  <r>
    <x v="7"/>
    <x v="3"/>
    <x v="2"/>
    <x v="8"/>
    <n v="764"/>
    <n v="498"/>
    <n v="1324"/>
    <n v="1324"/>
    <n v="1352"/>
    <n v="1352"/>
    <n v="76437"/>
    <n v="72032.046543463381"/>
    <n v="6.9135894910262206"/>
    <n v="0.37613293051359514"/>
    <x v="3"/>
    <x v="6"/>
  </r>
  <r>
    <x v="7"/>
    <x v="3"/>
    <x v="2"/>
    <x v="9"/>
    <n v="865"/>
    <n v="534"/>
    <n v="1335"/>
    <n v="1335"/>
    <n v="1376"/>
    <n v="1376"/>
    <n v="78046"/>
    <n v="73925.79876796715"/>
    <n v="7.2234593186619449"/>
    <n v="0.4"/>
    <x v="3"/>
    <x v="6"/>
  </r>
  <r>
    <x v="7"/>
    <x v="3"/>
    <x v="2"/>
    <x v="10"/>
    <n v="845"/>
    <n v="531"/>
    <n v="1393"/>
    <n v="1393"/>
    <n v="1422"/>
    <n v="1422"/>
    <n v="81822"/>
    <n v="76796.104038329911"/>
    <n v="6.9144132589717202"/>
    <n v="0.38119167264895909"/>
    <x v="3"/>
    <x v="6"/>
  </r>
  <r>
    <x v="7"/>
    <x v="3"/>
    <x v="2"/>
    <x v="11"/>
    <n v="879"/>
    <n v="537"/>
    <n v="1399"/>
    <n v="1399"/>
    <n v="1447"/>
    <n v="1447"/>
    <n v="89195"/>
    <n v="83924.202600958248"/>
    <n v="6.3986309474195533"/>
    <n v="0.38384560400285916"/>
    <x v="3"/>
    <x v="6"/>
  </r>
  <r>
    <x v="7"/>
    <x v="3"/>
    <x v="2"/>
    <x v="12"/>
    <n v="770"/>
    <n v="488"/>
    <n v="1417"/>
    <n v="1417"/>
    <n v="1492"/>
    <n v="1492"/>
    <n v="93789"/>
    <n v="88663.175906913079"/>
    <n v="5.5039760871226653"/>
    <n v="0.34438955539872973"/>
    <x v="3"/>
    <x v="6"/>
  </r>
  <r>
    <x v="7"/>
    <x v="3"/>
    <x v="2"/>
    <x v="13"/>
    <n v="850"/>
    <n v="540"/>
    <n v="1444"/>
    <n v="1444"/>
    <n v="1560"/>
    <n v="1560"/>
    <n v="98110"/>
    <n v="92630.850102669399"/>
    <n v="5.8295913229931431"/>
    <n v="0.37396121883656508"/>
    <x v="3"/>
    <x v="6"/>
  </r>
  <r>
    <x v="7"/>
    <x v="3"/>
    <x v="2"/>
    <x v="14"/>
    <n v="954"/>
    <n v="605"/>
    <n v="1532"/>
    <n v="1532"/>
    <n v="1655"/>
    <n v="1655"/>
    <n v="102042"/>
    <n v="95930.458590006849"/>
    <n v="6.3066518068644291"/>
    <n v="0.39490861618798956"/>
    <x v="3"/>
    <x v="6"/>
  </r>
  <r>
    <x v="7"/>
    <x v="3"/>
    <x v="2"/>
    <x v="15"/>
    <n v="1059"/>
    <n v="650"/>
    <n v="1571"/>
    <n v="1571"/>
    <n v="1717"/>
    <n v="1717"/>
    <n v="115462"/>
    <n v="107169.07323750855"/>
    <n v="6.0651826162522395"/>
    <n v="0.41374920432845319"/>
    <x v="3"/>
    <x v="6"/>
  </r>
  <r>
    <x v="7"/>
    <x v="3"/>
    <x v="2"/>
    <x v="16"/>
    <n v="981"/>
    <n v="596"/>
    <n v="1506"/>
    <n v="1506"/>
    <n v="1777"/>
    <n v="1777"/>
    <n v="117805"/>
    <n v="110995.41409993156"/>
    <n v="5.3695912108892028"/>
    <n v="0.39575033200531207"/>
    <x v="3"/>
    <x v="6"/>
  </r>
  <r>
    <x v="7"/>
    <x v="3"/>
    <x v="2"/>
    <x v="17"/>
    <n v="0"/>
    <n v="0"/>
    <n v="0"/>
    <n v="0"/>
    <n v="462"/>
    <n v="462"/>
    <n v="116278"/>
    <n v="28432.574948665297"/>
    <n v="0"/>
    <m/>
    <x v="3"/>
    <x v="6"/>
  </r>
  <r>
    <x v="7"/>
    <x v="3"/>
    <x v="3"/>
    <x v="1"/>
    <n v="667"/>
    <n v="422"/>
    <n v="908"/>
    <n v="908"/>
    <n v="937"/>
    <n v="937"/>
    <n v="43542"/>
    <n v="40268.125941136212"/>
    <n v="10.479752661369886"/>
    <n v="0.46475770925110133"/>
    <x v="3"/>
    <x v="6"/>
  </r>
  <r>
    <x v="7"/>
    <x v="3"/>
    <x v="3"/>
    <x v="2"/>
    <n v="792"/>
    <n v="489"/>
    <n v="1069"/>
    <n v="1069"/>
    <n v="1106"/>
    <n v="1106"/>
    <n v="47158"/>
    <n v="43044.306639288159"/>
    <n v="11.360387428187106"/>
    <n v="0.45743685687558466"/>
    <x v="3"/>
    <x v="6"/>
  </r>
  <r>
    <x v="7"/>
    <x v="3"/>
    <x v="3"/>
    <x v="3"/>
    <n v="759"/>
    <n v="478"/>
    <n v="1087"/>
    <n v="1087"/>
    <n v="1137"/>
    <n v="1137"/>
    <n v="49672"/>
    <n v="46348.555783709788"/>
    <n v="10.313158455910369"/>
    <n v="0.43974241030358785"/>
    <x v="3"/>
    <x v="6"/>
  </r>
  <r>
    <x v="7"/>
    <x v="3"/>
    <x v="3"/>
    <x v="4"/>
    <n v="787"/>
    <n v="494"/>
    <n v="1140"/>
    <n v="1140"/>
    <n v="1177"/>
    <n v="1177"/>
    <n v="51277"/>
    <n v="47963.82477754962"/>
    <n v="10.299428836026149"/>
    <n v="0.43333333333333335"/>
    <x v="3"/>
    <x v="6"/>
  </r>
  <r>
    <x v="7"/>
    <x v="3"/>
    <x v="3"/>
    <x v="5"/>
    <n v="774"/>
    <n v="483"/>
    <n v="1166"/>
    <n v="1166"/>
    <n v="1197"/>
    <n v="1197"/>
    <n v="53367"/>
    <n v="49982.138261464752"/>
    <n v="9.6634521211027007"/>
    <n v="0.41423670668953688"/>
    <x v="3"/>
    <x v="6"/>
  </r>
  <r>
    <x v="7"/>
    <x v="3"/>
    <x v="3"/>
    <x v="6"/>
    <n v="876"/>
    <n v="534"/>
    <n v="1189"/>
    <n v="1189"/>
    <n v="1217"/>
    <n v="1217"/>
    <n v="56807"/>
    <n v="52828.314852840522"/>
    <n v="10.108215669712724"/>
    <n v="0.44911690496215306"/>
    <x v="3"/>
    <x v="6"/>
  </r>
  <r>
    <x v="7"/>
    <x v="3"/>
    <x v="3"/>
    <x v="7"/>
    <n v="830"/>
    <n v="511"/>
    <n v="1195"/>
    <n v="1195"/>
    <n v="1214"/>
    <n v="1214"/>
    <n v="60489"/>
    <n v="56180.629705681044"/>
    <n v="9.0956616662544665"/>
    <n v="0.42761506276150629"/>
    <x v="3"/>
    <x v="6"/>
  </r>
  <r>
    <x v="7"/>
    <x v="3"/>
    <x v="3"/>
    <x v="8"/>
    <n v="873"/>
    <n v="539"/>
    <n v="1208"/>
    <n v="1208"/>
    <n v="1241"/>
    <n v="1241"/>
    <n v="63028"/>
    <n v="59164.824093086929"/>
    <n v="9.1101428638064537"/>
    <n v="0.44619205298013243"/>
    <x v="3"/>
    <x v="6"/>
  </r>
  <r>
    <x v="7"/>
    <x v="3"/>
    <x v="3"/>
    <x v="9"/>
    <n v="824"/>
    <n v="511"/>
    <n v="1261"/>
    <n v="1261"/>
    <n v="1297"/>
    <n v="1297"/>
    <n v="64185"/>
    <n v="60511.542778918549"/>
    <n v="8.4446698354223066"/>
    <n v="0.40523394131641555"/>
    <x v="3"/>
    <x v="6"/>
  </r>
  <r>
    <x v="7"/>
    <x v="3"/>
    <x v="3"/>
    <x v="10"/>
    <n v="845"/>
    <n v="532"/>
    <n v="1277"/>
    <n v="1277"/>
    <n v="1320"/>
    <n v="1320"/>
    <n v="67656"/>
    <n v="63263.238877481177"/>
    <n v="8.4093070389629965"/>
    <n v="0.41660140955364133"/>
    <x v="3"/>
    <x v="6"/>
  </r>
  <r>
    <x v="7"/>
    <x v="3"/>
    <x v="3"/>
    <x v="11"/>
    <n v="908"/>
    <n v="556"/>
    <n v="1364"/>
    <n v="1364"/>
    <n v="1396"/>
    <n v="1396"/>
    <n v="73617"/>
    <n v="68878.557152635185"/>
    <n v="8.0721783815520638"/>
    <n v="0.40762463343108507"/>
    <x v="3"/>
    <x v="6"/>
  </r>
  <r>
    <x v="7"/>
    <x v="3"/>
    <x v="3"/>
    <x v="12"/>
    <n v="887"/>
    <n v="548"/>
    <n v="1356"/>
    <n v="1356"/>
    <n v="1432"/>
    <n v="1432"/>
    <n v="77702"/>
    <n v="73108.391512662565"/>
    <n v="7.4957195564217134"/>
    <n v="0.40412979351032446"/>
    <x v="3"/>
    <x v="6"/>
  </r>
  <r>
    <x v="7"/>
    <x v="3"/>
    <x v="3"/>
    <x v="13"/>
    <n v="949"/>
    <n v="587"/>
    <n v="1406"/>
    <n v="1406"/>
    <n v="1523"/>
    <n v="1523"/>
    <n v="81282"/>
    <n v="76431.572895277204"/>
    <n v="7.6800722236120746"/>
    <n v="0.41749644381223328"/>
    <x v="3"/>
    <x v="6"/>
  </r>
  <r>
    <x v="7"/>
    <x v="3"/>
    <x v="3"/>
    <x v="14"/>
    <n v="1083"/>
    <n v="669"/>
    <n v="1509"/>
    <n v="1509"/>
    <n v="1651"/>
    <n v="1651"/>
    <n v="84671"/>
    <n v="79324.279260780284"/>
    <n v="8.4337356258939078"/>
    <n v="0.44333996023856859"/>
    <x v="3"/>
    <x v="6"/>
  </r>
  <r>
    <x v="7"/>
    <x v="3"/>
    <x v="3"/>
    <x v="15"/>
    <n v="1078"/>
    <n v="674"/>
    <n v="1504"/>
    <n v="1504"/>
    <n v="1657"/>
    <n v="1657"/>
    <n v="95436"/>
    <n v="88209.07323750855"/>
    <n v="7.640937323819422"/>
    <n v="0.44813829787234044"/>
    <x v="3"/>
    <x v="6"/>
  </r>
  <r>
    <x v="7"/>
    <x v="3"/>
    <x v="3"/>
    <x v="16"/>
    <n v="1152"/>
    <n v="699"/>
    <n v="1525"/>
    <n v="1525"/>
    <n v="1832"/>
    <n v="1832"/>
    <n v="98083"/>
    <n v="91879.181382614654"/>
    <n v="7.6078170210195681"/>
    <n v="0.4583606557377049"/>
    <x v="3"/>
    <x v="6"/>
  </r>
  <r>
    <x v="7"/>
    <x v="3"/>
    <x v="3"/>
    <x v="17"/>
    <n v="0"/>
    <n v="0"/>
    <n v="0"/>
    <n v="0"/>
    <n v="495"/>
    <n v="495"/>
    <n v="96814"/>
    <n v="23644.416153319646"/>
    <n v="0"/>
    <m/>
    <x v="3"/>
    <x v="6"/>
  </r>
  <r>
    <x v="7"/>
    <x v="3"/>
    <x v="4"/>
    <x v="1"/>
    <m/>
    <m/>
    <m/>
    <m/>
    <m/>
    <m/>
    <m/>
    <m/>
    <m/>
    <m/>
    <x v="3"/>
    <x v="6"/>
  </r>
  <r>
    <x v="7"/>
    <x v="3"/>
    <x v="4"/>
    <x v="2"/>
    <m/>
    <m/>
    <m/>
    <m/>
    <m/>
    <m/>
    <m/>
    <m/>
    <m/>
    <m/>
    <x v="3"/>
    <x v="6"/>
  </r>
  <r>
    <x v="7"/>
    <x v="3"/>
    <x v="4"/>
    <x v="3"/>
    <m/>
    <m/>
    <m/>
    <m/>
    <m/>
    <m/>
    <m/>
    <m/>
    <m/>
    <m/>
    <x v="3"/>
    <x v="6"/>
  </r>
  <r>
    <x v="7"/>
    <x v="3"/>
    <x v="4"/>
    <x v="4"/>
    <m/>
    <m/>
    <m/>
    <m/>
    <m/>
    <m/>
    <m/>
    <m/>
    <m/>
    <m/>
    <x v="3"/>
    <x v="6"/>
  </r>
  <r>
    <x v="7"/>
    <x v="3"/>
    <x v="4"/>
    <x v="5"/>
    <m/>
    <m/>
    <m/>
    <m/>
    <m/>
    <m/>
    <m/>
    <m/>
    <m/>
    <m/>
    <x v="3"/>
    <x v="6"/>
  </r>
  <r>
    <x v="7"/>
    <x v="3"/>
    <x v="4"/>
    <x v="6"/>
    <n v="0"/>
    <n v="0"/>
    <n v="0"/>
    <n v="0"/>
    <n v="0"/>
    <n v="0"/>
    <n v="1"/>
    <n v="0.99931553730321698"/>
    <n v="0"/>
    <m/>
    <x v="3"/>
    <x v="6"/>
  </r>
  <r>
    <x v="7"/>
    <x v="3"/>
    <x v="4"/>
    <x v="7"/>
    <n v="0"/>
    <n v="0"/>
    <n v="0"/>
    <n v="0"/>
    <n v="0"/>
    <n v="0"/>
    <n v="1"/>
    <n v="0.99931553730321698"/>
    <n v="0"/>
    <m/>
    <x v="3"/>
    <x v="6"/>
  </r>
  <r>
    <x v="7"/>
    <x v="3"/>
    <x v="4"/>
    <x v="8"/>
    <n v="0"/>
    <n v="0"/>
    <n v="0"/>
    <n v="0"/>
    <n v="0"/>
    <n v="0"/>
    <n v="1"/>
    <n v="0.99931553730321698"/>
    <n v="0"/>
    <m/>
    <x v="3"/>
    <x v="6"/>
  </r>
  <r>
    <x v="7"/>
    <x v="3"/>
    <x v="4"/>
    <x v="9"/>
    <n v="0"/>
    <n v="0"/>
    <n v="0"/>
    <n v="0"/>
    <n v="0"/>
    <n v="0"/>
    <n v="1"/>
    <n v="1.0020533880903491"/>
    <n v="0"/>
    <m/>
    <x v="3"/>
    <x v="6"/>
  </r>
  <r>
    <x v="7"/>
    <x v="3"/>
    <x v="4"/>
    <x v="10"/>
    <n v="0"/>
    <n v="0"/>
    <n v="0"/>
    <n v="0"/>
    <n v="0"/>
    <n v="0"/>
    <n v="1"/>
    <n v="0.99931553730321698"/>
    <n v="0"/>
    <m/>
    <x v="3"/>
    <x v="6"/>
  </r>
  <r>
    <x v="7"/>
    <x v="3"/>
    <x v="4"/>
    <x v="11"/>
    <m/>
    <m/>
    <m/>
    <m/>
    <m/>
    <m/>
    <m/>
    <m/>
    <m/>
    <m/>
    <x v="3"/>
    <x v="6"/>
  </r>
  <r>
    <x v="7"/>
    <x v="3"/>
    <x v="4"/>
    <x v="12"/>
    <m/>
    <m/>
    <m/>
    <m/>
    <m/>
    <m/>
    <m/>
    <m/>
    <m/>
    <m/>
    <x v="3"/>
    <x v="6"/>
  </r>
  <r>
    <x v="7"/>
    <x v="3"/>
    <x v="4"/>
    <x v="13"/>
    <m/>
    <m/>
    <m/>
    <m/>
    <m/>
    <m/>
    <m/>
    <m/>
    <m/>
    <m/>
    <x v="3"/>
    <x v="6"/>
  </r>
  <r>
    <x v="7"/>
    <x v="3"/>
    <x v="4"/>
    <x v="14"/>
    <m/>
    <m/>
    <m/>
    <m/>
    <m/>
    <m/>
    <m/>
    <m/>
    <m/>
    <m/>
    <x v="3"/>
    <x v="6"/>
  </r>
  <r>
    <x v="7"/>
    <x v="3"/>
    <x v="4"/>
    <x v="15"/>
    <n v="0"/>
    <n v="0"/>
    <n v="0"/>
    <n v="0"/>
    <n v="0"/>
    <n v="0"/>
    <n v="1"/>
    <n v="8.4873374401095145E-2"/>
    <n v="0"/>
    <m/>
    <x v="3"/>
    <x v="6"/>
  </r>
  <r>
    <x v="7"/>
    <x v="3"/>
    <x v="4"/>
    <x v="16"/>
    <m/>
    <m/>
    <m/>
    <m/>
    <m/>
    <m/>
    <m/>
    <m/>
    <m/>
    <m/>
    <x v="3"/>
    <x v="6"/>
  </r>
  <r>
    <x v="7"/>
    <x v="3"/>
    <x v="4"/>
    <x v="17"/>
    <m/>
    <m/>
    <m/>
    <m/>
    <m/>
    <m/>
    <m/>
    <m/>
    <m/>
    <m/>
    <x v="3"/>
    <x v="6"/>
  </r>
  <r>
    <x v="0"/>
    <x v="0"/>
    <x v="0"/>
    <x v="0"/>
    <n v="2923"/>
    <n v="2898"/>
    <n v="46355"/>
    <n v="46355"/>
    <n v="50377"/>
    <n v="50377"/>
    <n v="1745564"/>
    <n v="8501835.8466803562"/>
    <n v="0.34086755522709355"/>
    <n v="6.2517527774781576E-2"/>
    <x v="3"/>
    <x v="7"/>
  </r>
  <r>
    <x v="1"/>
    <x v="1"/>
    <x v="0"/>
    <x v="0"/>
    <n v="21"/>
    <n v="18"/>
    <n v="854"/>
    <n v="854"/>
    <n v="1158"/>
    <n v="1158"/>
    <n v="682501"/>
    <n v="2603641.7275838465"/>
    <n v="6.9133935784259455E-3"/>
    <n v="2.1077283372365339E-2"/>
    <x v="3"/>
    <x v="7"/>
  </r>
  <r>
    <x v="1"/>
    <x v="2"/>
    <x v="0"/>
    <x v="0"/>
    <n v="128"/>
    <n v="127"/>
    <n v="4202"/>
    <n v="4202"/>
    <n v="4706"/>
    <n v="4706"/>
    <n v="943870"/>
    <n v="3633114.9596167011"/>
    <n v="3.4956229409652012E-2"/>
    <n v="3.0223702998572109E-2"/>
    <x v="3"/>
    <x v="7"/>
  </r>
  <r>
    <x v="1"/>
    <x v="3"/>
    <x v="0"/>
    <x v="0"/>
    <n v="2774"/>
    <n v="2753"/>
    <n v="41299"/>
    <n v="41299"/>
    <n v="44513"/>
    <n v="44513"/>
    <n v="390106"/>
    <n v="2265065.7467488023"/>
    <n v="1.2154172583959479"/>
    <n v="6.6660209690307268E-2"/>
    <x v="3"/>
    <x v="7"/>
  </r>
  <r>
    <x v="2"/>
    <x v="0"/>
    <x v="1"/>
    <x v="0"/>
    <m/>
    <m/>
    <m/>
    <m/>
    <m/>
    <m/>
    <m/>
    <m/>
    <m/>
    <m/>
    <x v="3"/>
    <x v="7"/>
  </r>
  <r>
    <x v="2"/>
    <x v="0"/>
    <x v="2"/>
    <x v="0"/>
    <n v="1449"/>
    <n v="1441"/>
    <n v="23175"/>
    <n v="23175"/>
    <n v="25077"/>
    <n v="25077"/>
    <n v="889870"/>
    <n v="4463085.2648870638"/>
    <n v="0.32287082017835117"/>
    <n v="6.2179072276159653E-2"/>
    <x v="3"/>
    <x v="7"/>
  </r>
  <r>
    <x v="2"/>
    <x v="0"/>
    <x v="3"/>
    <x v="0"/>
    <n v="1474"/>
    <n v="1457"/>
    <n v="23178"/>
    <n v="23178"/>
    <n v="25298"/>
    <n v="25298"/>
    <n v="855652"/>
    <n v="4038714.1081451061"/>
    <n v="0.36075839016720312"/>
    <n v="6.2861334023643106E-2"/>
    <x v="3"/>
    <x v="7"/>
  </r>
  <r>
    <x v="2"/>
    <x v="0"/>
    <x v="4"/>
    <x v="0"/>
    <n v="0"/>
    <n v="0"/>
    <n v="2"/>
    <n v="2"/>
    <n v="2"/>
    <n v="2"/>
    <n v="42"/>
    <n v="36.473648186173854"/>
    <n v="0"/>
    <n v="0"/>
    <x v="3"/>
    <x v="7"/>
  </r>
  <r>
    <x v="3"/>
    <x v="1"/>
    <x v="1"/>
    <x v="0"/>
    <m/>
    <m/>
    <m/>
    <m/>
    <m/>
    <m/>
    <m/>
    <m/>
    <m/>
    <m/>
    <x v="3"/>
    <x v="7"/>
  </r>
  <r>
    <x v="3"/>
    <x v="1"/>
    <x v="2"/>
    <x v="0"/>
    <n v="7"/>
    <n v="6"/>
    <n v="293"/>
    <n v="293"/>
    <n v="428"/>
    <n v="428"/>
    <n v="341757"/>
    <n v="1292148.8186173853"/>
    <n v="4.6434279964904287E-3"/>
    <n v="2.0477815699658702E-2"/>
    <x v="3"/>
    <x v="7"/>
  </r>
  <r>
    <x v="3"/>
    <x v="1"/>
    <x v="3"/>
    <x v="0"/>
    <n v="14"/>
    <n v="12"/>
    <n v="561"/>
    <n v="561"/>
    <n v="730"/>
    <n v="730"/>
    <n v="340715"/>
    <n v="1311471.4223134839"/>
    <n v="9.1500278205312001E-3"/>
    <n v="2.1390374331550801E-2"/>
    <x v="3"/>
    <x v="7"/>
  </r>
  <r>
    <x v="3"/>
    <x v="1"/>
    <x v="4"/>
    <x v="0"/>
    <n v="0"/>
    <n v="0"/>
    <n v="0"/>
    <n v="0"/>
    <n v="0"/>
    <n v="0"/>
    <n v="29"/>
    <n v="21.486652977412732"/>
    <n v="0"/>
    <m/>
    <x v="3"/>
    <x v="7"/>
  </r>
  <r>
    <x v="3"/>
    <x v="2"/>
    <x v="1"/>
    <x v="0"/>
    <m/>
    <m/>
    <m/>
    <m/>
    <m/>
    <m/>
    <m/>
    <m/>
    <m/>
    <m/>
    <x v="3"/>
    <x v="7"/>
  </r>
  <r>
    <x v="3"/>
    <x v="2"/>
    <x v="2"/>
    <x v="0"/>
    <n v="50"/>
    <n v="50"/>
    <n v="1747"/>
    <n v="1747"/>
    <n v="1965"/>
    <n v="1965"/>
    <n v="484014"/>
    <n v="1926901.0102669403"/>
    <n v="2.594840094721489E-2"/>
    <n v="2.8620492272467088E-2"/>
    <x v="3"/>
    <x v="7"/>
  </r>
  <r>
    <x v="3"/>
    <x v="2"/>
    <x v="3"/>
    <x v="0"/>
    <n v="78"/>
    <n v="77"/>
    <n v="2453"/>
    <n v="2453"/>
    <n v="2739"/>
    <n v="2739"/>
    <n v="459843"/>
    <n v="1706204.0465434634"/>
    <n v="4.5129420573108765E-2"/>
    <n v="3.1390134529147982E-2"/>
    <x v="3"/>
    <x v="7"/>
  </r>
  <r>
    <x v="3"/>
    <x v="2"/>
    <x v="4"/>
    <x v="0"/>
    <n v="0"/>
    <n v="0"/>
    <n v="2"/>
    <n v="2"/>
    <n v="2"/>
    <n v="2"/>
    <n v="13"/>
    <n v="9.9028062970568111"/>
    <n v="0"/>
    <n v="0"/>
    <x v="3"/>
    <x v="7"/>
  </r>
  <r>
    <x v="3"/>
    <x v="3"/>
    <x v="1"/>
    <x v="0"/>
    <m/>
    <m/>
    <m/>
    <m/>
    <m/>
    <m/>
    <m/>
    <m/>
    <m/>
    <m/>
    <x v="3"/>
    <x v="7"/>
  </r>
  <r>
    <x v="3"/>
    <x v="3"/>
    <x v="2"/>
    <x v="0"/>
    <n v="1392"/>
    <n v="1385"/>
    <n v="21135"/>
    <n v="21135"/>
    <n v="22684"/>
    <n v="22684"/>
    <n v="209102"/>
    <n v="1244029.6892539356"/>
    <n v="1.1133174810567477"/>
    <n v="6.5531109533948431E-2"/>
    <x v="3"/>
    <x v="7"/>
  </r>
  <r>
    <x v="3"/>
    <x v="3"/>
    <x v="3"/>
    <x v="0"/>
    <n v="1382"/>
    <n v="1368"/>
    <n v="20164"/>
    <n v="20164"/>
    <n v="21829"/>
    <n v="21829"/>
    <n v="181002"/>
    <n v="1021030.9733059548"/>
    <n v="1.3398222343545645"/>
    <n v="6.7843681809164849E-2"/>
    <x v="3"/>
    <x v="7"/>
  </r>
  <r>
    <x v="3"/>
    <x v="3"/>
    <x v="4"/>
    <x v="0"/>
    <n v="0"/>
    <n v="0"/>
    <n v="0"/>
    <n v="0"/>
    <n v="0"/>
    <n v="0"/>
    <n v="2"/>
    <n v="5.0841889117043122"/>
    <n v="0"/>
    <m/>
    <x v="3"/>
    <x v="7"/>
  </r>
  <r>
    <x v="4"/>
    <x v="0"/>
    <x v="0"/>
    <x v="1"/>
    <n v="153"/>
    <n v="153"/>
    <n v="2140"/>
    <n v="2140"/>
    <n v="2231"/>
    <n v="2231"/>
    <n v="437948"/>
    <n v="397750.5516769336"/>
    <n v="0.38466319997532461"/>
    <n v="7.1495327102803735E-2"/>
    <x v="3"/>
    <x v="7"/>
  </r>
  <r>
    <x v="4"/>
    <x v="0"/>
    <x v="0"/>
    <x v="2"/>
    <n v="173"/>
    <n v="173"/>
    <n v="2428"/>
    <n v="2428"/>
    <n v="2527"/>
    <n v="2527"/>
    <n v="474318"/>
    <n v="423040.93086926761"/>
    <n v="0.40894388078363558"/>
    <n v="7.1252059308072491E-2"/>
    <x v="3"/>
    <x v="7"/>
  </r>
  <r>
    <x v="4"/>
    <x v="0"/>
    <x v="0"/>
    <x v="3"/>
    <n v="174"/>
    <n v="174"/>
    <n v="2515"/>
    <n v="2515"/>
    <n v="2637"/>
    <n v="2637"/>
    <n v="491190"/>
    <n v="455279.05270362768"/>
    <n v="0.38218318845709892"/>
    <n v="6.9184890656063619E-2"/>
    <x v="3"/>
    <x v="7"/>
  </r>
  <r>
    <x v="4"/>
    <x v="0"/>
    <x v="0"/>
    <x v="4"/>
    <n v="204"/>
    <n v="197"/>
    <n v="2694"/>
    <n v="2694"/>
    <n v="2791"/>
    <n v="2791"/>
    <n v="480654"/>
    <n v="445724.03559206025"/>
    <n v="0.44197751135031943"/>
    <n v="7.3125463994060877E-2"/>
    <x v="3"/>
    <x v="7"/>
  </r>
  <r>
    <x v="4"/>
    <x v="0"/>
    <x v="0"/>
    <x v="5"/>
    <n v="206"/>
    <n v="204"/>
    <n v="2729"/>
    <n v="2729"/>
    <n v="2809"/>
    <n v="2809"/>
    <n v="492523"/>
    <n v="457742.15468856948"/>
    <n v="0.44566574852341034"/>
    <n v="7.4752656650787841E-2"/>
    <x v="3"/>
    <x v="7"/>
  </r>
  <r>
    <x v="4"/>
    <x v="0"/>
    <x v="0"/>
    <x v="6"/>
    <n v="201"/>
    <n v="197"/>
    <n v="2740"/>
    <n v="2740"/>
    <n v="2818"/>
    <n v="2818"/>
    <n v="527022"/>
    <n v="482321.60164271045"/>
    <n v="0.40844117146951209"/>
    <n v="7.1897810218978106E-2"/>
    <x v="3"/>
    <x v="7"/>
  </r>
  <r>
    <x v="4"/>
    <x v="0"/>
    <x v="0"/>
    <x v="7"/>
    <n v="194"/>
    <n v="194"/>
    <n v="2838"/>
    <n v="2838"/>
    <n v="2907"/>
    <n v="2907"/>
    <n v="553039"/>
    <n v="508024.15879534563"/>
    <n v="0.38187160323245906"/>
    <n v="6.8357998590556732E-2"/>
    <x v="3"/>
    <x v="7"/>
  </r>
  <r>
    <x v="4"/>
    <x v="0"/>
    <x v="0"/>
    <x v="8"/>
    <n v="241"/>
    <n v="239"/>
    <n v="2881"/>
    <n v="2881"/>
    <n v="3001"/>
    <n v="3001"/>
    <n v="562623"/>
    <n v="524922.62012320326"/>
    <n v="0.45530520278189746"/>
    <n v="8.295730649080181E-2"/>
    <x v="3"/>
    <x v="7"/>
  </r>
  <r>
    <x v="4"/>
    <x v="0"/>
    <x v="0"/>
    <x v="9"/>
    <n v="198"/>
    <n v="195"/>
    <n v="2955"/>
    <n v="2955"/>
    <n v="3103"/>
    <n v="3103"/>
    <n v="555753"/>
    <n v="521555.65503080084"/>
    <n v="0.37388147960639817"/>
    <n v="6.5989847715736044E-2"/>
    <x v="3"/>
    <x v="7"/>
  </r>
  <r>
    <x v="4"/>
    <x v="0"/>
    <x v="0"/>
    <x v="10"/>
    <n v="182"/>
    <n v="182"/>
    <n v="3009"/>
    <n v="3009"/>
    <n v="3130"/>
    <n v="3130"/>
    <n v="561609"/>
    <n v="524471.7289527721"/>
    <n v="0.34701584461645757"/>
    <n v="6.0485211033565967E-2"/>
    <x v="3"/>
    <x v="7"/>
  </r>
  <r>
    <x v="4"/>
    <x v="0"/>
    <x v="0"/>
    <x v="11"/>
    <n v="170"/>
    <n v="168"/>
    <n v="3062"/>
    <n v="3062"/>
    <n v="3203"/>
    <n v="3203"/>
    <n v="591397"/>
    <n v="552071.51813826151"/>
    <n v="0.3043083993293888"/>
    <n v="5.4866100587851074E-2"/>
    <x v="3"/>
    <x v="7"/>
  </r>
  <r>
    <x v="4"/>
    <x v="0"/>
    <x v="0"/>
    <x v="12"/>
    <n v="168"/>
    <n v="168"/>
    <n v="3089"/>
    <n v="3089"/>
    <n v="3306"/>
    <n v="3306"/>
    <n v="603367"/>
    <n v="568498.4339493498"/>
    <n v="0.29551532593134267"/>
    <n v="5.4386532858530269E-2"/>
    <x v="3"/>
    <x v="7"/>
  </r>
  <r>
    <x v="4"/>
    <x v="0"/>
    <x v="0"/>
    <x v="13"/>
    <n v="153"/>
    <n v="151"/>
    <n v="3147"/>
    <n v="3147"/>
    <n v="3435"/>
    <n v="3435"/>
    <n v="609466"/>
    <n v="573373.87268993841"/>
    <n v="0.26335347177853674"/>
    <n v="4.798220527486495E-2"/>
    <x v="3"/>
    <x v="7"/>
  </r>
  <r>
    <x v="4"/>
    <x v="0"/>
    <x v="0"/>
    <x v="14"/>
    <n v="164"/>
    <n v="163"/>
    <n v="3330"/>
    <n v="3330"/>
    <n v="3650"/>
    <n v="3650"/>
    <n v="624601"/>
    <n v="582049.478439425"/>
    <n v="0.28004492064322623"/>
    <n v="4.8948948948948946E-2"/>
    <x v="3"/>
    <x v="7"/>
  </r>
  <r>
    <x v="4"/>
    <x v="0"/>
    <x v="0"/>
    <x v="15"/>
    <n v="191"/>
    <n v="189"/>
    <n v="3400"/>
    <n v="3400"/>
    <n v="3756"/>
    <n v="3756"/>
    <n v="709564"/>
    <n v="649139.27994524303"/>
    <n v="0.29115477346547686"/>
    <n v="5.5588235294117647E-2"/>
    <x v="3"/>
    <x v="7"/>
  </r>
  <r>
    <x v="4"/>
    <x v="0"/>
    <x v="0"/>
    <x v="16"/>
    <n v="151"/>
    <n v="151"/>
    <n v="3398"/>
    <n v="3398"/>
    <n v="4049"/>
    <n v="4049"/>
    <n v="716741"/>
    <n v="668609.71115674195"/>
    <n v="0.22584176909240422"/>
    <n v="4.4437904649793997E-2"/>
    <x v="3"/>
    <x v="7"/>
  </r>
  <r>
    <x v="4"/>
    <x v="0"/>
    <x v="0"/>
    <x v="17"/>
    <n v="0"/>
    <n v="0"/>
    <n v="0"/>
    <n v="0"/>
    <n v="1024"/>
    <n v="1024"/>
    <n v="686836"/>
    <n v="167261.06228610541"/>
    <n v="0"/>
    <m/>
    <x v="3"/>
    <x v="7"/>
  </r>
  <r>
    <x v="5"/>
    <x v="1"/>
    <x v="0"/>
    <x v="1"/>
    <n v="0"/>
    <n v="0"/>
    <n v="46"/>
    <n v="46"/>
    <n v="57"/>
    <n v="57"/>
    <n v="148927"/>
    <n v="129485.19096509241"/>
    <n v="0"/>
    <n v="0"/>
    <x v="3"/>
    <x v="7"/>
  </r>
  <r>
    <x v="5"/>
    <x v="1"/>
    <x v="0"/>
    <x v="2"/>
    <n v="1"/>
    <n v="1"/>
    <n v="56"/>
    <n v="56"/>
    <n v="68"/>
    <n v="68"/>
    <n v="162640"/>
    <n v="138933.85078713211"/>
    <n v="7.1976699294986997E-3"/>
    <n v="1.7857142857142856E-2"/>
    <x v="3"/>
    <x v="7"/>
  </r>
  <r>
    <x v="5"/>
    <x v="1"/>
    <x v="0"/>
    <x v="3"/>
    <n v="0"/>
    <n v="0"/>
    <n v="43"/>
    <n v="43"/>
    <n v="51"/>
    <n v="51"/>
    <n v="166578"/>
    <n v="148731.94798083504"/>
    <n v="0"/>
    <n v="0"/>
    <x v="3"/>
    <x v="7"/>
  </r>
  <r>
    <x v="5"/>
    <x v="1"/>
    <x v="0"/>
    <x v="4"/>
    <n v="3"/>
    <n v="3"/>
    <n v="66"/>
    <n v="66"/>
    <n v="71"/>
    <n v="71"/>
    <n v="157194"/>
    <n v="140055.33196440793"/>
    <n v="2.1420105596282372E-2"/>
    <n v="4.5454545454545456E-2"/>
    <x v="3"/>
    <x v="7"/>
  </r>
  <r>
    <x v="5"/>
    <x v="1"/>
    <x v="0"/>
    <x v="5"/>
    <n v="0"/>
    <n v="0"/>
    <n v="50"/>
    <n v="50"/>
    <n v="59"/>
    <n v="59"/>
    <n v="159323"/>
    <n v="142708.98836413416"/>
    <n v="0"/>
    <n v="0"/>
    <x v="3"/>
    <x v="7"/>
  </r>
  <r>
    <x v="5"/>
    <x v="1"/>
    <x v="0"/>
    <x v="6"/>
    <n v="3"/>
    <n v="2"/>
    <n v="62"/>
    <n v="62"/>
    <n v="70"/>
    <n v="70"/>
    <n v="171178"/>
    <n v="150361.34702258726"/>
    <n v="1.330129078784829E-2"/>
    <n v="3.2258064516129031E-2"/>
    <x v="3"/>
    <x v="7"/>
  </r>
  <r>
    <x v="5"/>
    <x v="1"/>
    <x v="0"/>
    <x v="7"/>
    <n v="1"/>
    <n v="1"/>
    <n v="61"/>
    <n v="61"/>
    <n v="71"/>
    <n v="71"/>
    <n v="179113"/>
    <n v="158055.14031485285"/>
    <n v="6.3269059013705952E-3"/>
    <n v="1.6393442622950821E-2"/>
    <x v="3"/>
    <x v="7"/>
  </r>
  <r>
    <x v="5"/>
    <x v="1"/>
    <x v="0"/>
    <x v="8"/>
    <n v="0"/>
    <n v="0"/>
    <n v="67"/>
    <n v="67"/>
    <n v="91"/>
    <n v="91"/>
    <n v="182227"/>
    <n v="163025.4264202601"/>
    <n v="0"/>
    <n v="0"/>
    <x v="3"/>
    <x v="7"/>
  </r>
  <r>
    <x v="5"/>
    <x v="1"/>
    <x v="0"/>
    <x v="9"/>
    <n v="3"/>
    <n v="3"/>
    <n v="68"/>
    <n v="68"/>
    <n v="97"/>
    <n v="97"/>
    <n v="179377"/>
    <n v="161782.09993155373"/>
    <n v="1.8543460625552708E-2"/>
    <n v="4.4117647058823532E-2"/>
    <x v="3"/>
    <x v="7"/>
  </r>
  <r>
    <x v="5"/>
    <x v="1"/>
    <x v="0"/>
    <x v="10"/>
    <n v="1"/>
    <n v="1"/>
    <n v="51"/>
    <n v="51"/>
    <n v="74"/>
    <n v="74"/>
    <n v="179211"/>
    <n v="161253.82340862422"/>
    <n v="6.2014033457424228E-3"/>
    <n v="1.9607843137254902E-2"/>
    <x v="3"/>
    <x v="7"/>
  </r>
  <r>
    <x v="5"/>
    <x v="1"/>
    <x v="0"/>
    <x v="11"/>
    <n v="0"/>
    <n v="0"/>
    <n v="57"/>
    <n v="57"/>
    <n v="82"/>
    <n v="82"/>
    <n v="186231"/>
    <n v="167644.83778234085"/>
    <n v="0"/>
    <n v="0"/>
    <x v="3"/>
    <x v="7"/>
  </r>
  <r>
    <x v="5"/>
    <x v="1"/>
    <x v="0"/>
    <x v="12"/>
    <n v="1"/>
    <n v="1"/>
    <n v="47"/>
    <n v="47"/>
    <n v="83"/>
    <n v="83"/>
    <n v="188081"/>
    <n v="171058.79534565366"/>
    <n v="5.8459431915168598E-3"/>
    <n v="2.1276595744680851E-2"/>
    <x v="3"/>
    <x v="7"/>
  </r>
  <r>
    <x v="5"/>
    <x v="1"/>
    <x v="0"/>
    <x v="13"/>
    <n v="1"/>
    <n v="1"/>
    <n v="33"/>
    <n v="33"/>
    <n v="57"/>
    <n v="57"/>
    <n v="188483"/>
    <n v="170999.73442847366"/>
    <n v="5.8479622985513078E-3"/>
    <n v="3.0303030303030304E-2"/>
    <x v="3"/>
    <x v="7"/>
  </r>
  <r>
    <x v="5"/>
    <x v="1"/>
    <x v="0"/>
    <x v="14"/>
    <n v="1"/>
    <n v="1"/>
    <n v="42"/>
    <n v="42"/>
    <n v="68"/>
    <n v="68"/>
    <n v="195836"/>
    <n v="175118.89390828199"/>
    <n v="5.7104061000051035E-3"/>
    <n v="2.3809523809523808E-2"/>
    <x v="3"/>
    <x v="7"/>
  </r>
  <r>
    <x v="5"/>
    <x v="1"/>
    <x v="0"/>
    <x v="15"/>
    <n v="3"/>
    <n v="1"/>
    <n v="42"/>
    <n v="42"/>
    <n v="63"/>
    <n v="63"/>
    <n v="211155"/>
    <n v="187318.15742642025"/>
    <n v="5.3385107655289973E-3"/>
    <n v="2.3809523809523808E-2"/>
    <x v="3"/>
    <x v="7"/>
  </r>
  <r>
    <x v="5"/>
    <x v="1"/>
    <x v="0"/>
    <x v="16"/>
    <n v="3"/>
    <n v="3"/>
    <n v="63"/>
    <n v="63"/>
    <n v="88"/>
    <n v="88"/>
    <n v="212453"/>
    <n v="190890.53251197809"/>
    <n v="1.5715813458751574E-2"/>
    <n v="4.7619047619047616E-2"/>
    <x v="3"/>
    <x v="7"/>
  </r>
  <r>
    <x v="5"/>
    <x v="1"/>
    <x v="0"/>
    <x v="17"/>
    <n v="0"/>
    <n v="0"/>
    <n v="0"/>
    <n v="0"/>
    <n v="8"/>
    <n v="8"/>
    <n v="190783"/>
    <n v="46217.629021218345"/>
    <n v="0"/>
    <m/>
    <x v="3"/>
    <x v="7"/>
  </r>
  <r>
    <x v="5"/>
    <x v="2"/>
    <x v="0"/>
    <x v="1"/>
    <n v="5"/>
    <n v="5"/>
    <n v="221"/>
    <n v="221"/>
    <n v="237"/>
    <n v="237"/>
    <n v="200466"/>
    <n v="177983.5975359343"/>
    <n v="2.8092476324906943E-2"/>
    <n v="2.2624434389140271E-2"/>
    <x v="3"/>
    <x v="7"/>
  </r>
  <r>
    <x v="5"/>
    <x v="2"/>
    <x v="0"/>
    <x v="2"/>
    <n v="10"/>
    <n v="10"/>
    <n v="222"/>
    <n v="222"/>
    <n v="235"/>
    <n v="235"/>
    <n v="216960"/>
    <n v="187533.37713894591"/>
    <n v="5.3323841081317859E-2"/>
    <n v="4.5045045045045043E-2"/>
    <x v="3"/>
    <x v="7"/>
  </r>
  <r>
    <x v="5"/>
    <x v="2"/>
    <x v="0"/>
    <x v="3"/>
    <n v="7"/>
    <n v="7"/>
    <n v="197"/>
    <n v="197"/>
    <n v="226"/>
    <n v="226"/>
    <n v="226490"/>
    <n v="203094.44763860368"/>
    <n v="3.4466722657313341E-2"/>
    <n v="3.553299492385787E-2"/>
    <x v="3"/>
    <x v="7"/>
  </r>
  <r>
    <x v="5"/>
    <x v="2"/>
    <x v="0"/>
    <x v="4"/>
    <n v="6"/>
    <n v="5"/>
    <n v="250"/>
    <n v="250"/>
    <n v="267"/>
    <n v="267"/>
    <n v="221272"/>
    <n v="198896.51745379876"/>
    <n v="2.5138700586657778E-2"/>
    <n v="0.02"/>
    <x v="3"/>
    <x v="7"/>
  </r>
  <r>
    <x v="5"/>
    <x v="2"/>
    <x v="0"/>
    <x v="5"/>
    <n v="7"/>
    <n v="7"/>
    <n v="292"/>
    <n v="292"/>
    <n v="312"/>
    <n v="312"/>
    <n v="226712"/>
    <n v="203886.05612594113"/>
    <n v="3.4332902077796212E-2"/>
    <n v="2.3972602739726026E-2"/>
    <x v="3"/>
    <x v="7"/>
  </r>
  <r>
    <x v="5"/>
    <x v="2"/>
    <x v="0"/>
    <x v="6"/>
    <n v="9"/>
    <n v="9"/>
    <n v="274"/>
    <n v="274"/>
    <n v="294"/>
    <n v="294"/>
    <n v="242697"/>
    <n v="214643.78918548938"/>
    <n v="4.192993440039601E-2"/>
    <n v="3.2846715328467155E-2"/>
    <x v="3"/>
    <x v="7"/>
  </r>
  <r>
    <x v="5"/>
    <x v="2"/>
    <x v="0"/>
    <x v="7"/>
    <n v="5"/>
    <n v="5"/>
    <n v="276"/>
    <n v="276"/>
    <n v="293"/>
    <n v="293"/>
    <n v="253853"/>
    <n v="225354.50239561943"/>
    <n v="2.218726471780132E-2"/>
    <n v="1.8115942028985508E-2"/>
    <x v="3"/>
    <x v="7"/>
  </r>
  <r>
    <x v="5"/>
    <x v="2"/>
    <x v="0"/>
    <x v="8"/>
    <n v="12"/>
    <n v="12"/>
    <n v="282"/>
    <n v="282"/>
    <n v="317"/>
    <n v="317"/>
    <n v="255534"/>
    <n v="230698.46954140998"/>
    <n v="5.2015949754040391E-2"/>
    <n v="4.2553191489361701E-2"/>
    <x v="3"/>
    <x v="7"/>
  </r>
  <r>
    <x v="5"/>
    <x v="2"/>
    <x v="0"/>
    <x v="9"/>
    <n v="13"/>
    <n v="13"/>
    <n v="291"/>
    <n v="291"/>
    <n v="333"/>
    <n v="333"/>
    <n v="248552"/>
    <n v="225334.79808350446"/>
    <n v="5.7691932673365726E-2"/>
    <n v="4.4673539518900345E-2"/>
    <x v="3"/>
    <x v="7"/>
  </r>
  <r>
    <x v="5"/>
    <x v="2"/>
    <x v="0"/>
    <x v="10"/>
    <n v="7"/>
    <n v="7"/>
    <n v="288"/>
    <n v="288"/>
    <n v="314"/>
    <n v="314"/>
    <n v="247229"/>
    <n v="223157.41273100616"/>
    <n v="3.1367992281026297E-2"/>
    <n v="2.4305555555555556E-2"/>
    <x v="3"/>
    <x v="7"/>
  </r>
  <r>
    <x v="5"/>
    <x v="2"/>
    <x v="0"/>
    <x v="11"/>
    <n v="3"/>
    <n v="3"/>
    <n v="242"/>
    <n v="242"/>
    <n v="278"/>
    <n v="278"/>
    <n v="257640"/>
    <n v="231623.77275838467"/>
    <n v="1.2952038403801543E-2"/>
    <n v="1.2396694214876033E-2"/>
    <x v="3"/>
    <x v="7"/>
  </r>
  <r>
    <x v="5"/>
    <x v="2"/>
    <x v="0"/>
    <x v="12"/>
    <n v="11"/>
    <n v="11"/>
    <n v="269"/>
    <n v="269"/>
    <n v="299"/>
    <n v="299"/>
    <n v="259830"/>
    <n v="235666.98151950719"/>
    <n v="4.667603382143494E-2"/>
    <n v="4.0892193308550186E-2"/>
    <x v="3"/>
    <x v="7"/>
  </r>
  <r>
    <x v="5"/>
    <x v="2"/>
    <x v="0"/>
    <x v="13"/>
    <n v="4"/>
    <n v="4"/>
    <n v="264"/>
    <n v="264"/>
    <n v="295"/>
    <n v="295"/>
    <n v="257878"/>
    <n v="233311.68788501027"/>
    <n v="1.7144447568230851E-2"/>
    <n v="1.5151515151515152E-2"/>
    <x v="3"/>
    <x v="7"/>
  </r>
  <r>
    <x v="5"/>
    <x v="2"/>
    <x v="0"/>
    <x v="14"/>
    <n v="9"/>
    <n v="9"/>
    <n v="247"/>
    <n v="247"/>
    <n v="276"/>
    <n v="276"/>
    <n v="257927"/>
    <n v="231675.81930184804"/>
    <n v="3.8847386089413127E-2"/>
    <n v="3.643724696356275E-2"/>
    <x v="3"/>
    <x v="7"/>
  </r>
  <r>
    <x v="5"/>
    <x v="2"/>
    <x v="0"/>
    <x v="15"/>
    <n v="13"/>
    <n v="13"/>
    <n v="283"/>
    <n v="283"/>
    <n v="319"/>
    <n v="319"/>
    <n v="305651"/>
    <n v="266442.78986995207"/>
    <n v="4.8790961865941888E-2"/>
    <n v="4.5936395759717315E-2"/>
    <x v="3"/>
    <x v="7"/>
  </r>
  <r>
    <x v="5"/>
    <x v="2"/>
    <x v="0"/>
    <x v="16"/>
    <n v="7"/>
    <n v="7"/>
    <n v="304"/>
    <n v="304"/>
    <n v="352"/>
    <n v="352"/>
    <n v="307242"/>
    <n v="274844.53661875427"/>
    <n v="2.5468943593046297E-2"/>
    <n v="2.3026315789473683E-2"/>
    <x v="3"/>
    <x v="7"/>
  </r>
  <r>
    <x v="5"/>
    <x v="2"/>
    <x v="0"/>
    <x v="17"/>
    <n v="0"/>
    <n v="0"/>
    <n v="0"/>
    <n v="0"/>
    <n v="59"/>
    <n v="59"/>
    <n v="287508"/>
    <n v="68966.403832991098"/>
    <n v="0"/>
    <m/>
    <x v="3"/>
    <x v="7"/>
  </r>
  <r>
    <x v="5"/>
    <x v="3"/>
    <x v="0"/>
    <x v="1"/>
    <n v="148"/>
    <n v="148"/>
    <n v="1873"/>
    <n v="1873"/>
    <n v="1937"/>
    <n v="1937"/>
    <n v="97423"/>
    <n v="90280.449007529096"/>
    <n v="1.639336109057868"/>
    <n v="7.901761879337961E-2"/>
    <x v="3"/>
    <x v="7"/>
  </r>
  <r>
    <x v="5"/>
    <x v="3"/>
    <x v="0"/>
    <x v="2"/>
    <n v="162"/>
    <n v="162"/>
    <n v="2150"/>
    <n v="2150"/>
    <n v="2224"/>
    <n v="2224"/>
    <n v="105074"/>
    <n v="96571.945242984264"/>
    <n v="1.6775058179929221"/>
    <n v="7.5348837209302327E-2"/>
    <x v="3"/>
    <x v="7"/>
  </r>
  <r>
    <x v="5"/>
    <x v="3"/>
    <x v="0"/>
    <x v="3"/>
    <n v="167"/>
    <n v="167"/>
    <n v="2275"/>
    <n v="2275"/>
    <n v="2360"/>
    <n v="2360"/>
    <n v="110300"/>
    <n v="103450.35455167694"/>
    <n v="1.6143008955718743"/>
    <n v="7.3406593406593404E-2"/>
    <x v="3"/>
    <x v="7"/>
  </r>
  <r>
    <x v="5"/>
    <x v="3"/>
    <x v="0"/>
    <x v="4"/>
    <n v="195"/>
    <n v="189"/>
    <n v="2378"/>
    <n v="2378"/>
    <n v="2453"/>
    <n v="2453"/>
    <n v="113584"/>
    <n v="106771.08281998632"/>
    <n v="1.7701422052509275"/>
    <n v="7.9478553406223715E-2"/>
    <x v="3"/>
    <x v="7"/>
  </r>
  <r>
    <x v="5"/>
    <x v="3"/>
    <x v="0"/>
    <x v="5"/>
    <n v="199"/>
    <n v="197"/>
    <n v="2387"/>
    <n v="2387"/>
    <n v="2438"/>
    <n v="2438"/>
    <n v="118186"/>
    <n v="111146.42026009582"/>
    <n v="1.7724367509002683"/>
    <n v="8.2530372852953504E-2"/>
    <x v="3"/>
    <x v="7"/>
  </r>
  <r>
    <x v="5"/>
    <x v="3"/>
    <x v="0"/>
    <x v="6"/>
    <n v="189"/>
    <n v="186"/>
    <n v="2404"/>
    <n v="2404"/>
    <n v="2454"/>
    <n v="2454"/>
    <n v="125718"/>
    <n v="117313.66187542779"/>
    <n v="1.5854930877318312"/>
    <n v="7.7371048252911814E-2"/>
    <x v="3"/>
    <x v="7"/>
  </r>
  <r>
    <x v="5"/>
    <x v="3"/>
    <x v="0"/>
    <x v="7"/>
    <n v="188"/>
    <n v="188"/>
    <n v="2501"/>
    <n v="2501"/>
    <n v="2543"/>
    <n v="2543"/>
    <n v="133830"/>
    <n v="124613.97125256674"/>
    <n v="1.5086590862188549"/>
    <n v="7.5169932027189121E-2"/>
    <x v="3"/>
    <x v="7"/>
  </r>
  <r>
    <x v="5"/>
    <x v="3"/>
    <x v="0"/>
    <x v="8"/>
    <n v="229"/>
    <n v="227"/>
    <n v="2532"/>
    <n v="2532"/>
    <n v="2593"/>
    <n v="2593"/>
    <n v="139466"/>
    <n v="131197.86995208761"/>
    <n v="1.7302110170149756"/>
    <n v="8.9652448657187994E-2"/>
    <x v="3"/>
    <x v="7"/>
  </r>
  <r>
    <x v="5"/>
    <x v="3"/>
    <x v="0"/>
    <x v="9"/>
    <n v="182"/>
    <n v="179"/>
    <n v="2596"/>
    <n v="2596"/>
    <n v="2673"/>
    <n v="2673"/>
    <n v="142232"/>
    <n v="134438.34360027377"/>
    <n v="1.331465378152989"/>
    <n v="6.8952234206471494E-2"/>
    <x v="3"/>
    <x v="7"/>
  </r>
  <r>
    <x v="5"/>
    <x v="3"/>
    <x v="0"/>
    <x v="10"/>
    <n v="174"/>
    <n v="174"/>
    <n v="2670"/>
    <n v="2670"/>
    <n v="2742"/>
    <n v="2742"/>
    <n v="149479"/>
    <n v="140060.34223134839"/>
    <n v="1.2423216824116485"/>
    <n v="6.5168539325842698E-2"/>
    <x v="3"/>
    <x v="7"/>
  </r>
  <r>
    <x v="5"/>
    <x v="3"/>
    <x v="0"/>
    <x v="11"/>
    <n v="167"/>
    <n v="165"/>
    <n v="2763"/>
    <n v="2763"/>
    <n v="2843"/>
    <n v="2843"/>
    <n v="162812"/>
    <n v="152802.75975359342"/>
    <n v="1.0798234290144733"/>
    <n v="5.9717698154180238E-2"/>
    <x v="3"/>
    <x v="7"/>
  </r>
  <r>
    <x v="5"/>
    <x v="3"/>
    <x v="0"/>
    <x v="12"/>
    <n v="156"/>
    <n v="156"/>
    <n v="2773"/>
    <n v="2773"/>
    <n v="2924"/>
    <n v="2924"/>
    <n v="171491"/>
    <n v="161771.56741957564"/>
    <n v="0.96432273290270887"/>
    <n v="5.6256761630003607E-2"/>
    <x v="3"/>
    <x v="7"/>
  </r>
  <r>
    <x v="5"/>
    <x v="3"/>
    <x v="0"/>
    <x v="13"/>
    <n v="148"/>
    <n v="146"/>
    <n v="2850"/>
    <n v="2850"/>
    <n v="3083"/>
    <n v="3083"/>
    <n v="179392"/>
    <n v="169062.42299794662"/>
    <n v="0.8635863452742143"/>
    <n v="5.1228070175438595E-2"/>
    <x v="3"/>
    <x v="7"/>
  </r>
  <r>
    <x v="5"/>
    <x v="3"/>
    <x v="0"/>
    <x v="14"/>
    <n v="154"/>
    <n v="153"/>
    <n v="3041"/>
    <n v="3041"/>
    <n v="3306"/>
    <n v="3306"/>
    <n v="186713"/>
    <n v="175254.73785078712"/>
    <n v="0.8730149146111249"/>
    <n v="5.0312397237750738E-2"/>
    <x v="3"/>
    <x v="7"/>
  </r>
  <r>
    <x v="5"/>
    <x v="3"/>
    <x v="0"/>
    <x v="15"/>
    <n v="175"/>
    <n v="175"/>
    <n v="3075"/>
    <n v="3075"/>
    <n v="3374"/>
    <n v="3374"/>
    <n v="210899"/>
    <n v="195378.23134839151"/>
    <n v="0.89569855757341887"/>
    <n v="5.6910569105691054E-2"/>
    <x v="3"/>
    <x v="7"/>
  </r>
  <r>
    <x v="5"/>
    <x v="3"/>
    <x v="0"/>
    <x v="16"/>
    <n v="141"/>
    <n v="141"/>
    <n v="3031"/>
    <n v="3031"/>
    <n v="3609"/>
    <n v="3609"/>
    <n v="215888"/>
    <n v="202874.5954825462"/>
    <n v="0.69501062794296775"/>
    <n v="4.6519300560871002E-2"/>
    <x v="3"/>
    <x v="7"/>
  </r>
  <r>
    <x v="5"/>
    <x v="3"/>
    <x v="0"/>
    <x v="17"/>
    <n v="0"/>
    <n v="0"/>
    <n v="0"/>
    <n v="0"/>
    <n v="957"/>
    <n v="957"/>
    <n v="213092"/>
    <n v="52076.991101984939"/>
    <n v="0"/>
    <m/>
    <x v="3"/>
    <x v="7"/>
  </r>
  <r>
    <x v="6"/>
    <x v="0"/>
    <x v="1"/>
    <x v="1"/>
    <m/>
    <m/>
    <m/>
    <m/>
    <m/>
    <m/>
    <m/>
    <m/>
    <m/>
    <m/>
    <x v="3"/>
    <x v="7"/>
  </r>
  <r>
    <x v="6"/>
    <x v="0"/>
    <x v="1"/>
    <x v="2"/>
    <m/>
    <m/>
    <m/>
    <m/>
    <m/>
    <m/>
    <m/>
    <m/>
    <m/>
    <m/>
    <x v="3"/>
    <x v="7"/>
  </r>
  <r>
    <x v="6"/>
    <x v="0"/>
    <x v="1"/>
    <x v="3"/>
    <m/>
    <m/>
    <m/>
    <m/>
    <m/>
    <m/>
    <m/>
    <m/>
    <m/>
    <m/>
    <x v="3"/>
    <x v="7"/>
  </r>
  <r>
    <x v="6"/>
    <x v="0"/>
    <x v="1"/>
    <x v="4"/>
    <m/>
    <m/>
    <m/>
    <m/>
    <m/>
    <m/>
    <m/>
    <m/>
    <m/>
    <m/>
    <x v="3"/>
    <x v="7"/>
  </r>
  <r>
    <x v="6"/>
    <x v="0"/>
    <x v="1"/>
    <x v="5"/>
    <m/>
    <m/>
    <m/>
    <m/>
    <m/>
    <m/>
    <m/>
    <m/>
    <m/>
    <m/>
    <x v="3"/>
    <x v="7"/>
  </r>
  <r>
    <x v="6"/>
    <x v="0"/>
    <x v="1"/>
    <x v="6"/>
    <m/>
    <m/>
    <m/>
    <m/>
    <m/>
    <m/>
    <m/>
    <m/>
    <m/>
    <m/>
    <x v="3"/>
    <x v="7"/>
  </r>
  <r>
    <x v="6"/>
    <x v="0"/>
    <x v="1"/>
    <x v="7"/>
    <m/>
    <m/>
    <m/>
    <m/>
    <m/>
    <m/>
    <m/>
    <m/>
    <m/>
    <m/>
    <x v="3"/>
    <x v="7"/>
  </r>
  <r>
    <x v="6"/>
    <x v="0"/>
    <x v="1"/>
    <x v="8"/>
    <m/>
    <m/>
    <m/>
    <m/>
    <m/>
    <m/>
    <m/>
    <m/>
    <m/>
    <m/>
    <x v="3"/>
    <x v="7"/>
  </r>
  <r>
    <x v="6"/>
    <x v="0"/>
    <x v="1"/>
    <x v="9"/>
    <m/>
    <m/>
    <m/>
    <m/>
    <m/>
    <m/>
    <m/>
    <m/>
    <m/>
    <m/>
    <x v="3"/>
    <x v="7"/>
  </r>
  <r>
    <x v="6"/>
    <x v="0"/>
    <x v="1"/>
    <x v="10"/>
    <m/>
    <m/>
    <m/>
    <m/>
    <m/>
    <m/>
    <m/>
    <m/>
    <m/>
    <m/>
    <x v="3"/>
    <x v="7"/>
  </r>
  <r>
    <x v="6"/>
    <x v="0"/>
    <x v="1"/>
    <x v="11"/>
    <m/>
    <m/>
    <m/>
    <m/>
    <m/>
    <m/>
    <m/>
    <m/>
    <m/>
    <m/>
    <x v="3"/>
    <x v="7"/>
  </r>
  <r>
    <x v="6"/>
    <x v="0"/>
    <x v="1"/>
    <x v="12"/>
    <m/>
    <m/>
    <m/>
    <m/>
    <m/>
    <m/>
    <m/>
    <m/>
    <m/>
    <m/>
    <x v="3"/>
    <x v="7"/>
  </r>
  <r>
    <x v="6"/>
    <x v="0"/>
    <x v="1"/>
    <x v="13"/>
    <m/>
    <m/>
    <m/>
    <m/>
    <m/>
    <m/>
    <m/>
    <m/>
    <m/>
    <m/>
    <x v="3"/>
    <x v="7"/>
  </r>
  <r>
    <x v="6"/>
    <x v="0"/>
    <x v="1"/>
    <x v="14"/>
    <m/>
    <m/>
    <m/>
    <m/>
    <m/>
    <m/>
    <m/>
    <m/>
    <m/>
    <m/>
    <x v="3"/>
    <x v="7"/>
  </r>
  <r>
    <x v="6"/>
    <x v="0"/>
    <x v="1"/>
    <x v="15"/>
    <m/>
    <m/>
    <m/>
    <m/>
    <m/>
    <m/>
    <m/>
    <m/>
    <m/>
    <m/>
    <x v="3"/>
    <x v="7"/>
  </r>
  <r>
    <x v="6"/>
    <x v="0"/>
    <x v="1"/>
    <x v="16"/>
    <m/>
    <m/>
    <m/>
    <m/>
    <m/>
    <m/>
    <m/>
    <m/>
    <m/>
    <m/>
    <x v="3"/>
    <x v="7"/>
  </r>
  <r>
    <x v="6"/>
    <x v="0"/>
    <x v="1"/>
    <x v="17"/>
    <m/>
    <m/>
    <m/>
    <m/>
    <m/>
    <m/>
    <m/>
    <m/>
    <m/>
    <m/>
    <x v="3"/>
    <x v="7"/>
  </r>
  <r>
    <x v="6"/>
    <x v="0"/>
    <x v="2"/>
    <x v="1"/>
    <n v="72"/>
    <n v="72"/>
    <n v="1077"/>
    <n v="1077"/>
    <n v="1127"/>
    <n v="1127"/>
    <n v="229588"/>
    <n v="209081.70841889118"/>
    <n v="0.34436297916482195"/>
    <n v="6.6852367688022288E-2"/>
    <x v="3"/>
    <x v="7"/>
  </r>
  <r>
    <x v="6"/>
    <x v="0"/>
    <x v="2"/>
    <x v="2"/>
    <n v="84"/>
    <n v="84"/>
    <n v="1199"/>
    <n v="1199"/>
    <n v="1249"/>
    <n v="1249"/>
    <n v="246881"/>
    <n v="221382.37097878166"/>
    <n v="0.37943400654992065"/>
    <n v="7.0058381984987483E-2"/>
    <x v="3"/>
    <x v="7"/>
  </r>
  <r>
    <x v="6"/>
    <x v="0"/>
    <x v="2"/>
    <x v="3"/>
    <n v="91"/>
    <n v="91"/>
    <n v="1276"/>
    <n v="1276"/>
    <n v="1322"/>
    <n v="1322"/>
    <n v="254942"/>
    <n v="236957.34702258726"/>
    <n v="0.38403535971106939"/>
    <n v="7.1316614420062693E-2"/>
    <x v="3"/>
    <x v="7"/>
  </r>
  <r>
    <x v="6"/>
    <x v="0"/>
    <x v="2"/>
    <x v="4"/>
    <n v="104"/>
    <n v="104"/>
    <n v="1369"/>
    <n v="1369"/>
    <n v="1418"/>
    <n v="1418"/>
    <n v="249879"/>
    <n v="232309.06502395618"/>
    <n v="0.44767947384780404"/>
    <n v="7.5967859751643538E-2"/>
    <x v="3"/>
    <x v="7"/>
  </r>
  <r>
    <x v="6"/>
    <x v="0"/>
    <x v="2"/>
    <x v="5"/>
    <n v="112"/>
    <n v="110"/>
    <n v="1381"/>
    <n v="1381"/>
    <n v="1414"/>
    <n v="1414"/>
    <n v="256332"/>
    <n v="238690.20123203285"/>
    <n v="0.46084841117155045"/>
    <n v="7.9652425778421437E-2"/>
    <x v="3"/>
    <x v="7"/>
  </r>
  <r>
    <x v="6"/>
    <x v="0"/>
    <x v="2"/>
    <x v="6"/>
    <n v="99"/>
    <n v="97"/>
    <n v="1355"/>
    <n v="1355"/>
    <n v="1384"/>
    <n v="1384"/>
    <n v="274376"/>
    <n v="251529.47296372347"/>
    <n v="0.38564069195179251"/>
    <n v="7.1586715867158673E-2"/>
    <x v="3"/>
    <x v="7"/>
  </r>
  <r>
    <x v="6"/>
    <x v="0"/>
    <x v="2"/>
    <x v="7"/>
    <n v="100"/>
    <n v="100"/>
    <n v="1422"/>
    <n v="1422"/>
    <n v="1458"/>
    <n v="1458"/>
    <n v="289101"/>
    <n v="265697.12799452431"/>
    <n v="0.37636838890505764"/>
    <n v="7.0323488045007029E-2"/>
    <x v="3"/>
    <x v="7"/>
  </r>
  <r>
    <x v="6"/>
    <x v="0"/>
    <x v="2"/>
    <x v="8"/>
    <n v="112"/>
    <n v="112"/>
    <n v="1451"/>
    <n v="1451"/>
    <n v="1508"/>
    <n v="1508"/>
    <n v="294640"/>
    <n v="275327.22518822725"/>
    <n v="0.40678868543941227"/>
    <n v="7.7188146106133698E-2"/>
    <x v="3"/>
    <x v="7"/>
  </r>
  <r>
    <x v="6"/>
    <x v="0"/>
    <x v="2"/>
    <x v="9"/>
    <n v="87"/>
    <n v="86"/>
    <n v="1479"/>
    <n v="1479"/>
    <n v="1552"/>
    <n v="1552"/>
    <n v="291364"/>
    <n v="273838.05612594116"/>
    <n v="0.31405423050639697"/>
    <n v="5.8147396889790398E-2"/>
    <x v="3"/>
    <x v="7"/>
  </r>
  <r>
    <x v="6"/>
    <x v="0"/>
    <x v="2"/>
    <x v="10"/>
    <n v="86"/>
    <n v="86"/>
    <n v="1539"/>
    <n v="1539"/>
    <n v="1586"/>
    <n v="1586"/>
    <n v="294977"/>
    <n v="275726.48596851469"/>
    <n v="0.31190329684113255"/>
    <n v="5.5880441845354123E-2"/>
    <x v="3"/>
    <x v="7"/>
  </r>
  <r>
    <x v="6"/>
    <x v="0"/>
    <x v="2"/>
    <x v="11"/>
    <n v="84"/>
    <n v="82"/>
    <n v="1518"/>
    <n v="1518"/>
    <n v="1597"/>
    <n v="1597"/>
    <n v="311351"/>
    <n v="291300.19164955511"/>
    <n v="0.28149655355753772"/>
    <n v="5.4018445322793152E-2"/>
    <x v="3"/>
    <x v="7"/>
  </r>
  <r>
    <x v="6"/>
    <x v="0"/>
    <x v="2"/>
    <x v="12"/>
    <n v="79"/>
    <n v="79"/>
    <n v="1559"/>
    <n v="1559"/>
    <n v="1661"/>
    <n v="1661"/>
    <n v="317844"/>
    <n v="299728.04654346337"/>
    <n v="0.26357226462804262"/>
    <n v="5.067350865939705E-2"/>
    <x v="3"/>
    <x v="7"/>
  </r>
  <r>
    <x v="6"/>
    <x v="0"/>
    <x v="2"/>
    <x v="13"/>
    <n v="81"/>
    <n v="80"/>
    <n v="1570"/>
    <n v="1570"/>
    <n v="1707"/>
    <n v="1707"/>
    <n v="321651"/>
    <n v="302798.80082135525"/>
    <n v="0.26420183892075011"/>
    <n v="5.0955414012738856E-2"/>
    <x v="3"/>
    <x v="7"/>
  </r>
  <r>
    <x v="6"/>
    <x v="0"/>
    <x v="2"/>
    <x v="14"/>
    <n v="83"/>
    <n v="83"/>
    <n v="1638"/>
    <n v="1638"/>
    <n v="1784"/>
    <n v="1784"/>
    <n v="329529"/>
    <n v="307440.80219028064"/>
    <n v="0.26997067210561665"/>
    <n v="5.0671550671550672E-2"/>
    <x v="3"/>
    <x v="7"/>
  </r>
  <r>
    <x v="6"/>
    <x v="0"/>
    <x v="2"/>
    <x v="15"/>
    <n v="95"/>
    <n v="95"/>
    <n v="1682"/>
    <n v="1682"/>
    <n v="1857"/>
    <n v="1857"/>
    <n v="372913"/>
    <n v="342489.67282683094"/>
    <n v="0.27738062644602351"/>
    <n v="5.6480380499405472E-2"/>
    <x v="3"/>
    <x v="7"/>
  </r>
  <r>
    <x v="6"/>
    <x v="0"/>
    <x v="2"/>
    <x v="16"/>
    <n v="80"/>
    <n v="80"/>
    <n v="1660"/>
    <n v="1660"/>
    <n v="1966"/>
    <n v="1966"/>
    <n v="374996"/>
    <n v="351255.75633127993"/>
    <n v="0.22775427465037634"/>
    <n v="4.8192771084337352E-2"/>
    <x v="3"/>
    <x v="7"/>
  </r>
  <r>
    <x v="6"/>
    <x v="0"/>
    <x v="2"/>
    <x v="17"/>
    <n v="0"/>
    <n v="0"/>
    <n v="0"/>
    <n v="0"/>
    <n v="487"/>
    <n v="487"/>
    <n v="358779"/>
    <n v="87532.933607118408"/>
    <n v="0"/>
    <m/>
    <x v="3"/>
    <x v="7"/>
  </r>
  <r>
    <x v="6"/>
    <x v="0"/>
    <x v="3"/>
    <x v="1"/>
    <n v="81"/>
    <n v="81"/>
    <n v="1063"/>
    <n v="1063"/>
    <n v="1104"/>
    <n v="1104"/>
    <n v="208360"/>
    <n v="188668.84325804244"/>
    <n v="0.42932366892829399"/>
    <n v="7.61994355597366E-2"/>
    <x v="3"/>
    <x v="7"/>
  </r>
  <r>
    <x v="6"/>
    <x v="0"/>
    <x v="3"/>
    <x v="2"/>
    <n v="89"/>
    <n v="89"/>
    <n v="1229"/>
    <n v="1229"/>
    <n v="1278"/>
    <n v="1278"/>
    <n v="227437"/>
    <n v="201658.55989048598"/>
    <n v="0.44134005542999477"/>
    <n v="7.2416598860862491E-2"/>
    <x v="3"/>
    <x v="7"/>
  </r>
  <r>
    <x v="6"/>
    <x v="0"/>
    <x v="3"/>
    <x v="3"/>
    <n v="83"/>
    <n v="83"/>
    <n v="1239"/>
    <n v="1239"/>
    <n v="1315"/>
    <n v="1315"/>
    <n v="236248"/>
    <n v="218321.70568104039"/>
    <n v="0.38017291840537287"/>
    <n v="6.6989507667473774E-2"/>
    <x v="3"/>
    <x v="7"/>
  </r>
  <r>
    <x v="6"/>
    <x v="0"/>
    <x v="3"/>
    <x v="4"/>
    <n v="100"/>
    <n v="93"/>
    <n v="1325"/>
    <n v="1325"/>
    <n v="1373"/>
    <n v="1373"/>
    <n v="230775"/>
    <n v="213414.97056810404"/>
    <n v="0.43577074163277713"/>
    <n v="7.018867924528302E-2"/>
    <x v="3"/>
    <x v="7"/>
  </r>
  <r>
    <x v="6"/>
    <x v="0"/>
    <x v="3"/>
    <x v="5"/>
    <n v="94"/>
    <n v="94"/>
    <n v="1348"/>
    <n v="1348"/>
    <n v="1395"/>
    <n v="1395"/>
    <n v="236191"/>
    <n v="219051.9534565366"/>
    <n v="0.42912194352401012"/>
    <n v="6.9732937685459948E-2"/>
    <x v="3"/>
    <x v="7"/>
  </r>
  <r>
    <x v="6"/>
    <x v="0"/>
    <x v="3"/>
    <x v="6"/>
    <n v="102"/>
    <n v="100"/>
    <n v="1385"/>
    <n v="1385"/>
    <n v="1434"/>
    <n v="1434"/>
    <n v="252645"/>
    <n v="230791.1293634497"/>
    <n v="0.43329221654147754"/>
    <n v="7.2202166064981949E-2"/>
    <x v="3"/>
    <x v="7"/>
  </r>
  <r>
    <x v="6"/>
    <x v="0"/>
    <x v="3"/>
    <x v="7"/>
    <n v="94"/>
    <n v="94"/>
    <n v="1416"/>
    <n v="1416"/>
    <n v="1449"/>
    <n v="1449"/>
    <n v="263937"/>
    <n v="242326.03148528404"/>
    <n v="0.38790714899199108"/>
    <n v="6.6384180790960451E-2"/>
    <x v="3"/>
    <x v="7"/>
  </r>
  <r>
    <x v="6"/>
    <x v="0"/>
    <x v="3"/>
    <x v="8"/>
    <n v="129"/>
    <n v="127"/>
    <n v="1430"/>
    <n v="1430"/>
    <n v="1493"/>
    <n v="1493"/>
    <n v="267982"/>
    <n v="249594.39561943873"/>
    <n v="0.50882552745150289"/>
    <n v="8.881118881118881E-2"/>
    <x v="3"/>
    <x v="7"/>
  </r>
  <r>
    <x v="6"/>
    <x v="0"/>
    <x v="3"/>
    <x v="9"/>
    <n v="111"/>
    <n v="109"/>
    <n v="1476"/>
    <n v="1476"/>
    <n v="1551"/>
    <n v="1551"/>
    <n v="264388"/>
    <n v="247716.59685147161"/>
    <n v="0.44001896273972835"/>
    <n v="7.3848238482384823E-2"/>
    <x v="3"/>
    <x v="7"/>
  </r>
  <r>
    <x v="6"/>
    <x v="0"/>
    <x v="3"/>
    <x v="10"/>
    <n v="96"/>
    <n v="96"/>
    <n v="1470"/>
    <n v="1470"/>
    <n v="1544"/>
    <n v="1544"/>
    <n v="266631"/>
    <n v="248744.24366872007"/>
    <n v="0.38593857925755143"/>
    <n v="6.5306122448979598E-2"/>
    <x v="3"/>
    <x v="7"/>
  </r>
  <r>
    <x v="6"/>
    <x v="0"/>
    <x v="3"/>
    <x v="11"/>
    <n v="86"/>
    <n v="86"/>
    <n v="1544"/>
    <n v="1544"/>
    <n v="1606"/>
    <n v="1606"/>
    <n v="280046"/>
    <n v="260771.32648870637"/>
    <n v="0.32979085990009926"/>
    <n v="5.5699481865284971E-2"/>
    <x v="3"/>
    <x v="7"/>
  </r>
  <r>
    <x v="6"/>
    <x v="0"/>
    <x v="3"/>
    <x v="12"/>
    <n v="89"/>
    <n v="89"/>
    <n v="1530"/>
    <n v="1530"/>
    <n v="1645"/>
    <n v="1645"/>
    <n v="285523"/>
    <n v="268770.38740588637"/>
    <n v="0.33113767055592969"/>
    <n v="5.8169934640522877E-2"/>
    <x v="3"/>
    <x v="7"/>
  </r>
  <r>
    <x v="6"/>
    <x v="0"/>
    <x v="3"/>
    <x v="13"/>
    <n v="72"/>
    <n v="71"/>
    <n v="1577"/>
    <n v="1577"/>
    <n v="1728"/>
    <n v="1728"/>
    <n v="287815"/>
    <n v="270575.07186858315"/>
    <n v="0.26240406963463475"/>
    <n v="4.5022194039315157E-2"/>
    <x v="3"/>
    <x v="7"/>
  </r>
  <r>
    <x v="6"/>
    <x v="0"/>
    <x v="3"/>
    <x v="14"/>
    <n v="81"/>
    <n v="80"/>
    <n v="1692"/>
    <n v="1692"/>
    <n v="1866"/>
    <n v="1866"/>
    <n v="295067"/>
    <n v="274606.02600958245"/>
    <n v="0.29132645471228069"/>
    <n v="4.7281323877068557E-2"/>
    <x v="3"/>
    <x v="7"/>
  </r>
  <r>
    <x v="6"/>
    <x v="0"/>
    <x v="3"/>
    <x v="15"/>
    <n v="96"/>
    <n v="94"/>
    <n v="1718"/>
    <n v="1718"/>
    <n v="1899"/>
    <n v="1899"/>
    <n v="336630"/>
    <n v="306634.99247091031"/>
    <n v="0.30655340162756389"/>
    <n v="5.471478463329453E-2"/>
    <x v="3"/>
    <x v="7"/>
  </r>
  <r>
    <x v="6"/>
    <x v="0"/>
    <x v="3"/>
    <x v="16"/>
    <n v="71"/>
    <n v="71"/>
    <n v="1736"/>
    <n v="1736"/>
    <n v="2081"/>
    <n v="2081"/>
    <n v="341722"/>
    <n v="317340.49281314167"/>
    <n v="0.22373444803908665"/>
    <n v="4.0898617511520741E-2"/>
    <x v="3"/>
    <x v="7"/>
  </r>
  <r>
    <x v="6"/>
    <x v="0"/>
    <x v="3"/>
    <x v="17"/>
    <n v="0"/>
    <n v="0"/>
    <n v="0"/>
    <n v="0"/>
    <n v="537"/>
    <n v="537"/>
    <n v="328054"/>
    <n v="79727.381245722107"/>
    <n v="0"/>
    <m/>
    <x v="3"/>
    <x v="7"/>
  </r>
  <r>
    <x v="6"/>
    <x v="0"/>
    <x v="4"/>
    <x v="1"/>
    <m/>
    <m/>
    <m/>
    <m/>
    <m/>
    <m/>
    <m/>
    <m/>
    <m/>
    <m/>
    <x v="3"/>
    <x v="7"/>
  </r>
  <r>
    <x v="6"/>
    <x v="0"/>
    <x v="4"/>
    <x v="2"/>
    <m/>
    <m/>
    <m/>
    <m/>
    <m/>
    <m/>
    <m/>
    <m/>
    <m/>
    <m/>
    <x v="3"/>
    <x v="7"/>
  </r>
  <r>
    <x v="6"/>
    <x v="0"/>
    <x v="4"/>
    <x v="3"/>
    <m/>
    <m/>
    <m/>
    <m/>
    <m/>
    <m/>
    <m/>
    <m/>
    <m/>
    <m/>
    <x v="3"/>
    <x v="7"/>
  </r>
  <r>
    <x v="6"/>
    <x v="0"/>
    <x v="4"/>
    <x v="4"/>
    <m/>
    <m/>
    <m/>
    <m/>
    <m/>
    <m/>
    <m/>
    <m/>
    <m/>
    <m/>
    <x v="3"/>
    <x v="7"/>
  </r>
  <r>
    <x v="6"/>
    <x v="0"/>
    <x v="4"/>
    <x v="5"/>
    <m/>
    <m/>
    <m/>
    <m/>
    <m/>
    <m/>
    <m/>
    <m/>
    <m/>
    <m/>
    <x v="3"/>
    <x v="7"/>
  </r>
  <r>
    <x v="6"/>
    <x v="0"/>
    <x v="4"/>
    <x v="6"/>
    <n v="0"/>
    <n v="0"/>
    <n v="0"/>
    <n v="0"/>
    <n v="0"/>
    <n v="0"/>
    <n v="1"/>
    <n v="0.99931553730321698"/>
    <n v="0"/>
    <m/>
    <x v="3"/>
    <x v="7"/>
  </r>
  <r>
    <x v="6"/>
    <x v="0"/>
    <x v="4"/>
    <x v="7"/>
    <n v="0"/>
    <n v="0"/>
    <n v="0"/>
    <n v="0"/>
    <n v="0"/>
    <n v="0"/>
    <n v="1"/>
    <n v="0.99931553730321698"/>
    <n v="0"/>
    <m/>
    <x v="3"/>
    <x v="7"/>
  </r>
  <r>
    <x v="6"/>
    <x v="0"/>
    <x v="4"/>
    <x v="8"/>
    <n v="0"/>
    <n v="0"/>
    <n v="0"/>
    <n v="0"/>
    <n v="0"/>
    <n v="0"/>
    <n v="1"/>
    <n v="0.99931553730321698"/>
    <n v="0"/>
    <m/>
    <x v="3"/>
    <x v="7"/>
  </r>
  <r>
    <x v="6"/>
    <x v="0"/>
    <x v="4"/>
    <x v="9"/>
    <n v="0"/>
    <n v="0"/>
    <n v="0"/>
    <n v="0"/>
    <n v="0"/>
    <n v="0"/>
    <n v="1"/>
    <n v="1.0020533880903491"/>
    <n v="0"/>
    <m/>
    <x v="3"/>
    <x v="7"/>
  </r>
  <r>
    <x v="6"/>
    <x v="0"/>
    <x v="4"/>
    <x v="10"/>
    <n v="0"/>
    <n v="0"/>
    <n v="0"/>
    <n v="0"/>
    <n v="0"/>
    <n v="0"/>
    <n v="1"/>
    <n v="0.99931553730321698"/>
    <n v="0"/>
    <m/>
    <x v="3"/>
    <x v="7"/>
  </r>
  <r>
    <x v="6"/>
    <x v="0"/>
    <x v="4"/>
    <x v="11"/>
    <m/>
    <m/>
    <m/>
    <m/>
    <m/>
    <m/>
    <m/>
    <m/>
    <m/>
    <m/>
    <x v="3"/>
    <x v="7"/>
  </r>
  <r>
    <x v="6"/>
    <x v="0"/>
    <x v="4"/>
    <x v="12"/>
    <m/>
    <m/>
    <m/>
    <m/>
    <m/>
    <m/>
    <m/>
    <m/>
    <m/>
    <m/>
    <x v="3"/>
    <x v="7"/>
  </r>
  <r>
    <x v="6"/>
    <x v="0"/>
    <x v="4"/>
    <x v="13"/>
    <m/>
    <m/>
    <m/>
    <m/>
    <m/>
    <m/>
    <m/>
    <m/>
    <m/>
    <m/>
    <x v="3"/>
    <x v="7"/>
  </r>
  <r>
    <x v="6"/>
    <x v="0"/>
    <x v="4"/>
    <x v="14"/>
    <n v="0"/>
    <n v="0"/>
    <n v="0"/>
    <n v="0"/>
    <n v="0"/>
    <n v="0"/>
    <n v="5"/>
    <n v="2.6502395619438741"/>
    <n v="0"/>
    <m/>
    <x v="3"/>
    <x v="7"/>
  </r>
  <r>
    <x v="6"/>
    <x v="0"/>
    <x v="4"/>
    <x v="15"/>
    <n v="0"/>
    <n v="0"/>
    <n v="0"/>
    <n v="0"/>
    <n v="0"/>
    <n v="0"/>
    <n v="21"/>
    <n v="14.614647501711156"/>
    <n v="0"/>
    <m/>
    <x v="3"/>
    <x v="7"/>
  </r>
  <r>
    <x v="6"/>
    <x v="0"/>
    <x v="4"/>
    <x v="16"/>
    <n v="0"/>
    <n v="0"/>
    <n v="2"/>
    <n v="2"/>
    <n v="2"/>
    <n v="2"/>
    <n v="23"/>
    <n v="13.462012320328542"/>
    <n v="0"/>
    <n v="0"/>
    <x v="3"/>
    <x v="7"/>
  </r>
  <r>
    <x v="6"/>
    <x v="0"/>
    <x v="4"/>
    <x v="17"/>
    <n v="0"/>
    <n v="0"/>
    <n v="0"/>
    <n v="0"/>
    <n v="0"/>
    <n v="0"/>
    <n v="3"/>
    <n v="0.74743326488706363"/>
    <n v="0"/>
    <m/>
    <x v="3"/>
    <x v="7"/>
  </r>
  <r>
    <x v="7"/>
    <x v="1"/>
    <x v="1"/>
    <x v="1"/>
    <m/>
    <m/>
    <m/>
    <m/>
    <m/>
    <m/>
    <m/>
    <m/>
    <m/>
    <m/>
    <x v="3"/>
    <x v="7"/>
  </r>
  <r>
    <x v="7"/>
    <x v="1"/>
    <x v="1"/>
    <x v="2"/>
    <m/>
    <m/>
    <m/>
    <m/>
    <m/>
    <m/>
    <m/>
    <m/>
    <m/>
    <m/>
    <x v="3"/>
    <x v="7"/>
  </r>
  <r>
    <x v="7"/>
    <x v="1"/>
    <x v="1"/>
    <x v="3"/>
    <m/>
    <m/>
    <m/>
    <m/>
    <m/>
    <m/>
    <m/>
    <m/>
    <m/>
    <m/>
    <x v="3"/>
    <x v="7"/>
  </r>
  <r>
    <x v="7"/>
    <x v="1"/>
    <x v="1"/>
    <x v="4"/>
    <m/>
    <m/>
    <m/>
    <m/>
    <m/>
    <m/>
    <m/>
    <m/>
    <m/>
    <m/>
    <x v="3"/>
    <x v="7"/>
  </r>
  <r>
    <x v="7"/>
    <x v="1"/>
    <x v="1"/>
    <x v="5"/>
    <m/>
    <m/>
    <m/>
    <m/>
    <m/>
    <m/>
    <m/>
    <m/>
    <m/>
    <m/>
    <x v="3"/>
    <x v="7"/>
  </r>
  <r>
    <x v="7"/>
    <x v="1"/>
    <x v="1"/>
    <x v="6"/>
    <m/>
    <m/>
    <m/>
    <m/>
    <m/>
    <m/>
    <m/>
    <m/>
    <m/>
    <m/>
    <x v="3"/>
    <x v="7"/>
  </r>
  <r>
    <x v="7"/>
    <x v="1"/>
    <x v="1"/>
    <x v="7"/>
    <m/>
    <m/>
    <m/>
    <m/>
    <m/>
    <m/>
    <m/>
    <m/>
    <m/>
    <m/>
    <x v="3"/>
    <x v="7"/>
  </r>
  <r>
    <x v="7"/>
    <x v="1"/>
    <x v="1"/>
    <x v="8"/>
    <m/>
    <m/>
    <m/>
    <m/>
    <m/>
    <m/>
    <m/>
    <m/>
    <m/>
    <m/>
    <x v="3"/>
    <x v="7"/>
  </r>
  <r>
    <x v="7"/>
    <x v="1"/>
    <x v="1"/>
    <x v="9"/>
    <m/>
    <m/>
    <m/>
    <m/>
    <m/>
    <m/>
    <m/>
    <m/>
    <m/>
    <m/>
    <x v="3"/>
    <x v="7"/>
  </r>
  <r>
    <x v="7"/>
    <x v="1"/>
    <x v="1"/>
    <x v="10"/>
    <m/>
    <m/>
    <m/>
    <m/>
    <m/>
    <m/>
    <m/>
    <m/>
    <m/>
    <m/>
    <x v="3"/>
    <x v="7"/>
  </r>
  <r>
    <x v="7"/>
    <x v="1"/>
    <x v="1"/>
    <x v="11"/>
    <m/>
    <m/>
    <m/>
    <m/>
    <m/>
    <m/>
    <m/>
    <m/>
    <m/>
    <m/>
    <x v="3"/>
    <x v="7"/>
  </r>
  <r>
    <x v="7"/>
    <x v="1"/>
    <x v="1"/>
    <x v="12"/>
    <m/>
    <m/>
    <m/>
    <m/>
    <m/>
    <m/>
    <m/>
    <m/>
    <m/>
    <m/>
    <x v="3"/>
    <x v="7"/>
  </r>
  <r>
    <x v="7"/>
    <x v="1"/>
    <x v="1"/>
    <x v="13"/>
    <m/>
    <m/>
    <m/>
    <m/>
    <m/>
    <m/>
    <m/>
    <m/>
    <m/>
    <m/>
    <x v="3"/>
    <x v="7"/>
  </r>
  <r>
    <x v="7"/>
    <x v="1"/>
    <x v="1"/>
    <x v="14"/>
    <m/>
    <m/>
    <m/>
    <m/>
    <m/>
    <m/>
    <m/>
    <m/>
    <m/>
    <m/>
    <x v="3"/>
    <x v="7"/>
  </r>
  <r>
    <x v="7"/>
    <x v="1"/>
    <x v="1"/>
    <x v="15"/>
    <m/>
    <m/>
    <m/>
    <m/>
    <m/>
    <m/>
    <m/>
    <m/>
    <m/>
    <m/>
    <x v="3"/>
    <x v="7"/>
  </r>
  <r>
    <x v="7"/>
    <x v="1"/>
    <x v="1"/>
    <x v="16"/>
    <m/>
    <m/>
    <m/>
    <m/>
    <m/>
    <m/>
    <m/>
    <m/>
    <m/>
    <m/>
    <x v="3"/>
    <x v="7"/>
  </r>
  <r>
    <x v="7"/>
    <x v="1"/>
    <x v="1"/>
    <x v="17"/>
    <m/>
    <m/>
    <m/>
    <m/>
    <m/>
    <m/>
    <m/>
    <m/>
    <m/>
    <m/>
    <x v="3"/>
    <x v="7"/>
  </r>
  <r>
    <x v="7"/>
    <x v="1"/>
    <x v="2"/>
    <x v="1"/>
    <n v="0"/>
    <n v="0"/>
    <n v="16"/>
    <n v="16"/>
    <n v="22"/>
    <n v="22"/>
    <n v="75018"/>
    <n v="64934.762491444213"/>
    <n v="0"/>
    <n v="0"/>
    <x v="3"/>
    <x v="7"/>
  </r>
  <r>
    <x v="7"/>
    <x v="1"/>
    <x v="2"/>
    <x v="2"/>
    <n v="0"/>
    <n v="0"/>
    <n v="17"/>
    <n v="17"/>
    <n v="25"/>
    <n v="25"/>
    <n v="81686"/>
    <n v="69667.301848049276"/>
    <n v="0"/>
    <n v="0"/>
    <x v="3"/>
    <x v="7"/>
  </r>
  <r>
    <x v="7"/>
    <x v="1"/>
    <x v="2"/>
    <x v="3"/>
    <n v="0"/>
    <n v="0"/>
    <n v="16"/>
    <n v="16"/>
    <n v="18"/>
    <n v="18"/>
    <n v="83404"/>
    <n v="74355.583846680354"/>
    <n v="0"/>
    <n v="0"/>
    <x v="3"/>
    <x v="7"/>
  </r>
  <r>
    <x v="7"/>
    <x v="1"/>
    <x v="2"/>
    <x v="4"/>
    <n v="0"/>
    <n v="0"/>
    <n v="30"/>
    <n v="30"/>
    <n v="32"/>
    <n v="32"/>
    <n v="78348"/>
    <n v="69679.753593429152"/>
    <n v="0"/>
    <n v="0"/>
    <x v="3"/>
    <x v="7"/>
  </r>
  <r>
    <x v="7"/>
    <x v="1"/>
    <x v="2"/>
    <x v="5"/>
    <n v="0"/>
    <n v="0"/>
    <n v="22"/>
    <n v="22"/>
    <n v="24"/>
    <n v="24"/>
    <n v="79407"/>
    <n v="70844.895277207397"/>
    <n v="0"/>
    <n v="0"/>
    <x v="3"/>
    <x v="7"/>
  </r>
  <r>
    <x v="7"/>
    <x v="1"/>
    <x v="2"/>
    <x v="6"/>
    <n v="3"/>
    <n v="2"/>
    <n v="26"/>
    <n v="26"/>
    <n v="28"/>
    <n v="28"/>
    <n v="85086"/>
    <n v="74507.778234086247"/>
    <n v="2.6842835035510808E-2"/>
    <n v="7.6923076923076927E-2"/>
    <x v="3"/>
    <x v="7"/>
  </r>
  <r>
    <x v="7"/>
    <x v="1"/>
    <x v="2"/>
    <x v="7"/>
    <n v="0"/>
    <n v="0"/>
    <n v="15"/>
    <n v="15"/>
    <n v="18"/>
    <n v="18"/>
    <n v="89112"/>
    <n v="78341.943874058867"/>
    <n v="0"/>
    <n v="0"/>
    <x v="3"/>
    <x v="7"/>
  </r>
  <r>
    <x v="7"/>
    <x v="1"/>
    <x v="2"/>
    <x v="8"/>
    <n v="0"/>
    <n v="0"/>
    <n v="22"/>
    <n v="22"/>
    <n v="37"/>
    <n v="37"/>
    <n v="90898"/>
    <n v="81022.488706365504"/>
    <n v="0"/>
    <n v="0"/>
    <x v="3"/>
    <x v="7"/>
  </r>
  <r>
    <x v="7"/>
    <x v="1"/>
    <x v="2"/>
    <x v="9"/>
    <n v="0"/>
    <n v="0"/>
    <n v="24"/>
    <n v="24"/>
    <n v="38"/>
    <n v="38"/>
    <n v="89417"/>
    <n v="80361.719370294319"/>
    <n v="0"/>
    <n v="0"/>
    <x v="3"/>
    <x v="7"/>
  </r>
  <r>
    <x v="7"/>
    <x v="1"/>
    <x v="2"/>
    <x v="10"/>
    <n v="0"/>
    <n v="0"/>
    <n v="16"/>
    <n v="16"/>
    <n v="25"/>
    <n v="25"/>
    <n v="89351"/>
    <n v="80128.755646817255"/>
    <n v="0"/>
    <n v="0"/>
    <x v="3"/>
    <x v="7"/>
  </r>
  <r>
    <x v="7"/>
    <x v="1"/>
    <x v="2"/>
    <x v="11"/>
    <n v="0"/>
    <n v="0"/>
    <n v="18"/>
    <n v="18"/>
    <n v="30"/>
    <n v="30"/>
    <n v="92626"/>
    <n v="83129.221081451062"/>
    <n v="0"/>
    <n v="0"/>
    <x v="3"/>
    <x v="7"/>
  </r>
  <r>
    <x v="7"/>
    <x v="1"/>
    <x v="2"/>
    <x v="12"/>
    <n v="1"/>
    <n v="1"/>
    <n v="20"/>
    <n v="20"/>
    <n v="38"/>
    <n v="38"/>
    <n v="93338"/>
    <n v="84611.518138261468"/>
    <n v="1.1818721871482392E-2"/>
    <n v="0.05"/>
    <x v="3"/>
    <x v="7"/>
  </r>
  <r>
    <x v="7"/>
    <x v="1"/>
    <x v="2"/>
    <x v="13"/>
    <n v="1"/>
    <n v="1"/>
    <n v="7"/>
    <n v="7"/>
    <n v="18"/>
    <n v="18"/>
    <n v="93528"/>
    <n v="84544.260095824779"/>
    <n v="1.1828124095788083E-2"/>
    <n v="0.14285714285714285"/>
    <x v="3"/>
    <x v="7"/>
  </r>
  <r>
    <x v="7"/>
    <x v="1"/>
    <x v="2"/>
    <x v="14"/>
    <n v="0"/>
    <n v="0"/>
    <n v="14"/>
    <n v="14"/>
    <n v="23"/>
    <n v="23"/>
    <n v="97110"/>
    <n v="86565.48117727584"/>
    <n v="0"/>
    <n v="0"/>
    <x v="3"/>
    <x v="7"/>
  </r>
  <r>
    <x v="7"/>
    <x v="1"/>
    <x v="2"/>
    <x v="15"/>
    <n v="0"/>
    <n v="0"/>
    <n v="9"/>
    <n v="9"/>
    <n v="19"/>
    <n v="19"/>
    <n v="104524"/>
    <n v="92597.765913757699"/>
    <n v="0"/>
    <n v="0"/>
    <x v="3"/>
    <x v="7"/>
  </r>
  <r>
    <x v="7"/>
    <x v="1"/>
    <x v="2"/>
    <x v="16"/>
    <n v="2"/>
    <n v="2"/>
    <n v="21"/>
    <n v="21"/>
    <n v="31"/>
    <n v="31"/>
    <n v="104743"/>
    <n v="94116.522929500337"/>
    <n v="2.1250253810355231E-2"/>
    <n v="9.5238095238095233E-2"/>
    <x v="3"/>
    <x v="7"/>
  </r>
  <r>
    <x v="7"/>
    <x v="1"/>
    <x v="2"/>
    <x v="17"/>
    <n v="0"/>
    <n v="0"/>
    <n v="0"/>
    <n v="0"/>
    <n v="2"/>
    <n v="2"/>
    <n v="93876"/>
    <n v="22739.066392881588"/>
    <n v="0"/>
    <m/>
    <x v="3"/>
    <x v="7"/>
  </r>
  <r>
    <x v="7"/>
    <x v="1"/>
    <x v="3"/>
    <x v="1"/>
    <n v="0"/>
    <n v="0"/>
    <n v="30"/>
    <n v="30"/>
    <n v="35"/>
    <n v="35"/>
    <n v="73909"/>
    <n v="64550.428473648186"/>
    <n v="0"/>
    <n v="0"/>
    <x v="3"/>
    <x v="7"/>
  </r>
  <r>
    <x v="7"/>
    <x v="1"/>
    <x v="3"/>
    <x v="2"/>
    <n v="1"/>
    <n v="1"/>
    <n v="39"/>
    <n v="39"/>
    <n v="43"/>
    <n v="43"/>
    <n v="80954"/>
    <n v="69266.548939082815"/>
    <n v="1.4436983151556466E-2"/>
    <n v="2.564102564102564E-2"/>
    <x v="3"/>
    <x v="7"/>
  </r>
  <r>
    <x v="7"/>
    <x v="1"/>
    <x v="3"/>
    <x v="3"/>
    <n v="0"/>
    <n v="0"/>
    <n v="27"/>
    <n v="27"/>
    <n v="33"/>
    <n v="33"/>
    <n v="83174"/>
    <n v="74376.36413415469"/>
    <n v="0"/>
    <n v="0"/>
    <x v="3"/>
    <x v="7"/>
  </r>
  <r>
    <x v="7"/>
    <x v="1"/>
    <x v="3"/>
    <x v="4"/>
    <n v="3"/>
    <n v="3"/>
    <n v="36"/>
    <n v="36"/>
    <n v="39"/>
    <n v="39"/>
    <n v="78846"/>
    <n v="70375.578370978779"/>
    <n v="4.2628424084641396E-2"/>
    <n v="8.3333333333333329E-2"/>
    <x v="3"/>
    <x v="7"/>
  </r>
  <r>
    <x v="7"/>
    <x v="1"/>
    <x v="3"/>
    <x v="5"/>
    <n v="0"/>
    <n v="0"/>
    <n v="28"/>
    <n v="28"/>
    <n v="35"/>
    <n v="35"/>
    <n v="79916"/>
    <n v="71864.093086926761"/>
    <n v="0"/>
    <n v="0"/>
    <x v="3"/>
    <x v="7"/>
  </r>
  <r>
    <x v="7"/>
    <x v="1"/>
    <x v="3"/>
    <x v="6"/>
    <n v="0"/>
    <n v="0"/>
    <n v="36"/>
    <n v="36"/>
    <n v="42"/>
    <n v="42"/>
    <n v="86092"/>
    <n v="75853.568788501027"/>
    <n v="0"/>
    <n v="0"/>
    <x v="3"/>
    <x v="7"/>
  </r>
  <r>
    <x v="7"/>
    <x v="1"/>
    <x v="3"/>
    <x v="7"/>
    <n v="1"/>
    <n v="1"/>
    <n v="46"/>
    <n v="46"/>
    <n v="53"/>
    <n v="53"/>
    <n v="90001"/>
    <n v="79713.196440793981"/>
    <n v="1.2544974290959941E-2"/>
    <n v="2.1739130434782608E-2"/>
    <x v="3"/>
    <x v="7"/>
  </r>
  <r>
    <x v="7"/>
    <x v="1"/>
    <x v="3"/>
    <x v="8"/>
    <n v="0"/>
    <n v="0"/>
    <n v="45"/>
    <n v="45"/>
    <n v="54"/>
    <n v="54"/>
    <n v="91329"/>
    <n v="82002.937713894586"/>
    <n v="0"/>
    <n v="0"/>
    <x v="3"/>
    <x v="7"/>
  </r>
  <r>
    <x v="7"/>
    <x v="1"/>
    <x v="3"/>
    <x v="9"/>
    <n v="3"/>
    <n v="3"/>
    <n v="44"/>
    <n v="44"/>
    <n v="59"/>
    <n v="59"/>
    <n v="89960"/>
    <n v="81420.380561259415"/>
    <n v="3.684581156855251E-2"/>
    <n v="6.8181818181818177E-2"/>
    <x v="3"/>
    <x v="7"/>
  </r>
  <r>
    <x v="7"/>
    <x v="1"/>
    <x v="3"/>
    <x v="10"/>
    <n v="1"/>
    <n v="1"/>
    <n v="35"/>
    <n v="35"/>
    <n v="49"/>
    <n v="49"/>
    <n v="89860"/>
    <n v="81125.067761806975"/>
    <n v="1.2326646098295056E-2"/>
    <n v="2.8571428571428571E-2"/>
    <x v="3"/>
    <x v="7"/>
  </r>
  <r>
    <x v="7"/>
    <x v="1"/>
    <x v="3"/>
    <x v="11"/>
    <n v="0"/>
    <n v="0"/>
    <n v="39"/>
    <n v="39"/>
    <n v="52"/>
    <n v="52"/>
    <n v="93605"/>
    <n v="84515.616700889805"/>
    <n v="0"/>
    <n v="0"/>
    <x v="3"/>
    <x v="7"/>
  </r>
  <r>
    <x v="7"/>
    <x v="1"/>
    <x v="3"/>
    <x v="12"/>
    <n v="0"/>
    <n v="0"/>
    <n v="27"/>
    <n v="27"/>
    <n v="45"/>
    <n v="45"/>
    <n v="94743"/>
    <n v="86447.277207392195"/>
    <n v="0"/>
    <n v="0"/>
    <x v="3"/>
    <x v="7"/>
  </r>
  <r>
    <x v="7"/>
    <x v="1"/>
    <x v="3"/>
    <x v="13"/>
    <n v="0"/>
    <n v="0"/>
    <n v="26"/>
    <n v="26"/>
    <n v="39"/>
    <n v="39"/>
    <n v="94955"/>
    <n v="86455.474332648868"/>
    <n v="0"/>
    <n v="0"/>
    <x v="3"/>
    <x v="7"/>
  </r>
  <r>
    <x v="7"/>
    <x v="1"/>
    <x v="3"/>
    <x v="14"/>
    <n v="1"/>
    <n v="1"/>
    <n v="28"/>
    <n v="28"/>
    <n v="45"/>
    <n v="45"/>
    <n v="98721"/>
    <n v="88550.762491444213"/>
    <n v="1.1292957529265997E-2"/>
    <n v="3.5714285714285712E-2"/>
    <x v="3"/>
    <x v="7"/>
  </r>
  <r>
    <x v="7"/>
    <x v="1"/>
    <x v="3"/>
    <x v="15"/>
    <n v="3"/>
    <n v="1"/>
    <n v="33"/>
    <n v="33"/>
    <n v="44"/>
    <n v="44"/>
    <n v="106619"/>
    <n v="94709.79055441478"/>
    <n v="1.0558570493569593E-2"/>
    <n v="3.0303030303030304E-2"/>
    <x v="3"/>
    <x v="7"/>
  </r>
  <r>
    <x v="7"/>
    <x v="1"/>
    <x v="3"/>
    <x v="16"/>
    <n v="1"/>
    <n v="1"/>
    <n v="42"/>
    <n v="42"/>
    <n v="57"/>
    <n v="57"/>
    <n v="107694"/>
    <n v="96766.272416153326"/>
    <n v="1.0334179203466647E-2"/>
    <n v="2.3809523809523808E-2"/>
    <x v="3"/>
    <x v="7"/>
  </r>
  <r>
    <x v="7"/>
    <x v="1"/>
    <x v="3"/>
    <x v="17"/>
    <n v="0"/>
    <n v="0"/>
    <n v="0"/>
    <n v="0"/>
    <n v="6"/>
    <n v="6"/>
    <n v="96905"/>
    <n v="23478.064339493496"/>
    <n v="0"/>
    <m/>
    <x v="3"/>
    <x v="7"/>
  </r>
  <r>
    <x v="7"/>
    <x v="1"/>
    <x v="4"/>
    <x v="1"/>
    <m/>
    <m/>
    <m/>
    <m/>
    <m/>
    <m/>
    <m/>
    <m/>
    <m/>
    <m/>
    <x v="3"/>
    <x v="7"/>
  </r>
  <r>
    <x v="7"/>
    <x v="1"/>
    <x v="4"/>
    <x v="2"/>
    <m/>
    <m/>
    <m/>
    <m/>
    <m/>
    <m/>
    <m/>
    <m/>
    <m/>
    <m/>
    <x v="3"/>
    <x v="7"/>
  </r>
  <r>
    <x v="7"/>
    <x v="1"/>
    <x v="4"/>
    <x v="3"/>
    <m/>
    <m/>
    <m/>
    <m/>
    <m/>
    <m/>
    <m/>
    <m/>
    <m/>
    <m/>
    <x v="3"/>
    <x v="7"/>
  </r>
  <r>
    <x v="7"/>
    <x v="1"/>
    <x v="4"/>
    <x v="4"/>
    <m/>
    <m/>
    <m/>
    <m/>
    <m/>
    <m/>
    <m/>
    <m/>
    <m/>
    <m/>
    <x v="3"/>
    <x v="7"/>
  </r>
  <r>
    <x v="7"/>
    <x v="1"/>
    <x v="4"/>
    <x v="5"/>
    <m/>
    <m/>
    <m/>
    <m/>
    <m/>
    <m/>
    <m/>
    <m/>
    <m/>
    <m/>
    <x v="3"/>
    <x v="7"/>
  </r>
  <r>
    <x v="7"/>
    <x v="1"/>
    <x v="4"/>
    <x v="6"/>
    <m/>
    <m/>
    <m/>
    <m/>
    <m/>
    <m/>
    <m/>
    <m/>
    <m/>
    <m/>
    <x v="3"/>
    <x v="7"/>
  </r>
  <r>
    <x v="7"/>
    <x v="1"/>
    <x v="4"/>
    <x v="7"/>
    <m/>
    <m/>
    <m/>
    <m/>
    <m/>
    <m/>
    <m/>
    <m/>
    <m/>
    <m/>
    <x v="3"/>
    <x v="7"/>
  </r>
  <r>
    <x v="7"/>
    <x v="1"/>
    <x v="4"/>
    <x v="8"/>
    <m/>
    <m/>
    <m/>
    <m/>
    <m/>
    <m/>
    <m/>
    <m/>
    <m/>
    <m/>
    <x v="3"/>
    <x v="7"/>
  </r>
  <r>
    <x v="7"/>
    <x v="1"/>
    <x v="4"/>
    <x v="9"/>
    <m/>
    <m/>
    <m/>
    <m/>
    <m/>
    <m/>
    <m/>
    <m/>
    <m/>
    <m/>
    <x v="3"/>
    <x v="7"/>
  </r>
  <r>
    <x v="7"/>
    <x v="1"/>
    <x v="4"/>
    <x v="10"/>
    <m/>
    <m/>
    <m/>
    <m/>
    <m/>
    <m/>
    <m/>
    <m/>
    <m/>
    <m/>
    <x v="3"/>
    <x v="7"/>
  </r>
  <r>
    <x v="7"/>
    <x v="1"/>
    <x v="4"/>
    <x v="11"/>
    <m/>
    <m/>
    <m/>
    <m/>
    <m/>
    <m/>
    <m/>
    <m/>
    <m/>
    <m/>
    <x v="3"/>
    <x v="7"/>
  </r>
  <r>
    <x v="7"/>
    <x v="1"/>
    <x v="4"/>
    <x v="12"/>
    <m/>
    <m/>
    <m/>
    <m/>
    <m/>
    <m/>
    <m/>
    <m/>
    <m/>
    <m/>
    <x v="3"/>
    <x v="7"/>
  </r>
  <r>
    <x v="7"/>
    <x v="1"/>
    <x v="4"/>
    <x v="13"/>
    <m/>
    <m/>
    <m/>
    <m/>
    <m/>
    <m/>
    <m/>
    <m/>
    <m/>
    <m/>
    <x v="3"/>
    <x v="7"/>
  </r>
  <r>
    <x v="7"/>
    <x v="1"/>
    <x v="4"/>
    <x v="14"/>
    <n v="0"/>
    <n v="0"/>
    <n v="0"/>
    <n v="0"/>
    <n v="0"/>
    <n v="0"/>
    <n v="5"/>
    <n v="2.6502395619438741"/>
    <n v="0"/>
    <m/>
    <x v="3"/>
    <x v="7"/>
  </r>
  <r>
    <x v="7"/>
    <x v="1"/>
    <x v="4"/>
    <x v="15"/>
    <n v="0"/>
    <n v="0"/>
    <n v="0"/>
    <n v="0"/>
    <n v="0"/>
    <n v="0"/>
    <n v="12"/>
    <n v="10.600958247775496"/>
    <n v="0"/>
    <m/>
    <x v="3"/>
    <x v="7"/>
  </r>
  <r>
    <x v="7"/>
    <x v="1"/>
    <x v="4"/>
    <x v="16"/>
    <n v="0"/>
    <n v="0"/>
    <n v="0"/>
    <n v="0"/>
    <n v="0"/>
    <n v="0"/>
    <n v="16"/>
    <n v="7.7371663244353179"/>
    <n v="0"/>
    <m/>
    <x v="3"/>
    <x v="7"/>
  </r>
  <r>
    <x v="7"/>
    <x v="1"/>
    <x v="4"/>
    <x v="17"/>
    <n v="0"/>
    <n v="0"/>
    <n v="0"/>
    <n v="0"/>
    <n v="0"/>
    <n v="0"/>
    <n v="2"/>
    <n v="0.49828884325804246"/>
    <n v="0"/>
    <m/>
    <x v="3"/>
    <x v="7"/>
  </r>
  <r>
    <x v="7"/>
    <x v="2"/>
    <x v="1"/>
    <x v="1"/>
    <m/>
    <m/>
    <m/>
    <m/>
    <m/>
    <m/>
    <m/>
    <m/>
    <m/>
    <m/>
    <x v="3"/>
    <x v="7"/>
  </r>
  <r>
    <x v="7"/>
    <x v="2"/>
    <x v="1"/>
    <x v="2"/>
    <m/>
    <m/>
    <m/>
    <m/>
    <m/>
    <m/>
    <m/>
    <m/>
    <m/>
    <m/>
    <x v="3"/>
    <x v="7"/>
  </r>
  <r>
    <x v="7"/>
    <x v="2"/>
    <x v="1"/>
    <x v="3"/>
    <m/>
    <m/>
    <m/>
    <m/>
    <m/>
    <m/>
    <m/>
    <m/>
    <m/>
    <m/>
    <x v="3"/>
    <x v="7"/>
  </r>
  <r>
    <x v="7"/>
    <x v="2"/>
    <x v="1"/>
    <x v="4"/>
    <m/>
    <m/>
    <m/>
    <m/>
    <m/>
    <m/>
    <m/>
    <m/>
    <m/>
    <m/>
    <x v="3"/>
    <x v="7"/>
  </r>
  <r>
    <x v="7"/>
    <x v="2"/>
    <x v="1"/>
    <x v="5"/>
    <m/>
    <m/>
    <m/>
    <m/>
    <m/>
    <m/>
    <m/>
    <m/>
    <m/>
    <m/>
    <x v="3"/>
    <x v="7"/>
  </r>
  <r>
    <x v="7"/>
    <x v="2"/>
    <x v="1"/>
    <x v="6"/>
    <m/>
    <m/>
    <m/>
    <m/>
    <m/>
    <m/>
    <m/>
    <m/>
    <m/>
    <m/>
    <x v="3"/>
    <x v="7"/>
  </r>
  <r>
    <x v="7"/>
    <x v="2"/>
    <x v="1"/>
    <x v="7"/>
    <m/>
    <m/>
    <m/>
    <m/>
    <m/>
    <m/>
    <m/>
    <m/>
    <m/>
    <m/>
    <x v="3"/>
    <x v="7"/>
  </r>
  <r>
    <x v="7"/>
    <x v="2"/>
    <x v="1"/>
    <x v="8"/>
    <m/>
    <m/>
    <m/>
    <m/>
    <m/>
    <m/>
    <m/>
    <m/>
    <m/>
    <m/>
    <x v="3"/>
    <x v="7"/>
  </r>
  <r>
    <x v="7"/>
    <x v="2"/>
    <x v="1"/>
    <x v="9"/>
    <m/>
    <m/>
    <m/>
    <m/>
    <m/>
    <m/>
    <m/>
    <m/>
    <m/>
    <m/>
    <x v="3"/>
    <x v="7"/>
  </r>
  <r>
    <x v="7"/>
    <x v="2"/>
    <x v="1"/>
    <x v="10"/>
    <m/>
    <m/>
    <m/>
    <m/>
    <m/>
    <m/>
    <m/>
    <m/>
    <m/>
    <m/>
    <x v="3"/>
    <x v="7"/>
  </r>
  <r>
    <x v="7"/>
    <x v="2"/>
    <x v="1"/>
    <x v="11"/>
    <m/>
    <m/>
    <m/>
    <m/>
    <m/>
    <m/>
    <m/>
    <m/>
    <m/>
    <m/>
    <x v="3"/>
    <x v="7"/>
  </r>
  <r>
    <x v="7"/>
    <x v="2"/>
    <x v="1"/>
    <x v="12"/>
    <m/>
    <m/>
    <m/>
    <m/>
    <m/>
    <m/>
    <m/>
    <m/>
    <m/>
    <m/>
    <x v="3"/>
    <x v="7"/>
  </r>
  <r>
    <x v="7"/>
    <x v="2"/>
    <x v="1"/>
    <x v="13"/>
    <m/>
    <m/>
    <m/>
    <m/>
    <m/>
    <m/>
    <m/>
    <m/>
    <m/>
    <m/>
    <x v="3"/>
    <x v="7"/>
  </r>
  <r>
    <x v="7"/>
    <x v="2"/>
    <x v="1"/>
    <x v="14"/>
    <m/>
    <m/>
    <m/>
    <m/>
    <m/>
    <m/>
    <m/>
    <m/>
    <m/>
    <m/>
    <x v="3"/>
    <x v="7"/>
  </r>
  <r>
    <x v="7"/>
    <x v="2"/>
    <x v="1"/>
    <x v="15"/>
    <m/>
    <m/>
    <m/>
    <m/>
    <m/>
    <m/>
    <m/>
    <m/>
    <m/>
    <m/>
    <x v="3"/>
    <x v="7"/>
  </r>
  <r>
    <x v="7"/>
    <x v="2"/>
    <x v="1"/>
    <x v="16"/>
    <m/>
    <m/>
    <m/>
    <m/>
    <m/>
    <m/>
    <m/>
    <m/>
    <m/>
    <m/>
    <x v="3"/>
    <x v="7"/>
  </r>
  <r>
    <x v="7"/>
    <x v="2"/>
    <x v="1"/>
    <x v="17"/>
    <m/>
    <m/>
    <m/>
    <m/>
    <m/>
    <m/>
    <m/>
    <m/>
    <m/>
    <m/>
    <x v="3"/>
    <x v="7"/>
  </r>
  <r>
    <x v="7"/>
    <x v="2"/>
    <x v="2"/>
    <x v="1"/>
    <n v="3"/>
    <n v="3"/>
    <n v="96"/>
    <n v="96"/>
    <n v="105"/>
    <n v="105"/>
    <n v="105591"/>
    <n v="94134.053388090353"/>
    <n v="3.1869444606106315E-2"/>
    <n v="3.125E-2"/>
    <x v="3"/>
    <x v="7"/>
  </r>
  <r>
    <x v="7"/>
    <x v="2"/>
    <x v="2"/>
    <x v="2"/>
    <n v="4"/>
    <n v="4"/>
    <n v="101"/>
    <n v="101"/>
    <n v="106"/>
    <n v="106"/>
    <n v="112717"/>
    <n v="98186.702258726902"/>
    <n v="4.0738714184124433E-2"/>
    <n v="3.9603960396039604E-2"/>
    <x v="3"/>
    <x v="7"/>
  </r>
  <r>
    <x v="7"/>
    <x v="2"/>
    <x v="2"/>
    <x v="3"/>
    <n v="0"/>
    <n v="0"/>
    <n v="72"/>
    <n v="72"/>
    <n v="81"/>
    <n v="81"/>
    <n v="117380"/>
    <n v="105498.82272416154"/>
    <n v="0"/>
    <n v="0"/>
    <x v="3"/>
    <x v="7"/>
  </r>
  <r>
    <x v="7"/>
    <x v="2"/>
    <x v="2"/>
    <x v="4"/>
    <n v="0"/>
    <n v="0"/>
    <n v="101"/>
    <n v="101"/>
    <n v="110"/>
    <n v="110"/>
    <n v="115226"/>
    <n v="103821.99589322382"/>
    <n v="0"/>
    <n v="0"/>
    <x v="3"/>
    <x v="7"/>
  </r>
  <r>
    <x v="7"/>
    <x v="2"/>
    <x v="2"/>
    <x v="5"/>
    <n v="3"/>
    <n v="3"/>
    <n v="138"/>
    <n v="138"/>
    <n v="149"/>
    <n v="149"/>
    <n v="118460"/>
    <n v="106680.68993839835"/>
    <n v="2.8121302943694106E-2"/>
    <n v="2.1739130434782608E-2"/>
    <x v="3"/>
    <x v="7"/>
  </r>
  <r>
    <x v="7"/>
    <x v="2"/>
    <x v="2"/>
    <x v="6"/>
    <n v="4"/>
    <n v="4"/>
    <n v="114"/>
    <n v="114"/>
    <n v="119"/>
    <n v="119"/>
    <n v="127160"/>
    <n v="112536.18069815195"/>
    <n v="3.5544124344586786E-2"/>
    <n v="3.5087719298245612E-2"/>
    <x v="3"/>
    <x v="7"/>
  </r>
  <r>
    <x v="7"/>
    <x v="2"/>
    <x v="2"/>
    <x v="7"/>
    <n v="2"/>
    <n v="2"/>
    <n v="101"/>
    <n v="101"/>
    <n v="111"/>
    <n v="111"/>
    <n v="134050"/>
    <n v="118922.66392881588"/>
    <n v="1.681765219451483E-2"/>
    <n v="1.9801980198019802E-2"/>
    <x v="3"/>
    <x v="7"/>
  </r>
  <r>
    <x v="7"/>
    <x v="2"/>
    <x v="2"/>
    <x v="8"/>
    <n v="5"/>
    <n v="5"/>
    <n v="105"/>
    <n v="105"/>
    <n v="119"/>
    <n v="119"/>
    <n v="135228"/>
    <n v="122272.50924024641"/>
    <n v="4.0892266226219172E-2"/>
    <n v="4.7619047619047616E-2"/>
    <x v="3"/>
    <x v="7"/>
  </r>
  <r>
    <x v="7"/>
    <x v="2"/>
    <x v="2"/>
    <x v="9"/>
    <n v="4"/>
    <n v="4"/>
    <n v="120"/>
    <n v="120"/>
    <n v="138"/>
    <n v="138"/>
    <n v="131717"/>
    <n v="119550.4038329911"/>
    <n v="3.3458690826238438E-2"/>
    <n v="3.3333333333333333E-2"/>
    <x v="3"/>
    <x v="7"/>
  </r>
  <r>
    <x v="7"/>
    <x v="2"/>
    <x v="2"/>
    <x v="10"/>
    <n v="4"/>
    <n v="4"/>
    <n v="130"/>
    <n v="130"/>
    <n v="139"/>
    <n v="139"/>
    <n v="131623"/>
    <n v="118801.51403148529"/>
    <n v="3.3669604572041927E-2"/>
    <n v="3.0769230769230771E-2"/>
    <x v="3"/>
    <x v="7"/>
  </r>
  <r>
    <x v="7"/>
    <x v="2"/>
    <x v="2"/>
    <x v="11"/>
    <n v="2"/>
    <n v="2"/>
    <n v="101"/>
    <n v="101"/>
    <n v="120"/>
    <n v="120"/>
    <n v="137892"/>
    <n v="124246.6830937714"/>
    <n v="1.6097009193320366E-2"/>
    <n v="1.9801980198019802E-2"/>
    <x v="3"/>
    <x v="7"/>
  </r>
  <r>
    <x v="7"/>
    <x v="2"/>
    <x v="2"/>
    <x v="12"/>
    <n v="2"/>
    <n v="2"/>
    <n v="122"/>
    <n v="122"/>
    <n v="131"/>
    <n v="131"/>
    <n v="139268"/>
    <n v="126452.35044490076"/>
    <n v="1.5816234280844488E-2"/>
    <n v="1.6393442622950821E-2"/>
    <x v="3"/>
    <x v="7"/>
  </r>
  <r>
    <x v="7"/>
    <x v="2"/>
    <x v="2"/>
    <x v="13"/>
    <n v="4"/>
    <n v="4"/>
    <n v="119"/>
    <n v="119"/>
    <n v="129"/>
    <n v="129"/>
    <n v="138806"/>
    <n v="125623.67419575634"/>
    <n v="3.1841132060561265E-2"/>
    <n v="3.3613445378151259E-2"/>
    <x v="3"/>
    <x v="7"/>
  </r>
  <r>
    <x v="7"/>
    <x v="2"/>
    <x v="2"/>
    <x v="14"/>
    <n v="6"/>
    <n v="6"/>
    <n v="92"/>
    <n v="92"/>
    <n v="106"/>
    <n v="106"/>
    <n v="138836"/>
    <n v="124944.8514715948"/>
    <n v="4.8021186382089957E-2"/>
    <n v="6.5217391304347824E-2"/>
    <x v="3"/>
    <x v="7"/>
  </r>
  <r>
    <x v="7"/>
    <x v="2"/>
    <x v="2"/>
    <x v="15"/>
    <n v="4"/>
    <n v="4"/>
    <n v="102"/>
    <n v="102"/>
    <n v="121"/>
    <n v="121"/>
    <n v="162639"/>
    <n v="142722.82546201232"/>
    <n v="2.8026350985215439E-2"/>
    <n v="3.9215686274509803E-2"/>
    <x v="3"/>
    <x v="7"/>
  </r>
  <r>
    <x v="7"/>
    <x v="2"/>
    <x v="2"/>
    <x v="16"/>
    <n v="3"/>
    <n v="3"/>
    <n v="133"/>
    <n v="133"/>
    <n v="158"/>
    <n v="158"/>
    <n v="162332"/>
    <n v="146143.80013689253"/>
    <n v="2.0527726781361284E-2"/>
    <n v="2.2556390977443608E-2"/>
    <x v="3"/>
    <x v="7"/>
  </r>
  <r>
    <x v="7"/>
    <x v="2"/>
    <x v="2"/>
    <x v="17"/>
    <n v="0"/>
    <n v="0"/>
    <n v="0"/>
    <n v="0"/>
    <n v="23"/>
    <n v="23"/>
    <n v="151091"/>
    <n v="36361.289527720743"/>
    <n v="0"/>
    <m/>
    <x v="3"/>
    <x v="7"/>
  </r>
  <r>
    <x v="7"/>
    <x v="2"/>
    <x v="3"/>
    <x v="1"/>
    <n v="2"/>
    <n v="2"/>
    <n v="125"/>
    <n v="125"/>
    <n v="132"/>
    <n v="132"/>
    <n v="94875"/>
    <n v="83849.544147843946"/>
    <n v="2.3852246548575026E-2"/>
    <n v="1.6E-2"/>
    <x v="3"/>
    <x v="7"/>
  </r>
  <r>
    <x v="7"/>
    <x v="2"/>
    <x v="3"/>
    <x v="2"/>
    <n v="6"/>
    <n v="6"/>
    <n v="121"/>
    <n v="121"/>
    <n v="129"/>
    <n v="129"/>
    <n v="104243"/>
    <n v="89346.674880219027"/>
    <n v="6.7154149922689227E-2"/>
    <n v="4.9586776859504134E-2"/>
    <x v="3"/>
    <x v="7"/>
  </r>
  <r>
    <x v="7"/>
    <x v="2"/>
    <x v="3"/>
    <x v="3"/>
    <n v="7"/>
    <n v="7"/>
    <n v="125"/>
    <n v="125"/>
    <n v="145"/>
    <n v="145"/>
    <n v="109110"/>
    <n v="97595.62491444216"/>
    <n v="7.172452664898242E-2"/>
    <n v="5.6000000000000001E-2"/>
    <x v="3"/>
    <x v="7"/>
  </r>
  <r>
    <x v="7"/>
    <x v="2"/>
    <x v="3"/>
    <x v="4"/>
    <n v="6"/>
    <n v="5"/>
    <n v="149"/>
    <n v="149"/>
    <n v="157"/>
    <n v="157"/>
    <n v="106046"/>
    <n v="95074.521560574954"/>
    <n v="5.2590325125268636E-2"/>
    <n v="3.3557046979865772E-2"/>
    <x v="3"/>
    <x v="7"/>
  </r>
  <r>
    <x v="7"/>
    <x v="2"/>
    <x v="3"/>
    <x v="5"/>
    <n v="4"/>
    <n v="4"/>
    <n v="154"/>
    <n v="154"/>
    <n v="163"/>
    <n v="163"/>
    <n v="108252"/>
    <n v="97205.366187542779"/>
    <n v="4.1149991578475369E-2"/>
    <n v="2.5974025974025976E-2"/>
    <x v="3"/>
    <x v="7"/>
  </r>
  <r>
    <x v="7"/>
    <x v="2"/>
    <x v="3"/>
    <x v="6"/>
    <n v="5"/>
    <n v="5"/>
    <n v="160"/>
    <n v="160"/>
    <n v="175"/>
    <n v="175"/>
    <n v="115537"/>
    <n v="102107.60848733743"/>
    <n v="4.8967947384842135E-2"/>
    <n v="3.125E-2"/>
    <x v="3"/>
    <x v="7"/>
  </r>
  <r>
    <x v="7"/>
    <x v="2"/>
    <x v="3"/>
    <x v="7"/>
    <n v="3"/>
    <n v="3"/>
    <n v="175"/>
    <n v="175"/>
    <n v="182"/>
    <n v="182"/>
    <n v="119803"/>
    <n v="106431.83846680356"/>
    <n v="2.8187054204985004E-2"/>
    <n v="1.7142857142857144E-2"/>
    <x v="3"/>
    <x v="7"/>
  </r>
  <r>
    <x v="7"/>
    <x v="2"/>
    <x v="3"/>
    <x v="8"/>
    <n v="7"/>
    <n v="7"/>
    <n v="177"/>
    <n v="177"/>
    <n v="198"/>
    <n v="198"/>
    <n v="120306"/>
    <n v="108425.96030116359"/>
    <n v="6.45601844849409E-2"/>
    <n v="3.954802259887006E-2"/>
    <x v="3"/>
    <x v="7"/>
  </r>
  <r>
    <x v="7"/>
    <x v="2"/>
    <x v="3"/>
    <x v="9"/>
    <n v="9"/>
    <n v="9"/>
    <n v="171"/>
    <n v="171"/>
    <n v="195"/>
    <n v="195"/>
    <n v="116835"/>
    <n v="105784.39425051335"/>
    <n v="8.5078711881514835E-2"/>
    <n v="5.2631578947368418E-2"/>
    <x v="3"/>
    <x v="7"/>
  </r>
  <r>
    <x v="7"/>
    <x v="2"/>
    <x v="3"/>
    <x v="10"/>
    <n v="3"/>
    <n v="3"/>
    <n v="158"/>
    <n v="158"/>
    <n v="175"/>
    <n v="175"/>
    <n v="115606"/>
    <n v="104355.89869952088"/>
    <n v="2.8747775999113441E-2"/>
    <n v="1.8987341772151899E-2"/>
    <x v="3"/>
    <x v="7"/>
  </r>
  <r>
    <x v="7"/>
    <x v="2"/>
    <x v="3"/>
    <x v="11"/>
    <n v="1"/>
    <n v="1"/>
    <n v="141"/>
    <n v="141"/>
    <n v="158"/>
    <n v="158"/>
    <n v="119748"/>
    <n v="107377.08966461328"/>
    <n v="9.3129735879734464E-3"/>
    <n v="7.0921985815602835E-3"/>
    <x v="3"/>
    <x v="7"/>
  </r>
  <r>
    <x v="7"/>
    <x v="2"/>
    <x v="3"/>
    <x v="12"/>
    <n v="9"/>
    <n v="9"/>
    <n v="147"/>
    <n v="147"/>
    <n v="168"/>
    <n v="168"/>
    <n v="120562"/>
    <n v="109214.63107460644"/>
    <n v="8.2406541243104522E-2"/>
    <n v="6.1224489795918366E-2"/>
    <x v="3"/>
    <x v="7"/>
  </r>
  <r>
    <x v="7"/>
    <x v="2"/>
    <x v="3"/>
    <x v="13"/>
    <n v="0"/>
    <n v="0"/>
    <n v="145"/>
    <n v="145"/>
    <n v="166"/>
    <n v="166"/>
    <n v="119072"/>
    <n v="107688.01368925393"/>
    <n v="0"/>
    <n v="0"/>
    <x v="3"/>
    <x v="7"/>
  </r>
  <r>
    <x v="7"/>
    <x v="2"/>
    <x v="3"/>
    <x v="14"/>
    <n v="3"/>
    <n v="3"/>
    <n v="155"/>
    <n v="155"/>
    <n v="170"/>
    <n v="170"/>
    <n v="119091"/>
    <n v="106730.96783025326"/>
    <n v="2.8108055805989234E-2"/>
    <n v="1.935483870967742E-2"/>
    <x v="3"/>
    <x v="7"/>
  </r>
  <r>
    <x v="7"/>
    <x v="2"/>
    <x v="3"/>
    <x v="15"/>
    <n v="9"/>
    <n v="9"/>
    <n v="181"/>
    <n v="181"/>
    <n v="198"/>
    <n v="198"/>
    <n v="143004"/>
    <n v="123716.03559206023"/>
    <n v="7.2747238924438962E-2"/>
    <n v="4.9723756906077346E-2"/>
    <x v="3"/>
    <x v="7"/>
  </r>
  <r>
    <x v="7"/>
    <x v="2"/>
    <x v="3"/>
    <x v="16"/>
    <n v="4"/>
    <n v="4"/>
    <n v="169"/>
    <n v="169"/>
    <n v="192"/>
    <n v="192"/>
    <n v="144901"/>
    <n v="128695.01163586584"/>
    <n v="3.1081235777170133E-2"/>
    <n v="2.3668639053254437E-2"/>
    <x v="3"/>
    <x v="7"/>
  </r>
  <r>
    <x v="7"/>
    <x v="2"/>
    <x v="3"/>
    <x v="17"/>
    <n v="0"/>
    <n v="0"/>
    <n v="0"/>
    <n v="0"/>
    <n v="36"/>
    <n v="36"/>
    <n v="136416"/>
    <n v="32604.865160848734"/>
    <n v="0"/>
    <m/>
    <x v="3"/>
    <x v="7"/>
  </r>
  <r>
    <x v="7"/>
    <x v="2"/>
    <x v="4"/>
    <x v="1"/>
    <m/>
    <m/>
    <m/>
    <m/>
    <m/>
    <m/>
    <m/>
    <m/>
    <m/>
    <m/>
    <x v="3"/>
    <x v="7"/>
  </r>
  <r>
    <x v="7"/>
    <x v="2"/>
    <x v="4"/>
    <x v="2"/>
    <m/>
    <m/>
    <m/>
    <m/>
    <m/>
    <m/>
    <m/>
    <m/>
    <m/>
    <m/>
    <x v="3"/>
    <x v="7"/>
  </r>
  <r>
    <x v="7"/>
    <x v="2"/>
    <x v="4"/>
    <x v="3"/>
    <m/>
    <m/>
    <m/>
    <m/>
    <m/>
    <m/>
    <m/>
    <m/>
    <m/>
    <m/>
    <x v="3"/>
    <x v="7"/>
  </r>
  <r>
    <x v="7"/>
    <x v="2"/>
    <x v="4"/>
    <x v="4"/>
    <m/>
    <m/>
    <m/>
    <m/>
    <m/>
    <m/>
    <m/>
    <m/>
    <m/>
    <m/>
    <x v="3"/>
    <x v="7"/>
  </r>
  <r>
    <x v="7"/>
    <x v="2"/>
    <x v="4"/>
    <x v="5"/>
    <m/>
    <m/>
    <m/>
    <m/>
    <m/>
    <m/>
    <m/>
    <m/>
    <m/>
    <m/>
    <x v="3"/>
    <x v="7"/>
  </r>
  <r>
    <x v="7"/>
    <x v="2"/>
    <x v="4"/>
    <x v="6"/>
    <m/>
    <m/>
    <m/>
    <m/>
    <m/>
    <m/>
    <m/>
    <m/>
    <m/>
    <m/>
    <x v="3"/>
    <x v="7"/>
  </r>
  <r>
    <x v="7"/>
    <x v="2"/>
    <x v="4"/>
    <x v="7"/>
    <m/>
    <m/>
    <m/>
    <m/>
    <m/>
    <m/>
    <m/>
    <m/>
    <m/>
    <m/>
    <x v="3"/>
    <x v="7"/>
  </r>
  <r>
    <x v="7"/>
    <x v="2"/>
    <x v="4"/>
    <x v="8"/>
    <m/>
    <m/>
    <m/>
    <m/>
    <m/>
    <m/>
    <m/>
    <m/>
    <m/>
    <m/>
    <x v="3"/>
    <x v="7"/>
  </r>
  <r>
    <x v="7"/>
    <x v="2"/>
    <x v="4"/>
    <x v="9"/>
    <m/>
    <m/>
    <m/>
    <m/>
    <m/>
    <m/>
    <m/>
    <m/>
    <m/>
    <m/>
    <x v="3"/>
    <x v="7"/>
  </r>
  <r>
    <x v="7"/>
    <x v="2"/>
    <x v="4"/>
    <x v="10"/>
    <m/>
    <m/>
    <m/>
    <m/>
    <m/>
    <m/>
    <m/>
    <m/>
    <m/>
    <m/>
    <x v="3"/>
    <x v="7"/>
  </r>
  <r>
    <x v="7"/>
    <x v="2"/>
    <x v="4"/>
    <x v="11"/>
    <m/>
    <m/>
    <m/>
    <m/>
    <m/>
    <m/>
    <m/>
    <m/>
    <m/>
    <m/>
    <x v="3"/>
    <x v="7"/>
  </r>
  <r>
    <x v="7"/>
    <x v="2"/>
    <x v="4"/>
    <x v="12"/>
    <m/>
    <m/>
    <m/>
    <m/>
    <m/>
    <m/>
    <m/>
    <m/>
    <m/>
    <m/>
    <x v="3"/>
    <x v="7"/>
  </r>
  <r>
    <x v="7"/>
    <x v="2"/>
    <x v="4"/>
    <x v="13"/>
    <m/>
    <m/>
    <m/>
    <m/>
    <m/>
    <m/>
    <m/>
    <m/>
    <m/>
    <m/>
    <x v="3"/>
    <x v="7"/>
  </r>
  <r>
    <x v="7"/>
    <x v="2"/>
    <x v="4"/>
    <x v="14"/>
    <m/>
    <m/>
    <m/>
    <m/>
    <m/>
    <m/>
    <m/>
    <m/>
    <m/>
    <m/>
    <x v="3"/>
    <x v="7"/>
  </r>
  <r>
    <x v="7"/>
    <x v="2"/>
    <x v="4"/>
    <x v="15"/>
    <n v="0"/>
    <n v="0"/>
    <n v="0"/>
    <n v="0"/>
    <n v="0"/>
    <n v="0"/>
    <n v="8"/>
    <n v="3.9288158795345653"/>
    <n v="0"/>
    <m/>
    <x v="3"/>
    <x v="7"/>
  </r>
  <r>
    <x v="7"/>
    <x v="2"/>
    <x v="4"/>
    <x v="16"/>
    <n v="0"/>
    <n v="0"/>
    <n v="2"/>
    <n v="2"/>
    <n v="2"/>
    <n v="2"/>
    <n v="9"/>
    <n v="5.7248459958932241"/>
    <n v="0"/>
    <n v="0"/>
    <x v="3"/>
    <x v="7"/>
  </r>
  <r>
    <x v="7"/>
    <x v="2"/>
    <x v="4"/>
    <x v="17"/>
    <n v="0"/>
    <n v="0"/>
    <n v="0"/>
    <n v="0"/>
    <n v="0"/>
    <n v="0"/>
    <n v="1"/>
    <n v="0.24914442162902123"/>
    <n v="0"/>
    <m/>
    <x v="3"/>
    <x v="7"/>
  </r>
  <r>
    <x v="7"/>
    <x v="3"/>
    <x v="1"/>
    <x v="1"/>
    <m/>
    <m/>
    <m/>
    <m/>
    <m/>
    <m/>
    <m/>
    <m/>
    <m/>
    <m/>
    <x v="3"/>
    <x v="7"/>
  </r>
  <r>
    <x v="7"/>
    <x v="3"/>
    <x v="1"/>
    <x v="2"/>
    <m/>
    <m/>
    <m/>
    <m/>
    <m/>
    <m/>
    <m/>
    <m/>
    <m/>
    <m/>
    <x v="3"/>
    <x v="7"/>
  </r>
  <r>
    <x v="7"/>
    <x v="3"/>
    <x v="1"/>
    <x v="3"/>
    <m/>
    <m/>
    <m/>
    <m/>
    <m/>
    <m/>
    <m/>
    <m/>
    <m/>
    <m/>
    <x v="3"/>
    <x v="7"/>
  </r>
  <r>
    <x v="7"/>
    <x v="3"/>
    <x v="1"/>
    <x v="4"/>
    <m/>
    <m/>
    <m/>
    <m/>
    <m/>
    <m/>
    <m/>
    <m/>
    <m/>
    <m/>
    <x v="3"/>
    <x v="7"/>
  </r>
  <r>
    <x v="7"/>
    <x v="3"/>
    <x v="1"/>
    <x v="5"/>
    <m/>
    <m/>
    <m/>
    <m/>
    <m/>
    <m/>
    <m/>
    <m/>
    <m/>
    <m/>
    <x v="3"/>
    <x v="7"/>
  </r>
  <r>
    <x v="7"/>
    <x v="3"/>
    <x v="1"/>
    <x v="6"/>
    <m/>
    <m/>
    <m/>
    <m/>
    <m/>
    <m/>
    <m/>
    <m/>
    <m/>
    <m/>
    <x v="3"/>
    <x v="7"/>
  </r>
  <r>
    <x v="7"/>
    <x v="3"/>
    <x v="1"/>
    <x v="7"/>
    <m/>
    <m/>
    <m/>
    <m/>
    <m/>
    <m/>
    <m/>
    <m/>
    <m/>
    <m/>
    <x v="3"/>
    <x v="7"/>
  </r>
  <r>
    <x v="7"/>
    <x v="3"/>
    <x v="1"/>
    <x v="8"/>
    <m/>
    <m/>
    <m/>
    <m/>
    <m/>
    <m/>
    <m/>
    <m/>
    <m/>
    <m/>
    <x v="3"/>
    <x v="7"/>
  </r>
  <r>
    <x v="7"/>
    <x v="3"/>
    <x v="1"/>
    <x v="9"/>
    <m/>
    <m/>
    <m/>
    <m/>
    <m/>
    <m/>
    <m/>
    <m/>
    <m/>
    <m/>
    <x v="3"/>
    <x v="7"/>
  </r>
  <r>
    <x v="7"/>
    <x v="3"/>
    <x v="1"/>
    <x v="10"/>
    <m/>
    <m/>
    <m/>
    <m/>
    <m/>
    <m/>
    <m/>
    <m/>
    <m/>
    <m/>
    <x v="3"/>
    <x v="7"/>
  </r>
  <r>
    <x v="7"/>
    <x v="3"/>
    <x v="1"/>
    <x v="11"/>
    <m/>
    <m/>
    <m/>
    <m/>
    <m/>
    <m/>
    <m/>
    <m/>
    <m/>
    <m/>
    <x v="3"/>
    <x v="7"/>
  </r>
  <r>
    <x v="7"/>
    <x v="3"/>
    <x v="1"/>
    <x v="12"/>
    <m/>
    <m/>
    <m/>
    <m/>
    <m/>
    <m/>
    <m/>
    <m/>
    <m/>
    <m/>
    <x v="3"/>
    <x v="7"/>
  </r>
  <r>
    <x v="7"/>
    <x v="3"/>
    <x v="1"/>
    <x v="13"/>
    <m/>
    <m/>
    <m/>
    <m/>
    <m/>
    <m/>
    <m/>
    <m/>
    <m/>
    <m/>
    <x v="3"/>
    <x v="7"/>
  </r>
  <r>
    <x v="7"/>
    <x v="3"/>
    <x v="1"/>
    <x v="14"/>
    <m/>
    <m/>
    <m/>
    <m/>
    <m/>
    <m/>
    <m/>
    <m/>
    <m/>
    <m/>
    <x v="3"/>
    <x v="7"/>
  </r>
  <r>
    <x v="7"/>
    <x v="3"/>
    <x v="1"/>
    <x v="15"/>
    <m/>
    <m/>
    <m/>
    <m/>
    <m/>
    <m/>
    <m/>
    <m/>
    <m/>
    <m/>
    <x v="3"/>
    <x v="7"/>
  </r>
  <r>
    <x v="7"/>
    <x v="3"/>
    <x v="1"/>
    <x v="16"/>
    <m/>
    <m/>
    <m/>
    <m/>
    <m/>
    <m/>
    <m/>
    <m/>
    <m/>
    <m/>
    <x v="3"/>
    <x v="7"/>
  </r>
  <r>
    <x v="7"/>
    <x v="3"/>
    <x v="1"/>
    <x v="17"/>
    <m/>
    <m/>
    <m/>
    <m/>
    <m/>
    <m/>
    <m/>
    <m/>
    <m/>
    <m/>
    <x v="3"/>
    <x v="7"/>
  </r>
  <r>
    <x v="7"/>
    <x v="3"/>
    <x v="2"/>
    <x v="1"/>
    <n v="69"/>
    <n v="69"/>
    <n v="965"/>
    <n v="965"/>
    <n v="1000"/>
    <n v="1000"/>
    <n v="53881"/>
    <n v="50012.323066392884"/>
    <n v="1.3796599671724985"/>
    <n v="7.1502590673575131E-2"/>
    <x v="3"/>
    <x v="7"/>
  </r>
  <r>
    <x v="7"/>
    <x v="3"/>
    <x v="2"/>
    <x v="2"/>
    <n v="80"/>
    <n v="80"/>
    <n v="1081"/>
    <n v="1081"/>
    <n v="1118"/>
    <n v="1118"/>
    <n v="57916"/>
    <n v="53527.638603696098"/>
    <n v="1.4945550016188456"/>
    <n v="7.4005550416281221E-2"/>
    <x v="3"/>
    <x v="7"/>
  </r>
  <r>
    <x v="7"/>
    <x v="3"/>
    <x v="2"/>
    <x v="3"/>
    <n v="91"/>
    <n v="91"/>
    <n v="1188"/>
    <n v="1188"/>
    <n v="1223"/>
    <n v="1223"/>
    <n v="60628"/>
    <n v="57101.798767967142"/>
    <n v="1.5936450683415073"/>
    <n v="7.6599326599326598E-2"/>
    <x v="3"/>
    <x v="7"/>
  </r>
  <r>
    <x v="7"/>
    <x v="3"/>
    <x v="2"/>
    <x v="4"/>
    <n v="104"/>
    <n v="104"/>
    <n v="1238"/>
    <n v="1238"/>
    <n v="1276"/>
    <n v="1276"/>
    <n v="62307"/>
    <n v="58807.25804243669"/>
    <n v="1.7684891875923066"/>
    <n v="8.4006462035541199E-2"/>
    <x v="3"/>
    <x v="7"/>
  </r>
  <r>
    <x v="7"/>
    <x v="3"/>
    <x v="2"/>
    <x v="5"/>
    <n v="109"/>
    <n v="107"/>
    <n v="1221"/>
    <n v="1221"/>
    <n v="1241"/>
    <n v="1241"/>
    <n v="64819"/>
    <n v="61164.281998631071"/>
    <n v="1.7493870033885919"/>
    <n v="8.7633087633087636E-2"/>
    <x v="3"/>
    <x v="7"/>
  </r>
  <r>
    <x v="7"/>
    <x v="3"/>
    <x v="2"/>
    <x v="6"/>
    <n v="92"/>
    <n v="91"/>
    <n v="1215"/>
    <n v="1215"/>
    <n v="1237"/>
    <n v="1237"/>
    <n v="68910"/>
    <n v="64484.347707049965"/>
    <n v="1.4111951696155736"/>
    <n v="7.4897119341563789E-2"/>
    <x v="3"/>
    <x v="7"/>
  </r>
  <r>
    <x v="7"/>
    <x v="3"/>
    <x v="2"/>
    <x v="7"/>
    <n v="98"/>
    <n v="98"/>
    <n v="1306"/>
    <n v="1306"/>
    <n v="1329"/>
    <n v="1329"/>
    <n v="73340"/>
    <n v="68432.34223134839"/>
    <n v="1.4320713978880424"/>
    <n v="7.5038284839203676E-2"/>
    <x v="3"/>
    <x v="7"/>
  </r>
  <r>
    <x v="7"/>
    <x v="3"/>
    <x v="2"/>
    <x v="8"/>
    <n v="107"/>
    <n v="107"/>
    <n v="1324"/>
    <n v="1324"/>
    <n v="1352"/>
    <n v="1352"/>
    <n v="76437"/>
    <n v="72032.046543463381"/>
    <n v="1.4854499508831438"/>
    <n v="8.0815709969788513E-2"/>
    <x v="3"/>
    <x v="7"/>
  </r>
  <r>
    <x v="7"/>
    <x v="3"/>
    <x v="2"/>
    <x v="9"/>
    <n v="83"/>
    <n v="82"/>
    <n v="1335"/>
    <n v="1335"/>
    <n v="1376"/>
    <n v="1376"/>
    <n v="78046"/>
    <n v="73925.79876796715"/>
    <n v="1.1092203448132574"/>
    <n v="6.142322097378277E-2"/>
    <x v="3"/>
    <x v="7"/>
  </r>
  <r>
    <x v="7"/>
    <x v="3"/>
    <x v="2"/>
    <x v="10"/>
    <n v="82"/>
    <n v="82"/>
    <n v="1393"/>
    <n v="1393"/>
    <n v="1422"/>
    <n v="1422"/>
    <n v="81822"/>
    <n v="76796.104038329911"/>
    <n v="1.0677624995022241"/>
    <n v="5.8865757358219667E-2"/>
    <x v="3"/>
    <x v="7"/>
  </r>
  <r>
    <x v="7"/>
    <x v="3"/>
    <x v="2"/>
    <x v="11"/>
    <n v="82"/>
    <n v="80"/>
    <n v="1399"/>
    <n v="1399"/>
    <n v="1447"/>
    <n v="1447"/>
    <n v="89195"/>
    <n v="83924.202600958248"/>
    <n v="0.95324110948522212"/>
    <n v="5.7183702644746245E-2"/>
    <x v="3"/>
    <x v="7"/>
  </r>
  <r>
    <x v="7"/>
    <x v="3"/>
    <x v="2"/>
    <x v="12"/>
    <n v="76"/>
    <n v="76"/>
    <n v="1417"/>
    <n v="1417"/>
    <n v="1492"/>
    <n v="1492"/>
    <n v="93789"/>
    <n v="88663.175906913079"/>
    <n v="0.85717660373221838"/>
    <n v="5.3634438955539876E-2"/>
    <x v="3"/>
    <x v="7"/>
  </r>
  <r>
    <x v="7"/>
    <x v="3"/>
    <x v="2"/>
    <x v="13"/>
    <n v="76"/>
    <n v="75"/>
    <n v="1444"/>
    <n v="1444"/>
    <n v="1560"/>
    <n v="1560"/>
    <n v="98110"/>
    <n v="92630.850102669399"/>
    <n v="0.80966546152682539"/>
    <n v="5.1939058171745149E-2"/>
    <x v="3"/>
    <x v="7"/>
  </r>
  <r>
    <x v="7"/>
    <x v="3"/>
    <x v="2"/>
    <x v="14"/>
    <n v="77"/>
    <n v="77"/>
    <n v="1532"/>
    <n v="1532"/>
    <n v="1655"/>
    <n v="1655"/>
    <n v="102042"/>
    <n v="95930.458590006849"/>
    <n v="0.80266477541910919"/>
    <n v="5.0261096605744127E-2"/>
    <x v="3"/>
    <x v="7"/>
  </r>
  <r>
    <x v="7"/>
    <x v="3"/>
    <x v="2"/>
    <x v="15"/>
    <n v="91"/>
    <n v="91"/>
    <n v="1571"/>
    <n v="1571"/>
    <n v="1717"/>
    <n v="1717"/>
    <n v="115462"/>
    <n v="107169.07323750855"/>
    <n v="0.84912556627531355"/>
    <n v="5.7924888605983452E-2"/>
    <x v="3"/>
    <x v="7"/>
  </r>
  <r>
    <x v="7"/>
    <x v="3"/>
    <x v="2"/>
    <x v="16"/>
    <n v="75"/>
    <n v="75"/>
    <n v="1506"/>
    <n v="1506"/>
    <n v="1777"/>
    <n v="1777"/>
    <n v="117805"/>
    <n v="110995.41409993156"/>
    <n v="0.6757035919743124"/>
    <n v="4.9800796812749001E-2"/>
    <x v="3"/>
    <x v="7"/>
  </r>
  <r>
    <x v="7"/>
    <x v="3"/>
    <x v="2"/>
    <x v="17"/>
    <n v="0"/>
    <n v="0"/>
    <n v="0"/>
    <n v="0"/>
    <n v="462"/>
    <n v="462"/>
    <n v="116278"/>
    <n v="28432.574948665297"/>
    <n v="0"/>
    <m/>
    <x v="3"/>
    <x v="7"/>
  </r>
  <r>
    <x v="7"/>
    <x v="3"/>
    <x v="3"/>
    <x v="1"/>
    <n v="79"/>
    <n v="79"/>
    <n v="908"/>
    <n v="908"/>
    <n v="937"/>
    <n v="937"/>
    <n v="43542"/>
    <n v="40268.125941136212"/>
    <n v="1.9618494318678223"/>
    <n v="8.7004405286343608E-2"/>
    <x v="3"/>
    <x v="7"/>
  </r>
  <r>
    <x v="7"/>
    <x v="3"/>
    <x v="3"/>
    <x v="2"/>
    <n v="82"/>
    <n v="82"/>
    <n v="1069"/>
    <n v="1069"/>
    <n v="1106"/>
    <n v="1106"/>
    <n v="47158"/>
    <n v="43044.306639288159"/>
    <n v="1.905013842763482"/>
    <n v="7.6707202993451823E-2"/>
    <x v="3"/>
    <x v="7"/>
  </r>
  <r>
    <x v="7"/>
    <x v="3"/>
    <x v="3"/>
    <x v="3"/>
    <n v="76"/>
    <n v="76"/>
    <n v="1087"/>
    <n v="1087"/>
    <n v="1137"/>
    <n v="1137"/>
    <n v="49672"/>
    <n v="46348.555783709788"/>
    <n v="1.6397490431991379"/>
    <n v="6.9917203311867529E-2"/>
    <x v="3"/>
    <x v="7"/>
  </r>
  <r>
    <x v="7"/>
    <x v="3"/>
    <x v="3"/>
    <x v="4"/>
    <n v="91"/>
    <n v="85"/>
    <n v="1140"/>
    <n v="1140"/>
    <n v="1177"/>
    <n v="1177"/>
    <n v="51277"/>
    <n v="47963.82477754962"/>
    <n v="1.7721689292757543"/>
    <n v="7.4561403508771926E-2"/>
    <x v="3"/>
    <x v="7"/>
  </r>
  <r>
    <x v="7"/>
    <x v="3"/>
    <x v="3"/>
    <x v="5"/>
    <n v="90"/>
    <n v="90"/>
    <n v="1166"/>
    <n v="1166"/>
    <n v="1197"/>
    <n v="1197"/>
    <n v="53367"/>
    <n v="49982.138261464752"/>
    <n v="1.8006432523793852"/>
    <n v="7.7186963979416809E-2"/>
    <x v="3"/>
    <x v="7"/>
  </r>
  <r>
    <x v="7"/>
    <x v="3"/>
    <x v="3"/>
    <x v="6"/>
    <n v="97"/>
    <n v="95"/>
    <n v="1189"/>
    <n v="1189"/>
    <n v="1217"/>
    <n v="1217"/>
    <n v="56807"/>
    <n v="52828.314852840522"/>
    <n v="1.7982780685818516"/>
    <n v="7.9899074852817498E-2"/>
    <x v="3"/>
    <x v="7"/>
  </r>
  <r>
    <x v="7"/>
    <x v="3"/>
    <x v="3"/>
    <x v="7"/>
    <n v="90"/>
    <n v="90"/>
    <n v="1195"/>
    <n v="1195"/>
    <n v="1214"/>
    <n v="1214"/>
    <n v="60489"/>
    <n v="56180.629705681044"/>
    <n v="1.6019756359352288"/>
    <n v="7.5313807531380755E-2"/>
    <x v="3"/>
    <x v="7"/>
  </r>
  <r>
    <x v="7"/>
    <x v="3"/>
    <x v="3"/>
    <x v="8"/>
    <n v="122"/>
    <n v="120"/>
    <n v="1208"/>
    <n v="1208"/>
    <n v="1241"/>
    <n v="1241"/>
    <n v="63028"/>
    <n v="59164.824093086929"/>
    <n v="2.0282321774708243"/>
    <n v="9.9337748344370855E-2"/>
    <x v="3"/>
    <x v="7"/>
  </r>
  <r>
    <x v="7"/>
    <x v="3"/>
    <x v="3"/>
    <x v="9"/>
    <n v="99"/>
    <n v="97"/>
    <n v="1261"/>
    <n v="1261"/>
    <n v="1297"/>
    <n v="1297"/>
    <n v="64185"/>
    <n v="60511.542778918549"/>
    <n v="1.6029999491897531"/>
    <n v="7.6923076923076927E-2"/>
    <x v="3"/>
    <x v="7"/>
  </r>
  <r>
    <x v="7"/>
    <x v="3"/>
    <x v="3"/>
    <x v="10"/>
    <n v="92"/>
    <n v="92"/>
    <n v="1277"/>
    <n v="1277"/>
    <n v="1320"/>
    <n v="1320"/>
    <n v="67656"/>
    <n v="63263.238877481177"/>
    <n v="1.4542410668883379"/>
    <n v="7.204385277995301E-2"/>
    <x v="3"/>
    <x v="7"/>
  </r>
  <r>
    <x v="7"/>
    <x v="3"/>
    <x v="3"/>
    <x v="11"/>
    <n v="85"/>
    <n v="85"/>
    <n v="1364"/>
    <n v="1364"/>
    <n v="1396"/>
    <n v="1396"/>
    <n v="73617"/>
    <n v="68878.557152635185"/>
    <n v="1.2340560475394342"/>
    <n v="6.2316715542521994E-2"/>
    <x v="3"/>
    <x v="7"/>
  </r>
  <r>
    <x v="7"/>
    <x v="3"/>
    <x v="3"/>
    <x v="12"/>
    <n v="80"/>
    <n v="80"/>
    <n v="1356"/>
    <n v="1356"/>
    <n v="1432"/>
    <n v="1432"/>
    <n v="77702"/>
    <n v="73108.391512662565"/>
    <n v="1.0942656286747028"/>
    <n v="5.8997050147492625E-2"/>
    <x v="3"/>
    <x v="7"/>
  </r>
  <r>
    <x v="7"/>
    <x v="3"/>
    <x v="3"/>
    <x v="13"/>
    <n v="72"/>
    <n v="71"/>
    <n v="1406"/>
    <n v="1406"/>
    <n v="1523"/>
    <n v="1523"/>
    <n v="81282"/>
    <n v="76431.572895277204"/>
    <n v="0.92893548190197162"/>
    <n v="5.0497866287339974E-2"/>
    <x v="3"/>
    <x v="7"/>
  </r>
  <r>
    <x v="7"/>
    <x v="3"/>
    <x v="3"/>
    <x v="14"/>
    <n v="77"/>
    <n v="76"/>
    <n v="1509"/>
    <n v="1509"/>
    <n v="1651"/>
    <n v="1651"/>
    <n v="84671"/>
    <n v="79324.279260780284"/>
    <n v="0.95809253747075795"/>
    <n v="5.036447978793903E-2"/>
    <x v="3"/>
    <x v="7"/>
  </r>
  <r>
    <x v="7"/>
    <x v="3"/>
    <x v="3"/>
    <x v="15"/>
    <n v="84"/>
    <n v="84"/>
    <n v="1504"/>
    <n v="1504"/>
    <n v="1657"/>
    <n v="1657"/>
    <n v="95436"/>
    <n v="88209.07323750855"/>
    <n v="0.95228298991221283"/>
    <n v="5.5851063829787231E-2"/>
    <x v="3"/>
    <x v="7"/>
  </r>
  <r>
    <x v="7"/>
    <x v="3"/>
    <x v="3"/>
    <x v="16"/>
    <n v="66"/>
    <n v="66"/>
    <n v="1525"/>
    <n v="1525"/>
    <n v="1832"/>
    <n v="1832"/>
    <n v="98083"/>
    <n v="91879.181382614654"/>
    <n v="0.71833465434519528"/>
    <n v="4.3278688524590166E-2"/>
    <x v="3"/>
    <x v="7"/>
  </r>
  <r>
    <x v="7"/>
    <x v="3"/>
    <x v="3"/>
    <x v="17"/>
    <n v="0"/>
    <n v="0"/>
    <n v="0"/>
    <n v="0"/>
    <n v="495"/>
    <n v="495"/>
    <n v="96814"/>
    <n v="23644.416153319646"/>
    <n v="0"/>
    <m/>
    <x v="3"/>
    <x v="7"/>
  </r>
  <r>
    <x v="7"/>
    <x v="3"/>
    <x v="4"/>
    <x v="1"/>
    <m/>
    <m/>
    <m/>
    <m/>
    <m/>
    <m/>
    <m/>
    <m/>
    <m/>
    <m/>
    <x v="3"/>
    <x v="7"/>
  </r>
  <r>
    <x v="7"/>
    <x v="3"/>
    <x v="4"/>
    <x v="2"/>
    <m/>
    <m/>
    <m/>
    <m/>
    <m/>
    <m/>
    <m/>
    <m/>
    <m/>
    <m/>
    <x v="3"/>
    <x v="7"/>
  </r>
  <r>
    <x v="7"/>
    <x v="3"/>
    <x v="4"/>
    <x v="3"/>
    <m/>
    <m/>
    <m/>
    <m/>
    <m/>
    <m/>
    <m/>
    <m/>
    <m/>
    <m/>
    <x v="3"/>
    <x v="7"/>
  </r>
  <r>
    <x v="7"/>
    <x v="3"/>
    <x v="4"/>
    <x v="4"/>
    <m/>
    <m/>
    <m/>
    <m/>
    <m/>
    <m/>
    <m/>
    <m/>
    <m/>
    <m/>
    <x v="3"/>
    <x v="7"/>
  </r>
  <r>
    <x v="7"/>
    <x v="3"/>
    <x v="4"/>
    <x v="5"/>
    <m/>
    <m/>
    <m/>
    <m/>
    <m/>
    <m/>
    <m/>
    <m/>
    <m/>
    <m/>
    <x v="3"/>
    <x v="7"/>
  </r>
  <r>
    <x v="7"/>
    <x v="3"/>
    <x v="4"/>
    <x v="6"/>
    <n v="0"/>
    <n v="0"/>
    <n v="0"/>
    <n v="0"/>
    <n v="0"/>
    <n v="0"/>
    <n v="1"/>
    <n v="0.99931553730321698"/>
    <n v="0"/>
    <m/>
    <x v="3"/>
    <x v="7"/>
  </r>
  <r>
    <x v="7"/>
    <x v="3"/>
    <x v="4"/>
    <x v="7"/>
    <n v="0"/>
    <n v="0"/>
    <n v="0"/>
    <n v="0"/>
    <n v="0"/>
    <n v="0"/>
    <n v="1"/>
    <n v="0.99931553730321698"/>
    <n v="0"/>
    <m/>
    <x v="3"/>
    <x v="7"/>
  </r>
  <r>
    <x v="7"/>
    <x v="3"/>
    <x v="4"/>
    <x v="8"/>
    <n v="0"/>
    <n v="0"/>
    <n v="0"/>
    <n v="0"/>
    <n v="0"/>
    <n v="0"/>
    <n v="1"/>
    <n v="0.99931553730321698"/>
    <n v="0"/>
    <m/>
    <x v="3"/>
    <x v="7"/>
  </r>
  <r>
    <x v="7"/>
    <x v="3"/>
    <x v="4"/>
    <x v="9"/>
    <n v="0"/>
    <n v="0"/>
    <n v="0"/>
    <n v="0"/>
    <n v="0"/>
    <n v="0"/>
    <n v="1"/>
    <n v="1.0020533880903491"/>
    <n v="0"/>
    <m/>
    <x v="3"/>
    <x v="7"/>
  </r>
  <r>
    <x v="7"/>
    <x v="3"/>
    <x v="4"/>
    <x v="10"/>
    <n v="0"/>
    <n v="0"/>
    <n v="0"/>
    <n v="0"/>
    <n v="0"/>
    <n v="0"/>
    <n v="1"/>
    <n v="0.99931553730321698"/>
    <n v="0"/>
    <m/>
    <x v="3"/>
    <x v="7"/>
  </r>
  <r>
    <x v="7"/>
    <x v="3"/>
    <x v="4"/>
    <x v="11"/>
    <m/>
    <m/>
    <m/>
    <m/>
    <m/>
    <m/>
    <m/>
    <m/>
    <m/>
    <m/>
    <x v="3"/>
    <x v="7"/>
  </r>
  <r>
    <x v="7"/>
    <x v="3"/>
    <x v="4"/>
    <x v="12"/>
    <m/>
    <m/>
    <m/>
    <m/>
    <m/>
    <m/>
    <m/>
    <m/>
    <m/>
    <m/>
    <x v="3"/>
    <x v="7"/>
  </r>
  <r>
    <x v="7"/>
    <x v="3"/>
    <x v="4"/>
    <x v="13"/>
    <m/>
    <m/>
    <m/>
    <m/>
    <m/>
    <m/>
    <m/>
    <m/>
    <m/>
    <m/>
    <x v="3"/>
    <x v="7"/>
  </r>
  <r>
    <x v="7"/>
    <x v="3"/>
    <x v="4"/>
    <x v="14"/>
    <m/>
    <m/>
    <m/>
    <m/>
    <m/>
    <m/>
    <m/>
    <m/>
    <m/>
    <m/>
    <x v="3"/>
    <x v="7"/>
  </r>
  <r>
    <x v="7"/>
    <x v="3"/>
    <x v="4"/>
    <x v="15"/>
    <n v="0"/>
    <n v="0"/>
    <n v="0"/>
    <n v="0"/>
    <n v="0"/>
    <n v="0"/>
    <n v="1"/>
    <n v="8.4873374401095145E-2"/>
    <n v="0"/>
    <m/>
    <x v="3"/>
    <x v="7"/>
  </r>
  <r>
    <x v="7"/>
    <x v="3"/>
    <x v="4"/>
    <x v="16"/>
    <m/>
    <m/>
    <m/>
    <m/>
    <m/>
    <m/>
    <m/>
    <m/>
    <m/>
    <m/>
    <x v="3"/>
    <x v="7"/>
  </r>
  <r>
    <x v="7"/>
    <x v="3"/>
    <x v="4"/>
    <x v="17"/>
    <m/>
    <m/>
    <m/>
    <m/>
    <m/>
    <m/>
    <m/>
    <m/>
    <m/>
    <m/>
    <x v="3"/>
    <x v="7"/>
  </r>
  <r>
    <x v="0"/>
    <x v="0"/>
    <x v="0"/>
    <x v="0"/>
    <n v="16303"/>
    <n v="13878"/>
    <n v="46355"/>
    <n v="46355"/>
    <n v="50377"/>
    <n v="50377"/>
    <n v="1745564"/>
    <n v="8501835.8466803562"/>
    <n v="1.6323533234788146"/>
    <n v="0.29938517959227701"/>
    <x v="3"/>
    <x v="8"/>
  </r>
  <r>
    <x v="1"/>
    <x v="1"/>
    <x v="0"/>
    <x v="0"/>
    <n v="55"/>
    <n v="48"/>
    <n v="854"/>
    <n v="854"/>
    <n v="1158"/>
    <n v="1158"/>
    <n v="682501"/>
    <n v="2603641.7275838465"/>
    <n v="1.8435716209135856E-2"/>
    <n v="5.6206088992974239E-2"/>
    <x v="3"/>
    <x v="8"/>
  </r>
  <r>
    <x v="1"/>
    <x v="2"/>
    <x v="0"/>
    <x v="0"/>
    <n v="1409"/>
    <n v="1173"/>
    <n v="4202"/>
    <n v="4202"/>
    <n v="4706"/>
    <n v="4706"/>
    <n v="943870"/>
    <n v="3633114.9596167011"/>
    <n v="0.32286344171277015"/>
    <n v="0.27915278438838648"/>
    <x v="3"/>
    <x v="8"/>
  </r>
  <r>
    <x v="1"/>
    <x v="3"/>
    <x v="0"/>
    <x v="0"/>
    <n v="14839"/>
    <n v="12657"/>
    <n v="41299"/>
    <n v="41299"/>
    <n v="44513"/>
    <n v="44513"/>
    <n v="390106"/>
    <n v="2265065.7467488023"/>
    <n v="5.5879172682591767"/>
    <n v="0.30647231167824884"/>
    <x v="3"/>
    <x v="8"/>
  </r>
  <r>
    <x v="2"/>
    <x v="0"/>
    <x v="1"/>
    <x v="0"/>
    <m/>
    <m/>
    <m/>
    <m/>
    <m/>
    <m/>
    <m/>
    <m/>
    <m/>
    <m/>
    <x v="3"/>
    <x v="8"/>
  </r>
  <r>
    <x v="2"/>
    <x v="0"/>
    <x v="2"/>
    <x v="0"/>
    <n v="7926"/>
    <n v="6732"/>
    <n v="23175"/>
    <n v="23175"/>
    <n v="25077"/>
    <n v="25077"/>
    <n v="889870"/>
    <n v="4463085.2648870638"/>
    <n v="1.5083736026652743"/>
    <n v="0.29048543689320389"/>
    <x v="3"/>
    <x v="8"/>
  </r>
  <r>
    <x v="2"/>
    <x v="0"/>
    <x v="3"/>
    <x v="0"/>
    <n v="8377"/>
    <n v="7146"/>
    <n v="23178"/>
    <n v="23178"/>
    <n v="25298"/>
    <n v="25298"/>
    <n v="855652"/>
    <n v="4038714.1081451061"/>
    <n v="1.7693750556862275"/>
    <n v="0.30830960393476575"/>
    <x v="3"/>
    <x v="8"/>
  </r>
  <r>
    <x v="2"/>
    <x v="0"/>
    <x v="4"/>
    <x v="0"/>
    <n v="0"/>
    <n v="0"/>
    <n v="2"/>
    <n v="2"/>
    <n v="2"/>
    <n v="2"/>
    <n v="42"/>
    <n v="36.473648186173854"/>
    <n v="0"/>
    <n v="0"/>
    <x v="3"/>
    <x v="8"/>
  </r>
  <r>
    <x v="3"/>
    <x v="1"/>
    <x v="1"/>
    <x v="0"/>
    <m/>
    <m/>
    <m/>
    <m/>
    <m/>
    <m/>
    <m/>
    <m/>
    <m/>
    <m/>
    <x v="3"/>
    <x v="8"/>
  </r>
  <r>
    <x v="3"/>
    <x v="1"/>
    <x v="2"/>
    <x v="0"/>
    <n v="21"/>
    <n v="20"/>
    <n v="293"/>
    <n v="293"/>
    <n v="428"/>
    <n v="428"/>
    <n v="341757"/>
    <n v="1292148.8186173853"/>
    <n v="1.5478093321634762E-2"/>
    <n v="6.8259385665529013E-2"/>
    <x v="3"/>
    <x v="8"/>
  </r>
  <r>
    <x v="3"/>
    <x v="1"/>
    <x v="3"/>
    <x v="0"/>
    <n v="34"/>
    <n v="28"/>
    <n v="561"/>
    <n v="561"/>
    <n v="730"/>
    <n v="730"/>
    <n v="340715"/>
    <n v="1311471.4223134839"/>
    <n v="2.1350064914572801E-2"/>
    <n v="4.9910873440285206E-2"/>
    <x v="3"/>
    <x v="8"/>
  </r>
  <r>
    <x v="3"/>
    <x v="1"/>
    <x v="4"/>
    <x v="0"/>
    <n v="0"/>
    <n v="0"/>
    <n v="0"/>
    <n v="0"/>
    <n v="0"/>
    <n v="0"/>
    <n v="29"/>
    <n v="21.486652977412732"/>
    <n v="0"/>
    <m/>
    <x v="3"/>
    <x v="8"/>
  </r>
  <r>
    <x v="3"/>
    <x v="2"/>
    <x v="1"/>
    <x v="0"/>
    <m/>
    <m/>
    <m/>
    <m/>
    <m/>
    <m/>
    <m/>
    <m/>
    <m/>
    <m/>
    <x v="3"/>
    <x v="8"/>
  </r>
  <r>
    <x v="3"/>
    <x v="2"/>
    <x v="2"/>
    <x v="0"/>
    <n v="779"/>
    <n v="647"/>
    <n v="1747"/>
    <n v="1747"/>
    <n v="1965"/>
    <n v="1965"/>
    <n v="484014"/>
    <n v="1926901.0102669403"/>
    <n v="0.33577230825696064"/>
    <n v="0.37034917000572409"/>
    <x v="3"/>
    <x v="8"/>
  </r>
  <r>
    <x v="3"/>
    <x v="2"/>
    <x v="3"/>
    <x v="0"/>
    <n v="630"/>
    <n v="526"/>
    <n v="2453"/>
    <n v="2453"/>
    <n v="2739"/>
    <n v="2739"/>
    <n v="459843"/>
    <n v="1706204.0465434634"/>
    <n v="0.30828669118773"/>
    <n v="0.21443130860171219"/>
    <x v="3"/>
    <x v="8"/>
  </r>
  <r>
    <x v="3"/>
    <x v="2"/>
    <x v="4"/>
    <x v="0"/>
    <n v="0"/>
    <n v="0"/>
    <n v="2"/>
    <n v="2"/>
    <n v="2"/>
    <n v="2"/>
    <n v="13"/>
    <n v="9.9028062970568111"/>
    <n v="0"/>
    <n v="0"/>
    <x v="3"/>
    <x v="8"/>
  </r>
  <r>
    <x v="3"/>
    <x v="3"/>
    <x v="1"/>
    <x v="0"/>
    <m/>
    <m/>
    <m/>
    <m/>
    <m/>
    <m/>
    <m/>
    <m/>
    <m/>
    <m/>
    <x v="3"/>
    <x v="8"/>
  </r>
  <r>
    <x v="3"/>
    <x v="3"/>
    <x v="2"/>
    <x v="0"/>
    <n v="7126"/>
    <n v="6065"/>
    <n v="21135"/>
    <n v="21135"/>
    <n v="22684"/>
    <n v="22684"/>
    <n v="209102"/>
    <n v="1244029.6892539356"/>
    <n v="4.8752855758911"/>
    <n v="0.28696475041400521"/>
    <x v="3"/>
    <x v="8"/>
  </r>
  <r>
    <x v="3"/>
    <x v="3"/>
    <x v="3"/>
    <x v="0"/>
    <n v="7713"/>
    <n v="6592"/>
    <n v="20164"/>
    <n v="20164"/>
    <n v="21829"/>
    <n v="21829"/>
    <n v="181002"/>
    <n v="1021030.9733059548"/>
    <n v="6.4562194216851525"/>
    <n v="0.32691926205118033"/>
    <x v="3"/>
    <x v="8"/>
  </r>
  <r>
    <x v="3"/>
    <x v="3"/>
    <x v="4"/>
    <x v="0"/>
    <n v="0"/>
    <n v="0"/>
    <n v="0"/>
    <n v="0"/>
    <n v="0"/>
    <n v="0"/>
    <n v="2"/>
    <n v="5.0841889117043122"/>
    <n v="0"/>
    <m/>
    <x v="3"/>
    <x v="8"/>
  </r>
  <r>
    <x v="4"/>
    <x v="0"/>
    <x v="0"/>
    <x v="1"/>
    <n v="881"/>
    <n v="736"/>
    <n v="2140"/>
    <n v="2140"/>
    <n v="2231"/>
    <n v="2231"/>
    <n v="437948"/>
    <n v="397750.5516769336"/>
    <n v="1.8504059815806466"/>
    <n v="0.34392523364485983"/>
    <x v="3"/>
    <x v="8"/>
  </r>
  <r>
    <x v="4"/>
    <x v="0"/>
    <x v="0"/>
    <x v="2"/>
    <n v="858"/>
    <n v="751"/>
    <n v="2428"/>
    <n v="2428"/>
    <n v="2527"/>
    <n v="2527"/>
    <n v="474318"/>
    <n v="423040.93086926761"/>
    <n v="1.7752419333439904"/>
    <n v="0.30930807248764414"/>
    <x v="3"/>
    <x v="8"/>
  </r>
  <r>
    <x v="4"/>
    <x v="0"/>
    <x v="0"/>
    <x v="3"/>
    <n v="929"/>
    <n v="808"/>
    <n v="2515"/>
    <n v="2515"/>
    <n v="2637"/>
    <n v="2637"/>
    <n v="491190"/>
    <n v="455279.05270362768"/>
    <n v="1.774735725708827"/>
    <n v="0.32127236580516899"/>
    <x v="3"/>
    <x v="8"/>
  </r>
  <r>
    <x v="4"/>
    <x v="0"/>
    <x v="0"/>
    <x v="4"/>
    <n v="983"/>
    <n v="821"/>
    <n v="2694"/>
    <n v="2694"/>
    <n v="2791"/>
    <n v="2791"/>
    <n v="480654"/>
    <n v="445724.03559206025"/>
    <n v="1.8419468874041232"/>
    <n v="0.30475129918337046"/>
    <x v="3"/>
    <x v="8"/>
  </r>
  <r>
    <x v="4"/>
    <x v="0"/>
    <x v="0"/>
    <x v="5"/>
    <n v="1003"/>
    <n v="821"/>
    <n v="2729"/>
    <n v="2729"/>
    <n v="2809"/>
    <n v="2809"/>
    <n v="492523"/>
    <n v="457742.15468856948"/>
    <n v="1.7935861742045092"/>
    <n v="0.30084279956027848"/>
    <x v="3"/>
    <x v="8"/>
  </r>
  <r>
    <x v="4"/>
    <x v="0"/>
    <x v="0"/>
    <x v="6"/>
    <n v="921"/>
    <n v="764"/>
    <n v="2740"/>
    <n v="2740"/>
    <n v="2818"/>
    <n v="2818"/>
    <n v="527022"/>
    <n v="482321.60164271045"/>
    <n v="1.5840053553436915"/>
    <n v="0.27883211678832115"/>
    <x v="3"/>
    <x v="8"/>
  </r>
  <r>
    <x v="4"/>
    <x v="0"/>
    <x v="0"/>
    <x v="7"/>
    <n v="1039"/>
    <n v="839"/>
    <n v="2838"/>
    <n v="2838"/>
    <n v="2907"/>
    <n v="2907"/>
    <n v="553039"/>
    <n v="508024.15879534563"/>
    <n v="1.6514962634640884"/>
    <n v="0.29563072586328398"/>
    <x v="3"/>
    <x v="8"/>
  </r>
  <r>
    <x v="4"/>
    <x v="0"/>
    <x v="0"/>
    <x v="8"/>
    <n v="1000"/>
    <n v="815"/>
    <n v="2881"/>
    <n v="2881"/>
    <n v="3001"/>
    <n v="3001"/>
    <n v="562623"/>
    <n v="524922.62012320326"/>
    <n v="1.5526097919131649"/>
    <n v="0.28288788615064214"/>
    <x v="3"/>
    <x v="8"/>
  </r>
  <r>
    <x v="4"/>
    <x v="0"/>
    <x v="0"/>
    <x v="9"/>
    <n v="1047"/>
    <n v="905"/>
    <n v="2955"/>
    <n v="2955"/>
    <n v="3103"/>
    <n v="3103"/>
    <n v="555753"/>
    <n v="521555.65503080084"/>
    <n v="1.7351935335578992"/>
    <n v="0.30626057529610828"/>
    <x v="3"/>
    <x v="8"/>
  </r>
  <r>
    <x v="4"/>
    <x v="0"/>
    <x v="0"/>
    <x v="10"/>
    <n v="1127"/>
    <n v="956"/>
    <n v="3009"/>
    <n v="3009"/>
    <n v="3130"/>
    <n v="3130"/>
    <n v="561609"/>
    <n v="524471.7289527721"/>
    <n v="1.8227865244688648"/>
    <n v="0.31771352608840148"/>
    <x v="3"/>
    <x v="8"/>
  </r>
  <r>
    <x v="4"/>
    <x v="0"/>
    <x v="0"/>
    <x v="11"/>
    <n v="1104"/>
    <n v="936"/>
    <n v="3062"/>
    <n v="3062"/>
    <n v="3203"/>
    <n v="3203"/>
    <n v="591397"/>
    <n v="552071.51813826151"/>
    <n v="1.6954325105494519"/>
    <n v="0.30568256041802744"/>
    <x v="3"/>
    <x v="8"/>
  </r>
  <r>
    <x v="4"/>
    <x v="0"/>
    <x v="0"/>
    <x v="12"/>
    <n v="997"/>
    <n v="886"/>
    <n v="3089"/>
    <n v="3089"/>
    <n v="3306"/>
    <n v="3306"/>
    <n v="603367"/>
    <n v="568498.4339493498"/>
    <n v="1.5584915403283905"/>
    <n v="0.28682421495629656"/>
    <x v="3"/>
    <x v="8"/>
  </r>
  <r>
    <x v="4"/>
    <x v="0"/>
    <x v="0"/>
    <x v="13"/>
    <n v="1062"/>
    <n v="921"/>
    <n v="3147"/>
    <n v="3147"/>
    <n v="3435"/>
    <n v="3435"/>
    <n v="609466"/>
    <n v="573373.87268993841"/>
    <n v="1.6062817715763729"/>
    <n v="0.2926596758817922"/>
    <x v="3"/>
    <x v="8"/>
  </r>
  <r>
    <x v="4"/>
    <x v="0"/>
    <x v="0"/>
    <x v="14"/>
    <n v="1109"/>
    <n v="960"/>
    <n v="3330"/>
    <n v="3330"/>
    <n v="3650"/>
    <n v="3650"/>
    <n v="624601"/>
    <n v="582049.478439425"/>
    <n v="1.6493443178987559"/>
    <n v="0.28828828828828829"/>
    <x v="3"/>
    <x v="8"/>
  </r>
  <r>
    <x v="4"/>
    <x v="0"/>
    <x v="0"/>
    <x v="15"/>
    <n v="1094"/>
    <n v="962"/>
    <n v="3400"/>
    <n v="3400"/>
    <n v="3756"/>
    <n v="3756"/>
    <n v="709564"/>
    <n v="649139.27994524303"/>
    <n v="1.4819623919248082"/>
    <n v="0.28294117647058825"/>
    <x v="3"/>
    <x v="8"/>
  </r>
  <r>
    <x v="4"/>
    <x v="0"/>
    <x v="0"/>
    <x v="16"/>
    <n v="1149"/>
    <n v="997"/>
    <n v="3398"/>
    <n v="3398"/>
    <n v="4049"/>
    <n v="4049"/>
    <n v="716741"/>
    <n v="668609.71115674195"/>
    <n v="1.4911539323518346"/>
    <n v="0.29340788699234843"/>
    <x v="3"/>
    <x v="8"/>
  </r>
  <r>
    <x v="4"/>
    <x v="0"/>
    <x v="0"/>
    <x v="17"/>
    <n v="0"/>
    <n v="0"/>
    <n v="0"/>
    <n v="0"/>
    <n v="1024"/>
    <n v="1024"/>
    <n v="686836"/>
    <n v="167261.06228610541"/>
    <n v="0"/>
    <m/>
    <x v="3"/>
    <x v="8"/>
  </r>
  <r>
    <x v="5"/>
    <x v="1"/>
    <x v="0"/>
    <x v="1"/>
    <n v="2"/>
    <n v="2"/>
    <n v="46"/>
    <n v="46"/>
    <n v="57"/>
    <n v="57"/>
    <n v="148927"/>
    <n v="129485.19096509241"/>
    <n v="1.5445781753831409E-2"/>
    <n v="4.3478260869565216E-2"/>
    <x v="3"/>
    <x v="8"/>
  </r>
  <r>
    <x v="5"/>
    <x v="1"/>
    <x v="0"/>
    <x v="2"/>
    <n v="2"/>
    <n v="2"/>
    <n v="56"/>
    <n v="56"/>
    <n v="68"/>
    <n v="68"/>
    <n v="162640"/>
    <n v="138933.85078713211"/>
    <n v="1.4395339858997399E-2"/>
    <n v="3.5714285714285712E-2"/>
    <x v="3"/>
    <x v="8"/>
  </r>
  <r>
    <x v="5"/>
    <x v="1"/>
    <x v="0"/>
    <x v="3"/>
    <n v="0"/>
    <n v="0"/>
    <n v="43"/>
    <n v="43"/>
    <n v="51"/>
    <n v="51"/>
    <n v="166578"/>
    <n v="148731.94798083504"/>
    <n v="0"/>
    <n v="0"/>
    <x v="3"/>
    <x v="8"/>
  </r>
  <r>
    <x v="5"/>
    <x v="1"/>
    <x v="0"/>
    <x v="4"/>
    <n v="4"/>
    <n v="3"/>
    <n v="66"/>
    <n v="66"/>
    <n v="71"/>
    <n v="71"/>
    <n v="157194"/>
    <n v="140055.33196440793"/>
    <n v="2.1420105596282372E-2"/>
    <n v="4.5454545454545456E-2"/>
    <x v="3"/>
    <x v="8"/>
  </r>
  <r>
    <x v="5"/>
    <x v="1"/>
    <x v="0"/>
    <x v="5"/>
    <n v="2"/>
    <n v="2"/>
    <n v="50"/>
    <n v="50"/>
    <n v="59"/>
    <n v="59"/>
    <n v="159323"/>
    <n v="142708.98836413416"/>
    <n v="1.4014534213478057E-2"/>
    <n v="0.04"/>
    <x v="3"/>
    <x v="8"/>
  </r>
  <r>
    <x v="5"/>
    <x v="1"/>
    <x v="0"/>
    <x v="6"/>
    <n v="8"/>
    <n v="6"/>
    <n v="62"/>
    <n v="62"/>
    <n v="70"/>
    <n v="70"/>
    <n v="171178"/>
    <n v="150361.34702258726"/>
    <n v="3.9903872363544875E-2"/>
    <n v="9.6774193548387094E-2"/>
    <x v="3"/>
    <x v="8"/>
  </r>
  <r>
    <x v="5"/>
    <x v="1"/>
    <x v="0"/>
    <x v="7"/>
    <n v="4"/>
    <n v="4"/>
    <n v="61"/>
    <n v="61"/>
    <n v="71"/>
    <n v="71"/>
    <n v="179113"/>
    <n v="158055.14031485285"/>
    <n v="2.5307623605482381E-2"/>
    <n v="6.5573770491803282E-2"/>
    <x v="3"/>
    <x v="8"/>
  </r>
  <r>
    <x v="5"/>
    <x v="1"/>
    <x v="0"/>
    <x v="8"/>
    <n v="3"/>
    <n v="3"/>
    <n v="67"/>
    <n v="67"/>
    <n v="91"/>
    <n v="91"/>
    <n v="182227"/>
    <n v="163025.4264202601"/>
    <n v="1.8402037435966325E-2"/>
    <n v="4.4776119402985072E-2"/>
    <x v="3"/>
    <x v="8"/>
  </r>
  <r>
    <x v="5"/>
    <x v="1"/>
    <x v="0"/>
    <x v="9"/>
    <n v="6"/>
    <n v="6"/>
    <n v="68"/>
    <n v="68"/>
    <n v="97"/>
    <n v="97"/>
    <n v="179377"/>
    <n v="161782.09993155373"/>
    <n v="3.7086921251105416E-2"/>
    <n v="8.8235294117647065E-2"/>
    <x v="3"/>
    <x v="8"/>
  </r>
  <r>
    <x v="5"/>
    <x v="1"/>
    <x v="0"/>
    <x v="10"/>
    <n v="4"/>
    <n v="4"/>
    <n v="51"/>
    <n v="51"/>
    <n v="74"/>
    <n v="74"/>
    <n v="179211"/>
    <n v="161253.82340862422"/>
    <n v="2.4805613382969691E-2"/>
    <n v="7.8431372549019607E-2"/>
    <x v="3"/>
    <x v="8"/>
  </r>
  <r>
    <x v="5"/>
    <x v="1"/>
    <x v="0"/>
    <x v="11"/>
    <n v="1"/>
    <n v="1"/>
    <n v="57"/>
    <n v="57"/>
    <n v="82"/>
    <n v="82"/>
    <n v="186231"/>
    <n v="167644.83778234085"/>
    <n v="5.9649913067906981E-3"/>
    <n v="1.7543859649122806E-2"/>
    <x v="3"/>
    <x v="8"/>
  </r>
  <r>
    <x v="5"/>
    <x v="1"/>
    <x v="0"/>
    <x v="12"/>
    <n v="2"/>
    <n v="2"/>
    <n v="47"/>
    <n v="47"/>
    <n v="83"/>
    <n v="83"/>
    <n v="188081"/>
    <n v="171058.79534565366"/>
    <n v="1.169188638303372E-2"/>
    <n v="4.2553191489361701E-2"/>
    <x v="3"/>
    <x v="8"/>
  </r>
  <r>
    <x v="5"/>
    <x v="1"/>
    <x v="0"/>
    <x v="13"/>
    <n v="6"/>
    <n v="4"/>
    <n v="33"/>
    <n v="33"/>
    <n v="57"/>
    <n v="57"/>
    <n v="188483"/>
    <n v="170999.73442847366"/>
    <n v="2.3391849194205231E-2"/>
    <n v="0.12121212121212122"/>
    <x v="3"/>
    <x v="8"/>
  </r>
  <r>
    <x v="5"/>
    <x v="1"/>
    <x v="0"/>
    <x v="14"/>
    <n v="4"/>
    <n v="4"/>
    <n v="42"/>
    <n v="42"/>
    <n v="68"/>
    <n v="68"/>
    <n v="195836"/>
    <n v="175118.89390828199"/>
    <n v="2.2841624400020414E-2"/>
    <n v="9.5238095238095233E-2"/>
    <x v="3"/>
    <x v="8"/>
  </r>
  <r>
    <x v="5"/>
    <x v="1"/>
    <x v="0"/>
    <x v="15"/>
    <n v="0"/>
    <n v="0"/>
    <n v="42"/>
    <n v="42"/>
    <n v="63"/>
    <n v="63"/>
    <n v="211155"/>
    <n v="187318.15742642025"/>
    <n v="0"/>
    <n v="0"/>
    <x v="3"/>
    <x v="8"/>
  </r>
  <r>
    <x v="5"/>
    <x v="1"/>
    <x v="0"/>
    <x v="16"/>
    <n v="7"/>
    <n v="5"/>
    <n v="63"/>
    <n v="63"/>
    <n v="88"/>
    <n v="88"/>
    <n v="212453"/>
    <n v="190890.53251197809"/>
    <n v="2.619302243125262E-2"/>
    <n v="7.9365079365079361E-2"/>
    <x v="3"/>
    <x v="8"/>
  </r>
  <r>
    <x v="5"/>
    <x v="1"/>
    <x v="0"/>
    <x v="17"/>
    <n v="0"/>
    <n v="0"/>
    <n v="0"/>
    <n v="0"/>
    <n v="8"/>
    <n v="8"/>
    <n v="190783"/>
    <n v="46217.629021218345"/>
    <n v="0"/>
    <m/>
    <x v="3"/>
    <x v="8"/>
  </r>
  <r>
    <x v="5"/>
    <x v="2"/>
    <x v="0"/>
    <x v="1"/>
    <n v="107"/>
    <n v="88"/>
    <n v="221"/>
    <n v="221"/>
    <n v="237"/>
    <n v="237"/>
    <n v="200466"/>
    <n v="177983.5975359343"/>
    <n v="0.49442758331836217"/>
    <n v="0.39819004524886875"/>
    <x v="3"/>
    <x v="8"/>
  </r>
  <r>
    <x v="5"/>
    <x v="2"/>
    <x v="0"/>
    <x v="2"/>
    <n v="85"/>
    <n v="70"/>
    <n v="222"/>
    <n v="222"/>
    <n v="235"/>
    <n v="235"/>
    <n v="216960"/>
    <n v="187533.37713894591"/>
    <n v="0.37326688756922505"/>
    <n v="0.31531531531531531"/>
    <x v="3"/>
    <x v="8"/>
  </r>
  <r>
    <x v="5"/>
    <x v="2"/>
    <x v="0"/>
    <x v="3"/>
    <n v="90"/>
    <n v="76"/>
    <n v="197"/>
    <n v="197"/>
    <n v="226"/>
    <n v="226"/>
    <n v="226490"/>
    <n v="203094.44763860368"/>
    <n v="0.37421013170797346"/>
    <n v="0.38578680203045684"/>
    <x v="3"/>
    <x v="8"/>
  </r>
  <r>
    <x v="5"/>
    <x v="2"/>
    <x v="0"/>
    <x v="4"/>
    <n v="90"/>
    <n v="77"/>
    <n v="250"/>
    <n v="250"/>
    <n v="267"/>
    <n v="267"/>
    <n v="221272"/>
    <n v="198896.51745379876"/>
    <n v="0.38713598903452978"/>
    <n v="0.308"/>
    <x v="3"/>
    <x v="8"/>
  </r>
  <r>
    <x v="5"/>
    <x v="2"/>
    <x v="0"/>
    <x v="5"/>
    <n v="93"/>
    <n v="72"/>
    <n v="292"/>
    <n v="292"/>
    <n v="312"/>
    <n v="312"/>
    <n v="226712"/>
    <n v="203886.05612594113"/>
    <n v="0.35313842137161822"/>
    <n v="0.24657534246575341"/>
    <x v="3"/>
    <x v="8"/>
  </r>
  <r>
    <x v="5"/>
    <x v="2"/>
    <x v="0"/>
    <x v="6"/>
    <n v="94"/>
    <n v="71"/>
    <n v="274"/>
    <n v="274"/>
    <n v="294"/>
    <n v="294"/>
    <n v="242697"/>
    <n v="214643.78918548938"/>
    <n v="0.33078059360312406"/>
    <n v="0.25912408759124089"/>
    <x v="3"/>
    <x v="8"/>
  </r>
  <r>
    <x v="5"/>
    <x v="2"/>
    <x v="0"/>
    <x v="7"/>
    <n v="96"/>
    <n v="74"/>
    <n v="276"/>
    <n v="276"/>
    <n v="293"/>
    <n v="293"/>
    <n v="253853"/>
    <n v="225354.50239561943"/>
    <n v="0.32837151782345952"/>
    <n v="0.26811594202898553"/>
    <x v="3"/>
    <x v="8"/>
  </r>
  <r>
    <x v="5"/>
    <x v="2"/>
    <x v="0"/>
    <x v="8"/>
    <n v="91"/>
    <n v="75"/>
    <n v="282"/>
    <n v="282"/>
    <n v="317"/>
    <n v="317"/>
    <n v="255534"/>
    <n v="230698.46954140998"/>
    <n v="0.32509968596275246"/>
    <n v="0.26595744680851063"/>
    <x v="3"/>
    <x v="8"/>
  </r>
  <r>
    <x v="5"/>
    <x v="2"/>
    <x v="0"/>
    <x v="9"/>
    <n v="96"/>
    <n v="77"/>
    <n v="291"/>
    <n v="291"/>
    <n v="333"/>
    <n v="333"/>
    <n v="248552"/>
    <n v="225334.79808350446"/>
    <n v="0.34171375506532009"/>
    <n v="0.26460481099656358"/>
    <x v="3"/>
    <x v="8"/>
  </r>
  <r>
    <x v="5"/>
    <x v="2"/>
    <x v="0"/>
    <x v="10"/>
    <n v="109"/>
    <n v="87"/>
    <n v="288"/>
    <n v="288"/>
    <n v="314"/>
    <n v="314"/>
    <n v="247229"/>
    <n v="223157.41273100616"/>
    <n v="0.38985933263561251"/>
    <n v="0.30208333333333331"/>
    <x v="3"/>
    <x v="8"/>
  </r>
  <r>
    <x v="5"/>
    <x v="2"/>
    <x v="0"/>
    <x v="11"/>
    <n v="79"/>
    <n v="71"/>
    <n v="242"/>
    <n v="242"/>
    <n v="278"/>
    <n v="278"/>
    <n v="257640"/>
    <n v="231623.77275838467"/>
    <n v="0.30653157555663652"/>
    <n v="0.29338842975206614"/>
    <x v="3"/>
    <x v="8"/>
  </r>
  <r>
    <x v="5"/>
    <x v="2"/>
    <x v="0"/>
    <x v="12"/>
    <n v="64"/>
    <n v="56"/>
    <n v="269"/>
    <n v="269"/>
    <n v="299"/>
    <n v="299"/>
    <n v="259830"/>
    <n v="235666.98151950719"/>
    <n v="0.23762344490912332"/>
    <n v="0.20817843866171004"/>
    <x v="3"/>
    <x v="8"/>
  </r>
  <r>
    <x v="5"/>
    <x v="2"/>
    <x v="0"/>
    <x v="13"/>
    <n v="90"/>
    <n v="83"/>
    <n v="264"/>
    <n v="264"/>
    <n v="295"/>
    <n v="295"/>
    <n v="257878"/>
    <n v="233311.68788501027"/>
    <n v="0.35574728704079017"/>
    <n v="0.31439393939393939"/>
    <x v="3"/>
    <x v="8"/>
  </r>
  <r>
    <x v="5"/>
    <x v="2"/>
    <x v="0"/>
    <x v="14"/>
    <n v="73"/>
    <n v="64"/>
    <n v="247"/>
    <n v="247"/>
    <n v="276"/>
    <n v="276"/>
    <n v="257927"/>
    <n v="231675.81930184804"/>
    <n v="0.27624807885804886"/>
    <n v="0.25910931174089069"/>
    <x v="3"/>
    <x v="8"/>
  </r>
  <r>
    <x v="5"/>
    <x v="2"/>
    <x v="0"/>
    <x v="15"/>
    <n v="75"/>
    <n v="69"/>
    <n v="283"/>
    <n v="283"/>
    <n v="319"/>
    <n v="319"/>
    <n v="305651"/>
    <n v="266442.78986995207"/>
    <n v="0.25896741298076847"/>
    <n v="0.24381625441696114"/>
    <x v="3"/>
    <x v="8"/>
  </r>
  <r>
    <x v="5"/>
    <x v="2"/>
    <x v="0"/>
    <x v="16"/>
    <n v="77"/>
    <n v="63"/>
    <n v="304"/>
    <n v="304"/>
    <n v="352"/>
    <n v="352"/>
    <n v="307242"/>
    <n v="274844.53661875427"/>
    <n v="0.22922049233741668"/>
    <n v="0.20723684210526316"/>
    <x v="3"/>
    <x v="8"/>
  </r>
  <r>
    <x v="5"/>
    <x v="2"/>
    <x v="0"/>
    <x v="17"/>
    <n v="0"/>
    <n v="0"/>
    <n v="0"/>
    <n v="0"/>
    <n v="59"/>
    <n v="59"/>
    <n v="287508"/>
    <n v="68966.403832991098"/>
    <n v="0"/>
    <m/>
    <x v="3"/>
    <x v="8"/>
  </r>
  <r>
    <x v="5"/>
    <x v="3"/>
    <x v="0"/>
    <x v="1"/>
    <n v="772"/>
    <n v="646"/>
    <n v="1873"/>
    <n v="1873"/>
    <n v="1937"/>
    <n v="1937"/>
    <n v="97423"/>
    <n v="90280.449007529096"/>
    <n v="7.1554805841309639"/>
    <n v="0.3449012279765083"/>
    <x v="3"/>
    <x v="8"/>
  </r>
  <r>
    <x v="5"/>
    <x v="3"/>
    <x v="0"/>
    <x v="2"/>
    <n v="771"/>
    <n v="679"/>
    <n v="2150"/>
    <n v="2150"/>
    <n v="2224"/>
    <n v="2224"/>
    <n v="105074"/>
    <n v="96571.945242984264"/>
    <n v="7.0310274717110746"/>
    <n v="0.3158139534883721"/>
    <x v="3"/>
    <x v="8"/>
  </r>
  <r>
    <x v="5"/>
    <x v="3"/>
    <x v="0"/>
    <x v="3"/>
    <n v="839"/>
    <n v="732"/>
    <n v="2275"/>
    <n v="2275"/>
    <n v="2360"/>
    <n v="2360"/>
    <n v="110300"/>
    <n v="103450.35455167694"/>
    <n v="7.0758578177162397"/>
    <n v="0.32175824175824175"/>
    <x v="3"/>
    <x v="8"/>
  </r>
  <r>
    <x v="5"/>
    <x v="3"/>
    <x v="0"/>
    <x v="4"/>
    <n v="889"/>
    <n v="741"/>
    <n v="2378"/>
    <n v="2378"/>
    <n v="2453"/>
    <n v="2453"/>
    <n v="113584"/>
    <n v="106771.08281998632"/>
    <n v="6.9400813443964937"/>
    <n v="0.31160639192598821"/>
    <x v="3"/>
    <x v="8"/>
  </r>
  <r>
    <x v="5"/>
    <x v="3"/>
    <x v="0"/>
    <x v="5"/>
    <n v="908"/>
    <n v="747"/>
    <n v="2387"/>
    <n v="2387"/>
    <n v="2438"/>
    <n v="2438"/>
    <n v="118186"/>
    <n v="111146.42026009582"/>
    <n v="6.7208642280329975"/>
    <n v="0.31294511939673231"/>
    <x v="3"/>
    <x v="8"/>
  </r>
  <r>
    <x v="5"/>
    <x v="3"/>
    <x v="0"/>
    <x v="6"/>
    <n v="819"/>
    <n v="687"/>
    <n v="2404"/>
    <n v="2404"/>
    <n v="2454"/>
    <n v="2454"/>
    <n v="125718"/>
    <n v="117313.66187542779"/>
    <n v="5.8560954369449894"/>
    <n v="0.28577371048252914"/>
    <x v="3"/>
    <x v="8"/>
  </r>
  <r>
    <x v="5"/>
    <x v="3"/>
    <x v="0"/>
    <x v="7"/>
    <n v="939"/>
    <n v="761"/>
    <n v="2501"/>
    <n v="2501"/>
    <n v="2543"/>
    <n v="2543"/>
    <n v="133830"/>
    <n v="124613.97125256674"/>
    <n v="6.1068593862369607"/>
    <n v="0.30427828868452617"/>
    <x v="3"/>
    <x v="8"/>
  </r>
  <r>
    <x v="5"/>
    <x v="3"/>
    <x v="0"/>
    <x v="8"/>
    <n v="906"/>
    <n v="737"/>
    <n v="2532"/>
    <n v="2532"/>
    <n v="2593"/>
    <n v="2593"/>
    <n v="139466"/>
    <n v="131197.86995208761"/>
    <n v="5.6174692490750529"/>
    <n v="0.29107424960505529"/>
    <x v="3"/>
    <x v="8"/>
  </r>
  <r>
    <x v="5"/>
    <x v="3"/>
    <x v="0"/>
    <x v="9"/>
    <n v="945"/>
    <n v="822"/>
    <n v="2596"/>
    <n v="2596"/>
    <n v="2673"/>
    <n v="2673"/>
    <n v="142232"/>
    <n v="134438.34360027377"/>
    <n v="6.1143270438086983"/>
    <n v="0.31664098613251157"/>
    <x v="3"/>
    <x v="8"/>
  </r>
  <r>
    <x v="5"/>
    <x v="3"/>
    <x v="0"/>
    <x v="10"/>
    <n v="1014"/>
    <n v="865"/>
    <n v="2670"/>
    <n v="2670"/>
    <n v="2742"/>
    <n v="2742"/>
    <n v="149479"/>
    <n v="140060.34223134839"/>
    <n v="6.1759095131383681"/>
    <n v="0.32397003745318353"/>
    <x v="3"/>
    <x v="8"/>
  </r>
  <r>
    <x v="5"/>
    <x v="3"/>
    <x v="0"/>
    <x v="11"/>
    <n v="1024"/>
    <n v="864"/>
    <n v="2763"/>
    <n v="2763"/>
    <n v="2843"/>
    <n v="2843"/>
    <n v="162812"/>
    <n v="152802.75975359342"/>
    <n v="5.6543481373848783"/>
    <n v="0.31270358306188922"/>
    <x v="3"/>
    <x v="8"/>
  </r>
  <r>
    <x v="5"/>
    <x v="3"/>
    <x v="0"/>
    <x v="12"/>
    <n v="931"/>
    <n v="828"/>
    <n v="2773"/>
    <n v="2773"/>
    <n v="2924"/>
    <n v="2924"/>
    <n v="171491"/>
    <n v="161771.56741957564"/>
    <n v="5.1183283515605318"/>
    <n v="0.29859358095924993"/>
    <x v="3"/>
    <x v="8"/>
  </r>
  <r>
    <x v="5"/>
    <x v="3"/>
    <x v="0"/>
    <x v="13"/>
    <n v="966"/>
    <n v="834"/>
    <n v="2850"/>
    <n v="2850"/>
    <n v="3083"/>
    <n v="3083"/>
    <n v="179392"/>
    <n v="169062.42299794662"/>
    <n v="4.9330891230047582"/>
    <n v="0.29263157894736841"/>
    <x v="3"/>
    <x v="8"/>
  </r>
  <r>
    <x v="5"/>
    <x v="3"/>
    <x v="0"/>
    <x v="14"/>
    <n v="1032"/>
    <n v="892"/>
    <n v="3041"/>
    <n v="3041"/>
    <n v="3306"/>
    <n v="3306"/>
    <n v="186713"/>
    <n v="175254.73785078712"/>
    <n v="5.0897340119811991"/>
    <n v="0.29332456428806314"/>
    <x v="3"/>
    <x v="8"/>
  </r>
  <r>
    <x v="5"/>
    <x v="3"/>
    <x v="0"/>
    <x v="15"/>
    <n v="1019"/>
    <n v="893"/>
    <n v="3075"/>
    <n v="3075"/>
    <n v="3374"/>
    <n v="3374"/>
    <n v="210899"/>
    <n v="195378.23134839151"/>
    <n v="4.5706217823603605"/>
    <n v="0.29040650406504065"/>
    <x v="3"/>
    <x v="8"/>
  </r>
  <r>
    <x v="5"/>
    <x v="3"/>
    <x v="0"/>
    <x v="16"/>
    <n v="1065"/>
    <n v="929"/>
    <n v="3031"/>
    <n v="3031"/>
    <n v="3609"/>
    <n v="3609"/>
    <n v="215888"/>
    <n v="202874.5954825462"/>
    <n v="4.5791834990001208"/>
    <n v="0.30649950511382384"/>
    <x v="3"/>
    <x v="8"/>
  </r>
  <r>
    <x v="5"/>
    <x v="3"/>
    <x v="0"/>
    <x v="17"/>
    <n v="0"/>
    <n v="0"/>
    <n v="0"/>
    <n v="0"/>
    <n v="957"/>
    <n v="957"/>
    <n v="213092"/>
    <n v="52076.991101984939"/>
    <n v="0"/>
    <m/>
    <x v="3"/>
    <x v="8"/>
  </r>
  <r>
    <x v="6"/>
    <x v="0"/>
    <x v="1"/>
    <x v="1"/>
    <m/>
    <m/>
    <m/>
    <m/>
    <m/>
    <m/>
    <m/>
    <m/>
    <m/>
    <m/>
    <x v="3"/>
    <x v="8"/>
  </r>
  <r>
    <x v="6"/>
    <x v="0"/>
    <x v="1"/>
    <x v="2"/>
    <m/>
    <m/>
    <m/>
    <m/>
    <m/>
    <m/>
    <m/>
    <m/>
    <m/>
    <m/>
    <x v="3"/>
    <x v="8"/>
  </r>
  <r>
    <x v="6"/>
    <x v="0"/>
    <x v="1"/>
    <x v="3"/>
    <m/>
    <m/>
    <m/>
    <m/>
    <m/>
    <m/>
    <m/>
    <m/>
    <m/>
    <m/>
    <x v="3"/>
    <x v="8"/>
  </r>
  <r>
    <x v="6"/>
    <x v="0"/>
    <x v="1"/>
    <x v="4"/>
    <m/>
    <m/>
    <m/>
    <m/>
    <m/>
    <m/>
    <m/>
    <m/>
    <m/>
    <m/>
    <x v="3"/>
    <x v="8"/>
  </r>
  <r>
    <x v="6"/>
    <x v="0"/>
    <x v="1"/>
    <x v="5"/>
    <m/>
    <m/>
    <m/>
    <m/>
    <m/>
    <m/>
    <m/>
    <m/>
    <m/>
    <m/>
    <x v="3"/>
    <x v="8"/>
  </r>
  <r>
    <x v="6"/>
    <x v="0"/>
    <x v="1"/>
    <x v="6"/>
    <m/>
    <m/>
    <m/>
    <m/>
    <m/>
    <m/>
    <m/>
    <m/>
    <m/>
    <m/>
    <x v="3"/>
    <x v="8"/>
  </r>
  <r>
    <x v="6"/>
    <x v="0"/>
    <x v="1"/>
    <x v="7"/>
    <m/>
    <m/>
    <m/>
    <m/>
    <m/>
    <m/>
    <m/>
    <m/>
    <m/>
    <m/>
    <x v="3"/>
    <x v="8"/>
  </r>
  <r>
    <x v="6"/>
    <x v="0"/>
    <x v="1"/>
    <x v="8"/>
    <m/>
    <m/>
    <m/>
    <m/>
    <m/>
    <m/>
    <m/>
    <m/>
    <m/>
    <m/>
    <x v="3"/>
    <x v="8"/>
  </r>
  <r>
    <x v="6"/>
    <x v="0"/>
    <x v="1"/>
    <x v="9"/>
    <m/>
    <m/>
    <m/>
    <m/>
    <m/>
    <m/>
    <m/>
    <m/>
    <m/>
    <m/>
    <x v="3"/>
    <x v="8"/>
  </r>
  <r>
    <x v="6"/>
    <x v="0"/>
    <x v="1"/>
    <x v="10"/>
    <m/>
    <m/>
    <m/>
    <m/>
    <m/>
    <m/>
    <m/>
    <m/>
    <m/>
    <m/>
    <x v="3"/>
    <x v="8"/>
  </r>
  <r>
    <x v="6"/>
    <x v="0"/>
    <x v="1"/>
    <x v="11"/>
    <m/>
    <m/>
    <m/>
    <m/>
    <m/>
    <m/>
    <m/>
    <m/>
    <m/>
    <m/>
    <x v="3"/>
    <x v="8"/>
  </r>
  <r>
    <x v="6"/>
    <x v="0"/>
    <x v="1"/>
    <x v="12"/>
    <m/>
    <m/>
    <m/>
    <m/>
    <m/>
    <m/>
    <m/>
    <m/>
    <m/>
    <m/>
    <x v="3"/>
    <x v="8"/>
  </r>
  <r>
    <x v="6"/>
    <x v="0"/>
    <x v="1"/>
    <x v="13"/>
    <m/>
    <m/>
    <m/>
    <m/>
    <m/>
    <m/>
    <m/>
    <m/>
    <m/>
    <m/>
    <x v="3"/>
    <x v="8"/>
  </r>
  <r>
    <x v="6"/>
    <x v="0"/>
    <x v="1"/>
    <x v="14"/>
    <m/>
    <m/>
    <m/>
    <m/>
    <m/>
    <m/>
    <m/>
    <m/>
    <m/>
    <m/>
    <x v="3"/>
    <x v="8"/>
  </r>
  <r>
    <x v="6"/>
    <x v="0"/>
    <x v="1"/>
    <x v="15"/>
    <m/>
    <m/>
    <m/>
    <m/>
    <m/>
    <m/>
    <m/>
    <m/>
    <m/>
    <m/>
    <x v="3"/>
    <x v="8"/>
  </r>
  <r>
    <x v="6"/>
    <x v="0"/>
    <x v="1"/>
    <x v="16"/>
    <m/>
    <m/>
    <m/>
    <m/>
    <m/>
    <m/>
    <m/>
    <m/>
    <m/>
    <m/>
    <x v="3"/>
    <x v="8"/>
  </r>
  <r>
    <x v="6"/>
    <x v="0"/>
    <x v="1"/>
    <x v="17"/>
    <m/>
    <m/>
    <m/>
    <m/>
    <m/>
    <m/>
    <m/>
    <m/>
    <m/>
    <m/>
    <x v="3"/>
    <x v="8"/>
  </r>
  <r>
    <x v="6"/>
    <x v="0"/>
    <x v="2"/>
    <x v="1"/>
    <n v="436"/>
    <n v="356"/>
    <n v="1077"/>
    <n v="1077"/>
    <n v="1127"/>
    <n v="1127"/>
    <n v="229588"/>
    <n v="209081.70841889118"/>
    <n v="1.7026836192038417"/>
    <n v="0.3305478180129991"/>
    <x v="3"/>
    <x v="8"/>
  </r>
  <r>
    <x v="6"/>
    <x v="0"/>
    <x v="2"/>
    <x v="2"/>
    <n v="432"/>
    <n v="379"/>
    <n v="1199"/>
    <n v="1199"/>
    <n v="1249"/>
    <n v="1249"/>
    <n v="246881"/>
    <n v="221382.37097878166"/>
    <n v="1.7119701009811894"/>
    <n v="0.31609674728940784"/>
    <x v="3"/>
    <x v="8"/>
  </r>
  <r>
    <x v="6"/>
    <x v="0"/>
    <x v="2"/>
    <x v="3"/>
    <n v="439"/>
    <n v="382"/>
    <n v="1276"/>
    <n v="1276"/>
    <n v="1322"/>
    <n v="1322"/>
    <n v="254942"/>
    <n v="236957.34702258726"/>
    <n v="1.6121044770288848"/>
    <n v="0.29937304075235111"/>
    <x v="3"/>
    <x v="8"/>
  </r>
  <r>
    <x v="6"/>
    <x v="0"/>
    <x v="2"/>
    <x v="4"/>
    <n v="494"/>
    <n v="406"/>
    <n v="1369"/>
    <n v="1369"/>
    <n v="1418"/>
    <n v="1418"/>
    <n v="249879"/>
    <n v="232309.06502395618"/>
    <n v="1.7476717921366196"/>
    <n v="0.29656683710737763"/>
    <x v="3"/>
    <x v="8"/>
  </r>
  <r>
    <x v="6"/>
    <x v="0"/>
    <x v="2"/>
    <x v="5"/>
    <n v="509"/>
    <n v="409"/>
    <n v="1381"/>
    <n v="1381"/>
    <n v="1414"/>
    <n v="1414"/>
    <n v="256332"/>
    <n v="238690.20123203285"/>
    <n v="1.7135181833560378"/>
    <n v="0.29616220130340332"/>
    <x v="3"/>
    <x v="8"/>
  </r>
  <r>
    <x v="6"/>
    <x v="0"/>
    <x v="2"/>
    <x v="6"/>
    <n v="456"/>
    <n v="380"/>
    <n v="1355"/>
    <n v="1355"/>
    <n v="1384"/>
    <n v="1384"/>
    <n v="274376"/>
    <n v="251529.47296372347"/>
    <n v="1.5107573499142386"/>
    <n v="0.28044280442804426"/>
    <x v="3"/>
    <x v="8"/>
  </r>
  <r>
    <x v="6"/>
    <x v="0"/>
    <x v="2"/>
    <x v="7"/>
    <n v="514"/>
    <n v="402"/>
    <n v="1422"/>
    <n v="1422"/>
    <n v="1458"/>
    <n v="1458"/>
    <n v="289101"/>
    <n v="265697.12799452431"/>
    <n v="1.5130009233983317"/>
    <n v="0.28270042194092826"/>
    <x v="3"/>
    <x v="8"/>
  </r>
  <r>
    <x v="6"/>
    <x v="0"/>
    <x v="2"/>
    <x v="8"/>
    <n v="480"/>
    <n v="396"/>
    <n v="1451"/>
    <n v="1451"/>
    <n v="1508"/>
    <n v="1508"/>
    <n v="294640"/>
    <n v="275327.22518822725"/>
    <n v="1.4382885663750649"/>
    <n v="0.27291523087525843"/>
    <x v="3"/>
    <x v="8"/>
  </r>
  <r>
    <x v="6"/>
    <x v="0"/>
    <x v="2"/>
    <x v="9"/>
    <n v="509"/>
    <n v="438"/>
    <n v="1479"/>
    <n v="1479"/>
    <n v="1552"/>
    <n v="1552"/>
    <n v="291364"/>
    <n v="273838.05612594116"/>
    <n v="1.5994854995558359"/>
    <n v="0.29614604462474647"/>
    <x v="3"/>
    <x v="8"/>
  </r>
  <r>
    <x v="6"/>
    <x v="0"/>
    <x v="2"/>
    <x v="10"/>
    <n v="575"/>
    <n v="482"/>
    <n v="1539"/>
    <n v="1539"/>
    <n v="1586"/>
    <n v="1586"/>
    <n v="294977"/>
    <n v="275726.48596851469"/>
    <n v="1.7481091753189055"/>
    <n v="0.31319038336582194"/>
    <x v="3"/>
    <x v="8"/>
  </r>
  <r>
    <x v="6"/>
    <x v="0"/>
    <x v="2"/>
    <x v="11"/>
    <n v="530"/>
    <n v="459"/>
    <n v="1518"/>
    <n v="1518"/>
    <n v="1597"/>
    <n v="1597"/>
    <n v="311351"/>
    <n v="291300.19164955511"/>
    <n v="1.5756941229623149"/>
    <n v="0.30237154150197626"/>
    <x v="3"/>
    <x v="8"/>
  </r>
  <r>
    <x v="6"/>
    <x v="0"/>
    <x v="2"/>
    <x v="12"/>
    <n v="486"/>
    <n v="433"/>
    <n v="1559"/>
    <n v="1559"/>
    <n v="1661"/>
    <n v="1661"/>
    <n v="317844"/>
    <n v="299728.04654346337"/>
    <n v="1.4446429187840817"/>
    <n v="0.27774214239897371"/>
    <x v="3"/>
    <x v="8"/>
  </r>
  <r>
    <x v="6"/>
    <x v="0"/>
    <x v="2"/>
    <x v="13"/>
    <n v="525"/>
    <n v="457"/>
    <n v="1570"/>
    <n v="1570"/>
    <n v="1707"/>
    <n v="1707"/>
    <n v="321651"/>
    <n v="302798.80082135525"/>
    <n v="1.509253004834785"/>
    <n v="0.29108280254777069"/>
    <x v="3"/>
    <x v="8"/>
  </r>
  <r>
    <x v="6"/>
    <x v="0"/>
    <x v="2"/>
    <x v="14"/>
    <n v="518"/>
    <n v="449"/>
    <n v="1638"/>
    <n v="1638"/>
    <n v="1784"/>
    <n v="1784"/>
    <n v="329529"/>
    <n v="307440.80219028064"/>
    <n v="1.460443756330384"/>
    <n v="0.27411477411477414"/>
    <x v="3"/>
    <x v="8"/>
  </r>
  <r>
    <x v="6"/>
    <x v="0"/>
    <x v="2"/>
    <x v="15"/>
    <n v="507"/>
    <n v="450"/>
    <n v="1682"/>
    <n v="1682"/>
    <n v="1857"/>
    <n v="1857"/>
    <n v="372913"/>
    <n v="342489.67282683094"/>
    <n v="1.3139082305337955"/>
    <n v="0.267538644470868"/>
    <x v="3"/>
    <x v="8"/>
  </r>
  <r>
    <x v="6"/>
    <x v="0"/>
    <x v="2"/>
    <x v="16"/>
    <n v="516"/>
    <n v="454"/>
    <n v="1660"/>
    <n v="1660"/>
    <n v="1966"/>
    <n v="1966"/>
    <n v="374996"/>
    <n v="351255.75633127993"/>
    <n v="1.2925055086408859"/>
    <n v="0.27349397590361446"/>
    <x v="3"/>
    <x v="8"/>
  </r>
  <r>
    <x v="6"/>
    <x v="0"/>
    <x v="2"/>
    <x v="17"/>
    <n v="0"/>
    <n v="0"/>
    <n v="0"/>
    <n v="0"/>
    <n v="487"/>
    <n v="487"/>
    <n v="358779"/>
    <n v="87532.933607118408"/>
    <n v="0"/>
    <m/>
    <x v="3"/>
    <x v="8"/>
  </r>
  <r>
    <x v="6"/>
    <x v="0"/>
    <x v="3"/>
    <x v="1"/>
    <n v="445"/>
    <n v="380"/>
    <n v="1063"/>
    <n v="1063"/>
    <n v="1104"/>
    <n v="1104"/>
    <n v="208360"/>
    <n v="188668.84325804244"/>
    <n v="2.0141110394166879"/>
    <n v="0.35747883349012227"/>
    <x v="3"/>
    <x v="8"/>
  </r>
  <r>
    <x v="6"/>
    <x v="0"/>
    <x v="3"/>
    <x v="2"/>
    <n v="426"/>
    <n v="372"/>
    <n v="1229"/>
    <n v="1229"/>
    <n v="1278"/>
    <n v="1278"/>
    <n v="227437"/>
    <n v="201658.55989048598"/>
    <n v="1.8447022541568321"/>
    <n v="0.30268510984540276"/>
    <x v="3"/>
    <x v="8"/>
  </r>
  <r>
    <x v="6"/>
    <x v="0"/>
    <x v="3"/>
    <x v="3"/>
    <n v="490"/>
    <n v="426"/>
    <n v="1239"/>
    <n v="1239"/>
    <n v="1315"/>
    <n v="1315"/>
    <n v="236248"/>
    <n v="218321.70568104039"/>
    <n v="1.9512489547070946"/>
    <n v="0.34382566585956414"/>
    <x v="3"/>
    <x v="8"/>
  </r>
  <r>
    <x v="6"/>
    <x v="0"/>
    <x v="3"/>
    <x v="4"/>
    <n v="489"/>
    <n v="415"/>
    <n v="1325"/>
    <n v="1325"/>
    <n v="1373"/>
    <n v="1373"/>
    <n v="230775"/>
    <n v="213414.97056810404"/>
    <n v="1.944568363200027"/>
    <n v="0.31320754716981131"/>
    <x v="3"/>
    <x v="8"/>
  </r>
  <r>
    <x v="6"/>
    <x v="0"/>
    <x v="3"/>
    <x v="5"/>
    <n v="494"/>
    <n v="412"/>
    <n v="1348"/>
    <n v="1348"/>
    <n v="1395"/>
    <n v="1395"/>
    <n v="236191"/>
    <n v="219051.9534565366"/>
    <n v="1.8808323482116189"/>
    <n v="0.3056379821958457"/>
    <x v="3"/>
    <x v="8"/>
  </r>
  <r>
    <x v="6"/>
    <x v="0"/>
    <x v="3"/>
    <x v="6"/>
    <n v="465"/>
    <n v="384"/>
    <n v="1385"/>
    <n v="1385"/>
    <n v="1434"/>
    <n v="1434"/>
    <n v="252645"/>
    <n v="230791.1293634497"/>
    <n v="1.6638421115192736"/>
    <n v="0.27725631768953068"/>
    <x v="3"/>
    <x v="8"/>
  </r>
  <r>
    <x v="6"/>
    <x v="0"/>
    <x v="3"/>
    <x v="7"/>
    <n v="525"/>
    <n v="437"/>
    <n v="1416"/>
    <n v="1416"/>
    <n v="1449"/>
    <n v="1449"/>
    <n v="263937"/>
    <n v="242326.03148528404"/>
    <n v="1.8033555756329798"/>
    <n v="0.30861581920903952"/>
    <x v="3"/>
    <x v="8"/>
  </r>
  <r>
    <x v="6"/>
    <x v="0"/>
    <x v="3"/>
    <x v="8"/>
    <n v="520"/>
    <n v="419"/>
    <n v="1430"/>
    <n v="1430"/>
    <n v="1493"/>
    <n v="1493"/>
    <n v="267982"/>
    <n v="249594.39561943873"/>
    <n v="1.6787235905683442"/>
    <n v="0.29300699300699301"/>
    <x v="3"/>
    <x v="8"/>
  </r>
  <r>
    <x v="6"/>
    <x v="0"/>
    <x v="3"/>
    <x v="9"/>
    <n v="538"/>
    <n v="467"/>
    <n v="1476"/>
    <n v="1476"/>
    <n v="1551"/>
    <n v="1551"/>
    <n v="264388"/>
    <n v="247716.59685147161"/>
    <n v="1.8852188587105794"/>
    <n v="0.31639566395663954"/>
    <x v="3"/>
    <x v="8"/>
  </r>
  <r>
    <x v="6"/>
    <x v="0"/>
    <x v="3"/>
    <x v="10"/>
    <n v="552"/>
    <n v="474"/>
    <n v="1470"/>
    <n v="1470"/>
    <n v="1544"/>
    <n v="1544"/>
    <n v="266631"/>
    <n v="248744.24366872007"/>
    <n v="1.9055717350841601"/>
    <n v="0.32244897959183672"/>
    <x v="3"/>
    <x v="8"/>
  </r>
  <r>
    <x v="6"/>
    <x v="0"/>
    <x v="3"/>
    <x v="11"/>
    <n v="574"/>
    <n v="477"/>
    <n v="1544"/>
    <n v="1544"/>
    <n v="1606"/>
    <n v="1606"/>
    <n v="280046"/>
    <n v="260771.32648870637"/>
    <n v="1.8291888392133411"/>
    <n v="0.30893782383419688"/>
    <x v="3"/>
    <x v="8"/>
  </r>
  <r>
    <x v="6"/>
    <x v="0"/>
    <x v="3"/>
    <x v="12"/>
    <n v="511"/>
    <n v="453"/>
    <n v="1530"/>
    <n v="1530"/>
    <n v="1645"/>
    <n v="1645"/>
    <n v="285523"/>
    <n v="268770.38740588637"/>
    <n v="1.6854535366498444"/>
    <n v="0.29607843137254902"/>
    <x v="3"/>
    <x v="8"/>
  </r>
  <r>
    <x v="6"/>
    <x v="0"/>
    <x v="3"/>
    <x v="13"/>
    <n v="537"/>
    <n v="464"/>
    <n v="1577"/>
    <n v="1577"/>
    <n v="1728"/>
    <n v="1728"/>
    <n v="287815"/>
    <n v="270575.07186858315"/>
    <n v="1.7148660325418386"/>
    <n v="0.2942295497780596"/>
    <x v="3"/>
    <x v="8"/>
  </r>
  <r>
    <x v="6"/>
    <x v="0"/>
    <x v="3"/>
    <x v="14"/>
    <n v="591"/>
    <n v="511"/>
    <n v="1692"/>
    <n v="1692"/>
    <n v="1866"/>
    <n v="1866"/>
    <n v="295067"/>
    <n v="274606.02600958245"/>
    <n v="1.860847729474693"/>
    <n v="0.30200945626477543"/>
    <x v="3"/>
    <x v="8"/>
  </r>
  <r>
    <x v="6"/>
    <x v="0"/>
    <x v="3"/>
    <x v="15"/>
    <n v="587"/>
    <n v="512"/>
    <n v="1718"/>
    <n v="1718"/>
    <n v="1899"/>
    <n v="1899"/>
    <n v="336630"/>
    <n v="306634.99247091031"/>
    <n v="1.6697376769501353"/>
    <n v="0.29802095459837019"/>
    <x v="3"/>
    <x v="8"/>
  </r>
  <r>
    <x v="6"/>
    <x v="0"/>
    <x v="3"/>
    <x v="16"/>
    <n v="633"/>
    <n v="543"/>
    <n v="1736"/>
    <n v="1736"/>
    <n v="2081"/>
    <n v="2081"/>
    <n v="341722"/>
    <n v="317340.49281314167"/>
    <n v="1.7110958490876629"/>
    <n v="0.31278801843317972"/>
    <x v="3"/>
    <x v="8"/>
  </r>
  <r>
    <x v="6"/>
    <x v="0"/>
    <x v="3"/>
    <x v="17"/>
    <n v="0"/>
    <n v="0"/>
    <n v="0"/>
    <n v="0"/>
    <n v="537"/>
    <n v="537"/>
    <n v="328054"/>
    <n v="79727.381245722107"/>
    <n v="0"/>
    <m/>
    <x v="3"/>
    <x v="8"/>
  </r>
  <r>
    <x v="6"/>
    <x v="0"/>
    <x v="4"/>
    <x v="1"/>
    <m/>
    <m/>
    <m/>
    <m/>
    <m/>
    <m/>
    <m/>
    <m/>
    <m/>
    <m/>
    <x v="3"/>
    <x v="8"/>
  </r>
  <r>
    <x v="6"/>
    <x v="0"/>
    <x v="4"/>
    <x v="2"/>
    <m/>
    <m/>
    <m/>
    <m/>
    <m/>
    <m/>
    <m/>
    <m/>
    <m/>
    <m/>
    <x v="3"/>
    <x v="8"/>
  </r>
  <r>
    <x v="6"/>
    <x v="0"/>
    <x v="4"/>
    <x v="3"/>
    <m/>
    <m/>
    <m/>
    <m/>
    <m/>
    <m/>
    <m/>
    <m/>
    <m/>
    <m/>
    <x v="3"/>
    <x v="8"/>
  </r>
  <r>
    <x v="6"/>
    <x v="0"/>
    <x v="4"/>
    <x v="4"/>
    <m/>
    <m/>
    <m/>
    <m/>
    <m/>
    <m/>
    <m/>
    <m/>
    <m/>
    <m/>
    <x v="3"/>
    <x v="8"/>
  </r>
  <r>
    <x v="6"/>
    <x v="0"/>
    <x v="4"/>
    <x v="5"/>
    <m/>
    <m/>
    <m/>
    <m/>
    <m/>
    <m/>
    <m/>
    <m/>
    <m/>
    <m/>
    <x v="3"/>
    <x v="8"/>
  </r>
  <r>
    <x v="6"/>
    <x v="0"/>
    <x v="4"/>
    <x v="6"/>
    <n v="0"/>
    <n v="0"/>
    <n v="0"/>
    <n v="0"/>
    <n v="0"/>
    <n v="0"/>
    <n v="1"/>
    <n v="0.99931553730321698"/>
    <n v="0"/>
    <m/>
    <x v="3"/>
    <x v="8"/>
  </r>
  <r>
    <x v="6"/>
    <x v="0"/>
    <x v="4"/>
    <x v="7"/>
    <n v="0"/>
    <n v="0"/>
    <n v="0"/>
    <n v="0"/>
    <n v="0"/>
    <n v="0"/>
    <n v="1"/>
    <n v="0.99931553730321698"/>
    <n v="0"/>
    <m/>
    <x v="3"/>
    <x v="8"/>
  </r>
  <r>
    <x v="6"/>
    <x v="0"/>
    <x v="4"/>
    <x v="8"/>
    <n v="0"/>
    <n v="0"/>
    <n v="0"/>
    <n v="0"/>
    <n v="0"/>
    <n v="0"/>
    <n v="1"/>
    <n v="0.99931553730321698"/>
    <n v="0"/>
    <m/>
    <x v="3"/>
    <x v="8"/>
  </r>
  <r>
    <x v="6"/>
    <x v="0"/>
    <x v="4"/>
    <x v="9"/>
    <n v="0"/>
    <n v="0"/>
    <n v="0"/>
    <n v="0"/>
    <n v="0"/>
    <n v="0"/>
    <n v="1"/>
    <n v="1.0020533880903491"/>
    <n v="0"/>
    <m/>
    <x v="3"/>
    <x v="8"/>
  </r>
  <r>
    <x v="6"/>
    <x v="0"/>
    <x v="4"/>
    <x v="10"/>
    <n v="0"/>
    <n v="0"/>
    <n v="0"/>
    <n v="0"/>
    <n v="0"/>
    <n v="0"/>
    <n v="1"/>
    <n v="0.99931553730321698"/>
    <n v="0"/>
    <m/>
    <x v="3"/>
    <x v="8"/>
  </r>
  <r>
    <x v="6"/>
    <x v="0"/>
    <x v="4"/>
    <x v="11"/>
    <m/>
    <m/>
    <m/>
    <m/>
    <m/>
    <m/>
    <m/>
    <m/>
    <m/>
    <m/>
    <x v="3"/>
    <x v="8"/>
  </r>
  <r>
    <x v="6"/>
    <x v="0"/>
    <x v="4"/>
    <x v="12"/>
    <m/>
    <m/>
    <m/>
    <m/>
    <m/>
    <m/>
    <m/>
    <m/>
    <m/>
    <m/>
    <x v="3"/>
    <x v="8"/>
  </r>
  <r>
    <x v="6"/>
    <x v="0"/>
    <x v="4"/>
    <x v="13"/>
    <m/>
    <m/>
    <m/>
    <m/>
    <m/>
    <m/>
    <m/>
    <m/>
    <m/>
    <m/>
    <x v="3"/>
    <x v="8"/>
  </r>
  <r>
    <x v="6"/>
    <x v="0"/>
    <x v="4"/>
    <x v="14"/>
    <n v="0"/>
    <n v="0"/>
    <n v="0"/>
    <n v="0"/>
    <n v="0"/>
    <n v="0"/>
    <n v="5"/>
    <n v="2.6502395619438741"/>
    <n v="0"/>
    <m/>
    <x v="3"/>
    <x v="8"/>
  </r>
  <r>
    <x v="6"/>
    <x v="0"/>
    <x v="4"/>
    <x v="15"/>
    <n v="0"/>
    <n v="0"/>
    <n v="0"/>
    <n v="0"/>
    <n v="0"/>
    <n v="0"/>
    <n v="21"/>
    <n v="14.614647501711156"/>
    <n v="0"/>
    <m/>
    <x v="3"/>
    <x v="8"/>
  </r>
  <r>
    <x v="6"/>
    <x v="0"/>
    <x v="4"/>
    <x v="16"/>
    <n v="0"/>
    <n v="0"/>
    <n v="2"/>
    <n v="2"/>
    <n v="2"/>
    <n v="2"/>
    <n v="23"/>
    <n v="13.462012320328542"/>
    <n v="0"/>
    <n v="0"/>
    <x v="3"/>
    <x v="8"/>
  </r>
  <r>
    <x v="6"/>
    <x v="0"/>
    <x v="4"/>
    <x v="17"/>
    <n v="0"/>
    <n v="0"/>
    <n v="0"/>
    <n v="0"/>
    <n v="0"/>
    <n v="0"/>
    <n v="3"/>
    <n v="0.74743326488706363"/>
    <n v="0"/>
    <m/>
    <x v="3"/>
    <x v="8"/>
  </r>
  <r>
    <x v="7"/>
    <x v="1"/>
    <x v="1"/>
    <x v="1"/>
    <m/>
    <m/>
    <m/>
    <m/>
    <m/>
    <m/>
    <m/>
    <m/>
    <m/>
    <m/>
    <x v="3"/>
    <x v="8"/>
  </r>
  <r>
    <x v="7"/>
    <x v="1"/>
    <x v="1"/>
    <x v="2"/>
    <m/>
    <m/>
    <m/>
    <m/>
    <m/>
    <m/>
    <m/>
    <m/>
    <m/>
    <m/>
    <x v="3"/>
    <x v="8"/>
  </r>
  <r>
    <x v="7"/>
    <x v="1"/>
    <x v="1"/>
    <x v="3"/>
    <m/>
    <m/>
    <m/>
    <m/>
    <m/>
    <m/>
    <m/>
    <m/>
    <m/>
    <m/>
    <x v="3"/>
    <x v="8"/>
  </r>
  <r>
    <x v="7"/>
    <x v="1"/>
    <x v="1"/>
    <x v="4"/>
    <m/>
    <m/>
    <m/>
    <m/>
    <m/>
    <m/>
    <m/>
    <m/>
    <m/>
    <m/>
    <x v="3"/>
    <x v="8"/>
  </r>
  <r>
    <x v="7"/>
    <x v="1"/>
    <x v="1"/>
    <x v="5"/>
    <m/>
    <m/>
    <m/>
    <m/>
    <m/>
    <m/>
    <m/>
    <m/>
    <m/>
    <m/>
    <x v="3"/>
    <x v="8"/>
  </r>
  <r>
    <x v="7"/>
    <x v="1"/>
    <x v="1"/>
    <x v="6"/>
    <m/>
    <m/>
    <m/>
    <m/>
    <m/>
    <m/>
    <m/>
    <m/>
    <m/>
    <m/>
    <x v="3"/>
    <x v="8"/>
  </r>
  <r>
    <x v="7"/>
    <x v="1"/>
    <x v="1"/>
    <x v="7"/>
    <m/>
    <m/>
    <m/>
    <m/>
    <m/>
    <m/>
    <m/>
    <m/>
    <m/>
    <m/>
    <x v="3"/>
    <x v="8"/>
  </r>
  <r>
    <x v="7"/>
    <x v="1"/>
    <x v="1"/>
    <x v="8"/>
    <m/>
    <m/>
    <m/>
    <m/>
    <m/>
    <m/>
    <m/>
    <m/>
    <m/>
    <m/>
    <x v="3"/>
    <x v="8"/>
  </r>
  <r>
    <x v="7"/>
    <x v="1"/>
    <x v="1"/>
    <x v="9"/>
    <m/>
    <m/>
    <m/>
    <m/>
    <m/>
    <m/>
    <m/>
    <m/>
    <m/>
    <m/>
    <x v="3"/>
    <x v="8"/>
  </r>
  <r>
    <x v="7"/>
    <x v="1"/>
    <x v="1"/>
    <x v="10"/>
    <m/>
    <m/>
    <m/>
    <m/>
    <m/>
    <m/>
    <m/>
    <m/>
    <m/>
    <m/>
    <x v="3"/>
    <x v="8"/>
  </r>
  <r>
    <x v="7"/>
    <x v="1"/>
    <x v="1"/>
    <x v="11"/>
    <m/>
    <m/>
    <m/>
    <m/>
    <m/>
    <m/>
    <m/>
    <m/>
    <m/>
    <m/>
    <x v="3"/>
    <x v="8"/>
  </r>
  <r>
    <x v="7"/>
    <x v="1"/>
    <x v="1"/>
    <x v="12"/>
    <m/>
    <m/>
    <m/>
    <m/>
    <m/>
    <m/>
    <m/>
    <m/>
    <m/>
    <m/>
    <x v="3"/>
    <x v="8"/>
  </r>
  <r>
    <x v="7"/>
    <x v="1"/>
    <x v="1"/>
    <x v="13"/>
    <m/>
    <m/>
    <m/>
    <m/>
    <m/>
    <m/>
    <m/>
    <m/>
    <m/>
    <m/>
    <x v="3"/>
    <x v="8"/>
  </r>
  <r>
    <x v="7"/>
    <x v="1"/>
    <x v="1"/>
    <x v="14"/>
    <m/>
    <m/>
    <m/>
    <m/>
    <m/>
    <m/>
    <m/>
    <m/>
    <m/>
    <m/>
    <x v="3"/>
    <x v="8"/>
  </r>
  <r>
    <x v="7"/>
    <x v="1"/>
    <x v="1"/>
    <x v="15"/>
    <m/>
    <m/>
    <m/>
    <m/>
    <m/>
    <m/>
    <m/>
    <m/>
    <m/>
    <m/>
    <x v="3"/>
    <x v="8"/>
  </r>
  <r>
    <x v="7"/>
    <x v="1"/>
    <x v="1"/>
    <x v="16"/>
    <m/>
    <m/>
    <m/>
    <m/>
    <m/>
    <m/>
    <m/>
    <m/>
    <m/>
    <m/>
    <x v="3"/>
    <x v="8"/>
  </r>
  <r>
    <x v="7"/>
    <x v="1"/>
    <x v="1"/>
    <x v="17"/>
    <m/>
    <m/>
    <m/>
    <m/>
    <m/>
    <m/>
    <m/>
    <m/>
    <m/>
    <m/>
    <x v="3"/>
    <x v="8"/>
  </r>
  <r>
    <x v="7"/>
    <x v="1"/>
    <x v="2"/>
    <x v="1"/>
    <n v="0"/>
    <n v="0"/>
    <n v="16"/>
    <n v="16"/>
    <n v="22"/>
    <n v="22"/>
    <n v="75018"/>
    <n v="64934.762491444213"/>
    <n v="0"/>
    <n v="0"/>
    <x v="3"/>
    <x v="8"/>
  </r>
  <r>
    <x v="7"/>
    <x v="1"/>
    <x v="2"/>
    <x v="2"/>
    <n v="1"/>
    <n v="1"/>
    <n v="17"/>
    <n v="17"/>
    <n v="25"/>
    <n v="25"/>
    <n v="81686"/>
    <n v="69667.301848049276"/>
    <n v="1.4353936114550424E-2"/>
    <n v="5.8823529411764705E-2"/>
    <x v="3"/>
    <x v="8"/>
  </r>
  <r>
    <x v="7"/>
    <x v="1"/>
    <x v="2"/>
    <x v="3"/>
    <n v="0"/>
    <n v="0"/>
    <n v="16"/>
    <n v="16"/>
    <n v="18"/>
    <n v="18"/>
    <n v="83404"/>
    <n v="74355.583846680354"/>
    <n v="0"/>
    <n v="0"/>
    <x v="3"/>
    <x v="8"/>
  </r>
  <r>
    <x v="7"/>
    <x v="1"/>
    <x v="2"/>
    <x v="4"/>
    <n v="4"/>
    <n v="3"/>
    <n v="30"/>
    <n v="30"/>
    <n v="32"/>
    <n v="32"/>
    <n v="78348"/>
    <n v="69679.753593429152"/>
    <n v="4.3054113214931085E-2"/>
    <n v="0.1"/>
    <x v="3"/>
    <x v="8"/>
  </r>
  <r>
    <x v="7"/>
    <x v="1"/>
    <x v="2"/>
    <x v="5"/>
    <n v="1"/>
    <n v="1"/>
    <n v="22"/>
    <n v="22"/>
    <n v="24"/>
    <n v="24"/>
    <n v="79407"/>
    <n v="70844.895277207397"/>
    <n v="1.411534304747184E-2"/>
    <n v="4.5454545454545456E-2"/>
    <x v="3"/>
    <x v="8"/>
  </r>
  <r>
    <x v="7"/>
    <x v="1"/>
    <x v="2"/>
    <x v="6"/>
    <n v="2"/>
    <n v="2"/>
    <n v="26"/>
    <n v="26"/>
    <n v="28"/>
    <n v="28"/>
    <n v="85086"/>
    <n v="74507.778234086247"/>
    <n v="2.6842835035510808E-2"/>
    <n v="7.6923076923076927E-2"/>
    <x v="3"/>
    <x v="8"/>
  </r>
  <r>
    <x v="7"/>
    <x v="1"/>
    <x v="2"/>
    <x v="7"/>
    <n v="0"/>
    <n v="0"/>
    <n v="15"/>
    <n v="15"/>
    <n v="18"/>
    <n v="18"/>
    <n v="89112"/>
    <n v="78341.943874058867"/>
    <n v="0"/>
    <n v="0"/>
    <x v="3"/>
    <x v="8"/>
  </r>
  <r>
    <x v="7"/>
    <x v="1"/>
    <x v="2"/>
    <x v="8"/>
    <n v="2"/>
    <n v="2"/>
    <n v="22"/>
    <n v="22"/>
    <n v="37"/>
    <n v="37"/>
    <n v="90898"/>
    <n v="81022.488706365504"/>
    <n v="2.4684504659542389E-2"/>
    <n v="9.0909090909090912E-2"/>
    <x v="3"/>
    <x v="8"/>
  </r>
  <r>
    <x v="7"/>
    <x v="1"/>
    <x v="2"/>
    <x v="9"/>
    <n v="3"/>
    <n v="3"/>
    <n v="24"/>
    <n v="24"/>
    <n v="38"/>
    <n v="38"/>
    <n v="89417"/>
    <n v="80361.719370294319"/>
    <n v="3.7331207240308861E-2"/>
    <n v="0.125"/>
    <x v="3"/>
    <x v="8"/>
  </r>
  <r>
    <x v="7"/>
    <x v="1"/>
    <x v="2"/>
    <x v="10"/>
    <n v="1"/>
    <n v="1"/>
    <n v="16"/>
    <n v="16"/>
    <n v="25"/>
    <n v="25"/>
    <n v="89351"/>
    <n v="80128.755646817255"/>
    <n v="1.2479914257095048E-2"/>
    <n v="6.25E-2"/>
    <x v="3"/>
    <x v="8"/>
  </r>
  <r>
    <x v="7"/>
    <x v="1"/>
    <x v="2"/>
    <x v="11"/>
    <n v="0"/>
    <n v="0"/>
    <n v="18"/>
    <n v="18"/>
    <n v="30"/>
    <n v="30"/>
    <n v="92626"/>
    <n v="83129.221081451062"/>
    <n v="0"/>
    <n v="0"/>
    <x v="3"/>
    <x v="8"/>
  </r>
  <r>
    <x v="7"/>
    <x v="1"/>
    <x v="2"/>
    <x v="12"/>
    <n v="2"/>
    <n v="2"/>
    <n v="20"/>
    <n v="20"/>
    <n v="38"/>
    <n v="38"/>
    <n v="93338"/>
    <n v="84611.518138261468"/>
    <n v="2.3637443742964784E-2"/>
    <n v="0.1"/>
    <x v="3"/>
    <x v="8"/>
  </r>
  <r>
    <x v="7"/>
    <x v="1"/>
    <x v="2"/>
    <x v="13"/>
    <n v="2"/>
    <n v="2"/>
    <n v="7"/>
    <n v="7"/>
    <n v="18"/>
    <n v="18"/>
    <n v="93528"/>
    <n v="84544.260095824779"/>
    <n v="2.3656248191576166E-2"/>
    <n v="0.2857142857142857"/>
    <x v="3"/>
    <x v="8"/>
  </r>
  <r>
    <x v="7"/>
    <x v="1"/>
    <x v="2"/>
    <x v="14"/>
    <n v="2"/>
    <n v="2"/>
    <n v="14"/>
    <n v="14"/>
    <n v="23"/>
    <n v="23"/>
    <n v="97110"/>
    <n v="86565.48117727584"/>
    <n v="2.3103897451967455E-2"/>
    <n v="0.14285714285714285"/>
    <x v="3"/>
    <x v="8"/>
  </r>
  <r>
    <x v="7"/>
    <x v="1"/>
    <x v="2"/>
    <x v="15"/>
    <n v="0"/>
    <n v="0"/>
    <n v="9"/>
    <n v="9"/>
    <n v="19"/>
    <n v="19"/>
    <n v="104524"/>
    <n v="92597.765913757699"/>
    <n v="0"/>
    <n v="0"/>
    <x v="3"/>
    <x v="8"/>
  </r>
  <r>
    <x v="7"/>
    <x v="1"/>
    <x v="2"/>
    <x v="16"/>
    <n v="1"/>
    <n v="1"/>
    <n v="21"/>
    <n v="21"/>
    <n v="31"/>
    <n v="31"/>
    <n v="104743"/>
    <n v="94116.522929500337"/>
    <n v="1.0625126905177616E-2"/>
    <n v="4.7619047619047616E-2"/>
    <x v="3"/>
    <x v="8"/>
  </r>
  <r>
    <x v="7"/>
    <x v="1"/>
    <x v="2"/>
    <x v="17"/>
    <n v="0"/>
    <n v="0"/>
    <n v="0"/>
    <n v="0"/>
    <n v="2"/>
    <n v="2"/>
    <n v="93876"/>
    <n v="22739.066392881588"/>
    <n v="0"/>
    <m/>
    <x v="3"/>
    <x v="8"/>
  </r>
  <r>
    <x v="7"/>
    <x v="1"/>
    <x v="3"/>
    <x v="1"/>
    <n v="2"/>
    <n v="2"/>
    <n v="30"/>
    <n v="30"/>
    <n v="35"/>
    <n v="35"/>
    <n v="73909"/>
    <n v="64550.428473648186"/>
    <n v="3.0983527875674322E-2"/>
    <n v="6.6666666666666666E-2"/>
    <x v="3"/>
    <x v="8"/>
  </r>
  <r>
    <x v="7"/>
    <x v="1"/>
    <x v="3"/>
    <x v="2"/>
    <n v="1"/>
    <n v="1"/>
    <n v="39"/>
    <n v="39"/>
    <n v="43"/>
    <n v="43"/>
    <n v="80954"/>
    <n v="69266.548939082815"/>
    <n v="1.4436983151556466E-2"/>
    <n v="2.564102564102564E-2"/>
    <x v="3"/>
    <x v="8"/>
  </r>
  <r>
    <x v="7"/>
    <x v="1"/>
    <x v="3"/>
    <x v="3"/>
    <n v="0"/>
    <n v="0"/>
    <n v="27"/>
    <n v="27"/>
    <n v="33"/>
    <n v="33"/>
    <n v="83174"/>
    <n v="74376.36413415469"/>
    <n v="0"/>
    <n v="0"/>
    <x v="3"/>
    <x v="8"/>
  </r>
  <r>
    <x v="7"/>
    <x v="1"/>
    <x v="3"/>
    <x v="4"/>
    <n v="0"/>
    <n v="0"/>
    <n v="36"/>
    <n v="36"/>
    <n v="39"/>
    <n v="39"/>
    <n v="78846"/>
    <n v="70375.578370978779"/>
    <n v="0"/>
    <n v="0"/>
    <x v="3"/>
    <x v="8"/>
  </r>
  <r>
    <x v="7"/>
    <x v="1"/>
    <x v="3"/>
    <x v="5"/>
    <n v="1"/>
    <n v="1"/>
    <n v="28"/>
    <n v="28"/>
    <n v="35"/>
    <n v="35"/>
    <n v="79916"/>
    <n v="71864.093086926761"/>
    <n v="1.3915155080165009E-2"/>
    <n v="3.5714285714285712E-2"/>
    <x v="3"/>
    <x v="8"/>
  </r>
  <r>
    <x v="7"/>
    <x v="1"/>
    <x v="3"/>
    <x v="6"/>
    <n v="6"/>
    <n v="4"/>
    <n v="36"/>
    <n v="36"/>
    <n v="42"/>
    <n v="42"/>
    <n v="86092"/>
    <n v="75853.568788501027"/>
    <n v="5.2733181363595609E-2"/>
    <n v="0.1111111111111111"/>
    <x v="3"/>
    <x v="8"/>
  </r>
  <r>
    <x v="7"/>
    <x v="1"/>
    <x v="3"/>
    <x v="7"/>
    <n v="4"/>
    <n v="4"/>
    <n v="46"/>
    <n v="46"/>
    <n v="53"/>
    <n v="53"/>
    <n v="90001"/>
    <n v="79713.196440793981"/>
    <n v="5.0179897163839762E-2"/>
    <n v="8.6956521739130432E-2"/>
    <x v="3"/>
    <x v="8"/>
  </r>
  <r>
    <x v="7"/>
    <x v="1"/>
    <x v="3"/>
    <x v="8"/>
    <n v="1"/>
    <n v="1"/>
    <n v="45"/>
    <n v="45"/>
    <n v="54"/>
    <n v="54"/>
    <n v="91329"/>
    <n v="82002.937713894586"/>
    <n v="1.2194685067124856E-2"/>
    <n v="2.2222222222222223E-2"/>
    <x v="3"/>
    <x v="8"/>
  </r>
  <r>
    <x v="7"/>
    <x v="1"/>
    <x v="3"/>
    <x v="9"/>
    <n v="3"/>
    <n v="3"/>
    <n v="44"/>
    <n v="44"/>
    <n v="59"/>
    <n v="59"/>
    <n v="89960"/>
    <n v="81420.380561259415"/>
    <n v="3.684581156855251E-2"/>
    <n v="6.8181818181818177E-2"/>
    <x v="3"/>
    <x v="8"/>
  </r>
  <r>
    <x v="7"/>
    <x v="1"/>
    <x v="3"/>
    <x v="10"/>
    <n v="3"/>
    <n v="3"/>
    <n v="35"/>
    <n v="35"/>
    <n v="49"/>
    <n v="49"/>
    <n v="89860"/>
    <n v="81125.067761806975"/>
    <n v="3.6979938294885169E-2"/>
    <n v="8.5714285714285715E-2"/>
    <x v="3"/>
    <x v="8"/>
  </r>
  <r>
    <x v="7"/>
    <x v="1"/>
    <x v="3"/>
    <x v="11"/>
    <n v="1"/>
    <n v="1"/>
    <n v="39"/>
    <n v="39"/>
    <n v="52"/>
    <n v="52"/>
    <n v="93605"/>
    <n v="84515.616700889805"/>
    <n v="1.1832132794334467E-2"/>
    <n v="2.564102564102564E-2"/>
    <x v="3"/>
    <x v="8"/>
  </r>
  <r>
    <x v="7"/>
    <x v="1"/>
    <x v="3"/>
    <x v="12"/>
    <n v="0"/>
    <n v="0"/>
    <n v="27"/>
    <n v="27"/>
    <n v="45"/>
    <n v="45"/>
    <n v="94743"/>
    <n v="86447.277207392195"/>
    <n v="0"/>
    <n v="0"/>
    <x v="3"/>
    <x v="8"/>
  </r>
  <r>
    <x v="7"/>
    <x v="1"/>
    <x v="3"/>
    <x v="13"/>
    <n v="4"/>
    <n v="2"/>
    <n v="26"/>
    <n v="26"/>
    <n v="39"/>
    <n v="39"/>
    <n v="94955"/>
    <n v="86455.474332648868"/>
    <n v="2.3133295091352292E-2"/>
    <n v="7.6923076923076927E-2"/>
    <x v="3"/>
    <x v="8"/>
  </r>
  <r>
    <x v="7"/>
    <x v="1"/>
    <x v="3"/>
    <x v="14"/>
    <n v="2"/>
    <n v="2"/>
    <n v="28"/>
    <n v="28"/>
    <n v="45"/>
    <n v="45"/>
    <n v="98721"/>
    <n v="88550.762491444213"/>
    <n v="2.2585915058531993E-2"/>
    <n v="7.1428571428571425E-2"/>
    <x v="3"/>
    <x v="8"/>
  </r>
  <r>
    <x v="7"/>
    <x v="1"/>
    <x v="3"/>
    <x v="15"/>
    <n v="0"/>
    <n v="0"/>
    <n v="33"/>
    <n v="33"/>
    <n v="44"/>
    <n v="44"/>
    <n v="106619"/>
    <n v="94709.79055441478"/>
    <n v="0"/>
    <n v="0"/>
    <x v="3"/>
    <x v="8"/>
  </r>
  <r>
    <x v="7"/>
    <x v="1"/>
    <x v="3"/>
    <x v="16"/>
    <n v="6"/>
    <n v="4"/>
    <n v="42"/>
    <n v="42"/>
    <n v="57"/>
    <n v="57"/>
    <n v="107694"/>
    <n v="96766.272416153326"/>
    <n v="4.1336716813866588E-2"/>
    <n v="9.5238095238095233E-2"/>
    <x v="3"/>
    <x v="8"/>
  </r>
  <r>
    <x v="7"/>
    <x v="1"/>
    <x v="3"/>
    <x v="17"/>
    <n v="0"/>
    <n v="0"/>
    <n v="0"/>
    <n v="0"/>
    <n v="6"/>
    <n v="6"/>
    <n v="96905"/>
    <n v="23478.064339493496"/>
    <n v="0"/>
    <m/>
    <x v="3"/>
    <x v="8"/>
  </r>
  <r>
    <x v="7"/>
    <x v="1"/>
    <x v="4"/>
    <x v="1"/>
    <m/>
    <m/>
    <m/>
    <m/>
    <m/>
    <m/>
    <m/>
    <m/>
    <m/>
    <m/>
    <x v="3"/>
    <x v="8"/>
  </r>
  <r>
    <x v="7"/>
    <x v="1"/>
    <x v="4"/>
    <x v="2"/>
    <m/>
    <m/>
    <m/>
    <m/>
    <m/>
    <m/>
    <m/>
    <m/>
    <m/>
    <m/>
    <x v="3"/>
    <x v="8"/>
  </r>
  <r>
    <x v="7"/>
    <x v="1"/>
    <x v="4"/>
    <x v="3"/>
    <m/>
    <m/>
    <m/>
    <m/>
    <m/>
    <m/>
    <m/>
    <m/>
    <m/>
    <m/>
    <x v="3"/>
    <x v="8"/>
  </r>
  <r>
    <x v="7"/>
    <x v="1"/>
    <x v="4"/>
    <x v="4"/>
    <m/>
    <m/>
    <m/>
    <m/>
    <m/>
    <m/>
    <m/>
    <m/>
    <m/>
    <m/>
    <x v="3"/>
    <x v="8"/>
  </r>
  <r>
    <x v="7"/>
    <x v="1"/>
    <x v="4"/>
    <x v="5"/>
    <m/>
    <m/>
    <m/>
    <m/>
    <m/>
    <m/>
    <m/>
    <m/>
    <m/>
    <m/>
    <x v="3"/>
    <x v="8"/>
  </r>
  <r>
    <x v="7"/>
    <x v="1"/>
    <x v="4"/>
    <x v="6"/>
    <m/>
    <m/>
    <m/>
    <m/>
    <m/>
    <m/>
    <m/>
    <m/>
    <m/>
    <m/>
    <x v="3"/>
    <x v="8"/>
  </r>
  <r>
    <x v="7"/>
    <x v="1"/>
    <x v="4"/>
    <x v="7"/>
    <m/>
    <m/>
    <m/>
    <m/>
    <m/>
    <m/>
    <m/>
    <m/>
    <m/>
    <m/>
    <x v="3"/>
    <x v="8"/>
  </r>
  <r>
    <x v="7"/>
    <x v="1"/>
    <x v="4"/>
    <x v="8"/>
    <m/>
    <m/>
    <m/>
    <m/>
    <m/>
    <m/>
    <m/>
    <m/>
    <m/>
    <m/>
    <x v="3"/>
    <x v="8"/>
  </r>
  <r>
    <x v="7"/>
    <x v="1"/>
    <x v="4"/>
    <x v="9"/>
    <m/>
    <m/>
    <m/>
    <m/>
    <m/>
    <m/>
    <m/>
    <m/>
    <m/>
    <m/>
    <x v="3"/>
    <x v="8"/>
  </r>
  <r>
    <x v="7"/>
    <x v="1"/>
    <x v="4"/>
    <x v="10"/>
    <m/>
    <m/>
    <m/>
    <m/>
    <m/>
    <m/>
    <m/>
    <m/>
    <m/>
    <m/>
    <x v="3"/>
    <x v="8"/>
  </r>
  <r>
    <x v="7"/>
    <x v="1"/>
    <x v="4"/>
    <x v="11"/>
    <m/>
    <m/>
    <m/>
    <m/>
    <m/>
    <m/>
    <m/>
    <m/>
    <m/>
    <m/>
    <x v="3"/>
    <x v="8"/>
  </r>
  <r>
    <x v="7"/>
    <x v="1"/>
    <x v="4"/>
    <x v="12"/>
    <m/>
    <m/>
    <m/>
    <m/>
    <m/>
    <m/>
    <m/>
    <m/>
    <m/>
    <m/>
    <x v="3"/>
    <x v="8"/>
  </r>
  <r>
    <x v="7"/>
    <x v="1"/>
    <x v="4"/>
    <x v="13"/>
    <m/>
    <m/>
    <m/>
    <m/>
    <m/>
    <m/>
    <m/>
    <m/>
    <m/>
    <m/>
    <x v="3"/>
    <x v="8"/>
  </r>
  <r>
    <x v="7"/>
    <x v="1"/>
    <x v="4"/>
    <x v="14"/>
    <n v="0"/>
    <n v="0"/>
    <n v="0"/>
    <n v="0"/>
    <n v="0"/>
    <n v="0"/>
    <n v="5"/>
    <n v="2.6502395619438741"/>
    <n v="0"/>
    <m/>
    <x v="3"/>
    <x v="8"/>
  </r>
  <r>
    <x v="7"/>
    <x v="1"/>
    <x v="4"/>
    <x v="15"/>
    <n v="0"/>
    <n v="0"/>
    <n v="0"/>
    <n v="0"/>
    <n v="0"/>
    <n v="0"/>
    <n v="12"/>
    <n v="10.600958247775496"/>
    <n v="0"/>
    <m/>
    <x v="3"/>
    <x v="8"/>
  </r>
  <r>
    <x v="7"/>
    <x v="1"/>
    <x v="4"/>
    <x v="16"/>
    <n v="0"/>
    <n v="0"/>
    <n v="0"/>
    <n v="0"/>
    <n v="0"/>
    <n v="0"/>
    <n v="16"/>
    <n v="7.7371663244353179"/>
    <n v="0"/>
    <m/>
    <x v="3"/>
    <x v="8"/>
  </r>
  <r>
    <x v="7"/>
    <x v="1"/>
    <x v="4"/>
    <x v="17"/>
    <n v="0"/>
    <n v="0"/>
    <n v="0"/>
    <n v="0"/>
    <n v="0"/>
    <n v="0"/>
    <n v="2"/>
    <n v="0.49828884325804246"/>
    <n v="0"/>
    <m/>
    <x v="3"/>
    <x v="8"/>
  </r>
  <r>
    <x v="7"/>
    <x v="2"/>
    <x v="1"/>
    <x v="1"/>
    <m/>
    <m/>
    <m/>
    <m/>
    <m/>
    <m/>
    <m/>
    <m/>
    <m/>
    <m/>
    <x v="3"/>
    <x v="8"/>
  </r>
  <r>
    <x v="7"/>
    <x v="2"/>
    <x v="1"/>
    <x v="2"/>
    <m/>
    <m/>
    <m/>
    <m/>
    <m/>
    <m/>
    <m/>
    <m/>
    <m/>
    <m/>
    <x v="3"/>
    <x v="8"/>
  </r>
  <r>
    <x v="7"/>
    <x v="2"/>
    <x v="1"/>
    <x v="3"/>
    <m/>
    <m/>
    <m/>
    <m/>
    <m/>
    <m/>
    <m/>
    <m/>
    <m/>
    <m/>
    <x v="3"/>
    <x v="8"/>
  </r>
  <r>
    <x v="7"/>
    <x v="2"/>
    <x v="1"/>
    <x v="4"/>
    <m/>
    <m/>
    <m/>
    <m/>
    <m/>
    <m/>
    <m/>
    <m/>
    <m/>
    <m/>
    <x v="3"/>
    <x v="8"/>
  </r>
  <r>
    <x v="7"/>
    <x v="2"/>
    <x v="1"/>
    <x v="5"/>
    <m/>
    <m/>
    <m/>
    <m/>
    <m/>
    <m/>
    <m/>
    <m/>
    <m/>
    <m/>
    <x v="3"/>
    <x v="8"/>
  </r>
  <r>
    <x v="7"/>
    <x v="2"/>
    <x v="1"/>
    <x v="6"/>
    <m/>
    <m/>
    <m/>
    <m/>
    <m/>
    <m/>
    <m/>
    <m/>
    <m/>
    <m/>
    <x v="3"/>
    <x v="8"/>
  </r>
  <r>
    <x v="7"/>
    <x v="2"/>
    <x v="1"/>
    <x v="7"/>
    <m/>
    <m/>
    <m/>
    <m/>
    <m/>
    <m/>
    <m/>
    <m/>
    <m/>
    <m/>
    <x v="3"/>
    <x v="8"/>
  </r>
  <r>
    <x v="7"/>
    <x v="2"/>
    <x v="1"/>
    <x v="8"/>
    <m/>
    <m/>
    <m/>
    <m/>
    <m/>
    <m/>
    <m/>
    <m/>
    <m/>
    <m/>
    <x v="3"/>
    <x v="8"/>
  </r>
  <r>
    <x v="7"/>
    <x v="2"/>
    <x v="1"/>
    <x v="9"/>
    <m/>
    <m/>
    <m/>
    <m/>
    <m/>
    <m/>
    <m/>
    <m/>
    <m/>
    <m/>
    <x v="3"/>
    <x v="8"/>
  </r>
  <r>
    <x v="7"/>
    <x v="2"/>
    <x v="1"/>
    <x v="10"/>
    <m/>
    <m/>
    <m/>
    <m/>
    <m/>
    <m/>
    <m/>
    <m/>
    <m/>
    <m/>
    <x v="3"/>
    <x v="8"/>
  </r>
  <r>
    <x v="7"/>
    <x v="2"/>
    <x v="1"/>
    <x v="11"/>
    <m/>
    <m/>
    <m/>
    <m/>
    <m/>
    <m/>
    <m/>
    <m/>
    <m/>
    <m/>
    <x v="3"/>
    <x v="8"/>
  </r>
  <r>
    <x v="7"/>
    <x v="2"/>
    <x v="1"/>
    <x v="12"/>
    <m/>
    <m/>
    <m/>
    <m/>
    <m/>
    <m/>
    <m/>
    <m/>
    <m/>
    <m/>
    <x v="3"/>
    <x v="8"/>
  </r>
  <r>
    <x v="7"/>
    <x v="2"/>
    <x v="1"/>
    <x v="13"/>
    <m/>
    <m/>
    <m/>
    <m/>
    <m/>
    <m/>
    <m/>
    <m/>
    <m/>
    <m/>
    <x v="3"/>
    <x v="8"/>
  </r>
  <r>
    <x v="7"/>
    <x v="2"/>
    <x v="1"/>
    <x v="14"/>
    <m/>
    <m/>
    <m/>
    <m/>
    <m/>
    <m/>
    <m/>
    <m/>
    <m/>
    <m/>
    <x v="3"/>
    <x v="8"/>
  </r>
  <r>
    <x v="7"/>
    <x v="2"/>
    <x v="1"/>
    <x v="15"/>
    <m/>
    <m/>
    <m/>
    <m/>
    <m/>
    <m/>
    <m/>
    <m/>
    <m/>
    <m/>
    <x v="3"/>
    <x v="8"/>
  </r>
  <r>
    <x v="7"/>
    <x v="2"/>
    <x v="1"/>
    <x v="16"/>
    <m/>
    <m/>
    <m/>
    <m/>
    <m/>
    <m/>
    <m/>
    <m/>
    <m/>
    <m/>
    <x v="3"/>
    <x v="8"/>
  </r>
  <r>
    <x v="7"/>
    <x v="2"/>
    <x v="1"/>
    <x v="17"/>
    <m/>
    <m/>
    <m/>
    <m/>
    <m/>
    <m/>
    <m/>
    <m/>
    <m/>
    <m/>
    <x v="3"/>
    <x v="8"/>
  </r>
  <r>
    <x v="7"/>
    <x v="2"/>
    <x v="2"/>
    <x v="1"/>
    <n v="59"/>
    <n v="49"/>
    <n v="96"/>
    <n v="96"/>
    <n v="105"/>
    <n v="105"/>
    <n v="105591"/>
    <n v="94134.053388090353"/>
    <n v="0.52053426189973651"/>
    <n v="0.51041666666666663"/>
    <x v="3"/>
    <x v="8"/>
  </r>
  <r>
    <x v="7"/>
    <x v="2"/>
    <x v="2"/>
    <x v="2"/>
    <n v="47"/>
    <n v="39"/>
    <n v="101"/>
    <n v="101"/>
    <n v="106"/>
    <n v="106"/>
    <n v="112717"/>
    <n v="98186.702258726902"/>
    <n v="0.39720246329521319"/>
    <n v="0.38613861386138615"/>
    <x v="3"/>
    <x v="8"/>
  </r>
  <r>
    <x v="7"/>
    <x v="2"/>
    <x v="2"/>
    <x v="3"/>
    <n v="39"/>
    <n v="35"/>
    <n v="72"/>
    <n v="72"/>
    <n v="81"/>
    <n v="81"/>
    <n v="117380"/>
    <n v="105498.82272416154"/>
    <n v="0.33175725658580485"/>
    <n v="0.4861111111111111"/>
    <x v="3"/>
    <x v="8"/>
  </r>
  <r>
    <x v="7"/>
    <x v="2"/>
    <x v="2"/>
    <x v="4"/>
    <n v="48"/>
    <n v="40"/>
    <n v="101"/>
    <n v="101"/>
    <n v="110"/>
    <n v="110"/>
    <n v="115226"/>
    <n v="103821.99589322382"/>
    <n v="0.38527481248904299"/>
    <n v="0.39603960396039606"/>
    <x v="3"/>
    <x v="8"/>
  </r>
  <r>
    <x v="7"/>
    <x v="2"/>
    <x v="2"/>
    <x v="5"/>
    <n v="63"/>
    <n v="47"/>
    <n v="138"/>
    <n v="138"/>
    <n v="149"/>
    <n v="149"/>
    <n v="118460"/>
    <n v="106680.68993839835"/>
    <n v="0.44056707945120771"/>
    <n v="0.34057971014492755"/>
    <x v="3"/>
    <x v="8"/>
  </r>
  <r>
    <x v="7"/>
    <x v="2"/>
    <x v="2"/>
    <x v="6"/>
    <n v="47"/>
    <n v="36"/>
    <n v="114"/>
    <n v="114"/>
    <n v="119"/>
    <n v="119"/>
    <n v="127160"/>
    <n v="112536.18069815195"/>
    <n v="0.31989711910128105"/>
    <n v="0.31578947368421051"/>
    <x v="3"/>
    <x v="8"/>
  </r>
  <r>
    <x v="7"/>
    <x v="2"/>
    <x v="2"/>
    <x v="7"/>
    <n v="51"/>
    <n v="37"/>
    <n v="101"/>
    <n v="101"/>
    <n v="111"/>
    <n v="111"/>
    <n v="134050"/>
    <n v="118922.66392881588"/>
    <n v="0.31112656559852436"/>
    <n v="0.36633663366336633"/>
    <x v="3"/>
    <x v="8"/>
  </r>
  <r>
    <x v="7"/>
    <x v="2"/>
    <x v="2"/>
    <x v="8"/>
    <n v="45"/>
    <n v="39"/>
    <n v="105"/>
    <n v="105"/>
    <n v="119"/>
    <n v="119"/>
    <n v="135228"/>
    <n v="122272.50924024641"/>
    <n v="0.31895967656450958"/>
    <n v="0.37142857142857144"/>
    <x v="3"/>
    <x v="8"/>
  </r>
  <r>
    <x v="7"/>
    <x v="2"/>
    <x v="2"/>
    <x v="9"/>
    <n v="60"/>
    <n v="48"/>
    <n v="120"/>
    <n v="120"/>
    <n v="138"/>
    <n v="138"/>
    <n v="131717"/>
    <n v="119550.4038329911"/>
    <n v="0.40150428991486126"/>
    <n v="0.4"/>
    <x v="3"/>
    <x v="8"/>
  </r>
  <r>
    <x v="7"/>
    <x v="2"/>
    <x v="2"/>
    <x v="10"/>
    <n v="73"/>
    <n v="55"/>
    <n v="130"/>
    <n v="130"/>
    <n v="139"/>
    <n v="139"/>
    <n v="131623"/>
    <n v="118801.51403148529"/>
    <n v="0.46295706286557647"/>
    <n v="0.42307692307692307"/>
    <x v="3"/>
    <x v="8"/>
  </r>
  <r>
    <x v="7"/>
    <x v="2"/>
    <x v="2"/>
    <x v="11"/>
    <n v="43"/>
    <n v="41"/>
    <n v="101"/>
    <n v="101"/>
    <n v="120"/>
    <n v="120"/>
    <n v="137892"/>
    <n v="124246.6830937714"/>
    <n v="0.32998868846306745"/>
    <n v="0.40594059405940597"/>
    <x v="3"/>
    <x v="8"/>
  </r>
  <r>
    <x v="7"/>
    <x v="2"/>
    <x v="2"/>
    <x v="12"/>
    <n v="37"/>
    <n v="31"/>
    <n v="122"/>
    <n v="122"/>
    <n v="131"/>
    <n v="131"/>
    <n v="139268"/>
    <n v="126452.35044490076"/>
    <n v="0.24515163135308954"/>
    <n v="0.25409836065573771"/>
    <x v="3"/>
    <x v="8"/>
  </r>
  <r>
    <x v="7"/>
    <x v="2"/>
    <x v="2"/>
    <x v="13"/>
    <n v="50"/>
    <n v="48"/>
    <n v="119"/>
    <n v="119"/>
    <n v="129"/>
    <n v="129"/>
    <n v="138806"/>
    <n v="125623.67419575634"/>
    <n v="0.38209358472673516"/>
    <n v="0.40336134453781514"/>
    <x v="3"/>
    <x v="8"/>
  </r>
  <r>
    <x v="7"/>
    <x v="2"/>
    <x v="2"/>
    <x v="14"/>
    <n v="35"/>
    <n v="32"/>
    <n v="92"/>
    <n v="92"/>
    <n v="106"/>
    <n v="106"/>
    <n v="138836"/>
    <n v="124944.8514715948"/>
    <n v="0.25611299403781307"/>
    <n v="0.34782608695652173"/>
    <x v="3"/>
    <x v="8"/>
  </r>
  <r>
    <x v="7"/>
    <x v="2"/>
    <x v="2"/>
    <x v="15"/>
    <n v="34"/>
    <n v="31"/>
    <n v="102"/>
    <n v="102"/>
    <n v="121"/>
    <n v="121"/>
    <n v="162639"/>
    <n v="142722.82546201232"/>
    <n v="0.21720422013541965"/>
    <n v="0.30392156862745096"/>
    <x v="3"/>
    <x v="8"/>
  </r>
  <r>
    <x v="7"/>
    <x v="2"/>
    <x v="2"/>
    <x v="16"/>
    <n v="48"/>
    <n v="39"/>
    <n v="133"/>
    <n v="133"/>
    <n v="158"/>
    <n v="158"/>
    <n v="162332"/>
    <n v="146143.80013689253"/>
    <n v="0.26686044815769672"/>
    <n v="0.2932330827067669"/>
    <x v="3"/>
    <x v="8"/>
  </r>
  <r>
    <x v="7"/>
    <x v="2"/>
    <x v="2"/>
    <x v="17"/>
    <n v="0"/>
    <n v="0"/>
    <n v="0"/>
    <n v="0"/>
    <n v="23"/>
    <n v="23"/>
    <n v="151091"/>
    <n v="36361.289527720743"/>
    <n v="0"/>
    <m/>
    <x v="3"/>
    <x v="8"/>
  </r>
  <r>
    <x v="7"/>
    <x v="2"/>
    <x v="3"/>
    <x v="1"/>
    <n v="48"/>
    <n v="39"/>
    <n v="125"/>
    <n v="125"/>
    <n v="132"/>
    <n v="132"/>
    <n v="94875"/>
    <n v="83849.544147843946"/>
    <n v="0.46511880769721298"/>
    <n v="0.312"/>
    <x v="3"/>
    <x v="8"/>
  </r>
  <r>
    <x v="7"/>
    <x v="2"/>
    <x v="3"/>
    <x v="2"/>
    <n v="38"/>
    <n v="31"/>
    <n v="121"/>
    <n v="121"/>
    <n v="129"/>
    <n v="129"/>
    <n v="104243"/>
    <n v="89346.674880219027"/>
    <n v="0.34696310793389434"/>
    <n v="0.256198347107438"/>
    <x v="3"/>
    <x v="8"/>
  </r>
  <r>
    <x v="7"/>
    <x v="2"/>
    <x v="3"/>
    <x v="3"/>
    <n v="51"/>
    <n v="41"/>
    <n v="125"/>
    <n v="125"/>
    <n v="145"/>
    <n v="145"/>
    <n v="109110"/>
    <n v="97595.62491444216"/>
    <n v="0.42010079894403995"/>
    <n v="0.32800000000000001"/>
    <x v="3"/>
    <x v="8"/>
  </r>
  <r>
    <x v="7"/>
    <x v="2"/>
    <x v="3"/>
    <x v="4"/>
    <n v="42"/>
    <n v="37"/>
    <n v="149"/>
    <n v="149"/>
    <n v="157"/>
    <n v="157"/>
    <n v="106046"/>
    <n v="95074.521560574954"/>
    <n v="0.38916840592698793"/>
    <n v="0.24832214765100671"/>
    <x v="3"/>
    <x v="8"/>
  </r>
  <r>
    <x v="7"/>
    <x v="2"/>
    <x v="3"/>
    <x v="5"/>
    <n v="30"/>
    <n v="25"/>
    <n v="154"/>
    <n v="154"/>
    <n v="163"/>
    <n v="163"/>
    <n v="108252"/>
    <n v="97205.366187542779"/>
    <n v="0.25718744736547106"/>
    <n v="0.16233766233766234"/>
    <x v="3"/>
    <x v="8"/>
  </r>
  <r>
    <x v="7"/>
    <x v="2"/>
    <x v="3"/>
    <x v="6"/>
    <n v="47"/>
    <n v="35"/>
    <n v="160"/>
    <n v="160"/>
    <n v="175"/>
    <n v="175"/>
    <n v="115537"/>
    <n v="102107.60848733743"/>
    <n v="0.34277563169389497"/>
    <n v="0.21875"/>
    <x v="3"/>
    <x v="8"/>
  </r>
  <r>
    <x v="7"/>
    <x v="2"/>
    <x v="3"/>
    <x v="7"/>
    <n v="45"/>
    <n v="37"/>
    <n v="175"/>
    <n v="175"/>
    <n v="182"/>
    <n v="182"/>
    <n v="119803"/>
    <n v="106431.83846680356"/>
    <n v="0.34764033519481508"/>
    <n v="0.21142857142857144"/>
    <x v="3"/>
    <x v="8"/>
  </r>
  <r>
    <x v="7"/>
    <x v="2"/>
    <x v="3"/>
    <x v="8"/>
    <n v="46"/>
    <n v="36"/>
    <n v="177"/>
    <n v="177"/>
    <n v="198"/>
    <n v="198"/>
    <n v="120306"/>
    <n v="108425.96030116359"/>
    <n v="0.33202380592255321"/>
    <n v="0.20338983050847459"/>
    <x v="3"/>
    <x v="8"/>
  </r>
  <r>
    <x v="7"/>
    <x v="2"/>
    <x v="3"/>
    <x v="9"/>
    <n v="36"/>
    <n v="29"/>
    <n v="171"/>
    <n v="171"/>
    <n v="195"/>
    <n v="195"/>
    <n v="116835"/>
    <n v="105784.39425051335"/>
    <n v="0.27414251606265894"/>
    <n v="0.16959064327485379"/>
    <x v="3"/>
    <x v="8"/>
  </r>
  <r>
    <x v="7"/>
    <x v="2"/>
    <x v="3"/>
    <x v="10"/>
    <n v="36"/>
    <n v="32"/>
    <n v="158"/>
    <n v="158"/>
    <n v="175"/>
    <n v="175"/>
    <n v="115606"/>
    <n v="104355.89869952088"/>
    <n v="0.30664294399054337"/>
    <n v="0.20253164556962025"/>
    <x v="3"/>
    <x v="8"/>
  </r>
  <r>
    <x v="7"/>
    <x v="2"/>
    <x v="3"/>
    <x v="11"/>
    <n v="36"/>
    <n v="30"/>
    <n v="141"/>
    <n v="141"/>
    <n v="158"/>
    <n v="158"/>
    <n v="119748"/>
    <n v="107377.08966461328"/>
    <n v="0.27938920763920339"/>
    <n v="0.21276595744680851"/>
    <x v="3"/>
    <x v="8"/>
  </r>
  <r>
    <x v="7"/>
    <x v="2"/>
    <x v="3"/>
    <x v="12"/>
    <n v="27"/>
    <n v="25"/>
    <n v="147"/>
    <n v="147"/>
    <n v="168"/>
    <n v="168"/>
    <n v="120562"/>
    <n v="109214.63107460644"/>
    <n v="0.22890705900862365"/>
    <n v="0.17006802721088435"/>
    <x v="3"/>
    <x v="8"/>
  </r>
  <r>
    <x v="7"/>
    <x v="2"/>
    <x v="3"/>
    <x v="13"/>
    <n v="40"/>
    <n v="35"/>
    <n v="145"/>
    <n v="145"/>
    <n v="166"/>
    <n v="166"/>
    <n v="119072"/>
    <n v="107688.01368925393"/>
    <n v="0.32501295920450812"/>
    <n v="0.2413793103448276"/>
    <x v="3"/>
    <x v="8"/>
  </r>
  <r>
    <x v="7"/>
    <x v="2"/>
    <x v="3"/>
    <x v="14"/>
    <n v="38"/>
    <n v="32"/>
    <n v="155"/>
    <n v="155"/>
    <n v="170"/>
    <n v="170"/>
    <n v="119091"/>
    <n v="106730.96783025326"/>
    <n v="0.29981926193055181"/>
    <n v="0.20645161290322581"/>
    <x v="3"/>
    <x v="8"/>
  </r>
  <r>
    <x v="7"/>
    <x v="2"/>
    <x v="3"/>
    <x v="15"/>
    <n v="41"/>
    <n v="38"/>
    <n v="181"/>
    <n v="181"/>
    <n v="198"/>
    <n v="198"/>
    <n v="143004"/>
    <n v="123716.03559206023"/>
    <n v="0.30715500879207563"/>
    <n v="0.20994475138121546"/>
    <x v="3"/>
    <x v="8"/>
  </r>
  <r>
    <x v="7"/>
    <x v="2"/>
    <x v="3"/>
    <x v="16"/>
    <n v="29"/>
    <n v="24"/>
    <n v="169"/>
    <n v="169"/>
    <n v="192"/>
    <n v="192"/>
    <n v="144901"/>
    <n v="128695.01163586584"/>
    <n v="0.1864874146630208"/>
    <n v="0.14201183431952663"/>
    <x v="3"/>
    <x v="8"/>
  </r>
  <r>
    <x v="7"/>
    <x v="2"/>
    <x v="3"/>
    <x v="17"/>
    <n v="0"/>
    <n v="0"/>
    <n v="0"/>
    <n v="0"/>
    <n v="36"/>
    <n v="36"/>
    <n v="136416"/>
    <n v="32604.865160848734"/>
    <n v="0"/>
    <m/>
    <x v="3"/>
    <x v="8"/>
  </r>
  <r>
    <x v="7"/>
    <x v="2"/>
    <x v="4"/>
    <x v="1"/>
    <m/>
    <m/>
    <m/>
    <m/>
    <m/>
    <m/>
    <m/>
    <m/>
    <m/>
    <m/>
    <x v="3"/>
    <x v="8"/>
  </r>
  <r>
    <x v="7"/>
    <x v="2"/>
    <x v="4"/>
    <x v="2"/>
    <m/>
    <m/>
    <m/>
    <m/>
    <m/>
    <m/>
    <m/>
    <m/>
    <m/>
    <m/>
    <x v="3"/>
    <x v="8"/>
  </r>
  <r>
    <x v="7"/>
    <x v="2"/>
    <x v="4"/>
    <x v="3"/>
    <m/>
    <m/>
    <m/>
    <m/>
    <m/>
    <m/>
    <m/>
    <m/>
    <m/>
    <m/>
    <x v="3"/>
    <x v="8"/>
  </r>
  <r>
    <x v="7"/>
    <x v="2"/>
    <x v="4"/>
    <x v="4"/>
    <m/>
    <m/>
    <m/>
    <m/>
    <m/>
    <m/>
    <m/>
    <m/>
    <m/>
    <m/>
    <x v="3"/>
    <x v="8"/>
  </r>
  <r>
    <x v="7"/>
    <x v="2"/>
    <x v="4"/>
    <x v="5"/>
    <m/>
    <m/>
    <m/>
    <m/>
    <m/>
    <m/>
    <m/>
    <m/>
    <m/>
    <m/>
    <x v="3"/>
    <x v="8"/>
  </r>
  <r>
    <x v="7"/>
    <x v="2"/>
    <x v="4"/>
    <x v="6"/>
    <m/>
    <m/>
    <m/>
    <m/>
    <m/>
    <m/>
    <m/>
    <m/>
    <m/>
    <m/>
    <x v="3"/>
    <x v="8"/>
  </r>
  <r>
    <x v="7"/>
    <x v="2"/>
    <x v="4"/>
    <x v="7"/>
    <m/>
    <m/>
    <m/>
    <m/>
    <m/>
    <m/>
    <m/>
    <m/>
    <m/>
    <m/>
    <x v="3"/>
    <x v="8"/>
  </r>
  <r>
    <x v="7"/>
    <x v="2"/>
    <x v="4"/>
    <x v="8"/>
    <m/>
    <m/>
    <m/>
    <m/>
    <m/>
    <m/>
    <m/>
    <m/>
    <m/>
    <m/>
    <x v="3"/>
    <x v="8"/>
  </r>
  <r>
    <x v="7"/>
    <x v="2"/>
    <x v="4"/>
    <x v="9"/>
    <m/>
    <m/>
    <m/>
    <m/>
    <m/>
    <m/>
    <m/>
    <m/>
    <m/>
    <m/>
    <x v="3"/>
    <x v="8"/>
  </r>
  <r>
    <x v="7"/>
    <x v="2"/>
    <x v="4"/>
    <x v="10"/>
    <m/>
    <m/>
    <m/>
    <m/>
    <m/>
    <m/>
    <m/>
    <m/>
    <m/>
    <m/>
    <x v="3"/>
    <x v="8"/>
  </r>
  <r>
    <x v="7"/>
    <x v="2"/>
    <x v="4"/>
    <x v="11"/>
    <m/>
    <m/>
    <m/>
    <m/>
    <m/>
    <m/>
    <m/>
    <m/>
    <m/>
    <m/>
    <x v="3"/>
    <x v="8"/>
  </r>
  <r>
    <x v="7"/>
    <x v="2"/>
    <x v="4"/>
    <x v="12"/>
    <m/>
    <m/>
    <m/>
    <m/>
    <m/>
    <m/>
    <m/>
    <m/>
    <m/>
    <m/>
    <x v="3"/>
    <x v="8"/>
  </r>
  <r>
    <x v="7"/>
    <x v="2"/>
    <x v="4"/>
    <x v="13"/>
    <m/>
    <m/>
    <m/>
    <m/>
    <m/>
    <m/>
    <m/>
    <m/>
    <m/>
    <m/>
    <x v="3"/>
    <x v="8"/>
  </r>
  <r>
    <x v="7"/>
    <x v="2"/>
    <x v="4"/>
    <x v="14"/>
    <m/>
    <m/>
    <m/>
    <m/>
    <m/>
    <m/>
    <m/>
    <m/>
    <m/>
    <m/>
    <x v="3"/>
    <x v="8"/>
  </r>
  <r>
    <x v="7"/>
    <x v="2"/>
    <x v="4"/>
    <x v="15"/>
    <n v="0"/>
    <n v="0"/>
    <n v="0"/>
    <n v="0"/>
    <n v="0"/>
    <n v="0"/>
    <n v="8"/>
    <n v="3.9288158795345653"/>
    <n v="0"/>
    <m/>
    <x v="3"/>
    <x v="8"/>
  </r>
  <r>
    <x v="7"/>
    <x v="2"/>
    <x v="4"/>
    <x v="16"/>
    <n v="0"/>
    <n v="0"/>
    <n v="2"/>
    <n v="2"/>
    <n v="2"/>
    <n v="2"/>
    <n v="9"/>
    <n v="5.7248459958932241"/>
    <n v="0"/>
    <n v="0"/>
    <x v="3"/>
    <x v="8"/>
  </r>
  <r>
    <x v="7"/>
    <x v="2"/>
    <x v="4"/>
    <x v="17"/>
    <n v="0"/>
    <n v="0"/>
    <n v="0"/>
    <n v="0"/>
    <n v="0"/>
    <n v="0"/>
    <n v="1"/>
    <n v="0.24914442162902123"/>
    <n v="0"/>
    <m/>
    <x v="3"/>
    <x v="8"/>
  </r>
  <r>
    <x v="7"/>
    <x v="3"/>
    <x v="1"/>
    <x v="1"/>
    <m/>
    <m/>
    <m/>
    <m/>
    <m/>
    <m/>
    <m/>
    <m/>
    <m/>
    <m/>
    <x v="3"/>
    <x v="8"/>
  </r>
  <r>
    <x v="7"/>
    <x v="3"/>
    <x v="1"/>
    <x v="2"/>
    <m/>
    <m/>
    <m/>
    <m/>
    <m/>
    <m/>
    <m/>
    <m/>
    <m/>
    <m/>
    <x v="3"/>
    <x v="8"/>
  </r>
  <r>
    <x v="7"/>
    <x v="3"/>
    <x v="1"/>
    <x v="3"/>
    <m/>
    <m/>
    <m/>
    <m/>
    <m/>
    <m/>
    <m/>
    <m/>
    <m/>
    <m/>
    <x v="3"/>
    <x v="8"/>
  </r>
  <r>
    <x v="7"/>
    <x v="3"/>
    <x v="1"/>
    <x v="4"/>
    <m/>
    <m/>
    <m/>
    <m/>
    <m/>
    <m/>
    <m/>
    <m/>
    <m/>
    <m/>
    <x v="3"/>
    <x v="8"/>
  </r>
  <r>
    <x v="7"/>
    <x v="3"/>
    <x v="1"/>
    <x v="5"/>
    <m/>
    <m/>
    <m/>
    <m/>
    <m/>
    <m/>
    <m/>
    <m/>
    <m/>
    <m/>
    <x v="3"/>
    <x v="8"/>
  </r>
  <r>
    <x v="7"/>
    <x v="3"/>
    <x v="1"/>
    <x v="6"/>
    <m/>
    <m/>
    <m/>
    <m/>
    <m/>
    <m/>
    <m/>
    <m/>
    <m/>
    <m/>
    <x v="3"/>
    <x v="8"/>
  </r>
  <r>
    <x v="7"/>
    <x v="3"/>
    <x v="1"/>
    <x v="7"/>
    <m/>
    <m/>
    <m/>
    <m/>
    <m/>
    <m/>
    <m/>
    <m/>
    <m/>
    <m/>
    <x v="3"/>
    <x v="8"/>
  </r>
  <r>
    <x v="7"/>
    <x v="3"/>
    <x v="1"/>
    <x v="8"/>
    <m/>
    <m/>
    <m/>
    <m/>
    <m/>
    <m/>
    <m/>
    <m/>
    <m/>
    <m/>
    <x v="3"/>
    <x v="8"/>
  </r>
  <r>
    <x v="7"/>
    <x v="3"/>
    <x v="1"/>
    <x v="9"/>
    <m/>
    <m/>
    <m/>
    <m/>
    <m/>
    <m/>
    <m/>
    <m/>
    <m/>
    <m/>
    <x v="3"/>
    <x v="8"/>
  </r>
  <r>
    <x v="7"/>
    <x v="3"/>
    <x v="1"/>
    <x v="10"/>
    <m/>
    <m/>
    <m/>
    <m/>
    <m/>
    <m/>
    <m/>
    <m/>
    <m/>
    <m/>
    <x v="3"/>
    <x v="8"/>
  </r>
  <r>
    <x v="7"/>
    <x v="3"/>
    <x v="1"/>
    <x v="11"/>
    <m/>
    <m/>
    <m/>
    <m/>
    <m/>
    <m/>
    <m/>
    <m/>
    <m/>
    <m/>
    <x v="3"/>
    <x v="8"/>
  </r>
  <r>
    <x v="7"/>
    <x v="3"/>
    <x v="1"/>
    <x v="12"/>
    <m/>
    <m/>
    <m/>
    <m/>
    <m/>
    <m/>
    <m/>
    <m/>
    <m/>
    <m/>
    <x v="3"/>
    <x v="8"/>
  </r>
  <r>
    <x v="7"/>
    <x v="3"/>
    <x v="1"/>
    <x v="13"/>
    <m/>
    <m/>
    <m/>
    <m/>
    <m/>
    <m/>
    <m/>
    <m/>
    <m/>
    <m/>
    <x v="3"/>
    <x v="8"/>
  </r>
  <r>
    <x v="7"/>
    <x v="3"/>
    <x v="1"/>
    <x v="14"/>
    <m/>
    <m/>
    <m/>
    <m/>
    <m/>
    <m/>
    <m/>
    <m/>
    <m/>
    <m/>
    <x v="3"/>
    <x v="8"/>
  </r>
  <r>
    <x v="7"/>
    <x v="3"/>
    <x v="1"/>
    <x v="15"/>
    <m/>
    <m/>
    <m/>
    <m/>
    <m/>
    <m/>
    <m/>
    <m/>
    <m/>
    <m/>
    <x v="3"/>
    <x v="8"/>
  </r>
  <r>
    <x v="7"/>
    <x v="3"/>
    <x v="1"/>
    <x v="16"/>
    <m/>
    <m/>
    <m/>
    <m/>
    <m/>
    <m/>
    <m/>
    <m/>
    <m/>
    <m/>
    <x v="3"/>
    <x v="8"/>
  </r>
  <r>
    <x v="7"/>
    <x v="3"/>
    <x v="1"/>
    <x v="17"/>
    <m/>
    <m/>
    <m/>
    <m/>
    <m/>
    <m/>
    <m/>
    <m/>
    <m/>
    <m/>
    <x v="3"/>
    <x v="8"/>
  </r>
  <r>
    <x v="7"/>
    <x v="3"/>
    <x v="2"/>
    <x v="1"/>
    <n v="377"/>
    <n v="307"/>
    <n v="965"/>
    <n v="965"/>
    <n v="1000"/>
    <n v="1000"/>
    <n v="53881"/>
    <n v="50012.323066392884"/>
    <n v="6.1384871003182182"/>
    <n v="0.31813471502590673"/>
    <x v="3"/>
    <x v="8"/>
  </r>
  <r>
    <x v="7"/>
    <x v="3"/>
    <x v="2"/>
    <x v="2"/>
    <n v="384"/>
    <n v="339"/>
    <n v="1081"/>
    <n v="1081"/>
    <n v="1118"/>
    <n v="1118"/>
    <n v="57916"/>
    <n v="53527.638603696098"/>
    <n v="6.3331768193598581"/>
    <n v="0.31359851988899168"/>
    <x v="3"/>
    <x v="8"/>
  </r>
  <r>
    <x v="7"/>
    <x v="3"/>
    <x v="2"/>
    <x v="3"/>
    <n v="400"/>
    <n v="347"/>
    <n v="1188"/>
    <n v="1188"/>
    <n v="1223"/>
    <n v="1223"/>
    <n v="60628"/>
    <n v="57101.798767967142"/>
    <n v="6.0768663595000341"/>
    <n v="0.29208754208754206"/>
    <x v="3"/>
    <x v="8"/>
  </r>
  <r>
    <x v="7"/>
    <x v="3"/>
    <x v="2"/>
    <x v="4"/>
    <n v="442"/>
    <n v="363"/>
    <n v="1238"/>
    <n v="1238"/>
    <n v="1276"/>
    <n v="1276"/>
    <n v="62307"/>
    <n v="58807.25804243669"/>
    <n v="6.1727074528462236"/>
    <n v="0.29321486268174474"/>
    <x v="3"/>
    <x v="8"/>
  </r>
  <r>
    <x v="7"/>
    <x v="3"/>
    <x v="2"/>
    <x v="5"/>
    <n v="445"/>
    <n v="361"/>
    <n v="1221"/>
    <n v="1221"/>
    <n v="1241"/>
    <n v="1241"/>
    <n v="64819"/>
    <n v="61164.281998631071"/>
    <n v="5.9021374600306693"/>
    <n v="0.29565929565929566"/>
    <x v="3"/>
    <x v="8"/>
  </r>
  <r>
    <x v="7"/>
    <x v="3"/>
    <x v="2"/>
    <x v="6"/>
    <n v="407"/>
    <n v="342"/>
    <n v="1215"/>
    <n v="1215"/>
    <n v="1237"/>
    <n v="1237"/>
    <n v="68910"/>
    <n v="64484.347707049965"/>
    <n v="5.3036126154783094"/>
    <n v="0.2814814814814815"/>
    <x v="3"/>
    <x v="8"/>
  </r>
  <r>
    <x v="7"/>
    <x v="3"/>
    <x v="2"/>
    <x v="7"/>
    <n v="463"/>
    <n v="365"/>
    <n v="1306"/>
    <n v="1306"/>
    <n v="1329"/>
    <n v="1329"/>
    <n v="73340"/>
    <n v="68432.34223134839"/>
    <n v="5.3337353084605654"/>
    <n v="0.27947932618683002"/>
    <x v="3"/>
    <x v="8"/>
  </r>
  <r>
    <x v="7"/>
    <x v="3"/>
    <x v="2"/>
    <x v="8"/>
    <n v="433"/>
    <n v="355"/>
    <n v="1324"/>
    <n v="1324"/>
    <n v="1352"/>
    <n v="1352"/>
    <n v="76437"/>
    <n v="72032.046543463381"/>
    <n v="4.9283619865749158"/>
    <n v="0.26812688821752267"/>
    <x v="3"/>
    <x v="8"/>
  </r>
  <r>
    <x v="7"/>
    <x v="3"/>
    <x v="2"/>
    <x v="9"/>
    <n v="446"/>
    <n v="387"/>
    <n v="1335"/>
    <n v="1335"/>
    <n v="1376"/>
    <n v="1376"/>
    <n v="78046"/>
    <n v="73925.79876796715"/>
    <n v="5.2349789444235437"/>
    <n v="0.28988764044943821"/>
    <x v="3"/>
    <x v="8"/>
  </r>
  <r>
    <x v="7"/>
    <x v="3"/>
    <x v="2"/>
    <x v="10"/>
    <n v="501"/>
    <n v="426"/>
    <n v="1393"/>
    <n v="1393"/>
    <n v="1422"/>
    <n v="1422"/>
    <n v="81822"/>
    <n v="76796.104038329911"/>
    <n v="5.5471563998530184"/>
    <n v="0.30581478822684854"/>
    <x v="3"/>
    <x v="8"/>
  </r>
  <r>
    <x v="7"/>
    <x v="3"/>
    <x v="2"/>
    <x v="11"/>
    <n v="487"/>
    <n v="418"/>
    <n v="1399"/>
    <n v="1399"/>
    <n v="1447"/>
    <n v="1447"/>
    <n v="89195"/>
    <n v="83924.202600958248"/>
    <n v="4.9806847970602854"/>
    <n v="0.29878484631879915"/>
    <x v="3"/>
    <x v="8"/>
  </r>
  <r>
    <x v="7"/>
    <x v="3"/>
    <x v="2"/>
    <x v="12"/>
    <n v="447"/>
    <n v="400"/>
    <n v="1417"/>
    <n v="1417"/>
    <n v="1492"/>
    <n v="1492"/>
    <n v="93789"/>
    <n v="88663.175906913079"/>
    <n v="4.5114558091169386"/>
    <n v="0.28228652081863093"/>
    <x v="3"/>
    <x v="8"/>
  </r>
  <r>
    <x v="7"/>
    <x v="3"/>
    <x v="2"/>
    <x v="13"/>
    <n v="473"/>
    <n v="407"/>
    <n v="1444"/>
    <n v="1444"/>
    <n v="1560"/>
    <n v="1560"/>
    <n v="98110"/>
    <n v="92630.850102669399"/>
    <n v="4.3937845712189061"/>
    <n v="0.28185595567867033"/>
    <x v="3"/>
    <x v="8"/>
  </r>
  <r>
    <x v="7"/>
    <x v="3"/>
    <x v="2"/>
    <x v="14"/>
    <n v="481"/>
    <n v="415"/>
    <n v="1532"/>
    <n v="1532"/>
    <n v="1655"/>
    <n v="1655"/>
    <n v="102042"/>
    <n v="95930.458590006849"/>
    <n v="4.326050412973121"/>
    <n v="0.27088772845953002"/>
    <x v="3"/>
    <x v="8"/>
  </r>
  <r>
    <x v="7"/>
    <x v="3"/>
    <x v="2"/>
    <x v="15"/>
    <n v="473"/>
    <n v="419"/>
    <n v="1571"/>
    <n v="1571"/>
    <n v="1717"/>
    <n v="1717"/>
    <n v="115462"/>
    <n v="107169.07323750855"/>
    <n v="3.9097100249379824"/>
    <n v="0.26670910248249524"/>
    <x v="3"/>
    <x v="8"/>
  </r>
  <r>
    <x v="7"/>
    <x v="3"/>
    <x v="2"/>
    <x v="16"/>
    <n v="467"/>
    <n v="414"/>
    <n v="1506"/>
    <n v="1506"/>
    <n v="1777"/>
    <n v="1777"/>
    <n v="117805"/>
    <n v="110995.41409993156"/>
    <n v="3.7298838276982047"/>
    <n v="0.27490039840637448"/>
    <x v="3"/>
    <x v="8"/>
  </r>
  <r>
    <x v="7"/>
    <x v="3"/>
    <x v="2"/>
    <x v="17"/>
    <n v="0"/>
    <n v="0"/>
    <n v="0"/>
    <n v="0"/>
    <n v="462"/>
    <n v="462"/>
    <n v="116278"/>
    <n v="28432.574948665297"/>
    <n v="0"/>
    <m/>
    <x v="3"/>
    <x v="8"/>
  </r>
  <r>
    <x v="7"/>
    <x v="3"/>
    <x v="3"/>
    <x v="1"/>
    <n v="395"/>
    <n v="339"/>
    <n v="908"/>
    <n v="908"/>
    <n v="937"/>
    <n v="937"/>
    <n v="43542"/>
    <n v="40268.125941136212"/>
    <n v="8.4185690810530609"/>
    <n v="0.37334801762114539"/>
    <x v="3"/>
    <x v="8"/>
  </r>
  <r>
    <x v="7"/>
    <x v="3"/>
    <x v="3"/>
    <x v="2"/>
    <n v="387"/>
    <n v="340"/>
    <n v="1069"/>
    <n v="1069"/>
    <n v="1106"/>
    <n v="1106"/>
    <n v="47158"/>
    <n v="43044.306639288159"/>
    <n v="7.8988378846290717"/>
    <n v="0.31805425631431244"/>
    <x v="3"/>
    <x v="8"/>
  </r>
  <r>
    <x v="7"/>
    <x v="3"/>
    <x v="3"/>
    <x v="3"/>
    <n v="439"/>
    <n v="385"/>
    <n v="1087"/>
    <n v="1087"/>
    <n v="1137"/>
    <n v="1137"/>
    <n v="49672"/>
    <n v="46348.555783709788"/>
    <n v="8.3066234425219498"/>
    <n v="0.35418583256669733"/>
    <x v="3"/>
    <x v="8"/>
  </r>
  <r>
    <x v="7"/>
    <x v="3"/>
    <x v="3"/>
    <x v="4"/>
    <n v="447"/>
    <n v="378"/>
    <n v="1140"/>
    <n v="1140"/>
    <n v="1177"/>
    <n v="1177"/>
    <n v="51277"/>
    <n v="47963.82477754962"/>
    <n v="7.8809394737204128"/>
    <n v="0.33157894736842103"/>
    <x v="3"/>
    <x v="8"/>
  </r>
  <r>
    <x v="7"/>
    <x v="3"/>
    <x v="3"/>
    <x v="5"/>
    <n v="463"/>
    <n v="386"/>
    <n v="1166"/>
    <n v="1166"/>
    <n v="1197"/>
    <n v="1197"/>
    <n v="53367"/>
    <n v="49982.138261464752"/>
    <n v="7.7227588379826964"/>
    <n v="0.33104631217838765"/>
    <x v="3"/>
    <x v="8"/>
  </r>
  <r>
    <x v="7"/>
    <x v="3"/>
    <x v="3"/>
    <x v="6"/>
    <n v="412"/>
    <n v="345"/>
    <n v="1189"/>
    <n v="1189"/>
    <n v="1217"/>
    <n v="1217"/>
    <n v="56807"/>
    <n v="52828.314852840522"/>
    <n v="6.5305887753761978"/>
    <n v="0.29015979814970566"/>
    <x v="3"/>
    <x v="8"/>
  </r>
  <r>
    <x v="7"/>
    <x v="3"/>
    <x v="3"/>
    <x v="7"/>
    <n v="476"/>
    <n v="396"/>
    <n v="1195"/>
    <n v="1195"/>
    <n v="1214"/>
    <n v="1214"/>
    <n v="60489"/>
    <n v="56180.629705681044"/>
    <n v="7.0486927981150069"/>
    <n v="0.3313807531380753"/>
    <x v="3"/>
    <x v="8"/>
  </r>
  <r>
    <x v="7"/>
    <x v="3"/>
    <x v="3"/>
    <x v="8"/>
    <n v="473"/>
    <n v="382"/>
    <n v="1208"/>
    <n v="1208"/>
    <n v="1241"/>
    <n v="1241"/>
    <n v="63028"/>
    <n v="59164.824093086929"/>
    <n v="6.4565390982821249"/>
    <n v="0.31622516556291391"/>
    <x v="3"/>
    <x v="8"/>
  </r>
  <r>
    <x v="7"/>
    <x v="3"/>
    <x v="3"/>
    <x v="9"/>
    <n v="499"/>
    <n v="435"/>
    <n v="1261"/>
    <n v="1261"/>
    <n v="1297"/>
    <n v="1297"/>
    <n v="64185"/>
    <n v="60511.542778918549"/>
    <n v="7.1887111123457998"/>
    <n v="0.34496431403647898"/>
    <x v="3"/>
    <x v="8"/>
  </r>
  <r>
    <x v="7"/>
    <x v="3"/>
    <x v="3"/>
    <x v="10"/>
    <n v="513"/>
    <n v="439"/>
    <n v="1277"/>
    <n v="1277"/>
    <n v="1320"/>
    <n v="1320"/>
    <n v="67656"/>
    <n v="63263.238877481177"/>
    <n v="6.939259003956308"/>
    <n v="0.34377447141738449"/>
    <x v="3"/>
    <x v="8"/>
  </r>
  <r>
    <x v="7"/>
    <x v="3"/>
    <x v="3"/>
    <x v="11"/>
    <n v="537"/>
    <n v="446"/>
    <n v="1364"/>
    <n v="1364"/>
    <n v="1396"/>
    <n v="1396"/>
    <n v="73617"/>
    <n v="68878.557152635185"/>
    <n v="6.4751646729716192"/>
    <n v="0.32697947214076245"/>
    <x v="3"/>
    <x v="8"/>
  </r>
  <r>
    <x v="7"/>
    <x v="3"/>
    <x v="3"/>
    <x v="12"/>
    <n v="484"/>
    <n v="428"/>
    <n v="1356"/>
    <n v="1356"/>
    <n v="1432"/>
    <n v="1432"/>
    <n v="77702"/>
    <n v="73108.391512662565"/>
    <n v="5.8543211134096591"/>
    <n v="0.31563421828908556"/>
    <x v="3"/>
    <x v="8"/>
  </r>
  <r>
    <x v="7"/>
    <x v="3"/>
    <x v="3"/>
    <x v="13"/>
    <n v="493"/>
    <n v="427"/>
    <n v="1406"/>
    <n v="1406"/>
    <n v="1523"/>
    <n v="1523"/>
    <n v="81282"/>
    <n v="76431.572895277204"/>
    <n v="5.5866964897484772"/>
    <n v="0.30369843527738266"/>
    <x v="3"/>
    <x v="8"/>
  </r>
  <r>
    <x v="7"/>
    <x v="3"/>
    <x v="3"/>
    <x v="14"/>
    <n v="551"/>
    <n v="477"/>
    <n v="1509"/>
    <n v="1509"/>
    <n v="1651"/>
    <n v="1651"/>
    <n v="84671"/>
    <n v="79324.279260780284"/>
    <n v="6.0132913207046252"/>
    <n v="0.31610337972166996"/>
    <x v="3"/>
    <x v="8"/>
  </r>
  <r>
    <x v="7"/>
    <x v="3"/>
    <x v="3"/>
    <x v="15"/>
    <n v="546"/>
    <n v="474"/>
    <n v="1504"/>
    <n v="1504"/>
    <n v="1657"/>
    <n v="1657"/>
    <n v="95436"/>
    <n v="88209.07323750855"/>
    <n v="5.3735968716474867"/>
    <n v="0.31515957446808512"/>
    <x v="3"/>
    <x v="8"/>
  </r>
  <r>
    <x v="7"/>
    <x v="3"/>
    <x v="3"/>
    <x v="16"/>
    <n v="598"/>
    <n v="515"/>
    <n v="1525"/>
    <n v="1525"/>
    <n v="1832"/>
    <n v="1832"/>
    <n v="98083"/>
    <n v="91879.181382614654"/>
    <n v="5.6051870755723572"/>
    <n v="0.3377049180327869"/>
    <x v="3"/>
    <x v="8"/>
  </r>
  <r>
    <x v="7"/>
    <x v="3"/>
    <x v="3"/>
    <x v="17"/>
    <n v="0"/>
    <n v="0"/>
    <n v="0"/>
    <n v="0"/>
    <n v="495"/>
    <n v="495"/>
    <n v="96814"/>
    <n v="23644.416153319646"/>
    <n v="0"/>
    <m/>
    <x v="3"/>
    <x v="8"/>
  </r>
  <r>
    <x v="7"/>
    <x v="3"/>
    <x v="4"/>
    <x v="1"/>
    <m/>
    <m/>
    <m/>
    <m/>
    <m/>
    <m/>
    <m/>
    <m/>
    <m/>
    <m/>
    <x v="3"/>
    <x v="8"/>
  </r>
  <r>
    <x v="7"/>
    <x v="3"/>
    <x v="4"/>
    <x v="2"/>
    <m/>
    <m/>
    <m/>
    <m/>
    <m/>
    <m/>
    <m/>
    <m/>
    <m/>
    <m/>
    <x v="3"/>
    <x v="8"/>
  </r>
  <r>
    <x v="7"/>
    <x v="3"/>
    <x v="4"/>
    <x v="3"/>
    <m/>
    <m/>
    <m/>
    <m/>
    <m/>
    <m/>
    <m/>
    <m/>
    <m/>
    <m/>
    <x v="3"/>
    <x v="8"/>
  </r>
  <r>
    <x v="7"/>
    <x v="3"/>
    <x v="4"/>
    <x v="4"/>
    <m/>
    <m/>
    <m/>
    <m/>
    <m/>
    <m/>
    <m/>
    <m/>
    <m/>
    <m/>
    <x v="3"/>
    <x v="8"/>
  </r>
  <r>
    <x v="7"/>
    <x v="3"/>
    <x v="4"/>
    <x v="5"/>
    <m/>
    <m/>
    <m/>
    <m/>
    <m/>
    <m/>
    <m/>
    <m/>
    <m/>
    <m/>
    <x v="3"/>
    <x v="8"/>
  </r>
  <r>
    <x v="7"/>
    <x v="3"/>
    <x v="4"/>
    <x v="6"/>
    <n v="0"/>
    <n v="0"/>
    <n v="0"/>
    <n v="0"/>
    <n v="0"/>
    <n v="0"/>
    <n v="1"/>
    <n v="0.99931553730321698"/>
    <n v="0"/>
    <m/>
    <x v="3"/>
    <x v="8"/>
  </r>
  <r>
    <x v="7"/>
    <x v="3"/>
    <x v="4"/>
    <x v="7"/>
    <n v="0"/>
    <n v="0"/>
    <n v="0"/>
    <n v="0"/>
    <n v="0"/>
    <n v="0"/>
    <n v="1"/>
    <n v="0.99931553730321698"/>
    <n v="0"/>
    <m/>
    <x v="3"/>
    <x v="8"/>
  </r>
  <r>
    <x v="7"/>
    <x v="3"/>
    <x v="4"/>
    <x v="8"/>
    <n v="0"/>
    <n v="0"/>
    <n v="0"/>
    <n v="0"/>
    <n v="0"/>
    <n v="0"/>
    <n v="1"/>
    <n v="0.99931553730321698"/>
    <n v="0"/>
    <m/>
    <x v="3"/>
    <x v="8"/>
  </r>
  <r>
    <x v="7"/>
    <x v="3"/>
    <x v="4"/>
    <x v="9"/>
    <n v="0"/>
    <n v="0"/>
    <n v="0"/>
    <n v="0"/>
    <n v="0"/>
    <n v="0"/>
    <n v="1"/>
    <n v="1.0020533880903491"/>
    <n v="0"/>
    <m/>
    <x v="3"/>
    <x v="8"/>
  </r>
  <r>
    <x v="7"/>
    <x v="3"/>
    <x v="4"/>
    <x v="10"/>
    <n v="0"/>
    <n v="0"/>
    <n v="0"/>
    <n v="0"/>
    <n v="0"/>
    <n v="0"/>
    <n v="1"/>
    <n v="0.99931553730321698"/>
    <n v="0"/>
    <m/>
    <x v="3"/>
    <x v="8"/>
  </r>
  <r>
    <x v="7"/>
    <x v="3"/>
    <x v="4"/>
    <x v="11"/>
    <m/>
    <m/>
    <m/>
    <m/>
    <m/>
    <m/>
    <m/>
    <m/>
    <m/>
    <m/>
    <x v="3"/>
    <x v="8"/>
  </r>
  <r>
    <x v="7"/>
    <x v="3"/>
    <x v="4"/>
    <x v="12"/>
    <m/>
    <m/>
    <m/>
    <m/>
    <m/>
    <m/>
    <m/>
    <m/>
    <m/>
    <m/>
    <x v="3"/>
    <x v="8"/>
  </r>
  <r>
    <x v="7"/>
    <x v="3"/>
    <x v="4"/>
    <x v="13"/>
    <m/>
    <m/>
    <m/>
    <m/>
    <m/>
    <m/>
    <m/>
    <m/>
    <m/>
    <m/>
    <x v="3"/>
    <x v="8"/>
  </r>
  <r>
    <x v="7"/>
    <x v="3"/>
    <x v="4"/>
    <x v="14"/>
    <m/>
    <m/>
    <m/>
    <m/>
    <m/>
    <m/>
    <m/>
    <m/>
    <m/>
    <m/>
    <x v="3"/>
    <x v="8"/>
  </r>
  <r>
    <x v="7"/>
    <x v="3"/>
    <x v="4"/>
    <x v="15"/>
    <n v="0"/>
    <n v="0"/>
    <n v="0"/>
    <n v="0"/>
    <n v="0"/>
    <n v="0"/>
    <n v="1"/>
    <n v="8.4873374401095145E-2"/>
    <n v="0"/>
    <m/>
    <x v="3"/>
    <x v="8"/>
  </r>
  <r>
    <x v="7"/>
    <x v="3"/>
    <x v="4"/>
    <x v="16"/>
    <m/>
    <m/>
    <m/>
    <m/>
    <m/>
    <m/>
    <m/>
    <m/>
    <m/>
    <m/>
    <x v="3"/>
    <x v="8"/>
  </r>
  <r>
    <x v="7"/>
    <x v="3"/>
    <x v="4"/>
    <x v="17"/>
    <m/>
    <m/>
    <m/>
    <m/>
    <m/>
    <m/>
    <m/>
    <m/>
    <m/>
    <m/>
    <x v="3"/>
    <x v="8"/>
  </r>
  <r>
    <x v="0"/>
    <x v="0"/>
    <x v="0"/>
    <x v="0"/>
    <n v="4438"/>
    <n v="4225"/>
    <n v="46355"/>
    <n v="46355"/>
    <n v="50377"/>
    <n v="50377"/>
    <n v="1745564"/>
    <n v="8501835.8466803562"/>
    <n v="0.49695149097117675"/>
    <n v="9.1144428864200197E-2"/>
    <x v="3"/>
    <x v="9"/>
  </r>
  <r>
    <x v="1"/>
    <x v="1"/>
    <x v="0"/>
    <x v="0"/>
    <n v="11"/>
    <n v="11"/>
    <n v="854"/>
    <n v="854"/>
    <n v="1158"/>
    <n v="1158"/>
    <n v="682501"/>
    <n v="2603641.7275838465"/>
    <n v="4.2248516312603001E-3"/>
    <n v="1.288056206088993E-2"/>
    <x v="3"/>
    <x v="9"/>
  </r>
  <r>
    <x v="1"/>
    <x v="2"/>
    <x v="0"/>
    <x v="0"/>
    <n v="205"/>
    <n v="194"/>
    <n v="4202"/>
    <n v="4202"/>
    <n v="4706"/>
    <n v="4706"/>
    <n v="943870"/>
    <n v="3633114.9596167011"/>
    <n v="5.3397704767499922E-2"/>
    <n v="4.6168491194669203E-2"/>
    <x v="3"/>
    <x v="9"/>
  </r>
  <r>
    <x v="1"/>
    <x v="3"/>
    <x v="0"/>
    <x v="0"/>
    <n v="4222"/>
    <n v="4020"/>
    <n v="41299"/>
    <n v="41299"/>
    <n v="44513"/>
    <n v="44513"/>
    <n v="390106"/>
    <n v="2265065.7467488023"/>
    <n v="1.7747829199969891"/>
    <n v="9.7338918617884213E-2"/>
    <x v="3"/>
    <x v="9"/>
  </r>
  <r>
    <x v="2"/>
    <x v="0"/>
    <x v="1"/>
    <x v="0"/>
    <m/>
    <m/>
    <m/>
    <m/>
    <m/>
    <m/>
    <m/>
    <m/>
    <m/>
    <m/>
    <x v="3"/>
    <x v="9"/>
  </r>
  <r>
    <x v="2"/>
    <x v="0"/>
    <x v="2"/>
    <x v="0"/>
    <n v="2109"/>
    <n v="2013"/>
    <n v="23175"/>
    <n v="23175"/>
    <n v="25077"/>
    <n v="25077"/>
    <n v="889870"/>
    <n v="4463085.2648870638"/>
    <n v="0.45103328314991042"/>
    <n v="8.6860841423948218E-2"/>
    <x v="3"/>
    <x v="9"/>
  </r>
  <r>
    <x v="2"/>
    <x v="0"/>
    <x v="3"/>
    <x v="0"/>
    <n v="2329"/>
    <n v="2212"/>
    <n v="23178"/>
    <n v="23178"/>
    <n v="25298"/>
    <n v="25298"/>
    <n v="855652"/>
    <n v="4038714.1081451061"/>
    <n v="0.54769907964986497"/>
    <n v="9.5435326602813009E-2"/>
    <x v="3"/>
    <x v="9"/>
  </r>
  <r>
    <x v="2"/>
    <x v="0"/>
    <x v="4"/>
    <x v="0"/>
    <n v="0"/>
    <n v="0"/>
    <n v="2"/>
    <n v="2"/>
    <n v="2"/>
    <n v="2"/>
    <n v="42"/>
    <n v="36.473648186173854"/>
    <n v="0"/>
    <n v="0"/>
    <x v="3"/>
    <x v="9"/>
  </r>
  <r>
    <x v="3"/>
    <x v="1"/>
    <x v="1"/>
    <x v="0"/>
    <m/>
    <m/>
    <m/>
    <m/>
    <m/>
    <m/>
    <m/>
    <m/>
    <m/>
    <m/>
    <x v="3"/>
    <x v="9"/>
  </r>
  <r>
    <x v="3"/>
    <x v="1"/>
    <x v="2"/>
    <x v="0"/>
    <n v="4"/>
    <n v="4"/>
    <n v="293"/>
    <n v="293"/>
    <n v="428"/>
    <n v="428"/>
    <n v="341757"/>
    <n v="1292148.8186173853"/>
    <n v="3.0956186643269525E-3"/>
    <n v="1.3651877133105802E-2"/>
    <x v="3"/>
    <x v="9"/>
  </r>
  <r>
    <x v="3"/>
    <x v="1"/>
    <x v="3"/>
    <x v="0"/>
    <n v="7"/>
    <n v="7"/>
    <n v="561"/>
    <n v="561"/>
    <n v="730"/>
    <n v="730"/>
    <n v="340715"/>
    <n v="1311471.4223134839"/>
    <n v="5.3375162286432003E-3"/>
    <n v="1.2477718360071301E-2"/>
    <x v="3"/>
    <x v="9"/>
  </r>
  <r>
    <x v="3"/>
    <x v="1"/>
    <x v="4"/>
    <x v="0"/>
    <n v="0"/>
    <n v="0"/>
    <n v="0"/>
    <n v="0"/>
    <n v="0"/>
    <n v="0"/>
    <n v="29"/>
    <n v="21.486652977412732"/>
    <n v="0"/>
    <m/>
    <x v="3"/>
    <x v="9"/>
  </r>
  <r>
    <x v="3"/>
    <x v="2"/>
    <x v="1"/>
    <x v="0"/>
    <m/>
    <m/>
    <m/>
    <m/>
    <m/>
    <m/>
    <m/>
    <m/>
    <m/>
    <m/>
    <x v="3"/>
    <x v="9"/>
  </r>
  <r>
    <x v="3"/>
    <x v="2"/>
    <x v="2"/>
    <x v="0"/>
    <n v="85"/>
    <n v="80"/>
    <n v="1747"/>
    <n v="1747"/>
    <n v="1965"/>
    <n v="1965"/>
    <n v="484014"/>
    <n v="1926901.0102669403"/>
    <n v="4.1517441515543818E-2"/>
    <n v="4.5792787635947338E-2"/>
    <x v="3"/>
    <x v="9"/>
  </r>
  <r>
    <x v="3"/>
    <x v="2"/>
    <x v="3"/>
    <x v="0"/>
    <n v="120"/>
    <n v="114"/>
    <n v="2453"/>
    <n v="2453"/>
    <n v="2739"/>
    <n v="2739"/>
    <n v="459843"/>
    <n v="1706204.0465434634"/>
    <n v="6.6814986303044152E-2"/>
    <n v="4.6473705666530779E-2"/>
    <x v="3"/>
    <x v="9"/>
  </r>
  <r>
    <x v="3"/>
    <x v="2"/>
    <x v="4"/>
    <x v="0"/>
    <n v="0"/>
    <n v="0"/>
    <n v="2"/>
    <n v="2"/>
    <n v="2"/>
    <n v="2"/>
    <n v="13"/>
    <n v="9.9028062970568111"/>
    <n v="0"/>
    <n v="0"/>
    <x v="3"/>
    <x v="9"/>
  </r>
  <r>
    <x v="3"/>
    <x v="3"/>
    <x v="1"/>
    <x v="0"/>
    <m/>
    <m/>
    <m/>
    <m/>
    <m/>
    <m/>
    <m/>
    <m/>
    <m/>
    <m/>
    <x v="3"/>
    <x v="9"/>
  </r>
  <r>
    <x v="3"/>
    <x v="3"/>
    <x v="2"/>
    <x v="0"/>
    <n v="2020"/>
    <n v="1929"/>
    <n v="21135"/>
    <n v="21135"/>
    <n v="22684"/>
    <n v="22684"/>
    <n v="209102"/>
    <n v="1244029.6892539356"/>
    <n v="1.5506060801144159"/>
    <n v="9.1270404542228525E-2"/>
    <x v="3"/>
    <x v="9"/>
  </r>
  <r>
    <x v="3"/>
    <x v="3"/>
    <x v="3"/>
    <x v="0"/>
    <n v="2202"/>
    <n v="2091"/>
    <n v="20164"/>
    <n v="20164"/>
    <n v="21829"/>
    <n v="21829"/>
    <n v="181002"/>
    <n v="1021030.9733059548"/>
    <n v="2.0479300380375687"/>
    <n v="0.10369966276532434"/>
    <x v="3"/>
    <x v="9"/>
  </r>
  <r>
    <x v="3"/>
    <x v="3"/>
    <x v="4"/>
    <x v="0"/>
    <n v="0"/>
    <n v="0"/>
    <n v="0"/>
    <n v="0"/>
    <n v="0"/>
    <n v="0"/>
    <n v="2"/>
    <n v="5.0841889117043122"/>
    <n v="0"/>
    <m/>
    <x v="3"/>
    <x v="9"/>
  </r>
  <r>
    <x v="4"/>
    <x v="0"/>
    <x v="0"/>
    <x v="1"/>
    <n v="161"/>
    <n v="158"/>
    <n v="2140"/>
    <n v="2140"/>
    <n v="2231"/>
    <n v="2231"/>
    <n v="437948"/>
    <n v="397750.5516769336"/>
    <n v="0.39723389278497578"/>
    <n v="7.3831775700934577E-2"/>
    <x v="3"/>
    <x v="9"/>
  </r>
  <r>
    <x v="4"/>
    <x v="0"/>
    <x v="0"/>
    <x v="2"/>
    <n v="206"/>
    <n v="204"/>
    <n v="2428"/>
    <n v="2428"/>
    <n v="2527"/>
    <n v="2527"/>
    <n v="474318"/>
    <n v="423040.93086926761"/>
    <n v="0.48222284208012522"/>
    <n v="8.4019769357495888E-2"/>
    <x v="3"/>
    <x v="9"/>
  </r>
  <r>
    <x v="4"/>
    <x v="0"/>
    <x v="0"/>
    <x v="3"/>
    <n v="191"/>
    <n v="187"/>
    <n v="2515"/>
    <n v="2515"/>
    <n v="2637"/>
    <n v="2637"/>
    <n v="491190"/>
    <n v="455279.05270362768"/>
    <n v="0.41073710483607756"/>
    <n v="7.4353876739562619E-2"/>
    <x v="3"/>
    <x v="9"/>
  </r>
  <r>
    <x v="4"/>
    <x v="0"/>
    <x v="0"/>
    <x v="4"/>
    <n v="235"/>
    <n v="224"/>
    <n v="2694"/>
    <n v="2694"/>
    <n v="2791"/>
    <n v="2791"/>
    <n v="480654"/>
    <n v="445724.03559206025"/>
    <n v="0.50255310935264752"/>
    <n v="8.3147735708982928E-2"/>
    <x v="3"/>
    <x v="9"/>
  </r>
  <r>
    <x v="4"/>
    <x v="0"/>
    <x v="0"/>
    <x v="5"/>
    <n v="238"/>
    <n v="228"/>
    <n v="2729"/>
    <n v="2729"/>
    <n v="2809"/>
    <n v="2809"/>
    <n v="492523"/>
    <n v="457742.15468856948"/>
    <n v="0.49809701305557624"/>
    <n v="8.3547086844998161E-2"/>
    <x v="3"/>
    <x v="9"/>
  </r>
  <r>
    <x v="4"/>
    <x v="0"/>
    <x v="0"/>
    <x v="6"/>
    <n v="261"/>
    <n v="242"/>
    <n v="2740"/>
    <n v="2740"/>
    <n v="2818"/>
    <n v="2818"/>
    <n v="527022"/>
    <n v="482321.60164271045"/>
    <n v="0.5017399162214311"/>
    <n v="8.8321167883211676E-2"/>
    <x v="3"/>
    <x v="9"/>
  </r>
  <r>
    <x v="4"/>
    <x v="0"/>
    <x v="0"/>
    <x v="7"/>
    <n v="272"/>
    <n v="254"/>
    <n v="2838"/>
    <n v="2838"/>
    <n v="2907"/>
    <n v="2907"/>
    <n v="553039"/>
    <n v="508024.15879534563"/>
    <n v="0.4999762227888897"/>
    <n v="8.9499647639182528E-2"/>
    <x v="3"/>
    <x v="9"/>
  </r>
  <r>
    <x v="4"/>
    <x v="0"/>
    <x v="0"/>
    <x v="8"/>
    <n v="302"/>
    <n v="288"/>
    <n v="2881"/>
    <n v="2881"/>
    <n v="3001"/>
    <n v="3001"/>
    <n v="562623"/>
    <n v="524922.62012320326"/>
    <n v="0.5486522945656338"/>
    <n v="9.9965289829920173E-2"/>
    <x v="3"/>
    <x v="9"/>
  </r>
  <r>
    <x v="4"/>
    <x v="0"/>
    <x v="0"/>
    <x v="9"/>
    <n v="304"/>
    <n v="295"/>
    <n v="2955"/>
    <n v="2955"/>
    <n v="3103"/>
    <n v="3103"/>
    <n v="555753"/>
    <n v="521555.65503080084"/>
    <n v="0.56561557171224341"/>
    <n v="9.9830795262267347E-2"/>
    <x v="3"/>
    <x v="9"/>
  </r>
  <r>
    <x v="4"/>
    <x v="0"/>
    <x v="0"/>
    <x v="10"/>
    <n v="330"/>
    <n v="320"/>
    <n v="3009"/>
    <n v="3009"/>
    <n v="3130"/>
    <n v="3130"/>
    <n v="561609"/>
    <n v="524471.7289527721"/>
    <n v="0.61013774877618909"/>
    <n v="0.10634762379528083"/>
    <x v="3"/>
    <x v="9"/>
  </r>
  <r>
    <x v="4"/>
    <x v="0"/>
    <x v="0"/>
    <x v="11"/>
    <n v="358"/>
    <n v="338"/>
    <n v="3062"/>
    <n v="3062"/>
    <n v="3203"/>
    <n v="3203"/>
    <n v="591397"/>
    <n v="552071.51813826151"/>
    <n v="0.61223951769841323"/>
    <n v="0.11038536903984324"/>
    <x v="3"/>
    <x v="9"/>
  </r>
  <r>
    <x v="4"/>
    <x v="0"/>
    <x v="0"/>
    <x v="12"/>
    <n v="396"/>
    <n v="337"/>
    <n v="3089"/>
    <n v="3089"/>
    <n v="3306"/>
    <n v="3306"/>
    <n v="603367"/>
    <n v="568498.4339493498"/>
    <n v="0.59278967165989571"/>
    <n v="0.10909679507931369"/>
    <x v="3"/>
    <x v="9"/>
  </r>
  <r>
    <x v="4"/>
    <x v="0"/>
    <x v="0"/>
    <x v="13"/>
    <n v="370"/>
    <n v="356"/>
    <n v="3147"/>
    <n v="3147"/>
    <n v="3435"/>
    <n v="3435"/>
    <n v="609466"/>
    <n v="573373.87268993841"/>
    <n v="0.62088633081562294"/>
    <n v="0.11312360978709883"/>
    <x v="3"/>
    <x v="9"/>
  </r>
  <r>
    <x v="4"/>
    <x v="0"/>
    <x v="0"/>
    <x v="14"/>
    <n v="283"/>
    <n v="275"/>
    <n v="3330"/>
    <n v="3330"/>
    <n v="3650"/>
    <n v="3650"/>
    <n v="624601"/>
    <n v="582049.478439425"/>
    <n v="0.47246842439808107"/>
    <n v="8.2582582582582581E-2"/>
    <x v="3"/>
    <x v="9"/>
  </r>
  <r>
    <x v="4"/>
    <x v="0"/>
    <x v="0"/>
    <x v="15"/>
    <n v="285"/>
    <n v="277"/>
    <n v="3400"/>
    <n v="3400"/>
    <n v="3756"/>
    <n v="3756"/>
    <n v="709564"/>
    <n v="649139.27994524303"/>
    <n v="0.42671890079331792"/>
    <n v="8.1470588235294114E-2"/>
    <x v="3"/>
    <x v="9"/>
  </r>
  <r>
    <x v="4"/>
    <x v="0"/>
    <x v="0"/>
    <x v="16"/>
    <n v="246"/>
    <n v="242"/>
    <n v="3398"/>
    <n v="3398"/>
    <n v="4049"/>
    <n v="4049"/>
    <n v="716741"/>
    <n v="668609.71115674195"/>
    <n v="0.36194508688981342"/>
    <n v="7.1218363743378463E-2"/>
    <x v="3"/>
    <x v="9"/>
  </r>
  <r>
    <x v="4"/>
    <x v="0"/>
    <x v="0"/>
    <x v="17"/>
    <n v="0"/>
    <n v="0"/>
    <n v="0"/>
    <n v="0"/>
    <n v="1024"/>
    <n v="1024"/>
    <n v="686836"/>
    <n v="167261.06228610541"/>
    <n v="0"/>
    <m/>
    <x v="3"/>
    <x v="9"/>
  </r>
  <r>
    <x v="5"/>
    <x v="1"/>
    <x v="0"/>
    <x v="1"/>
    <n v="0"/>
    <n v="0"/>
    <n v="46"/>
    <n v="46"/>
    <n v="57"/>
    <n v="57"/>
    <n v="148927"/>
    <n v="129485.19096509241"/>
    <n v="0"/>
    <n v="0"/>
    <x v="3"/>
    <x v="9"/>
  </r>
  <r>
    <x v="5"/>
    <x v="1"/>
    <x v="0"/>
    <x v="2"/>
    <n v="2"/>
    <n v="2"/>
    <n v="56"/>
    <n v="56"/>
    <n v="68"/>
    <n v="68"/>
    <n v="162640"/>
    <n v="138933.85078713211"/>
    <n v="1.4395339858997399E-2"/>
    <n v="3.5714285714285712E-2"/>
    <x v="3"/>
    <x v="9"/>
  </r>
  <r>
    <x v="5"/>
    <x v="1"/>
    <x v="0"/>
    <x v="3"/>
    <n v="1"/>
    <n v="1"/>
    <n v="43"/>
    <n v="43"/>
    <n v="51"/>
    <n v="51"/>
    <n v="166578"/>
    <n v="148731.94798083504"/>
    <n v="6.723505027506637E-3"/>
    <n v="2.3255813953488372E-2"/>
    <x v="3"/>
    <x v="9"/>
  </r>
  <r>
    <x v="5"/>
    <x v="1"/>
    <x v="0"/>
    <x v="4"/>
    <n v="0"/>
    <n v="0"/>
    <n v="66"/>
    <n v="66"/>
    <n v="71"/>
    <n v="71"/>
    <n v="157194"/>
    <n v="140055.33196440793"/>
    <n v="0"/>
    <n v="0"/>
    <x v="3"/>
    <x v="9"/>
  </r>
  <r>
    <x v="5"/>
    <x v="1"/>
    <x v="0"/>
    <x v="5"/>
    <n v="0"/>
    <n v="0"/>
    <n v="50"/>
    <n v="50"/>
    <n v="59"/>
    <n v="59"/>
    <n v="159323"/>
    <n v="142708.98836413416"/>
    <n v="0"/>
    <n v="0"/>
    <x v="3"/>
    <x v="9"/>
  </r>
  <r>
    <x v="5"/>
    <x v="1"/>
    <x v="0"/>
    <x v="6"/>
    <n v="0"/>
    <n v="0"/>
    <n v="62"/>
    <n v="62"/>
    <n v="70"/>
    <n v="70"/>
    <n v="171178"/>
    <n v="150361.34702258726"/>
    <n v="0"/>
    <n v="0"/>
    <x v="3"/>
    <x v="9"/>
  </r>
  <r>
    <x v="5"/>
    <x v="1"/>
    <x v="0"/>
    <x v="7"/>
    <n v="2"/>
    <n v="2"/>
    <n v="61"/>
    <n v="61"/>
    <n v="71"/>
    <n v="71"/>
    <n v="179113"/>
    <n v="158055.14031485285"/>
    <n v="1.265381180274119E-2"/>
    <n v="3.2786885245901641E-2"/>
    <x v="3"/>
    <x v="9"/>
  </r>
  <r>
    <x v="5"/>
    <x v="1"/>
    <x v="0"/>
    <x v="8"/>
    <n v="2"/>
    <n v="2"/>
    <n v="67"/>
    <n v="67"/>
    <n v="91"/>
    <n v="91"/>
    <n v="182227"/>
    <n v="163025.4264202601"/>
    <n v="1.2268024957310884E-2"/>
    <n v="2.9850746268656716E-2"/>
    <x v="3"/>
    <x v="9"/>
  </r>
  <r>
    <x v="5"/>
    <x v="1"/>
    <x v="0"/>
    <x v="9"/>
    <n v="1"/>
    <n v="1"/>
    <n v="68"/>
    <n v="68"/>
    <n v="97"/>
    <n v="97"/>
    <n v="179377"/>
    <n v="161782.09993155373"/>
    <n v="6.1811535418509027E-3"/>
    <n v="1.4705882352941176E-2"/>
    <x v="3"/>
    <x v="9"/>
  </r>
  <r>
    <x v="5"/>
    <x v="1"/>
    <x v="0"/>
    <x v="10"/>
    <n v="1"/>
    <n v="1"/>
    <n v="51"/>
    <n v="51"/>
    <n v="74"/>
    <n v="74"/>
    <n v="179211"/>
    <n v="161253.82340862422"/>
    <n v="6.2014033457424228E-3"/>
    <n v="1.9607843137254902E-2"/>
    <x v="3"/>
    <x v="9"/>
  </r>
  <r>
    <x v="5"/>
    <x v="1"/>
    <x v="0"/>
    <x v="11"/>
    <n v="0"/>
    <n v="0"/>
    <n v="57"/>
    <n v="57"/>
    <n v="82"/>
    <n v="82"/>
    <n v="186231"/>
    <n v="167644.83778234085"/>
    <n v="0"/>
    <n v="0"/>
    <x v="3"/>
    <x v="9"/>
  </r>
  <r>
    <x v="5"/>
    <x v="1"/>
    <x v="0"/>
    <x v="12"/>
    <n v="0"/>
    <n v="0"/>
    <n v="47"/>
    <n v="47"/>
    <n v="83"/>
    <n v="83"/>
    <n v="188081"/>
    <n v="171058.79534565366"/>
    <n v="0"/>
    <n v="0"/>
    <x v="3"/>
    <x v="9"/>
  </r>
  <r>
    <x v="5"/>
    <x v="1"/>
    <x v="0"/>
    <x v="13"/>
    <n v="1"/>
    <n v="1"/>
    <n v="33"/>
    <n v="33"/>
    <n v="57"/>
    <n v="57"/>
    <n v="188483"/>
    <n v="170999.73442847366"/>
    <n v="5.8479622985513078E-3"/>
    <n v="3.0303030303030304E-2"/>
    <x v="3"/>
    <x v="9"/>
  </r>
  <r>
    <x v="5"/>
    <x v="1"/>
    <x v="0"/>
    <x v="14"/>
    <n v="1"/>
    <n v="1"/>
    <n v="42"/>
    <n v="42"/>
    <n v="68"/>
    <n v="68"/>
    <n v="195836"/>
    <n v="175118.89390828199"/>
    <n v="5.7104061000051035E-3"/>
    <n v="2.3809523809523808E-2"/>
    <x v="3"/>
    <x v="9"/>
  </r>
  <r>
    <x v="5"/>
    <x v="1"/>
    <x v="0"/>
    <x v="15"/>
    <n v="0"/>
    <n v="0"/>
    <n v="42"/>
    <n v="42"/>
    <n v="63"/>
    <n v="63"/>
    <n v="211155"/>
    <n v="187318.15742642025"/>
    <n v="0"/>
    <n v="0"/>
    <x v="3"/>
    <x v="9"/>
  </r>
  <r>
    <x v="5"/>
    <x v="1"/>
    <x v="0"/>
    <x v="16"/>
    <n v="0"/>
    <n v="0"/>
    <n v="63"/>
    <n v="63"/>
    <n v="88"/>
    <n v="88"/>
    <n v="212453"/>
    <n v="190890.53251197809"/>
    <n v="0"/>
    <n v="0"/>
    <x v="3"/>
    <x v="9"/>
  </r>
  <r>
    <x v="5"/>
    <x v="1"/>
    <x v="0"/>
    <x v="17"/>
    <n v="0"/>
    <n v="0"/>
    <n v="0"/>
    <n v="0"/>
    <n v="8"/>
    <n v="8"/>
    <n v="190783"/>
    <n v="46217.629021218345"/>
    <n v="0"/>
    <m/>
    <x v="3"/>
    <x v="9"/>
  </r>
  <r>
    <x v="5"/>
    <x v="2"/>
    <x v="0"/>
    <x v="1"/>
    <n v="10"/>
    <n v="10"/>
    <n v="221"/>
    <n v="221"/>
    <n v="237"/>
    <n v="237"/>
    <n v="200466"/>
    <n v="177983.5975359343"/>
    <n v="5.6184952649813887E-2"/>
    <n v="4.5248868778280542E-2"/>
    <x v="3"/>
    <x v="9"/>
  </r>
  <r>
    <x v="5"/>
    <x v="2"/>
    <x v="0"/>
    <x v="2"/>
    <n v="13"/>
    <n v="12"/>
    <n v="222"/>
    <n v="222"/>
    <n v="235"/>
    <n v="235"/>
    <n v="216960"/>
    <n v="187533.37713894591"/>
    <n v="6.3988609297581434E-2"/>
    <n v="5.4054054054054057E-2"/>
    <x v="3"/>
    <x v="9"/>
  </r>
  <r>
    <x v="5"/>
    <x v="2"/>
    <x v="0"/>
    <x v="3"/>
    <n v="11"/>
    <n v="11"/>
    <n v="197"/>
    <n v="197"/>
    <n v="226"/>
    <n v="226"/>
    <n v="226490"/>
    <n v="203094.44763860368"/>
    <n v="5.4161992747206684E-2"/>
    <n v="5.5837563451776651E-2"/>
    <x v="3"/>
    <x v="9"/>
  </r>
  <r>
    <x v="5"/>
    <x v="2"/>
    <x v="0"/>
    <x v="4"/>
    <n v="17"/>
    <n v="17"/>
    <n v="250"/>
    <n v="250"/>
    <n v="267"/>
    <n v="267"/>
    <n v="221272"/>
    <n v="198896.51745379876"/>
    <n v="8.5471581994636447E-2"/>
    <n v="6.8000000000000005E-2"/>
    <x v="3"/>
    <x v="9"/>
  </r>
  <r>
    <x v="5"/>
    <x v="2"/>
    <x v="0"/>
    <x v="5"/>
    <n v="16"/>
    <n v="15"/>
    <n v="292"/>
    <n v="292"/>
    <n v="312"/>
    <n v="312"/>
    <n v="226712"/>
    <n v="203886.05612594113"/>
    <n v="7.3570504452420457E-2"/>
    <n v="5.1369863013698627E-2"/>
    <x v="3"/>
    <x v="9"/>
  </r>
  <r>
    <x v="5"/>
    <x v="2"/>
    <x v="0"/>
    <x v="6"/>
    <n v="11"/>
    <n v="10"/>
    <n v="274"/>
    <n v="274"/>
    <n v="294"/>
    <n v="294"/>
    <n v="242697"/>
    <n v="214643.78918548938"/>
    <n v="4.6588816000440007E-2"/>
    <n v="3.6496350364963501E-2"/>
    <x v="3"/>
    <x v="9"/>
  </r>
  <r>
    <x v="5"/>
    <x v="2"/>
    <x v="0"/>
    <x v="7"/>
    <n v="18"/>
    <n v="15"/>
    <n v="276"/>
    <n v="276"/>
    <n v="293"/>
    <n v="293"/>
    <n v="253853"/>
    <n v="225354.50239561943"/>
    <n v="6.6561794153403964E-2"/>
    <n v="5.434782608695652E-2"/>
    <x v="3"/>
    <x v="9"/>
  </r>
  <r>
    <x v="5"/>
    <x v="2"/>
    <x v="0"/>
    <x v="8"/>
    <n v="17"/>
    <n v="16"/>
    <n v="282"/>
    <n v="282"/>
    <n v="317"/>
    <n v="317"/>
    <n v="255534"/>
    <n v="230698.46954140998"/>
    <n v="6.935459967205386E-2"/>
    <n v="5.6737588652482268E-2"/>
    <x v="3"/>
    <x v="9"/>
  </r>
  <r>
    <x v="5"/>
    <x v="2"/>
    <x v="0"/>
    <x v="9"/>
    <n v="14"/>
    <n v="14"/>
    <n v="291"/>
    <n v="291"/>
    <n v="333"/>
    <n v="333"/>
    <n v="248552"/>
    <n v="225334.79808350446"/>
    <n v="6.2129773648240016E-2"/>
    <n v="4.8109965635738834E-2"/>
    <x v="3"/>
    <x v="9"/>
  </r>
  <r>
    <x v="5"/>
    <x v="2"/>
    <x v="0"/>
    <x v="10"/>
    <n v="18"/>
    <n v="18"/>
    <n v="288"/>
    <n v="288"/>
    <n v="314"/>
    <n v="314"/>
    <n v="247229"/>
    <n v="223157.41273100616"/>
    <n v="8.06605515797819E-2"/>
    <n v="6.25E-2"/>
    <x v="3"/>
    <x v="9"/>
  </r>
  <r>
    <x v="5"/>
    <x v="2"/>
    <x v="0"/>
    <x v="11"/>
    <n v="10"/>
    <n v="10"/>
    <n v="242"/>
    <n v="242"/>
    <n v="278"/>
    <n v="278"/>
    <n v="257640"/>
    <n v="231623.77275838467"/>
    <n v="4.3173461346005144E-2"/>
    <n v="4.1322314049586778E-2"/>
    <x v="3"/>
    <x v="9"/>
  </r>
  <r>
    <x v="5"/>
    <x v="2"/>
    <x v="0"/>
    <x v="12"/>
    <n v="15"/>
    <n v="14"/>
    <n v="269"/>
    <n v="269"/>
    <n v="299"/>
    <n v="299"/>
    <n v="259830"/>
    <n v="235666.98151950719"/>
    <n v="5.940586122728083E-2"/>
    <n v="5.204460966542751E-2"/>
    <x v="3"/>
    <x v="9"/>
  </r>
  <r>
    <x v="5"/>
    <x v="2"/>
    <x v="0"/>
    <x v="13"/>
    <n v="10"/>
    <n v="8"/>
    <n v="264"/>
    <n v="264"/>
    <n v="295"/>
    <n v="295"/>
    <n v="257878"/>
    <n v="233311.68788501027"/>
    <n v="3.4288895136461703E-2"/>
    <n v="3.0303030303030304E-2"/>
    <x v="3"/>
    <x v="9"/>
  </r>
  <r>
    <x v="5"/>
    <x v="2"/>
    <x v="0"/>
    <x v="14"/>
    <n v="5"/>
    <n v="5"/>
    <n v="247"/>
    <n v="247"/>
    <n v="276"/>
    <n v="276"/>
    <n v="257927"/>
    <n v="231675.81930184804"/>
    <n v="2.158188116078507E-2"/>
    <n v="2.0242914979757085E-2"/>
    <x v="3"/>
    <x v="9"/>
  </r>
  <r>
    <x v="5"/>
    <x v="2"/>
    <x v="0"/>
    <x v="15"/>
    <n v="8"/>
    <n v="7"/>
    <n v="283"/>
    <n v="283"/>
    <n v="319"/>
    <n v="319"/>
    <n v="305651"/>
    <n v="266442.78986995207"/>
    <n v="2.6272056389353326E-2"/>
    <n v="2.4734982332155476E-2"/>
    <x v="3"/>
    <x v="9"/>
  </r>
  <r>
    <x v="5"/>
    <x v="2"/>
    <x v="0"/>
    <x v="16"/>
    <n v="12"/>
    <n v="12"/>
    <n v="304"/>
    <n v="304"/>
    <n v="352"/>
    <n v="352"/>
    <n v="307242"/>
    <n v="274844.53661875427"/>
    <n v="4.3661046159507937E-2"/>
    <n v="3.9473684210526314E-2"/>
    <x v="3"/>
    <x v="9"/>
  </r>
  <r>
    <x v="5"/>
    <x v="2"/>
    <x v="0"/>
    <x v="17"/>
    <n v="0"/>
    <n v="0"/>
    <n v="0"/>
    <n v="0"/>
    <n v="59"/>
    <n v="59"/>
    <n v="287508"/>
    <n v="68966.403832991098"/>
    <n v="0"/>
    <m/>
    <x v="3"/>
    <x v="9"/>
  </r>
  <r>
    <x v="5"/>
    <x v="3"/>
    <x v="0"/>
    <x v="1"/>
    <n v="151"/>
    <n v="148"/>
    <n v="1873"/>
    <n v="1873"/>
    <n v="1937"/>
    <n v="1937"/>
    <n v="97423"/>
    <n v="90280.449007529096"/>
    <n v="1.639336109057868"/>
    <n v="7.901761879337961E-2"/>
    <x v="3"/>
    <x v="9"/>
  </r>
  <r>
    <x v="5"/>
    <x v="3"/>
    <x v="0"/>
    <x v="2"/>
    <n v="191"/>
    <n v="190"/>
    <n v="2150"/>
    <n v="2150"/>
    <n v="2224"/>
    <n v="2224"/>
    <n v="105074"/>
    <n v="96571.945242984264"/>
    <n v="1.967445095176884"/>
    <n v="8.8372093023255813E-2"/>
    <x v="3"/>
    <x v="9"/>
  </r>
  <r>
    <x v="5"/>
    <x v="3"/>
    <x v="0"/>
    <x v="3"/>
    <n v="179"/>
    <n v="175"/>
    <n v="2275"/>
    <n v="2275"/>
    <n v="2360"/>
    <n v="2360"/>
    <n v="110300"/>
    <n v="103450.35455167694"/>
    <n v="1.6916326750004671"/>
    <n v="7.6923076923076927E-2"/>
    <x v="3"/>
    <x v="9"/>
  </r>
  <r>
    <x v="5"/>
    <x v="3"/>
    <x v="0"/>
    <x v="4"/>
    <n v="218"/>
    <n v="207"/>
    <n v="2378"/>
    <n v="2378"/>
    <n v="2453"/>
    <n v="2453"/>
    <n v="113584"/>
    <n v="106771.08281998632"/>
    <n v="1.9387271771795873"/>
    <n v="8.7047939444911696E-2"/>
    <x v="3"/>
    <x v="9"/>
  </r>
  <r>
    <x v="5"/>
    <x v="3"/>
    <x v="0"/>
    <x v="5"/>
    <n v="222"/>
    <n v="213"/>
    <n v="2387"/>
    <n v="2387"/>
    <n v="2438"/>
    <n v="2438"/>
    <n v="118186"/>
    <n v="111146.42026009582"/>
    <n v="1.9163910047804933"/>
    <n v="8.9233347297863433E-2"/>
    <x v="3"/>
    <x v="9"/>
  </r>
  <r>
    <x v="5"/>
    <x v="3"/>
    <x v="0"/>
    <x v="6"/>
    <n v="250"/>
    <n v="232"/>
    <n v="2404"/>
    <n v="2404"/>
    <n v="2454"/>
    <n v="2454"/>
    <n v="125718"/>
    <n v="117313.66187542779"/>
    <n v="1.9776042814719614"/>
    <n v="9.6505823627287851E-2"/>
    <x v="3"/>
    <x v="9"/>
  </r>
  <r>
    <x v="5"/>
    <x v="3"/>
    <x v="0"/>
    <x v="7"/>
    <n v="252"/>
    <n v="237"/>
    <n v="2501"/>
    <n v="2501"/>
    <n v="2543"/>
    <n v="2543"/>
    <n v="133830"/>
    <n v="124613.97125256674"/>
    <n v="1.9018734225205778"/>
    <n v="9.476209516193522E-2"/>
    <x v="3"/>
    <x v="9"/>
  </r>
  <r>
    <x v="5"/>
    <x v="3"/>
    <x v="0"/>
    <x v="8"/>
    <n v="283"/>
    <n v="270"/>
    <n v="2532"/>
    <n v="2532"/>
    <n v="2593"/>
    <n v="2593"/>
    <n v="139466"/>
    <n v="131197.86995208761"/>
    <n v="2.0579602405023936"/>
    <n v="0.1066350710900474"/>
    <x v="3"/>
    <x v="9"/>
  </r>
  <r>
    <x v="5"/>
    <x v="3"/>
    <x v="0"/>
    <x v="9"/>
    <n v="289"/>
    <n v="280"/>
    <n v="2596"/>
    <n v="2596"/>
    <n v="2673"/>
    <n v="2673"/>
    <n v="142232"/>
    <n v="134438.34360027377"/>
    <n v="2.0827391390102621"/>
    <n v="0.10785824345146379"/>
    <x v="3"/>
    <x v="9"/>
  </r>
  <r>
    <x v="5"/>
    <x v="3"/>
    <x v="0"/>
    <x v="10"/>
    <n v="311"/>
    <n v="301"/>
    <n v="2670"/>
    <n v="2670"/>
    <n v="2742"/>
    <n v="2742"/>
    <n v="149479"/>
    <n v="140060.34223134839"/>
    <n v="2.1490737149764723"/>
    <n v="0.11273408239700375"/>
    <x v="3"/>
    <x v="9"/>
  </r>
  <r>
    <x v="5"/>
    <x v="3"/>
    <x v="0"/>
    <x v="11"/>
    <n v="348"/>
    <n v="328"/>
    <n v="2763"/>
    <n v="2763"/>
    <n v="2843"/>
    <n v="2843"/>
    <n v="162812"/>
    <n v="152802.75975359342"/>
    <n v="2.1465580891924074"/>
    <n v="0.11871154542164314"/>
    <x v="3"/>
    <x v="9"/>
  </r>
  <r>
    <x v="5"/>
    <x v="3"/>
    <x v="0"/>
    <x v="12"/>
    <n v="381"/>
    <n v="323"/>
    <n v="2773"/>
    <n v="2773"/>
    <n v="2924"/>
    <n v="2924"/>
    <n v="171491"/>
    <n v="161771.56741957564"/>
    <n v="1.996642581587019"/>
    <n v="0.11648034619545619"/>
    <x v="3"/>
    <x v="9"/>
  </r>
  <r>
    <x v="5"/>
    <x v="3"/>
    <x v="0"/>
    <x v="13"/>
    <n v="359"/>
    <n v="347"/>
    <n v="2850"/>
    <n v="2850"/>
    <n v="3083"/>
    <n v="3083"/>
    <n v="179392"/>
    <n v="169062.42299794662"/>
    <n v="2.0524963137681671"/>
    <n v="0.12175438596491228"/>
    <x v="3"/>
    <x v="9"/>
  </r>
  <r>
    <x v="5"/>
    <x v="3"/>
    <x v="0"/>
    <x v="14"/>
    <n v="277"/>
    <n v="269"/>
    <n v="3041"/>
    <n v="3041"/>
    <n v="3306"/>
    <n v="3306"/>
    <n v="186713"/>
    <n v="175254.73785078712"/>
    <n v="1.5349085753620433"/>
    <n v="8.8457744163104243E-2"/>
    <x v="3"/>
    <x v="9"/>
  </r>
  <r>
    <x v="5"/>
    <x v="3"/>
    <x v="0"/>
    <x v="15"/>
    <n v="277"/>
    <n v="270"/>
    <n v="3075"/>
    <n v="3075"/>
    <n v="3374"/>
    <n v="3374"/>
    <n v="210899"/>
    <n v="195378.23134839151"/>
    <n v="1.3819349173989892"/>
    <n v="8.7804878048780483E-2"/>
    <x v="3"/>
    <x v="9"/>
  </r>
  <r>
    <x v="5"/>
    <x v="3"/>
    <x v="0"/>
    <x v="16"/>
    <n v="234"/>
    <n v="230"/>
    <n v="3031"/>
    <n v="3031"/>
    <n v="3609"/>
    <n v="3609"/>
    <n v="215888"/>
    <n v="202874.5954825462"/>
    <n v="1.1337052796232807"/>
    <n v="7.5882547014186744E-2"/>
    <x v="3"/>
    <x v="9"/>
  </r>
  <r>
    <x v="5"/>
    <x v="3"/>
    <x v="0"/>
    <x v="17"/>
    <n v="0"/>
    <n v="0"/>
    <n v="0"/>
    <n v="0"/>
    <n v="957"/>
    <n v="957"/>
    <n v="213092"/>
    <n v="52076.991101984939"/>
    <n v="0"/>
    <m/>
    <x v="3"/>
    <x v="9"/>
  </r>
  <r>
    <x v="6"/>
    <x v="0"/>
    <x v="1"/>
    <x v="1"/>
    <m/>
    <m/>
    <m/>
    <m/>
    <m/>
    <m/>
    <m/>
    <m/>
    <m/>
    <m/>
    <x v="3"/>
    <x v="9"/>
  </r>
  <r>
    <x v="6"/>
    <x v="0"/>
    <x v="1"/>
    <x v="2"/>
    <m/>
    <m/>
    <m/>
    <m/>
    <m/>
    <m/>
    <m/>
    <m/>
    <m/>
    <m/>
    <x v="3"/>
    <x v="9"/>
  </r>
  <r>
    <x v="6"/>
    <x v="0"/>
    <x v="1"/>
    <x v="3"/>
    <m/>
    <m/>
    <m/>
    <m/>
    <m/>
    <m/>
    <m/>
    <m/>
    <m/>
    <m/>
    <x v="3"/>
    <x v="9"/>
  </r>
  <r>
    <x v="6"/>
    <x v="0"/>
    <x v="1"/>
    <x v="4"/>
    <m/>
    <m/>
    <m/>
    <m/>
    <m/>
    <m/>
    <m/>
    <m/>
    <m/>
    <m/>
    <x v="3"/>
    <x v="9"/>
  </r>
  <r>
    <x v="6"/>
    <x v="0"/>
    <x v="1"/>
    <x v="5"/>
    <m/>
    <m/>
    <m/>
    <m/>
    <m/>
    <m/>
    <m/>
    <m/>
    <m/>
    <m/>
    <x v="3"/>
    <x v="9"/>
  </r>
  <r>
    <x v="6"/>
    <x v="0"/>
    <x v="1"/>
    <x v="6"/>
    <m/>
    <m/>
    <m/>
    <m/>
    <m/>
    <m/>
    <m/>
    <m/>
    <m/>
    <m/>
    <x v="3"/>
    <x v="9"/>
  </r>
  <r>
    <x v="6"/>
    <x v="0"/>
    <x v="1"/>
    <x v="7"/>
    <m/>
    <m/>
    <m/>
    <m/>
    <m/>
    <m/>
    <m/>
    <m/>
    <m/>
    <m/>
    <x v="3"/>
    <x v="9"/>
  </r>
  <r>
    <x v="6"/>
    <x v="0"/>
    <x v="1"/>
    <x v="8"/>
    <m/>
    <m/>
    <m/>
    <m/>
    <m/>
    <m/>
    <m/>
    <m/>
    <m/>
    <m/>
    <x v="3"/>
    <x v="9"/>
  </r>
  <r>
    <x v="6"/>
    <x v="0"/>
    <x v="1"/>
    <x v="9"/>
    <m/>
    <m/>
    <m/>
    <m/>
    <m/>
    <m/>
    <m/>
    <m/>
    <m/>
    <m/>
    <x v="3"/>
    <x v="9"/>
  </r>
  <r>
    <x v="6"/>
    <x v="0"/>
    <x v="1"/>
    <x v="10"/>
    <m/>
    <m/>
    <m/>
    <m/>
    <m/>
    <m/>
    <m/>
    <m/>
    <m/>
    <m/>
    <x v="3"/>
    <x v="9"/>
  </r>
  <r>
    <x v="6"/>
    <x v="0"/>
    <x v="1"/>
    <x v="11"/>
    <m/>
    <m/>
    <m/>
    <m/>
    <m/>
    <m/>
    <m/>
    <m/>
    <m/>
    <m/>
    <x v="3"/>
    <x v="9"/>
  </r>
  <r>
    <x v="6"/>
    <x v="0"/>
    <x v="1"/>
    <x v="12"/>
    <m/>
    <m/>
    <m/>
    <m/>
    <m/>
    <m/>
    <m/>
    <m/>
    <m/>
    <m/>
    <x v="3"/>
    <x v="9"/>
  </r>
  <r>
    <x v="6"/>
    <x v="0"/>
    <x v="1"/>
    <x v="13"/>
    <m/>
    <m/>
    <m/>
    <m/>
    <m/>
    <m/>
    <m/>
    <m/>
    <m/>
    <m/>
    <x v="3"/>
    <x v="9"/>
  </r>
  <r>
    <x v="6"/>
    <x v="0"/>
    <x v="1"/>
    <x v="14"/>
    <m/>
    <m/>
    <m/>
    <m/>
    <m/>
    <m/>
    <m/>
    <m/>
    <m/>
    <m/>
    <x v="3"/>
    <x v="9"/>
  </r>
  <r>
    <x v="6"/>
    <x v="0"/>
    <x v="1"/>
    <x v="15"/>
    <m/>
    <m/>
    <m/>
    <m/>
    <m/>
    <m/>
    <m/>
    <m/>
    <m/>
    <m/>
    <x v="3"/>
    <x v="9"/>
  </r>
  <r>
    <x v="6"/>
    <x v="0"/>
    <x v="1"/>
    <x v="16"/>
    <m/>
    <m/>
    <m/>
    <m/>
    <m/>
    <m/>
    <m/>
    <m/>
    <m/>
    <m/>
    <x v="3"/>
    <x v="9"/>
  </r>
  <r>
    <x v="6"/>
    <x v="0"/>
    <x v="1"/>
    <x v="17"/>
    <m/>
    <m/>
    <m/>
    <m/>
    <m/>
    <m/>
    <m/>
    <m/>
    <m/>
    <m/>
    <x v="3"/>
    <x v="9"/>
  </r>
  <r>
    <x v="6"/>
    <x v="0"/>
    <x v="2"/>
    <x v="1"/>
    <n v="74"/>
    <n v="74"/>
    <n v="1077"/>
    <n v="1077"/>
    <n v="1127"/>
    <n v="1127"/>
    <n v="229588"/>
    <n v="209081.70841889118"/>
    <n v="0.35392861747495585"/>
    <n v="6.8709377901578453E-2"/>
    <x v="3"/>
    <x v="9"/>
  </r>
  <r>
    <x v="6"/>
    <x v="0"/>
    <x v="2"/>
    <x v="2"/>
    <n v="96"/>
    <n v="96"/>
    <n v="1199"/>
    <n v="1199"/>
    <n v="1249"/>
    <n v="1249"/>
    <n v="246881"/>
    <n v="221382.37097878166"/>
    <n v="0.43363886462848072"/>
    <n v="8.0066722268557128E-2"/>
    <x v="3"/>
    <x v="9"/>
  </r>
  <r>
    <x v="6"/>
    <x v="0"/>
    <x v="2"/>
    <x v="3"/>
    <n v="79"/>
    <n v="79"/>
    <n v="1276"/>
    <n v="1276"/>
    <n v="1322"/>
    <n v="1322"/>
    <n v="254942"/>
    <n v="236957.34702258726"/>
    <n v="0.33339333425466466"/>
    <n v="6.1912225705329151E-2"/>
    <x v="3"/>
    <x v="9"/>
  </r>
  <r>
    <x v="6"/>
    <x v="0"/>
    <x v="2"/>
    <x v="4"/>
    <n v="116"/>
    <n v="112"/>
    <n v="1369"/>
    <n v="1369"/>
    <n v="1418"/>
    <n v="1418"/>
    <n v="249879"/>
    <n v="232309.06502395618"/>
    <n v="0.48211635645148126"/>
    <n v="8.1811541271000737E-2"/>
    <x v="3"/>
    <x v="9"/>
  </r>
  <r>
    <x v="6"/>
    <x v="0"/>
    <x v="2"/>
    <x v="5"/>
    <n v="112"/>
    <n v="107"/>
    <n v="1381"/>
    <n v="1381"/>
    <n v="1414"/>
    <n v="1414"/>
    <n v="256332"/>
    <n v="238690.20123203285"/>
    <n v="0.44827981813959911"/>
    <n v="7.74800868935554E-2"/>
    <x v="3"/>
    <x v="9"/>
  </r>
  <r>
    <x v="6"/>
    <x v="0"/>
    <x v="2"/>
    <x v="6"/>
    <n v="125"/>
    <n v="114"/>
    <n v="1355"/>
    <n v="1355"/>
    <n v="1384"/>
    <n v="1384"/>
    <n v="274376"/>
    <n v="251529.47296372347"/>
    <n v="0.4532272049742716"/>
    <n v="8.4132841328413283E-2"/>
    <x v="3"/>
    <x v="9"/>
  </r>
  <r>
    <x v="6"/>
    <x v="0"/>
    <x v="2"/>
    <x v="7"/>
    <n v="137"/>
    <n v="125"/>
    <n v="1422"/>
    <n v="1422"/>
    <n v="1458"/>
    <n v="1458"/>
    <n v="289101"/>
    <n v="265697.12799452431"/>
    <n v="0.47046048613132202"/>
    <n v="8.790436005625879E-2"/>
    <x v="3"/>
    <x v="9"/>
  </r>
  <r>
    <x v="6"/>
    <x v="0"/>
    <x v="2"/>
    <x v="8"/>
    <n v="156"/>
    <n v="146"/>
    <n v="1451"/>
    <n v="1451"/>
    <n v="1508"/>
    <n v="1508"/>
    <n v="294640"/>
    <n v="275327.22518822725"/>
    <n v="0.53027810780494811"/>
    <n v="0.10062026188835287"/>
    <x v="3"/>
    <x v="9"/>
  </r>
  <r>
    <x v="6"/>
    <x v="0"/>
    <x v="2"/>
    <x v="9"/>
    <n v="141"/>
    <n v="139"/>
    <n v="1479"/>
    <n v="1479"/>
    <n v="1552"/>
    <n v="1552"/>
    <n v="291364"/>
    <n v="273838.05612594116"/>
    <n v="0.50759927953940909"/>
    <n v="9.3982420554428667E-2"/>
    <x v="3"/>
    <x v="9"/>
  </r>
  <r>
    <x v="6"/>
    <x v="0"/>
    <x v="2"/>
    <x v="10"/>
    <n v="147"/>
    <n v="143"/>
    <n v="1539"/>
    <n v="1539"/>
    <n v="1586"/>
    <n v="1586"/>
    <n v="294977"/>
    <n v="275726.48596851469"/>
    <n v="0.518629900561418"/>
    <n v="9.2917478882391158E-2"/>
    <x v="3"/>
    <x v="9"/>
  </r>
  <r>
    <x v="6"/>
    <x v="0"/>
    <x v="2"/>
    <x v="11"/>
    <n v="155"/>
    <n v="150"/>
    <n v="1518"/>
    <n v="1518"/>
    <n v="1597"/>
    <n v="1597"/>
    <n v="311351"/>
    <n v="291300.19164955511"/>
    <n v="0.51493271992232514"/>
    <n v="9.8814229249011856E-2"/>
    <x v="3"/>
    <x v="9"/>
  </r>
  <r>
    <x v="6"/>
    <x v="0"/>
    <x v="2"/>
    <x v="12"/>
    <n v="192"/>
    <n v="162"/>
    <n v="1559"/>
    <n v="1559"/>
    <n v="1661"/>
    <n v="1661"/>
    <n v="317844"/>
    <n v="299728.04654346337"/>
    <n v="0.54048996037649244"/>
    <n v="0.10391276459268763"/>
    <x v="3"/>
    <x v="9"/>
  </r>
  <r>
    <x v="6"/>
    <x v="0"/>
    <x v="2"/>
    <x v="13"/>
    <n v="181"/>
    <n v="177"/>
    <n v="1570"/>
    <n v="1570"/>
    <n v="1707"/>
    <n v="1707"/>
    <n v="321651"/>
    <n v="302798.80082135525"/>
    <n v="0.58454656861215959"/>
    <n v="0.11273885350318472"/>
    <x v="3"/>
    <x v="9"/>
  </r>
  <r>
    <x v="6"/>
    <x v="0"/>
    <x v="2"/>
    <x v="14"/>
    <n v="136"/>
    <n v="133"/>
    <n v="1638"/>
    <n v="1638"/>
    <n v="1784"/>
    <n v="1784"/>
    <n v="329529"/>
    <n v="307440.80219028064"/>
    <n v="0.43260360710900014"/>
    <n v="8.11965811965812E-2"/>
    <x v="3"/>
    <x v="9"/>
  </r>
  <r>
    <x v="6"/>
    <x v="0"/>
    <x v="2"/>
    <x v="15"/>
    <n v="138"/>
    <n v="134"/>
    <n v="1682"/>
    <n v="1682"/>
    <n v="1857"/>
    <n v="1857"/>
    <n v="372913"/>
    <n v="342489.67282683094"/>
    <n v="0.39125267309228579"/>
    <n v="7.9667063020214035E-2"/>
    <x v="3"/>
    <x v="9"/>
  </r>
  <r>
    <x v="6"/>
    <x v="0"/>
    <x v="2"/>
    <x v="16"/>
    <n v="124"/>
    <n v="122"/>
    <n v="1660"/>
    <n v="1660"/>
    <n v="1966"/>
    <n v="1966"/>
    <n v="374996"/>
    <n v="351255.75633127993"/>
    <n v="0.34732526884182391"/>
    <n v="7.3493975903614464E-2"/>
    <x v="3"/>
    <x v="9"/>
  </r>
  <r>
    <x v="6"/>
    <x v="0"/>
    <x v="2"/>
    <x v="17"/>
    <n v="0"/>
    <n v="0"/>
    <n v="0"/>
    <n v="0"/>
    <n v="487"/>
    <n v="487"/>
    <n v="358779"/>
    <n v="87532.933607118408"/>
    <n v="0"/>
    <m/>
    <x v="3"/>
    <x v="9"/>
  </r>
  <r>
    <x v="6"/>
    <x v="0"/>
    <x v="3"/>
    <x v="1"/>
    <n v="87"/>
    <n v="84"/>
    <n v="1063"/>
    <n v="1063"/>
    <n v="1104"/>
    <n v="1104"/>
    <n v="208360"/>
    <n v="188668.84325804244"/>
    <n v="0.4452245455552678"/>
    <n v="7.9021636876763876E-2"/>
    <x v="3"/>
    <x v="9"/>
  </r>
  <r>
    <x v="6"/>
    <x v="0"/>
    <x v="3"/>
    <x v="2"/>
    <n v="110"/>
    <n v="108"/>
    <n v="1229"/>
    <n v="1229"/>
    <n v="1278"/>
    <n v="1278"/>
    <n v="227437"/>
    <n v="201658.55989048598"/>
    <n v="0.53555871894875773"/>
    <n v="8.7876322213181451E-2"/>
    <x v="3"/>
    <x v="9"/>
  </r>
  <r>
    <x v="6"/>
    <x v="0"/>
    <x v="3"/>
    <x v="3"/>
    <n v="112"/>
    <n v="108"/>
    <n v="1239"/>
    <n v="1239"/>
    <n v="1315"/>
    <n v="1315"/>
    <n v="236248"/>
    <n v="218321.70568104039"/>
    <n v="0.49468283358771409"/>
    <n v="8.7167070217917669E-2"/>
    <x v="3"/>
    <x v="9"/>
  </r>
  <r>
    <x v="6"/>
    <x v="0"/>
    <x v="3"/>
    <x v="4"/>
    <n v="119"/>
    <n v="112"/>
    <n v="1325"/>
    <n v="1325"/>
    <n v="1373"/>
    <n v="1373"/>
    <n v="230775"/>
    <n v="213414.97056810404"/>
    <n v="0.52479917271904342"/>
    <n v="8.4528301886792459E-2"/>
    <x v="3"/>
    <x v="9"/>
  </r>
  <r>
    <x v="6"/>
    <x v="0"/>
    <x v="3"/>
    <x v="5"/>
    <n v="126"/>
    <n v="121"/>
    <n v="1348"/>
    <n v="1348"/>
    <n v="1395"/>
    <n v="1395"/>
    <n v="236191"/>
    <n v="219051.9534565366"/>
    <n v="0.55238037411069396"/>
    <n v="8.9762611275964396E-2"/>
    <x v="3"/>
    <x v="9"/>
  </r>
  <r>
    <x v="6"/>
    <x v="0"/>
    <x v="3"/>
    <x v="6"/>
    <n v="136"/>
    <n v="128"/>
    <n v="1385"/>
    <n v="1385"/>
    <n v="1434"/>
    <n v="1434"/>
    <n v="252645"/>
    <n v="230791.1293634497"/>
    <n v="0.55461403717309121"/>
    <n v="9.241877256317689E-2"/>
    <x v="3"/>
    <x v="9"/>
  </r>
  <r>
    <x v="6"/>
    <x v="0"/>
    <x v="3"/>
    <x v="7"/>
    <n v="135"/>
    <n v="129"/>
    <n v="1416"/>
    <n v="1416"/>
    <n v="1449"/>
    <n v="1449"/>
    <n v="263937"/>
    <n v="242326.03148528404"/>
    <n v="0.53234066191454099"/>
    <n v="9.110169491525423E-2"/>
    <x v="3"/>
    <x v="9"/>
  </r>
  <r>
    <x v="6"/>
    <x v="0"/>
    <x v="3"/>
    <x v="8"/>
    <n v="146"/>
    <n v="142"/>
    <n v="1430"/>
    <n v="1430"/>
    <n v="1493"/>
    <n v="1493"/>
    <n v="267982"/>
    <n v="249594.39561943873"/>
    <n v="0.56892303069380645"/>
    <n v="9.9300699300699305E-2"/>
    <x v="3"/>
    <x v="9"/>
  </r>
  <r>
    <x v="6"/>
    <x v="0"/>
    <x v="3"/>
    <x v="9"/>
    <n v="163"/>
    <n v="156"/>
    <n v="1476"/>
    <n v="1476"/>
    <n v="1551"/>
    <n v="1551"/>
    <n v="264388"/>
    <n v="247716.59685147161"/>
    <n v="0.62975190997612496"/>
    <n v="0.10569105691056911"/>
    <x v="3"/>
    <x v="9"/>
  </r>
  <r>
    <x v="6"/>
    <x v="0"/>
    <x v="3"/>
    <x v="10"/>
    <n v="183"/>
    <n v="177"/>
    <n v="1470"/>
    <n v="1470"/>
    <n v="1544"/>
    <n v="1544"/>
    <n v="266631"/>
    <n v="248744.24366872007"/>
    <n v="0.71157425550611042"/>
    <n v="0.12040816326530612"/>
    <x v="3"/>
    <x v="9"/>
  </r>
  <r>
    <x v="6"/>
    <x v="0"/>
    <x v="3"/>
    <x v="11"/>
    <n v="203"/>
    <n v="188"/>
    <n v="1544"/>
    <n v="1544"/>
    <n v="1606"/>
    <n v="1606"/>
    <n v="280046"/>
    <n v="260771.32648870637"/>
    <n v="0.72093815885137968"/>
    <n v="0.12176165803108809"/>
    <x v="3"/>
    <x v="9"/>
  </r>
  <r>
    <x v="6"/>
    <x v="0"/>
    <x v="3"/>
    <x v="12"/>
    <n v="204"/>
    <n v="175"/>
    <n v="1530"/>
    <n v="1530"/>
    <n v="1645"/>
    <n v="1645"/>
    <n v="285523"/>
    <n v="268770.38740588637"/>
    <n v="0.65111339716053596"/>
    <n v="0.11437908496732026"/>
    <x v="3"/>
    <x v="9"/>
  </r>
  <r>
    <x v="6"/>
    <x v="0"/>
    <x v="3"/>
    <x v="13"/>
    <n v="189"/>
    <n v="179"/>
    <n v="1577"/>
    <n v="1577"/>
    <n v="1728"/>
    <n v="1728"/>
    <n v="287815"/>
    <n v="270575.07186858315"/>
    <n v="0.66155392203661445"/>
    <n v="0.11350665821179455"/>
    <x v="3"/>
    <x v="9"/>
  </r>
  <r>
    <x v="6"/>
    <x v="0"/>
    <x v="3"/>
    <x v="14"/>
    <n v="147"/>
    <n v="142"/>
    <n v="1692"/>
    <n v="1692"/>
    <n v="1866"/>
    <n v="1866"/>
    <n v="295067"/>
    <n v="274606.02600958245"/>
    <n v="0.51710445711429831"/>
    <n v="8.3924349881796687E-2"/>
    <x v="3"/>
    <x v="9"/>
  </r>
  <r>
    <x v="6"/>
    <x v="0"/>
    <x v="3"/>
    <x v="15"/>
    <n v="147"/>
    <n v="143"/>
    <n v="1718"/>
    <n v="1718"/>
    <n v="1899"/>
    <n v="1899"/>
    <n v="336630"/>
    <n v="306634.99247091031"/>
    <n v="0.46635251524193233"/>
    <n v="8.3236321303841676E-2"/>
    <x v="3"/>
    <x v="9"/>
  </r>
  <r>
    <x v="6"/>
    <x v="0"/>
    <x v="3"/>
    <x v="16"/>
    <n v="122"/>
    <n v="120"/>
    <n v="1736"/>
    <n v="1736"/>
    <n v="2081"/>
    <n v="2081"/>
    <n v="341722"/>
    <n v="317340.49281314167"/>
    <n v="0.37814272908014646"/>
    <n v="6.9124423963133647E-2"/>
    <x v="3"/>
    <x v="9"/>
  </r>
  <r>
    <x v="6"/>
    <x v="0"/>
    <x v="3"/>
    <x v="17"/>
    <n v="0"/>
    <n v="0"/>
    <n v="0"/>
    <n v="0"/>
    <n v="537"/>
    <n v="537"/>
    <n v="328054"/>
    <n v="79727.381245722107"/>
    <n v="0"/>
    <m/>
    <x v="3"/>
    <x v="9"/>
  </r>
  <r>
    <x v="6"/>
    <x v="0"/>
    <x v="4"/>
    <x v="1"/>
    <m/>
    <m/>
    <m/>
    <m/>
    <m/>
    <m/>
    <m/>
    <m/>
    <m/>
    <m/>
    <x v="3"/>
    <x v="9"/>
  </r>
  <r>
    <x v="6"/>
    <x v="0"/>
    <x v="4"/>
    <x v="2"/>
    <m/>
    <m/>
    <m/>
    <m/>
    <m/>
    <m/>
    <m/>
    <m/>
    <m/>
    <m/>
    <x v="3"/>
    <x v="9"/>
  </r>
  <r>
    <x v="6"/>
    <x v="0"/>
    <x v="4"/>
    <x v="3"/>
    <m/>
    <m/>
    <m/>
    <m/>
    <m/>
    <m/>
    <m/>
    <m/>
    <m/>
    <m/>
    <x v="3"/>
    <x v="9"/>
  </r>
  <r>
    <x v="6"/>
    <x v="0"/>
    <x v="4"/>
    <x v="4"/>
    <m/>
    <m/>
    <m/>
    <m/>
    <m/>
    <m/>
    <m/>
    <m/>
    <m/>
    <m/>
    <x v="3"/>
    <x v="9"/>
  </r>
  <r>
    <x v="6"/>
    <x v="0"/>
    <x v="4"/>
    <x v="5"/>
    <m/>
    <m/>
    <m/>
    <m/>
    <m/>
    <m/>
    <m/>
    <m/>
    <m/>
    <m/>
    <x v="3"/>
    <x v="9"/>
  </r>
  <r>
    <x v="6"/>
    <x v="0"/>
    <x v="4"/>
    <x v="6"/>
    <n v="0"/>
    <n v="0"/>
    <n v="0"/>
    <n v="0"/>
    <n v="0"/>
    <n v="0"/>
    <n v="1"/>
    <n v="0.99931553730321698"/>
    <n v="0"/>
    <m/>
    <x v="3"/>
    <x v="9"/>
  </r>
  <r>
    <x v="6"/>
    <x v="0"/>
    <x v="4"/>
    <x v="7"/>
    <n v="0"/>
    <n v="0"/>
    <n v="0"/>
    <n v="0"/>
    <n v="0"/>
    <n v="0"/>
    <n v="1"/>
    <n v="0.99931553730321698"/>
    <n v="0"/>
    <m/>
    <x v="3"/>
    <x v="9"/>
  </r>
  <r>
    <x v="6"/>
    <x v="0"/>
    <x v="4"/>
    <x v="8"/>
    <n v="0"/>
    <n v="0"/>
    <n v="0"/>
    <n v="0"/>
    <n v="0"/>
    <n v="0"/>
    <n v="1"/>
    <n v="0.99931553730321698"/>
    <n v="0"/>
    <m/>
    <x v="3"/>
    <x v="9"/>
  </r>
  <r>
    <x v="6"/>
    <x v="0"/>
    <x v="4"/>
    <x v="9"/>
    <n v="0"/>
    <n v="0"/>
    <n v="0"/>
    <n v="0"/>
    <n v="0"/>
    <n v="0"/>
    <n v="1"/>
    <n v="1.0020533880903491"/>
    <n v="0"/>
    <m/>
    <x v="3"/>
    <x v="9"/>
  </r>
  <r>
    <x v="6"/>
    <x v="0"/>
    <x v="4"/>
    <x v="10"/>
    <n v="0"/>
    <n v="0"/>
    <n v="0"/>
    <n v="0"/>
    <n v="0"/>
    <n v="0"/>
    <n v="1"/>
    <n v="0.99931553730321698"/>
    <n v="0"/>
    <m/>
    <x v="3"/>
    <x v="9"/>
  </r>
  <r>
    <x v="6"/>
    <x v="0"/>
    <x v="4"/>
    <x v="11"/>
    <m/>
    <m/>
    <m/>
    <m/>
    <m/>
    <m/>
    <m/>
    <m/>
    <m/>
    <m/>
    <x v="3"/>
    <x v="9"/>
  </r>
  <r>
    <x v="6"/>
    <x v="0"/>
    <x v="4"/>
    <x v="12"/>
    <m/>
    <m/>
    <m/>
    <m/>
    <m/>
    <m/>
    <m/>
    <m/>
    <m/>
    <m/>
    <x v="3"/>
    <x v="9"/>
  </r>
  <r>
    <x v="6"/>
    <x v="0"/>
    <x v="4"/>
    <x v="13"/>
    <m/>
    <m/>
    <m/>
    <m/>
    <m/>
    <m/>
    <m/>
    <m/>
    <m/>
    <m/>
    <x v="3"/>
    <x v="9"/>
  </r>
  <r>
    <x v="6"/>
    <x v="0"/>
    <x v="4"/>
    <x v="14"/>
    <n v="0"/>
    <n v="0"/>
    <n v="0"/>
    <n v="0"/>
    <n v="0"/>
    <n v="0"/>
    <n v="5"/>
    <n v="2.6502395619438741"/>
    <n v="0"/>
    <m/>
    <x v="3"/>
    <x v="9"/>
  </r>
  <r>
    <x v="6"/>
    <x v="0"/>
    <x v="4"/>
    <x v="15"/>
    <n v="0"/>
    <n v="0"/>
    <n v="0"/>
    <n v="0"/>
    <n v="0"/>
    <n v="0"/>
    <n v="21"/>
    <n v="14.614647501711156"/>
    <n v="0"/>
    <m/>
    <x v="3"/>
    <x v="9"/>
  </r>
  <r>
    <x v="6"/>
    <x v="0"/>
    <x v="4"/>
    <x v="16"/>
    <n v="0"/>
    <n v="0"/>
    <n v="2"/>
    <n v="2"/>
    <n v="2"/>
    <n v="2"/>
    <n v="23"/>
    <n v="13.462012320328542"/>
    <n v="0"/>
    <n v="0"/>
    <x v="3"/>
    <x v="9"/>
  </r>
  <r>
    <x v="6"/>
    <x v="0"/>
    <x v="4"/>
    <x v="17"/>
    <n v="0"/>
    <n v="0"/>
    <n v="0"/>
    <n v="0"/>
    <n v="0"/>
    <n v="0"/>
    <n v="3"/>
    <n v="0.74743326488706363"/>
    <n v="0"/>
    <m/>
    <x v="3"/>
    <x v="9"/>
  </r>
  <r>
    <x v="7"/>
    <x v="1"/>
    <x v="1"/>
    <x v="1"/>
    <m/>
    <m/>
    <m/>
    <m/>
    <m/>
    <m/>
    <m/>
    <m/>
    <m/>
    <m/>
    <x v="3"/>
    <x v="9"/>
  </r>
  <r>
    <x v="7"/>
    <x v="1"/>
    <x v="1"/>
    <x v="2"/>
    <m/>
    <m/>
    <m/>
    <m/>
    <m/>
    <m/>
    <m/>
    <m/>
    <m/>
    <m/>
    <x v="3"/>
    <x v="9"/>
  </r>
  <r>
    <x v="7"/>
    <x v="1"/>
    <x v="1"/>
    <x v="3"/>
    <m/>
    <m/>
    <m/>
    <m/>
    <m/>
    <m/>
    <m/>
    <m/>
    <m/>
    <m/>
    <x v="3"/>
    <x v="9"/>
  </r>
  <r>
    <x v="7"/>
    <x v="1"/>
    <x v="1"/>
    <x v="4"/>
    <m/>
    <m/>
    <m/>
    <m/>
    <m/>
    <m/>
    <m/>
    <m/>
    <m/>
    <m/>
    <x v="3"/>
    <x v="9"/>
  </r>
  <r>
    <x v="7"/>
    <x v="1"/>
    <x v="1"/>
    <x v="5"/>
    <m/>
    <m/>
    <m/>
    <m/>
    <m/>
    <m/>
    <m/>
    <m/>
    <m/>
    <m/>
    <x v="3"/>
    <x v="9"/>
  </r>
  <r>
    <x v="7"/>
    <x v="1"/>
    <x v="1"/>
    <x v="6"/>
    <m/>
    <m/>
    <m/>
    <m/>
    <m/>
    <m/>
    <m/>
    <m/>
    <m/>
    <m/>
    <x v="3"/>
    <x v="9"/>
  </r>
  <r>
    <x v="7"/>
    <x v="1"/>
    <x v="1"/>
    <x v="7"/>
    <m/>
    <m/>
    <m/>
    <m/>
    <m/>
    <m/>
    <m/>
    <m/>
    <m/>
    <m/>
    <x v="3"/>
    <x v="9"/>
  </r>
  <r>
    <x v="7"/>
    <x v="1"/>
    <x v="1"/>
    <x v="8"/>
    <m/>
    <m/>
    <m/>
    <m/>
    <m/>
    <m/>
    <m/>
    <m/>
    <m/>
    <m/>
    <x v="3"/>
    <x v="9"/>
  </r>
  <r>
    <x v="7"/>
    <x v="1"/>
    <x v="1"/>
    <x v="9"/>
    <m/>
    <m/>
    <m/>
    <m/>
    <m/>
    <m/>
    <m/>
    <m/>
    <m/>
    <m/>
    <x v="3"/>
    <x v="9"/>
  </r>
  <r>
    <x v="7"/>
    <x v="1"/>
    <x v="1"/>
    <x v="10"/>
    <m/>
    <m/>
    <m/>
    <m/>
    <m/>
    <m/>
    <m/>
    <m/>
    <m/>
    <m/>
    <x v="3"/>
    <x v="9"/>
  </r>
  <r>
    <x v="7"/>
    <x v="1"/>
    <x v="1"/>
    <x v="11"/>
    <m/>
    <m/>
    <m/>
    <m/>
    <m/>
    <m/>
    <m/>
    <m/>
    <m/>
    <m/>
    <x v="3"/>
    <x v="9"/>
  </r>
  <r>
    <x v="7"/>
    <x v="1"/>
    <x v="1"/>
    <x v="12"/>
    <m/>
    <m/>
    <m/>
    <m/>
    <m/>
    <m/>
    <m/>
    <m/>
    <m/>
    <m/>
    <x v="3"/>
    <x v="9"/>
  </r>
  <r>
    <x v="7"/>
    <x v="1"/>
    <x v="1"/>
    <x v="13"/>
    <m/>
    <m/>
    <m/>
    <m/>
    <m/>
    <m/>
    <m/>
    <m/>
    <m/>
    <m/>
    <x v="3"/>
    <x v="9"/>
  </r>
  <r>
    <x v="7"/>
    <x v="1"/>
    <x v="1"/>
    <x v="14"/>
    <m/>
    <m/>
    <m/>
    <m/>
    <m/>
    <m/>
    <m/>
    <m/>
    <m/>
    <m/>
    <x v="3"/>
    <x v="9"/>
  </r>
  <r>
    <x v="7"/>
    <x v="1"/>
    <x v="1"/>
    <x v="15"/>
    <m/>
    <m/>
    <m/>
    <m/>
    <m/>
    <m/>
    <m/>
    <m/>
    <m/>
    <m/>
    <x v="3"/>
    <x v="9"/>
  </r>
  <r>
    <x v="7"/>
    <x v="1"/>
    <x v="1"/>
    <x v="16"/>
    <m/>
    <m/>
    <m/>
    <m/>
    <m/>
    <m/>
    <m/>
    <m/>
    <m/>
    <m/>
    <x v="3"/>
    <x v="9"/>
  </r>
  <r>
    <x v="7"/>
    <x v="1"/>
    <x v="1"/>
    <x v="17"/>
    <m/>
    <m/>
    <m/>
    <m/>
    <m/>
    <m/>
    <m/>
    <m/>
    <m/>
    <m/>
    <x v="3"/>
    <x v="9"/>
  </r>
  <r>
    <x v="7"/>
    <x v="1"/>
    <x v="2"/>
    <x v="1"/>
    <n v="0"/>
    <n v="0"/>
    <n v="16"/>
    <n v="16"/>
    <n v="22"/>
    <n v="22"/>
    <n v="75018"/>
    <n v="64934.762491444213"/>
    <n v="0"/>
    <n v="0"/>
    <x v="3"/>
    <x v="9"/>
  </r>
  <r>
    <x v="7"/>
    <x v="1"/>
    <x v="2"/>
    <x v="2"/>
    <n v="0"/>
    <n v="0"/>
    <n v="17"/>
    <n v="17"/>
    <n v="25"/>
    <n v="25"/>
    <n v="81686"/>
    <n v="69667.301848049276"/>
    <n v="0"/>
    <n v="0"/>
    <x v="3"/>
    <x v="9"/>
  </r>
  <r>
    <x v="7"/>
    <x v="1"/>
    <x v="2"/>
    <x v="3"/>
    <n v="1"/>
    <n v="1"/>
    <n v="16"/>
    <n v="16"/>
    <n v="18"/>
    <n v="18"/>
    <n v="83404"/>
    <n v="74355.583846680354"/>
    <n v="1.3448889084940532E-2"/>
    <n v="6.25E-2"/>
    <x v="3"/>
    <x v="9"/>
  </r>
  <r>
    <x v="7"/>
    <x v="1"/>
    <x v="2"/>
    <x v="4"/>
    <n v="0"/>
    <n v="0"/>
    <n v="30"/>
    <n v="30"/>
    <n v="32"/>
    <n v="32"/>
    <n v="78348"/>
    <n v="69679.753593429152"/>
    <n v="0"/>
    <n v="0"/>
    <x v="3"/>
    <x v="9"/>
  </r>
  <r>
    <x v="7"/>
    <x v="1"/>
    <x v="2"/>
    <x v="5"/>
    <n v="0"/>
    <n v="0"/>
    <n v="22"/>
    <n v="22"/>
    <n v="24"/>
    <n v="24"/>
    <n v="79407"/>
    <n v="70844.895277207397"/>
    <n v="0"/>
    <n v="0"/>
    <x v="3"/>
    <x v="9"/>
  </r>
  <r>
    <x v="7"/>
    <x v="1"/>
    <x v="2"/>
    <x v="6"/>
    <n v="0"/>
    <n v="0"/>
    <n v="26"/>
    <n v="26"/>
    <n v="28"/>
    <n v="28"/>
    <n v="85086"/>
    <n v="74507.778234086247"/>
    <n v="0"/>
    <n v="0"/>
    <x v="3"/>
    <x v="9"/>
  </r>
  <r>
    <x v="7"/>
    <x v="1"/>
    <x v="2"/>
    <x v="7"/>
    <n v="0"/>
    <n v="0"/>
    <n v="15"/>
    <n v="15"/>
    <n v="18"/>
    <n v="18"/>
    <n v="89112"/>
    <n v="78341.943874058867"/>
    <n v="0"/>
    <n v="0"/>
    <x v="3"/>
    <x v="9"/>
  </r>
  <r>
    <x v="7"/>
    <x v="1"/>
    <x v="2"/>
    <x v="8"/>
    <n v="1"/>
    <n v="1"/>
    <n v="22"/>
    <n v="22"/>
    <n v="37"/>
    <n v="37"/>
    <n v="90898"/>
    <n v="81022.488706365504"/>
    <n v="1.2342252329771194E-2"/>
    <n v="4.5454545454545456E-2"/>
    <x v="3"/>
    <x v="9"/>
  </r>
  <r>
    <x v="7"/>
    <x v="1"/>
    <x v="2"/>
    <x v="9"/>
    <n v="0"/>
    <n v="0"/>
    <n v="24"/>
    <n v="24"/>
    <n v="38"/>
    <n v="38"/>
    <n v="89417"/>
    <n v="80361.719370294319"/>
    <n v="0"/>
    <n v="0"/>
    <x v="3"/>
    <x v="9"/>
  </r>
  <r>
    <x v="7"/>
    <x v="1"/>
    <x v="2"/>
    <x v="10"/>
    <n v="1"/>
    <n v="1"/>
    <n v="16"/>
    <n v="16"/>
    <n v="25"/>
    <n v="25"/>
    <n v="89351"/>
    <n v="80128.755646817255"/>
    <n v="1.2479914257095048E-2"/>
    <n v="6.25E-2"/>
    <x v="3"/>
    <x v="9"/>
  </r>
  <r>
    <x v="7"/>
    <x v="1"/>
    <x v="2"/>
    <x v="11"/>
    <n v="0"/>
    <n v="0"/>
    <n v="18"/>
    <n v="18"/>
    <n v="30"/>
    <n v="30"/>
    <n v="92626"/>
    <n v="83129.221081451062"/>
    <n v="0"/>
    <n v="0"/>
    <x v="3"/>
    <x v="9"/>
  </r>
  <r>
    <x v="7"/>
    <x v="1"/>
    <x v="2"/>
    <x v="12"/>
    <n v="0"/>
    <n v="0"/>
    <n v="20"/>
    <n v="20"/>
    <n v="38"/>
    <n v="38"/>
    <n v="93338"/>
    <n v="84611.518138261468"/>
    <n v="0"/>
    <n v="0"/>
    <x v="3"/>
    <x v="9"/>
  </r>
  <r>
    <x v="7"/>
    <x v="1"/>
    <x v="2"/>
    <x v="13"/>
    <n v="0"/>
    <n v="0"/>
    <n v="7"/>
    <n v="7"/>
    <n v="18"/>
    <n v="18"/>
    <n v="93528"/>
    <n v="84544.260095824779"/>
    <n v="0"/>
    <n v="0"/>
    <x v="3"/>
    <x v="9"/>
  </r>
  <r>
    <x v="7"/>
    <x v="1"/>
    <x v="2"/>
    <x v="14"/>
    <n v="1"/>
    <n v="1"/>
    <n v="14"/>
    <n v="14"/>
    <n v="23"/>
    <n v="23"/>
    <n v="97110"/>
    <n v="86565.48117727584"/>
    <n v="1.1551948725983727E-2"/>
    <n v="7.1428571428571425E-2"/>
    <x v="3"/>
    <x v="9"/>
  </r>
  <r>
    <x v="7"/>
    <x v="1"/>
    <x v="2"/>
    <x v="15"/>
    <n v="0"/>
    <n v="0"/>
    <n v="9"/>
    <n v="9"/>
    <n v="19"/>
    <n v="19"/>
    <n v="104524"/>
    <n v="92597.765913757699"/>
    <n v="0"/>
    <n v="0"/>
    <x v="3"/>
    <x v="9"/>
  </r>
  <r>
    <x v="7"/>
    <x v="1"/>
    <x v="2"/>
    <x v="16"/>
    <n v="0"/>
    <n v="0"/>
    <n v="21"/>
    <n v="21"/>
    <n v="31"/>
    <n v="31"/>
    <n v="104743"/>
    <n v="94116.522929500337"/>
    <n v="0"/>
    <n v="0"/>
    <x v="3"/>
    <x v="9"/>
  </r>
  <r>
    <x v="7"/>
    <x v="1"/>
    <x v="2"/>
    <x v="17"/>
    <n v="0"/>
    <n v="0"/>
    <n v="0"/>
    <n v="0"/>
    <n v="2"/>
    <n v="2"/>
    <n v="93876"/>
    <n v="22739.066392881588"/>
    <n v="0"/>
    <m/>
    <x v="3"/>
    <x v="9"/>
  </r>
  <r>
    <x v="7"/>
    <x v="1"/>
    <x v="3"/>
    <x v="1"/>
    <n v="0"/>
    <n v="0"/>
    <n v="30"/>
    <n v="30"/>
    <n v="35"/>
    <n v="35"/>
    <n v="73909"/>
    <n v="64550.428473648186"/>
    <n v="0"/>
    <n v="0"/>
    <x v="3"/>
    <x v="9"/>
  </r>
  <r>
    <x v="7"/>
    <x v="1"/>
    <x v="3"/>
    <x v="2"/>
    <n v="2"/>
    <n v="2"/>
    <n v="39"/>
    <n v="39"/>
    <n v="43"/>
    <n v="43"/>
    <n v="80954"/>
    <n v="69266.548939082815"/>
    <n v="2.8873966303112931E-2"/>
    <n v="5.128205128205128E-2"/>
    <x v="3"/>
    <x v="9"/>
  </r>
  <r>
    <x v="7"/>
    <x v="1"/>
    <x v="3"/>
    <x v="3"/>
    <n v="0"/>
    <n v="0"/>
    <n v="27"/>
    <n v="27"/>
    <n v="33"/>
    <n v="33"/>
    <n v="83174"/>
    <n v="74376.36413415469"/>
    <n v="0"/>
    <n v="0"/>
    <x v="3"/>
    <x v="9"/>
  </r>
  <r>
    <x v="7"/>
    <x v="1"/>
    <x v="3"/>
    <x v="4"/>
    <n v="0"/>
    <n v="0"/>
    <n v="36"/>
    <n v="36"/>
    <n v="39"/>
    <n v="39"/>
    <n v="78846"/>
    <n v="70375.578370978779"/>
    <n v="0"/>
    <n v="0"/>
    <x v="3"/>
    <x v="9"/>
  </r>
  <r>
    <x v="7"/>
    <x v="1"/>
    <x v="3"/>
    <x v="5"/>
    <n v="0"/>
    <n v="0"/>
    <n v="28"/>
    <n v="28"/>
    <n v="35"/>
    <n v="35"/>
    <n v="79916"/>
    <n v="71864.093086926761"/>
    <n v="0"/>
    <n v="0"/>
    <x v="3"/>
    <x v="9"/>
  </r>
  <r>
    <x v="7"/>
    <x v="1"/>
    <x v="3"/>
    <x v="6"/>
    <n v="0"/>
    <n v="0"/>
    <n v="36"/>
    <n v="36"/>
    <n v="42"/>
    <n v="42"/>
    <n v="86092"/>
    <n v="75853.568788501027"/>
    <n v="0"/>
    <n v="0"/>
    <x v="3"/>
    <x v="9"/>
  </r>
  <r>
    <x v="7"/>
    <x v="1"/>
    <x v="3"/>
    <x v="7"/>
    <n v="2"/>
    <n v="2"/>
    <n v="46"/>
    <n v="46"/>
    <n v="53"/>
    <n v="53"/>
    <n v="90001"/>
    <n v="79713.196440793981"/>
    <n v="2.5089948581919881E-2"/>
    <n v="4.3478260869565216E-2"/>
    <x v="3"/>
    <x v="9"/>
  </r>
  <r>
    <x v="7"/>
    <x v="1"/>
    <x v="3"/>
    <x v="8"/>
    <n v="1"/>
    <n v="1"/>
    <n v="45"/>
    <n v="45"/>
    <n v="54"/>
    <n v="54"/>
    <n v="91329"/>
    <n v="82002.937713894586"/>
    <n v="1.2194685067124856E-2"/>
    <n v="2.2222222222222223E-2"/>
    <x v="3"/>
    <x v="9"/>
  </r>
  <r>
    <x v="7"/>
    <x v="1"/>
    <x v="3"/>
    <x v="9"/>
    <n v="1"/>
    <n v="1"/>
    <n v="44"/>
    <n v="44"/>
    <n v="59"/>
    <n v="59"/>
    <n v="89960"/>
    <n v="81420.380561259415"/>
    <n v="1.2281937189517504E-2"/>
    <n v="2.2727272727272728E-2"/>
    <x v="3"/>
    <x v="9"/>
  </r>
  <r>
    <x v="7"/>
    <x v="1"/>
    <x v="3"/>
    <x v="10"/>
    <n v="0"/>
    <n v="0"/>
    <n v="35"/>
    <n v="35"/>
    <n v="49"/>
    <n v="49"/>
    <n v="89860"/>
    <n v="81125.067761806975"/>
    <n v="0"/>
    <n v="0"/>
    <x v="3"/>
    <x v="9"/>
  </r>
  <r>
    <x v="7"/>
    <x v="1"/>
    <x v="3"/>
    <x v="11"/>
    <n v="0"/>
    <n v="0"/>
    <n v="39"/>
    <n v="39"/>
    <n v="52"/>
    <n v="52"/>
    <n v="93605"/>
    <n v="84515.616700889805"/>
    <n v="0"/>
    <n v="0"/>
    <x v="3"/>
    <x v="9"/>
  </r>
  <r>
    <x v="7"/>
    <x v="1"/>
    <x v="3"/>
    <x v="12"/>
    <n v="0"/>
    <n v="0"/>
    <n v="27"/>
    <n v="27"/>
    <n v="45"/>
    <n v="45"/>
    <n v="94743"/>
    <n v="86447.277207392195"/>
    <n v="0"/>
    <n v="0"/>
    <x v="3"/>
    <x v="9"/>
  </r>
  <r>
    <x v="7"/>
    <x v="1"/>
    <x v="3"/>
    <x v="13"/>
    <n v="1"/>
    <n v="1"/>
    <n v="26"/>
    <n v="26"/>
    <n v="39"/>
    <n v="39"/>
    <n v="94955"/>
    <n v="86455.474332648868"/>
    <n v="1.1566647545676146E-2"/>
    <n v="3.8461538461538464E-2"/>
    <x v="3"/>
    <x v="9"/>
  </r>
  <r>
    <x v="7"/>
    <x v="1"/>
    <x v="3"/>
    <x v="14"/>
    <n v="0"/>
    <n v="0"/>
    <n v="28"/>
    <n v="28"/>
    <n v="45"/>
    <n v="45"/>
    <n v="98721"/>
    <n v="88550.762491444213"/>
    <n v="0"/>
    <n v="0"/>
    <x v="3"/>
    <x v="9"/>
  </r>
  <r>
    <x v="7"/>
    <x v="1"/>
    <x v="3"/>
    <x v="15"/>
    <n v="0"/>
    <n v="0"/>
    <n v="33"/>
    <n v="33"/>
    <n v="44"/>
    <n v="44"/>
    <n v="106619"/>
    <n v="94709.79055441478"/>
    <n v="0"/>
    <n v="0"/>
    <x v="3"/>
    <x v="9"/>
  </r>
  <r>
    <x v="7"/>
    <x v="1"/>
    <x v="3"/>
    <x v="16"/>
    <n v="0"/>
    <n v="0"/>
    <n v="42"/>
    <n v="42"/>
    <n v="57"/>
    <n v="57"/>
    <n v="107694"/>
    <n v="96766.272416153326"/>
    <n v="0"/>
    <n v="0"/>
    <x v="3"/>
    <x v="9"/>
  </r>
  <r>
    <x v="7"/>
    <x v="1"/>
    <x v="3"/>
    <x v="17"/>
    <n v="0"/>
    <n v="0"/>
    <n v="0"/>
    <n v="0"/>
    <n v="6"/>
    <n v="6"/>
    <n v="96905"/>
    <n v="23478.064339493496"/>
    <n v="0"/>
    <m/>
    <x v="3"/>
    <x v="9"/>
  </r>
  <r>
    <x v="7"/>
    <x v="1"/>
    <x v="4"/>
    <x v="1"/>
    <m/>
    <m/>
    <m/>
    <m/>
    <m/>
    <m/>
    <m/>
    <m/>
    <m/>
    <m/>
    <x v="3"/>
    <x v="9"/>
  </r>
  <r>
    <x v="7"/>
    <x v="1"/>
    <x v="4"/>
    <x v="2"/>
    <m/>
    <m/>
    <m/>
    <m/>
    <m/>
    <m/>
    <m/>
    <m/>
    <m/>
    <m/>
    <x v="3"/>
    <x v="9"/>
  </r>
  <r>
    <x v="7"/>
    <x v="1"/>
    <x v="4"/>
    <x v="3"/>
    <m/>
    <m/>
    <m/>
    <m/>
    <m/>
    <m/>
    <m/>
    <m/>
    <m/>
    <m/>
    <x v="3"/>
    <x v="9"/>
  </r>
  <r>
    <x v="7"/>
    <x v="1"/>
    <x v="4"/>
    <x v="4"/>
    <m/>
    <m/>
    <m/>
    <m/>
    <m/>
    <m/>
    <m/>
    <m/>
    <m/>
    <m/>
    <x v="3"/>
    <x v="9"/>
  </r>
  <r>
    <x v="7"/>
    <x v="1"/>
    <x v="4"/>
    <x v="5"/>
    <m/>
    <m/>
    <m/>
    <m/>
    <m/>
    <m/>
    <m/>
    <m/>
    <m/>
    <m/>
    <x v="3"/>
    <x v="9"/>
  </r>
  <r>
    <x v="7"/>
    <x v="1"/>
    <x v="4"/>
    <x v="6"/>
    <m/>
    <m/>
    <m/>
    <m/>
    <m/>
    <m/>
    <m/>
    <m/>
    <m/>
    <m/>
    <x v="3"/>
    <x v="9"/>
  </r>
  <r>
    <x v="7"/>
    <x v="1"/>
    <x v="4"/>
    <x v="7"/>
    <m/>
    <m/>
    <m/>
    <m/>
    <m/>
    <m/>
    <m/>
    <m/>
    <m/>
    <m/>
    <x v="3"/>
    <x v="9"/>
  </r>
  <r>
    <x v="7"/>
    <x v="1"/>
    <x v="4"/>
    <x v="8"/>
    <m/>
    <m/>
    <m/>
    <m/>
    <m/>
    <m/>
    <m/>
    <m/>
    <m/>
    <m/>
    <x v="3"/>
    <x v="9"/>
  </r>
  <r>
    <x v="7"/>
    <x v="1"/>
    <x v="4"/>
    <x v="9"/>
    <m/>
    <m/>
    <m/>
    <m/>
    <m/>
    <m/>
    <m/>
    <m/>
    <m/>
    <m/>
    <x v="3"/>
    <x v="9"/>
  </r>
  <r>
    <x v="7"/>
    <x v="1"/>
    <x v="4"/>
    <x v="10"/>
    <m/>
    <m/>
    <m/>
    <m/>
    <m/>
    <m/>
    <m/>
    <m/>
    <m/>
    <m/>
    <x v="3"/>
    <x v="9"/>
  </r>
  <r>
    <x v="7"/>
    <x v="1"/>
    <x v="4"/>
    <x v="11"/>
    <m/>
    <m/>
    <m/>
    <m/>
    <m/>
    <m/>
    <m/>
    <m/>
    <m/>
    <m/>
    <x v="3"/>
    <x v="9"/>
  </r>
  <r>
    <x v="7"/>
    <x v="1"/>
    <x v="4"/>
    <x v="12"/>
    <m/>
    <m/>
    <m/>
    <m/>
    <m/>
    <m/>
    <m/>
    <m/>
    <m/>
    <m/>
    <x v="3"/>
    <x v="9"/>
  </r>
  <r>
    <x v="7"/>
    <x v="1"/>
    <x v="4"/>
    <x v="13"/>
    <m/>
    <m/>
    <m/>
    <m/>
    <m/>
    <m/>
    <m/>
    <m/>
    <m/>
    <m/>
    <x v="3"/>
    <x v="9"/>
  </r>
  <r>
    <x v="7"/>
    <x v="1"/>
    <x v="4"/>
    <x v="14"/>
    <n v="0"/>
    <n v="0"/>
    <n v="0"/>
    <n v="0"/>
    <n v="0"/>
    <n v="0"/>
    <n v="5"/>
    <n v="2.6502395619438741"/>
    <n v="0"/>
    <m/>
    <x v="3"/>
    <x v="9"/>
  </r>
  <r>
    <x v="7"/>
    <x v="1"/>
    <x v="4"/>
    <x v="15"/>
    <n v="0"/>
    <n v="0"/>
    <n v="0"/>
    <n v="0"/>
    <n v="0"/>
    <n v="0"/>
    <n v="12"/>
    <n v="10.600958247775496"/>
    <n v="0"/>
    <m/>
    <x v="3"/>
    <x v="9"/>
  </r>
  <r>
    <x v="7"/>
    <x v="1"/>
    <x v="4"/>
    <x v="16"/>
    <n v="0"/>
    <n v="0"/>
    <n v="0"/>
    <n v="0"/>
    <n v="0"/>
    <n v="0"/>
    <n v="16"/>
    <n v="7.7371663244353179"/>
    <n v="0"/>
    <m/>
    <x v="3"/>
    <x v="9"/>
  </r>
  <r>
    <x v="7"/>
    <x v="1"/>
    <x v="4"/>
    <x v="17"/>
    <n v="0"/>
    <n v="0"/>
    <n v="0"/>
    <n v="0"/>
    <n v="0"/>
    <n v="0"/>
    <n v="2"/>
    <n v="0.49828884325804246"/>
    <n v="0"/>
    <m/>
    <x v="3"/>
    <x v="9"/>
  </r>
  <r>
    <x v="7"/>
    <x v="2"/>
    <x v="1"/>
    <x v="1"/>
    <m/>
    <m/>
    <m/>
    <m/>
    <m/>
    <m/>
    <m/>
    <m/>
    <m/>
    <m/>
    <x v="3"/>
    <x v="9"/>
  </r>
  <r>
    <x v="7"/>
    <x v="2"/>
    <x v="1"/>
    <x v="2"/>
    <m/>
    <m/>
    <m/>
    <m/>
    <m/>
    <m/>
    <m/>
    <m/>
    <m/>
    <m/>
    <x v="3"/>
    <x v="9"/>
  </r>
  <r>
    <x v="7"/>
    <x v="2"/>
    <x v="1"/>
    <x v="3"/>
    <m/>
    <m/>
    <m/>
    <m/>
    <m/>
    <m/>
    <m/>
    <m/>
    <m/>
    <m/>
    <x v="3"/>
    <x v="9"/>
  </r>
  <r>
    <x v="7"/>
    <x v="2"/>
    <x v="1"/>
    <x v="4"/>
    <m/>
    <m/>
    <m/>
    <m/>
    <m/>
    <m/>
    <m/>
    <m/>
    <m/>
    <m/>
    <x v="3"/>
    <x v="9"/>
  </r>
  <r>
    <x v="7"/>
    <x v="2"/>
    <x v="1"/>
    <x v="5"/>
    <m/>
    <m/>
    <m/>
    <m/>
    <m/>
    <m/>
    <m/>
    <m/>
    <m/>
    <m/>
    <x v="3"/>
    <x v="9"/>
  </r>
  <r>
    <x v="7"/>
    <x v="2"/>
    <x v="1"/>
    <x v="6"/>
    <m/>
    <m/>
    <m/>
    <m/>
    <m/>
    <m/>
    <m/>
    <m/>
    <m/>
    <m/>
    <x v="3"/>
    <x v="9"/>
  </r>
  <r>
    <x v="7"/>
    <x v="2"/>
    <x v="1"/>
    <x v="7"/>
    <m/>
    <m/>
    <m/>
    <m/>
    <m/>
    <m/>
    <m/>
    <m/>
    <m/>
    <m/>
    <x v="3"/>
    <x v="9"/>
  </r>
  <r>
    <x v="7"/>
    <x v="2"/>
    <x v="1"/>
    <x v="8"/>
    <m/>
    <m/>
    <m/>
    <m/>
    <m/>
    <m/>
    <m/>
    <m/>
    <m/>
    <m/>
    <x v="3"/>
    <x v="9"/>
  </r>
  <r>
    <x v="7"/>
    <x v="2"/>
    <x v="1"/>
    <x v="9"/>
    <m/>
    <m/>
    <m/>
    <m/>
    <m/>
    <m/>
    <m/>
    <m/>
    <m/>
    <m/>
    <x v="3"/>
    <x v="9"/>
  </r>
  <r>
    <x v="7"/>
    <x v="2"/>
    <x v="1"/>
    <x v="10"/>
    <m/>
    <m/>
    <m/>
    <m/>
    <m/>
    <m/>
    <m/>
    <m/>
    <m/>
    <m/>
    <x v="3"/>
    <x v="9"/>
  </r>
  <r>
    <x v="7"/>
    <x v="2"/>
    <x v="1"/>
    <x v="11"/>
    <m/>
    <m/>
    <m/>
    <m/>
    <m/>
    <m/>
    <m/>
    <m/>
    <m/>
    <m/>
    <x v="3"/>
    <x v="9"/>
  </r>
  <r>
    <x v="7"/>
    <x v="2"/>
    <x v="1"/>
    <x v="12"/>
    <m/>
    <m/>
    <m/>
    <m/>
    <m/>
    <m/>
    <m/>
    <m/>
    <m/>
    <m/>
    <x v="3"/>
    <x v="9"/>
  </r>
  <r>
    <x v="7"/>
    <x v="2"/>
    <x v="1"/>
    <x v="13"/>
    <m/>
    <m/>
    <m/>
    <m/>
    <m/>
    <m/>
    <m/>
    <m/>
    <m/>
    <m/>
    <x v="3"/>
    <x v="9"/>
  </r>
  <r>
    <x v="7"/>
    <x v="2"/>
    <x v="1"/>
    <x v="14"/>
    <m/>
    <m/>
    <m/>
    <m/>
    <m/>
    <m/>
    <m/>
    <m/>
    <m/>
    <m/>
    <x v="3"/>
    <x v="9"/>
  </r>
  <r>
    <x v="7"/>
    <x v="2"/>
    <x v="1"/>
    <x v="15"/>
    <m/>
    <m/>
    <m/>
    <m/>
    <m/>
    <m/>
    <m/>
    <m/>
    <m/>
    <m/>
    <x v="3"/>
    <x v="9"/>
  </r>
  <r>
    <x v="7"/>
    <x v="2"/>
    <x v="1"/>
    <x v="16"/>
    <m/>
    <m/>
    <m/>
    <m/>
    <m/>
    <m/>
    <m/>
    <m/>
    <m/>
    <m/>
    <x v="3"/>
    <x v="9"/>
  </r>
  <r>
    <x v="7"/>
    <x v="2"/>
    <x v="1"/>
    <x v="17"/>
    <m/>
    <m/>
    <m/>
    <m/>
    <m/>
    <m/>
    <m/>
    <m/>
    <m/>
    <m/>
    <x v="3"/>
    <x v="9"/>
  </r>
  <r>
    <x v="7"/>
    <x v="2"/>
    <x v="2"/>
    <x v="1"/>
    <n v="4"/>
    <n v="4"/>
    <n v="96"/>
    <n v="96"/>
    <n v="105"/>
    <n v="105"/>
    <n v="105591"/>
    <n v="94134.053388090353"/>
    <n v="4.2492592808141751E-2"/>
    <n v="4.1666666666666664E-2"/>
    <x v="3"/>
    <x v="9"/>
  </r>
  <r>
    <x v="7"/>
    <x v="2"/>
    <x v="2"/>
    <x v="2"/>
    <n v="4"/>
    <n v="4"/>
    <n v="101"/>
    <n v="101"/>
    <n v="106"/>
    <n v="106"/>
    <n v="112717"/>
    <n v="98186.702258726902"/>
    <n v="4.0738714184124433E-2"/>
    <n v="3.9603960396039604E-2"/>
    <x v="3"/>
    <x v="9"/>
  </r>
  <r>
    <x v="7"/>
    <x v="2"/>
    <x v="2"/>
    <x v="3"/>
    <n v="4"/>
    <n v="4"/>
    <n v="72"/>
    <n v="72"/>
    <n v="81"/>
    <n v="81"/>
    <n v="117380"/>
    <n v="105498.82272416154"/>
    <n v="3.7915115038377696E-2"/>
    <n v="5.5555555555555552E-2"/>
    <x v="3"/>
    <x v="9"/>
  </r>
  <r>
    <x v="7"/>
    <x v="2"/>
    <x v="2"/>
    <x v="4"/>
    <n v="9"/>
    <n v="9"/>
    <n v="101"/>
    <n v="101"/>
    <n v="110"/>
    <n v="110"/>
    <n v="115226"/>
    <n v="103821.99589322382"/>
    <n v="8.668683281003467E-2"/>
    <n v="8.9108910891089105E-2"/>
    <x v="3"/>
    <x v="9"/>
  </r>
  <r>
    <x v="7"/>
    <x v="2"/>
    <x v="2"/>
    <x v="5"/>
    <n v="9"/>
    <n v="8"/>
    <n v="138"/>
    <n v="138"/>
    <n v="149"/>
    <n v="149"/>
    <n v="118460"/>
    <n v="106680.68993839835"/>
    <n v="7.4990141183184283E-2"/>
    <n v="5.7971014492753624E-2"/>
    <x v="3"/>
    <x v="9"/>
  </r>
  <r>
    <x v="7"/>
    <x v="2"/>
    <x v="2"/>
    <x v="6"/>
    <n v="7"/>
    <n v="6"/>
    <n v="114"/>
    <n v="114"/>
    <n v="119"/>
    <n v="119"/>
    <n v="127160"/>
    <n v="112536.18069815195"/>
    <n v="5.3316186516880179E-2"/>
    <n v="5.2631578947368418E-2"/>
    <x v="3"/>
    <x v="9"/>
  </r>
  <r>
    <x v="7"/>
    <x v="2"/>
    <x v="2"/>
    <x v="7"/>
    <n v="8"/>
    <n v="6"/>
    <n v="101"/>
    <n v="101"/>
    <n v="111"/>
    <n v="111"/>
    <n v="134050"/>
    <n v="118922.66392881588"/>
    <n v="5.0452956583544491E-2"/>
    <n v="5.9405940594059403E-2"/>
    <x v="3"/>
    <x v="9"/>
  </r>
  <r>
    <x v="7"/>
    <x v="2"/>
    <x v="2"/>
    <x v="8"/>
    <n v="6"/>
    <n v="6"/>
    <n v="105"/>
    <n v="105"/>
    <n v="119"/>
    <n v="119"/>
    <n v="135228"/>
    <n v="122272.50924024641"/>
    <n v="4.9070719471463006E-2"/>
    <n v="5.7142857142857141E-2"/>
    <x v="3"/>
    <x v="9"/>
  </r>
  <r>
    <x v="7"/>
    <x v="2"/>
    <x v="2"/>
    <x v="9"/>
    <n v="2"/>
    <n v="2"/>
    <n v="120"/>
    <n v="120"/>
    <n v="138"/>
    <n v="138"/>
    <n v="131717"/>
    <n v="119550.4038329911"/>
    <n v="1.6729345413119219E-2"/>
    <n v="1.6666666666666666E-2"/>
    <x v="3"/>
    <x v="9"/>
  </r>
  <r>
    <x v="7"/>
    <x v="2"/>
    <x v="2"/>
    <x v="10"/>
    <n v="9"/>
    <n v="9"/>
    <n v="130"/>
    <n v="130"/>
    <n v="139"/>
    <n v="139"/>
    <n v="131623"/>
    <n v="118801.51403148529"/>
    <n v="7.5756610287094336E-2"/>
    <n v="6.9230769230769235E-2"/>
    <x v="3"/>
    <x v="9"/>
  </r>
  <r>
    <x v="7"/>
    <x v="2"/>
    <x v="2"/>
    <x v="11"/>
    <n v="3"/>
    <n v="3"/>
    <n v="101"/>
    <n v="101"/>
    <n v="120"/>
    <n v="120"/>
    <n v="137892"/>
    <n v="124246.6830937714"/>
    <n v="2.4145513789980547E-2"/>
    <n v="2.9702970297029702E-2"/>
    <x v="3"/>
    <x v="9"/>
  </r>
  <r>
    <x v="7"/>
    <x v="2"/>
    <x v="2"/>
    <x v="12"/>
    <n v="8"/>
    <n v="8"/>
    <n v="122"/>
    <n v="122"/>
    <n v="131"/>
    <n v="131"/>
    <n v="139268"/>
    <n v="126452.35044490076"/>
    <n v="6.3264937123377954E-2"/>
    <n v="6.5573770491803282E-2"/>
    <x v="3"/>
    <x v="9"/>
  </r>
  <r>
    <x v="7"/>
    <x v="2"/>
    <x v="2"/>
    <x v="13"/>
    <n v="3"/>
    <n v="3"/>
    <n v="119"/>
    <n v="119"/>
    <n v="129"/>
    <n v="129"/>
    <n v="138806"/>
    <n v="125623.67419575634"/>
    <n v="2.3880849045420947E-2"/>
    <n v="2.5210084033613446E-2"/>
    <x v="3"/>
    <x v="9"/>
  </r>
  <r>
    <x v="7"/>
    <x v="2"/>
    <x v="2"/>
    <x v="14"/>
    <n v="0"/>
    <n v="0"/>
    <n v="92"/>
    <n v="92"/>
    <n v="106"/>
    <n v="106"/>
    <n v="138836"/>
    <n v="124944.8514715948"/>
    <n v="0"/>
    <n v="0"/>
    <x v="3"/>
    <x v="9"/>
  </r>
  <r>
    <x v="7"/>
    <x v="2"/>
    <x v="2"/>
    <x v="15"/>
    <n v="3"/>
    <n v="2"/>
    <n v="102"/>
    <n v="102"/>
    <n v="121"/>
    <n v="121"/>
    <n v="162639"/>
    <n v="142722.82546201232"/>
    <n v="1.4013175492607719E-2"/>
    <n v="1.9607843137254902E-2"/>
    <x v="3"/>
    <x v="9"/>
  </r>
  <r>
    <x v="7"/>
    <x v="2"/>
    <x v="2"/>
    <x v="16"/>
    <n v="6"/>
    <n v="6"/>
    <n v="133"/>
    <n v="133"/>
    <n v="158"/>
    <n v="158"/>
    <n v="162332"/>
    <n v="146143.80013689253"/>
    <n v="4.1055453562722569E-2"/>
    <n v="4.5112781954887216E-2"/>
    <x v="3"/>
    <x v="9"/>
  </r>
  <r>
    <x v="7"/>
    <x v="2"/>
    <x v="2"/>
    <x v="17"/>
    <n v="0"/>
    <n v="0"/>
    <n v="0"/>
    <n v="0"/>
    <n v="23"/>
    <n v="23"/>
    <n v="151091"/>
    <n v="36361.289527720743"/>
    <n v="0"/>
    <m/>
    <x v="3"/>
    <x v="9"/>
  </r>
  <r>
    <x v="7"/>
    <x v="2"/>
    <x v="3"/>
    <x v="1"/>
    <n v="6"/>
    <n v="6"/>
    <n v="125"/>
    <n v="125"/>
    <n v="132"/>
    <n v="132"/>
    <n v="94875"/>
    <n v="83849.544147843946"/>
    <n v="7.1556739645725079E-2"/>
    <n v="4.8000000000000001E-2"/>
    <x v="3"/>
    <x v="9"/>
  </r>
  <r>
    <x v="7"/>
    <x v="2"/>
    <x v="3"/>
    <x v="2"/>
    <n v="9"/>
    <n v="8"/>
    <n v="121"/>
    <n v="121"/>
    <n v="129"/>
    <n v="129"/>
    <n v="104243"/>
    <n v="89346.674880219027"/>
    <n v="8.9538866563585631E-2"/>
    <n v="6.6115702479338845E-2"/>
    <x v="3"/>
    <x v="9"/>
  </r>
  <r>
    <x v="7"/>
    <x v="2"/>
    <x v="3"/>
    <x v="3"/>
    <n v="7"/>
    <n v="7"/>
    <n v="125"/>
    <n v="125"/>
    <n v="145"/>
    <n v="145"/>
    <n v="109110"/>
    <n v="97595.62491444216"/>
    <n v="7.172452664898242E-2"/>
    <n v="5.6000000000000001E-2"/>
    <x v="3"/>
    <x v="9"/>
  </r>
  <r>
    <x v="7"/>
    <x v="2"/>
    <x v="3"/>
    <x v="4"/>
    <n v="8"/>
    <n v="8"/>
    <n v="149"/>
    <n v="149"/>
    <n v="157"/>
    <n v="157"/>
    <n v="106046"/>
    <n v="95074.521560574954"/>
    <n v="8.4144520200429826E-2"/>
    <n v="5.3691275167785234E-2"/>
    <x v="3"/>
    <x v="9"/>
  </r>
  <r>
    <x v="7"/>
    <x v="2"/>
    <x v="3"/>
    <x v="5"/>
    <n v="7"/>
    <n v="7"/>
    <n v="154"/>
    <n v="154"/>
    <n v="163"/>
    <n v="163"/>
    <n v="108252"/>
    <n v="97205.366187542779"/>
    <n v="7.2012485262331907E-2"/>
    <n v="4.5454545454545456E-2"/>
    <x v="3"/>
    <x v="9"/>
  </r>
  <r>
    <x v="7"/>
    <x v="2"/>
    <x v="3"/>
    <x v="6"/>
    <n v="4"/>
    <n v="4"/>
    <n v="160"/>
    <n v="160"/>
    <n v="175"/>
    <n v="175"/>
    <n v="115537"/>
    <n v="102107.60848733743"/>
    <n v="3.9174357907873707E-2"/>
    <n v="2.5000000000000001E-2"/>
    <x v="3"/>
    <x v="9"/>
  </r>
  <r>
    <x v="7"/>
    <x v="2"/>
    <x v="3"/>
    <x v="7"/>
    <n v="10"/>
    <n v="9"/>
    <n v="175"/>
    <n v="175"/>
    <n v="182"/>
    <n v="182"/>
    <n v="119803"/>
    <n v="106431.83846680356"/>
    <n v="8.4561162614955013E-2"/>
    <n v="5.1428571428571428E-2"/>
    <x v="3"/>
    <x v="9"/>
  </r>
  <r>
    <x v="7"/>
    <x v="2"/>
    <x v="3"/>
    <x v="8"/>
    <n v="11"/>
    <n v="10"/>
    <n v="177"/>
    <n v="177"/>
    <n v="198"/>
    <n v="198"/>
    <n v="120306"/>
    <n v="108425.96030116359"/>
    <n v="9.2228834978487009E-2"/>
    <n v="5.6497175141242938E-2"/>
    <x v="3"/>
    <x v="9"/>
  </r>
  <r>
    <x v="7"/>
    <x v="2"/>
    <x v="3"/>
    <x v="9"/>
    <n v="12"/>
    <n v="12"/>
    <n v="171"/>
    <n v="171"/>
    <n v="195"/>
    <n v="195"/>
    <n v="116835"/>
    <n v="105784.39425051335"/>
    <n v="0.11343828250868646"/>
    <n v="7.0175438596491224E-2"/>
    <x v="3"/>
    <x v="9"/>
  </r>
  <r>
    <x v="7"/>
    <x v="2"/>
    <x v="3"/>
    <x v="10"/>
    <n v="9"/>
    <n v="9"/>
    <n v="158"/>
    <n v="158"/>
    <n v="175"/>
    <n v="175"/>
    <n v="115606"/>
    <n v="104355.89869952088"/>
    <n v="8.6243327997340316E-2"/>
    <n v="5.6962025316455694E-2"/>
    <x v="3"/>
    <x v="9"/>
  </r>
  <r>
    <x v="7"/>
    <x v="2"/>
    <x v="3"/>
    <x v="11"/>
    <n v="7"/>
    <n v="7"/>
    <n v="141"/>
    <n v="141"/>
    <n v="158"/>
    <n v="158"/>
    <n v="119748"/>
    <n v="107377.08966461328"/>
    <n v="6.5190815115814121E-2"/>
    <n v="4.9645390070921988E-2"/>
    <x v="3"/>
    <x v="9"/>
  </r>
  <r>
    <x v="7"/>
    <x v="2"/>
    <x v="3"/>
    <x v="12"/>
    <n v="7"/>
    <n v="6"/>
    <n v="147"/>
    <n v="147"/>
    <n v="168"/>
    <n v="168"/>
    <n v="120562"/>
    <n v="109214.63107460644"/>
    <n v="5.4937694162069679E-2"/>
    <n v="4.0816326530612242E-2"/>
    <x v="3"/>
    <x v="9"/>
  </r>
  <r>
    <x v="7"/>
    <x v="2"/>
    <x v="3"/>
    <x v="13"/>
    <n v="7"/>
    <n v="5"/>
    <n v="145"/>
    <n v="145"/>
    <n v="166"/>
    <n v="166"/>
    <n v="119072"/>
    <n v="107688.01368925393"/>
    <n v="4.6430422743501162E-2"/>
    <n v="3.4482758620689655E-2"/>
    <x v="3"/>
    <x v="9"/>
  </r>
  <r>
    <x v="7"/>
    <x v="2"/>
    <x v="3"/>
    <x v="14"/>
    <n v="5"/>
    <n v="5"/>
    <n v="155"/>
    <n v="155"/>
    <n v="170"/>
    <n v="170"/>
    <n v="119091"/>
    <n v="106730.96783025326"/>
    <n v="4.6846759676648718E-2"/>
    <n v="3.2258064516129031E-2"/>
    <x v="3"/>
    <x v="9"/>
  </r>
  <r>
    <x v="7"/>
    <x v="2"/>
    <x v="3"/>
    <x v="15"/>
    <n v="5"/>
    <n v="5"/>
    <n v="181"/>
    <n v="181"/>
    <n v="198"/>
    <n v="198"/>
    <n v="143004"/>
    <n v="123716.03559206023"/>
    <n v="4.0415132735799421E-2"/>
    <n v="2.7624309392265192E-2"/>
    <x v="3"/>
    <x v="9"/>
  </r>
  <r>
    <x v="7"/>
    <x v="2"/>
    <x v="3"/>
    <x v="16"/>
    <n v="6"/>
    <n v="6"/>
    <n v="169"/>
    <n v="169"/>
    <n v="192"/>
    <n v="192"/>
    <n v="144901"/>
    <n v="128695.01163586584"/>
    <n v="4.6621853665755199E-2"/>
    <n v="3.5502958579881658E-2"/>
    <x v="3"/>
    <x v="9"/>
  </r>
  <r>
    <x v="7"/>
    <x v="2"/>
    <x v="3"/>
    <x v="17"/>
    <n v="0"/>
    <n v="0"/>
    <n v="0"/>
    <n v="0"/>
    <n v="36"/>
    <n v="36"/>
    <n v="136416"/>
    <n v="32604.865160848734"/>
    <n v="0"/>
    <m/>
    <x v="3"/>
    <x v="9"/>
  </r>
  <r>
    <x v="7"/>
    <x v="2"/>
    <x v="4"/>
    <x v="1"/>
    <m/>
    <m/>
    <m/>
    <m/>
    <m/>
    <m/>
    <m/>
    <m/>
    <m/>
    <m/>
    <x v="3"/>
    <x v="9"/>
  </r>
  <r>
    <x v="7"/>
    <x v="2"/>
    <x v="4"/>
    <x v="2"/>
    <m/>
    <m/>
    <m/>
    <m/>
    <m/>
    <m/>
    <m/>
    <m/>
    <m/>
    <m/>
    <x v="3"/>
    <x v="9"/>
  </r>
  <r>
    <x v="7"/>
    <x v="2"/>
    <x v="4"/>
    <x v="3"/>
    <m/>
    <m/>
    <m/>
    <m/>
    <m/>
    <m/>
    <m/>
    <m/>
    <m/>
    <m/>
    <x v="3"/>
    <x v="9"/>
  </r>
  <r>
    <x v="7"/>
    <x v="2"/>
    <x v="4"/>
    <x v="4"/>
    <m/>
    <m/>
    <m/>
    <m/>
    <m/>
    <m/>
    <m/>
    <m/>
    <m/>
    <m/>
    <x v="3"/>
    <x v="9"/>
  </r>
  <r>
    <x v="7"/>
    <x v="2"/>
    <x v="4"/>
    <x v="5"/>
    <m/>
    <m/>
    <m/>
    <m/>
    <m/>
    <m/>
    <m/>
    <m/>
    <m/>
    <m/>
    <x v="3"/>
    <x v="9"/>
  </r>
  <r>
    <x v="7"/>
    <x v="2"/>
    <x v="4"/>
    <x v="6"/>
    <m/>
    <m/>
    <m/>
    <m/>
    <m/>
    <m/>
    <m/>
    <m/>
    <m/>
    <m/>
    <x v="3"/>
    <x v="9"/>
  </r>
  <r>
    <x v="7"/>
    <x v="2"/>
    <x v="4"/>
    <x v="7"/>
    <m/>
    <m/>
    <m/>
    <m/>
    <m/>
    <m/>
    <m/>
    <m/>
    <m/>
    <m/>
    <x v="3"/>
    <x v="9"/>
  </r>
  <r>
    <x v="7"/>
    <x v="2"/>
    <x v="4"/>
    <x v="8"/>
    <m/>
    <m/>
    <m/>
    <m/>
    <m/>
    <m/>
    <m/>
    <m/>
    <m/>
    <m/>
    <x v="3"/>
    <x v="9"/>
  </r>
  <r>
    <x v="7"/>
    <x v="2"/>
    <x v="4"/>
    <x v="9"/>
    <m/>
    <m/>
    <m/>
    <m/>
    <m/>
    <m/>
    <m/>
    <m/>
    <m/>
    <m/>
    <x v="3"/>
    <x v="9"/>
  </r>
  <r>
    <x v="7"/>
    <x v="2"/>
    <x v="4"/>
    <x v="10"/>
    <m/>
    <m/>
    <m/>
    <m/>
    <m/>
    <m/>
    <m/>
    <m/>
    <m/>
    <m/>
    <x v="3"/>
    <x v="9"/>
  </r>
  <r>
    <x v="7"/>
    <x v="2"/>
    <x v="4"/>
    <x v="11"/>
    <m/>
    <m/>
    <m/>
    <m/>
    <m/>
    <m/>
    <m/>
    <m/>
    <m/>
    <m/>
    <x v="3"/>
    <x v="9"/>
  </r>
  <r>
    <x v="7"/>
    <x v="2"/>
    <x v="4"/>
    <x v="12"/>
    <m/>
    <m/>
    <m/>
    <m/>
    <m/>
    <m/>
    <m/>
    <m/>
    <m/>
    <m/>
    <x v="3"/>
    <x v="9"/>
  </r>
  <r>
    <x v="7"/>
    <x v="2"/>
    <x v="4"/>
    <x v="13"/>
    <m/>
    <m/>
    <m/>
    <m/>
    <m/>
    <m/>
    <m/>
    <m/>
    <m/>
    <m/>
    <x v="3"/>
    <x v="9"/>
  </r>
  <r>
    <x v="7"/>
    <x v="2"/>
    <x v="4"/>
    <x v="14"/>
    <m/>
    <m/>
    <m/>
    <m/>
    <m/>
    <m/>
    <m/>
    <m/>
    <m/>
    <m/>
    <x v="3"/>
    <x v="9"/>
  </r>
  <r>
    <x v="7"/>
    <x v="2"/>
    <x v="4"/>
    <x v="15"/>
    <n v="0"/>
    <n v="0"/>
    <n v="0"/>
    <n v="0"/>
    <n v="0"/>
    <n v="0"/>
    <n v="8"/>
    <n v="3.9288158795345653"/>
    <n v="0"/>
    <m/>
    <x v="3"/>
    <x v="9"/>
  </r>
  <r>
    <x v="7"/>
    <x v="2"/>
    <x v="4"/>
    <x v="16"/>
    <n v="0"/>
    <n v="0"/>
    <n v="2"/>
    <n v="2"/>
    <n v="2"/>
    <n v="2"/>
    <n v="9"/>
    <n v="5.7248459958932241"/>
    <n v="0"/>
    <n v="0"/>
    <x v="3"/>
    <x v="9"/>
  </r>
  <r>
    <x v="7"/>
    <x v="2"/>
    <x v="4"/>
    <x v="17"/>
    <n v="0"/>
    <n v="0"/>
    <n v="0"/>
    <n v="0"/>
    <n v="0"/>
    <n v="0"/>
    <n v="1"/>
    <n v="0.24914442162902123"/>
    <n v="0"/>
    <m/>
    <x v="3"/>
    <x v="9"/>
  </r>
  <r>
    <x v="7"/>
    <x v="3"/>
    <x v="1"/>
    <x v="1"/>
    <m/>
    <m/>
    <m/>
    <m/>
    <m/>
    <m/>
    <m/>
    <m/>
    <m/>
    <m/>
    <x v="3"/>
    <x v="9"/>
  </r>
  <r>
    <x v="7"/>
    <x v="3"/>
    <x v="1"/>
    <x v="2"/>
    <m/>
    <m/>
    <m/>
    <m/>
    <m/>
    <m/>
    <m/>
    <m/>
    <m/>
    <m/>
    <x v="3"/>
    <x v="9"/>
  </r>
  <r>
    <x v="7"/>
    <x v="3"/>
    <x v="1"/>
    <x v="3"/>
    <m/>
    <m/>
    <m/>
    <m/>
    <m/>
    <m/>
    <m/>
    <m/>
    <m/>
    <m/>
    <x v="3"/>
    <x v="9"/>
  </r>
  <r>
    <x v="7"/>
    <x v="3"/>
    <x v="1"/>
    <x v="4"/>
    <m/>
    <m/>
    <m/>
    <m/>
    <m/>
    <m/>
    <m/>
    <m/>
    <m/>
    <m/>
    <x v="3"/>
    <x v="9"/>
  </r>
  <r>
    <x v="7"/>
    <x v="3"/>
    <x v="1"/>
    <x v="5"/>
    <m/>
    <m/>
    <m/>
    <m/>
    <m/>
    <m/>
    <m/>
    <m/>
    <m/>
    <m/>
    <x v="3"/>
    <x v="9"/>
  </r>
  <r>
    <x v="7"/>
    <x v="3"/>
    <x v="1"/>
    <x v="6"/>
    <m/>
    <m/>
    <m/>
    <m/>
    <m/>
    <m/>
    <m/>
    <m/>
    <m/>
    <m/>
    <x v="3"/>
    <x v="9"/>
  </r>
  <r>
    <x v="7"/>
    <x v="3"/>
    <x v="1"/>
    <x v="7"/>
    <m/>
    <m/>
    <m/>
    <m/>
    <m/>
    <m/>
    <m/>
    <m/>
    <m/>
    <m/>
    <x v="3"/>
    <x v="9"/>
  </r>
  <r>
    <x v="7"/>
    <x v="3"/>
    <x v="1"/>
    <x v="8"/>
    <m/>
    <m/>
    <m/>
    <m/>
    <m/>
    <m/>
    <m/>
    <m/>
    <m/>
    <m/>
    <x v="3"/>
    <x v="9"/>
  </r>
  <r>
    <x v="7"/>
    <x v="3"/>
    <x v="1"/>
    <x v="9"/>
    <m/>
    <m/>
    <m/>
    <m/>
    <m/>
    <m/>
    <m/>
    <m/>
    <m/>
    <m/>
    <x v="3"/>
    <x v="9"/>
  </r>
  <r>
    <x v="7"/>
    <x v="3"/>
    <x v="1"/>
    <x v="10"/>
    <m/>
    <m/>
    <m/>
    <m/>
    <m/>
    <m/>
    <m/>
    <m/>
    <m/>
    <m/>
    <x v="3"/>
    <x v="9"/>
  </r>
  <r>
    <x v="7"/>
    <x v="3"/>
    <x v="1"/>
    <x v="11"/>
    <m/>
    <m/>
    <m/>
    <m/>
    <m/>
    <m/>
    <m/>
    <m/>
    <m/>
    <m/>
    <x v="3"/>
    <x v="9"/>
  </r>
  <r>
    <x v="7"/>
    <x v="3"/>
    <x v="1"/>
    <x v="12"/>
    <m/>
    <m/>
    <m/>
    <m/>
    <m/>
    <m/>
    <m/>
    <m/>
    <m/>
    <m/>
    <x v="3"/>
    <x v="9"/>
  </r>
  <r>
    <x v="7"/>
    <x v="3"/>
    <x v="1"/>
    <x v="13"/>
    <m/>
    <m/>
    <m/>
    <m/>
    <m/>
    <m/>
    <m/>
    <m/>
    <m/>
    <m/>
    <x v="3"/>
    <x v="9"/>
  </r>
  <r>
    <x v="7"/>
    <x v="3"/>
    <x v="1"/>
    <x v="14"/>
    <m/>
    <m/>
    <m/>
    <m/>
    <m/>
    <m/>
    <m/>
    <m/>
    <m/>
    <m/>
    <x v="3"/>
    <x v="9"/>
  </r>
  <r>
    <x v="7"/>
    <x v="3"/>
    <x v="1"/>
    <x v="15"/>
    <m/>
    <m/>
    <m/>
    <m/>
    <m/>
    <m/>
    <m/>
    <m/>
    <m/>
    <m/>
    <x v="3"/>
    <x v="9"/>
  </r>
  <r>
    <x v="7"/>
    <x v="3"/>
    <x v="1"/>
    <x v="16"/>
    <m/>
    <m/>
    <m/>
    <m/>
    <m/>
    <m/>
    <m/>
    <m/>
    <m/>
    <m/>
    <x v="3"/>
    <x v="9"/>
  </r>
  <r>
    <x v="7"/>
    <x v="3"/>
    <x v="1"/>
    <x v="17"/>
    <m/>
    <m/>
    <m/>
    <m/>
    <m/>
    <m/>
    <m/>
    <m/>
    <m/>
    <m/>
    <x v="3"/>
    <x v="9"/>
  </r>
  <r>
    <x v="7"/>
    <x v="3"/>
    <x v="2"/>
    <x v="1"/>
    <n v="70"/>
    <n v="70"/>
    <n v="965"/>
    <n v="965"/>
    <n v="1000"/>
    <n v="1000"/>
    <n v="53881"/>
    <n v="50012.323066392884"/>
    <n v="1.3996550391605058"/>
    <n v="7.2538860103626937E-2"/>
    <x v="3"/>
    <x v="9"/>
  </r>
  <r>
    <x v="7"/>
    <x v="3"/>
    <x v="2"/>
    <x v="2"/>
    <n v="92"/>
    <n v="92"/>
    <n v="1081"/>
    <n v="1081"/>
    <n v="1118"/>
    <n v="1118"/>
    <n v="57916"/>
    <n v="53527.638603696098"/>
    <n v="1.7187382518616723"/>
    <n v="8.5106382978723402E-2"/>
    <x v="3"/>
    <x v="9"/>
  </r>
  <r>
    <x v="7"/>
    <x v="3"/>
    <x v="2"/>
    <x v="3"/>
    <n v="74"/>
    <n v="74"/>
    <n v="1188"/>
    <n v="1188"/>
    <n v="1223"/>
    <n v="1223"/>
    <n v="60628"/>
    <n v="57101.798767967142"/>
    <n v="1.2959311544755114"/>
    <n v="6.2289562289562291E-2"/>
    <x v="3"/>
    <x v="9"/>
  </r>
  <r>
    <x v="7"/>
    <x v="3"/>
    <x v="2"/>
    <x v="4"/>
    <n v="107"/>
    <n v="103"/>
    <n v="1238"/>
    <n v="1238"/>
    <n v="1276"/>
    <n v="1276"/>
    <n v="62307"/>
    <n v="58807.25804243669"/>
    <n v="1.7514844838654575"/>
    <n v="8.319870759289176E-2"/>
    <x v="3"/>
    <x v="9"/>
  </r>
  <r>
    <x v="7"/>
    <x v="3"/>
    <x v="2"/>
    <x v="5"/>
    <n v="103"/>
    <n v="99"/>
    <n v="1221"/>
    <n v="1221"/>
    <n v="1241"/>
    <n v="1241"/>
    <n v="64819"/>
    <n v="61164.281998631071"/>
    <n v="1.6185917134156129"/>
    <n v="8.1081081081081086E-2"/>
    <x v="3"/>
    <x v="9"/>
  </r>
  <r>
    <x v="7"/>
    <x v="3"/>
    <x v="2"/>
    <x v="6"/>
    <n v="118"/>
    <n v="108"/>
    <n v="1215"/>
    <n v="1215"/>
    <n v="1237"/>
    <n v="1237"/>
    <n v="68910"/>
    <n v="64484.347707049965"/>
    <n v="1.6748250364668347"/>
    <n v="8.8888888888888892E-2"/>
    <x v="3"/>
    <x v="9"/>
  </r>
  <r>
    <x v="7"/>
    <x v="3"/>
    <x v="2"/>
    <x v="7"/>
    <n v="129"/>
    <n v="119"/>
    <n v="1306"/>
    <n v="1306"/>
    <n v="1329"/>
    <n v="1329"/>
    <n v="73340"/>
    <n v="68432.34223134839"/>
    <n v="1.7389438402926227"/>
    <n v="9.1117917304747317E-2"/>
    <x v="3"/>
    <x v="9"/>
  </r>
  <r>
    <x v="7"/>
    <x v="3"/>
    <x v="2"/>
    <x v="8"/>
    <n v="149"/>
    <n v="139"/>
    <n v="1324"/>
    <n v="1324"/>
    <n v="1352"/>
    <n v="1352"/>
    <n v="76437"/>
    <n v="72032.046543463381"/>
    <n v="1.9296966651659531"/>
    <n v="0.10498489425981873"/>
    <x v="3"/>
    <x v="9"/>
  </r>
  <r>
    <x v="7"/>
    <x v="3"/>
    <x v="2"/>
    <x v="9"/>
    <n v="139"/>
    <n v="137"/>
    <n v="1335"/>
    <n v="1335"/>
    <n v="1376"/>
    <n v="1376"/>
    <n v="78046"/>
    <n v="73925.79876796715"/>
    <n v="1.8532096004806862"/>
    <n v="0.10262172284644194"/>
    <x v="3"/>
    <x v="9"/>
  </r>
  <r>
    <x v="7"/>
    <x v="3"/>
    <x v="2"/>
    <x v="10"/>
    <n v="137"/>
    <n v="133"/>
    <n v="1393"/>
    <n v="1393"/>
    <n v="1422"/>
    <n v="1422"/>
    <n v="81822"/>
    <n v="76796.104038329911"/>
    <n v="1.7318586882170222"/>
    <n v="9.5477386934673364E-2"/>
    <x v="3"/>
    <x v="9"/>
  </r>
  <r>
    <x v="7"/>
    <x v="3"/>
    <x v="2"/>
    <x v="11"/>
    <n v="152"/>
    <n v="147"/>
    <n v="1399"/>
    <n v="1399"/>
    <n v="1447"/>
    <n v="1447"/>
    <n v="89195"/>
    <n v="83924.202600958248"/>
    <n v="1.7515805386790955"/>
    <n v="0.10507505360972123"/>
    <x v="3"/>
    <x v="9"/>
  </r>
  <r>
    <x v="7"/>
    <x v="3"/>
    <x v="2"/>
    <x v="12"/>
    <n v="184"/>
    <n v="154"/>
    <n v="1417"/>
    <n v="1417"/>
    <n v="1492"/>
    <n v="1492"/>
    <n v="93789"/>
    <n v="88663.175906913079"/>
    <n v="1.7369104865100213"/>
    <n v="0.10868031051517291"/>
    <x v="3"/>
    <x v="9"/>
  </r>
  <r>
    <x v="7"/>
    <x v="3"/>
    <x v="2"/>
    <x v="13"/>
    <n v="178"/>
    <n v="174"/>
    <n v="1444"/>
    <n v="1444"/>
    <n v="1560"/>
    <n v="1560"/>
    <n v="98110"/>
    <n v="92630.850102669399"/>
    <n v="1.8784238707422349"/>
    <n v="0.12049861495844875"/>
    <x v="3"/>
    <x v="9"/>
  </r>
  <r>
    <x v="7"/>
    <x v="3"/>
    <x v="2"/>
    <x v="14"/>
    <n v="135"/>
    <n v="132"/>
    <n v="1532"/>
    <n v="1532"/>
    <n v="1655"/>
    <n v="1655"/>
    <n v="102042"/>
    <n v="95930.458590006849"/>
    <n v="1.3759967578613299"/>
    <n v="8.6161879895561358E-2"/>
    <x v="3"/>
    <x v="9"/>
  </r>
  <r>
    <x v="7"/>
    <x v="3"/>
    <x v="2"/>
    <x v="15"/>
    <n v="135"/>
    <n v="132"/>
    <n v="1571"/>
    <n v="1571"/>
    <n v="1717"/>
    <n v="1717"/>
    <n v="115462"/>
    <n v="107169.07323750855"/>
    <n v="1.2316986236081471"/>
    <n v="8.4022915340547427E-2"/>
    <x v="3"/>
    <x v="9"/>
  </r>
  <r>
    <x v="7"/>
    <x v="3"/>
    <x v="2"/>
    <x v="16"/>
    <n v="118"/>
    <n v="116"/>
    <n v="1506"/>
    <n v="1506"/>
    <n v="1777"/>
    <n v="1777"/>
    <n v="117805"/>
    <n v="110995.41409993156"/>
    <n v="1.0450882222536033"/>
    <n v="7.702523240371846E-2"/>
    <x v="3"/>
    <x v="9"/>
  </r>
  <r>
    <x v="7"/>
    <x v="3"/>
    <x v="2"/>
    <x v="17"/>
    <n v="0"/>
    <n v="0"/>
    <n v="0"/>
    <n v="0"/>
    <n v="462"/>
    <n v="462"/>
    <n v="116278"/>
    <n v="28432.574948665297"/>
    <n v="0"/>
    <m/>
    <x v="3"/>
    <x v="9"/>
  </r>
  <r>
    <x v="7"/>
    <x v="3"/>
    <x v="3"/>
    <x v="1"/>
    <n v="81"/>
    <n v="78"/>
    <n v="908"/>
    <n v="908"/>
    <n v="937"/>
    <n v="937"/>
    <n v="43542"/>
    <n v="40268.125941136212"/>
    <n v="1.9370158947555716"/>
    <n v="8.590308370044053E-2"/>
    <x v="3"/>
    <x v="9"/>
  </r>
  <r>
    <x v="7"/>
    <x v="3"/>
    <x v="3"/>
    <x v="2"/>
    <n v="99"/>
    <n v="98"/>
    <n v="1069"/>
    <n v="1069"/>
    <n v="1106"/>
    <n v="1106"/>
    <n v="47158"/>
    <n v="43044.306639288159"/>
    <n v="2.2767238608636737"/>
    <n v="9.1674462114125346E-2"/>
    <x v="3"/>
    <x v="9"/>
  </r>
  <r>
    <x v="7"/>
    <x v="3"/>
    <x v="3"/>
    <x v="3"/>
    <n v="105"/>
    <n v="101"/>
    <n v="1087"/>
    <n v="1087"/>
    <n v="1137"/>
    <n v="1137"/>
    <n v="49672"/>
    <n v="46348.555783709788"/>
    <n v="2.1791401758304336"/>
    <n v="9.2916283348666057E-2"/>
    <x v="3"/>
    <x v="9"/>
  </r>
  <r>
    <x v="7"/>
    <x v="3"/>
    <x v="3"/>
    <x v="4"/>
    <n v="111"/>
    <n v="104"/>
    <n v="1140"/>
    <n v="1140"/>
    <n v="1177"/>
    <n v="1177"/>
    <n v="51277"/>
    <n v="47963.82477754962"/>
    <n v="2.1683008075844521"/>
    <n v="9.1228070175438603E-2"/>
    <x v="3"/>
    <x v="9"/>
  </r>
  <r>
    <x v="7"/>
    <x v="3"/>
    <x v="3"/>
    <x v="5"/>
    <n v="119"/>
    <n v="114"/>
    <n v="1166"/>
    <n v="1166"/>
    <n v="1197"/>
    <n v="1197"/>
    <n v="53367"/>
    <n v="49982.138261464752"/>
    <n v="2.2808147863472215"/>
    <n v="9.7770154373927956E-2"/>
    <x v="3"/>
    <x v="9"/>
  </r>
  <r>
    <x v="7"/>
    <x v="3"/>
    <x v="3"/>
    <x v="6"/>
    <n v="132"/>
    <n v="124"/>
    <n v="1189"/>
    <n v="1189"/>
    <n v="1217"/>
    <n v="1217"/>
    <n v="56807"/>
    <n v="52828.314852840522"/>
    <n v="2.3472261105699959"/>
    <n v="0.10428931875525652"/>
    <x v="3"/>
    <x v="9"/>
  </r>
  <r>
    <x v="7"/>
    <x v="3"/>
    <x v="3"/>
    <x v="7"/>
    <n v="123"/>
    <n v="118"/>
    <n v="1195"/>
    <n v="1195"/>
    <n v="1214"/>
    <n v="1214"/>
    <n v="60489"/>
    <n v="56180.629705681044"/>
    <n v="2.1003680560039668"/>
    <n v="9.8744769874476987E-2"/>
    <x v="3"/>
    <x v="9"/>
  </r>
  <r>
    <x v="7"/>
    <x v="3"/>
    <x v="3"/>
    <x v="8"/>
    <n v="134"/>
    <n v="131"/>
    <n v="1208"/>
    <n v="1208"/>
    <n v="1241"/>
    <n v="1241"/>
    <n v="63028"/>
    <n v="59164.824093086929"/>
    <n v="2.2141534604056501"/>
    <n v="0.10844370860927152"/>
    <x v="3"/>
    <x v="9"/>
  </r>
  <r>
    <x v="7"/>
    <x v="3"/>
    <x v="3"/>
    <x v="9"/>
    <n v="150"/>
    <n v="143"/>
    <n v="1261"/>
    <n v="1261"/>
    <n v="1297"/>
    <n v="1297"/>
    <n v="64185"/>
    <n v="60511.542778918549"/>
    <n v="2.3631854921044813"/>
    <n v="0.1134020618556701"/>
    <x v="3"/>
    <x v="9"/>
  </r>
  <r>
    <x v="7"/>
    <x v="3"/>
    <x v="3"/>
    <x v="10"/>
    <n v="174"/>
    <n v="168"/>
    <n v="1277"/>
    <n v="1277"/>
    <n v="1320"/>
    <n v="1320"/>
    <n v="67656"/>
    <n v="63263.238877481177"/>
    <n v="2.6555706438830518"/>
    <n v="0.13155833985904464"/>
    <x v="3"/>
    <x v="9"/>
  </r>
  <r>
    <x v="7"/>
    <x v="3"/>
    <x v="3"/>
    <x v="11"/>
    <n v="196"/>
    <n v="181"/>
    <n v="1364"/>
    <n v="1364"/>
    <n v="1396"/>
    <n v="1396"/>
    <n v="73617"/>
    <n v="68878.557152635185"/>
    <n v="2.6278134659369128"/>
    <n v="0.13269794721407624"/>
    <x v="3"/>
    <x v="9"/>
  </r>
  <r>
    <x v="7"/>
    <x v="3"/>
    <x v="3"/>
    <x v="12"/>
    <n v="197"/>
    <n v="169"/>
    <n v="1356"/>
    <n v="1356"/>
    <n v="1432"/>
    <n v="1432"/>
    <n v="77702"/>
    <n v="73108.391512662565"/>
    <n v="2.3116361405753096"/>
    <n v="0.12463126843657817"/>
    <x v="3"/>
    <x v="9"/>
  </r>
  <r>
    <x v="7"/>
    <x v="3"/>
    <x v="3"/>
    <x v="13"/>
    <n v="181"/>
    <n v="173"/>
    <n v="1406"/>
    <n v="1406"/>
    <n v="1523"/>
    <n v="1523"/>
    <n v="81282"/>
    <n v="76431.572895277204"/>
    <n v="2.2634625122400154"/>
    <n v="0.12304409672830725"/>
    <x v="3"/>
    <x v="9"/>
  </r>
  <r>
    <x v="7"/>
    <x v="3"/>
    <x v="3"/>
    <x v="14"/>
    <n v="142"/>
    <n v="137"/>
    <n v="1509"/>
    <n v="1509"/>
    <n v="1651"/>
    <n v="1651"/>
    <n v="84671"/>
    <n v="79324.279260780284"/>
    <n v="1.7270878635986031"/>
    <n v="9.0788601722995355E-2"/>
    <x v="3"/>
    <x v="9"/>
  </r>
  <r>
    <x v="7"/>
    <x v="3"/>
    <x v="3"/>
    <x v="15"/>
    <n v="142"/>
    <n v="138"/>
    <n v="1504"/>
    <n v="1504"/>
    <n v="1657"/>
    <n v="1657"/>
    <n v="95436"/>
    <n v="88209.07323750855"/>
    <n v="1.5644649119986354"/>
    <n v="9.1755319148936171E-2"/>
    <x v="3"/>
    <x v="9"/>
  </r>
  <r>
    <x v="7"/>
    <x v="3"/>
    <x v="3"/>
    <x v="16"/>
    <n v="116"/>
    <n v="114"/>
    <n v="1525"/>
    <n v="1525"/>
    <n v="1832"/>
    <n v="1832"/>
    <n v="98083"/>
    <n v="91879.181382614654"/>
    <n v="1.2407598575053373"/>
    <n v="7.4754098360655732E-2"/>
    <x v="3"/>
    <x v="9"/>
  </r>
  <r>
    <x v="7"/>
    <x v="3"/>
    <x v="3"/>
    <x v="17"/>
    <n v="0"/>
    <n v="0"/>
    <n v="0"/>
    <n v="0"/>
    <n v="495"/>
    <n v="495"/>
    <n v="96814"/>
    <n v="23644.416153319646"/>
    <n v="0"/>
    <m/>
    <x v="3"/>
    <x v="9"/>
  </r>
  <r>
    <x v="7"/>
    <x v="3"/>
    <x v="4"/>
    <x v="1"/>
    <m/>
    <m/>
    <m/>
    <m/>
    <m/>
    <m/>
    <m/>
    <m/>
    <m/>
    <m/>
    <x v="3"/>
    <x v="9"/>
  </r>
  <r>
    <x v="7"/>
    <x v="3"/>
    <x v="4"/>
    <x v="2"/>
    <m/>
    <m/>
    <m/>
    <m/>
    <m/>
    <m/>
    <m/>
    <m/>
    <m/>
    <m/>
    <x v="3"/>
    <x v="9"/>
  </r>
  <r>
    <x v="7"/>
    <x v="3"/>
    <x v="4"/>
    <x v="3"/>
    <m/>
    <m/>
    <m/>
    <m/>
    <m/>
    <m/>
    <m/>
    <m/>
    <m/>
    <m/>
    <x v="3"/>
    <x v="9"/>
  </r>
  <r>
    <x v="7"/>
    <x v="3"/>
    <x v="4"/>
    <x v="4"/>
    <m/>
    <m/>
    <m/>
    <m/>
    <m/>
    <m/>
    <m/>
    <m/>
    <m/>
    <m/>
    <x v="3"/>
    <x v="9"/>
  </r>
  <r>
    <x v="7"/>
    <x v="3"/>
    <x v="4"/>
    <x v="5"/>
    <m/>
    <m/>
    <m/>
    <m/>
    <m/>
    <m/>
    <m/>
    <m/>
    <m/>
    <m/>
    <x v="3"/>
    <x v="9"/>
  </r>
  <r>
    <x v="7"/>
    <x v="3"/>
    <x v="4"/>
    <x v="6"/>
    <n v="0"/>
    <n v="0"/>
    <n v="0"/>
    <n v="0"/>
    <n v="0"/>
    <n v="0"/>
    <n v="1"/>
    <n v="0.99931553730321698"/>
    <n v="0"/>
    <m/>
    <x v="3"/>
    <x v="9"/>
  </r>
  <r>
    <x v="7"/>
    <x v="3"/>
    <x v="4"/>
    <x v="7"/>
    <n v="0"/>
    <n v="0"/>
    <n v="0"/>
    <n v="0"/>
    <n v="0"/>
    <n v="0"/>
    <n v="1"/>
    <n v="0.99931553730321698"/>
    <n v="0"/>
    <m/>
    <x v="3"/>
    <x v="9"/>
  </r>
  <r>
    <x v="7"/>
    <x v="3"/>
    <x v="4"/>
    <x v="8"/>
    <n v="0"/>
    <n v="0"/>
    <n v="0"/>
    <n v="0"/>
    <n v="0"/>
    <n v="0"/>
    <n v="1"/>
    <n v="0.99931553730321698"/>
    <n v="0"/>
    <m/>
    <x v="3"/>
    <x v="9"/>
  </r>
  <r>
    <x v="7"/>
    <x v="3"/>
    <x v="4"/>
    <x v="9"/>
    <n v="0"/>
    <n v="0"/>
    <n v="0"/>
    <n v="0"/>
    <n v="0"/>
    <n v="0"/>
    <n v="1"/>
    <n v="1.0020533880903491"/>
    <n v="0"/>
    <m/>
    <x v="3"/>
    <x v="9"/>
  </r>
  <r>
    <x v="7"/>
    <x v="3"/>
    <x v="4"/>
    <x v="10"/>
    <n v="0"/>
    <n v="0"/>
    <n v="0"/>
    <n v="0"/>
    <n v="0"/>
    <n v="0"/>
    <n v="1"/>
    <n v="0.99931553730321698"/>
    <n v="0"/>
    <m/>
    <x v="3"/>
    <x v="9"/>
  </r>
  <r>
    <x v="7"/>
    <x v="3"/>
    <x v="4"/>
    <x v="11"/>
    <m/>
    <m/>
    <m/>
    <m/>
    <m/>
    <m/>
    <m/>
    <m/>
    <m/>
    <m/>
    <x v="3"/>
    <x v="9"/>
  </r>
  <r>
    <x v="7"/>
    <x v="3"/>
    <x v="4"/>
    <x v="12"/>
    <m/>
    <m/>
    <m/>
    <m/>
    <m/>
    <m/>
    <m/>
    <m/>
    <m/>
    <m/>
    <x v="3"/>
    <x v="9"/>
  </r>
  <r>
    <x v="7"/>
    <x v="3"/>
    <x v="4"/>
    <x v="13"/>
    <m/>
    <m/>
    <m/>
    <m/>
    <m/>
    <m/>
    <m/>
    <m/>
    <m/>
    <m/>
    <x v="3"/>
    <x v="9"/>
  </r>
  <r>
    <x v="7"/>
    <x v="3"/>
    <x v="4"/>
    <x v="14"/>
    <m/>
    <m/>
    <m/>
    <m/>
    <m/>
    <m/>
    <m/>
    <m/>
    <m/>
    <m/>
    <x v="3"/>
    <x v="9"/>
  </r>
  <r>
    <x v="7"/>
    <x v="3"/>
    <x v="4"/>
    <x v="15"/>
    <n v="0"/>
    <n v="0"/>
    <n v="0"/>
    <n v="0"/>
    <n v="0"/>
    <n v="0"/>
    <n v="1"/>
    <n v="8.4873374401095145E-2"/>
    <n v="0"/>
    <m/>
    <x v="3"/>
    <x v="9"/>
  </r>
  <r>
    <x v="7"/>
    <x v="3"/>
    <x v="4"/>
    <x v="16"/>
    <m/>
    <m/>
    <m/>
    <m/>
    <m/>
    <m/>
    <m/>
    <m/>
    <m/>
    <m/>
    <x v="3"/>
    <x v="9"/>
  </r>
  <r>
    <x v="7"/>
    <x v="3"/>
    <x v="4"/>
    <x v="17"/>
    <m/>
    <m/>
    <m/>
    <m/>
    <m/>
    <m/>
    <m/>
    <m/>
    <m/>
    <m/>
    <x v="3"/>
    <x v="9"/>
  </r>
  <r>
    <x v="0"/>
    <x v="0"/>
    <x v="0"/>
    <x v="0"/>
    <n v="3879"/>
    <n v="3786"/>
    <n v="292649"/>
    <n v="292649"/>
    <n v="326001"/>
    <n v="326001"/>
    <n v="7978484"/>
    <n v="54302292.577686518"/>
    <n v="6.9720813252656555E-2"/>
    <n v="1.2936999613871908E-2"/>
    <x v="4"/>
    <x v="0"/>
  </r>
  <r>
    <x v="1"/>
    <x v="1"/>
    <x v="0"/>
    <x v="0"/>
    <n v="461"/>
    <n v="455"/>
    <n v="4575"/>
    <n v="4575"/>
    <n v="5304"/>
    <n v="5304"/>
    <n v="3327704"/>
    <n v="17541804.580424368"/>
    <n v="2.5938038353691014E-2"/>
    <n v="9.94535519125683E-2"/>
    <x v="4"/>
    <x v="0"/>
  </r>
  <r>
    <x v="1"/>
    <x v="2"/>
    <x v="0"/>
    <x v="0"/>
    <n v="1743"/>
    <n v="1695"/>
    <n v="26642"/>
    <n v="26642"/>
    <n v="29616"/>
    <n v="29616"/>
    <n v="4430426"/>
    <n v="23332166.847364817"/>
    <n v="7.2646488904712966E-2"/>
    <n v="6.3621349748517381E-2"/>
    <x v="4"/>
    <x v="0"/>
  </r>
  <r>
    <x v="1"/>
    <x v="3"/>
    <x v="0"/>
    <x v="0"/>
    <n v="1675"/>
    <n v="1636"/>
    <n v="261432"/>
    <n v="261432"/>
    <n v="291081"/>
    <n v="291081"/>
    <n v="1890155"/>
    <n v="13426656.744695414"/>
    <n v="0.12184716054846258"/>
    <n v="6.2578414272162547E-3"/>
    <x v="4"/>
    <x v="0"/>
  </r>
  <r>
    <x v="2"/>
    <x v="0"/>
    <x v="1"/>
    <x v="0"/>
    <n v="0"/>
    <n v="0"/>
    <n v="8"/>
    <n v="8"/>
    <n v="9"/>
    <n v="9"/>
    <n v="179"/>
    <n v="846.43668720054757"/>
    <n v="0"/>
    <n v="0"/>
    <x v="4"/>
    <x v="0"/>
  </r>
  <r>
    <x v="2"/>
    <x v="0"/>
    <x v="2"/>
    <x v="0"/>
    <n v="907"/>
    <n v="862"/>
    <n v="144649"/>
    <n v="144649"/>
    <n v="161928"/>
    <n v="161928"/>
    <n v="3978042"/>
    <n v="27948342.548939083"/>
    <n v="3.0842616104715E-2"/>
    <n v="5.9592530885108092E-3"/>
    <x v="4"/>
    <x v="0"/>
  </r>
  <r>
    <x v="2"/>
    <x v="0"/>
    <x v="3"/>
    <x v="0"/>
    <n v="2971"/>
    <n v="2923"/>
    <n v="147911"/>
    <n v="147911"/>
    <n v="163977"/>
    <n v="163977"/>
    <n v="3999192"/>
    <n v="26348980.375085559"/>
    <n v="0.11093408391483189"/>
    <n v="1.9761883835549755E-2"/>
    <x v="4"/>
    <x v="0"/>
  </r>
  <r>
    <x v="2"/>
    <x v="0"/>
    <x v="4"/>
    <x v="0"/>
    <n v="1"/>
    <n v="1"/>
    <n v="81"/>
    <n v="81"/>
    <n v="87"/>
    <n v="87"/>
    <n v="1071"/>
    <n v="4123.2169746748805"/>
    <n v="0.2425290752686744"/>
    <n v="1.2345679012345678E-2"/>
    <x v="4"/>
    <x v="0"/>
  </r>
  <r>
    <x v="3"/>
    <x v="1"/>
    <x v="1"/>
    <x v="0"/>
    <n v="0"/>
    <n v="0"/>
    <n v="0"/>
    <n v="0"/>
    <n v="0"/>
    <n v="0"/>
    <n v="60"/>
    <n v="273.37166324435316"/>
    <n v="0"/>
    <m/>
    <x v="4"/>
    <x v="0"/>
  </r>
  <r>
    <x v="3"/>
    <x v="1"/>
    <x v="2"/>
    <x v="0"/>
    <n v="95"/>
    <n v="93"/>
    <n v="1491"/>
    <n v="1491"/>
    <n v="1760"/>
    <n v="1760"/>
    <n v="1643433"/>
    <n v="8667367.1512662563"/>
    <n v="1.0729901984873594E-2"/>
    <n v="6.2374245472837021E-2"/>
    <x v="4"/>
    <x v="0"/>
  </r>
  <r>
    <x v="3"/>
    <x v="1"/>
    <x v="3"/>
    <x v="0"/>
    <n v="366"/>
    <n v="362"/>
    <n v="3083"/>
    <n v="3083"/>
    <n v="3543"/>
    <n v="3543"/>
    <n v="1683818"/>
    <n v="8872996.7830253243"/>
    <n v="4.0797941084857806E-2"/>
    <n v="0.1174180992539734"/>
    <x v="4"/>
    <x v="0"/>
  </r>
  <r>
    <x v="3"/>
    <x v="1"/>
    <x v="4"/>
    <x v="0"/>
    <n v="0"/>
    <n v="0"/>
    <n v="1"/>
    <n v="1"/>
    <n v="1"/>
    <n v="1"/>
    <n v="393"/>
    <n v="1167.2744695414101"/>
    <n v="0"/>
    <n v="0"/>
    <x v="4"/>
    <x v="0"/>
  </r>
  <r>
    <x v="3"/>
    <x v="2"/>
    <x v="1"/>
    <x v="0"/>
    <n v="0"/>
    <n v="0"/>
    <n v="1"/>
    <n v="1"/>
    <n v="1"/>
    <n v="1"/>
    <n v="116"/>
    <n v="423.1540041067762"/>
    <n v="0"/>
    <n v="0"/>
    <x v="4"/>
    <x v="0"/>
  </r>
  <r>
    <x v="3"/>
    <x v="2"/>
    <x v="2"/>
    <x v="0"/>
    <n v="452"/>
    <n v="428"/>
    <n v="10916"/>
    <n v="10916"/>
    <n v="12173"/>
    <n v="12173"/>
    <n v="2199427"/>
    <n v="11991216.013689253"/>
    <n v="3.5692793750975074E-2"/>
    <n v="3.9208501282521069E-2"/>
    <x v="4"/>
    <x v="0"/>
  </r>
  <r>
    <x v="3"/>
    <x v="2"/>
    <x v="3"/>
    <x v="0"/>
    <n v="1291"/>
    <n v="1267"/>
    <n v="15718"/>
    <n v="15718"/>
    <n v="17435"/>
    <n v="17435"/>
    <n v="2230281"/>
    <n v="11338789.727583846"/>
    <n v="0.1117403206550142"/>
    <n v="8.0608219875302201E-2"/>
    <x v="4"/>
    <x v="0"/>
  </r>
  <r>
    <x v="3"/>
    <x v="2"/>
    <x v="4"/>
    <x v="0"/>
    <n v="0"/>
    <n v="0"/>
    <n v="7"/>
    <n v="7"/>
    <n v="7"/>
    <n v="7"/>
    <n v="602"/>
    <n v="1737.9520876112251"/>
    <n v="0"/>
    <n v="0"/>
    <x v="4"/>
    <x v="0"/>
  </r>
  <r>
    <x v="3"/>
    <x v="3"/>
    <x v="1"/>
    <x v="0"/>
    <n v="0"/>
    <n v="0"/>
    <n v="7"/>
    <n v="7"/>
    <n v="8"/>
    <n v="8"/>
    <n v="31"/>
    <n v="149.91101984941821"/>
    <n v="0"/>
    <n v="0"/>
    <x v="4"/>
    <x v="0"/>
  </r>
  <r>
    <x v="3"/>
    <x v="3"/>
    <x v="2"/>
    <x v="0"/>
    <n v="360"/>
    <n v="341"/>
    <n v="132242"/>
    <n v="132242"/>
    <n v="147995"/>
    <n v="147995"/>
    <n v="997763"/>
    <n v="7289027.7919233404"/>
    <n v="4.6782645056978309E-2"/>
    <n v="2.5786058892031277E-3"/>
    <x v="4"/>
    <x v="0"/>
  </r>
  <r>
    <x v="3"/>
    <x v="3"/>
    <x v="3"/>
    <x v="0"/>
    <n v="1314"/>
    <n v="1294"/>
    <n v="129110"/>
    <n v="129110"/>
    <n v="142999"/>
    <n v="142999"/>
    <n v="892129"/>
    <n v="6136261.1964407936"/>
    <n v="0.21087759444636367"/>
    <n v="1.0022461466966153E-2"/>
    <x v="4"/>
    <x v="0"/>
  </r>
  <r>
    <x v="3"/>
    <x v="3"/>
    <x v="4"/>
    <x v="0"/>
    <n v="1"/>
    <n v="1"/>
    <n v="73"/>
    <n v="73"/>
    <n v="79"/>
    <n v="79"/>
    <n v="232"/>
    <n v="1217.8453114305271"/>
    <n v="0.82112234666762585"/>
    <n v="1.3698630136986301E-2"/>
    <x v="4"/>
    <x v="0"/>
  </r>
  <r>
    <x v="4"/>
    <x v="0"/>
    <x v="0"/>
    <x v="1"/>
    <n v="203"/>
    <n v="197"/>
    <n v="16787"/>
    <n v="16787"/>
    <n v="17552"/>
    <n v="17552"/>
    <n v="3316234"/>
    <n v="3115811.5482546203"/>
    <n v="6.3225903412019002E-2"/>
    <n v="1.1735271340918568E-2"/>
    <x v="4"/>
    <x v="0"/>
  </r>
  <r>
    <x v="4"/>
    <x v="0"/>
    <x v="0"/>
    <x v="2"/>
    <n v="193"/>
    <n v="192"/>
    <n v="17983"/>
    <n v="17983"/>
    <n v="18801"/>
    <n v="18801"/>
    <n v="3413868"/>
    <n v="3207928.4490075293"/>
    <n v="5.9851708992886381E-2"/>
    <n v="1.0676750264138352E-2"/>
    <x v="4"/>
    <x v="0"/>
  </r>
  <r>
    <x v="4"/>
    <x v="0"/>
    <x v="0"/>
    <x v="3"/>
    <n v="266"/>
    <n v="263"/>
    <n v="19153"/>
    <n v="19153"/>
    <n v="19914"/>
    <n v="19914"/>
    <n v="3479953"/>
    <n v="3286807.6468172483"/>
    <n v="8.0016851687281967E-2"/>
    <n v="1.3731530308567849E-2"/>
    <x v="4"/>
    <x v="0"/>
  </r>
  <r>
    <x v="4"/>
    <x v="0"/>
    <x v="0"/>
    <x v="4"/>
    <n v="260"/>
    <n v="252"/>
    <n v="19846"/>
    <n v="19846"/>
    <n v="20683"/>
    <n v="20683"/>
    <n v="3456592"/>
    <n v="3297333.1800136892"/>
    <n v="7.642539781161993E-2"/>
    <n v="1.2697772850952332E-2"/>
    <x v="4"/>
    <x v="0"/>
  </r>
  <r>
    <x v="4"/>
    <x v="0"/>
    <x v="0"/>
    <x v="5"/>
    <n v="257"/>
    <n v="252"/>
    <n v="19259"/>
    <n v="19259"/>
    <n v="20017"/>
    <n v="20017"/>
    <n v="3424808"/>
    <n v="3258377.8562628338"/>
    <n v="7.7339096666041385E-2"/>
    <n v="1.3084791526039774E-2"/>
    <x v="4"/>
    <x v="0"/>
  </r>
  <r>
    <x v="4"/>
    <x v="0"/>
    <x v="0"/>
    <x v="6"/>
    <n v="223"/>
    <n v="222"/>
    <n v="19932"/>
    <n v="19932"/>
    <n v="20734"/>
    <n v="20734"/>
    <n v="3483764"/>
    <n v="3299890.2477754964"/>
    <n v="6.7274964720312566E-2"/>
    <n v="1.1137868753762794E-2"/>
    <x v="4"/>
    <x v="0"/>
  </r>
  <r>
    <x v="4"/>
    <x v="0"/>
    <x v="0"/>
    <x v="7"/>
    <n v="257"/>
    <n v="251"/>
    <n v="19808"/>
    <n v="19808"/>
    <n v="20555"/>
    <n v="20555"/>
    <n v="3543439"/>
    <n v="3354021.2128678989"/>
    <n v="7.4835543388045309E-2"/>
    <n v="1.2671647819063004E-2"/>
    <x v="4"/>
    <x v="0"/>
  </r>
  <r>
    <x v="4"/>
    <x v="0"/>
    <x v="0"/>
    <x v="8"/>
    <n v="291"/>
    <n v="277"/>
    <n v="19301"/>
    <n v="19301"/>
    <n v="20004"/>
    <n v="20004"/>
    <n v="3568652"/>
    <n v="3391560.0766598219"/>
    <n v="8.1673328420826169E-2"/>
    <n v="1.435158800062173E-2"/>
    <x v="4"/>
    <x v="0"/>
  </r>
  <r>
    <x v="4"/>
    <x v="0"/>
    <x v="0"/>
    <x v="9"/>
    <n v="319"/>
    <n v="302"/>
    <n v="19335"/>
    <n v="19335"/>
    <n v="19995"/>
    <n v="19995"/>
    <n v="3554027"/>
    <n v="3401424.3668720056"/>
    <n v="8.8786334025625607E-2"/>
    <n v="1.5619343160072408E-2"/>
    <x v="4"/>
    <x v="0"/>
  </r>
  <r>
    <x v="4"/>
    <x v="0"/>
    <x v="0"/>
    <x v="10"/>
    <n v="281"/>
    <n v="269"/>
    <n v="19085"/>
    <n v="19085"/>
    <n v="19634"/>
    <n v="19634"/>
    <n v="3494107"/>
    <n v="3356315.6139630391"/>
    <n v="8.0147408926889527E-2"/>
    <n v="1.409483887870055E-2"/>
    <x v="4"/>
    <x v="0"/>
  </r>
  <r>
    <x v="4"/>
    <x v="0"/>
    <x v="0"/>
    <x v="11"/>
    <n v="328"/>
    <n v="319"/>
    <n v="19227"/>
    <n v="19227"/>
    <n v="19806"/>
    <n v="19806"/>
    <n v="3501398"/>
    <n v="3339351.3785078712"/>
    <n v="9.5527533296762376E-2"/>
    <n v="1.6591251885369532E-2"/>
    <x v="4"/>
    <x v="0"/>
  </r>
  <r>
    <x v="4"/>
    <x v="0"/>
    <x v="0"/>
    <x v="12"/>
    <n v="315"/>
    <n v="304"/>
    <n v="19993"/>
    <n v="19993"/>
    <n v="20612"/>
    <n v="20612"/>
    <n v="3567392"/>
    <n v="3413479.950718686"/>
    <n v="8.9058674545896999E-2"/>
    <n v="1.5205321862651928E-2"/>
    <x v="4"/>
    <x v="0"/>
  </r>
  <r>
    <x v="4"/>
    <x v="0"/>
    <x v="0"/>
    <x v="13"/>
    <n v="260"/>
    <n v="260"/>
    <n v="20364"/>
    <n v="20364"/>
    <n v="21259"/>
    <n v="21259"/>
    <n v="3641614"/>
    <n v="3492666.6803559205"/>
    <n v="7.4441687053144356E-2"/>
    <n v="1.2767629149479473E-2"/>
    <x v="4"/>
    <x v="0"/>
  </r>
  <r>
    <x v="4"/>
    <x v="0"/>
    <x v="0"/>
    <x v="14"/>
    <n v="193"/>
    <n v="193"/>
    <n v="20036"/>
    <n v="20036"/>
    <n v="21449"/>
    <n v="21449"/>
    <n v="3692219"/>
    <n v="3524616.3394934977"/>
    <n v="5.4757732873625307E-2"/>
    <n v="9.6326612098223199E-3"/>
    <x v="4"/>
    <x v="0"/>
  </r>
  <r>
    <x v="4"/>
    <x v="0"/>
    <x v="0"/>
    <x v="15"/>
    <n v="222"/>
    <n v="222"/>
    <n v="20846"/>
    <n v="20846"/>
    <n v="22100"/>
    <n v="22100"/>
    <n v="3867953"/>
    <n v="3674366.1957563311"/>
    <n v="6.0418583280130451E-2"/>
    <n v="1.0649525088746042E-2"/>
    <x v="4"/>
    <x v="0"/>
  </r>
  <r>
    <x v="4"/>
    <x v="0"/>
    <x v="0"/>
    <x v="16"/>
    <n v="11"/>
    <n v="11"/>
    <n v="1694"/>
    <n v="1694"/>
    <n v="22886"/>
    <n v="22886"/>
    <n v="4096570"/>
    <n v="3888341.8343600272"/>
    <n v="2.8289693829890508E-3"/>
    <n v="6.4935064935064939E-3"/>
    <x v="4"/>
    <x v="0"/>
  </r>
  <r>
    <x v="4"/>
    <x v="0"/>
    <x v="0"/>
    <x v="17"/>
    <m/>
    <m/>
    <m/>
    <m/>
    <m/>
    <m/>
    <m/>
    <m/>
    <m/>
    <m/>
    <x v="4"/>
    <x v="0"/>
  </r>
  <r>
    <x v="5"/>
    <x v="1"/>
    <x v="0"/>
    <x v="1"/>
    <n v="27"/>
    <n v="27"/>
    <n v="334"/>
    <n v="334"/>
    <n v="374"/>
    <n v="374"/>
    <n v="1163067"/>
    <n v="1058509.6591375771"/>
    <n v="2.5507561283851021E-2"/>
    <n v="8.0838323353293412E-2"/>
    <x v="4"/>
    <x v="0"/>
  </r>
  <r>
    <x v="5"/>
    <x v="1"/>
    <x v="0"/>
    <x v="2"/>
    <n v="13"/>
    <n v="13"/>
    <n v="322"/>
    <n v="322"/>
    <n v="376"/>
    <n v="376"/>
    <n v="1189183"/>
    <n v="1084600.4517453799"/>
    <n v="1.1985980624551567E-2"/>
    <n v="4.0372670807453416E-2"/>
    <x v="4"/>
    <x v="0"/>
  </r>
  <r>
    <x v="5"/>
    <x v="1"/>
    <x v="0"/>
    <x v="3"/>
    <n v="31"/>
    <n v="30"/>
    <n v="368"/>
    <n v="368"/>
    <n v="401"/>
    <n v="401"/>
    <n v="1193717"/>
    <n v="1095106.8501026693"/>
    <n v="2.7394587110095618E-2"/>
    <n v="8.1521739130434784E-2"/>
    <x v="4"/>
    <x v="0"/>
  </r>
  <r>
    <x v="5"/>
    <x v="1"/>
    <x v="0"/>
    <x v="4"/>
    <n v="24"/>
    <n v="23"/>
    <n v="312"/>
    <n v="312"/>
    <n v="357"/>
    <n v="357"/>
    <n v="1170334"/>
    <n v="1084729.7987679671"/>
    <n v="2.1203437045910725E-2"/>
    <n v="7.371794871794872E-2"/>
    <x v="4"/>
    <x v="0"/>
  </r>
  <r>
    <x v="5"/>
    <x v="1"/>
    <x v="0"/>
    <x v="5"/>
    <n v="32"/>
    <n v="32"/>
    <n v="299"/>
    <n v="299"/>
    <n v="334"/>
    <n v="334"/>
    <n v="1146685"/>
    <n v="1056818.1546885695"/>
    <n v="3.0279570669780917E-2"/>
    <n v="0.10702341137123746"/>
    <x v="4"/>
    <x v="0"/>
  </r>
  <r>
    <x v="5"/>
    <x v="1"/>
    <x v="0"/>
    <x v="6"/>
    <n v="26"/>
    <n v="26"/>
    <n v="341"/>
    <n v="341"/>
    <n v="370"/>
    <n v="370"/>
    <n v="1167355"/>
    <n v="1069720.7857631759"/>
    <n v="2.4305407865334409E-2"/>
    <n v="7.6246334310850442E-2"/>
    <x v="4"/>
    <x v="0"/>
  </r>
  <r>
    <x v="5"/>
    <x v="1"/>
    <x v="0"/>
    <x v="7"/>
    <n v="32"/>
    <n v="32"/>
    <n v="333"/>
    <n v="333"/>
    <n v="360"/>
    <n v="360"/>
    <n v="1188197"/>
    <n v="1086752.48733744"/>
    <n v="2.9445527268495593E-2"/>
    <n v="9.6096096096096095E-2"/>
    <x v="4"/>
    <x v="0"/>
  </r>
  <r>
    <x v="5"/>
    <x v="1"/>
    <x v="0"/>
    <x v="8"/>
    <n v="34"/>
    <n v="33"/>
    <n v="322"/>
    <n v="322"/>
    <n v="367"/>
    <n v="367"/>
    <n v="1199693"/>
    <n v="1100401.1170431213"/>
    <n v="2.9989064431953712E-2"/>
    <n v="0.10248447204968944"/>
    <x v="4"/>
    <x v="0"/>
  </r>
  <r>
    <x v="5"/>
    <x v="1"/>
    <x v="0"/>
    <x v="9"/>
    <n v="35"/>
    <n v="33"/>
    <n v="294"/>
    <n v="294"/>
    <n v="322"/>
    <n v="322"/>
    <n v="1189891"/>
    <n v="1102172.4462696784"/>
    <n v="2.9940868247694874E-2"/>
    <n v="0.11224489795918367"/>
    <x v="4"/>
    <x v="0"/>
  </r>
  <r>
    <x v="5"/>
    <x v="1"/>
    <x v="0"/>
    <x v="10"/>
    <n v="29"/>
    <n v="29"/>
    <n v="298"/>
    <n v="298"/>
    <n v="328"/>
    <n v="328"/>
    <n v="1162351"/>
    <n v="1083193.1800136892"/>
    <n v="2.6772694414151962E-2"/>
    <n v="9.7315436241610737E-2"/>
    <x v="4"/>
    <x v="0"/>
  </r>
  <r>
    <x v="5"/>
    <x v="1"/>
    <x v="0"/>
    <x v="11"/>
    <n v="31"/>
    <n v="30"/>
    <n v="253"/>
    <n v="253"/>
    <n v="276"/>
    <n v="276"/>
    <n v="1157716"/>
    <n v="1070054.46954141"/>
    <n v="2.8035955976014014E-2"/>
    <n v="0.11857707509881422"/>
    <x v="4"/>
    <x v="0"/>
  </r>
  <r>
    <x v="5"/>
    <x v="1"/>
    <x v="0"/>
    <x v="12"/>
    <n v="37"/>
    <n v="37"/>
    <n v="280"/>
    <n v="280"/>
    <n v="300"/>
    <n v="300"/>
    <n v="1186177"/>
    <n v="1102964.3504449008"/>
    <n v="3.3545961830112984E-2"/>
    <n v="0.13214285714285715"/>
    <x v="4"/>
    <x v="0"/>
  </r>
  <r>
    <x v="5"/>
    <x v="1"/>
    <x v="0"/>
    <x v="13"/>
    <n v="40"/>
    <n v="40"/>
    <n v="270"/>
    <n v="270"/>
    <n v="309"/>
    <n v="309"/>
    <n v="1204197"/>
    <n v="1123416.5037645448"/>
    <n v="3.5605672398403308E-2"/>
    <n v="0.14814814814814814"/>
    <x v="4"/>
    <x v="0"/>
  </r>
  <r>
    <x v="5"/>
    <x v="1"/>
    <x v="0"/>
    <x v="14"/>
    <n v="37"/>
    <n v="37"/>
    <n v="266"/>
    <n v="266"/>
    <n v="319"/>
    <n v="319"/>
    <n v="1203152"/>
    <n v="1118108.2108145107"/>
    <n v="3.3091609239723346E-2"/>
    <n v="0.13909774436090225"/>
    <x v="4"/>
    <x v="0"/>
  </r>
  <r>
    <x v="5"/>
    <x v="1"/>
    <x v="0"/>
    <x v="15"/>
    <n v="31"/>
    <n v="31"/>
    <n v="265"/>
    <n v="265"/>
    <n v="290"/>
    <n v="290"/>
    <n v="1224741"/>
    <n v="1131872.0410677618"/>
    <n v="2.7388254922134012E-2"/>
    <n v="0.1169811320754717"/>
    <x v="4"/>
    <x v="0"/>
  </r>
  <r>
    <x v="5"/>
    <x v="1"/>
    <x v="0"/>
    <x v="16"/>
    <n v="2"/>
    <n v="2"/>
    <n v="18"/>
    <n v="18"/>
    <n v="221"/>
    <n v="221"/>
    <n v="1274217"/>
    <n v="1173384.0739219713"/>
    <n v="1.7044717449718836E-3"/>
    <n v="0.1111111111111111"/>
    <x v="4"/>
    <x v="0"/>
  </r>
  <r>
    <x v="5"/>
    <x v="1"/>
    <x v="0"/>
    <x v="17"/>
    <m/>
    <m/>
    <m/>
    <m/>
    <m/>
    <m/>
    <m/>
    <m/>
    <m/>
    <m/>
    <x v="4"/>
    <x v="0"/>
  </r>
  <r>
    <x v="5"/>
    <x v="2"/>
    <x v="0"/>
    <x v="1"/>
    <n v="88"/>
    <n v="84"/>
    <n v="1834"/>
    <n v="1834"/>
    <n v="1975"/>
    <n v="1975"/>
    <n v="1533114"/>
    <n v="1404243.4277891854"/>
    <n v="5.9818688368189855E-2"/>
    <n v="4.5801526717557252E-2"/>
    <x v="4"/>
    <x v="0"/>
  </r>
  <r>
    <x v="5"/>
    <x v="2"/>
    <x v="0"/>
    <x v="2"/>
    <n v="71"/>
    <n v="71"/>
    <n v="1987"/>
    <n v="1987"/>
    <n v="2124"/>
    <n v="2124"/>
    <n v="1576205"/>
    <n v="1441368.6707734428"/>
    <n v="4.9258736810132819E-2"/>
    <n v="3.5732259687971814E-2"/>
    <x v="4"/>
    <x v="0"/>
  </r>
  <r>
    <x v="5"/>
    <x v="2"/>
    <x v="0"/>
    <x v="3"/>
    <n v="125"/>
    <n v="123"/>
    <n v="2056"/>
    <n v="2056"/>
    <n v="2194"/>
    <n v="2194"/>
    <n v="1602200"/>
    <n v="1466215.2607802874"/>
    <n v="8.3889455586857078E-2"/>
    <n v="5.9824902723735411E-2"/>
    <x v="4"/>
    <x v="0"/>
  </r>
  <r>
    <x v="5"/>
    <x v="2"/>
    <x v="0"/>
    <x v="4"/>
    <n v="127"/>
    <n v="124"/>
    <n v="2065"/>
    <n v="2065"/>
    <n v="2204"/>
    <n v="2204"/>
    <n v="1576219"/>
    <n v="1460056.2819986311"/>
    <n v="8.4928232924185498E-2"/>
    <n v="6.0048426150121063E-2"/>
    <x v="4"/>
    <x v="0"/>
  </r>
  <r>
    <x v="5"/>
    <x v="2"/>
    <x v="0"/>
    <x v="5"/>
    <n v="125"/>
    <n v="121"/>
    <n v="1917"/>
    <n v="1917"/>
    <n v="2038"/>
    <n v="2038"/>
    <n v="1551089"/>
    <n v="1431887.9479808351"/>
    <n v="8.4503819010857059E-2"/>
    <n v="6.3119457485654673E-2"/>
    <x v="4"/>
    <x v="0"/>
  </r>
  <r>
    <x v="5"/>
    <x v="2"/>
    <x v="0"/>
    <x v="6"/>
    <n v="102"/>
    <n v="101"/>
    <n v="1877"/>
    <n v="1877"/>
    <n v="1997"/>
    <n v="1997"/>
    <n v="1570128"/>
    <n v="1442370.5051334703"/>
    <n v="7.0023617122324563E-2"/>
    <n v="5.3809270111880664E-2"/>
    <x v="4"/>
    <x v="0"/>
  </r>
  <r>
    <x v="5"/>
    <x v="2"/>
    <x v="0"/>
    <x v="7"/>
    <n v="141"/>
    <n v="136"/>
    <n v="1871"/>
    <n v="1871"/>
    <n v="1976"/>
    <n v="1976"/>
    <n v="1593690"/>
    <n v="1461378.0698151952"/>
    <n v="9.306284445420647E-2"/>
    <n v="7.2688401924104751E-2"/>
    <x v="4"/>
    <x v="0"/>
  </r>
  <r>
    <x v="5"/>
    <x v="2"/>
    <x v="0"/>
    <x v="8"/>
    <n v="145"/>
    <n v="137"/>
    <n v="1852"/>
    <n v="1852"/>
    <n v="1958"/>
    <n v="1958"/>
    <n v="1598429"/>
    <n v="1473279.7864476386"/>
    <n v="9.2989804964563716E-2"/>
    <n v="7.397408207343413E-2"/>
    <x v="4"/>
    <x v="0"/>
  </r>
  <r>
    <x v="5"/>
    <x v="2"/>
    <x v="0"/>
    <x v="9"/>
    <n v="126"/>
    <n v="118"/>
    <n v="1791"/>
    <n v="1791"/>
    <n v="1904"/>
    <n v="1904"/>
    <n v="1579058"/>
    <n v="1466912.5886379192"/>
    <n v="8.044105757492151E-2"/>
    <n v="6.5884980457844786E-2"/>
    <x v="4"/>
    <x v="0"/>
  </r>
  <r>
    <x v="5"/>
    <x v="2"/>
    <x v="0"/>
    <x v="10"/>
    <n v="122"/>
    <n v="118"/>
    <n v="1752"/>
    <n v="1752"/>
    <n v="1841"/>
    <n v="1841"/>
    <n v="1527039"/>
    <n v="1424616.2874743326"/>
    <n v="8.2829321156505459E-2"/>
    <n v="6.7351598173515978E-2"/>
    <x v="4"/>
    <x v="0"/>
  </r>
  <r>
    <x v="5"/>
    <x v="2"/>
    <x v="0"/>
    <x v="11"/>
    <n v="152"/>
    <n v="149"/>
    <n v="1543"/>
    <n v="1543"/>
    <n v="1623"/>
    <n v="1623"/>
    <n v="1511113"/>
    <n v="1397276.4188911705"/>
    <n v="0.10663602275506887"/>
    <n v="9.6565132858068697E-2"/>
    <x v="4"/>
    <x v="0"/>
  </r>
  <r>
    <x v="5"/>
    <x v="2"/>
    <x v="0"/>
    <x v="12"/>
    <n v="134"/>
    <n v="128"/>
    <n v="1599"/>
    <n v="1599"/>
    <n v="1678"/>
    <n v="1678"/>
    <n v="1526923"/>
    <n v="1410963.3045859002"/>
    <n v="9.0718163671567903E-2"/>
    <n v="8.0050031269543465E-2"/>
    <x v="4"/>
    <x v="0"/>
  </r>
  <r>
    <x v="5"/>
    <x v="2"/>
    <x v="0"/>
    <x v="13"/>
    <n v="116"/>
    <n v="116"/>
    <n v="1566"/>
    <n v="1566"/>
    <n v="1640"/>
    <n v="1640"/>
    <n v="1549479"/>
    <n v="1433256.4188911705"/>
    <n v="8.0934575607721784E-2"/>
    <n v="7.407407407407407E-2"/>
    <x v="4"/>
    <x v="0"/>
  </r>
  <r>
    <x v="5"/>
    <x v="2"/>
    <x v="0"/>
    <x v="14"/>
    <n v="80"/>
    <n v="80"/>
    <n v="1387"/>
    <n v="1387"/>
    <n v="1519"/>
    <n v="1519"/>
    <n v="1572288"/>
    <n v="1443517.2238193019"/>
    <n v="5.5420190822755518E-2"/>
    <n v="5.7678442682047582E-2"/>
    <x v="4"/>
    <x v="0"/>
  </r>
  <r>
    <x v="5"/>
    <x v="2"/>
    <x v="0"/>
    <x v="15"/>
    <n v="84"/>
    <n v="84"/>
    <n v="1452"/>
    <n v="1452"/>
    <n v="1559"/>
    <n v="1559"/>
    <n v="1677553"/>
    <n v="1528899.9534565366"/>
    <n v="5.4941462853794205E-2"/>
    <n v="5.7851239669421489E-2"/>
    <x v="4"/>
    <x v="0"/>
  </r>
  <r>
    <x v="5"/>
    <x v="2"/>
    <x v="0"/>
    <x v="16"/>
    <n v="5"/>
    <n v="5"/>
    <n v="93"/>
    <n v="93"/>
    <n v="1386"/>
    <n v="1386"/>
    <n v="1807805"/>
    <n v="1645924.7008898016"/>
    <n v="3.0378060413680866E-3"/>
    <n v="5.3763440860215055E-2"/>
    <x v="4"/>
    <x v="0"/>
  </r>
  <r>
    <x v="5"/>
    <x v="2"/>
    <x v="0"/>
    <x v="17"/>
    <m/>
    <m/>
    <m/>
    <m/>
    <m/>
    <m/>
    <m/>
    <m/>
    <m/>
    <m/>
    <x v="4"/>
    <x v="0"/>
  </r>
  <r>
    <x v="5"/>
    <x v="3"/>
    <x v="0"/>
    <x v="1"/>
    <n v="88"/>
    <n v="86"/>
    <n v="14619"/>
    <n v="14619"/>
    <n v="15203"/>
    <n v="15203"/>
    <n v="691926"/>
    <n v="652861.45927446953"/>
    <n v="0.13172779427900758"/>
    <n v="5.8827553184212329E-3"/>
    <x v="4"/>
    <x v="0"/>
  </r>
  <r>
    <x v="5"/>
    <x v="3"/>
    <x v="0"/>
    <x v="2"/>
    <n v="109"/>
    <n v="108"/>
    <n v="15674"/>
    <n v="15674"/>
    <n v="16301"/>
    <n v="16301"/>
    <n v="731128"/>
    <n v="681856.56947296369"/>
    <n v="0.15839108228212548"/>
    <n v="6.8903917315299218E-3"/>
    <x v="4"/>
    <x v="0"/>
  </r>
  <r>
    <x v="5"/>
    <x v="3"/>
    <x v="0"/>
    <x v="3"/>
    <n v="110"/>
    <n v="110"/>
    <n v="16729"/>
    <n v="16729"/>
    <n v="17319"/>
    <n v="17319"/>
    <n v="772487"/>
    <n v="725388.04928131413"/>
    <n v="0.15164297248759978"/>
    <n v="6.5754079741765798E-3"/>
    <x v="4"/>
    <x v="0"/>
  </r>
  <r>
    <x v="5"/>
    <x v="3"/>
    <x v="0"/>
    <x v="4"/>
    <n v="109"/>
    <n v="105"/>
    <n v="17469"/>
    <n v="17469"/>
    <n v="18122"/>
    <n v="18122"/>
    <n v="796602"/>
    <n v="752440.94182067073"/>
    <n v="0.13954583564516437"/>
    <n v="6.0106474325948827E-3"/>
    <x v="4"/>
    <x v="0"/>
  </r>
  <r>
    <x v="5"/>
    <x v="3"/>
    <x v="0"/>
    <x v="5"/>
    <n v="100"/>
    <n v="99"/>
    <n v="17043"/>
    <n v="17043"/>
    <n v="17645"/>
    <n v="17645"/>
    <n v="812198"/>
    <n v="769566.48596851469"/>
    <n v="0.12864385573574783"/>
    <n v="5.8088364724520327E-3"/>
    <x v="4"/>
    <x v="0"/>
  </r>
  <r>
    <x v="5"/>
    <x v="3"/>
    <x v="0"/>
    <x v="6"/>
    <n v="95"/>
    <n v="95"/>
    <n v="17714"/>
    <n v="17714"/>
    <n v="18367"/>
    <n v="18367"/>
    <n v="832431"/>
    <n v="787697.87542778917"/>
    <n v="0.12060461626661954"/>
    <n v="5.3629897256407362E-3"/>
    <x v="4"/>
    <x v="0"/>
  </r>
  <r>
    <x v="5"/>
    <x v="3"/>
    <x v="0"/>
    <x v="7"/>
    <n v="84"/>
    <n v="83"/>
    <n v="17604"/>
    <n v="17604"/>
    <n v="18219"/>
    <n v="18219"/>
    <n v="849775"/>
    <n v="805791.70704996574"/>
    <n v="0.10300428668329956"/>
    <n v="4.7148375369234262E-3"/>
    <x v="4"/>
    <x v="0"/>
  </r>
  <r>
    <x v="5"/>
    <x v="3"/>
    <x v="0"/>
    <x v="8"/>
    <n v="112"/>
    <n v="107"/>
    <n v="17127"/>
    <n v="17127"/>
    <n v="17679"/>
    <n v="17679"/>
    <n v="861520"/>
    <n v="817780.38056125946"/>
    <n v="0.13084197486685081"/>
    <n v="6.2474455538039349E-3"/>
    <x v="4"/>
    <x v="0"/>
  </r>
  <r>
    <x v="5"/>
    <x v="3"/>
    <x v="0"/>
    <x v="9"/>
    <n v="158"/>
    <n v="151"/>
    <n v="17250"/>
    <n v="17250"/>
    <n v="17769"/>
    <n v="17769"/>
    <n v="873745"/>
    <n v="832244.74743326486"/>
    <n v="0.18143701172726023"/>
    <n v="8.7536231884057965E-3"/>
    <x v="4"/>
    <x v="0"/>
  </r>
  <r>
    <x v="5"/>
    <x v="3"/>
    <x v="0"/>
    <x v="10"/>
    <n v="130"/>
    <n v="122"/>
    <n v="17035"/>
    <n v="17035"/>
    <n v="17465"/>
    <n v="17465"/>
    <n v="892083"/>
    <n v="848420.49555099243"/>
    <n v="0.14379662047269279"/>
    <n v="7.1617258585265631E-3"/>
    <x v="4"/>
    <x v="0"/>
  </r>
  <r>
    <x v="5"/>
    <x v="3"/>
    <x v="0"/>
    <x v="11"/>
    <n v="145"/>
    <n v="140"/>
    <n v="17431"/>
    <n v="17431"/>
    <n v="17907"/>
    <n v="17907"/>
    <n v="918157"/>
    <n v="871950.62559890491"/>
    <n v="0.16055954992157967"/>
    <n v="8.0316677184326772E-3"/>
    <x v="4"/>
    <x v="0"/>
  </r>
  <r>
    <x v="5"/>
    <x v="3"/>
    <x v="0"/>
    <x v="12"/>
    <n v="144"/>
    <n v="139"/>
    <n v="18114"/>
    <n v="18114"/>
    <n v="18634"/>
    <n v="18634"/>
    <n v="946250"/>
    <n v="899482.78439425048"/>
    <n v="0.15453325223295791"/>
    <n v="7.6736226123440433E-3"/>
    <x v="4"/>
    <x v="0"/>
  </r>
  <r>
    <x v="5"/>
    <x v="3"/>
    <x v="0"/>
    <x v="13"/>
    <n v="104"/>
    <n v="104"/>
    <n v="18528"/>
    <n v="18528"/>
    <n v="19310"/>
    <n v="19310"/>
    <n v="983672"/>
    <n v="935870.65571526357"/>
    <n v="0.11112646749300552"/>
    <n v="5.6131260794473233E-3"/>
    <x v="4"/>
    <x v="0"/>
  </r>
  <r>
    <x v="5"/>
    <x v="3"/>
    <x v="0"/>
    <x v="14"/>
    <n v="76"/>
    <n v="76"/>
    <n v="18383"/>
    <n v="18383"/>
    <n v="19611"/>
    <n v="19611"/>
    <n v="1014340"/>
    <n v="962875.40041067766"/>
    <n v="7.8930254078134213E-2"/>
    <n v="4.1342544742425068E-3"/>
    <x v="4"/>
    <x v="0"/>
  </r>
  <r>
    <x v="5"/>
    <x v="3"/>
    <x v="0"/>
    <x v="15"/>
    <n v="107"/>
    <n v="107"/>
    <n v="19129"/>
    <n v="19129"/>
    <n v="20251"/>
    <n v="20251"/>
    <n v="1070369"/>
    <n v="1013489.7604380561"/>
    <n v="0.1055758076467905"/>
    <n v="5.5936013382821897E-3"/>
    <x v="4"/>
    <x v="0"/>
  </r>
  <r>
    <x v="5"/>
    <x v="3"/>
    <x v="0"/>
    <x v="16"/>
    <n v="4"/>
    <n v="4"/>
    <n v="1583"/>
    <n v="1583"/>
    <n v="21279"/>
    <n v="21279"/>
    <n v="1127965"/>
    <n v="1068938.8062970568"/>
    <n v="3.7420289884100293E-3"/>
    <n v="2.5268477574226151E-3"/>
    <x v="4"/>
    <x v="0"/>
  </r>
  <r>
    <x v="5"/>
    <x v="3"/>
    <x v="0"/>
    <x v="17"/>
    <m/>
    <m/>
    <m/>
    <m/>
    <m/>
    <m/>
    <m/>
    <m/>
    <m/>
    <m/>
    <x v="4"/>
    <x v="0"/>
  </r>
  <r>
    <x v="6"/>
    <x v="0"/>
    <x v="1"/>
    <x v="1"/>
    <n v="0"/>
    <n v="0"/>
    <n v="0"/>
    <n v="0"/>
    <n v="0"/>
    <n v="0"/>
    <n v="86"/>
    <n v="75.589322381930188"/>
    <n v="0"/>
    <m/>
    <x v="4"/>
    <x v="0"/>
  </r>
  <r>
    <x v="6"/>
    <x v="0"/>
    <x v="1"/>
    <x v="2"/>
    <n v="0"/>
    <n v="0"/>
    <n v="1"/>
    <n v="1"/>
    <n v="1"/>
    <n v="1"/>
    <n v="90"/>
    <n v="83.006160164271051"/>
    <n v="0"/>
    <n v="0"/>
    <x v="4"/>
    <x v="0"/>
  </r>
  <r>
    <x v="6"/>
    <x v="0"/>
    <x v="1"/>
    <x v="3"/>
    <n v="0"/>
    <n v="0"/>
    <n v="0"/>
    <n v="0"/>
    <n v="0"/>
    <n v="0"/>
    <n v="83"/>
    <n v="78.579055441478445"/>
    <n v="0"/>
    <m/>
    <x v="4"/>
    <x v="0"/>
  </r>
  <r>
    <x v="6"/>
    <x v="0"/>
    <x v="1"/>
    <x v="4"/>
    <n v="0"/>
    <n v="0"/>
    <n v="1"/>
    <n v="1"/>
    <n v="1"/>
    <n v="1"/>
    <n v="73"/>
    <n v="69.270362765229294"/>
    <n v="0"/>
    <n v="0"/>
    <x v="4"/>
    <x v="0"/>
  </r>
  <r>
    <x v="6"/>
    <x v="0"/>
    <x v="1"/>
    <x v="5"/>
    <n v="0"/>
    <n v="0"/>
    <n v="0"/>
    <n v="0"/>
    <n v="0"/>
    <n v="0"/>
    <n v="61"/>
    <n v="58.373716632443532"/>
    <n v="0"/>
    <m/>
    <x v="4"/>
    <x v="0"/>
  </r>
  <r>
    <x v="6"/>
    <x v="0"/>
    <x v="1"/>
    <x v="6"/>
    <n v="0"/>
    <n v="0"/>
    <n v="0"/>
    <n v="0"/>
    <n v="0"/>
    <n v="0"/>
    <n v="57"/>
    <n v="53.889117043121146"/>
    <n v="0"/>
    <m/>
    <x v="4"/>
    <x v="0"/>
  </r>
  <r>
    <x v="6"/>
    <x v="0"/>
    <x v="1"/>
    <x v="7"/>
    <n v="0"/>
    <n v="0"/>
    <n v="1"/>
    <n v="1"/>
    <n v="1"/>
    <n v="1"/>
    <n v="59"/>
    <n v="54.14647501711157"/>
    <n v="0"/>
    <n v="0"/>
    <x v="4"/>
    <x v="0"/>
  </r>
  <r>
    <x v="6"/>
    <x v="0"/>
    <x v="1"/>
    <x v="8"/>
    <n v="0"/>
    <n v="0"/>
    <n v="2"/>
    <n v="2"/>
    <n v="2"/>
    <n v="2"/>
    <n v="64"/>
    <n v="56.843258042436688"/>
    <n v="0"/>
    <n v="0"/>
    <x v="4"/>
    <x v="0"/>
  </r>
  <r>
    <x v="6"/>
    <x v="0"/>
    <x v="1"/>
    <x v="9"/>
    <n v="0"/>
    <n v="0"/>
    <n v="2"/>
    <n v="2"/>
    <n v="2"/>
    <n v="2"/>
    <n v="44"/>
    <n v="41.371663244353179"/>
    <n v="0"/>
    <n v="0"/>
    <x v="4"/>
    <x v="0"/>
  </r>
  <r>
    <x v="6"/>
    <x v="0"/>
    <x v="1"/>
    <x v="10"/>
    <n v="0"/>
    <n v="0"/>
    <n v="0"/>
    <n v="0"/>
    <n v="0"/>
    <n v="0"/>
    <n v="36"/>
    <n v="34.899383983572896"/>
    <n v="0"/>
    <m/>
    <x v="4"/>
    <x v="0"/>
  </r>
  <r>
    <x v="6"/>
    <x v="0"/>
    <x v="1"/>
    <x v="11"/>
    <n v="0"/>
    <n v="0"/>
    <n v="0"/>
    <n v="0"/>
    <n v="0"/>
    <n v="0"/>
    <n v="35"/>
    <n v="34.401095140314851"/>
    <n v="0"/>
    <m/>
    <x v="4"/>
    <x v="0"/>
  </r>
  <r>
    <x v="6"/>
    <x v="0"/>
    <x v="1"/>
    <x v="12"/>
    <n v="0"/>
    <n v="0"/>
    <n v="0"/>
    <n v="0"/>
    <n v="0"/>
    <n v="0"/>
    <n v="39"/>
    <n v="36.985626283367559"/>
    <n v="0"/>
    <m/>
    <x v="4"/>
    <x v="0"/>
  </r>
  <r>
    <x v="6"/>
    <x v="0"/>
    <x v="1"/>
    <x v="13"/>
    <n v="0"/>
    <n v="0"/>
    <n v="0"/>
    <n v="0"/>
    <n v="0"/>
    <n v="0"/>
    <n v="41"/>
    <n v="39.589322381930188"/>
    <n v="0"/>
    <m/>
    <x v="4"/>
    <x v="0"/>
  </r>
  <r>
    <x v="6"/>
    <x v="0"/>
    <x v="1"/>
    <x v="14"/>
    <n v="0"/>
    <n v="0"/>
    <n v="0"/>
    <n v="0"/>
    <n v="0"/>
    <n v="0"/>
    <n v="43"/>
    <n v="40.980150581793289"/>
    <n v="0"/>
    <m/>
    <x v="4"/>
    <x v="0"/>
  </r>
  <r>
    <x v="6"/>
    <x v="0"/>
    <x v="1"/>
    <x v="15"/>
    <n v="0"/>
    <n v="0"/>
    <n v="1"/>
    <n v="1"/>
    <n v="1"/>
    <n v="1"/>
    <n v="50"/>
    <n v="44.632443531827512"/>
    <n v="0"/>
    <n v="0"/>
    <x v="4"/>
    <x v="0"/>
  </r>
  <r>
    <x v="6"/>
    <x v="0"/>
    <x v="1"/>
    <x v="16"/>
    <n v="0"/>
    <n v="0"/>
    <n v="0"/>
    <n v="0"/>
    <n v="1"/>
    <n v="1"/>
    <n v="46"/>
    <n v="43.879534565366185"/>
    <n v="0"/>
    <m/>
    <x v="4"/>
    <x v="0"/>
  </r>
  <r>
    <x v="6"/>
    <x v="0"/>
    <x v="1"/>
    <x v="17"/>
    <m/>
    <m/>
    <m/>
    <m/>
    <m/>
    <m/>
    <m/>
    <m/>
    <m/>
    <m/>
    <x v="4"/>
    <x v="0"/>
  </r>
  <r>
    <x v="6"/>
    <x v="0"/>
    <x v="2"/>
    <x v="1"/>
    <n v="35"/>
    <n v="32"/>
    <n v="7744"/>
    <n v="7744"/>
    <n v="8116"/>
    <n v="8116"/>
    <n v="1690506"/>
    <n v="1594382.3216974675"/>
    <n v="2.0070468396771381E-2"/>
    <n v="4.1322314049586778E-3"/>
    <x v="4"/>
    <x v="0"/>
  </r>
  <r>
    <x v="6"/>
    <x v="0"/>
    <x v="2"/>
    <x v="2"/>
    <n v="32"/>
    <n v="32"/>
    <n v="8498"/>
    <n v="8498"/>
    <n v="8907"/>
    <n v="8907"/>
    <n v="1738996"/>
    <n v="1638456.6735112937"/>
    <n v="1.9530574422466977E-2"/>
    <n v="3.7655919039774064E-3"/>
    <x v="4"/>
    <x v="0"/>
  </r>
  <r>
    <x v="6"/>
    <x v="0"/>
    <x v="2"/>
    <x v="3"/>
    <n v="54"/>
    <n v="52"/>
    <n v="9078"/>
    <n v="9078"/>
    <n v="9465"/>
    <n v="9465"/>
    <n v="1778582"/>
    <n v="1684541.0321697467"/>
    <n v="3.0868942345098127E-2"/>
    <n v="5.7281339502092974E-3"/>
    <x v="4"/>
    <x v="0"/>
  </r>
  <r>
    <x v="6"/>
    <x v="0"/>
    <x v="2"/>
    <x v="4"/>
    <n v="65"/>
    <n v="62"/>
    <n v="9613"/>
    <n v="9613"/>
    <n v="10009"/>
    <n v="10009"/>
    <n v="1770791"/>
    <n v="1693150.803559206"/>
    <n v="3.661812041176047E-2"/>
    <n v="6.4495995006761675E-3"/>
    <x v="4"/>
    <x v="0"/>
  </r>
  <r>
    <x v="6"/>
    <x v="0"/>
    <x v="2"/>
    <x v="5"/>
    <n v="70"/>
    <n v="67"/>
    <n v="9545"/>
    <n v="9545"/>
    <n v="9906"/>
    <n v="9906"/>
    <n v="1756048"/>
    <n v="1675513.7056810404"/>
    <n v="3.9987736162842506E-2"/>
    <n v="7.0193818753273964E-3"/>
    <x v="4"/>
    <x v="0"/>
  </r>
  <r>
    <x v="6"/>
    <x v="0"/>
    <x v="2"/>
    <x v="6"/>
    <n v="59"/>
    <n v="58"/>
    <n v="9775"/>
    <n v="9775"/>
    <n v="10183"/>
    <n v="10183"/>
    <n v="1784011"/>
    <n v="1695294.6885694729"/>
    <n v="3.4212341011309176E-2"/>
    <n v="5.9335038363171359E-3"/>
    <x v="4"/>
    <x v="0"/>
  </r>
  <r>
    <x v="6"/>
    <x v="0"/>
    <x v="2"/>
    <x v="7"/>
    <n v="63"/>
    <n v="60"/>
    <n v="9833"/>
    <n v="9833"/>
    <n v="10204"/>
    <n v="10204"/>
    <n v="1813420"/>
    <n v="1721811.1567419576"/>
    <n v="3.4847027076728376E-2"/>
    <n v="6.1019017593816737E-3"/>
    <x v="4"/>
    <x v="0"/>
  </r>
  <r>
    <x v="6"/>
    <x v="0"/>
    <x v="2"/>
    <x v="8"/>
    <n v="81"/>
    <n v="73"/>
    <n v="9560"/>
    <n v="9560"/>
    <n v="9900"/>
    <n v="9900"/>
    <n v="1826060"/>
    <n v="1739815.961670089"/>
    <n v="4.1958460899465269E-2"/>
    <n v="7.6359832635983262E-3"/>
    <x v="4"/>
    <x v="0"/>
  </r>
  <r>
    <x v="6"/>
    <x v="0"/>
    <x v="2"/>
    <x v="9"/>
    <n v="86"/>
    <n v="80"/>
    <n v="9687"/>
    <n v="9687"/>
    <n v="9999"/>
    <n v="9999"/>
    <n v="1822980"/>
    <n v="1747648.3613963039"/>
    <n v="4.5775798934794339E-2"/>
    <n v="8.2584907608134611E-3"/>
    <x v="4"/>
    <x v="0"/>
  </r>
  <r>
    <x v="6"/>
    <x v="0"/>
    <x v="2"/>
    <x v="10"/>
    <n v="72"/>
    <n v="66"/>
    <n v="9613"/>
    <n v="9613"/>
    <n v="9869"/>
    <n v="9869"/>
    <n v="1802521"/>
    <n v="1733026.8637919233"/>
    <n v="3.8083656623527286E-2"/>
    <n v="6.8657026942681781E-3"/>
    <x v="4"/>
    <x v="0"/>
  </r>
  <r>
    <x v="6"/>
    <x v="0"/>
    <x v="2"/>
    <x v="11"/>
    <n v="80"/>
    <n v="77"/>
    <n v="9731"/>
    <n v="9731"/>
    <n v="9997"/>
    <n v="9997"/>
    <n v="1811939"/>
    <n v="1731545.3990417523"/>
    <n v="4.4468946666147049E-2"/>
    <n v="7.9128558216010683E-3"/>
    <x v="4"/>
    <x v="0"/>
  </r>
  <r>
    <x v="6"/>
    <x v="0"/>
    <x v="2"/>
    <x v="12"/>
    <n v="86"/>
    <n v="79"/>
    <n v="10121"/>
    <n v="10121"/>
    <n v="10445"/>
    <n v="10445"/>
    <n v="1844977"/>
    <n v="1768576.1505817934"/>
    <n v="4.4668701414984052E-2"/>
    <n v="7.8055528109870565E-3"/>
    <x v="4"/>
    <x v="0"/>
  </r>
  <r>
    <x v="6"/>
    <x v="0"/>
    <x v="2"/>
    <x v="13"/>
    <n v="51"/>
    <n v="51"/>
    <n v="10254"/>
    <n v="10254"/>
    <n v="10825"/>
    <n v="10825"/>
    <n v="1881933"/>
    <n v="1808419.537303217"/>
    <n v="2.8201420604011561E-2"/>
    <n v="4.9736688121708597E-3"/>
    <x v="4"/>
    <x v="0"/>
  </r>
  <r>
    <x v="6"/>
    <x v="0"/>
    <x v="2"/>
    <x v="14"/>
    <n v="29"/>
    <n v="29"/>
    <n v="10110"/>
    <n v="10110"/>
    <n v="10877"/>
    <n v="10877"/>
    <n v="1905442"/>
    <n v="1822970.95687885"/>
    <n v="1.5908097652664505E-2"/>
    <n v="2.8684470820969335E-3"/>
    <x v="4"/>
    <x v="0"/>
  </r>
  <r>
    <x v="6"/>
    <x v="0"/>
    <x v="2"/>
    <x v="15"/>
    <n v="42"/>
    <n v="42"/>
    <n v="10631"/>
    <n v="10631"/>
    <n v="11332"/>
    <n v="11332"/>
    <n v="1989496"/>
    <n v="1895183.4031485284"/>
    <n v="2.2161443546953853E-2"/>
    <n v="3.9507101871884111E-3"/>
    <x v="4"/>
    <x v="0"/>
  </r>
  <r>
    <x v="6"/>
    <x v="0"/>
    <x v="2"/>
    <x v="16"/>
    <n v="2"/>
    <n v="2"/>
    <n v="856"/>
    <n v="856"/>
    <n v="11894"/>
    <n v="11894"/>
    <n v="2097596"/>
    <n v="1998005.5331964409"/>
    <n v="1.0009982288689504E-3"/>
    <n v="2.3364485981308409E-3"/>
    <x v="4"/>
    <x v="0"/>
  </r>
  <r>
    <x v="6"/>
    <x v="0"/>
    <x v="2"/>
    <x v="17"/>
    <m/>
    <m/>
    <m/>
    <m/>
    <m/>
    <m/>
    <m/>
    <m/>
    <m/>
    <m/>
    <x v="4"/>
    <x v="0"/>
  </r>
  <r>
    <x v="6"/>
    <x v="0"/>
    <x v="3"/>
    <x v="1"/>
    <n v="168"/>
    <n v="165"/>
    <n v="9039"/>
    <n v="9039"/>
    <n v="9432"/>
    <n v="9432"/>
    <n v="1625204"/>
    <n v="1520992.9828884327"/>
    <n v="0.10848176280646459"/>
    <n v="1.8254231662794558E-2"/>
    <x v="4"/>
    <x v="0"/>
  </r>
  <r>
    <x v="6"/>
    <x v="0"/>
    <x v="3"/>
    <x v="2"/>
    <n v="161"/>
    <n v="160"/>
    <n v="9477"/>
    <n v="9477"/>
    <n v="9886"/>
    <n v="9886"/>
    <n v="1674293"/>
    <n v="1568960.6488706365"/>
    <n v="0.10197833840840471"/>
    <n v="1.6882979845942808E-2"/>
    <x v="4"/>
    <x v="0"/>
  </r>
  <r>
    <x v="6"/>
    <x v="0"/>
    <x v="3"/>
    <x v="3"/>
    <n v="212"/>
    <n v="211"/>
    <n v="10068"/>
    <n v="10068"/>
    <n v="10442"/>
    <n v="10442"/>
    <n v="1700822"/>
    <n v="1601764.4709103354"/>
    <n v="0.13172972920299683"/>
    <n v="2.0957489074294795E-2"/>
    <x v="4"/>
    <x v="0"/>
  </r>
  <r>
    <x v="6"/>
    <x v="0"/>
    <x v="3"/>
    <x v="4"/>
    <n v="195"/>
    <n v="190"/>
    <n v="10224"/>
    <n v="10224"/>
    <n v="10665"/>
    <n v="10665"/>
    <n v="1685344"/>
    <n v="1603756.0273785079"/>
    <n v="0.11847188522220123"/>
    <n v="1.8583724569640064E-2"/>
    <x v="4"/>
    <x v="0"/>
  </r>
  <r>
    <x v="6"/>
    <x v="0"/>
    <x v="3"/>
    <x v="5"/>
    <n v="186"/>
    <n v="184"/>
    <n v="9709"/>
    <n v="9709"/>
    <n v="10105"/>
    <n v="10105"/>
    <n v="1668347"/>
    <n v="1582481.7029431895"/>
    <n v="0.11627306632221171"/>
    <n v="1.8951488309815634E-2"/>
    <x v="4"/>
    <x v="0"/>
  </r>
  <r>
    <x v="6"/>
    <x v="0"/>
    <x v="3"/>
    <x v="6"/>
    <n v="164"/>
    <n v="164"/>
    <n v="10149"/>
    <n v="10149"/>
    <n v="10543"/>
    <n v="10543"/>
    <n v="1699363"/>
    <n v="1604238.2203969883"/>
    <n v="0.10222920630791117"/>
    <n v="1.6159227510099516E-2"/>
    <x v="4"/>
    <x v="0"/>
  </r>
  <r>
    <x v="6"/>
    <x v="0"/>
    <x v="3"/>
    <x v="7"/>
    <n v="194"/>
    <n v="191"/>
    <n v="9973"/>
    <n v="9973"/>
    <n v="10348"/>
    <n v="10348"/>
    <n v="1729676"/>
    <n v="1631887.7891854893"/>
    <n v="0.11704236116340588"/>
    <n v="1.9151709615963099E-2"/>
    <x v="4"/>
    <x v="0"/>
  </r>
  <r>
    <x v="6"/>
    <x v="0"/>
    <x v="3"/>
    <x v="8"/>
    <n v="210"/>
    <n v="204"/>
    <n v="9733"/>
    <n v="9733"/>
    <n v="10096"/>
    <n v="10096"/>
    <n v="1742254"/>
    <n v="1651433.7577002053"/>
    <n v="0.12352902382478326"/>
    <n v="2.0959621904859754E-2"/>
    <x v="4"/>
    <x v="0"/>
  </r>
  <r>
    <x v="6"/>
    <x v="0"/>
    <x v="3"/>
    <x v="9"/>
    <n v="233"/>
    <n v="222"/>
    <n v="9643"/>
    <n v="9643"/>
    <n v="9991"/>
    <n v="9991"/>
    <n v="1730761"/>
    <n v="1653502.3572895278"/>
    <n v="0.13426046780115225"/>
    <n v="2.3021881157316189E-2"/>
    <x v="4"/>
    <x v="0"/>
  </r>
  <r>
    <x v="6"/>
    <x v="0"/>
    <x v="3"/>
    <x v="10"/>
    <n v="209"/>
    <n v="203"/>
    <n v="9469"/>
    <n v="9469"/>
    <n v="9762"/>
    <n v="9762"/>
    <n v="1691343"/>
    <n v="1623053.4401095139"/>
    <n v="0.12507289962448973"/>
    <n v="2.1438377864610836E-2"/>
    <x v="4"/>
    <x v="0"/>
  </r>
  <r>
    <x v="6"/>
    <x v="0"/>
    <x v="3"/>
    <x v="11"/>
    <n v="248"/>
    <n v="242"/>
    <n v="9491"/>
    <n v="9491"/>
    <n v="9804"/>
    <n v="9804"/>
    <n v="1689243"/>
    <n v="1607602.7597535935"/>
    <n v="0.1505347005233387"/>
    <n v="2.5497840059003265E-2"/>
    <x v="4"/>
    <x v="0"/>
  </r>
  <r>
    <x v="6"/>
    <x v="0"/>
    <x v="3"/>
    <x v="12"/>
    <n v="229"/>
    <n v="225"/>
    <n v="9862"/>
    <n v="9862"/>
    <n v="10157"/>
    <n v="10157"/>
    <n v="1722204"/>
    <n v="1644710.2067077344"/>
    <n v="0.13680221541908544"/>
    <n v="2.281484485905496E-2"/>
    <x v="4"/>
    <x v="0"/>
  </r>
  <r>
    <x v="6"/>
    <x v="0"/>
    <x v="3"/>
    <x v="13"/>
    <n v="209"/>
    <n v="209"/>
    <n v="10105"/>
    <n v="10105"/>
    <n v="10429"/>
    <n v="10429"/>
    <n v="1759451"/>
    <n v="1684039.3593429157"/>
    <n v="0.12410636297808879"/>
    <n v="2.0682830282038593E-2"/>
    <x v="4"/>
    <x v="0"/>
  </r>
  <r>
    <x v="6"/>
    <x v="0"/>
    <x v="3"/>
    <x v="14"/>
    <n v="164"/>
    <n v="164"/>
    <n v="9922"/>
    <n v="9922"/>
    <n v="10568"/>
    <n v="10568"/>
    <n v="1786562"/>
    <n v="1701439.6221765913"/>
    <n v="9.6388962536443482E-2"/>
    <n v="1.6528925619834711E-2"/>
    <x v="4"/>
    <x v="0"/>
  </r>
  <r>
    <x v="6"/>
    <x v="0"/>
    <x v="3"/>
    <x v="15"/>
    <n v="180"/>
    <n v="180"/>
    <n v="10209"/>
    <n v="10209"/>
    <n v="10762"/>
    <n v="10762"/>
    <n v="1878248"/>
    <n v="1778991.3785078714"/>
    <n v="0.1011809287974037"/>
    <n v="1.7631501616220981E-2"/>
    <x v="4"/>
    <x v="0"/>
  </r>
  <r>
    <x v="6"/>
    <x v="0"/>
    <x v="3"/>
    <x v="16"/>
    <n v="9"/>
    <n v="9"/>
    <n v="838"/>
    <n v="838"/>
    <n v="10987"/>
    <n v="10987"/>
    <n v="1998734"/>
    <n v="1890125.6509240246"/>
    <n v="4.7615882021389295E-3"/>
    <n v="1.0739856801909307E-2"/>
    <x v="4"/>
    <x v="0"/>
  </r>
  <r>
    <x v="6"/>
    <x v="0"/>
    <x v="3"/>
    <x v="17"/>
    <m/>
    <m/>
    <m/>
    <m/>
    <m/>
    <m/>
    <m/>
    <m/>
    <m/>
    <m/>
    <x v="4"/>
    <x v="0"/>
  </r>
  <r>
    <x v="6"/>
    <x v="0"/>
    <x v="4"/>
    <x v="1"/>
    <n v="0"/>
    <n v="0"/>
    <n v="4"/>
    <n v="4"/>
    <n v="4"/>
    <n v="4"/>
    <n v="438"/>
    <n v="360.65434633812458"/>
    <n v="0"/>
    <n v="0"/>
    <x v="4"/>
    <x v="0"/>
  </r>
  <r>
    <x v="6"/>
    <x v="0"/>
    <x v="4"/>
    <x v="2"/>
    <n v="0"/>
    <n v="0"/>
    <n v="7"/>
    <n v="7"/>
    <n v="7"/>
    <n v="7"/>
    <n v="489"/>
    <n v="428.12046543463379"/>
    <n v="0"/>
    <n v="0"/>
    <x v="4"/>
    <x v="0"/>
  </r>
  <r>
    <x v="6"/>
    <x v="0"/>
    <x v="4"/>
    <x v="3"/>
    <n v="0"/>
    <n v="0"/>
    <n v="7"/>
    <n v="7"/>
    <n v="7"/>
    <n v="7"/>
    <n v="466"/>
    <n v="423.56468172484597"/>
    <n v="0"/>
    <n v="0"/>
    <x v="4"/>
    <x v="0"/>
  </r>
  <r>
    <x v="6"/>
    <x v="0"/>
    <x v="4"/>
    <x v="4"/>
    <n v="0"/>
    <n v="0"/>
    <n v="8"/>
    <n v="8"/>
    <n v="8"/>
    <n v="8"/>
    <n v="384"/>
    <n v="357.07871321013005"/>
    <n v="0"/>
    <n v="0"/>
    <x v="4"/>
    <x v="0"/>
  </r>
  <r>
    <x v="6"/>
    <x v="0"/>
    <x v="4"/>
    <x v="5"/>
    <n v="1"/>
    <n v="1"/>
    <n v="5"/>
    <n v="5"/>
    <n v="6"/>
    <n v="6"/>
    <n v="352"/>
    <n v="324.07392197125256"/>
    <n v="3.0857157339821573"/>
    <n v="0.2"/>
    <x v="4"/>
    <x v="0"/>
  </r>
  <r>
    <x v="6"/>
    <x v="0"/>
    <x v="4"/>
    <x v="6"/>
    <n v="0"/>
    <n v="0"/>
    <n v="8"/>
    <n v="8"/>
    <n v="8"/>
    <n v="8"/>
    <n v="333"/>
    <n v="303.44969199178644"/>
    <n v="0"/>
    <n v="0"/>
    <x v="4"/>
    <x v="0"/>
  </r>
  <r>
    <x v="6"/>
    <x v="0"/>
    <x v="4"/>
    <x v="7"/>
    <n v="0"/>
    <n v="0"/>
    <n v="1"/>
    <n v="1"/>
    <n v="2"/>
    <n v="2"/>
    <n v="284"/>
    <n v="268.12046543463379"/>
    <n v="0"/>
    <n v="0"/>
    <x v="4"/>
    <x v="0"/>
  </r>
  <r>
    <x v="6"/>
    <x v="0"/>
    <x v="4"/>
    <x v="8"/>
    <n v="0"/>
    <n v="0"/>
    <n v="6"/>
    <n v="6"/>
    <n v="6"/>
    <n v="6"/>
    <n v="274"/>
    <n v="253.51403148528405"/>
    <n v="0"/>
    <n v="0"/>
    <x v="4"/>
    <x v="0"/>
  </r>
  <r>
    <x v="6"/>
    <x v="0"/>
    <x v="4"/>
    <x v="9"/>
    <n v="0"/>
    <n v="0"/>
    <n v="3"/>
    <n v="3"/>
    <n v="3"/>
    <n v="3"/>
    <n v="242"/>
    <n v="232.27652292950035"/>
    <n v="0"/>
    <n v="0"/>
    <x v="4"/>
    <x v="0"/>
  </r>
  <r>
    <x v="6"/>
    <x v="0"/>
    <x v="4"/>
    <x v="10"/>
    <n v="0"/>
    <n v="0"/>
    <n v="3"/>
    <n v="3"/>
    <n v="3"/>
    <n v="3"/>
    <n v="207"/>
    <n v="200.41067761806983"/>
    <n v="0"/>
    <n v="0"/>
    <x v="4"/>
    <x v="0"/>
  </r>
  <r>
    <x v="6"/>
    <x v="0"/>
    <x v="4"/>
    <x v="11"/>
    <n v="0"/>
    <n v="0"/>
    <n v="5"/>
    <n v="5"/>
    <n v="5"/>
    <n v="5"/>
    <n v="181"/>
    <n v="168.8186173853525"/>
    <n v="0"/>
    <n v="0"/>
    <x v="4"/>
    <x v="0"/>
  </r>
  <r>
    <x v="6"/>
    <x v="0"/>
    <x v="4"/>
    <x v="12"/>
    <n v="0"/>
    <n v="0"/>
    <n v="10"/>
    <n v="10"/>
    <n v="10"/>
    <n v="10"/>
    <n v="172"/>
    <n v="156.60780287474333"/>
    <n v="0"/>
    <n v="0"/>
    <x v="4"/>
    <x v="0"/>
  </r>
  <r>
    <x v="6"/>
    <x v="0"/>
    <x v="4"/>
    <x v="13"/>
    <n v="0"/>
    <n v="0"/>
    <n v="5"/>
    <n v="5"/>
    <n v="5"/>
    <n v="5"/>
    <n v="189"/>
    <n v="168.19438740588637"/>
    <n v="0"/>
    <n v="0"/>
    <x v="4"/>
    <x v="0"/>
  </r>
  <r>
    <x v="6"/>
    <x v="0"/>
    <x v="4"/>
    <x v="14"/>
    <n v="0"/>
    <n v="0"/>
    <n v="4"/>
    <n v="4"/>
    <n v="4"/>
    <n v="4"/>
    <n v="172"/>
    <n v="164.78028747433265"/>
    <n v="0"/>
    <n v="0"/>
    <x v="4"/>
    <x v="0"/>
  </r>
  <r>
    <x v="6"/>
    <x v="0"/>
    <x v="4"/>
    <x v="15"/>
    <n v="0"/>
    <n v="0"/>
    <n v="5"/>
    <n v="5"/>
    <n v="5"/>
    <n v="5"/>
    <n v="159"/>
    <n v="146.78165639972622"/>
    <n v="0"/>
    <n v="0"/>
    <x v="4"/>
    <x v="0"/>
  </r>
  <r>
    <x v="6"/>
    <x v="0"/>
    <x v="4"/>
    <x v="16"/>
    <n v="0"/>
    <n v="0"/>
    <n v="0"/>
    <n v="0"/>
    <n v="4"/>
    <n v="4"/>
    <n v="194"/>
    <n v="166.77070499657768"/>
    <n v="0"/>
    <m/>
    <x v="4"/>
    <x v="0"/>
  </r>
  <r>
    <x v="6"/>
    <x v="0"/>
    <x v="4"/>
    <x v="17"/>
    <m/>
    <m/>
    <m/>
    <m/>
    <m/>
    <m/>
    <m/>
    <m/>
    <m/>
    <m/>
    <x v="4"/>
    <x v="0"/>
  </r>
  <r>
    <x v="7"/>
    <x v="1"/>
    <x v="1"/>
    <x v="1"/>
    <n v="0"/>
    <n v="0"/>
    <n v="0"/>
    <n v="0"/>
    <n v="0"/>
    <n v="0"/>
    <n v="27"/>
    <n v="20.676249144421629"/>
    <n v="0"/>
    <m/>
    <x v="4"/>
    <x v="0"/>
  </r>
  <r>
    <x v="7"/>
    <x v="1"/>
    <x v="1"/>
    <x v="2"/>
    <n v="0"/>
    <n v="0"/>
    <n v="0"/>
    <n v="0"/>
    <n v="0"/>
    <n v="0"/>
    <n v="30"/>
    <n v="26.179329226557151"/>
    <n v="0"/>
    <m/>
    <x v="4"/>
    <x v="0"/>
  </r>
  <r>
    <x v="7"/>
    <x v="1"/>
    <x v="1"/>
    <x v="3"/>
    <n v="0"/>
    <n v="0"/>
    <n v="0"/>
    <n v="0"/>
    <n v="0"/>
    <n v="0"/>
    <n v="26"/>
    <n v="23.340177960301162"/>
    <n v="0"/>
    <m/>
    <x v="4"/>
    <x v="0"/>
  </r>
  <r>
    <x v="7"/>
    <x v="1"/>
    <x v="1"/>
    <x v="4"/>
    <n v="0"/>
    <n v="0"/>
    <n v="0"/>
    <n v="0"/>
    <n v="0"/>
    <n v="0"/>
    <n v="22"/>
    <n v="20.23545516769336"/>
    <n v="0"/>
    <m/>
    <x v="4"/>
    <x v="0"/>
  </r>
  <r>
    <x v="7"/>
    <x v="1"/>
    <x v="1"/>
    <x v="5"/>
    <n v="0"/>
    <n v="0"/>
    <n v="0"/>
    <n v="0"/>
    <n v="0"/>
    <n v="0"/>
    <n v="18"/>
    <n v="15.904175222450377"/>
    <n v="0"/>
    <m/>
    <x v="4"/>
    <x v="0"/>
  </r>
  <r>
    <x v="7"/>
    <x v="1"/>
    <x v="1"/>
    <x v="6"/>
    <n v="0"/>
    <n v="0"/>
    <n v="0"/>
    <n v="0"/>
    <n v="0"/>
    <n v="0"/>
    <n v="14"/>
    <n v="13.242984257357975"/>
    <n v="0"/>
    <m/>
    <x v="4"/>
    <x v="0"/>
  </r>
  <r>
    <x v="7"/>
    <x v="1"/>
    <x v="1"/>
    <x v="7"/>
    <n v="0"/>
    <n v="0"/>
    <n v="0"/>
    <n v="0"/>
    <n v="0"/>
    <n v="0"/>
    <n v="17"/>
    <n v="14.97056810403833"/>
    <n v="0"/>
    <m/>
    <x v="4"/>
    <x v="0"/>
  </r>
  <r>
    <x v="7"/>
    <x v="1"/>
    <x v="1"/>
    <x v="8"/>
    <n v="0"/>
    <n v="0"/>
    <n v="0"/>
    <n v="0"/>
    <n v="0"/>
    <n v="0"/>
    <n v="19"/>
    <n v="17.817932922655714"/>
    <n v="0"/>
    <m/>
    <x v="4"/>
    <x v="0"/>
  </r>
  <r>
    <x v="7"/>
    <x v="1"/>
    <x v="1"/>
    <x v="9"/>
    <n v="0"/>
    <n v="0"/>
    <n v="0"/>
    <n v="0"/>
    <n v="0"/>
    <n v="0"/>
    <n v="14"/>
    <n v="13.533196440793978"/>
    <n v="0"/>
    <m/>
    <x v="4"/>
    <x v="0"/>
  </r>
  <r>
    <x v="7"/>
    <x v="1"/>
    <x v="1"/>
    <x v="10"/>
    <n v="0"/>
    <n v="0"/>
    <n v="0"/>
    <n v="0"/>
    <n v="0"/>
    <n v="0"/>
    <n v="16"/>
    <n v="15.008898015058179"/>
    <n v="0"/>
    <m/>
    <x v="4"/>
    <x v="0"/>
  </r>
  <r>
    <x v="7"/>
    <x v="1"/>
    <x v="1"/>
    <x v="11"/>
    <n v="0"/>
    <n v="0"/>
    <n v="0"/>
    <n v="0"/>
    <n v="0"/>
    <n v="0"/>
    <n v="15"/>
    <n v="15.080082135523615"/>
    <n v="0"/>
    <m/>
    <x v="4"/>
    <x v="0"/>
  </r>
  <r>
    <x v="7"/>
    <x v="1"/>
    <x v="1"/>
    <x v="12"/>
    <n v="0"/>
    <n v="0"/>
    <n v="0"/>
    <n v="0"/>
    <n v="0"/>
    <n v="0"/>
    <n v="16"/>
    <n v="15.66050650239562"/>
    <n v="0"/>
    <m/>
    <x v="4"/>
    <x v="0"/>
  </r>
  <r>
    <x v="7"/>
    <x v="1"/>
    <x v="1"/>
    <x v="13"/>
    <n v="0"/>
    <n v="0"/>
    <n v="0"/>
    <n v="0"/>
    <n v="0"/>
    <n v="0"/>
    <n v="18"/>
    <n v="16.202600958247775"/>
    <n v="0"/>
    <m/>
    <x v="4"/>
    <x v="0"/>
  </r>
  <r>
    <x v="7"/>
    <x v="1"/>
    <x v="1"/>
    <x v="14"/>
    <n v="0"/>
    <n v="0"/>
    <n v="0"/>
    <n v="0"/>
    <n v="0"/>
    <n v="0"/>
    <n v="19"/>
    <n v="17.125256673511295"/>
    <n v="0"/>
    <m/>
    <x v="4"/>
    <x v="0"/>
  </r>
  <r>
    <x v="7"/>
    <x v="1"/>
    <x v="1"/>
    <x v="15"/>
    <n v="0"/>
    <n v="0"/>
    <n v="0"/>
    <n v="0"/>
    <n v="0"/>
    <n v="0"/>
    <n v="16"/>
    <n v="15.151266255989048"/>
    <n v="0"/>
    <m/>
    <x v="4"/>
    <x v="0"/>
  </r>
  <r>
    <x v="7"/>
    <x v="1"/>
    <x v="1"/>
    <x v="16"/>
    <n v="0"/>
    <n v="0"/>
    <n v="0"/>
    <n v="0"/>
    <n v="0"/>
    <n v="0"/>
    <n v="14"/>
    <n v="13.242984257357975"/>
    <n v="0"/>
    <m/>
    <x v="4"/>
    <x v="0"/>
  </r>
  <r>
    <x v="7"/>
    <x v="1"/>
    <x v="1"/>
    <x v="17"/>
    <m/>
    <m/>
    <m/>
    <m/>
    <m/>
    <m/>
    <m/>
    <m/>
    <m/>
    <m/>
    <x v="4"/>
    <x v="0"/>
  </r>
  <r>
    <x v="7"/>
    <x v="1"/>
    <x v="2"/>
    <x v="1"/>
    <n v="5"/>
    <n v="5"/>
    <n v="113"/>
    <n v="113"/>
    <n v="129"/>
    <n v="129"/>
    <n v="577499"/>
    <n v="525266.51060917182"/>
    <n v="9.5189773172504513E-3"/>
    <n v="4.4247787610619468E-2"/>
    <x v="4"/>
    <x v="0"/>
  </r>
  <r>
    <x v="7"/>
    <x v="1"/>
    <x v="2"/>
    <x v="2"/>
    <n v="0"/>
    <n v="0"/>
    <n v="124"/>
    <n v="124"/>
    <n v="148"/>
    <n v="148"/>
    <n v="589517"/>
    <n v="537433.37440109509"/>
    <n v="0"/>
    <n v="0"/>
    <x v="4"/>
    <x v="0"/>
  </r>
  <r>
    <x v="7"/>
    <x v="1"/>
    <x v="2"/>
    <x v="3"/>
    <n v="4"/>
    <n v="3"/>
    <n v="103"/>
    <n v="103"/>
    <n v="115"/>
    <n v="115"/>
    <n v="593033"/>
    <n v="543630.6173853525"/>
    <n v="5.5184529790261068E-3"/>
    <n v="2.9126213592233011E-2"/>
    <x v="4"/>
    <x v="0"/>
  </r>
  <r>
    <x v="7"/>
    <x v="1"/>
    <x v="2"/>
    <x v="4"/>
    <n v="6"/>
    <n v="6"/>
    <n v="113"/>
    <n v="113"/>
    <n v="130"/>
    <n v="130"/>
    <n v="580822"/>
    <n v="537946.4339493498"/>
    <n v="1.1153526859451082E-2"/>
    <n v="5.3097345132743362E-2"/>
    <x v="4"/>
    <x v="0"/>
  </r>
  <r>
    <x v="7"/>
    <x v="1"/>
    <x v="2"/>
    <x v="5"/>
    <n v="7"/>
    <n v="7"/>
    <n v="106"/>
    <n v="106"/>
    <n v="118"/>
    <n v="118"/>
    <n v="568483"/>
    <n v="523742.54072553047"/>
    <n v="1.3365345481203484E-2"/>
    <n v="6.6037735849056603E-2"/>
    <x v="4"/>
    <x v="0"/>
  </r>
  <r>
    <x v="7"/>
    <x v="1"/>
    <x v="2"/>
    <x v="6"/>
    <n v="8"/>
    <n v="8"/>
    <n v="105"/>
    <n v="105"/>
    <n v="118"/>
    <n v="118"/>
    <n v="577732"/>
    <n v="529273.65913757705"/>
    <n v="1.5115054115928553E-2"/>
    <n v="7.6190476190476197E-2"/>
    <x v="4"/>
    <x v="0"/>
  </r>
  <r>
    <x v="7"/>
    <x v="1"/>
    <x v="2"/>
    <x v="7"/>
    <n v="4"/>
    <n v="4"/>
    <n v="116"/>
    <n v="116"/>
    <n v="130"/>
    <n v="130"/>
    <n v="587361"/>
    <n v="536990.07255304581"/>
    <n v="7.4489272790138322E-3"/>
    <n v="3.4482758620689655E-2"/>
    <x v="4"/>
    <x v="0"/>
  </r>
  <r>
    <x v="7"/>
    <x v="1"/>
    <x v="2"/>
    <x v="8"/>
    <n v="7"/>
    <n v="6"/>
    <n v="94"/>
    <n v="94"/>
    <n v="110"/>
    <n v="110"/>
    <n v="592616"/>
    <n v="543170.89390828204"/>
    <n v="1.1046247262676669E-2"/>
    <n v="6.3829787234042548E-2"/>
    <x v="4"/>
    <x v="0"/>
  </r>
  <r>
    <x v="7"/>
    <x v="1"/>
    <x v="2"/>
    <x v="9"/>
    <n v="8"/>
    <n v="8"/>
    <n v="93"/>
    <n v="93"/>
    <n v="100"/>
    <n v="100"/>
    <n v="588541"/>
    <n v="544347.30732375081"/>
    <n v="1.4696499628759983E-2"/>
    <n v="8.6021505376344093E-2"/>
    <x v="4"/>
    <x v="0"/>
  </r>
  <r>
    <x v="7"/>
    <x v="1"/>
    <x v="2"/>
    <x v="10"/>
    <n v="6"/>
    <n v="6"/>
    <n v="92"/>
    <n v="92"/>
    <n v="107"/>
    <n v="107"/>
    <n v="576233"/>
    <n v="535933.05133470229"/>
    <n v="1.1195428207044585E-2"/>
    <n v="6.5217391304347824E-2"/>
    <x v="4"/>
    <x v="0"/>
  </r>
  <r>
    <x v="7"/>
    <x v="1"/>
    <x v="2"/>
    <x v="11"/>
    <n v="7"/>
    <n v="7"/>
    <n v="91"/>
    <n v="91"/>
    <n v="101"/>
    <n v="101"/>
    <n v="573804"/>
    <n v="529535.22245037649"/>
    <n v="1.3219139545823093E-2"/>
    <n v="7.6923076923076927E-2"/>
    <x v="4"/>
    <x v="0"/>
  </r>
  <r>
    <x v="7"/>
    <x v="1"/>
    <x v="2"/>
    <x v="12"/>
    <n v="8"/>
    <n v="8"/>
    <n v="85"/>
    <n v="85"/>
    <n v="96"/>
    <n v="96"/>
    <n v="585427"/>
    <n v="543907.18685831618"/>
    <n v="1.4708391786858189E-2"/>
    <n v="9.4117647058823528E-2"/>
    <x v="4"/>
    <x v="0"/>
  </r>
  <r>
    <x v="7"/>
    <x v="1"/>
    <x v="2"/>
    <x v="13"/>
    <n v="9"/>
    <n v="9"/>
    <n v="90"/>
    <n v="90"/>
    <n v="108"/>
    <n v="108"/>
    <n v="593508"/>
    <n v="553179.65776865161"/>
    <n v="1.6269578741024388E-2"/>
    <n v="0.1"/>
    <x v="4"/>
    <x v="0"/>
  </r>
  <r>
    <x v="7"/>
    <x v="1"/>
    <x v="2"/>
    <x v="14"/>
    <n v="10"/>
    <n v="10"/>
    <n v="73"/>
    <n v="73"/>
    <n v="92"/>
    <n v="92"/>
    <n v="592476"/>
    <n v="550163.03080082138"/>
    <n v="1.8176430330921957E-2"/>
    <n v="0.13698630136986301"/>
    <x v="4"/>
    <x v="0"/>
  </r>
  <r>
    <x v="7"/>
    <x v="1"/>
    <x v="2"/>
    <x v="15"/>
    <n v="6"/>
    <n v="6"/>
    <n v="86"/>
    <n v="86"/>
    <n v="96"/>
    <n v="96"/>
    <n v="602255"/>
    <n v="556512.12320328539"/>
    <n v="1.0781436288330939E-2"/>
    <n v="6.9767441860465115E-2"/>
    <x v="4"/>
    <x v="0"/>
  </r>
  <r>
    <x v="7"/>
    <x v="1"/>
    <x v="2"/>
    <x v="16"/>
    <n v="0"/>
    <n v="0"/>
    <n v="7"/>
    <n v="7"/>
    <n v="62"/>
    <n v="62"/>
    <n v="625739"/>
    <n v="576335.46885694726"/>
    <n v="0"/>
    <n v="0"/>
    <x v="4"/>
    <x v="0"/>
  </r>
  <r>
    <x v="7"/>
    <x v="1"/>
    <x v="2"/>
    <x v="17"/>
    <m/>
    <m/>
    <m/>
    <m/>
    <m/>
    <m/>
    <m/>
    <m/>
    <m/>
    <m/>
    <x v="4"/>
    <x v="0"/>
  </r>
  <r>
    <x v="7"/>
    <x v="1"/>
    <x v="3"/>
    <x v="1"/>
    <n v="22"/>
    <n v="22"/>
    <n v="221"/>
    <n v="221"/>
    <n v="245"/>
    <n v="245"/>
    <n v="585398"/>
    <n v="533110.86926762492"/>
    <n v="4.1267213385131458E-2"/>
    <n v="9.9547511312217188E-2"/>
    <x v="4"/>
    <x v="0"/>
  </r>
  <r>
    <x v="7"/>
    <x v="1"/>
    <x v="3"/>
    <x v="2"/>
    <n v="13"/>
    <n v="13"/>
    <n v="198"/>
    <n v="198"/>
    <n v="228"/>
    <n v="228"/>
    <n v="599463"/>
    <n v="546997.44558521558"/>
    <n v="2.376610732814612E-2"/>
    <n v="6.5656565656565663E-2"/>
    <x v="4"/>
    <x v="0"/>
  </r>
  <r>
    <x v="7"/>
    <x v="1"/>
    <x v="3"/>
    <x v="3"/>
    <n v="27"/>
    <n v="27"/>
    <n v="265"/>
    <n v="265"/>
    <n v="286"/>
    <n v="286"/>
    <n v="600508"/>
    <n v="551320.37234770705"/>
    <n v="4.8973339920353284E-2"/>
    <n v="0.10188679245283019"/>
    <x v="4"/>
    <x v="0"/>
  </r>
  <r>
    <x v="7"/>
    <x v="1"/>
    <x v="3"/>
    <x v="4"/>
    <n v="18"/>
    <n v="17"/>
    <n v="199"/>
    <n v="199"/>
    <n v="227"/>
    <n v="227"/>
    <n v="589383"/>
    <n v="546664.53935660503"/>
    <n v="3.1097681989777665E-2"/>
    <n v="8.5427135678391955E-2"/>
    <x v="4"/>
    <x v="0"/>
  </r>
  <r>
    <x v="7"/>
    <x v="1"/>
    <x v="3"/>
    <x v="5"/>
    <n v="25"/>
    <n v="25"/>
    <n v="192"/>
    <n v="192"/>
    <n v="215"/>
    <n v="215"/>
    <n v="578076"/>
    <n v="532965.86995208764"/>
    <n v="4.6907318853733428E-2"/>
    <n v="0.13020833333333334"/>
    <x v="4"/>
    <x v="0"/>
  </r>
  <r>
    <x v="7"/>
    <x v="1"/>
    <x v="3"/>
    <x v="6"/>
    <n v="18"/>
    <n v="18"/>
    <n v="236"/>
    <n v="236"/>
    <n v="252"/>
    <n v="252"/>
    <n v="589516"/>
    <n v="540345.94934976043"/>
    <n v="3.3311992107391157E-2"/>
    <n v="7.6271186440677971E-2"/>
    <x v="4"/>
    <x v="0"/>
  </r>
  <r>
    <x v="7"/>
    <x v="1"/>
    <x v="3"/>
    <x v="7"/>
    <n v="28"/>
    <n v="28"/>
    <n v="217"/>
    <n v="217"/>
    <n v="230"/>
    <n v="230"/>
    <n v="600732"/>
    <n v="549669.41546885693"/>
    <n v="5.093970887231658E-2"/>
    <n v="0.12903225806451613"/>
    <x v="4"/>
    <x v="0"/>
  </r>
  <r>
    <x v="7"/>
    <x v="1"/>
    <x v="3"/>
    <x v="8"/>
    <n v="27"/>
    <n v="27"/>
    <n v="228"/>
    <n v="228"/>
    <n v="257"/>
    <n v="257"/>
    <n v="606974"/>
    <n v="557139.31553730322"/>
    <n v="4.8461846520311158E-2"/>
    <n v="0.11842105263157894"/>
    <x v="4"/>
    <x v="0"/>
  </r>
  <r>
    <x v="7"/>
    <x v="1"/>
    <x v="3"/>
    <x v="9"/>
    <n v="27"/>
    <n v="25"/>
    <n v="201"/>
    <n v="201"/>
    <n v="222"/>
    <n v="222"/>
    <n v="601272"/>
    <n v="557749.99041752226"/>
    <n v="4.4822950120152256E-2"/>
    <n v="0.12437810945273632"/>
    <x v="4"/>
    <x v="0"/>
  </r>
  <r>
    <x v="7"/>
    <x v="1"/>
    <x v="3"/>
    <x v="10"/>
    <n v="23"/>
    <n v="23"/>
    <n v="206"/>
    <n v="206"/>
    <n v="221"/>
    <n v="221"/>
    <n v="586052"/>
    <n v="547197.10882956884"/>
    <n v="4.2032385823814043E-2"/>
    <n v="0.11165048543689321"/>
    <x v="4"/>
    <x v="0"/>
  </r>
  <r>
    <x v="7"/>
    <x v="1"/>
    <x v="3"/>
    <x v="11"/>
    <n v="24"/>
    <n v="23"/>
    <n v="162"/>
    <n v="162"/>
    <n v="175"/>
    <n v="175"/>
    <n v="583850"/>
    <n v="540462.60643394932"/>
    <n v="4.2556135662663759E-2"/>
    <n v="0.1419753086419753"/>
    <x v="4"/>
    <x v="0"/>
  </r>
  <r>
    <x v="7"/>
    <x v="1"/>
    <x v="3"/>
    <x v="12"/>
    <n v="29"/>
    <n v="29"/>
    <n v="195"/>
    <n v="195"/>
    <n v="204"/>
    <n v="204"/>
    <n v="600690"/>
    <n v="559001.93018480495"/>
    <n v="5.1878175072513001E-2"/>
    <n v="0.14871794871794872"/>
    <x v="4"/>
    <x v="0"/>
  </r>
  <r>
    <x v="7"/>
    <x v="1"/>
    <x v="3"/>
    <x v="13"/>
    <n v="31"/>
    <n v="31"/>
    <n v="180"/>
    <n v="180"/>
    <n v="201"/>
    <n v="201"/>
    <n v="610626"/>
    <n v="570180.44900752907"/>
    <n v="5.4368753004350477E-2"/>
    <n v="0.17222222222222222"/>
    <x v="4"/>
    <x v="0"/>
  </r>
  <r>
    <x v="7"/>
    <x v="1"/>
    <x v="3"/>
    <x v="14"/>
    <n v="27"/>
    <n v="27"/>
    <n v="193"/>
    <n v="193"/>
    <n v="227"/>
    <n v="227"/>
    <n v="610616"/>
    <n v="567889.28952772077"/>
    <n v="4.754447829515198E-2"/>
    <n v="0.13989637305699482"/>
    <x v="4"/>
    <x v="0"/>
  </r>
  <r>
    <x v="7"/>
    <x v="1"/>
    <x v="3"/>
    <x v="15"/>
    <n v="25"/>
    <n v="25"/>
    <n v="179"/>
    <n v="179"/>
    <n v="194"/>
    <n v="194"/>
    <n v="622431"/>
    <n v="575310.68583162222"/>
    <n v="4.3454781243741435E-2"/>
    <n v="0.13966480446927373"/>
    <x v="4"/>
    <x v="0"/>
  </r>
  <r>
    <x v="7"/>
    <x v="1"/>
    <x v="3"/>
    <x v="16"/>
    <n v="2"/>
    <n v="2"/>
    <n v="11"/>
    <n v="11"/>
    <n v="159"/>
    <n v="159"/>
    <n v="648406"/>
    <n v="596990.94592744694"/>
    <n v="3.3501345600692955E-3"/>
    <n v="0.18181818181818182"/>
    <x v="4"/>
    <x v="0"/>
  </r>
  <r>
    <x v="7"/>
    <x v="1"/>
    <x v="3"/>
    <x v="17"/>
    <m/>
    <m/>
    <m/>
    <m/>
    <m/>
    <m/>
    <m/>
    <m/>
    <m/>
    <m/>
    <x v="4"/>
    <x v="0"/>
  </r>
  <r>
    <x v="7"/>
    <x v="1"/>
    <x v="4"/>
    <x v="1"/>
    <n v="0"/>
    <n v="0"/>
    <n v="0"/>
    <n v="0"/>
    <n v="0"/>
    <n v="0"/>
    <n v="143"/>
    <n v="111.60301163586584"/>
    <n v="0"/>
    <m/>
    <x v="4"/>
    <x v="0"/>
  </r>
  <r>
    <x v="7"/>
    <x v="1"/>
    <x v="4"/>
    <x v="2"/>
    <n v="0"/>
    <n v="0"/>
    <n v="0"/>
    <n v="0"/>
    <n v="0"/>
    <n v="0"/>
    <n v="173"/>
    <n v="143.45242984257359"/>
    <n v="0"/>
    <m/>
    <x v="4"/>
    <x v="0"/>
  </r>
  <r>
    <x v="7"/>
    <x v="1"/>
    <x v="4"/>
    <x v="3"/>
    <n v="0"/>
    <n v="0"/>
    <n v="0"/>
    <n v="0"/>
    <n v="0"/>
    <n v="0"/>
    <n v="150"/>
    <n v="132.5201916495551"/>
    <n v="0"/>
    <m/>
    <x v="4"/>
    <x v="0"/>
  </r>
  <r>
    <x v="7"/>
    <x v="1"/>
    <x v="4"/>
    <x v="4"/>
    <n v="0"/>
    <n v="0"/>
    <n v="0"/>
    <n v="0"/>
    <n v="0"/>
    <n v="0"/>
    <n v="107"/>
    <n v="98.59000684462697"/>
    <n v="0"/>
    <m/>
    <x v="4"/>
    <x v="0"/>
  </r>
  <r>
    <x v="7"/>
    <x v="1"/>
    <x v="4"/>
    <x v="5"/>
    <n v="0"/>
    <n v="0"/>
    <n v="1"/>
    <n v="1"/>
    <n v="1"/>
    <n v="1"/>
    <n v="108"/>
    <n v="93.839835728952778"/>
    <n v="0"/>
    <n v="0"/>
    <x v="4"/>
    <x v="0"/>
  </r>
  <r>
    <x v="7"/>
    <x v="1"/>
    <x v="4"/>
    <x v="6"/>
    <n v="0"/>
    <n v="0"/>
    <n v="0"/>
    <n v="0"/>
    <n v="0"/>
    <n v="0"/>
    <n v="93"/>
    <n v="87.934291581108823"/>
    <n v="0"/>
    <m/>
    <x v="4"/>
    <x v="0"/>
  </r>
  <r>
    <x v="7"/>
    <x v="1"/>
    <x v="4"/>
    <x v="7"/>
    <n v="0"/>
    <n v="0"/>
    <n v="0"/>
    <n v="0"/>
    <n v="0"/>
    <n v="0"/>
    <n v="87"/>
    <n v="78.028747433264883"/>
    <n v="0"/>
    <m/>
    <x v="4"/>
    <x v="0"/>
  </r>
  <r>
    <x v="7"/>
    <x v="1"/>
    <x v="4"/>
    <x v="8"/>
    <n v="0"/>
    <n v="0"/>
    <n v="0"/>
    <n v="0"/>
    <n v="0"/>
    <n v="0"/>
    <n v="84"/>
    <n v="73.089664613278572"/>
    <n v="0"/>
    <m/>
    <x v="4"/>
    <x v="0"/>
  </r>
  <r>
    <x v="7"/>
    <x v="1"/>
    <x v="4"/>
    <x v="9"/>
    <n v="0"/>
    <n v="0"/>
    <n v="0"/>
    <n v="0"/>
    <n v="0"/>
    <n v="0"/>
    <n v="64"/>
    <n v="61.615331964407943"/>
    <n v="0"/>
    <m/>
    <x v="4"/>
    <x v="0"/>
  </r>
  <r>
    <x v="7"/>
    <x v="1"/>
    <x v="4"/>
    <x v="10"/>
    <n v="0"/>
    <n v="0"/>
    <n v="0"/>
    <n v="0"/>
    <n v="0"/>
    <n v="0"/>
    <n v="50"/>
    <n v="48.010951403148532"/>
    <n v="0"/>
    <m/>
    <x v="4"/>
    <x v="0"/>
  </r>
  <r>
    <x v="7"/>
    <x v="1"/>
    <x v="4"/>
    <x v="11"/>
    <n v="0"/>
    <n v="0"/>
    <n v="0"/>
    <n v="0"/>
    <n v="0"/>
    <n v="0"/>
    <n v="47"/>
    <n v="41.560574948665298"/>
    <n v="0"/>
    <m/>
    <x v="4"/>
    <x v="0"/>
  </r>
  <r>
    <x v="7"/>
    <x v="1"/>
    <x v="4"/>
    <x v="12"/>
    <n v="0"/>
    <n v="0"/>
    <n v="0"/>
    <n v="0"/>
    <n v="0"/>
    <n v="0"/>
    <n v="44"/>
    <n v="39.572895277207394"/>
    <n v="0"/>
    <m/>
    <x v="4"/>
    <x v="0"/>
  </r>
  <r>
    <x v="7"/>
    <x v="1"/>
    <x v="4"/>
    <x v="13"/>
    <n v="0"/>
    <n v="0"/>
    <n v="0"/>
    <n v="0"/>
    <n v="0"/>
    <n v="0"/>
    <n v="45"/>
    <n v="40.194387405886381"/>
    <n v="0"/>
    <m/>
    <x v="4"/>
    <x v="0"/>
  </r>
  <r>
    <x v="7"/>
    <x v="1"/>
    <x v="4"/>
    <x v="14"/>
    <n v="0"/>
    <n v="0"/>
    <n v="0"/>
    <n v="0"/>
    <n v="0"/>
    <n v="0"/>
    <n v="41"/>
    <n v="38.765229295003422"/>
    <n v="0"/>
    <m/>
    <x v="4"/>
    <x v="0"/>
  </r>
  <r>
    <x v="7"/>
    <x v="1"/>
    <x v="4"/>
    <x v="15"/>
    <n v="0"/>
    <n v="0"/>
    <n v="0"/>
    <n v="0"/>
    <n v="0"/>
    <n v="0"/>
    <n v="39"/>
    <n v="34.0807665982204"/>
    <n v="0"/>
    <m/>
    <x v="4"/>
    <x v="0"/>
  </r>
  <r>
    <x v="7"/>
    <x v="1"/>
    <x v="4"/>
    <x v="16"/>
    <n v="0"/>
    <n v="0"/>
    <n v="0"/>
    <n v="0"/>
    <n v="0"/>
    <n v="0"/>
    <n v="58"/>
    <n v="44.416153319644081"/>
    <n v="0"/>
    <m/>
    <x v="4"/>
    <x v="0"/>
  </r>
  <r>
    <x v="7"/>
    <x v="1"/>
    <x v="4"/>
    <x v="17"/>
    <m/>
    <m/>
    <m/>
    <m/>
    <m/>
    <m/>
    <m/>
    <m/>
    <m/>
    <m/>
    <x v="4"/>
    <x v="0"/>
  </r>
  <r>
    <x v="7"/>
    <x v="2"/>
    <x v="1"/>
    <x v="1"/>
    <n v="0"/>
    <n v="0"/>
    <n v="0"/>
    <n v="0"/>
    <n v="0"/>
    <n v="0"/>
    <n v="50"/>
    <n v="43.635865845311429"/>
    <n v="0"/>
    <m/>
    <x v="4"/>
    <x v="0"/>
  </r>
  <r>
    <x v="7"/>
    <x v="2"/>
    <x v="1"/>
    <x v="2"/>
    <n v="0"/>
    <n v="0"/>
    <n v="0"/>
    <n v="0"/>
    <n v="0"/>
    <n v="0"/>
    <n v="47"/>
    <n v="42.921286789869953"/>
    <n v="0"/>
    <m/>
    <x v="4"/>
    <x v="0"/>
  </r>
  <r>
    <x v="7"/>
    <x v="2"/>
    <x v="1"/>
    <x v="3"/>
    <n v="0"/>
    <n v="0"/>
    <n v="0"/>
    <n v="0"/>
    <n v="0"/>
    <n v="0"/>
    <n v="44"/>
    <n v="42.247775496235455"/>
    <n v="0"/>
    <m/>
    <x v="4"/>
    <x v="0"/>
  </r>
  <r>
    <x v="7"/>
    <x v="2"/>
    <x v="1"/>
    <x v="4"/>
    <n v="0"/>
    <n v="0"/>
    <n v="0"/>
    <n v="0"/>
    <n v="0"/>
    <n v="0"/>
    <n v="39"/>
    <n v="36.585900068446271"/>
    <n v="0"/>
    <m/>
    <x v="4"/>
    <x v="0"/>
  </r>
  <r>
    <x v="7"/>
    <x v="2"/>
    <x v="1"/>
    <x v="5"/>
    <n v="0"/>
    <n v="0"/>
    <n v="0"/>
    <n v="0"/>
    <n v="0"/>
    <n v="0"/>
    <n v="32"/>
    <n v="30.444900752908968"/>
    <n v="0"/>
    <m/>
    <x v="4"/>
    <x v="0"/>
  </r>
  <r>
    <x v="7"/>
    <x v="2"/>
    <x v="1"/>
    <x v="6"/>
    <n v="0"/>
    <n v="0"/>
    <n v="0"/>
    <n v="0"/>
    <n v="0"/>
    <n v="0"/>
    <n v="32"/>
    <n v="29.163586584531142"/>
    <n v="0"/>
    <m/>
    <x v="4"/>
    <x v="0"/>
  </r>
  <r>
    <x v="7"/>
    <x v="2"/>
    <x v="1"/>
    <x v="7"/>
    <n v="0"/>
    <n v="0"/>
    <n v="0"/>
    <n v="0"/>
    <n v="0"/>
    <n v="0"/>
    <n v="31"/>
    <n v="27.953456536618756"/>
    <n v="0"/>
    <m/>
    <x v="4"/>
    <x v="0"/>
  </r>
  <r>
    <x v="7"/>
    <x v="2"/>
    <x v="1"/>
    <x v="8"/>
    <n v="0"/>
    <n v="0"/>
    <n v="1"/>
    <n v="1"/>
    <n v="1"/>
    <n v="1"/>
    <n v="34"/>
    <n v="28.377823408624231"/>
    <n v="0"/>
    <n v="0"/>
    <x v="4"/>
    <x v="0"/>
  </r>
  <r>
    <x v="7"/>
    <x v="2"/>
    <x v="1"/>
    <x v="9"/>
    <n v="0"/>
    <n v="0"/>
    <n v="0"/>
    <n v="0"/>
    <n v="0"/>
    <n v="0"/>
    <n v="23"/>
    <n v="20.914442162902123"/>
    <n v="0"/>
    <m/>
    <x v="4"/>
    <x v="0"/>
  </r>
  <r>
    <x v="7"/>
    <x v="2"/>
    <x v="1"/>
    <x v="10"/>
    <n v="0"/>
    <n v="0"/>
    <n v="0"/>
    <n v="0"/>
    <n v="0"/>
    <n v="0"/>
    <n v="16"/>
    <n v="14.354551676933607"/>
    <n v="0"/>
    <m/>
    <x v="4"/>
    <x v="0"/>
  </r>
  <r>
    <x v="7"/>
    <x v="2"/>
    <x v="1"/>
    <x v="11"/>
    <n v="0"/>
    <n v="0"/>
    <n v="0"/>
    <n v="0"/>
    <n v="0"/>
    <n v="0"/>
    <n v="13"/>
    <n v="12.325804243668721"/>
    <n v="0"/>
    <m/>
    <x v="4"/>
    <x v="0"/>
  </r>
  <r>
    <x v="7"/>
    <x v="2"/>
    <x v="1"/>
    <x v="12"/>
    <n v="0"/>
    <n v="0"/>
    <n v="0"/>
    <n v="0"/>
    <n v="0"/>
    <n v="0"/>
    <n v="16"/>
    <n v="13.995893223819301"/>
    <n v="0"/>
    <m/>
    <x v="4"/>
    <x v="0"/>
  </r>
  <r>
    <x v="7"/>
    <x v="2"/>
    <x v="1"/>
    <x v="13"/>
    <n v="0"/>
    <n v="0"/>
    <n v="0"/>
    <n v="0"/>
    <n v="0"/>
    <n v="0"/>
    <n v="17"/>
    <n v="17.374401095140314"/>
    <n v="0"/>
    <m/>
    <x v="4"/>
    <x v="0"/>
  </r>
  <r>
    <x v="7"/>
    <x v="2"/>
    <x v="1"/>
    <x v="14"/>
    <n v="0"/>
    <n v="0"/>
    <n v="0"/>
    <n v="0"/>
    <n v="0"/>
    <n v="0"/>
    <n v="19"/>
    <n v="18.368240930869266"/>
    <n v="0"/>
    <m/>
    <x v="4"/>
    <x v="0"/>
  </r>
  <r>
    <x v="7"/>
    <x v="2"/>
    <x v="1"/>
    <x v="15"/>
    <n v="0"/>
    <n v="0"/>
    <n v="0"/>
    <n v="0"/>
    <n v="0"/>
    <n v="0"/>
    <n v="27"/>
    <n v="21.878165639972622"/>
    <n v="0"/>
    <m/>
    <x v="4"/>
    <x v="0"/>
  </r>
  <r>
    <x v="7"/>
    <x v="2"/>
    <x v="1"/>
    <x v="16"/>
    <n v="0"/>
    <n v="0"/>
    <n v="0"/>
    <n v="0"/>
    <n v="0"/>
    <n v="0"/>
    <n v="24"/>
    <n v="22.611909650924023"/>
    <n v="0"/>
    <m/>
    <x v="4"/>
    <x v="0"/>
  </r>
  <r>
    <x v="7"/>
    <x v="2"/>
    <x v="1"/>
    <x v="17"/>
    <m/>
    <m/>
    <m/>
    <m/>
    <m/>
    <m/>
    <m/>
    <m/>
    <m/>
    <m/>
    <x v="4"/>
    <x v="0"/>
  </r>
  <r>
    <x v="7"/>
    <x v="2"/>
    <x v="2"/>
    <x v="1"/>
    <n v="18"/>
    <n v="16"/>
    <n v="731"/>
    <n v="731"/>
    <n v="784"/>
    <n v="784"/>
    <n v="780193"/>
    <n v="718646.6611909651"/>
    <n v="2.2264070598316383E-2"/>
    <n v="2.188782489740082E-2"/>
    <x v="4"/>
    <x v="0"/>
  </r>
  <r>
    <x v="7"/>
    <x v="2"/>
    <x v="2"/>
    <x v="2"/>
    <n v="15"/>
    <n v="15"/>
    <n v="810"/>
    <n v="810"/>
    <n v="874"/>
    <n v="874"/>
    <n v="799349"/>
    <n v="733592.57221081445"/>
    <n v="2.0447317173338839E-2"/>
    <n v="1.8518518518518517E-2"/>
    <x v="4"/>
    <x v="0"/>
  </r>
  <r>
    <x v="7"/>
    <x v="2"/>
    <x v="2"/>
    <x v="3"/>
    <n v="32"/>
    <n v="31"/>
    <n v="822"/>
    <n v="822"/>
    <n v="885"/>
    <n v="885"/>
    <n v="814468"/>
    <n v="747731.98357289529"/>
    <n v="4.145870536642339E-2"/>
    <n v="3.7712895377128956E-2"/>
    <x v="4"/>
    <x v="0"/>
  </r>
  <r>
    <x v="7"/>
    <x v="2"/>
    <x v="2"/>
    <x v="4"/>
    <n v="33"/>
    <n v="33"/>
    <n v="829"/>
    <n v="829"/>
    <n v="882"/>
    <n v="882"/>
    <n v="804072"/>
    <n v="746549.19644079392"/>
    <n v="4.420338292148588E-2"/>
    <n v="3.9806996381182146E-2"/>
    <x v="4"/>
    <x v="0"/>
  </r>
  <r>
    <x v="7"/>
    <x v="2"/>
    <x v="2"/>
    <x v="5"/>
    <n v="44"/>
    <n v="41"/>
    <n v="838"/>
    <n v="838"/>
    <n v="890"/>
    <n v="890"/>
    <n v="791963"/>
    <n v="733459.56468172488"/>
    <n v="5.5899468729119932E-2"/>
    <n v="4.8926014319809072E-2"/>
    <x v="4"/>
    <x v="0"/>
  </r>
  <r>
    <x v="7"/>
    <x v="2"/>
    <x v="2"/>
    <x v="6"/>
    <n v="29"/>
    <n v="28"/>
    <n v="767"/>
    <n v="767"/>
    <n v="820"/>
    <n v="820"/>
    <n v="800030"/>
    <n v="737727.40041067766"/>
    <n v="3.7954398853035656E-2"/>
    <n v="3.6505867014341588E-2"/>
    <x v="4"/>
    <x v="0"/>
  </r>
  <r>
    <x v="7"/>
    <x v="2"/>
    <x v="2"/>
    <x v="7"/>
    <n v="31"/>
    <n v="29"/>
    <n v="758"/>
    <n v="758"/>
    <n v="801"/>
    <n v="801"/>
    <n v="811469"/>
    <n v="746691.09103353869"/>
    <n v="3.8838015275981679E-2"/>
    <n v="3.825857519788918E-2"/>
    <x v="4"/>
    <x v="0"/>
  </r>
  <r>
    <x v="7"/>
    <x v="2"/>
    <x v="2"/>
    <x v="8"/>
    <n v="42"/>
    <n v="38"/>
    <n v="774"/>
    <n v="774"/>
    <n v="818"/>
    <n v="818"/>
    <n v="814163"/>
    <n v="752404.29568788502"/>
    <n v="5.0504762157502742E-2"/>
    <n v="4.909560723514212E-2"/>
    <x v="4"/>
    <x v="0"/>
  </r>
  <r>
    <x v="7"/>
    <x v="2"/>
    <x v="2"/>
    <x v="9"/>
    <n v="35"/>
    <n v="31"/>
    <n v="697"/>
    <n v="697"/>
    <n v="740"/>
    <n v="740"/>
    <n v="807514"/>
    <n v="751287.72621492133"/>
    <n v="4.1262486951812401E-2"/>
    <n v="4.4476327116212341E-2"/>
    <x v="4"/>
    <x v="0"/>
  </r>
  <r>
    <x v="7"/>
    <x v="2"/>
    <x v="2"/>
    <x v="10"/>
    <n v="35"/>
    <n v="33"/>
    <n v="724"/>
    <n v="724"/>
    <n v="765"/>
    <n v="765"/>
    <n v="788116"/>
    <n v="735517.48665297742"/>
    <n v="4.4866370411081255E-2"/>
    <n v="4.5580110497237571E-2"/>
    <x v="4"/>
    <x v="0"/>
  </r>
  <r>
    <x v="7"/>
    <x v="2"/>
    <x v="2"/>
    <x v="11"/>
    <n v="42"/>
    <n v="40"/>
    <n v="630"/>
    <n v="630"/>
    <n v="658"/>
    <n v="658"/>
    <n v="784606"/>
    <n v="727135.52635181381"/>
    <n v="5.5010377777424936E-2"/>
    <n v="6.3492063492063489E-2"/>
    <x v="4"/>
    <x v="0"/>
  </r>
  <r>
    <x v="7"/>
    <x v="2"/>
    <x v="2"/>
    <x v="12"/>
    <n v="42"/>
    <n v="39"/>
    <n v="662"/>
    <n v="662"/>
    <n v="697"/>
    <n v="697"/>
    <n v="793351"/>
    <n v="734913.04859685153"/>
    <n v="5.306750244054257E-2"/>
    <n v="5.8912386706948643E-2"/>
    <x v="4"/>
    <x v="0"/>
  </r>
  <r>
    <x v="7"/>
    <x v="2"/>
    <x v="2"/>
    <x v="13"/>
    <n v="23"/>
    <n v="23"/>
    <n v="664"/>
    <n v="664"/>
    <n v="697"/>
    <n v="697"/>
    <n v="803288"/>
    <n v="745566.80355920608"/>
    <n v="3.0849012979389648E-2"/>
    <n v="3.463855421686747E-2"/>
    <x v="4"/>
    <x v="0"/>
  </r>
  <r>
    <x v="7"/>
    <x v="2"/>
    <x v="2"/>
    <x v="14"/>
    <n v="13"/>
    <n v="13"/>
    <n v="574"/>
    <n v="574"/>
    <n v="629"/>
    <n v="629"/>
    <n v="812486"/>
    <n v="748974.3709787816"/>
    <n v="1.7357069218551791E-2"/>
    <n v="2.2648083623693381E-2"/>
    <x v="4"/>
    <x v="0"/>
  </r>
  <r>
    <x v="7"/>
    <x v="2"/>
    <x v="2"/>
    <x v="15"/>
    <n v="16"/>
    <n v="16"/>
    <n v="602"/>
    <n v="602"/>
    <n v="656"/>
    <n v="656"/>
    <n v="860596"/>
    <n v="788206.15468856948"/>
    <n v="2.0299257884280043E-2"/>
    <n v="2.6578073089700997E-2"/>
    <x v="4"/>
    <x v="0"/>
  </r>
  <r>
    <x v="7"/>
    <x v="2"/>
    <x v="2"/>
    <x v="16"/>
    <n v="2"/>
    <n v="2"/>
    <n v="34"/>
    <n v="34"/>
    <n v="577"/>
    <n v="577"/>
    <n v="920390"/>
    <n v="842812.1314168378"/>
    <n v="2.3730080826409468E-3"/>
    <n v="5.8823529411764705E-2"/>
    <x v="4"/>
    <x v="0"/>
  </r>
  <r>
    <x v="7"/>
    <x v="2"/>
    <x v="2"/>
    <x v="17"/>
    <m/>
    <m/>
    <m/>
    <m/>
    <m/>
    <m/>
    <m/>
    <m/>
    <m/>
    <m/>
    <x v="4"/>
    <x v="0"/>
  </r>
  <r>
    <x v="7"/>
    <x v="2"/>
    <x v="3"/>
    <x v="1"/>
    <n v="70"/>
    <n v="68"/>
    <n v="1103"/>
    <n v="1103"/>
    <n v="1191"/>
    <n v="1191"/>
    <n v="752667"/>
    <n v="685396.30937713897"/>
    <n v="9.9212673120162714E-2"/>
    <n v="6.1650045330915684E-2"/>
    <x v="4"/>
    <x v="0"/>
  </r>
  <r>
    <x v="7"/>
    <x v="2"/>
    <x v="3"/>
    <x v="2"/>
    <n v="56"/>
    <n v="56"/>
    <n v="1177"/>
    <n v="1177"/>
    <n v="1250"/>
    <n v="1250"/>
    <n v="776588"/>
    <n v="707544.0876112252"/>
    <n v="7.914701144498909E-2"/>
    <n v="4.7578589634664402E-2"/>
    <x v="4"/>
    <x v="0"/>
  </r>
  <r>
    <x v="7"/>
    <x v="2"/>
    <x v="3"/>
    <x v="3"/>
    <n v="93"/>
    <n v="92"/>
    <n v="1234"/>
    <n v="1234"/>
    <n v="1309"/>
    <n v="1309"/>
    <n v="787471"/>
    <n v="718251.65229295008"/>
    <n v="0.12808881080370474"/>
    <n v="7.4554294975688815E-2"/>
    <x v="4"/>
    <x v="0"/>
  </r>
  <r>
    <x v="7"/>
    <x v="2"/>
    <x v="3"/>
    <x v="4"/>
    <n v="94"/>
    <n v="91"/>
    <n v="1236"/>
    <n v="1236"/>
    <n v="1322"/>
    <n v="1322"/>
    <n v="771928"/>
    <n v="713309.31690622866"/>
    <n v="0.12757438861823084"/>
    <n v="7.3624595469255663E-2"/>
    <x v="4"/>
    <x v="0"/>
  </r>
  <r>
    <x v="7"/>
    <x v="2"/>
    <x v="3"/>
    <x v="5"/>
    <n v="81"/>
    <n v="80"/>
    <n v="1079"/>
    <n v="1079"/>
    <n v="1148"/>
    <n v="1148"/>
    <n v="758939"/>
    <n v="698261.93839835725"/>
    <n v="0.11457018577226263"/>
    <n v="7.4142724745134378E-2"/>
    <x v="4"/>
    <x v="0"/>
  </r>
  <r>
    <x v="7"/>
    <x v="2"/>
    <x v="3"/>
    <x v="6"/>
    <n v="73"/>
    <n v="73"/>
    <n v="1108"/>
    <n v="1108"/>
    <n v="1175"/>
    <n v="1175"/>
    <n v="769916"/>
    <n v="704487.88501026691"/>
    <n v="0.10362137029359438"/>
    <n v="6.5884476534296035E-2"/>
    <x v="4"/>
    <x v="0"/>
  </r>
  <r>
    <x v="7"/>
    <x v="2"/>
    <x v="3"/>
    <x v="7"/>
    <n v="110"/>
    <n v="107"/>
    <n v="1113"/>
    <n v="1113"/>
    <n v="1175"/>
    <n v="1175"/>
    <n v="782070"/>
    <n v="714549.7850787132"/>
    <n v="0.14974463954000505"/>
    <n v="9.6136567834681039E-2"/>
    <x v="4"/>
    <x v="0"/>
  </r>
  <r>
    <x v="7"/>
    <x v="2"/>
    <x v="3"/>
    <x v="8"/>
    <n v="103"/>
    <n v="99"/>
    <n v="1076"/>
    <n v="1076"/>
    <n v="1138"/>
    <n v="1138"/>
    <n v="784116"/>
    <n v="720744.24366872001"/>
    <n v="0.13735801689663438"/>
    <n v="9.2007434944237923E-2"/>
    <x v="4"/>
    <x v="0"/>
  </r>
  <r>
    <x v="7"/>
    <x v="2"/>
    <x v="3"/>
    <x v="9"/>
    <n v="91"/>
    <n v="87"/>
    <n v="1093"/>
    <n v="1093"/>
    <n v="1163"/>
    <n v="1163"/>
    <n v="771417"/>
    <n v="715510.14373716631"/>
    <n v="0.12159156758504092"/>
    <n v="7.9597438243366875E-2"/>
    <x v="4"/>
    <x v="0"/>
  </r>
  <r>
    <x v="7"/>
    <x v="2"/>
    <x v="3"/>
    <x v="10"/>
    <n v="87"/>
    <n v="85"/>
    <n v="1028"/>
    <n v="1028"/>
    <n v="1076"/>
    <n v="1076"/>
    <n v="738819"/>
    <n v="689005.86447638599"/>
    <n v="0.12336614879845216"/>
    <n v="8.2684824902723733E-2"/>
    <x v="4"/>
    <x v="0"/>
  </r>
  <r>
    <x v="7"/>
    <x v="2"/>
    <x v="3"/>
    <x v="11"/>
    <n v="110"/>
    <n v="109"/>
    <n v="913"/>
    <n v="913"/>
    <n v="965"/>
    <n v="965"/>
    <n v="726425"/>
    <n v="670068.61054072552"/>
    <n v="0.16266990914861723"/>
    <n v="0.11938663745892661"/>
    <x v="4"/>
    <x v="0"/>
  </r>
  <r>
    <x v="7"/>
    <x v="2"/>
    <x v="3"/>
    <x v="12"/>
    <n v="92"/>
    <n v="89"/>
    <n v="936"/>
    <n v="936"/>
    <n v="980"/>
    <n v="980"/>
    <n v="733491"/>
    <n v="675980.45174537983"/>
    <n v="0.13166061203427143"/>
    <n v="9.5085470085470081E-2"/>
    <x v="4"/>
    <x v="0"/>
  </r>
  <r>
    <x v="7"/>
    <x v="2"/>
    <x v="3"/>
    <x v="13"/>
    <n v="93"/>
    <n v="93"/>
    <n v="901"/>
    <n v="901"/>
    <n v="942"/>
    <n v="942"/>
    <n v="746088"/>
    <n v="687600.82135523611"/>
    <n v="0.13525289253829045"/>
    <n v="0.10321864594894561"/>
    <x v="4"/>
    <x v="0"/>
  </r>
  <r>
    <x v="7"/>
    <x v="2"/>
    <x v="3"/>
    <x v="14"/>
    <n v="67"/>
    <n v="67"/>
    <n v="813"/>
    <n v="813"/>
    <n v="890"/>
    <n v="890"/>
    <n v="759703"/>
    <n v="694452.15605749481"/>
    <n v="9.6478928628242269E-2"/>
    <n v="8.2410824108241076E-2"/>
    <x v="4"/>
    <x v="0"/>
  </r>
  <r>
    <x v="7"/>
    <x v="2"/>
    <x v="3"/>
    <x v="15"/>
    <n v="68"/>
    <n v="68"/>
    <n v="849"/>
    <n v="849"/>
    <n v="902"/>
    <n v="902"/>
    <n v="816861"/>
    <n v="740609.37987679674"/>
    <n v="9.1816282439350236E-2"/>
    <n v="8.0094228504122497E-2"/>
    <x v="4"/>
    <x v="0"/>
  </r>
  <r>
    <x v="7"/>
    <x v="2"/>
    <x v="3"/>
    <x v="16"/>
    <n v="3"/>
    <n v="3"/>
    <n v="59"/>
    <n v="59"/>
    <n v="809"/>
    <n v="809"/>
    <n v="887300"/>
    <n v="803017.08145106095"/>
    <n v="3.735910566907202E-3"/>
    <n v="5.0847457627118647E-2"/>
    <x v="4"/>
    <x v="0"/>
  </r>
  <r>
    <x v="7"/>
    <x v="2"/>
    <x v="3"/>
    <x v="17"/>
    <m/>
    <m/>
    <m/>
    <m/>
    <m/>
    <m/>
    <m/>
    <m/>
    <m/>
    <m/>
    <x v="4"/>
    <x v="0"/>
  </r>
  <r>
    <x v="7"/>
    <x v="2"/>
    <x v="4"/>
    <x v="1"/>
    <n v="0"/>
    <n v="0"/>
    <n v="0"/>
    <n v="0"/>
    <n v="0"/>
    <n v="0"/>
    <n v="204"/>
    <n v="156.82135523613962"/>
    <n v="0"/>
    <m/>
    <x v="4"/>
    <x v="0"/>
  </r>
  <r>
    <x v="7"/>
    <x v="2"/>
    <x v="4"/>
    <x v="2"/>
    <n v="0"/>
    <n v="0"/>
    <n v="0"/>
    <n v="0"/>
    <n v="0"/>
    <n v="0"/>
    <n v="221"/>
    <n v="189.08966461327859"/>
    <n v="0"/>
    <m/>
    <x v="4"/>
    <x v="0"/>
  </r>
  <r>
    <x v="7"/>
    <x v="2"/>
    <x v="4"/>
    <x v="3"/>
    <n v="0"/>
    <n v="0"/>
    <n v="0"/>
    <n v="0"/>
    <n v="0"/>
    <n v="0"/>
    <n v="217"/>
    <n v="189.37713894592744"/>
    <n v="0"/>
    <m/>
    <x v="4"/>
    <x v="0"/>
  </r>
  <r>
    <x v="7"/>
    <x v="2"/>
    <x v="4"/>
    <x v="4"/>
    <n v="0"/>
    <n v="0"/>
    <n v="0"/>
    <n v="0"/>
    <n v="0"/>
    <n v="0"/>
    <n v="180"/>
    <n v="161.18275154004107"/>
    <n v="0"/>
    <m/>
    <x v="4"/>
    <x v="0"/>
  </r>
  <r>
    <x v="7"/>
    <x v="2"/>
    <x v="4"/>
    <x v="5"/>
    <n v="0"/>
    <n v="0"/>
    <n v="0"/>
    <n v="0"/>
    <n v="0"/>
    <n v="0"/>
    <n v="155"/>
    <n v="136"/>
    <n v="0"/>
    <m/>
    <x v="4"/>
    <x v="0"/>
  </r>
  <r>
    <x v="7"/>
    <x v="2"/>
    <x v="4"/>
    <x v="6"/>
    <n v="0"/>
    <n v="0"/>
    <n v="2"/>
    <n v="2"/>
    <n v="2"/>
    <n v="2"/>
    <n v="150"/>
    <n v="126.0561259411362"/>
    <n v="0"/>
    <n v="0"/>
    <x v="4"/>
    <x v="0"/>
  </r>
  <r>
    <x v="7"/>
    <x v="2"/>
    <x v="4"/>
    <x v="7"/>
    <n v="0"/>
    <n v="0"/>
    <n v="0"/>
    <n v="0"/>
    <n v="0"/>
    <n v="0"/>
    <n v="120"/>
    <n v="109.24024640657085"/>
    <n v="0"/>
    <m/>
    <x v="4"/>
    <x v="0"/>
  </r>
  <r>
    <x v="7"/>
    <x v="2"/>
    <x v="4"/>
    <x v="8"/>
    <n v="0"/>
    <n v="0"/>
    <n v="1"/>
    <n v="1"/>
    <n v="1"/>
    <n v="1"/>
    <n v="116"/>
    <n v="102.86926762491444"/>
    <n v="0"/>
    <n v="0"/>
    <x v="4"/>
    <x v="0"/>
  </r>
  <r>
    <x v="7"/>
    <x v="2"/>
    <x v="4"/>
    <x v="9"/>
    <n v="0"/>
    <n v="0"/>
    <n v="1"/>
    <n v="1"/>
    <n v="1"/>
    <n v="1"/>
    <n v="104"/>
    <n v="93.804243668720048"/>
    <n v="0"/>
    <n v="0"/>
    <x v="4"/>
    <x v="0"/>
  </r>
  <r>
    <x v="7"/>
    <x v="2"/>
    <x v="4"/>
    <x v="10"/>
    <n v="0"/>
    <n v="0"/>
    <n v="0"/>
    <n v="0"/>
    <n v="0"/>
    <n v="0"/>
    <n v="88"/>
    <n v="78.581793292265573"/>
    <n v="0"/>
    <m/>
    <x v="4"/>
    <x v="0"/>
  </r>
  <r>
    <x v="7"/>
    <x v="2"/>
    <x v="4"/>
    <x v="11"/>
    <n v="0"/>
    <n v="0"/>
    <n v="0"/>
    <n v="0"/>
    <n v="0"/>
    <n v="0"/>
    <n v="69"/>
    <n v="59.956194387405887"/>
    <n v="0"/>
    <m/>
    <x v="4"/>
    <x v="0"/>
  </r>
  <r>
    <x v="7"/>
    <x v="2"/>
    <x v="4"/>
    <x v="12"/>
    <n v="0"/>
    <n v="0"/>
    <n v="1"/>
    <n v="1"/>
    <n v="1"/>
    <n v="1"/>
    <n v="65"/>
    <n v="55.808350444900753"/>
    <n v="0"/>
    <n v="0"/>
    <x v="4"/>
    <x v="0"/>
  </r>
  <r>
    <x v="7"/>
    <x v="2"/>
    <x v="4"/>
    <x v="13"/>
    <n v="0"/>
    <n v="0"/>
    <n v="1"/>
    <n v="1"/>
    <n v="1"/>
    <n v="1"/>
    <n v="86"/>
    <n v="71.419575633127991"/>
    <n v="0"/>
    <n v="0"/>
    <x v="4"/>
    <x v="0"/>
  </r>
  <r>
    <x v="7"/>
    <x v="2"/>
    <x v="4"/>
    <x v="14"/>
    <n v="0"/>
    <n v="0"/>
    <n v="0"/>
    <n v="0"/>
    <n v="0"/>
    <n v="0"/>
    <n v="80"/>
    <n v="72.328542094455855"/>
    <n v="0"/>
    <m/>
    <x v="4"/>
    <x v="0"/>
  </r>
  <r>
    <x v="7"/>
    <x v="2"/>
    <x v="4"/>
    <x v="15"/>
    <n v="0"/>
    <n v="0"/>
    <n v="1"/>
    <n v="1"/>
    <n v="1"/>
    <n v="1"/>
    <n v="69"/>
    <n v="62.540725530458587"/>
    <n v="0"/>
    <n v="0"/>
    <x v="4"/>
    <x v="0"/>
  </r>
  <r>
    <x v="7"/>
    <x v="2"/>
    <x v="4"/>
    <x v="16"/>
    <n v="0"/>
    <n v="0"/>
    <n v="0"/>
    <n v="0"/>
    <n v="0"/>
    <n v="0"/>
    <n v="91"/>
    <n v="72.876112251882276"/>
    <n v="0"/>
    <m/>
    <x v="4"/>
    <x v="0"/>
  </r>
  <r>
    <x v="7"/>
    <x v="2"/>
    <x v="4"/>
    <x v="17"/>
    <m/>
    <m/>
    <m/>
    <m/>
    <m/>
    <m/>
    <m/>
    <m/>
    <m/>
    <m/>
    <x v="4"/>
    <x v="0"/>
  </r>
  <r>
    <x v="7"/>
    <x v="3"/>
    <x v="1"/>
    <x v="1"/>
    <n v="0"/>
    <n v="0"/>
    <n v="0"/>
    <n v="0"/>
    <n v="0"/>
    <n v="0"/>
    <n v="12"/>
    <n v="11.277207392197125"/>
    <n v="0"/>
    <m/>
    <x v="4"/>
    <x v="0"/>
  </r>
  <r>
    <x v="7"/>
    <x v="3"/>
    <x v="1"/>
    <x v="2"/>
    <n v="0"/>
    <n v="0"/>
    <n v="1"/>
    <n v="1"/>
    <n v="1"/>
    <n v="1"/>
    <n v="16"/>
    <n v="13.905544147843942"/>
    <n v="0"/>
    <n v="0"/>
    <x v="4"/>
    <x v="0"/>
  </r>
  <r>
    <x v="7"/>
    <x v="3"/>
    <x v="1"/>
    <x v="3"/>
    <n v="0"/>
    <n v="0"/>
    <n v="0"/>
    <n v="0"/>
    <n v="0"/>
    <n v="0"/>
    <n v="13"/>
    <n v="12.991101984941821"/>
    <n v="0"/>
    <m/>
    <x v="4"/>
    <x v="0"/>
  </r>
  <r>
    <x v="7"/>
    <x v="3"/>
    <x v="1"/>
    <x v="4"/>
    <n v="0"/>
    <n v="0"/>
    <n v="1"/>
    <n v="1"/>
    <n v="1"/>
    <n v="1"/>
    <n v="13"/>
    <n v="12.449007529089664"/>
    <n v="0"/>
    <n v="0"/>
    <x v="4"/>
    <x v="0"/>
  </r>
  <r>
    <x v="7"/>
    <x v="3"/>
    <x v="1"/>
    <x v="5"/>
    <n v="0"/>
    <n v="0"/>
    <n v="0"/>
    <n v="0"/>
    <n v="0"/>
    <n v="0"/>
    <n v="12"/>
    <n v="12.024640657084189"/>
    <n v="0"/>
    <m/>
    <x v="4"/>
    <x v="0"/>
  </r>
  <r>
    <x v="7"/>
    <x v="3"/>
    <x v="1"/>
    <x v="6"/>
    <n v="0"/>
    <n v="0"/>
    <n v="0"/>
    <n v="0"/>
    <n v="0"/>
    <n v="0"/>
    <n v="12"/>
    <n v="11.482546201232033"/>
    <n v="0"/>
    <m/>
    <x v="4"/>
    <x v="0"/>
  </r>
  <r>
    <x v="7"/>
    <x v="3"/>
    <x v="1"/>
    <x v="7"/>
    <n v="0"/>
    <n v="0"/>
    <n v="1"/>
    <n v="1"/>
    <n v="1"/>
    <n v="1"/>
    <n v="12"/>
    <n v="11.222450376454484"/>
    <n v="0"/>
    <n v="0"/>
    <x v="4"/>
    <x v="0"/>
  </r>
  <r>
    <x v="7"/>
    <x v="3"/>
    <x v="1"/>
    <x v="8"/>
    <n v="0"/>
    <n v="0"/>
    <n v="1"/>
    <n v="1"/>
    <n v="1"/>
    <n v="1"/>
    <n v="13"/>
    <n v="10.647501711156742"/>
    <n v="0"/>
    <n v="0"/>
    <x v="4"/>
    <x v="0"/>
  </r>
  <r>
    <x v="7"/>
    <x v="3"/>
    <x v="1"/>
    <x v="9"/>
    <n v="0"/>
    <n v="0"/>
    <n v="2"/>
    <n v="2"/>
    <n v="2"/>
    <n v="2"/>
    <n v="9"/>
    <n v="6.924024640657084"/>
    <n v="0"/>
    <n v="0"/>
    <x v="4"/>
    <x v="0"/>
  </r>
  <r>
    <x v="7"/>
    <x v="3"/>
    <x v="1"/>
    <x v="10"/>
    <n v="0"/>
    <n v="0"/>
    <n v="0"/>
    <n v="0"/>
    <n v="0"/>
    <n v="0"/>
    <n v="6"/>
    <n v="5.5359342915811087"/>
    <n v="0"/>
    <m/>
    <x v="4"/>
    <x v="0"/>
  </r>
  <r>
    <x v="7"/>
    <x v="3"/>
    <x v="1"/>
    <x v="11"/>
    <n v="0"/>
    <n v="0"/>
    <n v="0"/>
    <n v="0"/>
    <n v="0"/>
    <n v="0"/>
    <n v="7"/>
    <n v="6.9952087611225187"/>
    <n v="0"/>
    <m/>
    <x v="4"/>
    <x v="0"/>
  </r>
  <r>
    <x v="7"/>
    <x v="3"/>
    <x v="1"/>
    <x v="12"/>
    <n v="0"/>
    <n v="0"/>
    <n v="0"/>
    <n v="0"/>
    <n v="0"/>
    <n v="0"/>
    <n v="7"/>
    <n v="7.3292265571526354"/>
    <n v="0"/>
    <m/>
    <x v="4"/>
    <x v="0"/>
  </r>
  <r>
    <x v="7"/>
    <x v="3"/>
    <x v="1"/>
    <x v="13"/>
    <n v="0"/>
    <n v="0"/>
    <n v="0"/>
    <n v="0"/>
    <n v="0"/>
    <n v="0"/>
    <n v="6"/>
    <n v="6.0123203285420947"/>
    <n v="0"/>
    <m/>
    <x v="4"/>
    <x v="0"/>
  </r>
  <r>
    <x v="7"/>
    <x v="3"/>
    <x v="1"/>
    <x v="14"/>
    <n v="0"/>
    <n v="0"/>
    <n v="0"/>
    <n v="0"/>
    <n v="0"/>
    <n v="0"/>
    <n v="7"/>
    <n v="5.4866529774127306"/>
    <n v="0"/>
    <m/>
    <x v="4"/>
    <x v="0"/>
  </r>
  <r>
    <x v="7"/>
    <x v="3"/>
    <x v="1"/>
    <x v="15"/>
    <n v="0"/>
    <n v="0"/>
    <n v="1"/>
    <n v="1"/>
    <n v="1"/>
    <n v="1"/>
    <n v="9"/>
    <n v="7.6030116358658457"/>
    <n v="0"/>
    <n v="0"/>
    <x v="4"/>
    <x v="0"/>
  </r>
  <r>
    <x v="7"/>
    <x v="3"/>
    <x v="1"/>
    <x v="16"/>
    <n v="0"/>
    <n v="0"/>
    <n v="0"/>
    <n v="0"/>
    <n v="1"/>
    <n v="1"/>
    <n v="10"/>
    <n v="8.0246406570841895"/>
    <n v="0"/>
    <m/>
    <x v="4"/>
    <x v="0"/>
  </r>
  <r>
    <x v="7"/>
    <x v="3"/>
    <x v="1"/>
    <x v="17"/>
    <m/>
    <m/>
    <m/>
    <m/>
    <m/>
    <m/>
    <m/>
    <m/>
    <m/>
    <m/>
    <x v="4"/>
    <x v="0"/>
  </r>
  <r>
    <x v="7"/>
    <x v="3"/>
    <x v="2"/>
    <x v="1"/>
    <n v="12"/>
    <n v="11"/>
    <n v="6900"/>
    <n v="6900"/>
    <n v="7203"/>
    <n v="7203"/>
    <n v="370667"/>
    <n v="350378.98699520878"/>
    <n v="3.1394576753401078E-2"/>
    <n v="1.5942028985507246E-3"/>
    <x v="4"/>
    <x v="0"/>
  </r>
  <r>
    <x v="7"/>
    <x v="3"/>
    <x v="2"/>
    <x v="2"/>
    <n v="17"/>
    <n v="17"/>
    <n v="7564"/>
    <n v="7564"/>
    <n v="7885"/>
    <n v="7885"/>
    <n v="393334"/>
    <n v="367386.66940451745"/>
    <n v="4.627277311818262E-2"/>
    <n v="2.2474881015335803E-3"/>
    <x v="4"/>
    <x v="0"/>
  </r>
  <r>
    <x v="7"/>
    <x v="3"/>
    <x v="2"/>
    <x v="3"/>
    <n v="18"/>
    <n v="18"/>
    <n v="8153"/>
    <n v="8153"/>
    <n v="8465"/>
    <n v="8465"/>
    <n v="417685"/>
    <n v="393138.92676249146"/>
    <n v="4.5785341452270915E-2"/>
    <n v="2.2077762786704281E-3"/>
    <x v="4"/>
    <x v="0"/>
  </r>
  <r>
    <x v="7"/>
    <x v="3"/>
    <x v="2"/>
    <x v="4"/>
    <n v="26"/>
    <n v="23"/>
    <n v="8671"/>
    <n v="8671"/>
    <n v="8997"/>
    <n v="8997"/>
    <n v="431522"/>
    <n v="408610.90212183434"/>
    <n v="5.6288268082338527E-2"/>
    <n v="2.6525198938992041E-3"/>
    <x v="4"/>
    <x v="0"/>
  </r>
  <r>
    <x v="7"/>
    <x v="3"/>
    <x v="2"/>
    <x v="5"/>
    <n v="19"/>
    <n v="19"/>
    <n v="8601"/>
    <n v="8601"/>
    <n v="8898"/>
    <n v="8898"/>
    <n v="440568"/>
    <n v="418263.3785078713"/>
    <n v="4.5425922938272349E-2"/>
    <n v="2.2090454598302522E-3"/>
    <x v="4"/>
    <x v="0"/>
  </r>
  <r>
    <x v="7"/>
    <x v="3"/>
    <x v="2"/>
    <x v="6"/>
    <n v="22"/>
    <n v="22"/>
    <n v="8903"/>
    <n v="8903"/>
    <n v="9245"/>
    <n v="9245"/>
    <n v="451491"/>
    <n v="428248.43805612595"/>
    <n v="5.1372049597800742E-2"/>
    <n v="2.4710771650005617E-3"/>
    <x v="4"/>
    <x v="0"/>
  </r>
  <r>
    <x v="7"/>
    <x v="3"/>
    <x v="2"/>
    <x v="7"/>
    <n v="28"/>
    <n v="27"/>
    <n v="8959"/>
    <n v="8959"/>
    <n v="9273"/>
    <n v="9273"/>
    <n v="460894"/>
    <n v="438085.94387405884"/>
    <n v="6.1631742304341028E-2"/>
    <n v="3.0137292108494253E-3"/>
    <x v="4"/>
    <x v="0"/>
  </r>
  <r>
    <x v="7"/>
    <x v="3"/>
    <x v="2"/>
    <x v="8"/>
    <n v="32"/>
    <n v="29"/>
    <n v="8692"/>
    <n v="8692"/>
    <n v="8972"/>
    <n v="8972"/>
    <n v="467042"/>
    <n v="444198.63655030803"/>
    <n v="6.5286107641430335E-2"/>
    <n v="3.3364012885411872E-3"/>
    <x v="4"/>
    <x v="0"/>
  </r>
  <r>
    <x v="7"/>
    <x v="3"/>
    <x v="2"/>
    <x v="9"/>
    <n v="43"/>
    <n v="41"/>
    <n v="8897"/>
    <n v="8897"/>
    <n v="9159"/>
    <n v="9159"/>
    <n v="473539"/>
    <n v="451974.26694045175"/>
    <n v="9.0713129040600471E-2"/>
    <n v="4.608294930875576E-3"/>
    <x v="4"/>
    <x v="0"/>
  </r>
  <r>
    <x v="7"/>
    <x v="3"/>
    <x v="2"/>
    <x v="10"/>
    <n v="31"/>
    <n v="27"/>
    <n v="8797"/>
    <n v="8797"/>
    <n v="8997"/>
    <n v="8997"/>
    <n v="484460"/>
    <n v="461540.19438740588"/>
    <n v="5.8499780362220935E-2"/>
    <n v="3.0692281459588494E-3"/>
    <x v="4"/>
    <x v="0"/>
  </r>
  <r>
    <x v="7"/>
    <x v="3"/>
    <x v="2"/>
    <x v="11"/>
    <n v="31"/>
    <n v="30"/>
    <n v="9010"/>
    <n v="9010"/>
    <n v="9238"/>
    <n v="9238"/>
    <n v="498901"/>
    <n v="474843.6851471595"/>
    <n v="6.317868582521563E-2"/>
    <n v="3.3296337402885681E-3"/>
    <x v="4"/>
    <x v="0"/>
  </r>
  <r>
    <x v="7"/>
    <x v="3"/>
    <x v="2"/>
    <x v="12"/>
    <n v="36"/>
    <n v="32"/>
    <n v="9374"/>
    <n v="9374"/>
    <n v="9652"/>
    <n v="9652"/>
    <n v="514293"/>
    <n v="489724.05749486655"/>
    <n v="6.5342920181811648E-2"/>
    <n v="3.4136974610625135E-3"/>
    <x v="4"/>
    <x v="0"/>
  </r>
  <r>
    <x v="7"/>
    <x v="3"/>
    <x v="2"/>
    <x v="13"/>
    <n v="19"/>
    <n v="19"/>
    <n v="9500"/>
    <n v="9500"/>
    <n v="10020"/>
    <n v="10020"/>
    <n v="534492"/>
    <n v="509618.05886379193"/>
    <n v="3.728282322326066E-2"/>
    <n v="2E-3"/>
    <x v="4"/>
    <x v="0"/>
  </r>
  <r>
    <x v="7"/>
    <x v="3"/>
    <x v="2"/>
    <x v="14"/>
    <n v="6"/>
    <n v="6"/>
    <n v="9463"/>
    <n v="9463"/>
    <n v="10156"/>
    <n v="10156"/>
    <n v="550623"/>
    <n v="523779.20876112254"/>
    <n v="1.1455208415377158E-2"/>
    <n v="6.3404839902779248E-4"/>
    <x v="4"/>
    <x v="0"/>
  </r>
  <r>
    <x v="7"/>
    <x v="3"/>
    <x v="2"/>
    <x v="15"/>
    <n v="20"/>
    <n v="20"/>
    <n v="9943"/>
    <n v="9943"/>
    <n v="10580"/>
    <n v="10580"/>
    <n v="580063"/>
    <n v="550420.45995893225"/>
    <n v="3.6335858593432795E-2"/>
    <n v="2.011465352509303E-3"/>
    <x v="4"/>
    <x v="0"/>
  </r>
  <r>
    <x v="7"/>
    <x v="3"/>
    <x v="2"/>
    <x v="16"/>
    <n v="0"/>
    <n v="0"/>
    <n v="815"/>
    <n v="815"/>
    <n v="11255"/>
    <n v="11255"/>
    <n v="609371"/>
    <n v="578815.97809719376"/>
    <n v="0"/>
    <n v="0"/>
    <x v="4"/>
    <x v="0"/>
  </r>
  <r>
    <x v="7"/>
    <x v="3"/>
    <x v="2"/>
    <x v="17"/>
    <m/>
    <m/>
    <m/>
    <m/>
    <m/>
    <m/>
    <m/>
    <m/>
    <m/>
    <m/>
    <x v="4"/>
    <x v="0"/>
  </r>
  <r>
    <x v="7"/>
    <x v="3"/>
    <x v="3"/>
    <x v="1"/>
    <n v="76"/>
    <n v="75"/>
    <n v="7715"/>
    <n v="7715"/>
    <n v="7996"/>
    <n v="7996"/>
    <n v="321149"/>
    <n v="302378.96509240248"/>
    <n v="0.24803312617027154"/>
    <n v="9.7213220998055728E-3"/>
    <x v="4"/>
    <x v="0"/>
  </r>
  <r>
    <x v="7"/>
    <x v="3"/>
    <x v="3"/>
    <x v="2"/>
    <n v="92"/>
    <n v="91"/>
    <n v="8102"/>
    <n v="8102"/>
    <n v="8408"/>
    <n v="8408"/>
    <n v="337670"/>
    <n v="314360.41615331965"/>
    <n v="0.28947664948890239"/>
    <n v="1.1231794618612689E-2"/>
    <x v="4"/>
    <x v="0"/>
  </r>
  <r>
    <x v="7"/>
    <x v="3"/>
    <x v="3"/>
    <x v="3"/>
    <n v="92"/>
    <n v="92"/>
    <n v="8569"/>
    <n v="8569"/>
    <n v="8847"/>
    <n v="8847"/>
    <n v="354672"/>
    <n v="332134.46406570839"/>
    <n v="0.27699624686283392"/>
    <n v="1.0736375306336796E-2"/>
    <x v="4"/>
    <x v="0"/>
  </r>
  <r>
    <x v="7"/>
    <x v="3"/>
    <x v="3"/>
    <x v="4"/>
    <n v="83"/>
    <n v="82"/>
    <n v="8789"/>
    <n v="8789"/>
    <n v="9116"/>
    <n v="9116"/>
    <n v="364958"/>
    <n v="343720.28473648184"/>
    <n v="0.23856607724756917"/>
    <n v="9.3298441233359876E-3"/>
    <x v="4"/>
    <x v="0"/>
  </r>
  <r>
    <x v="7"/>
    <x v="3"/>
    <x v="3"/>
    <x v="5"/>
    <n v="80"/>
    <n v="79"/>
    <n v="8438"/>
    <n v="8438"/>
    <n v="8742"/>
    <n v="8742"/>
    <n v="371516"/>
    <n v="351196.848733744"/>
    <n v="0.22494507079103371"/>
    <n v="9.3624081535908978E-3"/>
    <x v="4"/>
    <x v="0"/>
  </r>
  <r>
    <x v="7"/>
    <x v="3"/>
    <x v="3"/>
    <x v="6"/>
    <n v="73"/>
    <n v="73"/>
    <n v="8805"/>
    <n v="8805"/>
    <n v="9116"/>
    <n v="9116"/>
    <n v="380834"/>
    <n v="359348.64065708418"/>
    <n v="0.20314533503317672"/>
    <n v="8.2907438955139127E-3"/>
    <x v="4"/>
    <x v="0"/>
  </r>
  <r>
    <x v="7"/>
    <x v="3"/>
    <x v="3"/>
    <x v="7"/>
    <n v="56"/>
    <n v="56"/>
    <n v="8643"/>
    <n v="8643"/>
    <n v="8943"/>
    <n v="8943"/>
    <n v="388783"/>
    <n v="367613.68925393565"/>
    <n v="0.15233382661470207"/>
    <n v="6.4792317482355666E-3"/>
    <x v="4"/>
    <x v="0"/>
  </r>
  <r>
    <x v="7"/>
    <x v="3"/>
    <x v="3"/>
    <x v="8"/>
    <n v="80"/>
    <n v="78"/>
    <n v="8429"/>
    <n v="8429"/>
    <n v="8701"/>
    <n v="8701"/>
    <n v="394380"/>
    <n v="373493.54140999314"/>
    <n v="0.20883895262429039"/>
    <n v="9.2537667576224943E-3"/>
    <x v="4"/>
    <x v="0"/>
  </r>
  <r>
    <x v="7"/>
    <x v="3"/>
    <x v="3"/>
    <x v="9"/>
    <n v="115"/>
    <n v="110"/>
    <n v="8349"/>
    <n v="8349"/>
    <n v="8606"/>
    <n v="8606"/>
    <n v="400116"/>
    <n v="380186.69952087611"/>
    <n v="0.28933153142554868"/>
    <n v="1.3175230566534914E-2"/>
    <x v="4"/>
    <x v="0"/>
  </r>
  <r>
    <x v="7"/>
    <x v="3"/>
    <x v="3"/>
    <x v="10"/>
    <n v="99"/>
    <n v="95"/>
    <n v="8235"/>
    <n v="8235"/>
    <n v="8465"/>
    <n v="8465"/>
    <n v="407540"/>
    <n v="386800.94729637232"/>
    <n v="0.24560436230578739"/>
    <n v="1.1536126290224651E-2"/>
    <x v="4"/>
    <x v="0"/>
  </r>
  <r>
    <x v="7"/>
    <x v="3"/>
    <x v="3"/>
    <x v="11"/>
    <n v="114"/>
    <n v="110"/>
    <n v="8416"/>
    <n v="8416"/>
    <n v="8664"/>
    <n v="8664"/>
    <n v="419175"/>
    <n v="397032.643394935"/>
    <n v="0.27705530472108097"/>
    <n v="1.3070342205323195E-2"/>
    <x v="4"/>
    <x v="0"/>
  </r>
  <r>
    <x v="7"/>
    <x v="3"/>
    <x v="3"/>
    <x v="12"/>
    <n v="108"/>
    <n v="107"/>
    <n v="8731"/>
    <n v="8731"/>
    <n v="8973"/>
    <n v="8973"/>
    <n v="431882"/>
    <n v="409690.17111567419"/>
    <n v="0.26117297300205189"/>
    <n v="1.225518268239606E-2"/>
    <x v="4"/>
    <x v="0"/>
  </r>
  <r>
    <x v="7"/>
    <x v="3"/>
    <x v="3"/>
    <x v="13"/>
    <n v="85"/>
    <n v="85"/>
    <n v="9024"/>
    <n v="9024"/>
    <n v="9286"/>
    <n v="9286"/>
    <n v="449113"/>
    <n v="426190.00410677621"/>
    <n v="0.19944156170003552"/>
    <n v="9.4193262411347515E-3"/>
    <x v="4"/>
    <x v="0"/>
  </r>
  <r>
    <x v="7"/>
    <x v="3"/>
    <x v="3"/>
    <x v="14"/>
    <n v="70"/>
    <n v="70"/>
    <n v="8916"/>
    <n v="8916"/>
    <n v="9451"/>
    <n v="9451"/>
    <n v="463652"/>
    <n v="439037.01848049281"/>
    <n v="0.15943985826587018"/>
    <n v="7.8510542844324807E-3"/>
    <x v="4"/>
    <x v="0"/>
  </r>
  <r>
    <x v="7"/>
    <x v="3"/>
    <x v="3"/>
    <x v="15"/>
    <n v="87"/>
    <n v="87"/>
    <n v="9181"/>
    <n v="9181"/>
    <n v="9666"/>
    <n v="9666"/>
    <n v="490244"/>
    <n v="463011.53730321699"/>
    <n v="0.18790028539402343"/>
    <n v="9.4760919289837708E-3"/>
    <x v="4"/>
    <x v="0"/>
  </r>
  <r>
    <x v="7"/>
    <x v="3"/>
    <x v="3"/>
    <x v="16"/>
    <n v="4"/>
    <n v="4"/>
    <n v="768"/>
    <n v="768"/>
    <n v="10019"/>
    <n v="10019"/>
    <n v="518530"/>
    <n v="490065.32511978096"/>
    <n v="8.162177152652713E-3"/>
    <n v="5.208333333333333E-3"/>
    <x v="4"/>
    <x v="0"/>
  </r>
  <r>
    <x v="7"/>
    <x v="3"/>
    <x v="3"/>
    <x v="17"/>
    <m/>
    <m/>
    <m/>
    <m/>
    <m/>
    <m/>
    <m/>
    <m/>
    <m/>
    <m/>
    <x v="4"/>
    <x v="0"/>
  </r>
  <r>
    <x v="7"/>
    <x v="3"/>
    <x v="4"/>
    <x v="1"/>
    <n v="0"/>
    <n v="0"/>
    <n v="4"/>
    <n v="4"/>
    <n v="4"/>
    <n v="4"/>
    <n v="98"/>
    <n v="92.22997946611909"/>
    <n v="0"/>
    <n v="0"/>
    <x v="4"/>
    <x v="0"/>
  </r>
  <r>
    <x v="7"/>
    <x v="3"/>
    <x v="4"/>
    <x v="2"/>
    <n v="0"/>
    <n v="0"/>
    <n v="7"/>
    <n v="7"/>
    <n v="7"/>
    <n v="7"/>
    <n v="108"/>
    <n v="95.578370978781663"/>
    <n v="0"/>
    <n v="0"/>
    <x v="4"/>
    <x v="0"/>
  </r>
  <r>
    <x v="7"/>
    <x v="3"/>
    <x v="4"/>
    <x v="3"/>
    <n v="0"/>
    <n v="0"/>
    <n v="7"/>
    <n v="7"/>
    <n v="7"/>
    <n v="7"/>
    <n v="117"/>
    <n v="101.66735112936345"/>
    <n v="0"/>
    <n v="0"/>
    <x v="4"/>
    <x v="0"/>
  </r>
  <r>
    <x v="7"/>
    <x v="3"/>
    <x v="4"/>
    <x v="4"/>
    <n v="0"/>
    <n v="0"/>
    <n v="8"/>
    <n v="8"/>
    <n v="8"/>
    <n v="8"/>
    <n v="109"/>
    <n v="97.30595482546201"/>
    <n v="0"/>
    <n v="0"/>
    <x v="4"/>
    <x v="0"/>
  </r>
  <r>
    <x v="7"/>
    <x v="3"/>
    <x v="4"/>
    <x v="5"/>
    <n v="1"/>
    <n v="1"/>
    <n v="4"/>
    <n v="4"/>
    <n v="5"/>
    <n v="5"/>
    <n v="102"/>
    <n v="94.234086242299796"/>
    <n v="10.611871350126384"/>
    <n v="0.25"/>
    <x v="4"/>
    <x v="0"/>
  </r>
  <r>
    <x v="7"/>
    <x v="3"/>
    <x v="4"/>
    <x v="6"/>
    <n v="0"/>
    <n v="0"/>
    <n v="6"/>
    <n v="6"/>
    <n v="6"/>
    <n v="6"/>
    <n v="94"/>
    <n v="89.314168377823407"/>
    <n v="0"/>
    <n v="0"/>
    <x v="4"/>
    <x v="0"/>
  </r>
  <r>
    <x v="7"/>
    <x v="3"/>
    <x v="4"/>
    <x v="7"/>
    <n v="0"/>
    <n v="0"/>
    <n v="1"/>
    <n v="1"/>
    <n v="2"/>
    <n v="2"/>
    <n v="86"/>
    <n v="80.851471594798085"/>
    <n v="0"/>
    <n v="0"/>
    <x v="4"/>
    <x v="0"/>
  </r>
  <r>
    <x v="7"/>
    <x v="3"/>
    <x v="4"/>
    <x v="8"/>
    <n v="0"/>
    <n v="0"/>
    <n v="5"/>
    <n v="5"/>
    <n v="5"/>
    <n v="5"/>
    <n v="85"/>
    <n v="77.555099247091036"/>
    <n v="0"/>
    <n v="0"/>
    <x v="4"/>
    <x v="0"/>
  </r>
  <r>
    <x v="7"/>
    <x v="3"/>
    <x v="4"/>
    <x v="9"/>
    <n v="0"/>
    <n v="0"/>
    <n v="2"/>
    <n v="2"/>
    <n v="2"/>
    <n v="2"/>
    <n v="81"/>
    <n v="76.856947296372354"/>
    <n v="0"/>
    <n v="0"/>
    <x v="4"/>
    <x v="0"/>
  </r>
  <r>
    <x v="7"/>
    <x v="3"/>
    <x v="4"/>
    <x v="10"/>
    <n v="0"/>
    <n v="0"/>
    <n v="3"/>
    <n v="3"/>
    <n v="3"/>
    <n v="3"/>
    <n v="77"/>
    <n v="73.817932922655714"/>
    <n v="0"/>
    <n v="0"/>
    <x v="4"/>
    <x v="0"/>
  </r>
  <r>
    <x v="7"/>
    <x v="3"/>
    <x v="4"/>
    <x v="11"/>
    <n v="0"/>
    <n v="0"/>
    <n v="5"/>
    <n v="5"/>
    <n v="5"/>
    <n v="5"/>
    <n v="74"/>
    <n v="67.301848049281318"/>
    <n v="0"/>
    <n v="0"/>
    <x v="4"/>
    <x v="0"/>
  </r>
  <r>
    <x v="7"/>
    <x v="3"/>
    <x v="4"/>
    <x v="12"/>
    <n v="0"/>
    <n v="0"/>
    <n v="9"/>
    <n v="9"/>
    <n v="9"/>
    <n v="9"/>
    <n v="68"/>
    <n v="61.226557152635181"/>
    <n v="0"/>
    <n v="0"/>
    <x v="4"/>
    <x v="0"/>
  </r>
  <r>
    <x v="7"/>
    <x v="3"/>
    <x v="4"/>
    <x v="13"/>
    <n v="0"/>
    <n v="0"/>
    <n v="4"/>
    <n v="4"/>
    <n v="4"/>
    <n v="4"/>
    <n v="61"/>
    <n v="56.580424366872002"/>
    <n v="0"/>
    <n v="0"/>
    <x v="4"/>
    <x v="0"/>
  </r>
  <r>
    <x v="7"/>
    <x v="3"/>
    <x v="4"/>
    <x v="14"/>
    <n v="0"/>
    <n v="0"/>
    <n v="4"/>
    <n v="4"/>
    <n v="4"/>
    <n v="4"/>
    <n v="58"/>
    <n v="53.686516084873375"/>
    <n v="0"/>
    <n v="0"/>
    <x v="4"/>
    <x v="0"/>
  </r>
  <r>
    <x v="7"/>
    <x v="3"/>
    <x v="4"/>
    <x v="15"/>
    <n v="0"/>
    <n v="0"/>
    <n v="4"/>
    <n v="4"/>
    <n v="4"/>
    <n v="4"/>
    <n v="53"/>
    <n v="50.160164271047229"/>
    <n v="0"/>
    <n v="0"/>
    <x v="4"/>
    <x v="0"/>
  </r>
  <r>
    <x v="7"/>
    <x v="3"/>
    <x v="4"/>
    <x v="16"/>
    <n v="0"/>
    <n v="0"/>
    <n v="0"/>
    <n v="0"/>
    <n v="4"/>
    <n v="4"/>
    <n v="54"/>
    <n v="49.478439425051334"/>
    <n v="0"/>
    <m/>
    <x v="4"/>
    <x v="0"/>
  </r>
  <r>
    <x v="7"/>
    <x v="3"/>
    <x v="4"/>
    <x v="17"/>
    <m/>
    <m/>
    <m/>
    <m/>
    <m/>
    <m/>
    <m/>
    <m/>
    <m/>
    <m/>
    <x v="4"/>
    <x v="0"/>
  </r>
  <r>
    <x v="0"/>
    <x v="0"/>
    <x v="0"/>
    <x v="0"/>
    <n v="7884"/>
    <n v="7851"/>
    <n v="292649"/>
    <n v="292649"/>
    <n v="326001"/>
    <n v="326001"/>
    <n v="7978484"/>
    <n v="54302292.577686518"/>
    <n v="0.14457953112694311"/>
    <n v="2.682735973811631E-2"/>
    <x v="4"/>
    <x v="1"/>
  </r>
  <r>
    <x v="1"/>
    <x v="1"/>
    <x v="0"/>
    <x v="0"/>
    <n v="1204"/>
    <n v="1203"/>
    <n v="4575"/>
    <n v="4575"/>
    <n v="5304"/>
    <n v="5304"/>
    <n v="3327704"/>
    <n v="17541804.580424368"/>
    <n v="6.8579033273605039E-2"/>
    <n v="0.26295081967213113"/>
    <x v="4"/>
    <x v="1"/>
  </r>
  <r>
    <x v="1"/>
    <x v="2"/>
    <x v="0"/>
    <x v="0"/>
    <n v="2012"/>
    <n v="2006"/>
    <n v="26642"/>
    <n v="26642"/>
    <n v="29616"/>
    <n v="29616"/>
    <n v="4430426"/>
    <n v="23332166.847364817"/>
    <n v="8.5975726691949389E-2"/>
    <n v="7.529464754898281E-2"/>
    <x v="4"/>
    <x v="1"/>
  </r>
  <r>
    <x v="1"/>
    <x v="3"/>
    <x v="0"/>
    <x v="0"/>
    <n v="4668"/>
    <n v="4642"/>
    <n v="261432"/>
    <n v="261432"/>
    <n v="291081"/>
    <n v="291081"/>
    <n v="1890155"/>
    <n v="13426656.744695414"/>
    <n v="0.34573014625058879"/>
    <n v="1.775605128675908E-2"/>
    <x v="4"/>
    <x v="1"/>
  </r>
  <r>
    <x v="2"/>
    <x v="0"/>
    <x v="1"/>
    <x v="0"/>
    <n v="2"/>
    <n v="2"/>
    <n v="8"/>
    <n v="8"/>
    <n v="9"/>
    <n v="9"/>
    <n v="179"/>
    <n v="846.43668720054757"/>
    <n v="2.3628465427398671"/>
    <n v="0.25"/>
    <x v="4"/>
    <x v="1"/>
  </r>
  <r>
    <x v="2"/>
    <x v="0"/>
    <x v="2"/>
    <x v="0"/>
    <n v="3049"/>
    <n v="3038"/>
    <n v="144649"/>
    <n v="144649"/>
    <n v="161928"/>
    <n v="161928"/>
    <n v="3978042"/>
    <n v="27948342.548939083"/>
    <n v="0.10870054260571249"/>
    <n v="2.1002564829345521E-2"/>
    <x v="4"/>
    <x v="1"/>
  </r>
  <r>
    <x v="2"/>
    <x v="0"/>
    <x v="3"/>
    <x v="0"/>
    <n v="4827"/>
    <n v="4805"/>
    <n v="147911"/>
    <n v="147911"/>
    <n v="163977"/>
    <n v="163977"/>
    <n v="3999192"/>
    <n v="26348980.375085559"/>
    <n v="0.18235999767730662"/>
    <n v="3.2485751566820591E-2"/>
    <x v="4"/>
    <x v="1"/>
  </r>
  <r>
    <x v="2"/>
    <x v="0"/>
    <x v="4"/>
    <x v="0"/>
    <n v="6"/>
    <n v="6"/>
    <n v="81"/>
    <n v="81"/>
    <n v="87"/>
    <n v="87"/>
    <n v="1071"/>
    <n v="4123.2169746748805"/>
    <n v="1.4551744516120464"/>
    <n v="7.407407407407407E-2"/>
    <x v="4"/>
    <x v="1"/>
  </r>
  <r>
    <x v="3"/>
    <x v="1"/>
    <x v="1"/>
    <x v="0"/>
    <n v="0"/>
    <n v="0"/>
    <n v="0"/>
    <n v="0"/>
    <n v="0"/>
    <n v="0"/>
    <n v="60"/>
    <n v="273.37166324435316"/>
    <n v="0"/>
    <m/>
    <x v="4"/>
    <x v="1"/>
  </r>
  <r>
    <x v="3"/>
    <x v="1"/>
    <x v="2"/>
    <x v="0"/>
    <n v="358"/>
    <n v="358"/>
    <n v="1491"/>
    <n v="1491"/>
    <n v="1760"/>
    <n v="1760"/>
    <n v="1643433"/>
    <n v="8667367.1512662563"/>
    <n v="4.1304353877255347E-2"/>
    <n v="0.24010731052984574"/>
    <x v="4"/>
    <x v="1"/>
  </r>
  <r>
    <x v="3"/>
    <x v="1"/>
    <x v="3"/>
    <x v="0"/>
    <n v="846"/>
    <n v="845"/>
    <n v="3083"/>
    <n v="3083"/>
    <n v="3543"/>
    <n v="3543"/>
    <n v="1683818"/>
    <n v="8872996.7830253243"/>
    <n v="9.5232763029571385E-2"/>
    <n v="0.27408368472267275"/>
    <x v="4"/>
    <x v="1"/>
  </r>
  <r>
    <x v="3"/>
    <x v="1"/>
    <x v="4"/>
    <x v="0"/>
    <n v="0"/>
    <n v="0"/>
    <n v="1"/>
    <n v="1"/>
    <n v="1"/>
    <n v="1"/>
    <n v="393"/>
    <n v="1167.2744695414101"/>
    <n v="0"/>
    <n v="0"/>
    <x v="4"/>
    <x v="1"/>
  </r>
  <r>
    <x v="3"/>
    <x v="2"/>
    <x v="1"/>
    <x v="0"/>
    <n v="1"/>
    <n v="1"/>
    <n v="1"/>
    <n v="1"/>
    <n v="1"/>
    <n v="1"/>
    <n v="116"/>
    <n v="423.1540041067762"/>
    <n v="2.3632058075661404"/>
    <n v="1"/>
    <x v="4"/>
    <x v="1"/>
  </r>
  <r>
    <x v="3"/>
    <x v="2"/>
    <x v="2"/>
    <x v="0"/>
    <n v="553"/>
    <n v="551"/>
    <n v="10916"/>
    <n v="10916"/>
    <n v="12173"/>
    <n v="12173"/>
    <n v="2199427"/>
    <n v="11991216.013689253"/>
    <n v="4.5950302235484262E-2"/>
    <n v="5.0476364968853063E-2"/>
    <x v="4"/>
    <x v="1"/>
  </r>
  <r>
    <x v="3"/>
    <x v="2"/>
    <x v="3"/>
    <x v="0"/>
    <n v="1453"/>
    <n v="1449"/>
    <n v="15718"/>
    <n v="15718"/>
    <n v="17435"/>
    <n v="17435"/>
    <n v="2230281"/>
    <n v="11338789.727583846"/>
    <n v="0.12779141643971237"/>
    <n v="9.2187301183356662E-2"/>
    <x v="4"/>
    <x v="1"/>
  </r>
  <r>
    <x v="3"/>
    <x v="2"/>
    <x v="4"/>
    <x v="0"/>
    <n v="5"/>
    <n v="5"/>
    <n v="7"/>
    <n v="7"/>
    <n v="7"/>
    <n v="7"/>
    <n v="602"/>
    <n v="1737.9520876112251"/>
    <n v="2.8769492758988449"/>
    <n v="0.7142857142857143"/>
    <x v="4"/>
    <x v="1"/>
  </r>
  <r>
    <x v="3"/>
    <x v="3"/>
    <x v="1"/>
    <x v="0"/>
    <n v="1"/>
    <n v="1"/>
    <n v="7"/>
    <n v="7"/>
    <n v="8"/>
    <n v="8"/>
    <n v="31"/>
    <n v="149.91101984941821"/>
    <n v="6.6706236873344897"/>
    <n v="0.14285714285714285"/>
    <x v="4"/>
    <x v="1"/>
  </r>
  <r>
    <x v="3"/>
    <x v="3"/>
    <x v="2"/>
    <x v="0"/>
    <n v="2138"/>
    <n v="2129"/>
    <n v="132242"/>
    <n v="132242"/>
    <n v="147995"/>
    <n v="147995"/>
    <n v="997763"/>
    <n v="7289027.7919233404"/>
    <n v="0.29208284846424287"/>
    <n v="1.6099272545787267E-2"/>
    <x v="4"/>
    <x v="1"/>
  </r>
  <r>
    <x v="3"/>
    <x v="3"/>
    <x v="3"/>
    <x v="0"/>
    <n v="2528"/>
    <n v="2511"/>
    <n v="129110"/>
    <n v="129110"/>
    <n v="142999"/>
    <n v="142999"/>
    <n v="892129"/>
    <n v="6136261.1964407936"/>
    <n v="0.4092068312633842"/>
    <n v="1.9448532259313762E-2"/>
    <x v="4"/>
    <x v="1"/>
  </r>
  <r>
    <x v="3"/>
    <x v="3"/>
    <x v="4"/>
    <x v="0"/>
    <n v="1"/>
    <n v="1"/>
    <n v="73"/>
    <n v="73"/>
    <n v="79"/>
    <n v="79"/>
    <n v="232"/>
    <n v="1217.8453114305271"/>
    <n v="0.82112234666762585"/>
    <n v="1.3698630136986301E-2"/>
    <x v="4"/>
    <x v="1"/>
  </r>
  <r>
    <x v="4"/>
    <x v="0"/>
    <x v="0"/>
    <x v="1"/>
    <n v="448"/>
    <n v="447"/>
    <n v="16787"/>
    <n v="16787"/>
    <n v="17552"/>
    <n v="17552"/>
    <n v="3316234"/>
    <n v="3115811.5482546203"/>
    <n v="0.1434618214475761"/>
    <n v="2.6627747661881217E-2"/>
    <x v="4"/>
    <x v="1"/>
  </r>
  <r>
    <x v="4"/>
    <x v="0"/>
    <x v="0"/>
    <x v="2"/>
    <n v="418"/>
    <n v="416"/>
    <n v="17983"/>
    <n v="17983"/>
    <n v="18801"/>
    <n v="18801"/>
    <n v="3413868"/>
    <n v="3207928.4490075293"/>
    <n v="0.12967870281792049"/>
    <n v="2.3132958905633098E-2"/>
    <x v="4"/>
    <x v="1"/>
  </r>
  <r>
    <x v="4"/>
    <x v="0"/>
    <x v="0"/>
    <x v="3"/>
    <n v="538"/>
    <n v="535"/>
    <n v="19153"/>
    <n v="19153"/>
    <n v="19914"/>
    <n v="19914"/>
    <n v="3479953"/>
    <n v="3286807.6468172483"/>
    <n v="0.16277192263382453"/>
    <n v="2.7932960893854747E-2"/>
    <x v="4"/>
    <x v="1"/>
  </r>
  <r>
    <x v="4"/>
    <x v="0"/>
    <x v="0"/>
    <x v="4"/>
    <n v="571"/>
    <n v="569"/>
    <n v="19846"/>
    <n v="19846"/>
    <n v="20683"/>
    <n v="20683"/>
    <n v="3456592"/>
    <n v="3297333.1800136892"/>
    <n v="0.17256369585242756"/>
    <n v="2.8670764889650306E-2"/>
    <x v="4"/>
    <x v="1"/>
  </r>
  <r>
    <x v="4"/>
    <x v="0"/>
    <x v="0"/>
    <x v="5"/>
    <n v="561"/>
    <n v="560"/>
    <n v="19259"/>
    <n v="19259"/>
    <n v="20017"/>
    <n v="20017"/>
    <n v="3424808"/>
    <n v="3258377.8562628338"/>
    <n v="0.17186465925786973"/>
    <n v="2.907731450231061E-2"/>
    <x v="4"/>
    <x v="1"/>
  </r>
  <r>
    <x v="4"/>
    <x v="0"/>
    <x v="0"/>
    <x v="6"/>
    <n v="581"/>
    <n v="576"/>
    <n v="19932"/>
    <n v="19932"/>
    <n v="20734"/>
    <n v="20734"/>
    <n v="3483764"/>
    <n v="3299890.2477754964"/>
    <n v="0.17455125981486502"/>
    <n v="2.8898254063816978E-2"/>
    <x v="4"/>
    <x v="1"/>
  </r>
  <r>
    <x v="4"/>
    <x v="0"/>
    <x v="0"/>
    <x v="7"/>
    <n v="579"/>
    <n v="577"/>
    <n v="19808"/>
    <n v="19808"/>
    <n v="20555"/>
    <n v="20555"/>
    <n v="3543439"/>
    <n v="3354021.2128678989"/>
    <n v="0.17203230491992885"/>
    <n v="2.9129644588045234E-2"/>
    <x v="4"/>
    <x v="1"/>
  </r>
  <r>
    <x v="4"/>
    <x v="0"/>
    <x v="0"/>
    <x v="8"/>
    <n v="578"/>
    <n v="572"/>
    <n v="19301"/>
    <n v="19301"/>
    <n v="20004"/>
    <n v="20004"/>
    <n v="3568652"/>
    <n v="3391560.0766598219"/>
    <n v="0.16865394894120059"/>
    <n v="2.9635770167348842E-2"/>
    <x v="4"/>
    <x v="1"/>
  </r>
  <r>
    <x v="4"/>
    <x v="0"/>
    <x v="0"/>
    <x v="9"/>
    <n v="559"/>
    <n v="557"/>
    <n v="19335"/>
    <n v="19335"/>
    <n v="19995"/>
    <n v="19995"/>
    <n v="3554027"/>
    <n v="3401424.3668720056"/>
    <n v="0.16375492732540883"/>
    <n v="2.8807861391259373E-2"/>
    <x v="4"/>
    <x v="1"/>
  </r>
  <r>
    <x v="4"/>
    <x v="0"/>
    <x v="0"/>
    <x v="10"/>
    <n v="542"/>
    <n v="539"/>
    <n v="19085"/>
    <n v="19085"/>
    <n v="19634"/>
    <n v="19634"/>
    <n v="3494107"/>
    <n v="3356315.6139630391"/>
    <n v="0.16059276361187158"/>
    <n v="2.824207492795389E-2"/>
    <x v="4"/>
    <x v="1"/>
  </r>
  <r>
    <x v="4"/>
    <x v="0"/>
    <x v="0"/>
    <x v="11"/>
    <n v="518"/>
    <n v="515"/>
    <n v="19227"/>
    <n v="19227"/>
    <n v="19806"/>
    <n v="19806"/>
    <n v="3501398"/>
    <n v="3339351.3785078712"/>
    <n v="0.15422156629414616"/>
    <n v="2.6785249908982161E-2"/>
    <x v="4"/>
    <x v="1"/>
  </r>
  <r>
    <x v="4"/>
    <x v="0"/>
    <x v="0"/>
    <x v="12"/>
    <n v="555"/>
    <n v="552"/>
    <n v="19993"/>
    <n v="19993"/>
    <n v="20612"/>
    <n v="20612"/>
    <n v="3567392"/>
    <n v="3413479.950718686"/>
    <n v="0.16171180378070771"/>
    <n v="2.7609663382183763E-2"/>
    <x v="4"/>
    <x v="1"/>
  </r>
  <r>
    <x v="4"/>
    <x v="0"/>
    <x v="0"/>
    <x v="13"/>
    <n v="501"/>
    <n v="501"/>
    <n v="20364"/>
    <n v="20364"/>
    <n v="21259"/>
    <n v="21259"/>
    <n v="3641614"/>
    <n v="3492666.6803559205"/>
    <n v="0.14344340466778971"/>
    <n v="2.4602239245727756E-2"/>
    <x v="4"/>
    <x v="1"/>
  </r>
  <r>
    <x v="4"/>
    <x v="0"/>
    <x v="0"/>
    <x v="14"/>
    <n v="454"/>
    <n v="454"/>
    <n v="20036"/>
    <n v="20036"/>
    <n v="21449"/>
    <n v="21449"/>
    <n v="3692219"/>
    <n v="3524616.3394934977"/>
    <n v="0.12880834572345021"/>
    <n v="2.2659213415851469E-2"/>
    <x v="4"/>
    <x v="1"/>
  </r>
  <r>
    <x v="4"/>
    <x v="0"/>
    <x v="0"/>
    <x v="15"/>
    <n v="448"/>
    <n v="448"/>
    <n v="20846"/>
    <n v="20846"/>
    <n v="22100"/>
    <n v="22100"/>
    <n v="3867953"/>
    <n v="3674366.1957563311"/>
    <n v="0.12192578968242541"/>
    <n v="2.1490933512424447E-2"/>
    <x v="4"/>
    <x v="1"/>
  </r>
  <r>
    <x v="4"/>
    <x v="0"/>
    <x v="0"/>
    <x v="16"/>
    <n v="33"/>
    <n v="33"/>
    <n v="1694"/>
    <n v="1694"/>
    <n v="22886"/>
    <n v="22886"/>
    <n v="4096570"/>
    <n v="3888341.8343600272"/>
    <n v="8.4869081489671525E-3"/>
    <n v="1.948051948051948E-2"/>
    <x v="4"/>
    <x v="1"/>
  </r>
  <r>
    <x v="4"/>
    <x v="0"/>
    <x v="0"/>
    <x v="17"/>
    <m/>
    <m/>
    <m/>
    <m/>
    <m/>
    <m/>
    <m/>
    <m/>
    <m/>
    <m/>
    <x v="4"/>
    <x v="1"/>
  </r>
  <r>
    <x v="5"/>
    <x v="1"/>
    <x v="0"/>
    <x v="1"/>
    <n v="98"/>
    <n v="98"/>
    <n v="334"/>
    <n v="334"/>
    <n v="374"/>
    <n v="374"/>
    <n v="1163067"/>
    <n v="1058509.6591375771"/>
    <n v="9.258300021545926E-2"/>
    <n v="0.29341317365269459"/>
    <x v="4"/>
    <x v="1"/>
  </r>
  <r>
    <x v="5"/>
    <x v="1"/>
    <x v="0"/>
    <x v="2"/>
    <n v="96"/>
    <n v="96"/>
    <n v="322"/>
    <n v="322"/>
    <n v="376"/>
    <n v="376"/>
    <n v="1189183"/>
    <n v="1084600.4517453799"/>
    <n v="8.8511856919765416E-2"/>
    <n v="0.29813664596273293"/>
    <x v="4"/>
    <x v="1"/>
  </r>
  <r>
    <x v="5"/>
    <x v="1"/>
    <x v="0"/>
    <x v="3"/>
    <n v="130"/>
    <n v="130"/>
    <n v="368"/>
    <n v="368"/>
    <n v="401"/>
    <n v="401"/>
    <n v="1193717"/>
    <n v="1095106.8501026693"/>
    <n v="0.11870987747708102"/>
    <n v="0.35326086956521741"/>
    <x v="4"/>
    <x v="1"/>
  </r>
  <r>
    <x v="5"/>
    <x v="1"/>
    <x v="0"/>
    <x v="4"/>
    <n v="98"/>
    <n v="98"/>
    <n v="312"/>
    <n v="312"/>
    <n v="357"/>
    <n v="357"/>
    <n v="1170334"/>
    <n v="1084729.7987679671"/>
    <n v="9.0345079586923963E-2"/>
    <n v="0.3141025641025641"/>
    <x v="4"/>
    <x v="1"/>
  </r>
  <r>
    <x v="5"/>
    <x v="1"/>
    <x v="0"/>
    <x v="5"/>
    <n v="97"/>
    <n v="97"/>
    <n v="299"/>
    <n v="299"/>
    <n v="334"/>
    <n v="334"/>
    <n v="1146685"/>
    <n v="1056818.1546885695"/>
    <n v="9.1784948592773405E-2"/>
    <n v="0.32441471571906355"/>
    <x v="4"/>
    <x v="1"/>
  </r>
  <r>
    <x v="5"/>
    <x v="1"/>
    <x v="0"/>
    <x v="6"/>
    <n v="103"/>
    <n v="103"/>
    <n v="341"/>
    <n v="341"/>
    <n v="370"/>
    <n v="370"/>
    <n v="1167355"/>
    <n v="1069720.7857631759"/>
    <n v="9.6286808081901695E-2"/>
    <n v="0.30205278592375367"/>
    <x v="4"/>
    <x v="1"/>
  </r>
  <r>
    <x v="5"/>
    <x v="1"/>
    <x v="0"/>
    <x v="7"/>
    <n v="98"/>
    <n v="98"/>
    <n v="333"/>
    <n v="333"/>
    <n v="360"/>
    <n v="360"/>
    <n v="1188197"/>
    <n v="1086752.48733744"/>
    <n v="9.0176927259767753E-2"/>
    <n v="0.29429429429429427"/>
    <x v="4"/>
    <x v="1"/>
  </r>
  <r>
    <x v="5"/>
    <x v="1"/>
    <x v="0"/>
    <x v="8"/>
    <n v="90"/>
    <n v="89"/>
    <n v="322"/>
    <n v="322"/>
    <n v="367"/>
    <n v="367"/>
    <n v="1199693"/>
    <n v="1100401.1170431213"/>
    <n v="8.0879598013450918E-2"/>
    <n v="0.27639751552795033"/>
    <x v="4"/>
    <x v="1"/>
  </r>
  <r>
    <x v="5"/>
    <x v="1"/>
    <x v="0"/>
    <x v="9"/>
    <n v="67"/>
    <n v="67"/>
    <n v="294"/>
    <n v="294"/>
    <n v="322"/>
    <n v="322"/>
    <n v="1189891"/>
    <n v="1102172.4462696784"/>
    <n v="6.0789035533198685E-2"/>
    <n v="0.22789115646258504"/>
    <x v="4"/>
    <x v="1"/>
  </r>
  <r>
    <x v="5"/>
    <x v="1"/>
    <x v="0"/>
    <x v="10"/>
    <n v="63"/>
    <n v="63"/>
    <n v="298"/>
    <n v="298"/>
    <n v="328"/>
    <n v="328"/>
    <n v="1162351"/>
    <n v="1083193.1800136892"/>
    <n v="5.8161370623847373E-2"/>
    <n v="0.21140939597315436"/>
    <x v="4"/>
    <x v="1"/>
  </r>
  <r>
    <x v="5"/>
    <x v="1"/>
    <x v="0"/>
    <x v="11"/>
    <n v="52"/>
    <n v="52"/>
    <n v="253"/>
    <n v="253"/>
    <n v="276"/>
    <n v="276"/>
    <n v="1157716"/>
    <n v="1070054.46954141"/>
    <n v="4.8595657025090958E-2"/>
    <n v="0.20553359683794467"/>
    <x v="4"/>
    <x v="1"/>
  </r>
  <r>
    <x v="5"/>
    <x v="1"/>
    <x v="0"/>
    <x v="12"/>
    <n v="52"/>
    <n v="52"/>
    <n v="280"/>
    <n v="280"/>
    <n v="300"/>
    <n v="300"/>
    <n v="1186177"/>
    <n v="1102964.3504449008"/>
    <n v="4.7145676085564192E-2"/>
    <n v="0.18571428571428572"/>
    <x v="4"/>
    <x v="1"/>
  </r>
  <r>
    <x v="5"/>
    <x v="1"/>
    <x v="0"/>
    <x v="13"/>
    <n v="55"/>
    <n v="55"/>
    <n v="270"/>
    <n v="270"/>
    <n v="309"/>
    <n v="309"/>
    <n v="1204197"/>
    <n v="1123416.5037645448"/>
    <n v="4.8957799547804548E-2"/>
    <n v="0.20370370370370369"/>
    <x v="4"/>
    <x v="1"/>
  </r>
  <r>
    <x v="5"/>
    <x v="1"/>
    <x v="0"/>
    <x v="14"/>
    <n v="51"/>
    <n v="51"/>
    <n v="266"/>
    <n v="266"/>
    <n v="319"/>
    <n v="319"/>
    <n v="1203152"/>
    <n v="1118108.2108145107"/>
    <n v="4.5612758681780829E-2"/>
    <n v="0.19172932330827067"/>
    <x v="4"/>
    <x v="1"/>
  </r>
  <r>
    <x v="5"/>
    <x v="1"/>
    <x v="0"/>
    <x v="15"/>
    <n v="50"/>
    <n v="50"/>
    <n v="265"/>
    <n v="265"/>
    <n v="290"/>
    <n v="290"/>
    <n v="1224741"/>
    <n v="1131872.0410677618"/>
    <n v="4.4174604713119375E-2"/>
    <n v="0.18867924528301888"/>
    <x v="4"/>
    <x v="1"/>
  </r>
  <r>
    <x v="5"/>
    <x v="1"/>
    <x v="0"/>
    <x v="16"/>
    <n v="4"/>
    <n v="4"/>
    <n v="18"/>
    <n v="18"/>
    <n v="221"/>
    <n v="221"/>
    <n v="1274217"/>
    <n v="1173384.0739219713"/>
    <n v="3.4089434899437672E-3"/>
    <n v="0.22222222222222221"/>
    <x v="4"/>
    <x v="1"/>
  </r>
  <r>
    <x v="5"/>
    <x v="1"/>
    <x v="0"/>
    <x v="17"/>
    <m/>
    <m/>
    <m/>
    <m/>
    <m/>
    <m/>
    <m/>
    <m/>
    <m/>
    <m/>
    <x v="4"/>
    <x v="1"/>
  </r>
  <r>
    <x v="5"/>
    <x v="2"/>
    <x v="0"/>
    <x v="1"/>
    <n v="133"/>
    <n v="133"/>
    <n v="1834"/>
    <n v="1834"/>
    <n v="1975"/>
    <n v="1975"/>
    <n v="1533114"/>
    <n v="1404243.4277891854"/>
    <n v="9.4712923249633943E-2"/>
    <n v="7.2519083969465645E-2"/>
    <x v="4"/>
    <x v="1"/>
  </r>
  <r>
    <x v="5"/>
    <x v="2"/>
    <x v="0"/>
    <x v="2"/>
    <n v="122"/>
    <n v="122"/>
    <n v="1987"/>
    <n v="1987"/>
    <n v="2124"/>
    <n v="2124"/>
    <n v="1576205"/>
    <n v="1441368.6707734428"/>
    <n v="8.4641773110369065E-2"/>
    <n v="6.139909411172622E-2"/>
    <x v="4"/>
    <x v="1"/>
  </r>
  <r>
    <x v="5"/>
    <x v="2"/>
    <x v="0"/>
    <x v="3"/>
    <n v="175"/>
    <n v="175"/>
    <n v="2056"/>
    <n v="2056"/>
    <n v="2194"/>
    <n v="2194"/>
    <n v="1602200"/>
    <n v="1466215.2607802874"/>
    <n v="0.11935491648536577"/>
    <n v="8.5116731517509731E-2"/>
    <x v="4"/>
    <x v="1"/>
  </r>
  <r>
    <x v="5"/>
    <x v="2"/>
    <x v="0"/>
    <x v="4"/>
    <n v="181"/>
    <n v="181"/>
    <n v="2065"/>
    <n v="2065"/>
    <n v="2204"/>
    <n v="2204"/>
    <n v="1576219"/>
    <n v="1460056.2819986311"/>
    <n v="0.12396782386514173"/>
    <n v="8.7651331719128325E-2"/>
    <x v="4"/>
    <x v="1"/>
  </r>
  <r>
    <x v="5"/>
    <x v="2"/>
    <x v="0"/>
    <x v="5"/>
    <n v="160"/>
    <n v="160"/>
    <n v="1917"/>
    <n v="1917"/>
    <n v="2038"/>
    <n v="2038"/>
    <n v="1551089"/>
    <n v="1431887.9479808351"/>
    <n v="0.11174058712179447"/>
    <n v="8.3463745435576428E-2"/>
    <x v="4"/>
    <x v="1"/>
  </r>
  <r>
    <x v="5"/>
    <x v="2"/>
    <x v="0"/>
    <x v="6"/>
    <n v="166"/>
    <n v="165"/>
    <n v="1877"/>
    <n v="1877"/>
    <n v="1997"/>
    <n v="1997"/>
    <n v="1570128"/>
    <n v="1442370.5051334703"/>
    <n v="0.11439501807112429"/>
    <n v="8.790623335109217E-2"/>
    <x v="4"/>
    <x v="1"/>
  </r>
  <r>
    <x v="5"/>
    <x v="2"/>
    <x v="0"/>
    <x v="7"/>
    <n v="144"/>
    <n v="143"/>
    <n v="1871"/>
    <n v="1871"/>
    <n v="1976"/>
    <n v="1976"/>
    <n v="1593690"/>
    <n v="1461378.0698151952"/>
    <n v="9.7852843801114156E-2"/>
    <n v="7.6429716729021907E-2"/>
    <x v="4"/>
    <x v="1"/>
  </r>
  <r>
    <x v="5"/>
    <x v="2"/>
    <x v="0"/>
    <x v="8"/>
    <n v="155"/>
    <n v="154"/>
    <n v="1852"/>
    <n v="1852"/>
    <n v="1958"/>
    <n v="1958"/>
    <n v="1598429"/>
    <n v="1473279.7864476386"/>
    <n v="0.10452868587257527"/>
    <n v="8.3153347732181429E-2"/>
    <x v="4"/>
    <x v="1"/>
  </r>
  <r>
    <x v="5"/>
    <x v="2"/>
    <x v="0"/>
    <x v="9"/>
    <n v="149"/>
    <n v="148"/>
    <n v="1791"/>
    <n v="1791"/>
    <n v="1904"/>
    <n v="1904"/>
    <n v="1579058"/>
    <n v="1466912.5886379192"/>
    <n v="0.10089217390752866"/>
    <n v="8.2635399218313796E-2"/>
    <x v="4"/>
    <x v="1"/>
  </r>
  <r>
    <x v="5"/>
    <x v="2"/>
    <x v="0"/>
    <x v="10"/>
    <n v="127"/>
    <n v="126"/>
    <n v="1752"/>
    <n v="1752"/>
    <n v="1841"/>
    <n v="1841"/>
    <n v="1527039"/>
    <n v="1424616.2874743326"/>
    <n v="8.844486835355668E-2"/>
    <n v="7.1917808219178078E-2"/>
    <x v="4"/>
    <x v="1"/>
  </r>
  <r>
    <x v="5"/>
    <x v="2"/>
    <x v="0"/>
    <x v="11"/>
    <n v="105"/>
    <n v="105"/>
    <n v="1543"/>
    <n v="1543"/>
    <n v="1623"/>
    <n v="1623"/>
    <n v="1511113"/>
    <n v="1397276.4188911705"/>
    <n v="7.5146190532095508E-2"/>
    <n v="6.8049254698639011E-2"/>
    <x v="4"/>
    <x v="1"/>
  </r>
  <r>
    <x v="5"/>
    <x v="2"/>
    <x v="0"/>
    <x v="12"/>
    <n v="103"/>
    <n v="102"/>
    <n v="1599"/>
    <n v="1599"/>
    <n v="1678"/>
    <n v="1678"/>
    <n v="1526923"/>
    <n v="1410963.3045859002"/>
    <n v="7.229103667578067E-2"/>
    <n v="6.3789868667917443E-2"/>
    <x v="4"/>
    <x v="1"/>
  </r>
  <r>
    <x v="5"/>
    <x v="2"/>
    <x v="0"/>
    <x v="13"/>
    <n v="108"/>
    <n v="108"/>
    <n v="1566"/>
    <n v="1566"/>
    <n v="1640"/>
    <n v="1640"/>
    <n v="1549479"/>
    <n v="1433256.4188911705"/>
    <n v="7.5352880738223729E-2"/>
    <n v="6.8965517241379309E-2"/>
    <x v="4"/>
    <x v="1"/>
  </r>
  <r>
    <x v="5"/>
    <x v="2"/>
    <x v="0"/>
    <x v="14"/>
    <n v="81"/>
    <n v="81"/>
    <n v="1387"/>
    <n v="1387"/>
    <n v="1519"/>
    <n v="1519"/>
    <n v="1572288"/>
    <n v="1443517.2238193019"/>
    <n v="5.6112943208039959E-2"/>
    <n v="5.8399423215573176E-2"/>
    <x v="4"/>
    <x v="1"/>
  </r>
  <r>
    <x v="5"/>
    <x v="2"/>
    <x v="0"/>
    <x v="15"/>
    <n v="96"/>
    <n v="96"/>
    <n v="1452"/>
    <n v="1452"/>
    <n v="1559"/>
    <n v="1559"/>
    <n v="1677553"/>
    <n v="1528899.9534565366"/>
    <n v="6.2790243261479098E-2"/>
    <n v="6.6115702479338845E-2"/>
    <x v="4"/>
    <x v="1"/>
  </r>
  <r>
    <x v="5"/>
    <x v="2"/>
    <x v="0"/>
    <x v="16"/>
    <n v="7"/>
    <n v="7"/>
    <n v="93"/>
    <n v="93"/>
    <n v="1386"/>
    <n v="1386"/>
    <n v="1807805"/>
    <n v="1645924.7008898016"/>
    <n v="4.2529284579153207E-3"/>
    <n v="7.5268817204301078E-2"/>
    <x v="4"/>
    <x v="1"/>
  </r>
  <r>
    <x v="5"/>
    <x v="2"/>
    <x v="0"/>
    <x v="17"/>
    <m/>
    <m/>
    <m/>
    <m/>
    <m/>
    <m/>
    <m/>
    <m/>
    <m/>
    <m/>
    <x v="4"/>
    <x v="1"/>
  </r>
  <r>
    <x v="5"/>
    <x v="3"/>
    <x v="0"/>
    <x v="1"/>
    <n v="217"/>
    <n v="216"/>
    <n v="14619"/>
    <n v="14619"/>
    <n v="15203"/>
    <n v="15203"/>
    <n v="691926"/>
    <n v="652861.45927446953"/>
    <n v="0.3308512042356469"/>
    <n v="1.4775292427662632E-2"/>
    <x v="4"/>
    <x v="1"/>
  </r>
  <r>
    <x v="5"/>
    <x v="3"/>
    <x v="0"/>
    <x v="2"/>
    <n v="200"/>
    <n v="198"/>
    <n v="15674"/>
    <n v="15674"/>
    <n v="16301"/>
    <n v="16301"/>
    <n v="731128"/>
    <n v="681856.56947296369"/>
    <n v="0.29038365085056339"/>
    <n v="1.263238484113819E-2"/>
    <x v="4"/>
    <x v="1"/>
  </r>
  <r>
    <x v="5"/>
    <x v="3"/>
    <x v="0"/>
    <x v="3"/>
    <n v="233"/>
    <n v="230"/>
    <n v="16729"/>
    <n v="16729"/>
    <n v="17319"/>
    <n v="17319"/>
    <n v="772487"/>
    <n v="725388.04928131413"/>
    <n v="0.31707166974679957"/>
    <n v="1.3748580309641939E-2"/>
    <x v="4"/>
    <x v="1"/>
  </r>
  <r>
    <x v="5"/>
    <x v="3"/>
    <x v="0"/>
    <x v="4"/>
    <n v="292"/>
    <n v="290"/>
    <n v="17469"/>
    <n v="17469"/>
    <n v="18122"/>
    <n v="18122"/>
    <n v="796602"/>
    <n v="752440.94182067073"/>
    <n v="0.3854123079723587"/>
    <n v="1.6600835766214437E-2"/>
    <x v="4"/>
    <x v="1"/>
  </r>
  <r>
    <x v="5"/>
    <x v="3"/>
    <x v="0"/>
    <x v="5"/>
    <n v="304"/>
    <n v="303"/>
    <n v="17043"/>
    <n v="17043"/>
    <n v="17645"/>
    <n v="17645"/>
    <n v="812198"/>
    <n v="769566.48596851469"/>
    <n v="0.3937281645245615"/>
    <n v="1.7778560112656223E-2"/>
    <x v="4"/>
    <x v="1"/>
  </r>
  <r>
    <x v="5"/>
    <x v="3"/>
    <x v="0"/>
    <x v="6"/>
    <n v="312"/>
    <n v="308"/>
    <n v="17714"/>
    <n v="17714"/>
    <n v="18367"/>
    <n v="18367"/>
    <n v="832431"/>
    <n v="787697.87542778917"/>
    <n v="0.39101286115914546"/>
    <n v="1.7387377215761543E-2"/>
    <x v="4"/>
    <x v="1"/>
  </r>
  <r>
    <x v="5"/>
    <x v="3"/>
    <x v="0"/>
    <x v="7"/>
    <n v="337"/>
    <n v="336"/>
    <n v="17604"/>
    <n v="17604"/>
    <n v="18219"/>
    <n v="18219"/>
    <n v="849775"/>
    <n v="805791.70704996574"/>
    <n v="0.41698120874203193"/>
    <n v="1.9086571233810499E-2"/>
    <x v="4"/>
    <x v="1"/>
  </r>
  <r>
    <x v="5"/>
    <x v="3"/>
    <x v="0"/>
    <x v="8"/>
    <n v="333"/>
    <n v="329"/>
    <n v="17127"/>
    <n v="17127"/>
    <n v="17679"/>
    <n v="17679"/>
    <n v="861520"/>
    <n v="817780.38056125946"/>
    <n v="0.40230850216069081"/>
    <n v="1.9209435394406494E-2"/>
    <x v="4"/>
    <x v="1"/>
  </r>
  <r>
    <x v="5"/>
    <x v="3"/>
    <x v="0"/>
    <x v="9"/>
    <n v="343"/>
    <n v="342"/>
    <n v="17250"/>
    <n v="17250"/>
    <n v="17769"/>
    <n v="17769"/>
    <n v="873745"/>
    <n v="832244.74743326486"/>
    <n v="0.41093680801803312"/>
    <n v="1.982608695652174E-2"/>
    <x v="4"/>
    <x v="1"/>
  </r>
  <r>
    <x v="5"/>
    <x v="3"/>
    <x v="0"/>
    <x v="10"/>
    <n v="352"/>
    <n v="350"/>
    <n v="17035"/>
    <n v="17035"/>
    <n v="17465"/>
    <n v="17465"/>
    <n v="892083"/>
    <n v="848420.49555099243"/>
    <n v="0.41253128824133178"/>
    <n v="2.054593484003522E-2"/>
    <x v="4"/>
    <x v="1"/>
  </r>
  <r>
    <x v="5"/>
    <x v="3"/>
    <x v="0"/>
    <x v="11"/>
    <n v="361"/>
    <n v="358"/>
    <n v="17431"/>
    <n v="17431"/>
    <n v="17907"/>
    <n v="17907"/>
    <n v="918157"/>
    <n v="871950.62559890491"/>
    <n v="0.41057370622803946"/>
    <n v="2.0538121737134988E-2"/>
    <x v="4"/>
    <x v="1"/>
  </r>
  <r>
    <x v="5"/>
    <x v="3"/>
    <x v="0"/>
    <x v="12"/>
    <n v="400"/>
    <n v="398"/>
    <n v="18114"/>
    <n v="18114"/>
    <n v="18634"/>
    <n v="18634"/>
    <n v="946250"/>
    <n v="899482.78439425048"/>
    <n v="0.44247650639364927"/>
    <n v="2.1971955393618195E-2"/>
    <x v="4"/>
    <x v="1"/>
  </r>
  <r>
    <x v="5"/>
    <x v="3"/>
    <x v="0"/>
    <x v="13"/>
    <n v="338"/>
    <n v="338"/>
    <n v="18528"/>
    <n v="18528"/>
    <n v="19310"/>
    <n v="19310"/>
    <n v="983672"/>
    <n v="935870.65571526357"/>
    <n v="0.36116101935226796"/>
    <n v="1.82426597582038E-2"/>
    <x v="4"/>
    <x v="1"/>
  </r>
  <r>
    <x v="5"/>
    <x v="3"/>
    <x v="0"/>
    <x v="14"/>
    <n v="322"/>
    <n v="322"/>
    <n v="18383"/>
    <n v="18383"/>
    <n v="19611"/>
    <n v="19611"/>
    <n v="1014340"/>
    <n v="962875.40041067766"/>
    <n v="0.33441502385735811"/>
    <n v="1.7516183430343252E-2"/>
    <x v="4"/>
    <x v="1"/>
  </r>
  <r>
    <x v="5"/>
    <x v="3"/>
    <x v="0"/>
    <x v="15"/>
    <n v="302"/>
    <n v="302"/>
    <n v="19129"/>
    <n v="19129"/>
    <n v="20251"/>
    <n v="20251"/>
    <n v="1070369"/>
    <n v="1013489.7604380561"/>
    <n v="0.297980316909633"/>
    <n v="1.5787547702441319E-2"/>
    <x v="4"/>
    <x v="1"/>
  </r>
  <r>
    <x v="5"/>
    <x v="3"/>
    <x v="0"/>
    <x v="16"/>
    <n v="22"/>
    <n v="22"/>
    <n v="1583"/>
    <n v="1583"/>
    <n v="21279"/>
    <n v="21279"/>
    <n v="1127965"/>
    <n v="1068938.8062970568"/>
    <n v="2.0581159436255162E-2"/>
    <n v="1.3897662665824383E-2"/>
    <x v="4"/>
    <x v="1"/>
  </r>
  <r>
    <x v="5"/>
    <x v="3"/>
    <x v="0"/>
    <x v="17"/>
    <m/>
    <m/>
    <m/>
    <m/>
    <m/>
    <m/>
    <m/>
    <m/>
    <m/>
    <m/>
    <x v="4"/>
    <x v="1"/>
  </r>
  <r>
    <x v="6"/>
    <x v="0"/>
    <x v="1"/>
    <x v="1"/>
    <n v="0"/>
    <n v="0"/>
    <n v="0"/>
    <n v="0"/>
    <n v="0"/>
    <n v="0"/>
    <n v="86"/>
    <n v="75.589322381930188"/>
    <n v="0"/>
    <m/>
    <x v="4"/>
    <x v="1"/>
  </r>
  <r>
    <x v="6"/>
    <x v="0"/>
    <x v="1"/>
    <x v="2"/>
    <n v="0"/>
    <n v="0"/>
    <n v="1"/>
    <n v="1"/>
    <n v="1"/>
    <n v="1"/>
    <n v="90"/>
    <n v="83.006160164271051"/>
    <n v="0"/>
    <n v="0"/>
    <x v="4"/>
    <x v="1"/>
  </r>
  <r>
    <x v="6"/>
    <x v="0"/>
    <x v="1"/>
    <x v="3"/>
    <n v="0"/>
    <n v="0"/>
    <n v="0"/>
    <n v="0"/>
    <n v="0"/>
    <n v="0"/>
    <n v="83"/>
    <n v="78.579055441478445"/>
    <n v="0"/>
    <m/>
    <x v="4"/>
    <x v="1"/>
  </r>
  <r>
    <x v="6"/>
    <x v="0"/>
    <x v="1"/>
    <x v="4"/>
    <n v="0"/>
    <n v="0"/>
    <n v="1"/>
    <n v="1"/>
    <n v="1"/>
    <n v="1"/>
    <n v="73"/>
    <n v="69.270362765229294"/>
    <n v="0"/>
    <n v="0"/>
    <x v="4"/>
    <x v="1"/>
  </r>
  <r>
    <x v="6"/>
    <x v="0"/>
    <x v="1"/>
    <x v="5"/>
    <n v="0"/>
    <n v="0"/>
    <n v="0"/>
    <n v="0"/>
    <n v="0"/>
    <n v="0"/>
    <n v="61"/>
    <n v="58.373716632443532"/>
    <n v="0"/>
    <m/>
    <x v="4"/>
    <x v="1"/>
  </r>
  <r>
    <x v="6"/>
    <x v="0"/>
    <x v="1"/>
    <x v="6"/>
    <n v="0"/>
    <n v="0"/>
    <n v="0"/>
    <n v="0"/>
    <n v="0"/>
    <n v="0"/>
    <n v="57"/>
    <n v="53.889117043121146"/>
    <n v="0"/>
    <m/>
    <x v="4"/>
    <x v="1"/>
  </r>
  <r>
    <x v="6"/>
    <x v="0"/>
    <x v="1"/>
    <x v="7"/>
    <n v="0"/>
    <n v="0"/>
    <n v="1"/>
    <n v="1"/>
    <n v="1"/>
    <n v="1"/>
    <n v="59"/>
    <n v="54.14647501711157"/>
    <n v="0"/>
    <n v="0"/>
    <x v="4"/>
    <x v="1"/>
  </r>
  <r>
    <x v="6"/>
    <x v="0"/>
    <x v="1"/>
    <x v="8"/>
    <n v="1"/>
    <n v="1"/>
    <n v="2"/>
    <n v="2"/>
    <n v="2"/>
    <n v="2"/>
    <n v="64"/>
    <n v="56.843258042436688"/>
    <n v="17.592235815432041"/>
    <n v="0.5"/>
    <x v="4"/>
    <x v="1"/>
  </r>
  <r>
    <x v="6"/>
    <x v="0"/>
    <x v="1"/>
    <x v="9"/>
    <n v="1"/>
    <n v="1"/>
    <n v="2"/>
    <n v="2"/>
    <n v="2"/>
    <n v="2"/>
    <n v="44"/>
    <n v="41.371663244353179"/>
    <n v="24.171133611276556"/>
    <n v="0.5"/>
    <x v="4"/>
    <x v="1"/>
  </r>
  <r>
    <x v="6"/>
    <x v="0"/>
    <x v="1"/>
    <x v="10"/>
    <n v="0"/>
    <n v="0"/>
    <n v="0"/>
    <n v="0"/>
    <n v="0"/>
    <n v="0"/>
    <n v="36"/>
    <n v="34.899383983572896"/>
    <n v="0"/>
    <m/>
    <x v="4"/>
    <x v="1"/>
  </r>
  <r>
    <x v="6"/>
    <x v="0"/>
    <x v="1"/>
    <x v="11"/>
    <n v="0"/>
    <n v="0"/>
    <n v="0"/>
    <n v="0"/>
    <n v="0"/>
    <n v="0"/>
    <n v="35"/>
    <n v="34.401095140314851"/>
    <n v="0"/>
    <m/>
    <x v="4"/>
    <x v="1"/>
  </r>
  <r>
    <x v="6"/>
    <x v="0"/>
    <x v="1"/>
    <x v="12"/>
    <n v="0"/>
    <n v="0"/>
    <n v="0"/>
    <n v="0"/>
    <n v="0"/>
    <n v="0"/>
    <n v="39"/>
    <n v="36.985626283367559"/>
    <n v="0"/>
    <m/>
    <x v="4"/>
    <x v="1"/>
  </r>
  <r>
    <x v="6"/>
    <x v="0"/>
    <x v="1"/>
    <x v="13"/>
    <n v="0"/>
    <n v="0"/>
    <n v="0"/>
    <n v="0"/>
    <n v="0"/>
    <n v="0"/>
    <n v="41"/>
    <n v="39.589322381930188"/>
    <n v="0"/>
    <m/>
    <x v="4"/>
    <x v="1"/>
  </r>
  <r>
    <x v="6"/>
    <x v="0"/>
    <x v="1"/>
    <x v="14"/>
    <n v="0"/>
    <n v="0"/>
    <n v="0"/>
    <n v="0"/>
    <n v="0"/>
    <n v="0"/>
    <n v="43"/>
    <n v="40.980150581793289"/>
    <n v="0"/>
    <m/>
    <x v="4"/>
    <x v="1"/>
  </r>
  <r>
    <x v="6"/>
    <x v="0"/>
    <x v="1"/>
    <x v="15"/>
    <n v="0"/>
    <n v="0"/>
    <n v="1"/>
    <n v="1"/>
    <n v="1"/>
    <n v="1"/>
    <n v="50"/>
    <n v="44.632443531827512"/>
    <n v="0"/>
    <n v="0"/>
    <x v="4"/>
    <x v="1"/>
  </r>
  <r>
    <x v="6"/>
    <x v="0"/>
    <x v="1"/>
    <x v="16"/>
    <n v="0"/>
    <n v="0"/>
    <n v="0"/>
    <n v="0"/>
    <n v="1"/>
    <n v="1"/>
    <n v="46"/>
    <n v="43.879534565366185"/>
    <n v="0"/>
    <m/>
    <x v="4"/>
    <x v="1"/>
  </r>
  <r>
    <x v="6"/>
    <x v="0"/>
    <x v="1"/>
    <x v="17"/>
    <m/>
    <m/>
    <m/>
    <m/>
    <m/>
    <m/>
    <m/>
    <m/>
    <m/>
    <m/>
    <x v="4"/>
    <x v="1"/>
  </r>
  <r>
    <x v="6"/>
    <x v="0"/>
    <x v="2"/>
    <x v="1"/>
    <n v="153"/>
    <n v="153"/>
    <n v="7744"/>
    <n v="7744"/>
    <n v="8116"/>
    <n v="8116"/>
    <n v="1690506"/>
    <n v="1594382.3216974675"/>
    <n v="9.5961927022063159E-2"/>
    <n v="1.9757231404958678E-2"/>
    <x v="4"/>
    <x v="1"/>
  </r>
  <r>
    <x v="6"/>
    <x v="0"/>
    <x v="2"/>
    <x v="2"/>
    <n v="140"/>
    <n v="140"/>
    <n v="8498"/>
    <n v="8498"/>
    <n v="8907"/>
    <n v="8907"/>
    <n v="1738996"/>
    <n v="1638456.6735112937"/>
    <n v="8.5446263098293021E-2"/>
    <n v="1.6474464579901153E-2"/>
    <x v="4"/>
    <x v="1"/>
  </r>
  <r>
    <x v="6"/>
    <x v="0"/>
    <x v="2"/>
    <x v="3"/>
    <n v="183"/>
    <n v="181"/>
    <n v="9078"/>
    <n v="9078"/>
    <n v="9465"/>
    <n v="9465"/>
    <n v="1778582"/>
    <n v="1684541.0321697467"/>
    <n v="0.10744766470120694"/>
    <n v="1.9938312403613132E-2"/>
    <x v="4"/>
    <x v="1"/>
  </r>
  <r>
    <x v="6"/>
    <x v="0"/>
    <x v="2"/>
    <x v="4"/>
    <n v="232"/>
    <n v="232"/>
    <n v="9613"/>
    <n v="9613"/>
    <n v="10009"/>
    <n v="10009"/>
    <n v="1770791"/>
    <n v="1693150.803559206"/>
    <n v="0.13702264412142628"/>
    <n v="2.4133985228336628E-2"/>
    <x v="4"/>
    <x v="1"/>
  </r>
  <r>
    <x v="6"/>
    <x v="0"/>
    <x v="2"/>
    <x v="5"/>
    <n v="216"/>
    <n v="215"/>
    <n v="9545"/>
    <n v="9545"/>
    <n v="9906"/>
    <n v="9906"/>
    <n v="1756048"/>
    <n v="1675513.7056810404"/>
    <n v="0.12831885485091252"/>
    <n v="2.2524882137244632E-2"/>
    <x v="4"/>
    <x v="1"/>
  </r>
  <r>
    <x v="6"/>
    <x v="0"/>
    <x v="2"/>
    <x v="6"/>
    <n v="214"/>
    <n v="211"/>
    <n v="9775"/>
    <n v="9775"/>
    <n v="10183"/>
    <n v="10183"/>
    <n v="1784011"/>
    <n v="1695294.6885694729"/>
    <n v="0.12446213712734891"/>
    <n v="2.1585677749360613E-2"/>
    <x v="4"/>
    <x v="1"/>
  </r>
  <r>
    <x v="6"/>
    <x v="0"/>
    <x v="2"/>
    <x v="7"/>
    <n v="224"/>
    <n v="222"/>
    <n v="9833"/>
    <n v="9833"/>
    <n v="10204"/>
    <n v="10204"/>
    <n v="1813420"/>
    <n v="1721811.1567419576"/>
    <n v="0.12893400018389498"/>
    <n v="2.2577036509712194E-2"/>
    <x v="4"/>
    <x v="1"/>
  </r>
  <r>
    <x v="6"/>
    <x v="0"/>
    <x v="2"/>
    <x v="8"/>
    <n v="225"/>
    <n v="224"/>
    <n v="9560"/>
    <n v="9560"/>
    <n v="9900"/>
    <n v="9900"/>
    <n v="1826060"/>
    <n v="1739815.961670089"/>
    <n v="0.1287492498832907"/>
    <n v="2.3430962343096235E-2"/>
    <x v="4"/>
    <x v="1"/>
  </r>
  <r>
    <x v="6"/>
    <x v="0"/>
    <x v="2"/>
    <x v="9"/>
    <n v="216"/>
    <n v="216"/>
    <n v="9687"/>
    <n v="9687"/>
    <n v="9999"/>
    <n v="9999"/>
    <n v="1822980"/>
    <n v="1747648.3613963039"/>
    <n v="0.12359465712394471"/>
    <n v="2.2297925054196345E-2"/>
    <x v="4"/>
    <x v="1"/>
  </r>
  <r>
    <x v="6"/>
    <x v="0"/>
    <x v="2"/>
    <x v="10"/>
    <n v="203"/>
    <n v="203"/>
    <n v="9613"/>
    <n v="9613"/>
    <n v="9869"/>
    <n v="9869"/>
    <n v="1802521"/>
    <n v="1733026.8637919233"/>
    <n v="0.11713609537236423"/>
    <n v="2.111723707479455E-2"/>
    <x v="4"/>
    <x v="1"/>
  </r>
  <r>
    <x v="6"/>
    <x v="0"/>
    <x v="2"/>
    <x v="11"/>
    <n v="220"/>
    <n v="219"/>
    <n v="9731"/>
    <n v="9731"/>
    <n v="9997"/>
    <n v="9997"/>
    <n v="1811939"/>
    <n v="1731545.3990417523"/>
    <n v="0.12647661454397668"/>
    <n v="2.2505395128969274E-2"/>
    <x v="4"/>
    <x v="1"/>
  </r>
  <r>
    <x v="6"/>
    <x v="0"/>
    <x v="2"/>
    <x v="12"/>
    <n v="250"/>
    <n v="249"/>
    <n v="10121"/>
    <n v="10121"/>
    <n v="10445"/>
    <n v="10445"/>
    <n v="1844977"/>
    <n v="1768576.1505817934"/>
    <n v="0.14079122344722822"/>
    <n v="2.4602312024503508E-2"/>
    <x v="4"/>
    <x v="1"/>
  </r>
  <r>
    <x v="6"/>
    <x v="0"/>
    <x v="2"/>
    <x v="13"/>
    <n v="215"/>
    <n v="215"/>
    <n v="10254"/>
    <n v="10254"/>
    <n v="10825"/>
    <n v="10825"/>
    <n v="1881933"/>
    <n v="1808419.537303217"/>
    <n v="0.11888834176200953"/>
    <n v="2.0967427345426174E-2"/>
    <x v="4"/>
    <x v="1"/>
  </r>
  <r>
    <x v="6"/>
    <x v="0"/>
    <x v="2"/>
    <x v="14"/>
    <n v="176"/>
    <n v="176"/>
    <n v="10110"/>
    <n v="10110"/>
    <n v="10877"/>
    <n v="10877"/>
    <n v="1905442"/>
    <n v="1822970.95687885"/>
    <n v="9.6545696098929407E-2"/>
    <n v="1.7408506429277944E-2"/>
    <x v="4"/>
    <x v="1"/>
  </r>
  <r>
    <x v="6"/>
    <x v="0"/>
    <x v="2"/>
    <x v="15"/>
    <n v="168"/>
    <n v="168"/>
    <n v="10631"/>
    <n v="10631"/>
    <n v="11332"/>
    <n v="11332"/>
    <n v="1989496"/>
    <n v="1895183.4031485284"/>
    <n v="8.8645774187815413E-2"/>
    <n v="1.5802840748753644E-2"/>
    <x v="4"/>
    <x v="1"/>
  </r>
  <r>
    <x v="6"/>
    <x v="0"/>
    <x v="2"/>
    <x v="16"/>
    <n v="14"/>
    <n v="14"/>
    <n v="856"/>
    <n v="856"/>
    <n v="11894"/>
    <n v="11894"/>
    <n v="2097596"/>
    <n v="1998005.5331964409"/>
    <n v="7.0069876020826521E-3"/>
    <n v="1.6355140186915886E-2"/>
    <x v="4"/>
    <x v="1"/>
  </r>
  <r>
    <x v="6"/>
    <x v="0"/>
    <x v="2"/>
    <x v="17"/>
    <m/>
    <m/>
    <m/>
    <m/>
    <m/>
    <m/>
    <m/>
    <m/>
    <m/>
    <m/>
    <x v="4"/>
    <x v="1"/>
  </r>
  <r>
    <x v="6"/>
    <x v="0"/>
    <x v="3"/>
    <x v="1"/>
    <n v="295"/>
    <n v="294"/>
    <n v="9039"/>
    <n v="9039"/>
    <n v="9432"/>
    <n v="9432"/>
    <n v="1625204"/>
    <n v="1520992.9828884327"/>
    <n v="0.193294777364246"/>
    <n v="3.2525721871888486E-2"/>
    <x v="4"/>
    <x v="1"/>
  </r>
  <r>
    <x v="6"/>
    <x v="0"/>
    <x v="3"/>
    <x v="2"/>
    <n v="278"/>
    <n v="276"/>
    <n v="9477"/>
    <n v="9477"/>
    <n v="9886"/>
    <n v="9886"/>
    <n v="1674293"/>
    <n v="1568960.6488706365"/>
    <n v="0.17591263375449812"/>
    <n v="2.9123140234251346E-2"/>
    <x v="4"/>
    <x v="1"/>
  </r>
  <r>
    <x v="6"/>
    <x v="0"/>
    <x v="3"/>
    <x v="3"/>
    <n v="355"/>
    <n v="354"/>
    <n v="10068"/>
    <n v="10068"/>
    <n v="10442"/>
    <n v="10442"/>
    <n v="1700822"/>
    <n v="1601764.4709103354"/>
    <n v="0.22100627553488569"/>
    <n v="3.5160905840286055E-2"/>
    <x v="4"/>
    <x v="1"/>
  </r>
  <r>
    <x v="6"/>
    <x v="0"/>
    <x v="3"/>
    <x v="4"/>
    <n v="339"/>
    <n v="337"/>
    <n v="10224"/>
    <n v="10224"/>
    <n v="10665"/>
    <n v="10665"/>
    <n v="1685344"/>
    <n v="1603756.0273785079"/>
    <n v="0.21013171220990429"/>
    <n v="3.2961658841940529E-2"/>
    <x v="4"/>
    <x v="1"/>
  </r>
  <r>
    <x v="6"/>
    <x v="0"/>
    <x v="3"/>
    <x v="5"/>
    <n v="345"/>
    <n v="345"/>
    <n v="9709"/>
    <n v="9709"/>
    <n v="10105"/>
    <n v="10105"/>
    <n v="1668347"/>
    <n v="1582481.7029431895"/>
    <n v="0.21801199935414695"/>
    <n v="3.5534040580904314E-2"/>
    <x v="4"/>
    <x v="1"/>
  </r>
  <r>
    <x v="6"/>
    <x v="0"/>
    <x v="3"/>
    <x v="6"/>
    <n v="365"/>
    <n v="363"/>
    <n v="10149"/>
    <n v="10149"/>
    <n v="10543"/>
    <n v="10543"/>
    <n v="1699363"/>
    <n v="1604238.2203969883"/>
    <n v="0.22627562127909609"/>
    <n v="3.5767070647354418E-2"/>
    <x v="4"/>
    <x v="1"/>
  </r>
  <r>
    <x v="6"/>
    <x v="0"/>
    <x v="3"/>
    <x v="7"/>
    <n v="355"/>
    <n v="355"/>
    <n v="9973"/>
    <n v="9973"/>
    <n v="10348"/>
    <n v="10348"/>
    <n v="1729676"/>
    <n v="1631887.7891854893"/>
    <n v="0.21753946708381722"/>
    <n v="3.5596109495638226E-2"/>
    <x v="4"/>
    <x v="1"/>
  </r>
  <r>
    <x v="6"/>
    <x v="0"/>
    <x v="3"/>
    <x v="8"/>
    <n v="351"/>
    <n v="346"/>
    <n v="9733"/>
    <n v="9733"/>
    <n v="10096"/>
    <n v="10096"/>
    <n v="1742254"/>
    <n v="1651433.7577002053"/>
    <n v="0.20951491295772062"/>
    <n v="3.5549162642556253E-2"/>
    <x v="4"/>
    <x v="1"/>
  </r>
  <r>
    <x v="6"/>
    <x v="0"/>
    <x v="3"/>
    <x v="9"/>
    <n v="342"/>
    <n v="340"/>
    <n v="9643"/>
    <n v="9643"/>
    <n v="9991"/>
    <n v="9991"/>
    <n v="1730761"/>
    <n v="1653502.3572895278"/>
    <n v="0.2056241398756386"/>
    <n v="3.5258736907601368E-2"/>
    <x v="4"/>
    <x v="1"/>
  </r>
  <r>
    <x v="6"/>
    <x v="0"/>
    <x v="3"/>
    <x v="10"/>
    <n v="339"/>
    <n v="336"/>
    <n v="9469"/>
    <n v="9469"/>
    <n v="9762"/>
    <n v="9762"/>
    <n v="1691343"/>
    <n v="1623053.4401095139"/>
    <n v="0.20701721317156921"/>
    <n v="3.5484211637976555E-2"/>
    <x v="4"/>
    <x v="1"/>
  </r>
  <r>
    <x v="6"/>
    <x v="0"/>
    <x v="3"/>
    <x v="11"/>
    <n v="298"/>
    <n v="296"/>
    <n v="9491"/>
    <n v="9491"/>
    <n v="9804"/>
    <n v="9804"/>
    <n v="1689243"/>
    <n v="1607602.7597535935"/>
    <n v="0.18412508824342252"/>
    <n v="3.118744073332631E-2"/>
    <x v="4"/>
    <x v="1"/>
  </r>
  <r>
    <x v="6"/>
    <x v="0"/>
    <x v="3"/>
    <x v="12"/>
    <n v="303"/>
    <n v="301"/>
    <n v="9862"/>
    <n v="9862"/>
    <n v="10157"/>
    <n v="10157"/>
    <n v="1722204"/>
    <n v="1644710.2067077344"/>
    <n v="0.18301096373842096"/>
    <n v="3.0521192455891299E-2"/>
    <x v="4"/>
    <x v="1"/>
  </r>
  <r>
    <x v="6"/>
    <x v="0"/>
    <x v="3"/>
    <x v="13"/>
    <n v="286"/>
    <n v="286"/>
    <n v="10105"/>
    <n v="10105"/>
    <n v="10429"/>
    <n v="10429"/>
    <n v="1759451"/>
    <n v="1684039.3593429157"/>
    <n v="0.16982975986475307"/>
    <n v="2.8302820385947551E-2"/>
    <x v="4"/>
    <x v="1"/>
  </r>
  <r>
    <x v="6"/>
    <x v="0"/>
    <x v="3"/>
    <x v="14"/>
    <n v="278"/>
    <n v="278"/>
    <n v="9922"/>
    <n v="9922"/>
    <n v="10568"/>
    <n v="10568"/>
    <n v="1786562"/>
    <n v="1701439.6221765913"/>
    <n v="0.16339104625080053"/>
    <n v="2.8018544648256399E-2"/>
    <x v="4"/>
    <x v="1"/>
  </r>
  <r>
    <x v="6"/>
    <x v="0"/>
    <x v="3"/>
    <x v="15"/>
    <n v="279"/>
    <n v="279"/>
    <n v="10209"/>
    <n v="10209"/>
    <n v="10762"/>
    <n v="10762"/>
    <n v="1878248"/>
    <n v="1778991.3785078714"/>
    <n v="0.15683043963597573"/>
    <n v="2.7328827505142522E-2"/>
    <x v="4"/>
    <x v="1"/>
  </r>
  <r>
    <x v="6"/>
    <x v="0"/>
    <x v="3"/>
    <x v="16"/>
    <n v="19"/>
    <n v="19"/>
    <n v="838"/>
    <n v="838"/>
    <n v="10987"/>
    <n v="10987"/>
    <n v="1998734"/>
    <n v="1890125.6509240246"/>
    <n v="1.0052241760071074E-2"/>
    <n v="2.2673031026252982E-2"/>
    <x v="4"/>
    <x v="1"/>
  </r>
  <r>
    <x v="6"/>
    <x v="0"/>
    <x v="3"/>
    <x v="17"/>
    <m/>
    <m/>
    <m/>
    <m/>
    <m/>
    <m/>
    <m/>
    <m/>
    <m/>
    <m/>
    <x v="4"/>
    <x v="1"/>
  </r>
  <r>
    <x v="6"/>
    <x v="0"/>
    <x v="4"/>
    <x v="1"/>
    <n v="0"/>
    <n v="0"/>
    <n v="4"/>
    <n v="4"/>
    <n v="4"/>
    <n v="4"/>
    <n v="438"/>
    <n v="360.65434633812458"/>
    <n v="0"/>
    <n v="0"/>
    <x v="4"/>
    <x v="1"/>
  </r>
  <r>
    <x v="6"/>
    <x v="0"/>
    <x v="4"/>
    <x v="2"/>
    <n v="0"/>
    <n v="0"/>
    <n v="7"/>
    <n v="7"/>
    <n v="7"/>
    <n v="7"/>
    <n v="489"/>
    <n v="428.12046543463379"/>
    <n v="0"/>
    <n v="0"/>
    <x v="4"/>
    <x v="1"/>
  </r>
  <r>
    <x v="6"/>
    <x v="0"/>
    <x v="4"/>
    <x v="3"/>
    <n v="0"/>
    <n v="0"/>
    <n v="7"/>
    <n v="7"/>
    <n v="7"/>
    <n v="7"/>
    <n v="466"/>
    <n v="423.56468172484597"/>
    <n v="0"/>
    <n v="0"/>
    <x v="4"/>
    <x v="1"/>
  </r>
  <r>
    <x v="6"/>
    <x v="0"/>
    <x v="4"/>
    <x v="4"/>
    <n v="0"/>
    <n v="0"/>
    <n v="8"/>
    <n v="8"/>
    <n v="8"/>
    <n v="8"/>
    <n v="384"/>
    <n v="357.07871321013005"/>
    <n v="0"/>
    <n v="0"/>
    <x v="4"/>
    <x v="1"/>
  </r>
  <r>
    <x v="6"/>
    <x v="0"/>
    <x v="4"/>
    <x v="5"/>
    <n v="0"/>
    <n v="0"/>
    <n v="5"/>
    <n v="5"/>
    <n v="6"/>
    <n v="6"/>
    <n v="352"/>
    <n v="324.07392197125256"/>
    <n v="0"/>
    <n v="0"/>
    <x v="4"/>
    <x v="1"/>
  </r>
  <r>
    <x v="6"/>
    <x v="0"/>
    <x v="4"/>
    <x v="6"/>
    <n v="2"/>
    <n v="2"/>
    <n v="8"/>
    <n v="8"/>
    <n v="8"/>
    <n v="8"/>
    <n v="333"/>
    <n v="303.44969199178644"/>
    <n v="6.5908783326566516"/>
    <n v="0.25"/>
    <x v="4"/>
    <x v="1"/>
  </r>
  <r>
    <x v="6"/>
    <x v="0"/>
    <x v="4"/>
    <x v="7"/>
    <n v="0"/>
    <n v="0"/>
    <n v="1"/>
    <n v="1"/>
    <n v="2"/>
    <n v="2"/>
    <n v="284"/>
    <n v="268.12046543463379"/>
    <n v="0"/>
    <n v="0"/>
    <x v="4"/>
    <x v="1"/>
  </r>
  <r>
    <x v="6"/>
    <x v="0"/>
    <x v="4"/>
    <x v="8"/>
    <n v="1"/>
    <n v="1"/>
    <n v="6"/>
    <n v="6"/>
    <n v="6"/>
    <n v="6"/>
    <n v="274"/>
    <n v="253.51403148528405"/>
    <n v="3.944554840381874"/>
    <n v="0.16666666666666666"/>
    <x v="4"/>
    <x v="1"/>
  </r>
  <r>
    <x v="6"/>
    <x v="0"/>
    <x v="4"/>
    <x v="9"/>
    <n v="0"/>
    <n v="0"/>
    <n v="3"/>
    <n v="3"/>
    <n v="3"/>
    <n v="3"/>
    <n v="242"/>
    <n v="232.27652292950035"/>
    <n v="0"/>
    <n v="0"/>
    <x v="4"/>
    <x v="1"/>
  </r>
  <r>
    <x v="6"/>
    <x v="0"/>
    <x v="4"/>
    <x v="10"/>
    <n v="0"/>
    <n v="0"/>
    <n v="3"/>
    <n v="3"/>
    <n v="3"/>
    <n v="3"/>
    <n v="207"/>
    <n v="200.41067761806983"/>
    <n v="0"/>
    <n v="0"/>
    <x v="4"/>
    <x v="1"/>
  </r>
  <r>
    <x v="6"/>
    <x v="0"/>
    <x v="4"/>
    <x v="11"/>
    <n v="0"/>
    <n v="0"/>
    <n v="5"/>
    <n v="5"/>
    <n v="5"/>
    <n v="5"/>
    <n v="181"/>
    <n v="168.8186173853525"/>
    <n v="0"/>
    <n v="0"/>
    <x v="4"/>
    <x v="1"/>
  </r>
  <r>
    <x v="6"/>
    <x v="0"/>
    <x v="4"/>
    <x v="12"/>
    <n v="2"/>
    <n v="2"/>
    <n v="10"/>
    <n v="10"/>
    <n v="10"/>
    <n v="10"/>
    <n v="172"/>
    <n v="156.60780287474333"/>
    <n v="12.770755756018252"/>
    <n v="0.2"/>
    <x v="4"/>
    <x v="1"/>
  </r>
  <r>
    <x v="6"/>
    <x v="0"/>
    <x v="4"/>
    <x v="13"/>
    <n v="0"/>
    <n v="0"/>
    <n v="5"/>
    <n v="5"/>
    <n v="5"/>
    <n v="5"/>
    <n v="189"/>
    <n v="168.19438740588637"/>
    <n v="0"/>
    <n v="0"/>
    <x v="4"/>
    <x v="1"/>
  </r>
  <r>
    <x v="6"/>
    <x v="0"/>
    <x v="4"/>
    <x v="14"/>
    <n v="0"/>
    <n v="0"/>
    <n v="4"/>
    <n v="4"/>
    <n v="4"/>
    <n v="4"/>
    <n v="172"/>
    <n v="164.78028747433265"/>
    <n v="0"/>
    <n v="0"/>
    <x v="4"/>
    <x v="1"/>
  </r>
  <r>
    <x v="6"/>
    <x v="0"/>
    <x v="4"/>
    <x v="15"/>
    <n v="1"/>
    <n v="1"/>
    <n v="5"/>
    <n v="5"/>
    <n v="5"/>
    <n v="5"/>
    <n v="159"/>
    <n v="146.78165639972622"/>
    <n v="6.8128404088636874"/>
    <n v="0.2"/>
    <x v="4"/>
    <x v="1"/>
  </r>
  <r>
    <x v="6"/>
    <x v="0"/>
    <x v="4"/>
    <x v="16"/>
    <n v="0"/>
    <n v="0"/>
    <n v="0"/>
    <n v="0"/>
    <n v="4"/>
    <n v="4"/>
    <n v="194"/>
    <n v="166.77070499657768"/>
    <n v="0"/>
    <m/>
    <x v="4"/>
    <x v="1"/>
  </r>
  <r>
    <x v="6"/>
    <x v="0"/>
    <x v="4"/>
    <x v="17"/>
    <m/>
    <m/>
    <m/>
    <m/>
    <m/>
    <m/>
    <m/>
    <m/>
    <m/>
    <m/>
    <x v="4"/>
    <x v="1"/>
  </r>
  <r>
    <x v="7"/>
    <x v="1"/>
    <x v="1"/>
    <x v="1"/>
    <n v="0"/>
    <n v="0"/>
    <n v="0"/>
    <n v="0"/>
    <n v="0"/>
    <n v="0"/>
    <n v="27"/>
    <n v="20.676249144421629"/>
    <n v="0"/>
    <m/>
    <x v="4"/>
    <x v="1"/>
  </r>
  <r>
    <x v="7"/>
    <x v="1"/>
    <x v="1"/>
    <x v="2"/>
    <n v="0"/>
    <n v="0"/>
    <n v="0"/>
    <n v="0"/>
    <n v="0"/>
    <n v="0"/>
    <n v="30"/>
    <n v="26.179329226557151"/>
    <n v="0"/>
    <m/>
    <x v="4"/>
    <x v="1"/>
  </r>
  <r>
    <x v="7"/>
    <x v="1"/>
    <x v="1"/>
    <x v="3"/>
    <n v="0"/>
    <n v="0"/>
    <n v="0"/>
    <n v="0"/>
    <n v="0"/>
    <n v="0"/>
    <n v="26"/>
    <n v="23.340177960301162"/>
    <n v="0"/>
    <m/>
    <x v="4"/>
    <x v="1"/>
  </r>
  <r>
    <x v="7"/>
    <x v="1"/>
    <x v="1"/>
    <x v="4"/>
    <n v="0"/>
    <n v="0"/>
    <n v="0"/>
    <n v="0"/>
    <n v="0"/>
    <n v="0"/>
    <n v="22"/>
    <n v="20.23545516769336"/>
    <n v="0"/>
    <m/>
    <x v="4"/>
    <x v="1"/>
  </r>
  <r>
    <x v="7"/>
    <x v="1"/>
    <x v="1"/>
    <x v="5"/>
    <n v="0"/>
    <n v="0"/>
    <n v="0"/>
    <n v="0"/>
    <n v="0"/>
    <n v="0"/>
    <n v="18"/>
    <n v="15.904175222450377"/>
    <n v="0"/>
    <m/>
    <x v="4"/>
    <x v="1"/>
  </r>
  <r>
    <x v="7"/>
    <x v="1"/>
    <x v="1"/>
    <x v="6"/>
    <n v="0"/>
    <n v="0"/>
    <n v="0"/>
    <n v="0"/>
    <n v="0"/>
    <n v="0"/>
    <n v="14"/>
    <n v="13.242984257357975"/>
    <n v="0"/>
    <m/>
    <x v="4"/>
    <x v="1"/>
  </r>
  <r>
    <x v="7"/>
    <x v="1"/>
    <x v="1"/>
    <x v="7"/>
    <n v="0"/>
    <n v="0"/>
    <n v="0"/>
    <n v="0"/>
    <n v="0"/>
    <n v="0"/>
    <n v="17"/>
    <n v="14.97056810403833"/>
    <n v="0"/>
    <m/>
    <x v="4"/>
    <x v="1"/>
  </r>
  <r>
    <x v="7"/>
    <x v="1"/>
    <x v="1"/>
    <x v="8"/>
    <n v="0"/>
    <n v="0"/>
    <n v="0"/>
    <n v="0"/>
    <n v="0"/>
    <n v="0"/>
    <n v="19"/>
    <n v="17.817932922655714"/>
    <n v="0"/>
    <m/>
    <x v="4"/>
    <x v="1"/>
  </r>
  <r>
    <x v="7"/>
    <x v="1"/>
    <x v="1"/>
    <x v="9"/>
    <n v="0"/>
    <n v="0"/>
    <n v="0"/>
    <n v="0"/>
    <n v="0"/>
    <n v="0"/>
    <n v="14"/>
    <n v="13.533196440793978"/>
    <n v="0"/>
    <m/>
    <x v="4"/>
    <x v="1"/>
  </r>
  <r>
    <x v="7"/>
    <x v="1"/>
    <x v="1"/>
    <x v="10"/>
    <n v="0"/>
    <n v="0"/>
    <n v="0"/>
    <n v="0"/>
    <n v="0"/>
    <n v="0"/>
    <n v="16"/>
    <n v="15.008898015058179"/>
    <n v="0"/>
    <m/>
    <x v="4"/>
    <x v="1"/>
  </r>
  <r>
    <x v="7"/>
    <x v="1"/>
    <x v="1"/>
    <x v="11"/>
    <n v="0"/>
    <n v="0"/>
    <n v="0"/>
    <n v="0"/>
    <n v="0"/>
    <n v="0"/>
    <n v="15"/>
    <n v="15.080082135523615"/>
    <n v="0"/>
    <m/>
    <x v="4"/>
    <x v="1"/>
  </r>
  <r>
    <x v="7"/>
    <x v="1"/>
    <x v="1"/>
    <x v="12"/>
    <n v="0"/>
    <n v="0"/>
    <n v="0"/>
    <n v="0"/>
    <n v="0"/>
    <n v="0"/>
    <n v="16"/>
    <n v="15.66050650239562"/>
    <n v="0"/>
    <m/>
    <x v="4"/>
    <x v="1"/>
  </r>
  <r>
    <x v="7"/>
    <x v="1"/>
    <x v="1"/>
    <x v="13"/>
    <n v="0"/>
    <n v="0"/>
    <n v="0"/>
    <n v="0"/>
    <n v="0"/>
    <n v="0"/>
    <n v="18"/>
    <n v="16.202600958247775"/>
    <n v="0"/>
    <m/>
    <x v="4"/>
    <x v="1"/>
  </r>
  <r>
    <x v="7"/>
    <x v="1"/>
    <x v="1"/>
    <x v="14"/>
    <n v="0"/>
    <n v="0"/>
    <n v="0"/>
    <n v="0"/>
    <n v="0"/>
    <n v="0"/>
    <n v="19"/>
    <n v="17.125256673511295"/>
    <n v="0"/>
    <m/>
    <x v="4"/>
    <x v="1"/>
  </r>
  <r>
    <x v="7"/>
    <x v="1"/>
    <x v="1"/>
    <x v="15"/>
    <n v="0"/>
    <n v="0"/>
    <n v="0"/>
    <n v="0"/>
    <n v="0"/>
    <n v="0"/>
    <n v="16"/>
    <n v="15.151266255989048"/>
    <n v="0"/>
    <m/>
    <x v="4"/>
    <x v="1"/>
  </r>
  <r>
    <x v="7"/>
    <x v="1"/>
    <x v="1"/>
    <x v="16"/>
    <n v="0"/>
    <n v="0"/>
    <n v="0"/>
    <n v="0"/>
    <n v="0"/>
    <n v="0"/>
    <n v="14"/>
    <n v="13.242984257357975"/>
    <n v="0"/>
    <m/>
    <x v="4"/>
    <x v="1"/>
  </r>
  <r>
    <x v="7"/>
    <x v="1"/>
    <x v="1"/>
    <x v="17"/>
    <m/>
    <m/>
    <m/>
    <m/>
    <m/>
    <m/>
    <m/>
    <m/>
    <m/>
    <m/>
    <x v="4"/>
    <x v="1"/>
  </r>
  <r>
    <x v="7"/>
    <x v="1"/>
    <x v="2"/>
    <x v="1"/>
    <n v="28"/>
    <n v="28"/>
    <n v="113"/>
    <n v="113"/>
    <n v="129"/>
    <n v="129"/>
    <n v="577499"/>
    <n v="525266.51060917182"/>
    <n v="5.330627297660253E-2"/>
    <n v="0.24778761061946902"/>
    <x v="4"/>
    <x v="1"/>
  </r>
  <r>
    <x v="7"/>
    <x v="1"/>
    <x v="2"/>
    <x v="2"/>
    <n v="32"/>
    <n v="32"/>
    <n v="124"/>
    <n v="124"/>
    <n v="148"/>
    <n v="148"/>
    <n v="589517"/>
    <n v="537433.37440109509"/>
    <n v="5.9542264258635139E-2"/>
    <n v="0.25806451612903225"/>
    <x v="4"/>
    <x v="1"/>
  </r>
  <r>
    <x v="7"/>
    <x v="1"/>
    <x v="2"/>
    <x v="3"/>
    <n v="32"/>
    <n v="32"/>
    <n v="103"/>
    <n v="103"/>
    <n v="115"/>
    <n v="115"/>
    <n v="593033"/>
    <n v="543630.6173853525"/>
    <n v="5.8863498442945139E-2"/>
    <n v="0.31067961165048541"/>
    <x v="4"/>
    <x v="1"/>
  </r>
  <r>
    <x v="7"/>
    <x v="1"/>
    <x v="2"/>
    <x v="4"/>
    <n v="37"/>
    <n v="37"/>
    <n v="113"/>
    <n v="113"/>
    <n v="130"/>
    <n v="130"/>
    <n v="580822"/>
    <n v="537946.4339493498"/>
    <n v="6.8780082299948336E-2"/>
    <n v="0.32743362831858408"/>
    <x v="4"/>
    <x v="1"/>
  </r>
  <r>
    <x v="7"/>
    <x v="1"/>
    <x v="2"/>
    <x v="5"/>
    <n v="31"/>
    <n v="31"/>
    <n v="106"/>
    <n v="106"/>
    <n v="118"/>
    <n v="118"/>
    <n v="568483"/>
    <n v="523742.54072553047"/>
    <n v="5.9189387131043998E-2"/>
    <n v="0.29245283018867924"/>
    <x v="4"/>
    <x v="1"/>
  </r>
  <r>
    <x v="7"/>
    <x v="1"/>
    <x v="2"/>
    <x v="6"/>
    <n v="32"/>
    <n v="32"/>
    <n v="105"/>
    <n v="105"/>
    <n v="118"/>
    <n v="118"/>
    <n v="577732"/>
    <n v="529273.65913757705"/>
    <n v="6.046021646371421E-2"/>
    <n v="0.30476190476190479"/>
    <x v="4"/>
    <x v="1"/>
  </r>
  <r>
    <x v="7"/>
    <x v="1"/>
    <x v="2"/>
    <x v="7"/>
    <n v="27"/>
    <n v="27"/>
    <n v="116"/>
    <n v="116"/>
    <n v="130"/>
    <n v="130"/>
    <n v="587361"/>
    <n v="536990.07255304581"/>
    <n v="5.0280259133343372E-2"/>
    <n v="0.23275862068965517"/>
    <x v="4"/>
    <x v="1"/>
  </r>
  <r>
    <x v="7"/>
    <x v="1"/>
    <x v="2"/>
    <x v="8"/>
    <n v="26"/>
    <n v="26"/>
    <n v="94"/>
    <n v="94"/>
    <n v="110"/>
    <n v="110"/>
    <n v="592616"/>
    <n v="543170.89390828204"/>
    <n v="4.7867071471598903E-2"/>
    <n v="0.27659574468085107"/>
    <x v="4"/>
    <x v="1"/>
  </r>
  <r>
    <x v="7"/>
    <x v="1"/>
    <x v="2"/>
    <x v="9"/>
    <n v="16"/>
    <n v="16"/>
    <n v="93"/>
    <n v="93"/>
    <n v="100"/>
    <n v="100"/>
    <n v="588541"/>
    <n v="544347.30732375081"/>
    <n v="2.9392999257519967E-2"/>
    <n v="0.17204301075268819"/>
    <x v="4"/>
    <x v="1"/>
  </r>
  <r>
    <x v="7"/>
    <x v="1"/>
    <x v="2"/>
    <x v="10"/>
    <n v="15"/>
    <n v="15"/>
    <n v="92"/>
    <n v="92"/>
    <n v="107"/>
    <n v="107"/>
    <n v="576233"/>
    <n v="535933.05133470229"/>
    <n v="2.7988570517611465E-2"/>
    <n v="0.16304347826086957"/>
    <x v="4"/>
    <x v="1"/>
  </r>
  <r>
    <x v="7"/>
    <x v="1"/>
    <x v="2"/>
    <x v="11"/>
    <n v="18"/>
    <n v="18"/>
    <n v="91"/>
    <n v="91"/>
    <n v="101"/>
    <n v="101"/>
    <n v="573804"/>
    <n v="529535.22245037649"/>
    <n v="3.3992073117830812E-2"/>
    <n v="0.19780219780219779"/>
    <x v="4"/>
    <x v="1"/>
  </r>
  <r>
    <x v="7"/>
    <x v="1"/>
    <x v="2"/>
    <x v="12"/>
    <n v="17"/>
    <n v="17"/>
    <n v="85"/>
    <n v="85"/>
    <n v="96"/>
    <n v="96"/>
    <n v="585427"/>
    <n v="543907.18685831618"/>
    <n v="3.1255332547073654E-2"/>
    <n v="0.2"/>
    <x v="4"/>
    <x v="1"/>
  </r>
  <r>
    <x v="7"/>
    <x v="1"/>
    <x v="2"/>
    <x v="13"/>
    <n v="19"/>
    <n v="19"/>
    <n v="90"/>
    <n v="90"/>
    <n v="108"/>
    <n v="108"/>
    <n v="593508"/>
    <n v="553179.65776865161"/>
    <n v="3.4346888453273702E-2"/>
    <n v="0.21111111111111111"/>
    <x v="4"/>
    <x v="1"/>
  </r>
  <r>
    <x v="7"/>
    <x v="1"/>
    <x v="2"/>
    <x v="14"/>
    <n v="9"/>
    <n v="9"/>
    <n v="73"/>
    <n v="73"/>
    <n v="92"/>
    <n v="92"/>
    <n v="592476"/>
    <n v="550163.03080082138"/>
    <n v="1.635878729782976E-2"/>
    <n v="0.12328767123287671"/>
    <x v="4"/>
    <x v="1"/>
  </r>
  <r>
    <x v="7"/>
    <x v="1"/>
    <x v="2"/>
    <x v="15"/>
    <n v="16"/>
    <n v="16"/>
    <n v="86"/>
    <n v="86"/>
    <n v="96"/>
    <n v="96"/>
    <n v="602255"/>
    <n v="556512.12320328539"/>
    <n v="2.8750496768882507E-2"/>
    <n v="0.18604651162790697"/>
    <x v="4"/>
    <x v="1"/>
  </r>
  <r>
    <x v="7"/>
    <x v="1"/>
    <x v="2"/>
    <x v="16"/>
    <n v="3"/>
    <n v="3"/>
    <n v="7"/>
    <n v="7"/>
    <n v="62"/>
    <n v="62"/>
    <n v="625739"/>
    <n v="576335.46885694726"/>
    <n v="5.2053017072677035E-3"/>
    <n v="0.42857142857142855"/>
    <x v="4"/>
    <x v="1"/>
  </r>
  <r>
    <x v="7"/>
    <x v="1"/>
    <x v="2"/>
    <x v="17"/>
    <m/>
    <m/>
    <m/>
    <m/>
    <m/>
    <m/>
    <m/>
    <m/>
    <m/>
    <m/>
    <x v="4"/>
    <x v="1"/>
  </r>
  <r>
    <x v="7"/>
    <x v="1"/>
    <x v="3"/>
    <x v="1"/>
    <n v="70"/>
    <n v="70"/>
    <n v="221"/>
    <n v="221"/>
    <n v="245"/>
    <n v="245"/>
    <n v="585398"/>
    <n v="533110.86926762492"/>
    <n v="0.13130476986178191"/>
    <n v="0.31674208144796379"/>
    <x v="4"/>
    <x v="1"/>
  </r>
  <r>
    <x v="7"/>
    <x v="1"/>
    <x v="3"/>
    <x v="2"/>
    <n v="64"/>
    <n v="64"/>
    <n v="198"/>
    <n v="198"/>
    <n v="228"/>
    <n v="228"/>
    <n v="599463"/>
    <n v="546997.44558521558"/>
    <n v="0.1170023745385655"/>
    <n v="0.32323232323232326"/>
    <x v="4"/>
    <x v="1"/>
  </r>
  <r>
    <x v="7"/>
    <x v="1"/>
    <x v="3"/>
    <x v="3"/>
    <n v="98"/>
    <n v="98"/>
    <n v="265"/>
    <n v="265"/>
    <n v="286"/>
    <n v="286"/>
    <n v="600508"/>
    <n v="551320.37234770705"/>
    <n v="0.17775508563683787"/>
    <n v="0.36981132075471695"/>
    <x v="4"/>
    <x v="1"/>
  </r>
  <r>
    <x v="7"/>
    <x v="1"/>
    <x v="3"/>
    <x v="4"/>
    <n v="61"/>
    <n v="61"/>
    <n v="199"/>
    <n v="199"/>
    <n v="227"/>
    <n v="227"/>
    <n v="589383"/>
    <n v="546664.53935660503"/>
    <n v="0.11158580008096691"/>
    <n v="0.30653266331658291"/>
    <x v="4"/>
    <x v="1"/>
  </r>
  <r>
    <x v="7"/>
    <x v="1"/>
    <x v="3"/>
    <x v="5"/>
    <n v="66"/>
    <n v="66"/>
    <n v="192"/>
    <n v="192"/>
    <n v="215"/>
    <n v="215"/>
    <n v="578076"/>
    <n v="532965.86995208764"/>
    <n v="0.12383532177385626"/>
    <n v="0.34375"/>
    <x v="4"/>
    <x v="1"/>
  </r>
  <r>
    <x v="7"/>
    <x v="1"/>
    <x v="3"/>
    <x v="6"/>
    <n v="71"/>
    <n v="71"/>
    <n v="236"/>
    <n v="236"/>
    <n v="252"/>
    <n v="252"/>
    <n v="589516"/>
    <n v="540345.94934976043"/>
    <n v="0.13139730220137621"/>
    <n v="0.30084745762711862"/>
    <x v="4"/>
    <x v="1"/>
  </r>
  <r>
    <x v="7"/>
    <x v="1"/>
    <x v="3"/>
    <x v="7"/>
    <n v="71"/>
    <n v="71"/>
    <n v="217"/>
    <n v="217"/>
    <n v="230"/>
    <n v="230"/>
    <n v="600732"/>
    <n v="549669.41546885693"/>
    <n v="0.12916854749765991"/>
    <n v="0.32718894009216593"/>
    <x v="4"/>
    <x v="1"/>
  </r>
  <r>
    <x v="7"/>
    <x v="1"/>
    <x v="3"/>
    <x v="8"/>
    <n v="64"/>
    <n v="63"/>
    <n v="228"/>
    <n v="228"/>
    <n v="257"/>
    <n v="257"/>
    <n v="606974"/>
    <n v="557139.31553730322"/>
    <n v="0.11307764188072604"/>
    <n v="0.27631578947368424"/>
    <x v="4"/>
    <x v="1"/>
  </r>
  <r>
    <x v="7"/>
    <x v="1"/>
    <x v="3"/>
    <x v="9"/>
    <n v="51"/>
    <n v="51"/>
    <n v="201"/>
    <n v="201"/>
    <n v="222"/>
    <n v="222"/>
    <n v="601272"/>
    <n v="557749.99041752226"/>
    <n v="9.1438818245110604E-2"/>
    <n v="0.2537313432835821"/>
    <x v="4"/>
    <x v="1"/>
  </r>
  <r>
    <x v="7"/>
    <x v="1"/>
    <x v="3"/>
    <x v="10"/>
    <n v="48"/>
    <n v="48"/>
    <n v="206"/>
    <n v="206"/>
    <n v="221"/>
    <n v="221"/>
    <n v="586052"/>
    <n v="547197.10882956884"/>
    <n v="8.7719761719264086E-2"/>
    <n v="0.23300970873786409"/>
    <x v="4"/>
    <x v="1"/>
  </r>
  <r>
    <x v="7"/>
    <x v="1"/>
    <x v="3"/>
    <x v="11"/>
    <n v="34"/>
    <n v="34"/>
    <n v="162"/>
    <n v="162"/>
    <n v="175"/>
    <n v="175"/>
    <n v="583850"/>
    <n v="540462.60643394932"/>
    <n v="6.2909070110024695E-2"/>
    <n v="0.20987654320987653"/>
    <x v="4"/>
    <x v="1"/>
  </r>
  <r>
    <x v="7"/>
    <x v="1"/>
    <x v="3"/>
    <x v="12"/>
    <n v="35"/>
    <n v="35"/>
    <n v="195"/>
    <n v="195"/>
    <n v="204"/>
    <n v="204"/>
    <n v="600690"/>
    <n v="559001.93018480495"/>
    <n v="6.2611590604757072E-2"/>
    <n v="0.17948717948717949"/>
    <x v="4"/>
    <x v="1"/>
  </r>
  <r>
    <x v="7"/>
    <x v="1"/>
    <x v="3"/>
    <x v="13"/>
    <n v="36"/>
    <n v="36"/>
    <n v="180"/>
    <n v="180"/>
    <n v="201"/>
    <n v="201"/>
    <n v="610626"/>
    <n v="570180.44900752907"/>
    <n v="6.3137906714729589E-2"/>
    <n v="0.2"/>
    <x v="4"/>
    <x v="1"/>
  </r>
  <r>
    <x v="7"/>
    <x v="1"/>
    <x v="3"/>
    <x v="14"/>
    <n v="42"/>
    <n v="42"/>
    <n v="193"/>
    <n v="193"/>
    <n v="227"/>
    <n v="227"/>
    <n v="610616"/>
    <n v="567889.28952772077"/>
    <n v="7.3958077348014198E-2"/>
    <n v="0.21761658031088082"/>
    <x v="4"/>
    <x v="1"/>
  </r>
  <r>
    <x v="7"/>
    <x v="1"/>
    <x v="3"/>
    <x v="15"/>
    <n v="34"/>
    <n v="34"/>
    <n v="179"/>
    <n v="179"/>
    <n v="194"/>
    <n v="194"/>
    <n v="622431"/>
    <n v="575310.68583162222"/>
    <n v="5.9098502491488354E-2"/>
    <n v="0.18994413407821228"/>
    <x v="4"/>
    <x v="1"/>
  </r>
  <r>
    <x v="7"/>
    <x v="1"/>
    <x v="3"/>
    <x v="16"/>
    <n v="1"/>
    <n v="1"/>
    <n v="11"/>
    <n v="11"/>
    <n v="159"/>
    <n v="159"/>
    <n v="648406"/>
    <n v="596990.94592744694"/>
    <n v="1.6750672800346477E-3"/>
    <n v="9.0909090909090912E-2"/>
    <x v="4"/>
    <x v="1"/>
  </r>
  <r>
    <x v="7"/>
    <x v="1"/>
    <x v="3"/>
    <x v="17"/>
    <m/>
    <m/>
    <m/>
    <m/>
    <m/>
    <m/>
    <m/>
    <m/>
    <m/>
    <m/>
    <x v="4"/>
    <x v="1"/>
  </r>
  <r>
    <x v="7"/>
    <x v="1"/>
    <x v="4"/>
    <x v="1"/>
    <n v="0"/>
    <n v="0"/>
    <n v="0"/>
    <n v="0"/>
    <n v="0"/>
    <n v="0"/>
    <n v="143"/>
    <n v="111.60301163586584"/>
    <n v="0"/>
    <m/>
    <x v="4"/>
    <x v="1"/>
  </r>
  <r>
    <x v="7"/>
    <x v="1"/>
    <x v="4"/>
    <x v="2"/>
    <n v="0"/>
    <n v="0"/>
    <n v="0"/>
    <n v="0"/>
    <n v="0"/>
    <n v="0"/>
    <n v="173"/>
    <n v="143.45242984257359"/>
    <n v="0"/>
    <m/>
    <x v="4"/>
    <x v="1"/>
  </r>
  <r>
    <x v="7"/>
    <x v="1"/>
    <x v="4"/>
    <x v="3"/>
    <n v="0"/>
    <n v="0"/>
    <n v="0"/>
    <n v="0"/>
    <n v="0"/>
    <n v="0"/>
    <n v="150"/>
    <n v="132.5201916495551"/>
    <n v="0"/>
    <m/>
    <x v="4"/>
    <x v="1"/>
  </r>
  <r>
    <x v="7"/>
    <x v="1"/>
    <x v="4"/>
    <x v="4"/>
    <n v="0"/>
    <n v="0"/>
    <n v="0"/>
    <n v="0"/>
    <n v="0"/>
    <n v="0"/>
    <n v="107"/>
    <n v="98.59000684462697"/>
    <n v="0"/>
    <m/>
    <x v="4"/>
    <x v="1"/>
  </r>
  <r>
    <x v="7"/>
    <x v="1"/>
    <x v="4"/>
    <x v="5"/>
    <n v="0"/>
    <n v="0"/>
    <n v="1"/>
    <n v="1"/>
    <n v="1"/>
    <n v="1"/>
    <n v="108"/>
    <n v="93.839835728952778"/>
    <n v="0"/>
    <n v="0"/>
    <x v="4"/>
    <x v="1"/>
  </r>
  <r>
    <x v="7"/>
    <x v="1"/>
    <x v="4"/>
    <x v="6"/>
    <n v="0"/>
    <n v="0"/>
    <n v="0"/>
    <n v="0"/>
    <n v="0"/>
    <n v="0"/>
    <n v="93"/>
    <n v="87.934291581108823"/>
    <n v="0"/>
    <m/>
    <x v="4"/>
    <x v="1"/>
  </r>
  <r>
    <x v="7"/>
    <x v="1"/>
    <x v="4"/>
    <x v="7"/>
    <n v="0"/>
    <n v="0"/>
    <n v="0"/>
    <n v="0"/>
    <n v="0"/>
    <n v="0"/>
    <n v="87"/>
    <n v="78.028747433264883"/>
    <n v="0"/>
    <m/>
    <x v="4"/>
    <x v="1"/>
  </r>
  <r>
    <x v="7"/>
    <x v="1"/>
    <x v="4"/>
    <x v="8"/>
    <n v="0"/>
    <n v="0"/>
    <n v="0"/>
    <n v="0"/>
    <n v="0"/>
    <n v="0"/>
    <n v="84"/>
    <n v="73.089664613278572"/>
    <n v="0"/>
    <m/>
    <x v="4"/>
    <x v="1"/>
  </r>
  <r>
    <x v="7"/>
    <x v="1"/>
    <x v="4"/>
    <x v="9"/>
    <n v="0"/>
    <n v="0"/>
    <n v="0"/>
    <n v="0"/>
    <n v="0"/>
    <n v="0"/>
    <n v="64"/>
    <n v="61.615331964407943"/>
    <n v="0"/>
    <m/>
    <x v="4"/>
    <x v="1"/>
  </r>
  <r>
    <x v="7"/>
    <x v="1"/>
    <x v="4"/>
    <x v="10"/>
    <n v="0"/>
    <n v="0"/>
    <n v="0"/>
    <n v="0"/>
    <n v="0"/>
    <n v="0"/>
    <n v="50"/>
    <n v="48.010951403148532"/>
    <n v="0"/>
    <m/>
    <x v="4"/>
    <x v="1"/>
  </r>
  <r>
    <x v="7"/>
    <x v="1"/>
    <x v="4"/>
    <x v="11"/>
    <n v="0"/>
    <n v="0"/>
    <n v="0"/>
    <n v="0"/>
    <n v="0"/>
    <n v="0"/>
    <n v="47"/>
    <n v="41.560574948665298"/>
    <n v="0"/>
    <m/>
    <x v="4"/>
    <x v="1"/>
  </r>
  <r>
    <x v="7"/>
    <x v="1"/>
    <x v="4"/>
    <x v="12"/>
    <n v="0"/>
    <n v="0"/>
    <n v="0"/>
    <n v="0"/>
    <n v="0"/>
    <n v="0"/>
    <n v="44"/>
    <n v="39.572895277207394"/>
    <n v="0"/>
    <m/>
    <x v="4"/>
    <x v="1"/>
  </r>
  <r>
    <x v="7"/>
    <x v="1"/>
    <x v="4"/>
    <x v="13"/>
    <n v="0"/>
    <n v="0"/>
    <n v="0"/>
    <n v="0"/>
    <n v="0"/>
    <n v="0"/>
    <n v="45"/>
    <n v="40.194387405886381"/>
    <n v="0"/>
    <m/>
    <x v="4"/>
    <x v="1"/>
  </r>
  <r>
    <x v="7"/>
    <x v="1"/>
    <x v="4"/>
    <x v="14"/>
    <n v="0"/>
    <n v="0"/>
    <n v="0"/>
    <n v="0"/>
    <n v="0"/>
    <n v="0"/>
    <n v="41"/>
    <n v="38.765229295003422"/>
    <n v="0"/>
    <m/>
    <x v="4"/>
    <x v="1"/>
  </r>
  <r>
    <x v="7"/>
    <x v="1"/>
    <x v="4"/>
    <x v="15"/>
    <n v="0"/>
    <n v="0"/>
    <n v="0"/>
    <n v="0"/>
    <n v="0"/>
    <n v="0"/>
    <n v="39"/>
    <n v="34.0807665982204"/>
    <n v="0"/>
    <m/>
    <x v="4"/>
    <x v="1"/>
  </r>
  <r>
    <x v="7"/>
    <x v="1"/>
    <x v="4"/>
    <x v="16"/>
    <n v="0"/>
    <n v="0"/>
    <n v="0"/>
    <n v="0"/>
    <n v="0"/>
    <n v="0"/>
    <n v="58"/>
    <n v="44.416153319644081"/>
    <n v="0"/>
    <m/>
    <x v="4"/>
    <x v="1"/>
  </r>
  <r>
    <x v="7"/>
    <x v="1"/>
    <x v="4"/>
    <x v="17"/>
    <m/>
    <m/>
    <m/>
    <m/>
    <m/>
    <m/>
    <m/>
    <m/>
    <m/>
    <m/>
    <x v="4"/>
    <x v="1"/>
  </r>
  <r>
    <x v="7"/>
    <x v="2"/>
    <x v="1"/>
    <x v="1"/>
    <n v="0"/>
    <n v="0"/>
    <n v="0"/>
    <n v="0"/>
    <n v="0"/>
    <n v="0"/>
    <n v="50"/>
    <n v="43.635865845311429"/>
    <n v="0"/>
    <m/>
    <x v="4"/>
    <x v="1"/>
  </r>
  <r>
    <x v="7"/>
    <x v="2"/>
    <x v="1"/>
    <x v="2"/>
    <n v="0"/>
    <n v="0"/>
    <n v="0"/>
    <n v="0"/>
    <n v="0"/>
    <n v="0"/>
    <n v="47"/>
    <n v="42.921286789869953"/>
    <n v="0"/>
    <m/>
    <x v="4"/>
    <x v="1"/>
  </r>
  <r>
    <x v="7"/>
    <x v="2"/>
    <x v="1"/>
    <x v="3"/>
    <n v="0"/>
    <n v="0"/>
    <n v="0"/>
    <n v="0"/>
    <n v="0"/>
    <n v="0"/>
    <n v="44"/>
    <n v="42.247775496235455"/>
    <n v="0"/>
    <m/>
    <x v="4"/>
    <x v="1"/>
  </r>
  <r>
    <x v="7"/>
    <x v="2"/>
    <x v="1"/>
    <x v="4"/>
    <n v="0"/>
    <n v="0"/>
    <n v="0"/>
    <n v="0"/>
    <n v="0"/>
    <n v="0"/>
    <n v="39"/>
    <n v="36.585900068446271"/>
    <n v="0"/>
    <m/>
    <x v="4"/>
    <x v="1"/>
  </r>
  <r>
    <x v="7"/>
    <x v="2"/>
    <x v="1"/>
    <x v="5"/>
    <n v="0"/>
    <n v="0"/>
    <n v="0"/>
    <n v="0"/>
    <n v="0"/>
    <n v="0"/>
    <n v="32"/>
    <n v="30.444900752908968"/>
    <n v="0"/>
    <m/>
    <x v="4"/>
    <x v="1"/>
  </r>
  <r>
    <x v="7"/>
    <x v="2"/>
    <x v="1"/>
    <x v="6"/>
    <n v="0"/>
    <n v="0"/>
    <n v="0"/>
    <n v="0"/>
    <n v="0"/>
    <n v="0"/>
    <n v="32"/>
    <n v="29.163586584531142"/>
    <n v="0"/>
    <m/>
    <x v="4"/>
    <x v="1"/>
  </r>
  <r>
    <x v="7"/>
    <x v="2"/>
    <x v="1"/>
    <x v="7"/>
    <n v="0"/>
    <n v="0"/>
    <n v="0"/>
    <n v="0"/>
    <n v="0"/>
    <n v="0"/>
    <n v="31"/>
    <n v="27.953456536618756"/>
    <n v="0"/>
    <m/>
    <x v="4"/>
    <x v="1"/>
  </r>
  <r>
    <x v="7"/>
    <x v="2"/>
    <x v="1"/>
    <x v="8"/>
    <n v="1"/>
    <n v="1"/>
    <n v="1"/>
    <n v="1"/>
    <n v="1"/>
    <n v="1"/>
    <n v="34"/>
    <n v="28.377823408624231"/>
    <n v="35.238784370477568"/>
    <n v="1"/>
    <x v="4"/>
    <x v="1"/>
  </r>
  <r>
    <x v="7"/>
    <x v="2"/>
    <x v="1"/>
    <x v="9"/>
    <n v="0"/>
    <n v="0"/>
    <n v="0"/>
    <n v="0"/>
    <n v="0"/>
    <n v="0"/>
    <n v="23"/>
    <n v="20.914442162902123"/>
    <n v="0"/>
    <m/>
    <x v="4"/>
    <x v="1"/>
  </r>
  <r>
    <x v="7"/>
    <x v="2"/>
    <x v="1"/>
    <x v="10"/>
    <n v="0"/>
    <n v="0"/>
    <n v="0"/>
    <n v="0"/>
    <n v="0"/>
    <n v="0"/>
    <n v="16"/>
    <n v="14.354551676933607"/>
    <n v="0"/>
    <m/>
    <x v="4"/>
    <x v="1"/>
  </r>
  <r>
    <x v="7"/>
    <x v="2"/>
    <x v="1"/>
    <x v="11"/>
    <n v="0"/>
    <n v="0"/>
    <n v="0"/>
    <n v="0"/>
    <n v="0"/>
    <n v="0"/>
    <n v="13"/>
    <n v="12.325804243668721"/>
    <n v="0"/>
    <m/>
    <x v="4"/>
    <x v="1"/>
  </r>
  <r>
    <x v="7"/>
    <x v="2"/>
    <x v="1"/>
    <x v="12"/>
    <n v="0"/>
    <n v="0"/>
    <n v="0"/>
    <n v="0"/>
    <n v="0"/>
    <n v="0"/>
    <n v="16"/>
    <n v="13.995893223819301"/>
    <n v="0"/>
    <m/>
    <x v="4"/>
    <x v="1"/>
  </r>
  <r>
    <x v="7"/>
    <x v="2"/>
    <x v="1"/>
    <x v="13"/>
    <n v="0"/>
    <n v="0"/>
    <n v="0"/>
    <n v="0"/>
    <n v="0"/>
    <n v="0"/>
    <n v="17"/>
    <n v="17.374401095140314"/>
    <n v="0"/>
    <m/>
    <x v="4"/>
    <x v="1"/>
  </r>
  <r>
    <x v="7"/>
    <x v="2"/>
    <x v="1"/>
    <x v="14"/>
    <n v="0"/>
    <n v="0"/>
    <n v="0"/>
    <n v="0"/>
    <n v="0"/>
    <n v="0"/>
    <n v="19"/>
    <n v="18.368240930869266"/>
    <n v="0"/>
    <m/>
    <x v="4"/>
    <x v="1"/>
  </r>
  <r>
    <x v="7"/>
    <x v="2"/>
    <x v="1"/>
    <x v="15"/>
    <n v="0"/>
    <n v="0"/>
    <n v="0"/>
    <n v="0"/>
    <n v="0"/>
    <n v="0"/>
    <n v="27"/>
    <n v="21.878165639972622"/>
    <n v="0"/>
    <m/>
    <x v="4"/>
    <x v="1"/>
  </r>
  <r>
    <x v="7"/>
    <x v="2"/>
    <x v="1"/>
    <x v="16"/>
    <n v="0"/>
    <n v="0"/>
    <n v="0"/>
    <n v="0"/>
    <n v="0"/>
    <n v="0"/>
    <n v="24"/>
    <n v="22.611909650924023"/>
    <n v="0"/>
    <m/>
    <x v="4"/>
    <x v="1"/>
  </r>
  <r>
    <x v="7"/>
    <x v="2"/>
    <x v="1"/>
    <x v="17"/>
    <m/>
    <m/>
    <m/>
    <m/>
    <m/>
    <m/>
    <m/>
    <m/>
    <m/>
    <m/>
    <x v="4"/>
    <x v="1"/>
  </r>
  <r>
    <x v="7"/>
    <x v="2"/>
    <x v="2"/>
    <x v="1"/>
    <n v="37"/>
    <n v="37"/>
    <n v="731"/>
    <n v="731"/>
    <n v="784"/>
    <n v="784"/>
    <n v="780193"/>
    <n v="718646.6611909651"/>
    <n v="5.148566325860663E-2"/>
    <n v="5.0615595075239397E-2"/>
    <x v="4"/>
    <x v="1"/>
  </r>
  <r>
    <x v="7"/>
    <x v="2"/>
    <x v="2"/>
    <x v="2"/>
    <n v="34"/>
    <n v="34"/>
    <n v="810"/>
    <n v="810"/>
    <n v="874"/>
    <n v="874"/>
    <n v="799349"/>
    <n v="733592.57221081445"/>
    <n v="4.6347252259568039E-2"/>
    <n v="4.1975308641975309E-2"/>
    <x v="4"/>
    <x v="1"/>
  </r>
  <r>
    <x v="7"/>
    <x v="2"/>
    <x v="2"/>
    <x v="3"/>
    <n v="43"/>
    <n v="43"/>
    <n v="822"/>
    <n v="822"/>
    <n v="885"/>
    <n v="885"/>
    <n v="814468"/>
    <n v="747731.98357289529"/>
    <n v="5.750723647600664E-2"/>
    <n v="5.2311435523114354E-2"/>
    <x v="4"/>
    <x v="1"/>
  </r>
  <r>
    <x v="7"/>
    <x v="2"/>
    <x v="2"/>
    <x v="4"/>
    <n v="59"/>
    <n v="59"/>
    <n v="829"/>
    <n v="829"/>
    <n v="882"/>
    <n v="882"/>
    <n v="804072"/>
    <n v="746549.19644079392"/>
    <n v="7.903029067780809E-2"/>
    <n v="7.1170084439083237E-2"/>
    <x v="4"/>
    <x v="1"/>
  </r>
  <r>
    <x v="7"/>
    <x v="2"/>
    <x v="2"/>
    <x v="5"/>
    <n v="43"/>
    <n v="43"/>
    <n v="838"/>
    <n v="838"/>
    <n v="890"/>
    <n v="890"/>
    <n v="791963"/>
    <n v="733459.56468172488"/>
    <n v="5.8626272081759932E-2"/>
    <n v="5.1312649164677801E-2"/>
    <x v="4"/>
    <x v="1"/>
  </r>
  <r>
    <x v="7"/>
    <x v="2"/>
    <x v="2"/>
    <x v="6"/>
    <n v="47"/>
    <n v="46"/>
    <n v="767"/>
    <n v="767"/>
    <n v="820"/>
    <n v="820"/>
    <n v="800030"/>
    <n v="737727.40041067766"/>
    <n v="6.2353655258558578E-2"/>
    <n v="5.9973924380704043E-2"/>
    <x v="4"/>
    <x v="1"/>
  </r>
  <r>
    <x v="7"/>
    <x v="2"/>
    <x v="2"/>
    <x v="7"/>
    <n v="43"/>
    <n v="42"/>
    <n v="758"/>
    <n v="758"/>
    <n v="801"/>
    <n v="801"/>
    <n v="811469"/>
    <n v="746691.09103353869"/>
    <n v="5.6248160054870017E-2"/>
    <n v="5.5408970976253295E-2"/>
    <x v="4"/>
    <x v="1"/>
  </r>
  <r>
    <x v="7"/>
    <x v="2"/>
    <x v="2"/>
    <x v="8"/>
    <n v="47"/>
    <n v="47"/>
    <n v="774"/>
    <n v="774"/>
    <n v="818"/>
    <n v="818"/>
    <n v="814163"/>
    <n v="752404.29568788502"/>
    <n v="6.2466416352700761E-2"/>
    <n v="6.0723514211886306E-2"/>
    <x v="4"/>
    <x v="1"/>
  </r>
  <r>
    <x v="7"/>
    <x v="2"/>
    <x v="2"/>
    <x v="9"/>
    <n v="38"/>
    <n v="38"/>
    <n v="697"/>
    <n v="697"/>
    <n v="740"/>
    <n v="740"/>
    <n v="807514"/>
    <n v="751287.72621492133"/>
    <n v="5.0579822715124879E-2"/>
    <n v="5.4519368723098996E-2"/>
    <x v="4"/>
    <x v="1"/>
  </r>
  <r>
    <x v="7"/>
    <x v="2"/>
    <x v="2"/>
    <x v="10"/>
    <n v="30"/>
    <n v="30"/>
    <n v="724"/>
    <n v="724"/>
    <n v="765"/>
    <n v="765"/>
    <n v="788116"/>
    <n v="735517.48665297742"/>
    <n v="4.0787609464619325E-2"/>
    <n v="4.1436464088397788E-2"/>
    <x v="4"/>
    <x v="1"/>
  </r>
  <r>
    <x v="7"/>
    <x v="2"/>
    <x v="2"/>
    <x v="11"/>
    <n v="30"/>
    <n v="30"/>
    <n v="630"/>
    <n v="630"/>
    <n v="658"/>
    <n v="658"/>
    <n v="784606"/>
    <n v="727135.52635181381"/>
    <n v="4.1257783333068697E-2"/>
    <n v="4.7619047619047616E-2"/>
    <x v="4"/>
    <x v="1"/>
  </r>
  <r>
    <x v="7"/>
    <x v="2"/>
    <x v="2"/>
    <x v="12"/>
    <n v="32"/>
    <n v="32"/>
    <n v="662"/>
    <n v="662"/>
    <n v="697"/>
    <n v="697"/>
    <n v="793351"/>
    <n v="734913.04859685153"/>
    <n v="4.3542566105060569E-2"/>
    <n v="4.8338368580060423E-2"/>
    <x v="4"/>
    <x v="1"/>
  </r>
  <r>
    <x v="7"/>
    <x v="2"/>
    <x v="2"/>
    <x v="13"/>
    <n v="29"/>
    <n v="29"/>
    <n v="664"/>
    <n v="664"/>
    <n v="697"/>
    <n v="697"/>
    <n v="803288"/>
    <n v="745566.80355920608"/>
    <n v="3.8896581582708686E-2"/>
    <n v="4.3674698795180725E-2"/>
    <x v="4"/>
    <x v="1"/>
  </r>
  <r>
    <x v="7"/>
    <x v="2"/>
    <x v="2"/>
    <x v="14"/>
    <n v="19"/>
    <n v="19"/>
    <n v="574"/>
    <n v="574"/>
    <n v="629"/>
    <n v="629"/>
    <n v="812486"/>
    <n v="748974.3709787816"/>
    <n v="2.536802424249877E-2"/>
    <n v="3.3101045296167246E-2"/>
    <x v="4"/>
    <x v="1"/>
  </r>
  <r>
    <x v="7"/>
    <x v="2"/>
    <x v="2"/>
    <x v="15"/>
    <n v="22"/>
    <n v="22"/>
    <n v="602"/>
    <n v="602"/>
    <n v="656"/>
    <n v="656"/>
    <n v="860596"/>
    <n v="788206.15468856948"/>
    <n v="2.7911479590885059E-2"/>
    <n v="3.6544850498338874E-2"/>
    <x v="4"/>
    <x v="1"/>
  </r>
  <r>
    <x v="7"/>
    <x v="2"/>
    <x v="2"/>
    <x v="16"/>
    <n v="0"/>
    <n v="0"/>
    <n v="34"/>
    <n v="34"/>
    <n v="577"/>
    <n v="577"/>
    <n v="920390"/>
    <n v="842812.1314168378"/>
    <n v="0"/>
    <n v="0"/>
    <x v="4"/>
    <x v="1"/>
  </r>
  <r>
    <x v="7"/>
    <x v="2"/>
    <x v="2"/>
    <x v="17"/>
    <m/>
    <m/>
    <m/>
    <m/>
    <m/>
    <m/>
    <m/>
    <m/>
    <m/>
    <m/>
    <x v="4"/>
    <x v="1"/>
  </r>
  <r>
    <x v="7"/>
    <x v="2"/>
    <x v="3"/>
    <x v="1"/>
    <n v="96"/>
    <n v="96"/>
    <n v="1103"/>
    <n v="1103"/>
    <n v="1191"/>
    <n v="1191"/>
    <n v="752667"/>
    <n v="685396.30937713897"/>
    <n v="0.14006495028728852"/>
    <n v="8.7035358114233907E-2"/>
    <x v="4"/>
    <x v="1"/>
  </r>
  <r>
    <x v="7"/>
    <x v="2"/>
    <x v="3"/>
    <x v="2"/>
    <n v="88"/>
    <n v="88"/>
    <n v="1177"/>
    <n v="1177"/>
    <n v="1250"/>
    <n v="1250"/>
    <n v="776588"/>
    <n v="707544.0876112252"/>
    <n v="0.12437387512783998"/>
    <n v="7.476635514018691E-2"/>
    <x v="4"/>
    <x v="1"/>
  </r>
  <r>
    <x v="7"/>
    <x v="2"/>
    <x v="3"/>
    <x v="3"/>
    <n v="132"/>
    <n v="132"/>
    <n v="1234"/>
    <n v="1234"/>
    <n v="1309"/>
    <n v="1309"/>
    <n v="787471"/>
    <n v="718251.65229295008"/>
    <n v="0.18377959810966332"/>
    <n v="0.10696920583468396"/>
    <x v="4"/>
    <x v="1"/>
  </r>
  <r>
    <x v="7"/>
    <x v="2"/>
    <x v="3"/>
    <x v="4"/>
    <n v="122"/>
    <n v="122"/>
    <n v="1236"/>
    <n v="1236"/>
    <n v="1322"/>
    <n v="1322"/>
    <n v="771928"/>
    <n v="713309.31690622866"/>
    <n v="0.17103379572993588"/>
    <n v="9.8705501618122971E-2"/>
    <x v="4"/>
    <x v="1"/>
  </r>
  <r>
    <x v="7"/>
    <x v="2"/>
    <x v="3"/>
    <x v="5"/>
    <n v="117"/>
    <n v="117"/>
    <n v="1079"/>
    <n v="1079"/>
    <n v="1148"/>
    <n v="1148"/>
    <n v="758939"/>
    <n v="698261.93839835725"/>
    <n v="0.16755889669193411"/>
    <n v="0.10843373493975904"/>
    <x v="4"/>
    <x v="1"/>
  </r>
  <r>
    <x v="7"/>
    <x v="2"/>
    <x v="3"/>
    <x v="6"/>
    <n v="117"/>
    <n v="117"/>
    <n v="1108"/>
    <n v="1108"/>
    <n v="1175"/>
    <n v="1175"/>
    <n v="769916"/>
    <n v="704487.88501026691"/>
    <n v="0.16607808663493892"/>
    <n v="0.1055956678700361"/>
    <x v="4"/>
    <x v="1"/>
  </r>
  <r>
    <x v="7"/>
    <x v="2"/>
    <x v="3"/>
    <x v="7"/>
    <n v="101"/>
    <n v="101"/>
    <n v="1113"/>
    <n v="1113"/>
    <n v="1175"/>
    <n v="1175"/>
    <n v="782070"/>
    <n v="714549.7850787132"/>
    <n v="0.14134774386486459"/>
    <n v="9.0745732255166217E-2"/>
    <x v="4"/>
    <x v="1"/>
  </r>
  <r>
    <x v="7"/>
    <x v="2"/>
    <x v="3"/>
    <x v="8"/>
    <n v="106"/>
    <n v="105"/>
    <n v="1076"/>
    <n v="1076"/>
    <n v="1138"/>
    <n v="1138"/>
    <n v="784116"/>
    <n v="720744.24366872001"/>
    <n v="0.14568274519340008"/>
    <n v="9.7583643122676575E-2"/>
    <x v="4"/>
    <x v="1"/>
  </r>
  <r>
    <x v="7"/>
    <x v="2"/>
    <x v="3"/>
    <x v="9"/>
    <n v="111"/>
    <n v="110"/>
    <n v="1093"/>
    <n v="1093"/>
    <n v="1163"/>
    <n v="1163"/>
    <n v="771417"/>
    <n v="715510.14373716631"/>
    <n v="0.15373646476269542"/>
    <n v="0.10064043915827996"/>
    <x v="4"/>
    <x v="1"/>
  </r>
  <r>
    <x v="7"/>
    <x v="2"/>
    <x v="3"/>
    <x v="10"/>
    <n v="97"/>
    <n v="96"/>
    <n v="1028"/>
    <n v="1028"/>
    <n v="1076"/>
    <n v="1076"/>
    <n v="738819"/>
    <n v="689005.86447638599"/>
    <n v="0.13933117981942833"/>
    <n v="9.3385214007782102E-2"/>
    <x v="4"/>
    <x v="1"/>
  </r>
  <r>
    <x v="7"/>
    <x v="2"/>
    <x v="3"/>
    <x v="11"/>
    <n v="75"/>
    <n v="75"/>
    <n v="913"/>
    <n v="913"/>
    <n v="965"/>
    <n v="965"/>
    <n v="726425"/>
    <n v="670068.61054072552"/>
    <n v="0.11192883657014947"/>
    <n v="8.2146768893756841E-2"/>
    <x v="4"/>
    <x v="1"/>
  </r>
  <r>
    <x v="7"/>
    <x v="2"/>
    <x v="3"/>
    <x v="12"/>
    <n v="70"/>
    <n v="69"/>
    <n v="936"/>
    <n v="936"/>
    <n v="980"/>
    <n v="980"/>
    <n v="733491"/>
    <n v="675980.45174537983"/>
    <n v="0.10207395764454752"/>
    <n v="7.371794871794872E-2"/>
    <x v="4"/>
    <x v="1"/>
  </r>
  <r>
    <x v="7"/>
    <x v="2"/>
    <x v="3"/>
    <x v="13"/>
    <n v="79"/>
    <n v="79"/>
    <n v="901"/>
    <n v="901"/>
    <n v="942"/>
    <n v="942"/>
    <n v="746088"/>
    <n v="687600.82135523611"/>
    <n v="0.11489224204865534"/>
    <n v="8.7680355160932297E-2"/>
    <x v="4"/>
    <x v="1"/>
  </r>
  <r>
    <x v="7"/>
    <x v="2"/>
    <x v="3"/>
    <x v="14"/>
    <n v="62"/>
    <n v="62"/>
    <n v="813"/>
    <n v="813"/>
    <n v="890"/>
    <n v="890"/>
    <n v="759703"/>
    <n v="694452.15605749481"/>
    <n v="8.927900858135851E-2"/>
    <n v="7.626076260762607E-2"/>
    <x v="4"/>
    <x v="1"/>
  </r>
  <r>
    <x v="7"/>
    <x v="2"/>
    <x v="3"/>
    <x v="15"/>
    <n v="73"/>
    <n v="73"/>
    <n v="849"/>
    <n v="849"/>
    <n v="902"/>
    <n v="902"/>
    <n v="816861"/>
    <n v="740609.37987679674"/>
    <n v="9.8567479677537748E-2"/>
    <n v="8.5983510011778563E-2"/>
    <x v="4"/>
    <x v="1"/>
  </r>
  <r>
    <x v="7"/>
    <x v="2"/>
    <x v="3"/>
    <x v="16"/>
    <n v="7"/>
    <n v="7"/>
    <n v="59"/>
    <n v="59"/>
    <n v="809"/>
    <n v="809"/>
    <n v="887300"/>
    <n v="803017.08145106095"/>
    <n v="8.7171246561168047E-3"/>
    <n v="0.11864406779661017"/>
    <x v="4"/>
    <x v="1"/>
  </r>
  <r>
    <x v="7"/>
    <x v="2"/>
    <x v="3"/>
    <x v="17"/>
    <m/>
    <m/>
    <m/>
    <m/>
    <m/>
    <m/>
    <m/>
    <m/>
    <m/>
    <m/>
    <x v="4"/>
    <x v="1"/>
  </r>
  <r>
    <x v="7"/>
    <x v="2"/>
    <x v="4"/>
    <x v="1"/>
    <n v="0"/>
    <n v="0"/>
    <n v="0"/>
    <n v="0"/>
    <n v="0"/>
    <n v="0"/>
    <n v="204"/>
    <n v="156.82135523613962"/>
    <n v="0"/>
    <m/>
    <x v="4"/>
    <x v="1"/>
  </r>
  <r>
    <x v="7"/>
    <x v="2"/>
    <x v="4"/>
    <x v="2"/>
    <n v="0"/>
    <n v="0"/>
    <n v="0"/>
    <n v="0"/>
    <n v="0"/>
    <n v="0"/>
    <n v="221"/>
    <n v="189.08966461327859"/>
    <n v="0"/>
    <m/>
    <x v="4"/>
    <x v="1"/>
  </r>
  <r>
    <x v="7"/>
    <x v="2"/>
    <x v="4"/>
    <x v="3"/>
    <n v="0"/>
    <n v="0"/>
    <n v="0"/>
    <n v="0"/>
    <n v="0"/>
    <n v="0"/>
    <n v="217"/>
    <n v="189.37713894592744"/>
    <n v="0"/>
    <m/>
    <x v="4"/>
    <x v="1"/>
  </r>
  <r>
    <x v="7"/>
    <x v="2"/>
    <x v="4"/>
    <x v="4"/>
    <n v="0"/>
    <n v="0"/>
    <n v="0"/>
    <n v="0"/>
    <n v="0"/>
    <n v="0"/>
    <n v="180"/>
    <n v="161.18275154004107"/>
    <n v="0"/>
    <m/>
    <x v="4"/>
    <x v="1"/>
  </r>
  <r>
    <x v="7"/>
    <x v="2"/>
    <x v="4"/>
    <x v="5"/>
    <n v="0"/>
    <n v="0"/>
    <n v="0"/>
    <n v="0"/>
    <n v="0"/>
    <n v="0"/>
    <n v="155"/>
    <n v="136"/>
    <n v="0"/>
    <m/>
    <x v="4"/>
    <x v="1"/>
  </r>
  <r>
    <x v="7"/>
    <x v="2"/>
    <x v="4"/>
    <x v="6"/>
    <n v="2"/>
    <n v="2"/>
    <n v="2"/>
    <n v="2"/>
    <n v="2"/>
    <n v="2"/>
    <n v="150"/>
    <n v="126.0561259411362"/>
    <n v="15.865948481820947"/>
    <n v="1"/>
    <x v="4"/>
    <x v="1"/>
  </r>
  <r>
    <x v="7"/>
    <x v="2"/>
    <x v="4"/>
    <x v="7"/>
    <n v="0"/>
    <n v="0"/>
    <n v="0"/>
    <n v="0"/>
    <n v="0"/>
    <n v="0"/>
    <n v="120"/>
    <n v="109.24024640657085"/>
    <n v="0"/>
    <m/>
    <x v="4"/>
    <x v="1"/>
  </r>
  <r>
    <x v="7"/>
    <x v="2"/>
    <x v="4"/>
    <x v="8"/>
    <n v="1"/>
    <n v="1"/>
    <n v="1"/>
    <n v="1"/>
    <n v="1"/>
    <n v="1"/>
    <n v="116"/>
    <n v="102.86926762491444"/>
    <n v="9.7210763047933355"/>
    <n v="1"/>
    <x v="4"/>
    <x v="1"/>
  </r>
  <r>
    <x v="7"/>
    <x v="2"/>
    <x v="4"/>
    <x v="9"/>
    <n v="0"/>
    <n v="0"/>
    <n v="1"/>
    <n v="1"/>
    <n v="1"/>
    <n v="1"/>
    <n v="104"/>
    <n v="93.804243668720048"/>
    <n v="0"/>
    <n v="0"/>
    <x v="4"/>
    <x v="1"/>
  </r>
  <r>
    <x v="7"/>
    <x v="2"/>
    <x v="4"/>
    <x v="10"/>
    <n v="0"/>
    <n v="0"/>
    <n v="0"/>
    <n v="0"/>
    <n v="0"/>
    <n v="0"/>
    <n v="88"/>
    <n v="78.581793292265573"/>
    <n v="0"/>
    <m/>
    <x v="4"/>
    <x v="1"/>
  </r>
  <r>
    <x v="7"/>
    <x v="2"/>
    <x v="4"/>
    <x v="11"/>
    <n v="0"/>
    <n v="0"/>
    <n v="0"/>
    <n v="0"/>
    <n v="0"/>
    <n v="0"/>
    <n v="69"/>
    <n v="59.956194387405887"/>
    <n v="0"/>
    <m/>
    <x v="4"/>
    <x v="1"/>
  </r>
  <r>
    <x v="7"/>
    <x v="2"/>
    <x v="4"/>
    <x v="12"/>
    <n v="1"/>
    <n v="1"/>
    <n v="1"/>
    <n v="1"/>
    <n v="1"/>
    <n v="1"/>
    <n v="65"/>
    <n v="55.808350444900753"/>
    <n v="17.918465463108319"/>
    <n v="1"/>
    <x v="4"/>
    <x v="1"/>
  </r>
  <r>
    <x v="7"/>
    <x v="2"/>
    <x v="4"/>
    <x v="13"/>
    <n v="0"/>
    <n v="0"/>
    <n v="1"/>
    <n v="1"/>
    <n v="1"/>
    <n v="1"/>
    <n v="86"/>
    <n v="71.419575633127991"/>
    <n v="0"/>
    <n v="0"/>
    <x v="4"/>
    <x v="1"/>
  </r>
  <r>
    <x v="7"/>
    <x v="2"/>
    <x v="4"/>
    <x v="14"/>
    <n v="0"/>
    <n v="0"/>
    <n v="0"/>
    <n v="0"/>
    <n v="0"/>
    <n v="0"/>
    <n v="80"/>
    <n v="72.328542094455855"/>
    <n v="0"/>
    <m/>
    <x v="4"/>
    <x v="1"/>
  </r>
  <r>
    <x v="7"/>
    <x v="2"/>
    <x v="4"/>
    <x v="15"/>
    <n v="1"/>
    <n v="1"/>
    <n v="1"/>
    <n v="1"/>
    <n v="1"/>
    <n v="1"/>
    <n v="69"/>
    <n v="62.540725530458587"/>
    <n v="15.989581053276716"/>
    <n v="1"/>
    <x v="4"/>
    <x v="1"/>
  </r>
  <r>
    <x v="7"/>
    <x v="2"/>
    <x v="4"/>
    <x v="16"/>
    <n v="0"/>
    <n v="0"/>
    <n v="0"/>
    <n v="0"/>
    <n v="0"/>
    <n v="0"/>
    <n v="91"/>
    <n v="72.876112251882276"/>
    <n v="0"/>
    <m/>
    <x v="4"/>
    <x v="1"/>
  </r>
  <r>
    <x v="7"/>
    <x v="2"/>
    <x v="4"/>
    <x v="17"/>
    <m/>
    <m/>
    <m/>
    <m/>
    <m/>
    <m/>
    <m/>
    <m/>
    <m/>
    <m/>
    <x v="4"/>
    <x v="1"/>
  </r>
  <r>
    <x v="7"/>
    <x v="3"/>
    <x v="1"/>
    <x v="1"/>
    <n v="0"/>
    <n v="0"/>
    <n v="0"/>
    <n v="0"/>
    <n v="0"/>
    <n v="0"/>
    <n v="12"/>
    <n v="11.277207392197125"/>
    <n v="0"/>
    <m/>
    <x v="4"/>
    <x v="1"/>
  </r>
  <r>
    <x v="7"/>
    <x v="3"/>
    <x v="1"/>
    <x v="2"/>
    <n v="0"/>
    <n v="0"/>
    <n v="1"/>
    <n v="1"/>
    <n v="1"/>
    <n v="1"/>
    <n v="16"/>
    <n v="13.905544147843942"/>
    <n v="0"/>
    <n v="0"/>
    <x v="4"/>
    <x v="1"/>
  </r>
  <r>
    <x v="7"/>
    <x v="3"/>
    <x v="1"/>
    <x v="3"/>
    <n v="0"/>
    <n v="0"/>
    <n v="0"/>
    <n v="0"/>
    <n v="0"/>
    <n v="0"/>
    <n v="13"/>
    <n v="12.991101984941821"/>
    <n v="0"/>
    <m/>
    <x v="4"/>
    <x v="1"/>
  </r>
  <r>
    <x v="7"/>
    <x v="3"/>
    <x v="1"/>
    <x v="4"/>
    <n v="0"/>
    <n v="0"/>
    <n v="1"/>
    <n v="1"/>
    <n v="1"/>
    <n v="1"/>
    <n v="13"/>
    <n v="12.449007529089664"/>
    <n v="0"/>
    <n v="0"/>
    <x v="4"/>
    <x v="1"/>
  </r>
  <r>
    <x v="7"/>
    <x v="3"/>
    <x v="1"/>
    <x v="5"/>
    <n v="0"/>
    <n v="0"/>
    <n v="0"/>
    <n v="0"/>
    <n v="0"/>
    <n v="0"/>
    <n v="12"/>
    <n v="12.024640657084189"/>
    <n v="0"/>
    <m/>
    <x v="4"/>
    <x v="1"/>
  </r>
  <r>
    <x v="7"/>
    <x v="3"/>
    <x v="1"/>
    <x v="6"/>
    <n v="0"/>
    <n v="0"/>
    <n v="0"/>
    <n v="0"/>
    <n v="0"/>
    <n v="0"/>
    <n v="12"/>
    <n v="11.482546201232033"/>
    <n v="0"/>
    <m/>
    <x v="4"/>
    <x v="1"/>
  </r>
  <r>
    <x v="7"/>
    <x v="3"/>
    <x v="1"/>
    <x v="7"/>
    <n v="0"/>
    <n v="0"/>
    <n v="1"/>
    <n v="1"/>
    <n v="1"/>
    <n v="1"/>
    <n v="12"/>
    <n v="11.222450376454484"/>
    <n v="0"/>
    <n v="0"/>
    <x v="4"/>
    <x v="1"/>
  </r>
  <r>
    <x v="7"/>
    <x v="3"/>
    <x v="1"/>
    <x v="8"/>
    <n v="0"/>
    <n v="0"/>
    <n v="1"/>
    <n v="1"/>
    <n v="1"/>
    <n v="1"/>
    <n v="13"/>
    <n v="10.647501711156742"/>
    <n v="0"/>
    <n v="0"/>
    <x v="4"/>
    <x v="1"/>
  </r>
  <r>
    <x v="7"/>
    <x v="3"/>
    <x v="1"/>
    <x v="9"/>
    <n v="1"/>
    <n v="1"/>
    <n v="2"/>
    <n v="2"/>
    <n v="2"/>
    <n v="2"/>
    <n v="9"/>
    <n v="6.924024640657084"/>
    <n v="144.42467378410439"/>
    <n v="0.5"/>
    <x v="4"/>
    <x v="1"/>
  </r>
  <r>
    <x v="7"/>
    <x v="3"/>
    <x v="1"/>
    <x v="10"/>
    <n v="0"/>
    <n v="0"/>
    <n v="0"/>
    <n v="0"/>
    <n v="0"/>
    <n v="0"/>
    <n v="6"/>
    <n v="5.5359342915811087"/>
    <n v="0"/>
    <m/>
    <x v="4"/>
    <x v="1"/>
  </r>
  <r>
    <x v="7"/>
    <x v="3"/>
    <x v="1"/>
    <x v="11"/>
    <n v="0"/>
    <n v="0"/>
    <n v="0"/>
    <n v="0"/>
    <n v="0"/>
    <n v="0"/>
    <n v="7"/>
    <n v="6.9952087611225187"/>
    <n v="0"/>
    <m/>
    <x v="4"/>
    <x v="1"/>
  </r>
  <r>
    <x v="7"/>
    <x v="3"/>
    <x v="1"/>
    <x v="12"/>
    <n v="0"/>
    <n v="0"/>
    <n v="0"/>
    <n v="0"/>
    <n v="0"/>
    <n v="0"/>
    <n v="7"/>
    <n v="7.3292265571526354"/>
    <n v="0"/>
    <m/>
    <x v="4"/>
    <x v="1"/>
  </r>
  <r>
    <x v="7"/>
    <x v="3"/>
    <x v="1"/>
    <x v="13"/>
    <n v="0"/>
    <n v="0"/>
    <n v="0"/>
    <n v="0"/>
    <n v="0"/>
    <n v="0"/>
    <n v="6"/>
    <n v="6.0123203285420947"/>
    <n v="0"/>
    <m/>
    <x v="4"/>
    <x v="1"/>
  </r>
  <r>
    <x v="7"/>
    <x v="3"/>
    <x v="1"/>
    <x v="14"/>
    <n v="0"/>
    <n v="0"/>
    <n v="0"/>
    <n v="0"/>
    <n v="0"/>
    <n v="0"/>
    <n v="7"/>
    <n v="5.4866529774127306"/>
    <n v="0"/>
    <m/>
    <x v="4"/>
    <x v="1"/>
  </r>
  <r>
    <x v="7"/>
    <x v="3"/>
    <x v="1"/>
    <x v="15"/>
    <n v="0"/>
    <n v="0"/>
    <n v="1"/>
    <n v="1"/>
    <n v="1"/>
    <n v="1"/>
    <n v="9"/>
    <n v="7.6030116358658457"/>
    <n v="0"/>
    <n v="0"/>
    <x v="4"/>
    <x v="1"/>
  </r>
  <r>
    <x v="7"/>
    <x v="3"/>
    <x v="1"/>
    <x v="16"/>
    <n v="0"/>
    <n v="0"/>
    <n v="0"/>
    <n v="0"/>
    <n v="1"/>
    <n v="1"/>
    <n v="10"/>
    <n v="8.0246406570841895"/>
    <n v="0"/>
    <m/>
    <x v="4"/>
    <x v="1"/>
  </r>
  <r>
    <x v="7"/>
    <x v="3"/>
    <x v="1"/>
    <x v="17"/>
    <m/>
    <m/>
    <m/>
    <m/>
    <m/>
    <m/>
    <m/>
    <m/>
    <m/>
    <m/>
    <x v="4"/>
    <x v="1"/>
  </r>
  <r>
    <x v="7"/>
    <x v="3"/>
    <x v="2"/>
    <x v="1"/>
    <n v="88"/>
    <n v="88"/>
    <n v="6900"/>
    <n v="6900"/>
    <n v="7203"/>
    <n v="7203"/>
    <n v="370667"/>
    <n v="350378.98699520878"/>
    <n v="0.25115661402720862"/>
    <n v="1.2753623188405797E-2"/>
    <x v="4"/>
    <x v="1"/>
  </r>
  <r>
    <x v="7"/>
    <x v="3"/>
    <x v="2"/>
    <x v="2"/>
    <n v="74"/>
    <n v="74"/>
    <n v="7564"/>
    <n v="7564"/>
    <n v="7885"/>
    <n v="7885"/>
    <n v="393334"/>
    <n v="367386.66940451745"/>
    <n v="0.20142265945561846"/>
    <n v="9.7831835007932307E-3"/>
    <x v="4"/>
    <x v="1"/>
  </r>
  <r>
    <x v="7"/>
    <x v="3"/>
    <x v="2"/>
    <x v="3"/>
    <n v="108"/>
    <n v="106"/>
    <n v="8153"/>
    <n v="8153"/>
    <n v="8465"/>
    <n v="8465"/>
    <n v="417685"/>
    <n v="393138.92676249146"/>
    <n v="0.26962478855226207"/>
    <n v="1.3001349196614742E-2"/>
    <x v="4"/>
    <x v="1"/>
  </r>
  <r>
    <x v="7"/>
    <x v="3"/>
    <x v="2"/>
    <x v="4"/>
    <n v="136"/>
    <n v="136"/>
    <n v="8671"/>
    <n v="8671"/>
    <n v="8997"/>
    <n v="8997"/>
    <n v="431522"/>
    <n v="408610.90212183434"/>
    <n v="0.33283497648687127"/>
    <n v="1.5684465459577902E-2"/>
    <x v="4"/>
    <x v="1"/>
  </r>
  <r>
    <x v="7"/>
    <x v="3"/>
    <x v="2"/>
    <x v="5"/>
    <n v="142"/>
    <n v="141"/>
    <n v="8601"/>
    <n v="8601"/>
    <n v="8898"/>
    <n v="8898"/>
    <n v="440568"/>
    <n v="418263.3785078713"/>
    <n v="0.33710816496296847"/>
    <n v="1.6393442622950821E-2"/>
    <x v="4"/>
    <x v="1"/>
  </r>
  <r>
    <x v="7"/>
    <x v="3"/>
    <x v="2"/>
    <x v="6"/>
    <n v="135"/>
    <n v="133"/>
    <n v="8903"/>
    <n v="8903"/>
    <n v="9245"/>
    <n v="9245"/>
    <n v="451491"/>
    <n v="428248.43805612595"/>
    <n v="0.31056739075034084"/>
    <n v="1.4938784679321577E-2"/>
    <x v="4"/>
    <x v="1"/>
  </r>
  <r>
    <x v="7"/>
    <x v="3"/>
    <x v="2"/>
    <x v="7"/>
    <n v="154"/>
    <n v="153"/>
    <n v="8959"/>
    <n v="8959"/>
    <n v="9273"/>
    <n v="9273"/>
    <n v="460894"/>
    <n v="438085.94387405884"/>
    <n v="0.34924653972459913"/>
    <n v="1.7077798861480076E-2"/>
    <x v="4"/>
    <x v="1"/>
  </r>
  <r>
    <x v="7"/>
    <x v="3"/>
    <x v="2"/>
    <x v="8"/>
    <n v="152"/>
    <n v="151"/>
    <n v="8692"/>
    <n v="8692"/>
    <n v="8972"/>
    <n v="8972"/>
    <n v="467042"/>
    <n v="444198.63655030803"/>
    <n v="0.33993800875365449"/>
    <n v="1.7372296364473079E-2"/>
    <x v="4"/>
    <x v="1"/>
  </r>
  <r>
    <x v="7"/>
    <x v="3"/>
    <x v="2"/>
    <x v="9"/>
    <n v="162"/>
    <n v="162"/>
    <n v="8897"/>
    <n v="8897"/>
    <n v="9159"/>
    <n v="9159"/>
    <n v="473539"/>
    <n v="451974.26694045175"/>
    <n v="0.35842748547749453"/>
    <n v="1.8208384848825448E-2"/>
    <x v="4"/>
    <x v="1"/>
  </r>
  <r>
    <x v="7"/>
    <x v="3"/>
    <x v="2"/>
    <x v="10"/>
    <n v="158"/>
    <n v="158"/>
    <n v="8797"/>
    <n v="8797"/>
    <n v="8997"/>
    <n v="8997"/>
    <n v="484460"/>
    <n v="461540.19438740588"/>
    <n v="0.3423320480455892"/>
    <n v="1.7960668409685118E-2"/>
    <x v="4"/>
    <x v="1"/>
  </r>
  <r>
    <x v="7"/>
    <x v="3"/>
    <x v="2"/>
    <x v="11"/>
    <n v="172"/>
    <n v="171"/>
    <n v="9010"/>
    <n v="9010"/>
    <n v="9238"/>
    <n v="9238"/>
    <n v="498901"/>
    <n v="474843.6851471595"/>
    <n v="0.36011850920372912"/>
    <n v="1.8978912319644839E-2"/>
    <x v="4"/>
    <x v="1"/>
  </r>
  <r>
    <x v="7"/>
    <x v="3"/>
    <x v="2"/>
    <x v="12"/>
    <n v="201"/>
    <n v="200"/>
    <n v="9374"/>
    <n v="9374"/>
    <n v="9652"/>
    <n v="9652"/>
    <n v="514293"/>
    <n v="489724.05749486655"/>
    <n v="0.40839325113632274"/>
    <n v="2.1335609131640707E-2"/>
    <x v="4"/>
    <x v="1"/>
  </r>
  <r>
    <x v="7"/>
    <x v="3"/>
    <x v="2"/>
    <x v="13"/>
    <n v="167"/>
    <n v="167"/>
    <n v="9500"/>
    <n v="9500"/>
    <n v="10020"/>
    <n v="10020"/>
    <n v="534492"/>
    <n v="509618.05886379193"/>
    <n v="0.32769639359392266"/>
    <n v="1.7578947368421052E-2"/>
    <x v="4"/>
    <x v="1"/>
  </r>
  <r>
    <x v="7"/>
    <x v="3"/>
    <x v="2"/>
    <x v="14"/>
    <n v="148"/>
    <n v="148"/>
    <n v="9463"/>
    <n v="9463"/>
    <n v="10156"/>
    <n v="10156"/>
    <n v="550623"/>
    <n v="523779.20876112254"/>
    <n v="0.28256180757930321"/>
    <n v="1.5639860509352215E-2"/>
    <x v="4"/>
    <x v="1"/>
  </r>
  <r>
    <x v="7"/>
    <x v="3"/>
    <x v="2"/>
    <x v="15"/>
    <n v="130"/>
    <n v="130"/>
    <n v="9943"/>
    <n v="9943"/>
    <n v="10580"/>
    <n v="10580"/>
    <n v="580063"/>
    <n v="550420.45995893225"/>
    <n v="0.23618308085731318"/>
    <n v="1.3074524791310469E-2"/>
    <x v="4"/>
    <x v="1"/>
  </r>
  <r>
    <x v="7"/>
    <x v="3"/>
    <x v="2"/>
    <x v="16"/>
    <n v="11"/>
    <n v="11"/>
    <n v="815"/>
    <n v="815"/>
    <n v="11255"/>
    <n v="11255"/>
    <n v="609371"/>
    <n v="578815.97809719376"/>
    <n v="1.9004312970352901E-2"/>
    <n v="1.3496932515337423E-2"/>
    <x v="4"/>
    <x v="1"/>
  </r>
  <r>
    <x v="7"/>
    <x v="3"/>
    <x v="2"/>
    <x v="17"/>
    <m/>
    <m/>
    <m/>
    <m/>
    <m/>
    <m/>
    <m/>
    <m/>
    <m/>
    <m/>
    <x v="4"/>
    <x v="1"/>
  </r>
  <r>
    <x v="7"/>
    <x v="3"/>
    <x v="3"/>
    <x v="1"/>
    <n v="129"/>
    <n v="128"/>
    <n v="7715"/>
    <n v="7715"/>
    <n v="7996"/>
    <n v="7996"/>
    <n v="321149"/>
    <n v="302378.96509240248"/>
    <n v="0.42330986866393011"/>
    <n v="1.659105638366818E-2"/>
    <x v="4"/>
    <x v="1"/>
  </r>
  <r>
    <x v="7"/>
    <x v="3"/>
    <x v="3"/>
    <x v="2"/>
    <n v="126"/>
    <n v="124"/>
    <n v="8102"/>
    <n v="8102"/>
    <n v="8408"/>
    <n v="8408"/>
    <n v="337670"/>
    <n v="314360.41615331965"/>
    <n v="0.3944516982046582"/>
    <n v="1.5304862996790916E-2"/>
    <x v="4"/>
    <x v="1"/>
  </r>
  <r>
    <x v="7"/>
    <x v="3"/>
    <x v="3"/>
    <x v="3"/>
    <n v="125"/>
    <n v="124"/>
    <n v="8569"/>
    <n v="8569"/>
    <n v="8847"/>
    <n v="8847"/>
    <n v="354672"/>
    <n v="332134.46406570839"/>
    <n v="0.37334276751077616"/>
    <n v="1.4470766717236551E-2"/>
    <x v="4"/>
    <x v="1"/>
  </r>
  <r>
    <x v="7"/>
    <x v="3"/>
    <x v="3"/>
    <x v="4"/>
    <n v="156"/>
    <n v="154"/>
    <n v="8789"/>
    <n v="8789"/>
    <n v="9116"/>
    <n v="9116"/>
    <n v="364958"/>
    <n v="343720.28473648184"/>
    <n v="0.44803873044055675"/>
    <n v="1.7521902377972465E-2"/>
    <x v="4"/>
    <x v="1"/>
  </r>
  <r>
    <x v="7"/>
    <x v="3"/>
    <x v="3"/>
    <x v="5"/>
    <n v="162"/>
    <n v="162"/>
    <n v="8438"/>
    <n v="8438"/>
    <n v="8742"/>
    <n v="8742"/>
    <n v="371516"/>
    <n v="351196.848733744"/>
    <n v="0.46127976541958809"/>
    <n v="1.9198862289642096E-2"/>
    <x v="4"/>
    <x v="1"/>
  </r>
  <r>
    <x v="7"/>
    <x v="3"/>
    <x v="3"/>
    <x v="6"/>
    <n v="177"/>
    <n v="175"/>
    <n v="8805"/>
    <n v="8805"/>
    <n v="9116"/>
    <n v="9116"/>
    <n v="380834"/>
    <n v="359348.64065708418"/>
    <n v="0.48699224151788945"/>
    <n v="1.9875070982396367E-2"/>
    <x v="4"/>
    <x v="1"/>
  </r>
  <r>
    <x v="7"/>
    <x v="3"/>
    <x v="3"/>
    <x v="7"/>
    <n v="183"/>
    <n v="183"/>
    <n v="8643"/>
    <n v="8643"/>
    <n v="8943"/>
    <n v="8943"/>
    <n v="388783"/>
    <n v="367613.68925393565"/>
    <n v="0.49780518340161573"/>
    <n v="2.1173203748698369E-2"/>
    <x v="4"/>
    <x v="1"/>
  </r>
  <r>
    <x v="7"/>
    <x v="3"/>
    <x v="3"/>
    <x v="8"/>
    <n v="181"/>
    <n v="178"/>
    <n v="8429"/>
    <n v="8429"/>
    <n v="8701"/>
    <n v="8701"/>
    <n v="394380"/>
    <n v="373493.54140999314"/>
    <n v="0.47658119957850886"/>
    <n v="2.1117570293035948E-2"/>
    <x v="4"/>
    <x v="1"/>
  </r>
  <r>
    <x v="7"/>
    <x v="3"/>
    <x v="3"/>
    <x v="9"/>
    <n v="180"/>
    <n v="179"/>
    <n v="8349"/>
    <n v="8349"/>
    <n v="8606"/>
    <n v="8606"/>
    <n v="400116"/>
    <n v="380186.69952087611"/>
    <n v="0.47082131022884738"/>
    <n v="2.1439693376452271E-2"/>
    <x v="4"/>
    <x v="1"/>
  </r>
  <r>
    <x v="7"/>
    <x v="3"/>
    <x v="3"/>
    <x v="10"/>
    <n v="194"/>
    <n v="192"/>
    <n v="8235"/>
    <n v="8235"/>
    <n v="8465"/>
    <n v="8465"/>
    <n v="407540"/>
    <n v="386800.94729637232"/>
    <n v="0.49637934276538082"/>
    <n v="2.331511839708561E-2"/>
    <x v="4"/>
    <x v="1"/>
  </r>
  <r>
    <x v="7"/>
    <x v="3"/>
    <x v="3"/>
    <x v="11"/>
    <n v="189"/>
    <n v="187"/>
    <n v="8416"/>
    <n v="8416"/>
    <n v="8664"/>
    <n v="8664"/>
    <n v="419175"/>
    <n v="397032.643394935"/>
    <n v="0.47099401802583768"/>
    <n v="2.2219581749049429E-2"/>
    <x v="4"/>
    <x v="1"/>
  </r>
  <r>
    <x v="7"/>
    <x v="3"/>
    <x v="3"/>
    <x v="12"/>
    <n v="198"/>
    <n v="197"/>
    <n v="8731"/>
    <n v="8731"/>
    <n v="8973"/>
    <n v="8973"/>
    <n v="431882"/>
    <n v="409690.17111567419"/>
    <n v="0.48085117459256282"/>
    <n v="2.256328026571985E-2"/>
    <x v="4"/>
    <x v="1"/>
  </r>
  <r>
    <x v="7"/>
    <x v="3"/>
    <x v="3"/>
    <x v="13"/>
    <n v="171"/>
    <n v="171"/>
    <n v="9024"/>
    <n v="9024"/>
    <n v="9286"/>
    <n v="9286"/>
    <n v="449113"/>
    <n v="426190.00410677621"/>
    <n v="0.40122949471418912"/>
    <n v="1.8949468085106384E-2"/>
    <x v="4"/>
    <x v="1"/>
  </r>
  <r>
    <x v="7"/>
    <x v="3"/>
    <x v="3"/>
    <x v="14"/>
    <n v="174"/>
    <n v="174"/>
    <n v="8916"/>
    <n v="8916"/>
    <n v="9451"/>
    <n v="9451"/>
    <n v="463652"/>
    <n v="439037.01848049281"/>
    <n v="0.39632193340373445"/>
    <n v="1.9515477792732168E-2"/>
    <x v="4"/>
    <x v="1"/>
  </r>
  <r>
    <x v="7"/>
    <x v="3"/>
    <x v="3"/>
    <x v="15"/>
    <n v="172"/>
    <n v="172"/>
    <n v="9181"/>
    <n v="9181"/>
    <n v="9666"/>
    <n v="9666"/>
    <n v="490244"/>
    <n v="463011.53730321699"/>
    <n v="0.37148102399737964"/>
    <n v="1.8734342664197799E-2"/>
    <x v="4"/>
    <x v="1"/>
  </r>
  <r>
    <x v="7"/>
    <x v="3"/>
    <x v="3"/>
    <x v="16"/>
    <n v="11"/>
    <n v="11"/>
    <n v="768"/>
    <n v="768"/>
    <n v="10019"/>
    <n v="10019"/>
    <n v="518530"/>
    <n v="490065.32511978096"/>
    <n v="2.2445987169794963E-2"/>
    <n v="1.4322916666666666E-2"/>
    <x v="4"/>
    <x v="1"/>
  </r>
  <r>
    <x v="7"/>
    <x v="3"/>
    <x v="3"/>
    <x v="17"/>
    <m/>
    <m/>
    <m/>
    <m/>
    <m/>
    <m/>
    <m/>
    <m/>
    <m/>
    <m/>
    <x v="4"/>
    <x v="1"/>
  </r>
  <r>
    <x v="7"/>
    <x v="3"/>
    <x v="4"/>
    <x v="1"/>
    <n v="0"/>
    <n v="0"/>
    <n v="4"/>
    <n v="4"/>
    <n v="4"/>
    <n v="4"/>
    <n v="98"/>
    <n v="92.22997946611909"/>
    <n v="0"/>
    <n v="0"/>
    <x v="4"/>
    <x v="1"/>
  </r>
  <r>
    <x v="7"/>
    <x v="3"/>
    <x v="4"/>
    <x v="2"/>
    <n v="0"/>
    <n v="0"/>
    <n v="7"/>
    <n v="7"/>
    <n v="7"/>
    <n v="7"/>
    <n v="108"/>
    <n v="95.578370978781663"/>
    <n v="0"/>
    <n v="0"/>
    <x v="4"/>
    <x v="1"/>
  </r>
  <r>
    <x v="7"/>
    <x v="3"/>
    <x v="4"/>
    <x v="3"/>
    <n v="0"/>
    <n v="0"/>
    <n v="7"/>
    <n v="7"/>
    <n v="7"/>
    <n v="7"/>
    <n v="117"/>
    <n v="101.66735112936345"/>
    <n v="0"/>
    <n v="0"/>
    <x v="4"/>
    <x v="1"/>
  </r>
  <r>
    <x v="7"/>
    <x v="3"/>
    <x v="4"/>
    <x v="4"/>
    <n v="0"/>
    <n v="0"/>
    <n v="8"/>
    <n v="8"/>
    <n v="8"/>
    <n v="8"/>
    <n v="109"/>
    <n v="97.30595482546201"/>
    <n v="0"/>
    <n v="0"/>
    <x v="4"/>
    <x v="1"/>
  </r>
  <r>
    <x v="7"/>
    <x v="3"/>
    <x v="4"/>
    <x v="5"/>
    <n v="0"/>
    <n v="0"/>
    <n v="4"/>
    <n v="4"/>
    <n v="5"/>
    <n v="5"/>
    <n v="102"/>
    <n v="94.234086242299796"/>
    <n v="0"/>
    <n v="0"/>
    <x v="4"/>
    <x v="1"/>
  </r>
  <r>
    <x v="7"/>
    <x v="3"/>
    <x v="4"/>
    <x v="6"/>
    <n v="0"/>
    <n v="0"/>
    <n v="6"/>
    <n v="6"/>
    <n v="6"/>
    <n v="6"/>
    <n v="94"/>
    <n v="89.314168377823407"/>
    <n v="0"/>
    <n v="0"/>
    <x v="4"/>
    <x v="1"/>
  </r>
  <r>
    <x v="7"/>
    <x v="3"/>
    <x v="4"/>
    <x v="7"/>
    <n v="0"/>
    <n v="0"/>
    <n v="1"/>
    <n v="1"/>
    <n v="2"/>
    <n v="2"/>
    <n v="86"/>
    <n v="80.851471594798085"/>
    <n v="0"/>
    <n v="0"/>
    <x v="4"/>
    <x v="1"/>
  </r>
  <r>
    <x v="7"/>
    <x v="3"/>
    <x v="4"/>
    <x v="8"/>
    <n v="0"/>
    <n v="0"/>
    <n v="5"/>
    <n v="5"/>
    <n v="5"/>
    <n v="5"/>
    <n v="85"/>
    <n v="77.555099247091036"/>
    <n v="0"/>
    <n v="0"/>
    <x v="4"/>
    <x v="1"/>
  </r>
  <r>
    <x v="7"/>
    <x v="3"/>
    <x v="4"/>
    <x v="9"/>
    <n v="0"/>
    <n v="0"/>
    <n v="2"/>
    <n v="2"/>
    <n v="2"/>
    <n v="2"/>
    <n v="81"/>
    <n v="76.856947296372354"/>
    <n v="0"/>
    <n v="0"/>
    <x v="4"/>
    <x v="1"/>
  </r>
  <r>
    <x v="7"/>
    <x v="3"/>
    <x v="4"/>
    <x v="10"/>
    <n v="0"/>
    <n v="0"/>
    <n v="3"/>
    <n v="3"/>
    <n v="3"/>
    <n v="3"/>
    <n v="77"/>
    <n v="73.817932922655714"/>
    <n v="0"/>
    <n v="0"/>
    <x v="4"/>
    <x v="1"/>
  </r>
  <r>
    <x v="7"/>
    <x v="3"/>
    <x v="4"/>
    <x v="11"/>
    <n v="0"/>
    <n v="0"/>
    <n v="5"/>
    <n v="5"/>
    <n v="5"/>
    <n v="5"/>
    <n v="74"/>
    <n v="67.301848049281318"/>
    <n v="0"/>
    <n v="0"/>
    <x v="4"/>
    <x v="1"/>
  </r>
  <r>
    <x v="7"/>
    <x v="3"/>
    <x v="4"/>
    <x v="12"/>
    <n v="1"/>
    <n v="1"/>
    <n v="9"/>
    <n v="9"/>
    <n v="9"/>
    <n v="9"/>
    <n v="68"/>
    <n v="61.226557152635181"/>
    <n v="16.332781827125164"/>
    <n v="0.1111111111111111"/>
    <x v="4"/>
    <x v="1"/>
  </r>
  <r>
    <x v="7"/>
    <x v="3"/>
    <x v="4"/>
    <x v="13"/>
    <n v="0"/>
    <n v="0"/>
    <n v="4"/>
    <n v="4"/>
    <n v="4"/>
    <n v="4"/>
    <n v="61"/>
    <n v="56.580424366872002"/>
    <n v="0"/>
    <n v="0"/>
    <x v="4"/>
    <x v="1"/>
  </r>
  <r>
    <x v="7"/>
    <x v="3"/>
    <x v="4"/>
    <x v="14"/>
    <n v="0"/>
    <n v="0"/>
    <n v="4"/>
    <n v="4"/>
    <n v="4"/>
    <n v="4"/>
    <n v="58"/>
    <n v="53.686516084873375"/>
    <n v="0"/>
    <n v="0"/>
    <x v="4"/>
    <x v="1"/>
  </r>
  <r>
    <x v="7"/>
    <x v="3"/>
    <x v="4"/>
    <x v="15"/>
    <n v="0"/>
    <n v="0"/>
    <n v="4"/>
    <n v="4"/>
    <n v="4"/>
    <n v="4"/>
    <n v="53"/>
    <n v="50.160164271047229"/>
    <n v="0"/>
    <n v="0"/>
    <x v="4"/>
    <x v="1"/>
  </r>
  <r>
    <x v="7"/>
    <x v="3"/>
    <x v="4"/>
    <x v="16"/>
    <n v="0"/>
    <n v="0"/>
    <n v="0"/>
    <n v="0"/>
    <n v="4"/>
    <n v="4"/>
    <n v="54"/>
    <n v="49.478439425051334"/>
    <n v="0"/>
    <m/>
    <x v="4"/>
    <x v="1"/>
  </r>
  <r>
    <x v="7"/>
    <x v="3"/>
    <x v="4"/>
    <x v="17"/>
    <m/>
    <m/>
    <m/>
    <m/>
    <m/>
    <m/>
    <m/>
    <m/>
    <m/>
    <m/>
    <x v="4"/>
    <x v="1"/>
  </r>
  <r>
    <x v="0"/>
    <x v="0"/>
    <x v="0"/>
    <x v="0"/>
    <n v="16572"/>
    <n v="16555"/>
    <n v="292649"/>
    <n v="292649"/>
    <n v="326001"/>
    <n v="326001"/>
    <n v="7978484"/>
    <n v="54302292.577686518"/>
    <n v="0.30486742297879804"/>
    <n v="5.6569474011529168E-2"/>
    <x v="4"/>
    <x v="2"/>
  </r>
  <r>
    <x v="1"/>
    <x v="1"/>
    <x v="0"/>
    <x v="0"/>
    <n v="0"/>
    <n v="0"/>
    <n v="4575"/>
    <n v="4575"/>
    <n v="5304"/>
    <n v="5304"/>
    <n v="3327704"/>
    <n v="17541804.580424368"/>
    <n v="0"/>
    <n v="0"/>
    <x v="4"/>
    <x v="2"/>
  </r>
  <r>
    <x v="1"/>
    <x v="2"/>
    <x v="0"/>
    <x v="0"/>
    <n v="7"/>
    <n v="7"/>
    <n v="26642"/>
    <n v="26642"/>
    <n v="29616"/>
    <n v="29616"/>
    <n v="4430426"/>
    <n v="23332166.847364817"/>
    <n v="3.0001499842654324E-4"/>
    <n v="2.6274303730951129E-4"/>
    <x v="4"/>
    <x v="2"/>
  </r>
  <r>
    <x v="1"/>
    <x v="3"/>
    <x v="0"/>
    <x v="0"/>
    <n v="16565"/>
    <n v="16548"/>
    <n v="261432"/>
    <n v="261432"/>
    <n v="291081"/>
    <n v="291081"/>
    <n v="1890155"/>
    <n v="13426656.744695414"/>
    <n v="1.2324736019290701"/>
    <n v="6.3297530524189849E-2"/>
    <x v="4"/>
    <x v="2"/>
  </r>
  <r>
    <x v="2"/>
    <x v="0"/>
    <x v="1"/>
    <x v="0"/>
    <n v="2"/>
    <n v="2"/>
    <n v="8"/>
    <n v="8"/>
    <n v="9"/>
    <n v="9"/>
    <n v="179"/>
    <n v="846.43668720054757"/>
    <n v="2.3628465427398671"/>
    <n v="0.25"/>
    <x v="4"/>
    <x v="2"/>
  </r>
  <r>
    <x v="2"/>
    <x v="0"/>
    <x v="2"/>
    <x v="0"/>
    <n v="10813"/>
    <n v="10800"/>
    <n v="144649"/>
    <n v="144649"/>
    <n v="161928"/>
    <n v="161928"/>
    <n v="3978042"/>
    <n v="27948342.548939083"/>
    <n v="0.38642720873656844"/>
    <n v="7.4663495772525221E-2"/>
    <x v="4"/>
    <x v="2"/>
  </r>
  <r>
    <x v="2"/>
    <x v="0"/>
    <x v="3"/>
    <x v="0"/>
    <n v="5753"/>
    <n v="5749"/>
    <n v="147911"/>
    <n v="147911"/>
    <n v="163977"/>
    <n v="163977"/>
    <n v="3999192"/>
    <n v="26348980.375085559"/>
    <n v="0.21818681095667758"/>
    <n v="3.8867967899615309E-2"/>
    <x v="4"/>
    <x v="2"/>
  </r>
  <r>
    <x v="2"/>
    <x v="0"/>
    <x v="4"/>
    <x v="0"/>
    <n v="4"/>
    <n v="4"/>
    <n v="81"/>
    <n v="81"/>
    <n v="87"/>
    <n v="87"/>
    <n v="1071"/>
    <n v="4123.2169746748805"/>
    <n v="0.9701163010746976"/>
    <n v="4.9382716049382713E-2"/>
    <x v="4"/>
    <x v="2"/>
  </r>
  <r>
    <x v="3"/>
    <x v="1"/>
    <x v="1"/>
    <x v="0"/>
    <n v="0"/>
    <n v="0"/>
    <n v="0"/>
    <n v="0"/>
    <n v="0"/>
    <n v="0"/>
    <n v="60"/>
    <n v="273.37166324435316"/>
    <n v="0"/>
    <m/>
    <x v="4"/>
    <x v="2"/>
  </r>
  <r>
    <x v="3"/>
    <x v="1"/>
    <x v="2"/>
    <x v="0"/>
    <n v="0"/>
    <n v="0"/>
    <n v="1491"/>
    <n v="1491"/>
    <n v="1760"/>
    <n v="1760"/>
    <n v="1643433"/>
    <n v="8667367.1512662563"/>
    <n v="0"/>
    <n v="0"/>
    <x v="4"/>
    <x v="2"/>
  </r>
  <r>
    <x v="3"/>
    <x v="1"/>
    <x v="3"/>
    <x v="0"/>
    <n v="0"/>
    <n v="0"/>
    <n v="3083"/>
    <n v="3083"/>
    <n v="3543"/>
    <n v="3543"/>
    <n v="1683818"/>
    <n v="8872996.7830253243"/>
    <n v="0"/>
    <n v="0"/>
    <x v="4"/>
    <x v="2"/>
  </r>
  <r>
    <x v="3"/>
    <x v="1"/>
    <x v="4"/>
    <x v="0"/>
    <n v="0"/>
    <n v="0"/>
    <n v="1"/>
    <n v="1"/>
    <n v="1"/>
    <n v="1"/>
    <n v="393"/>
    <n v="1167.2744695414101"/>
    <n v="0"/>
    <n v="0"/>
    <x v="4"/>
    <x v="2"/>
  </r>
  <r>
    <x v="3"/>
    <x v="2"/>
    <x v="1"/>
    <x v="0"/>
    <n v="0"/>
    <n v="0"/>
    <n v="1"/>
    <n v="1"/>
    <n v="1"/>
    <n v="1"/>
    <n v="116"/>
    <n v="423.1540041067762"/>
    <n v="0"/>
    <n v="0"/>
    <x v="4"/>
    <x v="2"/>
  </r>
  <r>
    <x v="3"/>
    <x v="2"/>
    <x v="2"/>
    <x v="0"/>
    <n v="4"/>
    <n v="4"/>
    <n v="10916"/>
    <n v="10916"/>
    <n v="12173"/>
    <n v="12173"/>
    <n v="2199427"/>
    <n v="11991216.013689253"/>
    <n v="3.3357751169135584E-4"/>
    <n v="3.6643459142543056E-4"/>
    <x v="4"/>
    <x v="2"/>
  </r>
  <r>
    <x v="3"/>
    <x v="2"/>
    <x v="3"/>
    <x v="0"/>
    <n v="3"/>
    <n v="3"/>
    <n v="15718"/>
    <n v="15718"/>
    <n v="17435"/>
    <n v="17435"/>
    <n v="2230281"/>
    <n v="11338789.727583846"/>
    <n v="2.6457850194557426E-4"/>
    <n v="1.9086397760529329E-4"/>
    <x v="4"/>
    <x v="2"/>
  </r>
  <r>
    <x v="3"/>
    <x v="2"/>
    <x v="4"/>
    <x v="0"/>
    <n v="0"/>
    <n v="0"/>
    <n v="7"/>
    <n v="7"/>
    <n v="7"/>
    <n v="7"/>
    <n v="602"/>
    <n v="1737.9520876112251"/>
    <n v="0"/>
    <n v="0"/>
    <x v="4"/>
    <x v="2"/>
  </r>
  <r>
    <x v="3"/>
    <x v="3"/>
    <x v="1"/>
    <x v="0"/>
    <n v="2"/>
    <n v="2"/>
    <n v="7"/>
    <n v="7"/>
    <n v="8"/>
    <n v="8"/>
    <n v="31"/>
    <n v="149.91101984941821"/>
    <n v="13.341247374668979"/>
    <n v="0.2857142857142857"/>
    <x v="4"/>
    <x v="2"/>
  </r>
  <r>
    <x v="3"/>
    <x v="3"/>
    <x v="2"/>
    <x v="0"/>
    <n v="10809"/>
    <n v="10796"/>
    <n v="132242"/>
    <n v="132242"/>
    <n v="147995"/>
    <n v="147995"/>
    <n v="997763"/>
    <n v="7289027.7919233404"/>
    <n v="1.4811303109534835"/>
    <n v="8.1638208738524828E-2"/>
    <x v="4"/>
    <x v="2"/>
  </r>
  <r>
    <x v="3"/>
    <x v="3"/>
    <x v="3"/>
    <x v="0"/>
    <n v="5750"/>
    <n v="5746"/>
    <n v="129110"/>
    <n v="129110"/>
    <n v="142999"/>
    <n v="142999"/>
    <n v="892129"/>
    <n v="6136261.1964407936"/>
    <n v="0.93640081737929337"/>
    <n v="4.4504685926729147E-2"/>
    <x v="4"/>
    <x v="2"/>
  </r>
  <r>
    <x v="3"/>
    <x v="3"/>
    <x v="4"/>
    <x v="0"/>
    <n v="4"/>
    <n v="4"/>
    <n v="73"/>
    <n v="73"/>
    <n v="79"/>
    <n v="79"/>
    <n v="232"/>
    <n v="1217.8453114305271"/>
    <n v="3.2844893866705034"/>
    <n v="5.4794520547945202E-2"/>
    <x v="4"/>
    <x v="2"/>
  </r>
  <r>
    <x v="4"/>
    <x v="0"/>
    <x v="0"/>
    <x v="1"/>
    <n v="602"/>
    <n v="602"/>
    <n v="16787"/>
    <n v="16787"/>
    <n v="17552"/>
    <n v="17552"/>
    <n v="3316234"/>
    <n v="3115811.5482546203"/>
    <n v="0.19320809062962152"/>
    <n v="3.5861082980878062E-2"/>
    <x v="4"/>
    <x v="2"/>
  </r>
  <r>
    <x v="4"/>
    <x v="0"/>
    <x v="0"/>
    <x v="2"/>
    <n v="685"/>
    <n v="685"/>
    <n v="17983"/>
    <n v="17983"/>
    <n v="18801"/>
    <n v="18801"/>
    <n v="3413868"/>
    <n v="3207928.4490075293"/>
    <n v="0.21353344093816234"/>
    <n v="3.8091530890285268E-2"/>
    <x v="4"/>
    <x v="2"/>
  </r>
  <r>
    <x v="4"/>
    <x v="0"/>
    <x v="0"/>
    <x v="3"/>
    <n v="744"/>
    <n v="744"/>
    <n v="19153"/>
    <n v="19153"/>
    <n v="19914"/>
    <n v="19914"/>
    <n v="3479953"/>
    <n v="3286807.6468172483"/>
    <n v="0.22635945876554289"/>
    <n v="3.8845089542108288E-2"/>
    <x v="4"/>
    <x v="2"/>
  </r>
  <r>
    <x v="4"/>
    <x v="0"/>
    <x v="0"/>
    <x v="4"/>
    <n v="854"/>
    <n v="853"/>
    <n v="19846"/>
    <n v="19846"/>
    <n v="20683"/>
    <n v="20683"/>
    <n v="3456592"/>
    <n v="3297333.1800136892"/>
    <n v="0.25869390608457066"/>
    <n v="4.298095334072357E-2"/>
    <x v="4"/>
    <x v="2"/>
  </r>
  <r>
    <x v="4"/>
    <x v="0"/>
    <x v="0"/>
    <x v="5"/>
    <n v="945"/>
    <n v="934"/>
    <n v="19259"/>
    <n v="19259"/>
    <n v="20017"/>
    <n v="20017"/>
    <n v="3424808"/>
    <n v="3258377.8562628338"/>
    <n v="0.28664569954794705"/>
    <n v="4.8496806687782334E-2"/>
    <x v="4"/>
    <x v="2"/>
  </r>
  <r>
    <x v="4"/>
    <x v="0"/>
    <x v="0"/>
    <x v="6"/>
    <n v="1028"/>
    <n v="1028"/>
    <n v="19932"/>
    <n v="19932"/>
    <n v="20734"/>
    <n v="20734"/>
    <n v="3483764"/>
    <n v="3299890.2477754964"/>
    <n v="0.31152551230847436"/>
    <n v="5.15753562111178E-2"/>
    <x v="4"/>
    <x v="2"/>
  </r>
  <r>
    <x v="4"/>
    <x v="0"/>
    <x v="0"/>
    <x v="7"/>
    <n v="1131"/>
    <n v="1131"/>
    <n v="19808"/>
    <n v="19808"/>
    <n v="20555"/>
    <n v="20555"/>
    <n v="3543439"/>
    <n v="3354021.2128678989"/>
    <n v="0.33720716960908065"/>
    <n v="5.7098142164781908E-2"/>
    <x v="4"/>
    <x v="2"/>
  </r>
  <r>
    <x v="4"/>
    <x v="0"/>
    <x v="0"/>
    <x v="8"/>
    <n v="1146"/>
    <n v="1145"/>
    <n v="19301"/>
    <n v="19301"/>
    <n v="20004"/>
    <n v="20004"/>
    <n v="3568652"/>
    <n v="3391560.0766598219"/>
    <n v="0.33760274744348723"/>
    <n v="5.9323351121703539E-2"/>
    <x v="4"/>
    <x v="2"/>
  </r>
  <r>
    <x v="4"/>
    <x v="0"/>
    <x v="0"/>
    <x v="9"/>
    <n v="1331"/>
    <n v="1331"/>
    <n v="19335"/>
    <n v="19335"/>
    <n v="19995"/>
    <n v="19995"/>
    <n v="3554027"/>
    <n v="3401424.3668720056"/>
    <n v="0.3913066575765155"/>
    <n v="6.8838893198862161E-2"/>
    <x v="4"/>
    <x v="2"/>
  </r>
  <r>
    <x v="4"/>
    <x v="0"/>
    <x v="0"/>
    <x v="10"/>
    <n v="1424"/>
    <n v="1424"/>
    <n v="19085"/>
    <n v="19085"/>
    <n v="19634"/>
    <n v="19634"/>
    <n v="3494107"/>
    <n v="3356315.6139630391"/>
    <n v="0.42427475952375721"/>
    <n v="7.4613570867173171E-2"/>
    <x v="4"/>
    <x v="2"/>
  </r>
  <r>
    <x v="4"/>
    <x v="0"/>
    <x v="0"/>
    <x v="11"/>
    <n v="1412"/>
    <n v="1409"/>
    <n v="19227"/>
    <n v="19227"/>
    <n v="19806"/>
    <n v="19806"/>
    <n v="3501398"/>
    <n v="3339351.3785078712"/>
    <n v="0.4219382270067028"/>
    <n v="7.3282363343215265E-2"/>
    <x v="4"/>
    <x v="2"/>
  </r>
  <r>
    <x v="4"/>
    <x v="0"/>
    <x v="0"/>
    <x v="12"/>
    <n v="1469"/>
    <n v="1468"/>
    <n v="19993"/>
    <n v="19993"/>
    <n v="20612"/>
    <n v="20612"/>
    <n v="3567392"/>
    <n v="3413479.950718686"/>
    <n v="0.4300596520834763"/>
    <n v="7.3425698994648125E-2"/>
    <x v="4"/>
    <x v="2"/>
  </r>
  <r>
    <x v="4"/>
    <x v="0"/>
    <x v="0"/>
    <x v="13"/>
    <n v="1199"/>
    <n v="1199"/>
    <n v="20364"/>
    <n v="20364"/>
    <n v="21259"/>
    <n v="21259"/>
    <n v="3641614"/>
    <n v="3492666.6803559205"/>
    <n v="0.34329070298738495"/>
    <n v="5.8878412885484191E-2"/>
    <x v="4"/>
    <x v="2"/>
  </r>
  <r>
    <x v="4"/>
    <x v="0"/>
    <x v="0"/>
    <x v="14"/>
    <n v="1182"/>
    <n v="1182"/>
    <n v="20036"/>
    <n v="20036"/>
    <n v="21449"/>
    <n v="21449"/>
    <n v="3692219"/>
    <n v="3524616.3394934977"/>
    <n v="0.33535564899805759"/>
    <n v="5.8993811139948095E-2"/>
    <x v="4"/>
    <x v="2"/>
  </r>
  <r>
    <x v="4"/>
    <x v="0"/>
    <x v="0"/>
    <x v="15"/>
    <n v="1316"/>
    <n v="1316"/>
    <n v="20846"/>
    <n v="20846"/>
    <n v="22100"/>
    <n v="22100"/>
    <n v="3867953"/>
    <n v="3674366.1957563311"/>
    <n v="0.35815700719212468"/>
    <n v="6.3129617192746804E-2"/>
    <x v="4"/>
    <x v="2"/>
  </r>
  <r>
    <x v="4"/>
    <x v="0"/>
    <x v="0"/>
    <x v="16"/>
    <n v="104"/>
    <n v="104"/>
    <n v="1694"/>
    <n v="1694"/>
    <n v="22886"/>
    <n v="22886"/>
    <n v="4096570"/>
    <n v="3888341.8343600272"/>
    <n v="2.6746619620987389E-2"/>
    <n v="6.1393152302243209E-2"/>
    <x v="4"/>
    <x v="2"/>
  </r>
  <r>
    <x v="4"/>
    <x v="0"/>
    <x v="0"/>
    <x v="17"/>
    <m/>
    <m/>
    <m/>
    <m/>
    <m/>
    <m/>
    <m/>
    <m/>
    <m/>
    <m/>
    <x v="4"/>
    <x v="2"/>
  </r>
  <r>
    <x v="5"/>
    <x v="1"/>
    <x v="0"/>
    <x v="1"/>
    <n v="0"/>
    <n v="0"/>
    <n v="334"/>
    <n v="334"/>
    <n v="374"/>
    <n v="374"/>
    <n v="1163067"/>
    <n v="1058509.6591375771"/>
    <n v="0"/>
    <n v="0"/>
    <x v="4"/>
    <x v="2"/>
  </r>
  <r>
    <x v="5"/>
    <x v="1"/>
    <x v="0"/>
    <x v="2"/>
    <n v="0"/>
    <n v="0"/>
    <n v="322"/>
    <n v="322"/>
    <n v="376"/>
    <n v="376"/>
    <n v="1189183"/>
    <n v="1084600.4517453799"/>
    <n v="0"/>
    <n v="0"/>
    <x v="4"/>
    <x v="2"/>
  </r>
  <r>
    <x v="5"/>
    <x v="1"/>
    <x v="0"/>
    <x v="3"/>
    <n v="0"/>
    <n v="0"/>
    <n v="368"/>
    <n v="368"/>
    <n v="401"/>
    <n v="401"/>
    <n v="1193717"/>
    <n v="1095106.8501026693"/>
    <n v="0"/>
    <n v="0"/>
    <x v="4"/>
    <x v="2"/>
  </r>
  <r>
    <x v="5"/>
    <x v="1"/>
    <x v="0"/>
    <x v="4"/>
    <n v="0"/>
    <n v="0"/>
    <n v="312"/>
    <n v="312"/>
    <n v="357"/>
    <n v="357"/>
    <n v="1170334"/>
    <n v="1084729.7987679671"/>
    <n v="0"/>
    <n v="0"/>
    <x v="4"/>
    <x v="2"/>
  </r>
  <r>
    <x v="5"/>
    <x v="1"/>
    <x v="0"/>
    <x v="5"/>
    <n v="0"/>
    <n v="0"/>
    <n v="299"/>
    <n v="299"/>
    <n v="334"/>
    <n v="334"/>
    <n v="1146685"/>
    <n v="1056818.1546885695"/>
    <n v="0"/>
    <n v="0"/>
    <x v="4"/>
    <x v="2"/>
  </r>
  <r>
    <x v="5"/>
    <x v="1"/>
    <x v="0"/>
    <x v="6"/>
    <n v="0"/>
    <n v="0"/>
    <n v="341"/>
    <n v="341"/>
    <n v="370"/>
    <n v="370"/>
    <n v="1167355"/>
    <n v="1069720.7857631759"/>
    <n v="0"/>
    <n v="0"/>
    <x v="4"/>
    <x v="2"/>
  </r>
  <r>
    <x v="5"/>
    <x v="1"/>
    <x v="0"/>
    <x v="7"/>
    <n v="0"/>
    <n v="0"/>
    <n v="333"/>
    <n v="333"/>
    <n v="360"/>
    <n v="360"/>
    <n v="1188197"/>
    <n v="1086752.48733744"/>
    <n v="0"/>
    <n v="0"/>
    <x v="4"/>
    <x v="2"/>
  </r>
  <r>
    <x v="5"/>
    <x v="1"/>
    <x v="0"/>
    <x v="8"/>
    <n v="0"/>
    <n v="0"/>
    <n v="322"/>
    <n v="322"/>
    <n v="367"/>
    <n v="367"/>
    <n v="1199693"/>
    <n v="1100401.1170431213"/>
    <n v="0"/>
    <n v="0"/>
    <x v="4"/>
    <x v="2"/>
  </r>
  <r>
    <x v="5"/>
    <x v="1"/>
    <x v="0"/>
    <x v="9"/>
    <n v="0"/>
    <n v="0"/>
    <n v="294"/>
    <n v="294"/>
    <n v="322"/>
    <n v="322"/>
    <n v="1189891"/>
    <n v="1102172.4462696784"/>
    <n v="0"/>
    <n v="0"/>
    <x v="4"/>
    <x v="2"/>
  </r>
  <r>
    <x v="5"/>
    <x v="1"/>
    <x v="0"/>
    <x v="10"/>
    <n v="0"/>
    <n v="0"/>
    <n v="298"/>
    <n v="298"/>
    <n v="328"/>
    <n v="328"/>
    <n v="1162351"/>
    <n v="1083193.1800136892"/>
    <n v="0"/>
    <n v="0"/>
    <x v="4"/>
    <x v="2"/>
  </r>
  <r>
    <x v="5"/>
    <x v="1"/>
    <x v="0"/>
    <x v="11"/>
    <n v="0"/>
    <n v="0"/>
    <n v="253"/>
    <n v="253"/>
    <n v="276"/>
    <n v="276"/>
    <n v="1157716"/>
    <n v="1070054.46954141"/>
    <n v="0"/>
    <n v="0"/>
    <x v="4"/>
    <x v="2"/>
  </r>
  <r>
    <x v="5"/>
    <x v="1"/>
    <x v="0"/>
    <x v="12"/>
    <n v="0"/>
    <n v="0"/>
    <n v="280"/>
    <n v="280"/>
    <n v="300"/>
    <n v="300"/>
    <n v="1186177"/>
    <n v="1102964.3504449008"/>
    <n v="0"/>
    <n v="0"/>
    <x v="4"/>
    <x v="2"/>
  </r>
  <r>
    <x v="5"/>
    <x v="1"/>
    <x v="0"/>
    <x v="13"/>
    <n v="0"/>
    <n v="0"/>
    <n v="270"/>
    <n v="270"/>
    <n v="309"/>
    <n v="309"/>
    <n v="1204197"/>
    <n v="1123416.5037645448"/>
    <n v="0"/>
    <n v="0"/>
    <x v="4"/>
    <x v="2"/>
  </r>
  <r>
    <x v="5"/>
    <x v="1"/>
    <x v="0"/>
    <x v="14"/>
    <n v="0"/>
    <n v="0"/>
    <n v="266"/>
    <n v="266"/>
    <n v="319"/>
    <n v="319"/>
    <n v="1203152"/>
    <n v="1118108.2108145107"/>
    <n v="0"/>
    <n v="0"/>
    <x v="4"/>
    <x v="2"/>
  </r>
  <r>
    <x v="5"/>
    <x v="1"/>
    <x v="0"/>
    <x v="15"/>
    <n v="0"/>
    <n v="0"/>
    <n v="265"/>
    <n v="265"/>
    <n v="290"/>
    <n v="290"/>
    <n v="1224741"/>
    <n v="1131872.0410677618"/>
    <n v="0"/>
    <n v="0"/>
    <x v="4"/>
    <x v="2"/>
  </r>
  <r>
    <x v="5"/>
    <x v="1"/>
    <x v="0"/>
    <x v="16"/>
    <n v="0"/>
    <n v="0"/>
    <n v="18"/>
    <n v="18"/>
    <n v="221"/>
    <n v="221"/>
    <n v="1274217"/>
    <n v="1173384.0739219713"/>
    <n v="0"/>
    <n v="0"/>
    <x v="4"/>
    <x v="2"/>
  </r>
  <r>
    <x v="5"/>
    <x v="1"/>
    <x v="0"/>
    <x v="17"/>
    <m/>
    <m/>
    <m/>
    <m/>
    <m/>
    <m/>
    <m/>
    <m/>
    <m/>
    <m/>
    <x v="4"/>
    <x v="2"/>
  </r>
  <r>
    <x v="5"/>
    <x v="2"/>
    <x v="0"/>
    <x v="1"/>
    <n v="0"/>
    <n v="0"/>
    <n v="1834"/>
    <n v="1834"/>
    <n v="1975"/>
    <n v="1975"/>
    <n v="1533114"/>
    <n v="1404243.4277891854"/>
    <n v="0"/>
    <n v="0"/>
    <x v="4"/>
    <x v="2"/>
  </r>
  <r>
    <x v="5"/>
    <x v="2"/>
    <x v="0"/>
    <x v="2"/>
    <n v="1"/>
    <n v="1"/>
    <n v="1987"/>
    <n v="1987"/>
    <n v="2124"/>
    <n v="2124"/>
    <n v="1576205"/>
    <n v="1441368.6707734428"/>
    <n v="6.937850254948284E-4"/>
    <n v="5.0327126321087065E-4"/>
    <x v="4"/>
    <x v="2"/>
  </r>
  <r>
    <x v="5"/>
    <x v="2"/>
    <x v="0"/>
    <x v="3"/>
    <n v="0"/>
    <n v="0"/>
    <n v="2056"/>
    <n v="2056"/>
    <n v="2194"/>
    <n v="2194"/>
    <n v="1602200"/>
    <n v="1466215.2607802874"/>
    <n v="0"/>
    <n v="0"/>
    <x v="4"/>
    <x v="2"/>
  </r>
  <r>
    <x v="5"/>
    <x v="2"/>
    <x v="0"/>
    <x v="4"/>
    <n v="0"/>
    <n v="0"/>
    <n v="2065"/>
    <n v="2065"/>
    <n v="2204"/>
    <n v="2204"/>
    <n v="1576219"/>
    <n v="1460056.2819986311"/>
    <n v="0"/>
    <n v="0"/>
    <x v="4"/>
    <x v="2"/>
  </r>
  <r>
    <x v="5"/>
    <x v="2"/>
    <x v="0"/>
    <x v="5"/>
    <n v="1"/>
    <n v="1"/>
    <n v="1917"/>
    <n v="1917"/>
    <n v="2038"/>
    <n v="2038"/>
    <n v="1551089"/>
    <n v="1431887.9479808351"/>
    <n v="6.9837866951121539E-4"/>
    <n v="5.2164840897235261E-4"/>
    <x v="4"/>
    <x v="2"/>
  </r>
  <r>
    <x v="5"/>
    <x v="2"/>
    <x v="0"/>
    <x v="6"/>
    <n v="0"/>
    <n v="0"/>
    <n v="1877"/>
    <n v="1877"/>
    <n v="1997"/>
    <n v="1997"/>
    <n v="1570128"/>
    <n v="1442370.5051334703"/>
    <n v="0"/>
    <n v="0"/>
    <x v="4"/>
    <x v="2"/>
  </r>
  <r>
    <x v="5"/>
    <x v="2"/>
    <x v="0"/>
    <x v="7"/>
    <n v="1"/>
    <n v="1"/>
    <n v="1871"/>
    <n v="1871"/>
    <n v="1976"/>
    <n v="1976"/>
    <n v="1593690"/>
    <n v="1461378.0698151952"/>
    <n v="6.8428562098681229E-4"/>
    <n v="5.3447354355959376E-4"/>
    <x v="4"/>
    <x v="2"/>
  </r>
  <r>
    <x v="5"/>
    <x v="2"/>
    <x v="0"/>
    <x v="8"/>
    <n v="1"/>
    <n v="1"/>
    <n v="1852"/>
    <n v="1852"/>
    <n v="1958"/>
    <n v="1958"/>
    <n v="1598429"/>
    <n v="1473279.7864476386"/>
    <n v="6.78757700471268E-4"/>
    <n v="5.3995680345572358E-4"/>
    <x v="4"/>
    <x v="2"/>
  </r>
  <r>
    <x v="5"/>
    <x v="2"/>
    <x v="0"/>
    <x v="9"/>
    <n v="1"/>
    <n v="1"/>
    <n v="1791"/>
    <n v="1791"/>
    <n v="1904"/>
    <n v="1904"/>
    <n v="1579058"/>
    <n v="1466912.5886379192"/>
    <n v="6.8170387775357206E-4"/>
    <n v="5.5834729201563373E-4"/>
    <x v="4"/>
    <x v="2"/>
  </r>
  <r>
    <x v="5"/>
    <x v="2"/>
    <x v="0"/>
    <x v="10"/>
    <n v="0"/>
    <n v="0"/>
    <n v="1752"/>
    <n v="1752"/>
    <n v="1841"/>
    <n v="1841"/>
    <n v="1527039"/>
    <n v="1424616.2874743326"/>
    <n v="0"/>
    <n v="0"/>
    <x v="4"/>
    <x v="2"/>
  </r>
  <r>
    <x v="5"/>
    <x v="2"/>
    <x v="0"/>
    <x v="11"/>
    <n v="0"/>
    <n v="0"/>
    <n v="1543"/>
    <n v="1543"/>
    <n v="1623"/>
    <n v="1623"/>
    <n v="1511113"/>
    <n v="1397276.4188911705"/>
    <n v="0"/>
    <n v="0"/>
    <x v="4"/>
    <x v="2"/>
  </r>
  <r>
    <x v="5"/>
    <x v="2"/>
    <x v="0"/>
    <x v="12"/>
    <n v="0"/>
    <n v="0"/>
    <n v="1599"/>
    <n v="1599"/>
    <n v="1678"/>
    <n v="1678"/>
    <n v="1526923"/>
    <n v="1410963.3045859002"/>
    <n v="0"/>
    <n v="0"/>
    <x v="4"/>
    <x v="2"/>
  </r>
  <r>
    <x v="5"/>
    <x v="2"/>
    <x v="0"/>
    <x v="13"/>
    <n v="2"/>
    <n v="2"/>
    <n v="1566"/>
    <n v="1566"/>
    <n v="1640"/>
    <n v="1640"/>
    <n v="1549479"/>
    <n v="1433256.4188911705"/>
    <n v="1.3954237173745135E-3"/>
    <n v="1.277139208173691E-3"/>
    <x v="4"/>
    <x v="2"/>
  </r>
  <r>
    <x v="5"/>
    <x v="2"/>
    <x v="0"/>
    <x v="14"/>
    <n v="0"/>
    <n v="0"/>
    <n v="1387"/>
    <n v="1387"/>
    <n v="1519"/>
    <n v="1519"/>
    <n v="1572288"/>
    <n v="1443517.2238193019"/>
    <n v="0"/>
    <n v="0"/>
    <x v="4"/>
    <x v="2"/>
  </r>
  <r>
    <x v="5"/>
    <x v="2"/>
    <x v="0"/>
    <x v="15"/>
    <n v="0"/>
    <n v="0"/>
    <n v="1452"/>
    <n v="1452"/>
    <n v="1559"/>
    <n v="1559"/>
    <n v="1677553"/>
    <n v="1528899.9534565366"/>
    <n v="0"/>
    <n v="0"/>
    <x v="4"/>
    <x v="2"/>
  </r>
  <r>
    <x v="5"/>
    <x v="2"/>
    <x v="0"/>
    <x v="16"/>
    <n v="0"/>
    <n v="0"/>
    <n v="93"/>
    <n v="93"/>
    <n v="1386"/>
    <n v="1386"/>
    <n v="1807805"/>
    <n v="1645924.7008898016"/>
    <n v="0"/>
    <n v="0"/>
    <x v="4"/>
    <x v="2"/>
  </r>
  <r>
    <x v="5"/>
    <x v="2"/>
    <x v="0"/>
    <x v="17"/>
    <m/>
    <m/>
    <m/>
    <m/>
    <m/>
    <m/>
    <m/>
    <m/>
    <m/>
    <m/>
    <x v="4"/>
    <x v="2"/>
  </r>
  <r>
    <x v="5"/>
    <x v="3"/>
    <x v="0"/>
    <x v="1"/>
    <n v="602"/>
    <n v="602"/>
    <n v="14619"/>
    <n v="14619"/>
    <n v="15203"/>
    <n v="15203"/>
    <n v="691926"/>
    <n v="652861.45927446953"/>
    <n v="0.92209455995305301"/>
    <n v="4.1179287228948626E-2"/>
    <x v="4"/>
    <x v="2"/>
  </r>
  <r>
    <x v="5"/>
    <x v="3"/>
    <x v="0"/>
    <x v="2"/>
    <n v="684"/>
    <n v="684"/>
    <n v="15674"/>
    <n v="15674"/>
    <n v="16301"/>
    <n v="16301"/>
    <n v="731128"/>
    <n v="681856.56947296369"/>
    <n v="1.0031435211201281"/>
    <n v="4.3639147633022839E-2"/>
    <x v="4"/>
    <x v="2"/>
  </r>
  <r>
    <x v="5"/>
    <x v="3"/>
    <x v="0"/>
    <x v="3"/>
    <n v="744"/>
    <n v="744"/>
    <n v="16729"/>
    <n v="16729"/>
    <n v="17319"/>
    <n v="17319"/>
    <n v="772487"/>
    <n v="725388.04928131413"/>
    <n v="1.0256579230070386"/>
    <n v="4.447366847988523E-2"/>
    <x v="4"/>
    <x v="2"/>
  </r>
  <r>
    <x v="5"/>
    <x v="3"/>
    <x v="0"/>
    <x v="4"/>
    <n v="854"/>
    <n v="853"/>
    <n v="17469"/>
    <n v="17469"/>
    <n v="18122"/>
    <n v="18122"/>
    <n v="796602"/>
    <n v="752440.94182067073"/>
    <n v="1.1336437886221449"/>
    <n v="4.8829354857175565E-2"/>
    <x v="4"/>
    <x v="2"/>
  </r>
  <r>
    <x v="5"/>
    <x v="3"/>
    <x v="0"/>
    <x v="5"/>
    <n v="944"/>
    <n v="933"/>
    <n v="17043"/>
    <n v="17043"/>
    <n v="17645"/>
    <n v="17645"/>
    <n v="812198"/>
    <n v="769566.48596851469"/>
    <n v="1.2123708828429567"/>
    <n v="5.4743883119169161E-2"/>
    <x v="4"/>
    <x v="2"/>
  </r>
  <r>
    <x v="5"/>
    <x v="3"/>
    <x v="0"/>
    <x v="6"/>
    <n v="1028"/>
    <n v="1028"/>
    <n v="17714"/>
    <n v="17714"/>
    <n v="18367"/>
    <n v="18367"/>
    <n v="832431"/>
    <n v="787697.87542778917"/>
    <n v="1.3050689002324727"/>
    <n v="5.8033194083775545E-2"/>
    <x v="4"/>
    <x v="2"/>
  </r>
  <r>
    <x v="5"/>
    <x v="3"/>
    <x v="0"/>
    <x v="7"/>
    <n v="1130"/>
    <n v="1130"/>
    <n v="17604"/>
    <n v="17604"/>
    <n v="18219"/>
    <n v="18219"/>
    <n v="849775"/>
    <n v="805791.70704996574"/>
    <n v="1.402347517495524"/>
    <n v="6.4189956827993638E-2"/>
    <x v="4"/>
    <x v="2"/>
  </r>
  <r>
    <x v="5"/>
    <x v="3"/>
    <x v="0"/>
    <x v="8"/>
    <n v="1145"/>
    <n v="1144"/>
    <n v="17127"/>
    <n v="17127"/>
    <n v="17679"/>
    <n v="17679"/>
    <n v="861520"/>
    <n v="817780.38056125946"/>
    <n v="1.398908591099788"/>
    <n v="6.6795118818240212E-2"/>
    <x v="4"/>
    <x v="2"/>
  </r>
  <r>
    <x v="5"/>
    <x v="3"/>
    <x v="0"/>
    <x v="9"/>
    <n v="1330"/>
    <n v="1330"/>
    <n v="17250"/>
    <n v="17250"/>
    <n v="17769"/>
    <n v="17769"/>
    <n v="873745"/>
    <n v="832244.74743326486"/>
    <n v="1.5980875867367954"/>
    <n v="7.7101449275362319E-2"/>
    <x v="4"/>
    <x v="2"/>
  </r>
  <r>
    <x v="5"/>
    <x v="3"/>
    <x v="0"/>
    <x v="10"/>
    <n v="1424"/>
    <n v="1424"/>
    <n v="17035"/>
    <n v="17035"/>
    <n v="17465"/>
    <n v="17465"/>
    <n v="892083"/>
    <n v="848420.49555099243"/>
    <n v="1.6784130127304471"/>
    <n v="8.3592603463457593E-2"/>
    <x v="4"/>
    <x v="2"/>
  </r>
  <r>
    <x v="5"/>
    <x v="3"/>
    <x v="0"/>
    <x v="11"/>
    <n v="1412"/>
    <n v="1409"/>
    <n v="17431"/>
    <n v="17431"/>
    <n v="17907"/>
    <n v="17907"/>
    <n v="918157"/>
    <n v="871950.62559890491"/>
    <n v="1.6159171845678983"/>
    <n v="8.0832998680511733E-2"/>
    <x v="4"/>
    <x v="2"/>
  </r>
  <r>
    <x v="5"/>
    <x v="3"/>
    <x v="0"/>
    <x v="12"/>
    <n v="1469"/>
    <n v="1468"/>
    <n v="18114"/>
    <n v="18114"/>
    <n v="18634"/>
    <n v="18634"/>
    <n v="946250"/>
    <n v="899482.78439425048"/>
    <n v="1.6320490235826057"/>
    <n v="8.1042287733244997E-2"/>
    <x v="4"/>
    <x v="2"/>
  </r>
  <r>
    <x v="5"/>
    <x v="3"/>
    <x v="0"/>
    <x v="13"/>
    <n v="1197"/>
    <n v="1197"/>
    <n v="18528"/>
    <n v="18528"/>
    <n v="19310"/>
    <n v="19310"/>
    <n v="983672"/>
    <n v="935870.65571526357"/>
    <n v="1.2790228998954578"/>
    <n v="6.460492227979274E-2"/>
    <x v="4"/>
    <x v="2"/>
  </r>
  <r>
    <x v="5"/>
    <x v="3"/>
    <x v="0"/>
    <x v="14"/>
    <n v="1182"/>
    <n v="1182"/>
    <n v="18383"/>
    <n v="18383"/>
    <n v="19611"/>
    <n v="19611"/>
    <n v="1014340"/>
    <n v="962875.40041067766"/>
    <n v="1.2275731621099295"/>
    <n v="6.4298536691508465E-2"/>
    <x v="4"/>
    <x v="2"/>
  </r>
  <r>
    <x v="5"/>
    <x v="3"/>
    <x v="0"/>
    <x v="15"/>
    <n v="1316"/>
    <n v="1316"/>
    <n v="19129"/>
    <n v="19129"/>
    <n v="20251"/>
    <n v="20251"/>
    <n v="1070369"/>
    <n v="1013489.7604380561"/>
    <n v="1.2984837650764141"/>
    <n v="6.8796068796068796E-2"/>
    <x v="4"/>
    <x v="2"/>
  </r>
  <r>
    <x v="5"/>
    <x v="3"/>
    <x v="0"/>
    <x v="16"/>
    <n v="104"/>
    <n v="104"/>
    <n v="1583"/>
    <n v="1583"/>
    <n v="21279"/>
    <n v="21279"/>
    <n v="1127965"/>
    <n v="1068938.8062970568"/>
    <n v="9.7292753698660764E-2"/>
    <n v="6.5698041692987999E-2"/>
    <x v="4"/>
    <x v="2"/>
  </r>
  <r>
    <x v="5"/>
    <x v="3"/>
    <x v="0"/>
    <x v="17"/>
    <m/>
    <m/>
    <m/>
    <m/>
    <m/>
    <m/>
    <m/>
    <m/>
    <m/>
    <m/>
    <x v="4"/>
    <x v="2"/>
  </r>
  <r>
    <x v="6"/>
    <x v="0"/>
    <x v="1"/>
    <x v="1"/>
    <n v="0"/>
    <n v="0"/>
    <n v="0"/>
    <n v="0"/>
    <n v="0"/>
    <n v="0"/>
    <n v="86"/>
    <n v="75.589322381930188"/>
    <n v="0"/>
    <m/>
    <x v="4"/>
    <x v="2"/>
  </r>
  <r>
    <x v="6"/>
    <x v="0"/>
    <x v="1"/>
    <x v="2"/>
    <n v="1"/>
    <n v="1"/>
    <n v="1"/>
    <n v="1"/>
    <n v="1"/>
    <n v="1"/>
    <n v="90"/>
    <n v="83.006160164271051"/>
    <n v="12.047298634474569"/>
    <n v="1"/>
    <x v="4"/>
    <x v="2"/>
  </r>
  <r>
    <x v="6"/>
    <x v="0"/>
    <x v="1"/>
    <x v="3"/>
    <n v="0"/>
    <n v="0"/>
    <n v="0"/>
    <n v="0"/>
    <n v="0"/>
    <n v="0"/>
    <n v="83"/>
    <n v="78.579055441478445"/>
    <n v="0"/>
    <m/>
    <x v="4"/>
    <x v="2"/>
  </r>
  <r>
    <x v="6"/>
    <x v="0"/>
    <x v="1"/>
    <x v="4"/>
    <n v="0"/>
    <n v="0"/>
    <n v="1"/>
    <n v="1"/>
    <n v="1"/>
    <n v="1"/>
    <n v="73"/>
    <n v="69.270362765229294"/>
    <n v="0"/>
    <n v="0"/>
    <x v="4"/>
    <x v="2"/>
  </r>
  <r>
    <x v="6"/>
    <x v="0"/>
    <x v="1"/>
    <x v="5"/>
    <n v="0"/>
    <n v="0"/>
    <n v="0"/>
    <n v="0"/>
    <n v="0"/>
    <n v="0"/>
    <n v="61"/>
    <n v="58.373716632443532"/>
    <n v="0"/>
    <m/>
    <x v="4"/>
    <x v="2"/>
  </r>
  <r>
    <x v="6"/>
    <x v="0"/>
    <x v="1"/>
    <x v="6"/>
    <n v="0"/>
    <n v="0"/>
    <n v="0"/>
    <n v="0"/>
    <n v="0"/>
    <n v="0"/>
    <n v="57"/>
    <n v="53.889117043121146"/>
    <n v="0"/>
    <m/>
    <x v="4"/>
    <x v="2"/>
  </r>
  <r>
    <x v="6"/>
    <x v="0"/>
    <x v="1"/>
    <x v="7"/>
    <n v="0"/>
    <n v="0"/>
    <n v="1"/>
    <n v="1"/>
    <n v="1"/>
    <n v="1"/>
    <n v="59"/>
    <n v="54.14647501711157"/>
    <n v="0"/>
    <n v="0"/>
    <x v="4"/>
    <x v="2"/>
  </r>
  <r>
    <x v="6"/>
    <x v="0"/>
    <x v="1"/>
    <x v="8"/>
    <n v="0"/>
    <n v="0"/>
    <n v="2"/>
    <n v="2"/>
    <n v="2"/>
    <n v="2"/>
    <n v="64"/>
    <n v="56.843258042436688"/>
    <n v="0"/>
    <n v="0"/>
    <x v="4"/>
    <x v="2"/>
  </r>
  <r>
    <x v="6"/>
    <x v="0"/>
    <x v="1"/>
    <x v="9"/>
    <n v="1"/>
    <n v="1"/>
    <n v="2"/>
    <n v="2"/>
    <n v="2"/>
    <n v="2"/>
    <n v="44"/>
    <n v="41.371663244353179"/>
    <n v="24.171133611276556"/>
    <n v="0.5"/>
    <x v="4"/>
    <x v="2"/>
  </r>
  <r>
    <x v="6"/>
    <x v="0"/>
    <x v="1"/>
    <x v="10"/>
    <n v="0"/>
    <n v="0"/>
    <n v="0"/>
    <n v="0"/>
    <n v="0"/>
    <n v="0"/>
    <n v="36"/>
    <n v="34.899383983572896"/>
    <n v="0"/>
    <m/>
    <x v="4"/>
    <x v="2"/>
  </r>
  <r>
    <x v="6"/>
    <x v="0"/>
    <x v="1"/>
    <x v="11"/>
    <n v="0"/>
    <n v="0"/>
    <n v="0"/>
    <n v="0"/>
    <n v="0"/>
    <n v="0"/>
    <n v="35"/>
    <n v="34.401095140314851"/>
    <n v="0"/>
    <m/>
    <x v="4"/>
    <x v="2"/>
  </r>
  <r>
    <x v="6"/>
    <x v="0"/>
    <x v="1"/>
    <x v="12"/>
    <n v="0"/>
    <n v="0"/>
    <n v="0"/>
    <n v="0"/>
    <n v="0"/>
    <n v="0"/>
    <n v="39"/>
    <n v="36.985626283367559"/>
    <n v="0"/>
    <m/>
    <x v="4"/>
    <x v="2"/>
  </r>
  <r>
    <x v="6"/>
    <x v="0"/>
    <x v="1"/>
    <x v="13"/>
    <n v="0"/>
    <n v="0"/>
    <n v="0"/>
    <n v="0"/>
    <n v="0"/>
    <n v="0"/>
    <n v="41"/>
    <n v="39.589322381930188"/>
    <n v="0"/>
    <m/>
    <x v="4"/>
    <x v="2"/>
  </r>
  <r>
    <x v="6"/>
    <x v="0"/>
    <x v="1"/>
    <x v="14"/>
    <n v="0"/>
    <n v="0"/>
    <n v="0"/>
    <n v="0"/>
    <n v="0"/>
    <n v="0"/>
    <n v="43"/>
    <n v="40.980150581793289"/>
    <n v="0"/>
    <m/>
    <x v="4"/>
    <x v="2"/>
  </r>
  <r>
    <x v="6"/>
    <x v="0"/>
    <x v="1"/>
    <x v="15"/>
    <n v="0"/>
    <n v="0"/>
    <n v="1"/>
    <n v="1"/>
    <n v="1"/>
    <n v="1"/>
    <n v="50"/>
    <n v="44.632443531827512"/>
    <n v="0"/>
    <n v="0"/>
    <x v="4"/>
    <x v="2"/>
  </r>
  <r>
    <x v="6"/>
    <x v="0"/>
    <x v="1"/>
    <x v="16"/>
    <n v="0"/>
    <n v="0"/>
    <n v="0"/>
    <n v="0"/>
    <n v="1"/>
    <n v="1"/>
    <n v="46"/>
    <n v="43.879534565366185"/>
    <n v="0"/>
    <m/>
    <x v="4"/>
    <x v="2"/>
  </r>
  <r>
    <x v="6"/>
    <x v="0"/>
    <x v="1"/>
    <x v="17"/>
    <m/>
    <m/>
    <m/>
    <m/>
    <m/>
    <m/>
    <m/>
    <m/>
    <m/>
    <m/>
    <x v="4"/>
    <x v="2"/>
  </r>
  <r>
    <x v="6"/>
    <x v="0"/>
    <x v="2"/>
    <x v="1"/>
    <n v="364"/>
    <n v="364"/>
    <n v="7744"/>
    <n v="7744"/>
    <n v="8116"/>
    <n v="8116"/>
    <n v="1690506"/>
    <n v="1594382.3216974675"/>
    <n v="0.22830157801327444"/>
    <n v="4.7004132231404962E-2"/>
    <x v="4"/>
    <x v="2"/>
  </r>
  <r>
    <x v="6"/>
    <x v="0"/>
    <x v="2"/>
    <x v="2"/>
    <n v="441"/>
    <n v="441"/>
    <n v="8498"/>
    <n v="8498"/>
    <n v="8907"/>
    <n v="8907"/>
    <n v="1738996"/>
    <n v="1638456.6735112937"/>
    <n v="0.26915572875962301"/>
    <n v="5.1894563426688634E-2"/>
    <x v="4"/>
    <x v="2"/>
  </r>
  <r>
    <x v="6"/>
    <x v="0"/>
    <x v="2"/>
    <x v="3"/>
    <n v="478"/>
    <n v="478"/>
    <n v="9078"/>
    <n v="9078"/>
    <n v="9465"/>
    <n v="9465"/>
    <n v="1778582"/>
    <n v="1684541.0321697467"/>
    <n v="0.28375681617224818"/>
    <n v="5.2654769773077773E-2"/>
    <x v="4"/>
    <x v="2"/>
  </r>
  <r>
    <x v="6"/>
    <x v="0"/>
    <x v="2"/>
    <x v="4"/>
    <n v="557"/>
    <n v="556"/>
    <n v="9613"/>
    <n v="9613"/>
    <n v="10009"/>
    <n v="10009"/>
    <n v="1770791"/>
    <n v="1693150.803559206"/>
    <n v="0.32838185401514225"/>
    <n v="5.7838343909289505E-2"/>
    <x v="4"/>
    <x v="2"/>
  </r>
  <r>
    <x v="6"/>
    <x v="0"/>
    <x v="2"/>
    <x v="5"/>
    <n v="613"/>
    <n v="604"/>
    <n v="9545"/>
    <n v="9545"/>
    <n v="9906"/>
    <n v="9906"/>
    <n v="1756048"/>
    <n v="1675513.7056810404"/>
    <n v="0.36048645734861007"/>
    <n v="6.3279203771608172E-2"/>
    <x v="4"/>
    <x v="2"/>
  </r>
  <r>
    <x v="6"/>
    <x v="0"/>
    <x v="2"/>
    <x v="6"/>
    <n v="666"/>
    <n v="666"/>
    <n v="9775"/>
    <n v="9775"/>
    <n v="10183"/>
    <n v="10183"/>
    <n v="1784011"/>
    <n v="1695294.6885694729"/>
    <n v="0.39285205368158471"/>
    <n v="6.8132992327365735E-2"/>
    <x v="4"/>
    <x v="2"/>
  </r>
  <r>
    <x v="6"/>
    <x v="0"/>
    <x v="2"/>
    <x v="7"/>
    <n v="736"/>
    <n v="736"/>
    <n v="9833"/>
    <n v="9833"/>
    <n v="10204"/>
    <n v="10204"/>
    <n v="1813420"/>
    <n v="1721811.1567419576"/>
    <n v="0.42745686547453471"/>
    <n v="7.4849994915081861E-2"/>
    <x v="4"/>
    <x v="2"/>
  </r>
  <r>
    <x v="6"/>
    <x v="0"/>
    <x v="2"/>
    <x v="8"/>
    <n v="734"/>
    <n v="733"/>
    <n v="9560"/>
    <n v="9560"/>
    <n v="9900"/>
    <n v="9900"/>
    <n v="1826060"/>
    <n v="1739815.961670089"/>
    <n v="0.42130892930558966"/>
    <n v="7.6673640167364013E-2"/>
    <x v="4"/>
    <x v="2"/>
  </r>
  <r>
    <x v="6"/>
    <x v="0"/>
    <x v="2"/>
    <x v="9"/>
    <n v="848"/>
    <n v="848"/>
    <n v="9687"/>
    <n v="9687"/>
    <n v="9999"/>
    <n v="9999"/>
    <n v="1822980"/>
    <n v="1747648.3613963039"/>
    <n v="0.48522346870881999"/>
    <n v="8.7540002064622688E-2"/>
    <x v="4"/>
    <x v="2"/>
  </r>
  <r>
    <x v="6"/>
    <x v="0"/>
    <x v="2"/>
    <x v="10"/>
    <n v="928"/>
    <n v="928"/>
    <n v="9613"/>
    <n v="9613"/>
    <n v="9869"/>
    <n v="9869"/>
    <n v="1802521"/>
    <n v="1733026.8637919233"/>
    <n v="0.53547929313080789"/>
    <n v="9.653594091334651E-2"/>
    <x v="4"/>
    <x v="2"/>
  </r>
  <r>
    <x v="6"/>
    <x v="0"/>
    <x v="2"/>
    <x v="11"/>
    <n v="912"/>
    <n v="910"/>
    <n v="9731"/>
    <n v="9731"/>
    <n v="9997"/>
    <n v="9997"/>
    <n v="1811939"/>
    <n v="1731545.3990417523"/>
    <n v="0.52554209696355603"/>
    <n v="9.3515568800739898E-2"/>
    <x v="4"/>
    <x v="2"/>
  </r>
  <r>
    <x v="6"/>
    <x v="0"/>
    <x v="2"/>
    <x v="12"/>
    <n v="994"/>
    <n v="994"/>
    <n v="10121"/>
    <n v="10121"/>
    <n v="10445"/>
    <n v="10445"/>
    <n v="1844977"/>
    <n v="1768576.1505817934"/>
    <n v="0.56203404058853346"/>
    <n v="9.8211639166090312E-2"/>
    <x v="4"/>
    <x v="2"/>
  </r>
  <r>
    <x v="6"/>
    <x v="0"/>
    <x v="2"/>
    <x v="13"/>
    <n v="780"/>
    <n v="780"/>
    <n v="10254"/>
    <n v="10254"/>
    <n v="10825"/>
    <n v="10825"/>
    <n v="1881933"/>
    <n v="1808419.537303217"/>
    <n v="0.43131584453194155"/>
    <n v="7.6067875950848449E-2"/>
    <x v="4"/>
    <x v="2"/>
  </r>
  <r>
    <x v="6"/>
    <x v="0"/>
    <x v="2"/>
    <x v="14"/>
    <n v="786"/>
    <n v="786"/>
    <n v="10110"/>
    <n v="10110"/>
    <n v="10877"/>
    <n v="10877"/>
    <n v="1905442"/>
    <n v="1822970.95687885"/>
    <n v="0.43116430189635518"/>
    <n v="7.7744807121661721E-2"/>
    <x v="4"/>
    <x v="2"/>
  </r>
  <r>
    <x v="6"/>
    <x v="0"/>
    <x v="2"/>
    <x v="15"/>
    <n v="907"/>
    <n v="907"/>
    <n v="10631"/>
    <n v="10631"/>
    <n v="11332"/>
    <n v="11332"/>
    <n v="1989496"/>
    <n v="1895183.4031485284"/>
    <n v="0.47858164993064634"/>
    <n v="8.5316527137616407E-2"/>
    <x v="4"/>
    <x v="2"/>
  </r>
  <r>
    <x v="6"/>
    <x v="0"/>
    <x v="2"/>
    <x v="16"/>
    <n v="69"/>
    <n v="69"/>
    <n v="856"/>
    <n v="856"/>
    <n v="11894"/>
    <n v="11894"/>
    <n v="2097596"/>
    <n v="1998005.5331964409"/>
    <n v="3.4534438895978785E-2"/>
    <n v="8.0607476635514014E-2"/>
    <x v="4"/>
    <x v="2"/>
  </r>
  <r>
    <x v="6"/>
    <x v="0"/>
    <x v="2"/>
    <x v="17"/>
    <m/>
    <m/>
    <m/>
    <m/>
    <m/>
    <m/>
    <m/>
    <m/>
    <m/>
    <m/>
    <x v="4"/>
    <x v="2"/>
  </r>
  <r>
    <x v="6"/>
    <x v="0"/>
    <x v="3"/>
    <x v="1"/>
    <n v="238"/>
    <n v="238"/>
    <n v="9039"/>
    <n v="9039"/>
    <n v="9432"/>
    <n v="9432"/>
    <n v="1625204"/>
    <n v="1520992.9828884327"/>
    <n v="0.15647672453296105"/>
    <n v="2.6330346277243059E-2"/>
    <x v="4"/>
    <x v="2"/>
  </r>
  <r>
    <x v="6"/>
    <x v="0"/>
    <x v="3"/>
    <x v="2"/>
    <n v="243"/>
    <n v="243"/>
    <n v="9477"/>
    <n v="9477"/>
    <n v="9886"/>
    <n v="9886"/>
    <n v="1674293"/>
    <n v="1568960.6488706365"/>
    <n v="0.15487960145776464"/>
    <n v="2.564102564102564E-2"/>
    <x v="4"/>
    <x v="2"/>
  </r>
  <r>
    <x v="6"/>
    <x v="0"/>
    <x v="3"/>
    <x v="3"/>
    <n v="266"/>
    <n v="266"/>
    <n v="10068"/>
    <n v="10068"/>
    <n v="10442"/>
    <n v="10442"/>
    <n v="1700822"/>
    <n v="1601764.4709103354"/>
    <n v="0.16606686240756949"/>
    <n v="2.6420341676599127E-2"/>
    <x v="4"/>
    <x v="2"/>
  </r>
  <r>
    <x v="6"/>
    <x v="0"/>
    <x v="3"/>
    <x v="4"/>
    <n v="297"/>
    <n v="297"/>
    <n v="10224"/>
    <n v="10224"/>
    <n v="10665"/>
    <n v="10665"/>
    <n v="1685344"/>
    <n v="1603756.0273785079"/>
    <n v="0.18519026268944086"/>
    <n v="2.9049295774647887E-2"/>
    <x v="4"/>
    <x v="2"/>
  </r>
  <r>
    <x v="6"/>
    <x v="0"/>
    <x v="3"/>
    <x v="5"/>
    <n v="332"/>
    <n v="330"/>
    <n v="9709"/>
    <n v="9709"/>
    <n v="10105"/>
    <n v="10105"/>
    <n v="1668347"/>
    <n v="1582481.7029431895"/>
    <n v="0.20853321677353187"/>
    <n v="3.3989082294778039E-2"/>
    <x v="4"/>
    <x v="2"/>
  </r>
  <r>
    <x v="6"/>
    <x v="0"/>
    <x v="3"/>
    <x v="6"/>
    <n v="362"/>
    <n v="362"/>
    <n v="10149"/>
    <n v="10149"/>
    <n v="10543"/>
    <n v="10543"/>
    <n v="1699363"/>
    <n v="1604238.2203969883"/>
    <n v="0.22565227246014541"/>
    <n v="3.5668538772292833E-2"/>
    <x v="4"/>
    <x v="2"/>
  </r>
  <r>
    <x v="6"/>
    <x v="0"/>
    <x v="3"/>
    <x v="7"/>
    <n v="395"/>
    <n v="395"/>
    <n v="9973"/>
    <n v="9973"/>
    <n v="10348"/>
    <n v="10348"/>
    <n v="1729676"/>
    <n v="1631887.7891854893"/>
    <n v="0.24205095633269802"/>
    <n v="3.9606938734583375E-2"/>
    <x v="4"/>
    <x v="2"/>
  </r>
  <r>
    <x v="6"/>
    <x v="0"/>
    <x v="3"/>
    <x v="8"/>
    <n v="412"/>
    <n v="412"/>
    <n v="9733"/>
    <n v="9733"/>
    <n v="10096"/>
    <n v="10096"/>
    <n v="1742254"/>
    <n v="1651433.7577002053"/>
    <n v="0.24948018537162109"/>
    <n v="4.2330216788246174E-2"/>
    <x v="4"/>
    <x v="2"/>
  </r>
  <r>
    <x v="6"/>
    <x v="0"/>
    <x v="3"/>
    <x v="9"/>
    <n v="481"/>
    <n v="481"/>
    <n v="9643"/>
    <n v="9643"/>
    <n v="9991"/>
    <n v="9991"/>
    <n v="1730761"/>
    <n v="1653502.3572895278"/>
    <n v="0.2908976802358299"/>
    <n v="4.9880742507518408E-2"/>
    <x v="4"/>
    <x v="2"/>
  </r>
  <r>
    <x v="6"/>
    <x v="0"/>
    <x v="3"/>
    <x v="10"/>
    <n v="496"/>
    <n v="496"/>
    <n v="9469"/>
    <n v="9469"/>
    <n v="9762"/>
    <n v="9762"/>
    <n v="1691343"/>
    <n v="1623053.4401095139"/>
    <n v="0.3055968384913641"/>
    <n v="5.2381455275108249E-2"/>
    <x v="4"/>
    <x v="2"/>
  </r>
  <r>
    <x v="6"/>
    <x v="0"/>
    <x v="3"/>
    <x v="11"/>
    <n v="498"/>
    <n v="497"/>
    <n v="9491"/>
    <n v="9491"/>
    <n v="9804"/>
    <n v="9804"/>
    <n v="1689243"/>
    <n v="1607602.7597535935"/>
    <n v="0.30915597586817906"/>
    <n v="5.2365398798862081E-2"/>
    <x v="4"/>
    <x v="2"/>
  </r>
  <r>
    <x v="6"/>
    <x v="0"/>
    <x v="3"/>
    <x v="12"/>
    <n v="475"/>
    <n v="474"/>
    <n v="9862"/>
    <n v="9862"/>
    <n v="10157"/>
    <n v="10157"/>
    <n v="1722204"/>
    <n v="1644710.2067077344"/>
    <n v="0.28819666714953995"/>
    <n v="4.8063273169742446E-2"/>
    <x v="4"/>
    <x v="2"/>
  </r>
  <r>
    <x v="6"/>
    <x v="0"/>
    <x v="3"/>
    <x v="13"/>
    <n v="419"/>
    <n v="419"/>
    <n v="10105"/>
    <n v="10105"/>
    <n v="10429"/>
    <n v="10429"/>
    <n v="1759451"/>
    <n v="1684039.3593429157"/>
    <n v="0.24880653630535504"/>
    <n v="4.1464621474517564E-2"/>
    <x v="4"/>
    <x v="2"/>
  </r>
  <r>
    <x v="6"/>
    <x v="0"/>
    <x v="3"/>
    <x v="14"/>
    <n v="396"/>
    <n v="396"/>
    <n v="9922"/>
    <n v="9922"/>
    <n v="10568"/>
    <n v="10568"/>
    <n v="1786562"/>
    <n v="1701439.6221765913"/>
    <n v="0.2327440802709245"/>
    <n v="3.9911308203991129E-2"/>
    <x v="4"/>
    <x v="2"/>
  </r>
  <r>
    <x v="6"/>
    <x v="0"/>
    <x v="3"/>
    <x v="15"/>
    <n v="408"/>
    <n v="408"/>
    <n v="10209"/>
    <n v="10209"/>
    <n v="10762"/>
    <n v="10762"/>
    <n v="1878248"/>
    <n v="1778991.3785078714"/>
    <n v="0.22934343860744841"/>
    <n v="3.9964736996767558E-2"/>
    <x v="4"/>
    <x v="2"/>
  </r>
  <r>
    <x v="6"/>
    <x v="0"/>
    <x v="3"/>
    <x v="16"/>
    <n v="35"/>
    <n v="35"/>
    <n v="838"/>
    <n v="838"/>
    <n v="10987"/>
    <n v="10987"/>
    <n v="1998734"/>
    <n v="1890125.6509240246"/>
    <n v="1.8517287452762501E-2"/>
    <n v="4.1766109785202864E-2"/>
    <x v="4"/>
    <x v="2"/>
  </r>
  <r>
    <x v="6"/>
    <x v="0"/>
    <x v="3"/>
    <x v="17"/>
    <m/>
    <m/>
    <m/>
    <m/>
    <m/>
    <m/>
    <m/>
    <m/>
    <m/>
    <m/>
    <x v="4"/>
    <x v="2"/>
  </r>
  <r>
    <x v="6"/>
    <x v="0"/>
    <x v="4"/>
    <x v="1"/>
    <n v="0"/>
    <n v="0"/>
    <n v="4"/>
    <n v="4"/>
    <n v="4"/>
    <n v="4"/>
    <n v="438"/>
    <n v="360.65434633812458"/>
    <n v="0"/>
    <n v="0"/>
    <x v="4"/>
    <x v="2"/>
  </r>
  <r>
    <x v="6"/>
    <x v="0"/>
    <x v="4"/>
    <x v="2"/>
    <n v="0"/>
    <n v="0"/>
    <n v="7"/>
    <n v="7"/>
    <n v="7"/>
    <n v="7"/>
    <n v="489"/>
    <n v="428.12046543463379"/>
    <n v="0"/>
    <n v="0"/>
    <x v="4"/>
    <x v="2"/>
  </r>
  <r>
    <x v="6"/>
    <x v="0"/>
    <x v="4"/>
    <x v="3"/>
    <n v="0"/>
    <n v="0"/>
    <n v="7"/>
    <n v="7"/>
    <n v="7"/>
    <n v="7"/>
    <n v="466"/>
    <n v="423.56468172484597"/>
    <n v="0"/>
    <n v="0"/>
    <x v="4"/>
    <x v="2"/>
  </r>
  <r>
    <x v="6"/>
    <x v="0"/>
    <x v="4"/>
    <x v="4"/>
    <n v="0"/>
    <n v="0"/>
    <n v="8"/>
    <n v="8"/>
    <n v="8"/>
    <n v="8"/>
    <n v="384"/>
    <n v="357.07871321013005"/>
    <n v="0"/>
    <n v="0"/>
    <x v="4"/>
    <x v="2"/>
  </r>
  <r>
    <x v="6"/>
    <x v="0"/>
    <x v="4"/>
    <x v="5"/>
    <n v="0"/>
    <n v="0"/>
    <n v="5"/>
    <n v="5"/>
    <n v="6"/>
    <n v="6"/>
    <n v="352"/>
    <n v="324.07392197125256"/>
    <n v="0"/>
    <n v="0"/>
    <x v="4"/>
    <x v="2"/>
  </r>
  <r>
    <x v="6"/>
    <x v="0"/>
    <x v="4"/>
    <x v="6"/>
    <n v="0"/>
    <n v="0"/>
    <n v="8"/>
    <n v="8"/>
    <n v="8"/>
    <n v="8"/>
    <n v="333"/>
    <n v="303.44969199178644"/>
    <n v="0"/>
    <n v="0"/>
    <x v="4"/>
    <x v="2"/>
  </r>
  <r>
    <x v="6"/>
    <x v="0"/>
    <x v="4"/>
    <x v="7"/>
    <n v="0"/>
    <n v="0"/>
    <n v="1"/>
    <n v="1"/>
    <n v="2"/>
    <n v="2"/>
    <n v="284"/>
    <n v="268.12046543463379"/>
    <n v="0"/>
    <n v="0"/>
    <x v="4"/>
    <x v="2"/>
  </r>
  <r>
    <x v="6"/>
    <x v="0"/>
    <x v="4"/>
    <x v="8"/>
    <n v="0"/>
    <n v="0"/>
    <n v="6"/>
    <n v="6"/>
    <n v="6"/>
    <n v="6"/>
    <n v="274"/>
    <n v="253.51403148528405"/>
    <n v="0"/>
    <n v="0"/>
    <x v="4"/>
    <x v="2"/>
  </r>
  <r>
    <x v="6"/>
    <x v="0"/>
    <x v="4"/>
    <x v="9"/>
    <n v="1"/>
    <n v="1"/>
    <n v="3"/>
    <n v="3"/>
    <n v="3"/>
    <n v="3"/>
    <n v="242"/>
    <n v="232.27652292950035"/>
    <n v="4.3052134042126848"/>
    <n v="0.33333333333333331"/>
    <x v="4"/>
    <x v="2"/>
  </r>
  <r>
    <x v="6"/>
    <x v="0"/>
    <x v="4"/>
    <x v="10"/>
    <n v="0"/>
    <n v="0"/>
    <n v="3"/>
    <n v="3"/>
    <n v="3"/>
    <n v="3"/>
    <n v="207"/>
    <n v="200.41067761806983"/>
    <n v="0"/>
    <n v="0"/>
    <x v="4"/>
    <x v="2"/>
  </r>
  <r>
    <x v="6"/>
    <x v="0"/>
    <x v="4"/>
    <x v="11"/>
    <n v="2"/>
    <n v="2"/>
    <n v="5"/>
    <n v="5"/>
    <n v="5"/>
    <n v="5"/>
    <n v="181"/>
    <n v="168.8186173853525"/>
    <n v="11.847034592367947"/>
    <n v="0.4"/>
    <x v="4"/>
    <x v="2"/>
  </r>
  <r>
    <x v="6"/>
    <x v="0"/>
    <x v="4"/>
    <x v="12"/>
    <n v="0"/>
    <n v="0"/>
    <n v="10"/>
    <n v="10"/>
    <n v="10"/>
    <n v="10"/>
    <n v="172"/>
    <n v="156.60780287474333"/>
    <n v="0"/>
    <n v="0"/>
    <x v="4"/>
    <x v="2"/>
  </r>
  <r>
    <x v="6"/>
    <x v="0"/>
    <x v="4"/>
    <x v="13"/>
    <n v="0"/>
    <n v="0"/>
    <n v="5"/>
    <n v="5"/>
    <n v="5"/>
    <n v="5"/>
    <n v="189"/>
    <n v="168.19438740588637"/>
    <n v="0"/>
    <n v="0"/>
    <x v="4"/>
    <x v="2"/>
  </r>
  <r>
    <x v="6"/>
    <x v="0"/>
    <x v="4"/>
    <x v="14"/>
    <n v="0"/>
    <n v="0"/>
    <n v="4"/>
    <n v="4"/>
    <n v="4"/>
    <n v="4"/>
    <n v="172"/>
    <n v="164.78028747433265"/>
    <n v="0"/>
    <n v="0"/>
    <x v="4"/>
    <x v="2"/>
  </r>
  <r>
    <x v="6"/>
    <x v="0"/>
    <x v="4"/>
    <x v="15"/>
    <n v="1"/>
    <n v="1"/>
    <n v="5"/>
    <n v="5"/>
    <n v="5"/>
    <n v="5"/>
    <n v="159"/>
    <n v="146.78165639972622"/>
    <n v="6.8128404088636874"/>
    <n v="0.2"/>
    <x v="4"/>
    <x v="2"/>
  </r>
  <r>
    <x v="6"/>
    <x v="0"/>
    <x v="4"/>
    <x v="16"/>
    <n v="0"/>
    <n v="0"/>
    <n v="0"/>
    <n v="0"/>
    <n v="4"/>
    <n v="4"/>
    <n v="194"/>
    <n v="166.77070499657768"/>
    <n v="0"/>
    <m/>
    <x v="4"/>
    <x v="2"/>
  </r>
  <r>
    <x v="6"/>
    <x v="0"/>
    <x v="4"/>
    <x v="17"/>
    <m/>
    <m/>
    <m/>
    <m/>
    <m/>
    <m/>
    <m/>
    <m/>
    <m/>
    <m/>
    <x v="4"/>
    <x v="2"/>
  </r>
  <r>
    <x v="7"/>
    <x v="1"/>
    <x v="1"/>
    <x v="1"/>
    <n v="0"/>
    <n v="0"/>
    <n v="0"/>
    <n v="0"/>
    <n v="0"/>
    <n v="0"/>
    <n v="27"/>
    <n v="20.676249144421629"/>
    <n v="0"/>
    <m/>
    <x v="4"/>
    <x v="2"/>
  </r>
  <r>
    <x v="7"/>
    <x v="1"/>
    <x v="1"/>
    <x v="2"/>
    <n v="0"/>
    <n v="0"/>
    <n v="0"/>
    <n v="0"/>
    <n v="0"/>
    <n v="0"/>
    <n v="30"/>
    <n v="26.179329226557151"/>
    <n v="0"/>
    <m/>
    <x v="4"/>
    <x v="2"/>
  </r>
  <r>
    <x v="7"/>
    <x v="1"/>
    <x v="1"/>
    <x v="3"/>
    <n v="0"/>
    <n v="0"/>
    <n v="0"/>
    <n v="0"/>
    <n v="0"/>
    <n v="0"/>
    <n v="26"/>
    <n v="23.340177960301162"/>
    <n v="0"/>
    <m/>
    <x v="4"/>
    <x v="2"/>
  </r>
  <r>
    <x v="7"/>
    <x v="1"/>
    <x v="1"/>
    <x v="4"/>
    <n v="0"/>
    <n v="0"/>
    <n v="0"/>
    <n v="0"/>
    <n v="0"/>
    <n v="0"/>
    <n v="22"/>
    <n v="20.23545516769336"/>
    <n v="0"/>
    <m/>
    <x v="4"/>
    <x v="2"/>
  </r>
  <r>
    <x v="7"/>
    <x v="1"/>
    <x v="1"/>
    <x v="5"/>
    <n v="0"/>
    <n v="0"/>
    <n v="0"/>
    <n v="0"/>
    <n v="0"/>
    <n v="0"/>
    <n v="18"/>
    <n v="15.904175222450377"/>
    <n v="0"/>
    <m/>
    <x v="4"/>
    <x v="2"/>
  </r>
  <r>
    <x v="7"/>
    <x v="1"/>
    <x v="1"/>
    <x v="6"/>
    <n v="0"/>
    <n v="0"/>
    <n v="0"/>
    <n v="0"/>
    <n v="0"/>
    <n v="0"/>
    <n v="14"/>
    <n v="13.242984257357975"/>
    <n v="0"/>
    <m/>
    <x v="4"/>
    <x v="2"/>
  </r>
  <r>
    <x v="7"/>
    <x v="1"/>
    <x v="1"/>
    <x v="7"/>
    <n v="0"/>
    <n v="0"/>
    <n v="0"/>
    <n v="0"/>
    <n v="0"/>
    <n v="0"/>
    <n v="17"/>
    <n v="14.97056810403833"/>
    <n v="0"/>
    <m/>
    <x v="4"/>
    <x v="2"/>
  </r>
  <r>
    <x v="7"/>
    <x v="1"/>
    <x v="1"/>
    <x v="8"/>
    <n v="0"/>
    <n v="0"/>
    <n v="0"/>
    <n v="0"/>
    <n v="0"/>
    <n v="0"/>
    <n v="19"/>
    <n v="17.817932922655714"/>
    <n v="0"/>
    <m/>
    <x v="4"/>
    <x v="2"/>
  </r>
  <r>
    <x v="7"/>
    <x v="1"/>
    <x v="1"/>
    <x v="9"/>
    <n v="0"/>
    <n v="0"/>
    <n v="0"/>
    <n v="0"/>
    <n v="0"/>
    <n v="0"/>
    <n v="14"/>
    <n v="13.533196440793978"/>
    <n v="0"/>
    <m/>
    <x v="4"/>
    <x v="2"/>
  </r>
  <r>
    <x v="7"/>
    <x v="1"/>
    <x v="1"/>
    <x v="10"/>
    <n v="0"/>
    <n v="0"/>
    <n v="0"/>
    <n v="0"/>
    <n v="0"/>
    <n v="0"/>
    <n v="16"/>
    <n v="15.008898015058179"/>
    <n v="0"/>
    <m/>
    <x v="4"/>
    <x v="2"/>
  </r>
  <r>
    <x v="7"/>
    <x v="1"/>
    <x v="1"/>
    <x v="11"/>
    <n v="0"/>
    <n v="0"/>
    <n v="0"/>
    <n v="0"/>
    <n v="0"/>
    <n v="0"/>
    <n v="15"/>
    <n v="15.080082135523615"/>
    <n v="0"/>
    <m/>
    <x v="4"/>
    <x v="2"/>
  </r>
  <r>
    <x v="7"/>
    <x v="1"/>
    <x v="1"/>
    <x v="12"/>
    <n v="0"/>
    <n v="0"/>
    <n v="0"/>
    <n v="0"/>
    <n v="0"/>
    <n v="0"/>
    <n v="16"/>
    <n v="15.66050650239562"/>
    <n v="0"/>
    <m/>
    <x v="4"/>
    <x v="2"/>
  </r>
  <r>
    <x v="7"/>
    <x v="1"/>
    <x v="1"/>
    <x v="13"/>
    <n v="0"/>
    <n v="0"/>
    <n v="0"/>
    <n v="0"/>
    <n v="0"/>
    <n v="0"/>
    <n v="18"/>
    <n v="16.202600958247775"/>
    <n v="0"/>
    <m/>
    <x v="4"/>
    <x v="2"/>
  </r>
  <r>
    <x v="7"/>
    <x v="1"/>
    <x v="1"/>
    <x v="14"/>
    <n v="0"/>
    <n v="0"/>
    <n v="0"/>
    <n v="0"/>
    <n v="0"/>
    <n v="0"/>
    <n v="19"/>
    <n v="17.125256673511295"/>
    <n v="0"/>
    <m/>
    <x v="4"/>
    <x v="2"/>
  </r>
  <r>
    <x v="7"/>
    <x v="1"/>
    <x v="1"/>
    <x v="15"/>
    <n v="0"/>
    <n v="0"/>
    <n v="0"/>
    <n v="0"/>
    <n v="0"/>
    <n v="0"/>
    <n v="16"/>
    <n v="15.151266255989048"/>
    <n v="0"/>
    <m/>
    <x v="4"/>
    <x v="2"/>
  </r>
  <r>
    <x v="7"/>
    <x v="1"/>
    <x v="1"/>
    <x v="16"/>
    <n v="0"/>
    <n v="0"/>
    <n v="0"/>
    <n v="0"/>
    <n v="0"/>
    <n v="0"/>
    <n v="14"/>
    <n v="13.242984257357975"/>
    <n v="0"/>
    <m/>
    <x v="4"/>
    <x v="2"/>
  </r>
  <r>
    <x v="7"/>
    <x v="1"/>
    <x v="1"/>
    <x v="17"/>
    <m/>
    <m/>
    <m/>
    <m/>
    <m/>
    <m/>
    <m/>
    <m/>
    <m/>
    <m/>
    <x v="4"/>
    <x v="2"/>
  </r>
  <r>
    <x v="7"/>
    <x v="1"/>
    <x v="2"/>
    <x v="1"/>
    <n v="0"/>
    <n v="0"/>
    <n v="113"/>
    <n v="113"/>
    <n v="129"/>
    <n v="129"/>
    <n v="577499"/>
    <n v="525266.51060917182"/>
    <n v="0"/>
    <n v="0"/>
    <x v="4"/>
    <x v="2"/>
  </r>
  <r>
    <x v="7"/>
    <x v="1"/>
    <x v="2"/>
    <x v="2"/>
    <n v="0"/>
    <n v="0"/>
    <n v="124"/>
    <n v="124"/>
    <n v="148"/>
    <n v="148"/>
    <n v="589517"/>
    <n v="537433.37440109509"/>
    <n v="0"/>
    <n v="0"/>
    <x v="4"/>
    <x v="2"/>
  </r>
  <r>
    <x v="7"/>
    <x v="1"/>
    <x v="2"/>
    <x v="3"/>
    <n v="0"/>
    <n v="0"/>
    <n v="103"/>
    <n v="103"/>
    <n v="115"/>
    <n v="115"/>
    <n v="593033"/>
    <n v="543630.6173853525"/>
    <n v="0"/>
    <n v="0"/>
    <x v="4"/>
    <x v="2"/>
  </r>
  <r>
    <x v="7"/>
    <x v="1"/>
    <x v="2"/>
    <x v="4"/>
    <n v="0"/>
    <n v="0"/>
    <n v="113"/>
    <n v="113"/>
    <n v="130"/>
    <n v="130"/>
    <n v="580822"/>
    <n v="537946.4339493498"/>
    <n v="0"/>
    <n v="0"/>
    <x v="4"/>
    <x v="2"/>
  </r>
  <r>
    <x v="7"/>
    <x v="1"/>
    <x v="2"/>
    <x v="5"/>
    <n v="0"/>
    <n v="0"/>
    <n v="106"/>
    <n v="106"/>
    <n v="118"/>
    <n v="118"/>
    <n v="568483"/>
    <n v="523742.54072553047"/>
    <n v="0"/>
    <n v="0"/>
    <x v="4"/>
    <x v="2"/>
  </r>
  <r>
    <x v="7"/>
    <x v="1"/>
    <x v="2"/>
    <x v="6"/>
    <n v="0"/>
    <n v="0"/>
    <n v="105"/>
    <n v="105"/>
    <n v="118"/>
    <n v="118"/>
    <n v="577732"/>
    <n v="529273.65913757705"/>
    <n v="0"/>
    <n v="0"/>
    <x v="4"/>
    <x v="2"/>
  </r>
  <r>
    <x v="7"/>
    <x v="1"/>
    <x v="2"/>
    <x v="7"/>
    <n v="0"/>
    <n v="0"/>
    <n v="116"/>
    <n v="116"/>
    <n v="130"/>
    <n v="130"/>
    <n v="587361"/>
    <n v="536990.07255304581"/>
    <n v="0"/>
    <n v="0"/>
    <x v="4"/>
    <x v="2"/>
  </r>
  <r>
    <x v="7"/>
    <x v="1"/>
    <x v="2"/>
    <x v="8"/>
    <n v="0"/>
    <n v="0"/>
    <n v="94"/>
    <n v="94"/>
    <n v="110"/>
    <n v="110"/>
    <n v="592616"/>
    <n v="543170.89390828204"/>
    <n v="0"/>
    <n v="0"/>
    <x v="4"/>
    <x v="2"/>
  </r>
  <r>
    <x v="7"/>
    <x v="1"/>
    <x v="2"/>
    <x v="9"/>
    <n v="0"/>
    <n v="0"/>
    <n v="93"/>
    <n v="93"/>
    <n v="100"/>
    <n v="100"/>
    <n v="588541"/>
    <n v="544347.30732375081"/>
    <n v="0"/>
    <n v="0"/>
    <x v="4"/>
    <x v="2"/>
  </r>
  <r>
    <x v="7"/>
    <x v="1"/>
    <x v="2"/>
    <x v="10"/>
    <n v="0"/>
    <n v="0"/>
    <n v="92"/>
    <n v="92"/>
    <n v="107"/>
    <n v="107"/>
    <n v="576233"/>
    <n v="535933.05133470229"/>
    <n v="0"/>
    <n v="0"/>
    <x v="4"/>
    <x v="2"/>
  </r>
  <r>
    <x v="7"/>
    <x v="1"/>
    <x v="2"/>
    <x v="11"/>
    <n v="0"/>
    <n v="0"/>
    <n v="91"/>
    <n v="91"/>
    <n v="101"/>
    <n v="101"/>
    <n v="573804"/>
    <n v="529535.22245037649"/>
    <n v="0"/>
    <n v="0"/>
    <x v="4"/>
    <x v="2"/>
  </r>
  <r>
    <x v="7"/>
    <x v="1"/>
    <x v="2"/>
    <x v="12"/>
    <n v="0"/>
    <n v="0"/>
    <n v="85"/>
    <n v="85"/>
    <n v="96"/>
    <n v="96"/>
    <n v="585427"/>
    <n v="543907.18685831618"/>
    <n v="0"/>
    <n v="0"/>
    <x v="4"/>
    <x v="2"/>
  </r>
  <r>
    <x v="7"/>
    <x v="1"/>
    <x v="2"/>
    <x v="13"/>
    <n v="0"/>
    <n v="0"/>
    <n v="90"/>
    <n v="90"/>
    <n v="108"/>
    <n v="108"/>
    <n v="593508"/>
    <n v="553179.65776865161"/>
    <n v="0"/>
    <n v="0"/>
    <x v="4"/>
    <x v="2"/>
  </r>
  <r>
    <x v="7"/>
    <x v="1"/>
    <x v="2"/>
    <x v="14"/>
    <n v="0"/>
    <n v="0"/>
    <n v="73"/>
    <n v="73"/>
    <n v="92"/>
    <n v="92"/>
    <n v="592476"/>
    <n v="550163.03080082138"/>
    <n v="0"/>
    <n v="0"/>
    <x v="4"/>
    <x v="2"/>
  </r>
  <r>
    <x v="7"/>
    <x v="1"/>
    <x v="2"/>
    <x v="15"/>
    <n v="0"/>
    <n v="0"/>
    <n v="86"/>
    <n v="86"/>
    <n v="96"/>
    <n v="96"/>
    <n v="602255"/>
    <n v="556512.12320328539"/>
    <n v="0"/>
    <n v="0"/>
    <x v="4"/>
    <x v="2"/>
  </r>
  <r>
    <x v="7"/>
    <x v="1"/>
    <x v="2"/>
    <x v="16"/>
    <n v="0"/>
    <n v="0"/>
    <n v="7"/>
    <n v="7"/>
    <n v="62"/>
    <n v="62"/>
    <n v="625739"/>
    <n v="576335.46885694726"/>
    <n v="0"/>
    <n v="0"/>
    <x v="4"/>
    <x v="2"/>
  </r>
  <r>
    <x v="7"/>
    <x v="1"/>
    <x v="2"/>
    <x v="17"/>
    <m/>
    <m/>
    <m/>
    <m/>
    <m/>
    <m/>
    <m/>
    <m/>
    <m/>
    <m/>
    <x v="4"/>
    <x v="2"/>
  </r>
  <r>
    <x v="7"/>
    <x v="1"/>
    <x v="3"/>
    <x v="1"/>
    <n v="0"/>
    <n v="0"/>
    <n v="221"/>
    <n v="221"/>
    <n v="245"/>
    <n v="245"/>
    <n v="585398"/>
    <n v="533110.86926762492"/>
    <n v="0"/>
    <n v="0"/>
    <x v="4"/>
    <x v="2"/>
  </r>
  <r>
    <x v="7"/>
    <x v="1"/>
    <x v="3"/>
    <x v="2"/>
    <n v="0"/>
    <n v="0"/>
    <n v="198"/>
    <n v="198"/>
    <n v="228"/>
    <n v="228"/>
    <n v="599463"/>
    <n v="546997.44558521558"/>
    <n v="0"/>
    <n v="0"/>
    <x v="4"/>
    <x v="2"/>
  </r>
  <r>
    <x v="7"/>
    <x v="1"/>
    <x v="3"/>
    <x v="3"/>
    <n v="0"/>
    <n v="0"/>
    <n v="265"/>
    <n v="265"/>
    <n v="286"/>
    <n v="286"/>
    <n v="600508"/>
    <n v="551320.37234770705"/>
    <n v="0"/>
    <n v="0"/>
    <x v="4"/>
    <x v="2"/>
  </r>
  <r>
    <x v="7"/>
    <x v="1"/>
    <x v="3"/>
    <x v="4"/>
    <n v="0"/>
    <n v="0"/>
    <n v="199"/>
    <n v="199"/>
    <n v="227"/>
    <n v="227"/>
    <n v="589383"/>
    <n v="546664.53935660503"/>
    <n v="0"/>
    <n v="0"/>
    <x v="4"/>
    <x v="2"/>
  </r>
  <r>
    <x v="7"/>
    <x v="1"/>
    <x v="3"/>
    <x v="5"/>
    <n v="0"/>
    <n v="0"/>
    <n v="192"/>
    <n v="192"/>
    <n v="215"/>
    <n v="215"/>
    <n v="578076"/>
    <n v="532965.86995208764"/>
    <n v="0"/>
    <n v="0"/>
    <x v="4"/>
    <x v="2"/>
  </r>
  <r>
    <x v="7"/>
    <x v="1"/>
    <x v="3"/>
    <x v="6"/>
    <n v="0"/>
    <n v="0"/>
    <n v="236"/>
    <n v="236"/>
    <n v="252"/>
    <n v="252"/>
    <n v="589516"/>
    <n v="540345.94934976043"/>
    <n v="0"/>
    <n v="0"/>
    <x v="4"/>
    <x v="2"/>
  </r>
  <r>
    <x v="7"/>
    <x v="1"/>
    <x v="3"/>
    <x v="7"/>
    <n v="0"/>
    <n v="0"/>
    <n v="217"/>
    <n v="217"/>
    <n v="230"/>
    <n v="230"/>
    <n v="600732"/>
    <n v="549669.41546885693"/>
    <n v="0"/>
    <n v="0"/>
    <x v="4"/>
    <x v="2"/>
  </r>
  <r>
    <x v="7"/>
    <x v="1"/>
    <x v="3"/>
    <x v="8"/>
    <n v="0"/>
    <n v="0"/>
    <n v="228"/>
    <n v="228"/>
    <n v="257"/>
    <n v="257"/>
    <n v="606974"/>
    <n v="557139.31553730322"/>
    <n v="0"/>
    <n v="0"/>
    <x v="4"/>
    <x v="2"/>
  </r>
  <r>
    <x v="7"/>
    <x v="1"/>
    <x v="3"/>
    <x v="9"/>
    <n v="0"/>
    <n v="0"/>
    <n v="201"/>
    <n v="201"/>
    <n v="222"/>
    <n v="222"/>
    <n v="601272"/>
    <n v="557749.99041752226"/>
    <n v="0"/>
    <n v="0"/>
    <x v="4"/>
    <x v="2"/>
  </r>
  <r>
    <x v="7"/>
    <x v="1"/>
    <x v="3"/>
    <x v="10"/>
    <n v="0"/>
    <n v="0"/>
    <n v="206"/>
    <n v="206"/>
    <n v="221"/>
    <n v="221"/>
    <n v="586052"/>
    <n v="547197.10882956884"/>
    <n v="0"/>
    <n v="0"/>
    <x v="4"/>
    <x v="2"/>
  </r>
  <r>
    <x v="7"/>
    <x v="1"/>
    <x v="3"/>
    <x v="11"/>
    <n v="0"/>
    <n v="0"/>
    <n v="162"/>
    <n v="162"/>
    <n v="175"/>
    <n v="175"/>
    <n v="583850"/>
    <n v="540462.60643394932"/>
    <n v="0"/>
    <n v="0"/>
    <x v="4"/>
    <x v="2"/>
  </r>
  <r>
    <x v="7"/>
    <x v="1"/>
    <x v="3"/>
    <x v="12"/>
    <n v="0"/>
    <n v="0"/>
    <n v="195"/>
    <n v="195"/>
    <n v="204"/>
    <n v="204"/>
    <n v="600690"/>
    <n v="559001.93018480495"/>
    <n v="0"/>
    <n v="0"/>
    <x v="4"/>
    <x v="2"/>
  </r>
  <r>
    <x v="7"/>
    <x v="1"/>
    <x v="3"/>
    <x v="13"/>
    <n v="0"/>
    <n v="0"/>
    <n v="180"/>
    <n v="180"/>
    <n v="201"/>
    <n v="201"/>
    <n v="610626"/>
    <n v="570180.44900752907"/>
    <n v="0"/>
    <n v="0"/>
    <x v="4"/>
    <x v="2"/>
  </r>
  <r>
    <x v="7"/>
    <x v="1"/>
    <x v="3"/>
    <x v="14"/>
    <n v="0"/>
    <n v="0"/>
    <n v="193"/>
    <n v="193"/>
    <n v="227"/>
    <n v="227"/>
    <n v="610616"/>
    <n v="567889.28952772077"/>
    <n v="0"/>
    <n v="0"/>
    <x v="4"/>
    <x v="2"/>
  </r>
  <r>
    <x v="7"/>
    <x v="1"/>
    <x v="3"/>
    <x v="15"/>
    <n v="0"/>
    <n v="0"/>
    <n v="179"/>
    <n v="179"/>
    <n v="194"/>
    <n v="194"/>
    <n v="622431"/>
    <n v="575310.68583162222"/>
    <n v="0"/>
    <n v="0"/>
    <x v="4"/>
    <x v="2"/>
  </r>
  <r>
    <x v="7"/>
    <x v="1"/>
    <x v="3"/>
    <x v="16"/>
    <n v="0"/>
    <n v="0"/>
    <n v="11"/>
    <n v="11"/>
    <n v="159"/>
    <n v="159"/>
    <n v="648406"/>
    <n v="596990.94592744694"/>
    <n v="0"/>
    <n v="0"/>
    <x v="4"/>
    <x v="2"/>
  </r>
  <r>
    <x v="7"/>
    <x v="1"/>
    <x v="3"/>
    <x v="17"/>
    <m/>
    <m/>
    <m/>
    <m/>
    <m/>
    <m/>
    <m/>
    <m/>
    <m/>
    <m/>
    <x v="4"/>
    <x v="2"/>
  </r>
  <r>
    <x v="7"/>
    <x v="1"/>
    <x v="4"/>
    <x v="1"/>
    <n v="0"/>
    <n v="0"/>
    <n v="0"/>
    <n v="0"/>
    <n v="0"/>
    <n v="0"/>
    <n v="143"/>
    <n v="111.60301163586584"/>
    <n v="0"/>
    <m/>
    <x v="4"/>
    <x v="2"/>
  </r>
  <r>
    <x v="7"/>
    <x v="1"/>
    <x v="4"/>
    <x v="2"/>
    <n v="0"/>
    <n v="0"/>
    <n v="0"/>
    <n v="0"/>
    <n v="0"/>
    <n v="0"/>
    <n v="173"/>
    <n v="143.45242984257359"/>
    <n v="0"/>
    <m/>
    <x v="4"/>
    <x v="2"/>
  </r>
  <r>
    <x v="7"/>
    <x v="1"/>
    <x v="4"/>
    <x v="3"/>
    <n v="0"/>
    <n v="0"/>
    <n v="0"/>
    <n v="0"/>
    <n v="0"/>
    <n v="0"/>
    <n v="150"/>
    <n v="132.5201916495551"/>
    <n v="0"/>
    <m/>
    <x v="4"/>
    <x v="2"/>
  </r>
  <r>
    <x v="7"/>
    <x v="1"/>
    <x v="4"/>
    <x v="4"/>
    <n v="0"/>
    <n v="0"/>
    <n v="0"/>
    <n v="0"/>
    <n v="0"/>
    <n v="0"/>
    <n v="107"/>
    <n v="98.59000684462697"/>
    <n v="0"/>
    <m/>
    <x v="4"/>
    <x v="2"/>
  </r>
  <r>
    <x v="7"/>
    <x v="1"/>
    <x v="4"/>
    <x v="5"/>
    <n v="0"/>
    <n v="0"/>
    <n v="1"/>
    <n v="1"/>
    <n v="1"/>
    <n v="1"/>
    <n v="108"/>
    <n v="93.839835728952778"/>
    <n v="0"/>
    <n v="0"/>
    <x v="4"/>
    <x v="2"/>
  </r>
  <r>
    <x v="7"/>
    <x v="1"/>
    <x v="4"/>
    <x v="6"/>
    <n v="0"/>
    <n v="0"/>
    <n v="0"/>
    <n v="0"/>
    <n v="0"/>
    <n v="0"/>
    <n v="93"/>
    <n v="87.934291581108823"/>
    <n v="0"/>
    <m/>
    <x v="4"/>
    <x v="2"/>
  </r>
  <r>
    <x v="7"/>
    <x v="1"/>
    <x v="4"/>
    <x v="7"/>
    <n v="0"/>
    <n v="0"/>
    <n v="0"/>
    <n v="0"/>
    <n v="0"/>
    <n v="0"/>
    <n v="87"/>
    <n v="78.028747433264883"/>
    <n v="0"/>
    <m/>
    <x v="4"/>
    <x v="2"/>
  </r>
  <r>
    <x v="7"/>
    <x v="1"/>
    <x v="4"/>
    <x v="8"/>
    <n v="0"/>
    <n v="0"/>
    <n v="0"/>
    <n v="0"/>
    <n v="0"/>
    <n v="0"/>
    <n v="84"/>
    <n v="73.089664613278572"/>
    <n v="0"/>
    <m/>
    <x v="4"/>
    <x v="2"/>
  </r>
  <r>
    <x v="7"/>
    <x v="1"/>
    <x v="4"/>
    <x v="9"/>
    <n v="0"/>
    <n v="0"/>
    <n v="0"/>
    <n v="0"/>
    <n v="0"/>
    <n v="0"/>
    <n v="64"/>
    <n v="61.615331964407943"/>
    <n v="0"/>
    <m/>
    <x v="4"/>
    <x v="2"/>
  </r>
  <r>
    <x v="7"/>
    <x v="1"/>
    <x v="4"/>
    <x v="10"/>
    <n v="0"/>
    <n v="0"/>
    <n v="0"/>
    <n v="0"/>
    <n v="0"/>
    <n v="0"/>
    <n v="50"/>
    <n v="48.010951403148532"/>
    <n v="0"/>
    <m/>
    <x v="4"/>
    <x v="2"/>
  </r>
  <r>
    <x v="7"/>
    <x v="1"/>
    <x v="4"/>
    <x v="11"/>
    <n v="0"/>
    <n v="0"/>
    <n v="0"/>
    <n v="0"/>
    <n v="0"/>
    <n v="0"/>
    <n v="47"/>
    <n v="41.560574948665298"/>
    <n v="0"/>
    <m/>
    <x v="4"/>
    <x v="2"/>
  </r>
  <r>
    <x v="7"/>
    <x v="1"/>
    <x v="4"/>
    <x v="12"/>
    <n v="0"/>
    <n v="0"/>
    <n v="0"/>
    <n v="0"/>
    <n v="0"/>
    <n v="0"/>
    <n v="44"/>
    <n v="39.572895277207394"/>
    <n v="0"/>
    <m/>
    <x v="4"/>
    <x v="2"/>
  </r>
  <r>
    <x v="7"/>
    <x v="1"/>
    <x v="4"/>
    <x v="13"/>
    <n v="0"/>
    <n v="0"/>
    <n v="0"/>
    <n v="0"/>
    <n v="0"/>
    <n v="0"/>
    <n v="45"/>
    <n v="40.194387405886381"/>
    <n v="0"/>
    <m/>
    <x v="4"/>
    <x v="2"/>
  </r>
  <r>
    <x v="7"/>
    <x v="1"/>
    <x v="4"/>
    <x v="14"/>
    <n v="0"/>
    <n v="0"/>
    <n v="0"/>
    <n v="0"/>
    <n v="0"/>
    <n v="0"/>
    <n v="41"/>
    <n v="38.765229295003422"/>
    <n v="0"/>
    <m/>
    <x v="4"/>
    <x v="2"/>
  </r>
  <r>
    <x v="7"/>
    <x v="1"/>
    <x v="4"/>
    <x v="15"/>
    <n v="0"/>
    <n v="0"/>
    <n v="0"/>
    <n v="0"/>
    <n v="0"/>
    <n v="0"/>
    <n v="39"/>
    <n v="34.0807665982204"/>
    <n v="0"/>
    <m/>
    <x v="4"/>
    <x v="2"/>
  </r>
  <r>
    <x v="7"/>
    <x v="1"/>
    <x v="4"/>
    <x v="16"/>
    <n v="0"/>
    <n v="0"/>
    <n v="0"/>
    <n v="0"/>
    <n v="0"/>
    <n v="0"/>
    <n v="58"/>
    <n v="44.416153319644081"/>
    <n v="0"/>
    <m/>
    <x v="4"/>
    <x v="2"/>
  </r>
  <r>
    <x v="7"/>
    <x v="1"/>
    <x v="4"/>
    <x v="17"/>
    <m/>
    <m/>
    <m/>
    <m/>
    <m/>
    <m/>
    <m/>
    <m/>
    <m/>
    <m/>
    <x v="4"/>
    <x v="2"/>
  </r>
  <r>
    <x v="7"/>
    <x v="2"/>
    <x v="1"/>
    <x v="1"/>
    <n v="0"/>
    <n v="0"/>
    <n v="0"/>
    <n v="0"/>
    <n v="0"/>
    <n v="0"/>
    <n v="50"/>
    <n v="43.635865845311429"/>
    <n v="0"/>
    <m/>
    <x v="4"/>
    <x v="2"/>
  </r>
  <r>
    <x v="7"/>
    <x v="2"/>
    <x v="1"/>
    <x v="2"/>
    <n v="0"/>
    <n v="0"/>
    <n v="0"/>
    <n v="0"/>
    <n v="0"/>
    <n v="0"/>
    <n v="47"/>
    <n v="42.921286789869953"/>
    <n v="0"/>
    <m/>
    <x v="4"/>
    <x v="2"/>
  </r>
  <r>
    <x v="7"/>
    <x v="2"/>
    <x v="1"/>
    <x v="3"/>
    <n v="0"/>
    <n v="0"/>
    <n v="0"/>
    <n v="0"/>
    <n v="0"/>
    <n v="0"/>
    <n v="44"/>
    <n v="42.247775496235455"/>
    <n v="0"/>
    <m/>
    <x v="4"/>
    <x v="2"/>
  </r>
  <r>
    <x v="7"/>
    <x v="2"/>
    <x v="1"/>
    <x v="4"/>
    <n v="0"/>
    <n v="0"/>
    <n v="0"/>
    <n v="0"/>
    <n v="0"/>
    <n v="0"/>
    <n v="39"/>
    <n v="36.585900068446271"/>
    <n v="0"/>
    <m/>
    <x v="4"/>
    <x v="2"/>
  </r>
  <r>
    <x v="7"/>
    <x v="2"/>
    <x v="1"/>
    <x v="5"/>
    <n v="0"/>
    <n v="0"/>
    <n v="0"/>
    <n v="0"/>
    <n v="0"/>
    <n v="0"/>
    <n v="32"/>
    <n v="30.444900752908968"/>
    <n v="0"/>
    <m/>
    <x v="4"/>
    <x v="2"/>
  </r>
  <r>
    <x v="7"/>
    <x v="2"/>
    <x v="1"/>
    <x v="6"/>
    <n v="0"/>
    <n v="0"/>
    <n v="0"/>
    <n v="0"/>
    <n v="0"/>
    <n v="0"/>
    <n v="32"/>
    <n v="29.163586584531142"/>
    <n v="0"/>
    <m/>
    <x v="4"/>
    <x v="2"/>
  </r>
  <r>
    <x v="7"/>
    <x v="2"/>
    <x v="1"/>
    <x v="7"/>
    <n v="0"/>
    <n v="0"/>
    <n v="0"/>
    <n v="0"/>
    <n v="0"/>
    <n v="0"/>
    <n v="31"/>
    <n v="27.953456536618756"/>
    <n v="0"/>
    <m/>
    <x v="4"/>
    <x v="2"/>
  </r>
  <r>
    <x v="7"/>
    <x v="2"/>
    <x v="1"/>
    <x v="8"/>
    <n v="0"/>
    <n v="0"/>
    <n v="1"/>
    <n v="1"/>
    <n v="1"/>
    <n v="1"/>
    <n v="34"/>
    <n v="28.377823408624231"/>
    <n v="0"/>
    <n v="0"/>
    <x v="4"/>
    <x v="2"/>
  </r>
  <r>
    <x v="7"/>
    <x v="2"/>
    <x v="1"/>
    <x v="9"/>
    <n v="0"/>
    <n v="0"/>
    <n v="0"/>
    <n v="0"/>
    <n v="0"/>
    <n v="0"/>
    <n v="23"/>
    <n v="20.914442162902123"/>
    <n v="0"/>
    <m/>
    <x v="4"/>
    <x v="2"/>
  </r>
  <r>
    <x v="7"/>
    <x v="2"/>
    <x v="1"/>
    <x v="10"/>
    <n v="0"/>
    <n v="0"/>
    <n v="0"/>
    <n v="0"/>
    <n v="0"/>
    <n v="0"/>
    <n v="16"/>
    <n v="14.354551676933607"/>
    <n v="0"/>
    <m/>
    <x v="4"/>
    <x v="2"/>
  </r>
  <r>
    <x v="7"/>
    <x v="2"/>
    <x v="1"/>
    <x v="11"/>
    <n v="0"/>
    <n v="0"/>
    <n v="0"/>
    <n v="0"/>
    <n v="0"/>
    <n v="0"/>
    <n v="13"/>
    <n v="12.325804243668721"/>
    <n v="0"/>
    <m/>
    <x v="4"/>
    <x v="2"/>
  </r>
  <r>
    <x v="7"/>
    <x v="2"/>
    <x v="1"/>
    <x v="12"/>
    <n v="0"/>
    <n v="0"/>
    <n v="0"/>
    <n v="0"/>
    <n v="0"/>
    <n v="0"/>
    <n v="16"/>
    <n v="13.995893223819301"/>
    <n v="0"/>
    <m/>
    <x v="4"/>
    <x v="2"/>
  </r>
  <r>
    <x v="7"/>
    <x v="2"/>
    <x v="1"/>
    <x v="13"/>
    <n v="0"/>
    <n v="0"/>
    <n v="0"/>
    <n v="0"/>
    <n v="0"/>
    <n v="0"/>
    <n v="17"/>
    <n v="17.374401095140314"/>
    <n v="0"/>
    <m/>
    <x v="4"/>
    <x v="2"/>
  </r>
  <r>
    <x v="7"/>
    <x v="2"/>
    <x v="1"/>
    <x v="14"/>
    <n v="0"/>
    <n v="0"/>
    <n v="0"/>
    <n v="0"/>
    <n v="0"/>
    <n v="0"/>
    <n v="19"/>
    <n v="18.368240930869266"/>
    <n v="0"/>
    <m/>
    <x v="4"/>
    <x v="2"/>
  </r>
  <r>
    <x v="7"/>
    <x v="2"/>
    <x v="1"/>
    <x v="15"/>
    <n v="0"/>
    <n v="0"/>
    <n v="0"/>
    <n v="0"/>
    <n v="0"/>
    <n v="0"/>
    <n v="27"/>
    <n v="21.878165639972622"/>
    <n v="0"/>
    <m/>
    <x v="4"/>
    <x v="2"/>
  </r>
  <r>
    <x v="7"/>
    <x v="2"/>
    <x v="1"/>
    <x v="16"/>
    <n v="0"/>
    <n v="0"/>
    <n v="0"/>
    <n v="0"/>
    <n v="0"/>
    <n v="0"/>
    <n v="24"/>
    <n v="22.611909650924023"/>
    <n v="0"/>
    <m/>
    <x v="4"/>
    <x v="2"/>
  </r>
  <r>
    <x v="7"/>
    <x v="2"/>
    <x v="1"/>
    <x v="17"/>
    <m/>
    <m/>
    <m/>
    <m/>
    <m/>
    <m/>
    <m/>
    <m/>
    <m/>
    <m/>
    <x v="4"/>
    <x v="2"/>
  </r>
  <r>
    <x v="7"/>
    <x v="2"/>
    <x v="2"/>
    <x v="1"/>
    <n v="0"/>
    <n v="0"/>
    <n v="731"/>
    <n v="731"/>
    <n v="784"/>
    <n v="784"/>
    <n v="780193"/>
    <n v="718646.6611909651"/>
    <n v="0"/>
    <n v="0"/>
    <x v="4"/>
    <x v="2"/>
  </r>
  <r>
    <x v="7"/>
    <x v="2"/>
    <x v="2"/>
    <x v="2"/>
    <n v="0"/>
    <n v="0"/>
    <n v="810"/>
    <n v="810"/>
    <n v="874"/>
    <n v="874"/>
    <n v="799349"/>
    <n v="733592.57221081445"/>
    <n v="0"/>
    <n v="0"/>
    <x v="4"/>
    <x v="2"/>
  </r>
  <r>
    <x v="7"/>
    <x v="2"/>
    <x v="2"/>
    <x v="3"/>
    <n v="0"/>
    <n v="0"/>
    <n v="822"/>
    <n v="822"/>
    <n v="885"/>
    <n v="885"/>
    <n v="814468"/>
    <n v="747731.98357289529"/>
    <n v="0"/>
    <n v="0"/>
    <x v="4"/>
    <x v="2"/>
  </r>
  <r>
    <x v="7"/>
    <x v="2"/>
    <x v="2"/>
    <x v="4"/>
    <n v="0"/>
    <n v="0"/>
    <n v="829"/>
    <n v="829"/>
    <n v="882"/>
    <n v="882"/>
    <n v="804072"/>
    <n v="746549.19644079392"/>
    <n v="0"/>
    <n v="0"/>
    <x v="4"/>
    <x v="2"/>
  </r>
  <r>
    <x v="7"/>
    <x v="2"/>
    <x v="2"/>
    <x v="5"/>
    <n v="1"/>
    <n v="1"/>
    <n v="838"/>
    <n v="838"/>
    <n v="890"/>
    <n v="890"/>
    <n v="791963"/>
    <n v="733459.56468172488"/>
    <n v="1.3634016763199985E-3"/>
    <n v="1.1933174224343676E-3"/>
    <x v="4"/>
    <x v="2"/>
  </r>
  <r>
    <x v="7"/>
    <x v="2"/>
    <x v="2"/>
    <x v="6"/>
    <n v="0"/>
    <n v="0"/>
    <n v="767"/>
    <n v="767"/>
    <n v="820"/>
    <n v="820"/>
    <n v="800030"/>
    <n v="737727.40041067766"/>
    <n v="0"/>
    <n v="0"/>
    <x v="4"/>
    <x v="2"/>
  </r>
  <r>
    <x v="7"/>
    <x v="2"/>
    <x v="2"/>
    <x v="7"/>
    <n v="0"/>
    <n v="0"/>
    <n v="758"/>
    <n v="758"/>
    <n v="801"/>
    <n v="801"/>
    <n v="811469"/>
    <n v="746691.09103353869"/>
    <n v="0"/>
    <n v="0"/>
    <x v="4"/>
    <x v="2"/>
  </r>
  <r>
    <x v="7"/>
    <x v="2"/>
    <x v="2"/>
    <x v="8"/>
    <n v="1"/>
    <n v="1"/>
    <n v="774"/>
    <n v="774"/>
    <n v="818"/>
    <n v="818"/>
    <n v="814163"/>
    <n v="752404.29568788502"/>
    <n v="1.3290726883553353E-3"/>
    <n v="1.2919896640826874E-3"/>
    <x v="4"/>
    <x v="2"/>
  </r>
  <r>
    <x v="7"/>
    <x v="2"/>
    <x v="2"/>
    <x v="9"/>
    <n v="0"/>
    <n v="0"/>
    <n v="697"/>
    <n v="697"/>
    <n v="740"/>
    <n v="740"/>
    <n v="807514"/>
    <n v="751287.72621492133"/>
    <n v="0"/>
    <n v="0"/>
    <x v="4"/>
    <x v="2"/>
  </r>
  <r>
    <x v="7"/>
    <x v="2"/>
    <x v="2"/>
    <x v="10"/>
    <n v="0"/>
    <n v="0"/>
    <n v="724"/>
    <n v="724"/>
    <n v="765"/>
    <n v="765"/>
    <n v="788116"/>
    <n v="735517.48665297742"/>
    <n v="0"/>
    <n v="0"/>
    <x v="4"/>
    <x v="2"/>
  </r>
  <r>
    <x v="7"/>
    <x v="2"/>
    <x v="2"/>
    <x v="11"/>
    <n v="0"/>
    <n v="0"/>
    <n v="630"/>
    <n v="630"/>
    <n v="658"/>
    <n v="658"/>
    <n v="784606"/>
    <n v="727135.52635181381"/>
    <n v="0"/>
    <n v="0"/>
    <x v="4"/>
    <x v="2"/>
  </r>
  <r>
    <x v="7"/>
    <x v="2"/>
    <x v="2"/>
    <x v="12"/>
    <n v="0"/>
    <n v="0"/>
    <n v="662"/>
    <n v="662"/>
    <n v="697"/>
    <n v="697"/>
    <n v="793351"/>
    <n v="734913.04859685153"/>
    <n v="0"/>
    <n v="0"/>
    <x v="4"/>
    <x v="2"/>
  </r>
  <r>
    <x v="7"/>
    <x v="2"/>
    <x v="2"/>
    <x v="13"/>
    <n v="2"/>
    <n v="2"/>
    <n v="664"/>
    <n v="664"/>
    <n v="697"/>
    <n v="697"/>
    <n v="803288"/>
    <n v="745566.80355920608"/>
    <n v="2.6825228677730129E-3"/>
    <n v="3.0120481927710845E-3"/>
    <x v="4"/>
    <x v="2"/>
  </r>
  <r>
    <x v="7"/>
    <x v="2"/>
    <x v="2"/>
    <x v="14"/>
    <n v="0"/>
    <n v="0"/>
    <n v="574"/>
    <n v="574"/>
    <n v="629"/>
    <n v="629"/>
    <n v="812486"/>
    <n v="748974.3709787816"/>
    <n v="0"/>
    <n v="0"/>
    <x v="4"/>
    <x v="2"/>
  </r>
  <r>
    <x v="7"/>
    <x v="2"/>
    <x v="2"/>
    <x v="15"/>
    <n v="0"/>
    <n v="0"/>
    <n v="602"/>
    <n v="602"/>
    <n v="656"/>
    <n v="656"/>
    <n v="860596"/>
    <n v="788206.15468856948"/>
    <n v="0"/>
    <n v="0"/>
    <x v="4"/>
    <x v="2"/>
  </r>
  <r>
    <x v="7"/>
    <x v="2"/>
    <x v="2"/>
    <x v="16"/>
    <n v="0"/>
    <n v="0"/>
    <n v="34"/>
    <n v="34"/>
    <n v="577"/>
    <n v="577"/>
    <n v="920390"/>
    <n v="842812.1314168378"/>
    <n v="0"/>
    <n v="0"/>
    <x v="4"/>
    <x v="2"/>
  </r>
  <r>
    <x v="7"/>
    <x v="2"/>
    <x v="2"/>
    <x v="17"/>
    <m/>
    <m/>
    <m/>
    <m/>
    <m/>
    <m/>
    <m/>
    <m/>
    <m/>
    <m/>
    <x v="4"/>
    <x v="2"/>
  </r>
  <r>
    <x v="7"/>
    <x v="2"/>
    <x v="3"/>
    <x v="1"/>
    <n v="0"/>
    <n v="0"/>
    <n v="1103"/>
    <n v="1103"/>
    <n v="1191"/>
    <n v="1191"/>
    <n v="752667"/>
    <n v="685396.30937713897"/>
    <n v="0"/>
    <n v="0"/>
    <x v="4"/>
    <x v="2"/>
  </r>
  <r>
    <x v="7"/>
    <x v="2"/>
    <x v="3"/>
    <x v="2"/>
    <n v="1"/>
    <n v="1"/>
    <n v="1177"/>
    <n v="1177"/>
    <n v="1250"/>
    <n v="1250"/>
    <n v="776588"/>
    <n v="707544.0876112252"/>
    <n v="1.4133394900890908E-3"/>
    <n v="8.4961767204757861E-4"/>
    <x v="4"/>
    <x v="2"/>
  </r>
  <r>
    <x v="7"/>
    <x v="2"/>
    <x v="3"/>
    <x v="3"/>
    <n v="0"/>
    <n v="0"/>
    <n v="1234"/>
    <n v="1234"/>
    <n v="1309"/>
    <n v="1309"/>
    <n v="787471"/>
    <n v="718251.65229295008"/>
    <n v="0"/>
    <n v="0"/>
    <x v="4"/>
    <x v="2"/>
  </r>
  <r>
    <x v="7"/>
    <x v="2"/>
    <x v="3"/>
    <x v="4"/>
    <n v="0"/>
    <n v="0"/>
    <n v="1236"/>
    <n v="1236"/>
    <n v="1322"/>
    <n v="1322"/>
    <n v="771928"/>
    <n v="713309.31690622866"/>
    <n v="0"/>
    <n v="0"/>
    <x v="4"/>
    <x v="2"/>
  </r>
  <r>
    <x v="7"/>
    <x v="2"/>
    <x v="3"/>
    <x v="5"/>
    <n v="0"/>
    <n v="0"/>
    <n v="1079"/>
    <n v="1079"/>
    <n v="1148"/>
    <n v="1148"/>
    <n v="758939"/>
    <n v="698261.93839835725"/>
    <n v="0"/>
    <n v="0"/>
    <x v="4"/>
    <x v="2"/>
  </r>
  <r>
    <x v="7"/>
    <x v="2"/>
    <x v="3"/>
    <x v="6"/>
    <n v="0"/>
    <n v="0"/>
    <n v="1108"/>
    <n v="1108"/>
    <n v="1175"/>
    <n v="1175"/>
    <n v="769916"/>
    <n v="704487.88501026691"/>
    <n v="0"/>
    <n v="0"/>
    <x v="4"/>
    <x v="2"/>
  </r>
  <r>
    <x v="7"/>
    <x v="2"/>
    <x v="3"/>
    <x v="7"/>
    <n v="1"/>
    <n v="1"/>
    <n v="1113"/>
    <n v="1113"/>
    <n v="1175"/>
    <n v="1175"/>
    <n v="782070"/>
    <n v="714549.7850787132"/>
    <n v="1.3994826125234118E-3"/>
    <n v="8.9847259658580418E-4"/>
    <x v="4"/>
    <x v="2"/>
  </r>
  <r>
    <x v="7"/>
    <x v="2"/>
    <x v="3"/>
    <x v="8"/>
    <n v="0"/>
    <n v="0"/>
    <n v="1076"/>
    <n v="1076"/>
    <n v="1138"/>
    <n v="1138"/>
    <n v="784116"/>
    <n v="720744.24366872001"/>
    <n v="0"/>
    <n v="0"/>
    <x v="4"/>
    <x v="2"/>
  </r>
  <r>
    <x v="7"/>
    <x v="2"/>
    <x v="3"/>
    <x v="9"/>
    <n v="1"/>
    <n v="1"/>
    <n v="1093"/>
    <n v="1093"/>
    <n v="1163"/>
    <n v="1163"/>
    <n v="771417"/>
    <n v="715510.14373716631"/>
    <n v="1.3976042251154128E-3"/>
    <n v="9.1491308325709062E-4"/>
    <x v="4"/>
    <x v="2"/>
  </r>
  <r>
    <x v="7"/>
    <x v="2"/>
    <x v="3"/>
    <x v="10"/>
    <n v="0"/>
    <n v="0"/>
    <n v="1028"/>
    <n v="1028"/>
    <n v="1076"/>
    <n v="1076"/>
    <n v="738819"/>
    <n v="689005.86447638599"/>
    <n v="0"/>
    <n v="0"/>
    <x v="4"/>
    <x v="2"/>
  </r>
  <r>
    <x v="7"/>
    <x v="2"/>
    <x v="3"/>
    <x v="11"/>
    <n v="0"/>
    <n v="0"/>
    <n v="913"/>
    <n v="913"/>
    <n v="965"/>
    <n v="965"/>
    <n v="726425"/>
    <n v="670068.61054072552"/>
    <n v="0"/>
    <n v="0"/>
    <x v="4"/>
    <x v="2"/>
  </r>
  <r>
    <x v="7"/>
    <x v="2"/>
    <x v="3"/>
    <x v="12"/>
    <n v="0"/>
    <n v="0"/>
    <n v="936"/>
    <n v="936"/>
    <n v="980"/>
    <n v="980"/>
    <n v="733491"/>
    <n v="675980.45174537983"/>
    <n v="0"/>
    <n v="0"/>
    <x v="4"/>
    <x v="2"/>
  </r>
  <r>
    <x v="7"/>
    <x v="2"/>
    <x v="3"/>
    <x v="13"/>
    <n v="0"/>
    <n v="0"/>
    <n v="901"/>
    <n v="901"/>
    <n v="942"/>
    <n v="942"/>
    <n v="746088"/>
    <n v="687600.82135523611"/>
    <n v="0"/>
    <n v="0"/>
    <x v="4"/>
    <x v="2"/>
  </r>
  <r>
    <x v="7"/>
    <x v="2"/>
    <x v="3"/>
    <x v="14"/>
    <n v="0"/>
    <n v="0"/>
    <n v="813"/>
    <n v="813"/>
    <n v="890"/>
    <n v="890"/>
    <n v="759703"/>
    <n v="694452.15605749481"/>
    <n v="0"/>
    <n v="0"/>
    <x v="4"/>
    <x v="2"/>
  </r>
  <r>
    <x v="7"/>
    <x v="2"/>
    <x v="3"/>
    <x v="15"/>
    <n v="0"/>
    <n v="0"/>
    <n v="849"/>
    <n v="849"/>
    <n v="902"/>
    <n v="902"/>
    <n v="816861"/>
    <n v="740609.37987679674"/>
    <n v="0"/>
    <n v="0"/>
    <x v="4"/>
    <x v="2"/>
  </r>
  <r>
    <x v="7"/>
    <x v="2"/>
    <x v="3"/>
    <x v="16"/>
    <n v="0"/>
    <n v="0"/>
    <n v="59"/>
    <n v="59"/>
    <n v="809"/>
    <n v="809"/>
    <n v="887300"/>
    <n v="803017.08145106095"/>
    <n v="0"/>
    <n v="0"/>
    <x v="4"/>
    <x v="2"/>
  </r>
  <r>
    <x v="7"/>
    <x v="2"/>
    <x v="3"/>
    <x v="17"/>
    <m/>
    <m/>
    <m/>
    <m/>
    <m/>
    <m/>
    <m/>
    <m/>
    <m/>
    <m/>
    <x v="4"/>
    <x v="2"/>
  </r>
  <r>
    <x v="7"/>
    <x v="2"/>
    <x v="4"/>
    <x v="1"/>
    <n v="0"/>
    <n v="0"/>
    <n v="0"/>
    <n v="0"/>
    <n v="0"/>
    <n v="0"/>
    <n v="204"/>
    <n v="156.82135523613962"/>
    <n v="0"/>
    <m/>
    <x v="4"/>
    <x v="2"/>
  </r>
  <r>
    <x v="7"/>
    <x v="2"/>
    <x v="4"/>
    <x v="2"/>
    <n v="0"/>
    <n v="0"/>
    <n v="0"/>
    <n v="0"/>
    <n v="0"/>
    <n v="0"/>
    <n v="221"/>
    <n v="189.08966461327859"/>
    <n v="0"/>
    <m/>
    <x v="4"/>
    <x v="2"/>
  </r>
  <r>
    <x v="7"/>
    <x v="2"/>
    <x v="4"/>
    <x v="3"/>
    <n v="0"/>
    <n v="0"/>
    <n v="0"/>
    <n v="0"/>
    <n v="0"/>
    <n v="0"/>
    <n v="217"/>
    <n v="189.37713894592744"/>
    <n v="0"/>
    <m/>
    <x v="4"/>
    <x v="2"/>
  </r>
  <r>
    <x v="7"/>
    <x v="2"/>
    <x v="4"/>
    <x v="4"/>
    <n v="0"/>
    <n v="0"/>
    <n v="0"/>
    <n v="0"/>
    <n v="0"/>
    <n v="0"/>
    <n v="180"/>
    <n v="161.18275154004107"/>
    <n v="0"/>
    <m/>
    <x v="4"/>
    <x v="2"/>
  </r>
  <r>
    <x v="7"/>
    <x v="2"/>
    <x v="4"/>
    <x v="5"/>
    <n v="0"/>
    <n v="0"/>
    <n v="0"/>
    <n v="0"/>
    <n v="0"/>
    <n v="0"/>
    <n v="155"/>
    <n v="136"/>
    <n v="0"/>
    <m/>
    <x v="4"/>
    <x v="2"/>
  </r>
  <r>
    <x v="7"/>
    <x v="2"/>
    <x v="4"/>
    <x v="6"/>
    <n v="0"/>
    <n v="0"/>
    <n v="2"/>
    <n v="2"/>
    <n v="2"/>
    <n v="2"/>
    <n v="150"/>
    <n v="126.0561259411362"/>
    <n v="0"/>
    <n v="0"/>
    <x v="4"/>
    <x v="2"/>
  </r>
  <r>
    <x v="7"/>
    <x v="2"/>
    <x v="4"/>
    <x v="7"/>
    <n v="0"/>
    <n v="0"/>
    <n v="0"/>
    <n v="0"/>
    <n v="0"/>
    <n v="0"/>
    <n v="120"/>
    <n v="109.24024640657085"/>
    <n v="0"/>
    <m/>
    <x v="4"/>
    <x v="2"/>
  </r>
  <r>
    <x v="7"/>
    <x v="2"/>
    <x v="4"/>
    <x v="8"/>
    <n v="0"/>
    <n v="0"/>
    <n v="1"/>
    <n v="1"/>
    <n v="1"/>
    <n v="1"/>
    <n v="116"/>
    <n v="102.86926762491444"/>
    <n v="0"/>
    <n v="0"/>
    <x v="4"/>
    <x v="2"/>
  </r>
  <r>
    <x v="7"/>
    <x v="2"/>
    <x v="4"/>
    <x v="9"/>
    <n v="0"/>
    <n v="0"/>
    <n v="1"/>
    <n v="1"/>
    <n v="1"/>
    <n v="1"/>
    <n v="104"/>
    <n v="93.804243668720048"/>
    <n v="0"/>
    <n v="0"/>
    <x v="4"/>
    <x v="2"/>
  </r>
  <r>
    <x v="7"/>
    <x v="2"/>
    <x v="4"/>
    <x v="10"/>
    <n v="0"/>
    <n v="0"/>
    <n v="0"/>
    <n v="0"/>
    <n v="0"/>
    <n v="0"/>
    <n v="88"/>
    <n v="78.581793292265573"/>
    <n v="0"/>
    <m/>
    <x v="4"/>
    <x v="2"/>
  </r>
  <r>
    <x v="7"/>
    <x v="2"/>
    <x v="4"/>
    <x v="11"/>
    <n v="0"/>
    <n v="0"/>
    <n v="0"/>
    <n v="0"/>
    <n v="0"/>
    <n v="0"/>
    <n v="69"/>
    <n v="59.956194387405887"/>
    <n v="0"/>
    <m/>
    <x v="4"/>
    <x v="2"/>
  </r>
  <r>
    <x v="7"/>
    <x v="2"/>
    <x v="4"/>
    <x v="12"/>
    <n v="0"/>
    <n v="0"/>
    <n v="1"/>
    <n v="1"/>
    <n v="1"/>
    <n v="1"/>
    <n v="65"/>
    <n v="55.808350444900753"/>
    <n v="0"/>
    <n v="0"/>
    <x v="4"/>
    <x v="2"/>
  </r>
  <r>
    <x v="7"/>
    <x v="2"/>
    <x v="4"/>
    <x v="13"/>
    <n v="0"/>
    <n v="0"/>
    <n v="1"/>
    <n v="1"/>
    <n v="1"/>
    <n v="1"/>
    <n v="86"/>
    <n v="71.419575633127991"/>
    <n v="0"/>
    <n v="0"/>
    <x v="4"/>
    <x v="2"/>
  </r>
  <r>
    <x v="7"/>
    <x v="2"/>
    <x v="4"/>
    <x v="14"/>
    <n v="0"/>
    <n v="0"/>
    <n v="0"/>
    <n v="0"/>
    <n v="0"/>
    <n v="0"/>
    <n v="80"/>
    <n v="72.328542094455855"/>
    <n v="0"/>
    <m/>
    <x v="4"/>
    <x v="2"/>
  </r>
  <r>
    <x v="7"/>
    <x v="2"/>
    <x v="4"/>
    <x v="15"/>
    <n v="0"/>
    <n v="0"/>
    <n v="1"/>
    <n v="1"/>
    <n v="1"/>
    <n v="1"/>
    <n v="69"/>
    <n v="62.540725530458587"/>
    <n v="0"/>
    <n v="0"/>
    <x v="4"/>
    <x v="2"/>
  </r>
  <r>
    <x v="7"/>
    <x v="2"/>
    <x v="4"/>
    <x v="16"/>
    <n v="0"/>
    <n v="0"/>
    <n v="0"/>
    <n v="0"/>
    <n v="0"/>
    <n v="0"/>
    <n v="91"/>
    <n v="72.876112251882276"/>
    <n v="0"/>
    <m/>
    <x v="4"/>
    <x v="2"/>
  </r>
  <r>
    <x v="7"/>
    <x v="2"/>
    <x v="4"/>
    <x v="17"/>
    <m/>
    <m/>
    <m/>
    <m/>
    <m/>
    <m/>
    <m/>
    <m/>
    <m/>
    <m/>
    <x v="4"/>
    <x v="2"/>
  </r>
  <r>
    <x v="7"/>
    <x v="3"/>
    <x v="1"/>
    <x v="1"/>
    <n v="0"/>
    <n v="0"/>
    <n v="0"/>
    <n v="0"/>
    <n v="0"/>
    <n v="0"/>
    <n v="12"/>
    <n v="11.277207392197125"/>
    <n v="0"/>
    <m/>
    <x v="4"/>
    <x v="2"/>
  </r>
  <r>
    <x v="7"/>
    <x v="3"/>
    <x v="1"/>
    <x v="2"/>
    <n v="1"/>
    <n v="1"/>
    <n v="1"/>
    <n v="1"/>
    <n v="1"/>
    <n v="1"/>
    <n v="16"/>
    <n v="13.905544147843942"/>
    <n v="71.913762551683405"/>
    <n v="1"/>
    <x v="4"/>
    <x v="2"/>
  </r>
  <r>
    <x v="7"/>
    <x v="3"/>
    <x v="1"/>
    <x v="3"/>
    <n v="0"/>
    <n v="0"/>
    <n v="0"/>
    <n v="0"/>
    <n v="0"/>
    <n v="0"/>
    <n v="13"/>
    <n v="12.991101984941821"/>
    <n v="0"/>
    <m/>
    <x v="4"/>
    <x v="2"/>
  </r>
  <r>
    <x v="7"/>
    <x v="3"/>
    <x v="1"/>
    <x v="4"/>
    <n v="0"/>
    <n v="0"/>
    <n v="1"/>
    <n v="1"/>
    <n v="1"/>
    <n v="1"/>
    <n v="13"/>
    <n v="12.449007529089664"/>
    <n v="0"/>
    <n v="0"/>
    <x v="4"/>
    <x v="2"/>
  </r>
  <r>
    <x v="7"/>
    <x v="3"/>
    <x v="1"/>
    <x v="5"/>
    <n v="0"/>
    <n v="0"/>
    <n v="0"/>
    <n v="0"/>
    <n v="0"/>
    <n v="0"/>
    <n v="12"/>
    <n v="12.024640657084189"/>
    <n v="0"/>
    <m/>
    <x v="4"/>
    <x v="2"/>
  </r>
  <r>
    <x v="7"/>
    <x v="3"/>
    <x v="1"/>
    <x v="6"/>
    <n v="0"/>
    <n v="0"/>
    <n v="0"/>
    <n v="0"/>
    <n v="0"/>
    <n v="0"/>
    <n v="12"/>
    <n v="11.482546201232033"/>
    <n v="0"/>
    <m/>
    <x v="4"/>
    <x v="2"/>
  </r>
  <r>
    <x v="7"/>
    <x v="3"/>
    <x v="1"/>
    <x v="7"/>
    <n v="0"/>
    <n v="0"/>
    <n v="1"/>
    <n v="1"/>
    <n v="1"/>
    <n v="1"/>
    <n v="12"/>
    <n v="11.222450376454484"/>
    <n v="0"/>
    <n v="0"/>
    <x v="4"/>
    <x v="2"/>
  </r>
  <r>
    <x v="7"/>
    <x v="3"/>
    <x v="1"/>
    <x v="8"/>
    <n v="0"/>
    <n v="0"/>
    <n v="1"/>
    <n v="1"/>
    <n v="1"/>
    <n v="1"/>
    <n v="13"/>
    <n v="10.647501711156742"/>
    <n v="0"/>
    <n v="0"/>
    <x v="4"/>
    <x v="2"/>
  </r>
  <r>
    <x v="7"/>
    <x v="3"/>
    <x v="1"/>
    <x v="9"/>
    <n v="1"/>
    <n v="1"/>
    <n v="2"/>
    <n v="2"/>
    <n v="2"/>
    <n v="2"/>
    <n v="9"/>
    <n v="6.924024640657084"/>
    <n v="144.42467378410439"/>
    <n v="0.5"/>
    <x v="4"/>
    <x v="2"/>
  </r>
  <r>
    <x v="7"/>
    <x v="3"/>
    <x v="1"/>
    <x v="10"/>
    <n v="0"/>
    <n v="0"/>
    <n v="0"/>
    <n v="0"/>
    <n v="0"/>
    <n v="0"/>
    <n v="6"/>
    <n v="5.5359342915811087"/>
    <n v="0"/>
    <m/>
    <x v="4"/>
    <x v="2"/>
  </r>
  <r>
    <x v="7"/>
    <x v="3"/>
    <x v="1"/>
    <x v="11"/>
    <n v="0"/>
    <n v="0"/>
    <n v="0"/>
    <n v="0"/>
    <n v="0"/>
    <n v="0"/>
    <n v="7"/>
    <n v="6.9952087611225187"/>
    <n v="0"/>
    <m/>
    <x v="4"/>
    <x v="2"/>
  </r>
  <r>
    <x v="7"/>
    <x v="3"/>
    <x v="1"/>
    <x v="12"/>
    <n v="0"/>
    <n v="0"/>
    <n v="0"/>
    <n v="0"/>
    <n v="0"/>
    <n v="0"/>
    <n v="7"/>
    <n v="7.3292265571526354"/>
    <n v="0"/>
    <m/>
    <x v="4"/>
    <x v="2"/>
  </r>
  <r>
    <x v="7"/>
    <x v="3"/>
    <x v="1"/>
    <x v="13"/>
    <n v="0"/>
    <n v="0"/>
    <n v="0"/>
    <n v="0"/>
    <n v="0"/>
    <n v="0"/>
    <n v="6"/>
    <n v="6.0123203285420947"/>
    <n v="0"/>
    <m/>
    <x v="4"/>
    <x v="2"/>
  </r>
  <r>
    <x v="7"/>
    <x v="3"/>
    <x v="1"/>
    <x v="14"/>
    <n v="0"/>
    <n v="0"/>
    <n v="0"/>
    <n v="0"/>
    <n v="0"/>
    <n v="0"/>
    <n v="7"/>
    <n v="5.4866529774127306"/>
    <n v="0"/>
    <m/>
    <x v="4"/>
    <x v="2"/>
  </r>
  <r>
    <x v="7"/>
    <x v="3"/>
    <x v="1"/>
    <x v="15"/>
    <n v="0"/>
    <n v="0"/>
    <n v="1"/>
    <n v="1"/>
    <n v="1"/>
    <n v="1"/>
    <n v="9"/>
    <n v="7.6030116358658457"/>
    <n v="0"/>
    <n v="0"/>
    <x v="4"/>
    <x v="2"/>
  </r>
  <r>
    <x v="7"/>
    <x v="3"/>
    <x v="1"/>
    <x v="16"/>
    <n v="0"/>
    <n v="0"/>
    <n v="0"/>
    <n v="0"/>
    <n v="1"/>
    <n v="1"/>
    <n v="10"/>
    <n v="8.0246406570841895"/>
    <n v="0"/>
    <m/>
    <x v="4"/>
    <x v="2"/>
  </r>
  <r>
    <x v="7"/>
    <x v="3"/>
    <x v="1"/>
    <x v="17"/>
    <m/>
    <m/>
    <m/>
    <m/>
    <m/>
    <m/>
    <m/>
    <m/>
    <m/>
    <m/>
    <x v="4"/>
    <x v="2"/>
  </r>
  <r>
    <x v="7"/>
    <x v="3"/>
    <x v="2"/>
    <x v="1"/>
    <n v="364"/>
    <n v="364"/>
    <n v="6900"/>
    <n v="6900"/>
    <n v="7203"/>
    <n v="7203"/>
    <n v="370667"/>
    <n v="350378.98699520878"/>
    <n v="1.0388750852943629"/>
    <n v="5.2753623188405797E-2"/>
    <x v="4"/>
    <x v="2"/>
  </r>
  <r>
    <x v="7"/>
    <x v="3"/>
    <x v="2"/>
    <x v="2"/>
    <n v="441"/>
    <n v="441"/>
    <n v="7564"/>
    <n v="7564"/>
    <n v="7885"/>
    <n v="7885"/>
    <n v="393334"/>
    <n v="367386.66940451745"/>
    <n v="1.2003701732422667"/>
    <n v="5.8302485457429928E-2"/>
    <x v="4"/>
    <x v="2"/>
  </r>
  <r>
    <x v="7"/>
    <x v="3"/>
    <x v="2"/>
    <x v="3"/>
    <n v="478"/>
    <n v="478"/>
    <n v="8153"/>
    <n v="8153"/>
    <n v="8465"/>
    <n v="8465"/>
    <n v="417685"/>
    <n v="393138.92676249146"/>
    <n v="1.2158551785658609"/>
    <n v="5.8628725622470255E-2"/>
    <x v="4"/>
    <x v="2"/>
  </r>
  <r>
    <x v="7"/>
    <x v="3"/>
    <x v="2"/>
    <x v="4"/>
    <n v="557"/>
    <n v="556"/>
    <n v="8671"/>
    <n v="8671"/>
    <n v="8997"/>
    <n v="8997"/>
    <n v="431522"/>
    <n v="408610.90212183434"/>
    <n v="1.3607076979904444"/>
    <n v="6.412178526121555E-2"/>
    <x v="4"/>
    <x v="2"/>
  </r>
  <r>
    <x v="7"/>
    <x v="3"/>
    <x v="2"/>
    <x v="5"/>
    <n v="612"/>
    <n v="603"/>
    <n v="8601"/>
    <n v="8601"/>
    <n v="8898"/>
    <n v="8898"/>
    <n v="440568"/>
    <n v="418263.3785078713"/>
    <n v="1.4416753437778014"/>
    <n v="7.0108126961981168E-2"/>
    <x v="4"/>
    <x v="2"/>
  </r>
  <r>
    <x v="7"/>
    <x v="3"/>
    <x v="2"/>
    <x v="6"/>
    <n v="666"/>
    <n v="666"/>
    <n v="8903"/>
    <n v="8903"/>
    <n v="9245"/>
    <n v="9245"/>
    <n v="451491"/>
    <n v="428248.43805612595"/>
    <n v="1.5551720469152406"/>
    <n v="7.4806245085926093E-2"/>
    <x v="4"/>
    <x v="2"/>
  </r>
  <r>
    <x v="7"/>
    <x v="3"/>
    <x v="2"/>
    <x v="7"/>
    <n v="736"/>
    <n v="736"/>
    <n v="8959"/>
    <n v="8959"/>
    <n v="9273"/>
    <n v="9273"/>
    <n v="460894"/>
    <n v="438085.94387405884"/>
    <n v="1.6800356420738887"/>
    <n v="8.2152025895747299E-2"/>
    <x v="4"/>
    <x v="2"/>
  </r>
  <r>
    <x v="7"/>
    <x v="3"/>
    <x v="2"/>
    <x v="8"/>
    <n v="733"/>
    <n v="732"/>
    <n v="8692"/>
    <n v="8692"/>
    <n v="8972"/>
    <n v="8972"/>
    <n v="467042"/>
    <n v="444198.63655030803"/>
    <n v="1.6479114066733449"/>
    <n v="8.4215370455591354E-2"/>
    <x v="4"/>
    <x v="2"/>
  </r>
  <r>
    <x v="7"/>
    <x v="3"/>
    <x v="2"/>
    <x v="9"/>
    <n v="848"/>
    <n v="848"/>
    <n v="8897"/>
    <n v="8897"/>
    <n v="9159"/>
    <n v="9159"/>
    <n v="473539"/>
    <n v="451974.26694045175"/>
    <n v="1.876213010400712"/>
    <n v="9.5313026862987524E-2"/>
    <x v="4"/>
    <x v="2"/>
  </r>
  <r>
    <x v="7"/>
    <x v="3"/>
    <x v="2"/>
    <x v="10"/>
    <n v="928"/>
    <n v="928"/>
    <n v="8797"/>
    <n v="8797"/>
    <n v="8997"/>
    <n v="8997"/>
    <n v="484460"/>
    <n v="461540.19438740588"/>
    <n v="2.0106591176348529"/>
    <n v="0.10549050812777083"/>
    <x v="4"/>
    <x v="2"/>
  </r>
  <r>
    <x v="7"/>
    <x v="3"/>
    <x v="2"/>
    <x v="11"/>
    <n v="912"/>
    <n v="910"/>
    <n v="9010"/>
    <n v="9010"/>
    <n v="9238"/>
    <n v="9238"/>
    <n v="498901"/>
    <n v="474843.6851471595"/>
    <n v="1.9164201366982074"/>
    <n v="0.10099889012208657"/>
    <x v="4"/>
    <x v="2"/>
  </r>
  <r>
    <x v="7"/>
    <x v="3"/>
    <x v="2"/>
    <x v="12"/>
    <n v="994"/>
    <n v="994"/>
    <n v="9374"/>
    <n v="9374"/>
    <n v="9652"/>
    <n v="9652"/>
    <n v="514293"/>
    <n v="489724.05749486655"/>
    <n v="2.0297144581475242"/>
    <n v="0.10603797738425431"/>
    <x v="4"/>
    <x v="2"/>
  </r>
  <r>
    <x v="7"/>
    <x v="3"/>
    <x v="2"/>
    <x v="13"/>
    <n v="778"/>
    <n v="778"/>
    <n v="9500"/>
    <n v="9500"/>
    <n v="10020"/>
    <n v="10020"/>
    <n v="534492"/>
    <n v="509618.05886379193"/>
    <n v="1.5266334982998313"/>
    <n v="8.1894736842105256E-2"/>
    <x v="4"/>
    <x v="2"/>
  </r>
  <r>
    <x v="7"/>
    <x v="3"/>
    <x v="2"/>
    <x v="14"/>
    <n v="786"/>
    <n v="786"/>
    <n v="9463"/>
    <n v="9463"/>
    <n v="10156"/>
    <n v="10156"/>
    <n v="550623"/>
    <n v="523779.20876112254"/>
    <n v="1.5006323024144077"/>
    <n v="8.3060340272640809E-2"/>
    <x v="4"/>
    <x v="2"/>
  </r>
  <r>
    <x v="7"/>
    <x v="3"/>
    <x v="2"/>
    <x v="15"/>
    <n v="907"/>
    <n v="907"/>
    <n v="9943"/>
    <n v="9943"/>
    <n v="10580"/>
    <n v="10580"/>
    <n v="580063"/>
    <n v="550420.45995893225"/>
    <n v="1.6478311872121774"/>
    <n v="9.1219953736296891E-2"/>
    <x v="4"/>
    <x v="2"/>
  </r>
  <r>
    <x v="7"/>
    <x v="3"/>
    <x v="2"/>
    <x v="16"/>
    <n v="69"/>
    <n v="69"/>
    <n v="815"/>
    <n v="815"/>
    <n v="11255"/>
    <n v="11255"/>
    <n v="609371"/>
    <n v="578815.97809719376"/>
    <n v="0.11920887226857729"/>
    <n v="8.4662576687116561E-2"/>
    <x v="4"/>
    <x v="2"/>
  </r>
  <r>
    <x v="7"/>
    <x v="3"/>
    <x v="2"/>
    <x v="17"/>
    <m/>
    <m/>
    <m/>
    <m/>
    <m/>
    <m/>
    <m/>
    <m/>
    <m/>
    <m/>
    <x v="4"/>
    <x v="2"/>
  </r>
  <r>
    <x v="7"/>
    <x v="3"/>
    <x v="3"/>
    <x v="1"/>
    <n v="238"/>
    <n v="238"/>
    <n v="7715"/>
    <n v="7715"/>
    <n v="7996"/>
    <n v="7996"/>
    <n v="321149"/>
    <n v="302378.96509240248"/>
    <n v="0.78709178704699501"/>
    <n v="3.084899546338302E-2"/>
    <x v="4"/>
    <x v="2"/>
  </r>
  <r>
    <x v="7"/>
    <x v="3"/>
    <x v="3"/>
    <x v="2"/>
    <n v="242"/>
    <n v="242"/>
    <n v="8102"/>
    <n v="8102"/>
    <n v="8408"/>
    <n v="8408"/>
    <n v="337670"/>
    <n v="314360.41615331965"/>
    <n v="0.76981702391554263"/>
    <n v="2.9869168106640337E-2"/>
    <x v="4"/>
    <x v="2"/>
  </r>
  <r>
    <x v="7"/>
    <x v="3"/>
    <x v="3"/>
    <x v="3"/>
    <n v="266"/>
    <n v="266"/>
    <n v="8569"/>
    <n v="8569"/>
    <n v="8847"/>
    <n v="8847"/>
    <n v="354672"/>
    <n v="332134.46406570839"/>
    <n v="0.80088045288601972"/>
    <n v="3.1042128603104215E-2"/>
    <x v="4"/>
    <x v="2"/>
  </r>
  <r>
    <x v="7"/>
    <x v="3"/>
    <x v="3"/>
    <x v="4"/>
    <n v="297"/>
    <n v="297"/>
    <n v="8789"/>
    <n v="8789"/>
    <n v="9116"/>
    <n v="9116"/>
    <n v="364958"/>
    <n v="343720.28473648184"/>
    <n v="0.86407469442107376"/>
    <n v="3.3792240300375469E-2"/>
    <x v="4"/>
    <x v="2"/>
  </r>
  <r>
    <x v="7"/>
    <x v="3"/>
    <x v="3"/>
    <x v="5"/>
    <n v="332"/>
    <n v="330"/>
    <n v="8438"/>
    <n v="8438"/>
    <n v="8742"/>
    <n v="8742"/>
    <n v="371516"/>
    <n v="351196.848733744"/>
    <n v="0.93964396659545724"/>
    <n v="3.9108793552974641E-2"/>
    <x v="4"/>
    <x v="2"/>
  </r>
  <r>
    <x v="7"/>
    <x v="3"/>
    <x v="3"/>
    <x v="6"/>
    <n v="362"/>
    <n v="362"/>
    <n v="8805"/>
    <n v="8805"/>
    <n v="9116"/>
    <n v="9116"/>
    <n v="380834"/>
    <n v="359348.64065708418"/>
    <n v="1.0073782367398627"/>
    <n v="4.1113003975014197E-2"/>
    <x v="4"/>
    <x v="2"/>
  </r>
  <r>
    <x v="7"/>
    <x v="3"/>
    <x v="3"/>
    <x v="7"/>
    <n v="394"/>
    <n v="394"/>
    <n v="8643"/>
    <n v="8643"/>
    <n v="8943"/>
    <n v="8943"/>
    <n v="388783"/>
    <n v="367613.68925393565"/>
    <n v="1.0717772801105825"/>
    <n v="4.5586023371514524E-2"/>
    <x v="4"/>
    <x v="2"/>
  </r>
  <r>
    <x v="7"/>
    <x v="3"/>
    <x v="3"/>
    <x v="8"/>
    <n v="412"/>
    <n v="412"/>
    <n v="8429"/>
    <n v="8429"/>
    <n v="8701"/>
    <n v="8701"/>
    <n v="394380"/>
    <n v="373493.54140999314"/>
    <n v="1.10309805745138"/>
    <n v="4.8878870565903426E-2"/>
    <x v="4"/>
    <x v="2"/>
  </r>
  <r>
    <x v="7"/>
    <x v="3"/>
    <x v="3"/>
    <x v="9"/>
    <n v="480"/>
    <n v="480"/>
    <n v="8349"/>
    <n v="8349"/>
    <n v="8606"/>
    <n v="8606"/>
    <n v="400116"/>
    <n v="380186.69952087611"/>
    <n v="1.2625375916751216"/>
    <n v="5.7491915199425078E-2"/>
    <x v="4"/>
    <x v="2"/>
  </r>
  <r>
    <x v="7"/>
    <x v="3"/>
    <x v="3"/>
    <x v="10"/>
    <n v="496"/>
    <n v="496"/>
    <n v="8235"/>
    <n v="8235"/>
    <n v="8465"/>
    <n v="8465"/>
    <n v="407540"/>
    <n v="386800.94729637232"/>
    <n v="1.2823133021439004"/>
    <n v="6.0230722525804491E-2"/>
    <x v="4"/>
    <x v="2"/>
  </r>
  <r>
    <x v="7"/>
    <x v="3"/>
    <x v="3"/>
    <x v="11"/>
    <n v="498"/>
    <n v="497"/>
    <n v="8416"/>
    <n v="8416"/>
    <n v="8664"/>
    <n v="8664"/>
    <n v="419175"/>
    <n v="397032.643394935"/>
    <n v="1.2517862404216114"/>
    <n v="5.9054182509505705E-2"/>
    <x v="4"/>
    <x v="2"/>
  </r>
  <r>
    <x v="7"/>
    <x v="3"/>
    <x v="3"/>
    <x v="12"/>
    <n v="475"/>
    <n v="474"/>
    <n v="8731"/>
    <n v="8731"/>
    <n v="8973"/>
    <n v="8973"/>
    <n v="431882"/>
    <n v="409690.17111567419"/>
    <n v="1.1569718617100244"/>
    <n v="5.4289313938838624E-2"/>
    <x v="4"/>
    <x v="2"/>
  </r>
  <r>
    <x v="7"/>
    <x v="3"/>
    <x v="3"/>
    <x v="13"/>
    <n v="419"/>
    <n v="419"/>
    <n v="9024"/>
    <n v="9024"/>
    <n v="9286"/>
    <n v="9286"/>
    <n v="449113"/>
    <n v="426190.00410677621"/>
    <n v="0.98312958061546918"/>
    <n v="4.6431737588652482E-2"/>
    <x v="4"/>
    <x v="2"/>
  </r>
  <r>
    <x v="7"/>
    <x v="3"/>
    <x v="3"/>
    <x v="14"/>
    <n v="396"/>
    <n v="396"/>
    <n v="8916"/>
    <n v="8916"/>
    <n v="9451"/>
    <n v="9451"/>
    <n v="463652"/>
    <n v="439037.01848049281"/>
    <n v="0.90197405533263697"/>
    <n v="4.4414535666218037E-2"/>
    <x v="4"/>
    <x v="2"/>
  </r>
  <r>
    <x v="7"/>
    <x v="3"/>
    <x v="3"/>
    <x v="15"/>
    <n v="408"/>
    <n v="408"/>
    <n v="9181"/>
    <n v="9181"/>
    <n v="9666"/>
    <n v="9666"/>
    <n v="490244"/>
    <n v="463011.53730321699"/>
    <n v="0.88118754529610988"/>
    <n v="4.4439603529027337E-2"/>
    <x v="4"/>
    <x v="2"/>
  </r>
  <r>
    <x v="7"/>
    <x v="3"/>
    <x v="3"/>
    <x v="16"/>
    <n v="35"/>
    <n v="35"/>
    <n v="768"/>
    <n v="768"/>
    <n v="10019"/>
    <n v="10019"/>
    <n v="518530"/>
    <n v="490065.32511978096"/>
    <n v="7.1419050085711241E-2"/>
    <n v="4.5572916666666664E-2"/>
    <x v="4"/>
    <x v="2"/>
  </r>
  <r>
    <x v="7"/>
    <x v="3"/>
    <x v="3"/>
    <x v="17"/>
    <m/>
    <m/>
    <m/>
    <m/>
    <m/>
    <m/>
    <m/>
    <m/>
    <m/>
    <m/>
    <x v="4"/>
    <x v="2"/>
  </r>
  <r>
    <x v="7"/>
    <x v="3"/>
    <x v="4"/>
    <x v="1"/>
    <n v="0"/>
    <n v="0"/>
    <n v="4"/>
    <n v="4"/>
    <n v="4"/>
    <n v="4"/>
    <n v="98"/>
    <n v="92.22997946611909"/>
    <n v="0"/>
    <n v="0"/>
    <x v="4"/>
    <x v="2"/>
  </r>
  <r>
    <x v="7"/>
    <x v="3"/>
    <x v="4"/>
    <x v="2"/>
    <n v="0"/>
    <n v="0"/>
    <n v="7"/>
    <n v="7"/>
    <n v="7"/>
    <n v="7"/>
    <n v="108"/>
    <n v="95.578370978781663"/>
    <n v="0"/>
    <n v="0"/>
    <x v="4"/>
    <x v="2"/>
  </r>
  <r>
    <x v="7"/>
    <x v="3"/>
    <x v="4"/>
    <x v="3"/>
    <n v="0"/>
    <n v="0"/>
    <n v="7"/>
    <n v="7"/>
    <n v="7"/>
    <n v="7"/>
    <n v="117"/>
    <n v="101.66735112936345"/>
    <n v="0"/>
    <n v="0"/>
    <x v="4"/>
    <x v="2"/>
  </r>
  <r>
    <x v="7"/>
    <x v="3"/>
    <x v="4"/>
    <x v="4"/>
    <n v="0"/>
    <n v="0"/>
    <n v="8"/>
    <n v="8"/>
    <n v="8"/>
    <n v="8"/>
    <n v="109"/>
    <n v="97.30595482546201"/>
    <n v="0"/>
    <n v="0"/>
    <x v="4"/>
    <x v="2"/>
  </r>
  <r>
    <x v="7"/>
    <x v="3"/>
    <x v="4"/>
    <x v="5"/>
    <n v="0"/>
    <n v="0"/>
    <n v="4"/>
    <n v="4"/>
    <n v="5"/>
    <n v="5"/>
    <n v="102"/>
    <n v="94.234086242299796"/>
    <n v="0"/>
    <n v="0"/>
    <x v="4"/>
    <x v="2"/>
  </r>
  <r>
    <x v="7"/>
    <x v="3"/>
    <x v="4"/>
    <x v="6"/>
    <n v="0"/>
    <n v="0"/>
    <n v="6"/>
    <n v="6"/>
    <n v="6"/>
    <n v="6"/>
    <n v="94"/>
    <n v="89.314168377823407"/>
    <n v="0"/>
    <n v="0"/>
    <x v="4"/>
    <x v="2"/>
  </r>
  <r>
    <x v="7"/>
    <x v="3"/>
    <x v="4"/>
    <x v="7"/>
    <n v="0"/>
    <n v="0"/>
    <n v="1"/>
    <n v="1"/>
    <n v="2"/>
    <n v="2"/>
    <n v="86"/>
    <n v="80.851471594798085"/>
    <n v="0"/>
    <n v="0"/>
    <x v="4"/>
    <x v="2"/>
  </r>
  <r>
    <x v="7"/>
    <x v="3"/>
    <x v="4"/>
    <x v="8"/>
    <n v="0"/>
    <n v="0"/>
    <n v="5"/>
    <n v="5"/>
    <n v="5"/>
    <n v="5"/>
    <n v="85"/>
    <n v="77.555099247091036"/>
    <n v="0"/>
    <n v="0"/>
    <x v="4"/>
    <x v="2"/>
  </r>
  <r>
    <x v="7"/>
    <x v="3"/>
    <x v="4"/>
    <x v="9"/>
    <n v="1"/>
    <n v="1"/>
    <n v="2"/>
    <n v="2"/>
    <n v="2"/>
    <n v="2"/>
    <n v="81"/>
    <n v="76.856947296372354"/>
    <n v="13.011185522941007"/>
    <n v="0.5"/>
    <x v="4"/>
    <x v="2"/>
  </r>
  <r>
    <x v="7"/>
    <x v="3"/>
    <x v="4"/>
    <x v="10"/>
    <n v="0"/>
    <n v="0"/>
    <n v="3"/>
    <n v="3"/>
    <n v="3"/>
    <n v="3"/>
    <n v="77"/>
    <n v="73.817932922655714"/>
    <n v="0"/>
    <n v="0"/>
    <x v="4"/>
    <x v="2"/>
  </r>
  <r>
    <x v="7"/>
    <x v="3"/>
    <x v="4"/>
    <x v="11"/>
    <n v="2"/>
    <n v="2"/>
    <n v="5"/>
    <n v="5"/>
    <n v="5"/>
    <n v="5"/>
    <n v="74"/>
    <n v="67.301848049281318"/>
    <n v="29.716865999511835"/>
    <n v="0.4"/>
    <x v="4"/>
    <x v="2"/>
  </r>
  <r>
    <x v="7"/>
    <x v="3"/>
    <x v="4"/>
    <x v="12"/>
    <n v="0"/>
    <n v="0"/>
    <n v="9"/>
    <n v="9"/>
    <n v="9"/>
    <n v="9"/>
    <n v="68"/>
    <n v="61.226557152635181"/>
    <n v="0"/>
    <n v="0"/>
    <x v="4"/>
    <x v="2"/>
  </r>
  <r>
    <x v="7"/>
    <x v="3"/>
    <x v="4"/>
    <x v="13"/>
    <n v="0"/>
    <n v="0"/>
    <n v="4"/>
    <n v="4"/>
    <n v="4"/>
    <n v="4"/>
    <n v="61"/>
    <n v="56.580424366872002"/>
    <n v="0"/>
    <n v="0"/>
    <x v="4"/>
    <x v="2"/>
  </r>
  <r>
    <x v="7"/>
    <x v="3"/>
    <x v="4"/>
    <x v="14"/>
    <n v="0"/>
    <n v="0"/>
    <n v="4"/>
    <n v="4"/>
    <n v="4"/>
    <n v="4"/>
    <n v="58"/>
    <n v="53.686516084873375"/>
    <n v="0"/>
    <n v="0"/>
    <x v="4"/>
    <x v="2"/>
  </r>
  <r>
    <x v="7"/>
    <x v="3"/>
    <x v="4"/>
    <x v="15"/>
    <n v="1"/>
    <n v="1"/>
    <n v="4"/>
    <n v="4"/>
    <n v="4"/>
    <n v="4"/>
    <n v="53"/>
    <n v="50.160164271047229"/>
    <n v="19.936138857049286"/>
    <n v="0.25"/>
    <x v="4"/>
    <x v="2"/>
  </r>
  <r>
    <x v="7"/>
    <x v="3"/>
    <x v="4"/>
    <x v="16"/>
    <n v="0"/>
    <n v="0"/>
    <n v="0"/>
    <n v="0"/>
    <n v="4"/>
    <n v="4"/>
    <n v="54"/>
    <n v="49.478439425051334"/>
    <n v="0"/>
    <m/>
    <x v="4"/>
    <x v="2"/>
  </r>
  <r>
    <x v="7"/>
    <x v="3"/>
    <x v="4"/>
    <x v="17"/>
    <m/>
    <m/>
    <m/>
    <m/>
    <m/>
    <m/>
    <m/>
    <m/>
    <m/>
    <m/>
    <x v="4"/>
    <x v="2"/>
  </r>
  <r>
    <x v="0"/>
    <x v="0"/>
    <x v="0"/>
    <x v="0"/>
    <n v="32848"/>
    <n v="30111"/>
    <n v="292649"/>
    <n v="292649"/>
    <n v="326001"/>
    <n v="326001"/>
    <n v="7978484"/>
    <n v="54302292.577686518"/>
    <n v="0.55450697513226133"/>
    <n v="0.10289117680224433"/>
    <x v="4"/>
    <x v="3"/>
  </r>
  <r>
    <x v="1"/>
    <x v="1"/>
    <x v="0"/>
    <x v="0"/>
    <n v="122"/>
    <n v="109"/>
    <n v="4575"/>
    <n v="4575"/>
    <n v="5304"/>
    <n v="5304"/>
    <n v="3327704"/>
    <n v="17541804.580424368"/>
    <n v="6.2137278693457599E-3"/>
    <n v="2.3825136612021857E-2"/>
    <x v="4"/>
    <x v="3"/>
  </r>
  <r>
    <x v="1"/>
    <x v="2"/>
    <x v="0"/>
    <x v="0"/>
    <n v="1618"/>
    <n v="1343"/>
    <n v="26642"/>
    <n v="26642"/>
    <n v="29616"/>
    <n v="29616"/>
    <n v="4430426"/>
    <n v="23332166.847364817"/>
    <n v="5.75600204124068E-2"/>
    <n v="5.0409128443810527E-2"/>
    <x v="4"/>
    <x v="3"/>
  </r>
  <r>
    <x v="1"/>
    <x v="3"/>
    <x v="0"/>
    <x v="0"/>
    <n v="31108"/>
    <n v="28659"/>
    <n v="261432"/>
    <n v="261432"/>
    <n v="291081"/>
    <n v="291081"/>
    <n v="1890155"/>
    <n v="13426656.744695414"/>
    <n v="2.1344851920283552"/>
    <n v="0.10962315248324613"/>
    <x v="4"/>
    <x v="3"/>
  </r>
  <r>
    <x v="2"/>
    <x v="0"/>
    <x v="1"/>
    <x v="0"/>
    <n v="1"/>
    <n v="1"/>
    <n v="8"/>
    <n v="8"/>
    <n v="9"/>
    <n v="9"/>
    <n v="179"/>
    <n v="846.43668720054757"/>
    <n v="1.1814232713699335"/>
    <n v="0.125"/>
    <x v="4"/>
    <x v="3"/>
  </r>
  <r>
    <x v="2"/>
    <x v="0"/>
    <x v="2"/>
    <x v="0"/>
    <n v="18180"/>
    <n v="16622"/>
    <n v="144649"/>
    <n v="144649"/>
    <n v="161928"/>
    <n v="161928"/>
    <n v="3978042"/>
    <n v="27948342.548939083"/>
    <n v="0.59474009848326304"/>
    <n v="0.11491265062323279"/>
    <x v="4"/>
    <x v="3"/>
  </r>
  <r>
    <x v="2"/>
    <x v="0"/>
    <x v="3"/>
    <x v="0"/>
    <n v="14660"/>
    <n v="13482"/>
    <n v="147911"/>
    <n v="147911"/>
    <n v="163977"/>
    <n v="163977"/>
    <n v="3999192"/>
    <n v="26348980.375085559"/>
    <n v="0.51167065321237204"/>
    <n v="9.1149407413917832E-2"/>
    <x v="4"/>
    <x v="3"/>
  </r>
  <r>
    <x v="2"/>
    <x v="0"/>
    <x v="4"/>
    <x v="0"/>
    <n v="7"/>
    <n v="6"/>
    <n v="81"/>
    <n v="81"/>
    <n v="87"/>
    <n v="87"/>
    <n v="1071"/>
    <n v="4123.2169746748805"/>
    <n v="1.4551744516120464"/>
    <n v="7.407407407407407E-2"/>
    <x v="4"/>
    <x v="3"/>
  </r>
  <r>
    <x v="3"/>
    <x v="1"/>
    <x v="1"/>
    <x v="0"/>
    <n v="0"/>
    <n v="0"/>
    <n v="0"/>
    <n v="0"/>
    <n v="0"/>
    <n v="0"/>
    <n v="60"/>
    <n v="273.37166324435316"/>
    <n v="0"/>
    <m/>
    <x v="4"/>
    <x v="3"/>
  </r>
  <r>
    <x v="3"/>
    <x v="1"/>
    <x v="2"/>
    <x v="0"/>
    <n v="59"/>
    <n v="53"/>
    <n v="1491"/>
    <n v="1491"/>
    <n v="1760"/>
    <n v="1760"/>
    <n v="1643433"/>
    <n v="8667367.1512662563"/>
    <n v="6.1148903784763496E-3"/>
    <n v="3.5546613011401745E-2"/>
    <x v="4"/>
    <x v="3"/>
  </r>
  <r>
    <x v="3"/>
    <x v="1"/>
    <x v="3"/>
    <x v="0"/>
    <n v="63"/>
    <n v="56"/>
    <n v="3083"/>
    <n v="3083"/>
    <n v="3543"/>
    <n v="3543"/>
    <n v="1683818"/>
    <n v="8872996.7830253243"/>
    <n v="6.3112837037349089E-3"/>
    <n v="1.8164125851443398E-2"/>
    <x v="4"/>
    <x v="3"/>
  </r>
  <r>
    <x v="3"/>
    <x v="1"/>
    <x v="4"/>
    <x v="0"/>
    <n v="0"/>
    <n v="0"/>
    <n v="1"/>
    <n v="1"/>
    <n v="1"/>
    <n v="1"/>
    <n v="393"/>
    <n v="1167.2744695414101"/>
    <n v="0"/>
    <n v="0"/>
    <x v="4"/>
    <x v="3"/>
  </r>
  <r>
    <x v="3"/>
    <x v="2"/>
    <x v="1"/>
    <x v="0"/>
    <n v="0"/>
    <n v="0"/>
    <n v="1"/>
    <n v="1"/>
    <n v="1"/>
    <n v="1"/>
    <n v="116"/>
    <n v="423.1540041067762"/>
    <n v="0"/>
    <n v="0"/>
    <x v="4"/>
    <x v="3"/>
  </r>
  <r>
    <x v="3"/>
    <x v="2"/>
    <x v="2"/>
    <x v="0"/>
    <n v="786"/>
    <n v="635"/>
    <n v="10916"/>
    <n v="10916"/>
    <n v="12173"/>
    <n v="12173"/>
    <n v="2199427"/>
    <n v="11991216.013689253"/>
    <n v="5.2955429981002736E-2"/>
    <n v="5.8171491388787099E-2"/>
    <x v="4"/>
    <x v="3"/>
  </r>
  <r>
    <x v="3"/>
    <x v="2"/>
    <x v="3"/>
    <x v="0"/>
    <n v="832"/>
    <n v="708"/>
    <n v="15718"/>
    <n v="15718"/>
    <n v="17435"/>
    <n v="17435"/>
    <n v="2230281"/>
    <n v="11338789.727583846"/>
    <n v="6.2440526459155522E-2"/>
    <n v="4.504389871484922E-2"/>
    <x v="4"/>
    <x v="3"/>
  </r>
  <r>
    <x v="3"/>
    <x v="2"/>
    <x v="4"/>
    <x v="0"/>
    <n v="0"/>
    <n v="0"/>
    <n v="7"/>
    <n v="7"/>
    <n v="7"/>
    <n v="7"/>
    <n v="602"/>
    <n v="1737.9520876112251"/>
    <n v="0"/>
    <n v="0"/>
    <x v="4"/>
    <x v="3"/>
  </r>
  <r>
    <x v="3"/>
    <x v="3"/>
    <x v="1"/>
    <x v="0"/>
    <n v="1"/>
    <n v="1"/>
    <n v="7"/>
    <n v="7"/>
    <n v="8"/>
    <n v="8"/>
    <n v="31"/>
    <n v="149.91101984941821"/>
    <n v="6.6706236873344897"/>
    <n v="0.14285714285714285"/>
    <x v="4"/>
    <x v="3"/>
  </r>
  <r>
    <x v="3"/>
    <x v="3"/>
    <x v="2"/>
    <x v="0"/>
    <n v="17335"/>
    <n v="15934"/>
    <n v="132242"/>
    <n v="132242"/>
    <n v="147995"/>
    <n v="147995"/>
    <n v="997763"/>
    <n v="7289027.7919233404"/>
    <n v="2.186025414480623"/>
    <n v="0.12049122064094614"/>
    <x v="4"/>
    <x v="3"/>
  </r>
  <r>
    <x v="3"/>
    <x v="3"/>
    <x v="3"/>
    <x v="0"/>
    <n v="13765"/>
    <n v="12718"/>
    <n v="129110"/>
    <n v="129110"/>
    <n v="142999"/>
    <n v="142999"/>
    <n v="892129"/>
    <n v="6136261.1964407936"/>
    <n v="2.0725975627270889"/>
    <n v="9.8505150646735345E-2"/>
    <x v="4"/>
    <x v="3"/>
  </r>
  <r>
    <x v="3"/>
    <x v="3"/>
    <x v="4"/>
    <x v="0"/>
    <n v="7"/>
    <n v="6"/>
    <n v="73"/>
    <n v="73"/>
    <n v="79"/>
    <n v="79"/>
    <n v="232"/>
    <n v="1217.8453114305271"/>
    <n v="4.9267340800057546"/>
    <n v="8.2191780821917804E-2"/>
    <x v="4"/>
    <x v="3"/>
  </r>
  <r>
    <x v="4"/>
    <x v="0"/>
    <x v="0"/>
    <x v="1"/>
    <n v="2514"/>
    <n v="2228"/>
    <n v="16787"/>
    <n v="16787"/>
    <n v="17552"/>
    <n v="17552"/>
    <n v="3316234"/>
    <n v="3115811.5482546203"/>
    <n v="0.71506250153288498"/>
    <n v="0.13272174897241915"/>
    <x v="4"/>
    <x v="3"/>
  </r>
  <r>
    <x v="4"/>
    <x v="0"/>
    <x v="0"/>
    <x v="2"/>
    <n v="2570"/>
    <n v="2317"/>
    <n v="17983"/>
    <n v="17983"/>
    <n v="18801"/>
    <n v="18801"/>
    <n v="3413868"/>
    <n v="3207928.4490075293"/>
    <n v="0.72227296737769653"/>
    <n v="0.12884390813546126"/>
    <x v="4"/>
    <x v="3"/>
  </r>
  <r>
    <x v="4"/>
    <x v="0"/>
    <x v="0"/>
    <x v="3"/>
    <n v="2675"/>
    <n v="2421"/>
    <n v="19153"/>
    <n v="19153"/>
    <n v="19914"/>
    <n v="19914"/>
    <n v="3479953"/>
    <n v="3286807.6468172483"/>
    <n v="0.73658098074110123"/>
    <n v="0.12640317443742494"/>
    <x v="4"/>
    <x v="3"/>
  </r>
  <r>
    <x v="4"/>
    <x v="0"/>
    <x v="0"/>
    <x v="4"/>
    <n v="2837"/>
    <n v="2525"/>
    <n v="19846"/>
    <n v="19846"/>
    <n v="20683"/>
    <n v="20683"/>
    <n v="3456592"/>
    <n v="3297333.1800136892"/>
    <n v="0.76577035505690605"/>
    <n v="0.12722966844704223"/>
    <x v="4"/>
    <x v="3"/>
  </r>
  <r>
    <x v="4"/>
    <x v="0"/>
    <x v="0"/>
    <x v="5"/>
    <n v="2710"/>
    <n v="2461"/>
    <n v="19259"/>
    <n v="19259"/>
    <n v="20017"/>
    <n v="20017"/>
    <n v="3424808"/>
    <n v="3258377.8562628338"/>
    <n v="0.7552837972028883"/>
    <n v="0.12778441248247571"/>
    <x v="4"/>
    <x v="3"/>
  </r>
  <r>
    <x v="4"/>
    <x v="0"/>
    <x v="0"/>
    <x v="6"/>
    <n v="2589"/>
    <n v="2390"/>
    <n v="19932"/>
    <n v="19932"/>
    <n v="20734"/>
    <n v="20734"/>
    <n v="3483764"/>
    <n v="3299890.2477754964"/>
    <n v="0.72426651207904069"/>
    <n v="0.1199076861328517"/>
    <x v="4"/>
    <x v="3"/>
  </r>
  <r>
    <x v="4"/>
    <x v="0"/>
    <x v="0"/>
    <x v="7"/>
    <n v="2449"/>
    <n v="2238"/>
    <n v="19808"/>
    <n v="19808"/>
    <n v="20555"/>
    <n v="20555"/>
    <n v="3543439"/>
    <n v="3354021.2128678989"/>
    <n v="0.66725874941213303"/>
    <n v="0.11298465266558966"/>
    <x v="4"/>
    <x v="3"/>
  </r>
  <r>
    <x v="4"/>
    <x v="0"/>
    <x v="0"/>
    <x v="8"/>
    <n v="2403"/>
    <n v="2191"/>
    <n v="19301"/>
    <n v="19301"/>
    <n v="20004"/>
    <n v="20004"/>
    <n v="3568652"/>
    <n v="3391560.0766598219"/>
    <n v="0.64601538833945893"/>
    <n v="0.11351743432982747"/>
    <x v="4"/>
    <x v="3"/>
  </r>
  <r>
    <x v="4"/>
    <x v="0"/>
    <x v="0"/>
    <x v="9"/>
    <n v="2333"/>
    <n v="2132"/>
    <n v="19335"/>
    <n v="19335"/>
    <n v="19995"/>
    <n v="19995"/>
    <n v="3554027"/>
    <n v="3401424.3668720056"/>
    <n v="0.62679623888289338"/>
    <n v="0.11026635634859064"/>
    <x v="4"/>
    <x v="3"/>
  </r>
  <r>
    <x v="4"/>
    <x v="0"/>
    <x v="0"/>
    <x v="10"/>
    <n v="2134"/>
    <n v="1944"/>
    <n v="19085"/>
    <n v="19085"/>
    <n v="19634"/>
    <n v="19634"/>
    <n v="3494107"/>
    <n v="3356315.6139630391"/>
    <n v="0.5792065537318708"/>
    <n v="0.10186009955462405"/>
    <x v="4"/>
    <x v="3"/>
  </r>
  <r>
    <x v="4"/>
    <x v="0"/>
    <x v="0"/>
    <x v="11"/>
    <n v="2077"/>
    <n v="1907"/>
    <n v="19227"/>
    <n v="19227"/>
    <n v="19806"/>
    <n v="19806"/>
    <n v="3501398"/>
    <n v="3339351.3785078712"/>
    <n v="0.57106898431638198"/>
    <n v="9.9183439954231026E-2"/>
    <x v="4"/>
    <x v="3"/>
  </r>
  <r>
    <x v="4"/>
    <x v="0"/>
    <x v="0"/>
    <x v="12"/>
    <n v="2210"/>
    <n v="2010"/>
    <n v="19993"/>
    <n v="19993"/>
    <n v="20612"/>
    <n v="20612"/>
    <n v="3567392"/>
    <n v="3413479.950718686"/>
    <n v="0.58884189420149002"/>
    <n v="0.10053518731556045"/>
    <x v="4"/>
    <x v="3"/>
  </r>
  <r>
    <x v="4"/>
    <x v="0"/>
    <x v="0"/>
    <x v="13"/>
    <n v="1057"/>
    <n v="1057"/>
    <n v="20364"/>
    <n v="20364"/>
    <n v="21259"/>
    <n v="21259"/>
    <n v="3641614"/>
    <n v="3492666.6803559205"/>
    <n v="0.30263408928912916"/>
    <n v="5.1905323119230011E-2"/>
    <x v="4"/>
    <x v="3"/>
  </r>
  <r>
    <x v="4"/>
    <x v="0"/>
    <x v="0"/>
    <x v="14"/>
    <n v="1046"/>
    <n v="1046"/>
    <n v="20036"/>
    <n v="20036"/>
    <n v="21449"/>
    <n v="21449"/>
    <n v="3692219"/>
    <n v="3524616.3394934977"/>
    <n v="0.29676988904565843"/>
    <n v="5.2206029147534437E-2"/>
    <x v="4"/>
    <x v="3"/>
  </r>
  <r>
    <x v="4"/>
    <x v="0"/>
    <x v="0"/>
    <x v="15"/>
    <n v="1157"/>
    <n v="1157"/>
    <n v="20846"/>
    <n v="20846"/>
    <n v="22100"/>
    <n v="22100"/>
    <n v="3867953"/>
    <n v="3674366.1957563311"/>
    <n v="0.31488423808608529"/>
    <n v="5.5502254629185455E-2"/>
    <x v="4"/>
    <x v="3"/>
  </r>
  <r>
    <x v="4"/>
    <x v="0"/>
    <x v="0"/>
    <x v="16"/>
    <n v="87"/>
    <n v="87"/>
    <n v="1694"/>
    <n v="1694"/>
    <n v="22886"/>
    <n v="22886"/>
    <n v="4096570"/>
    <n v="3888341.8343600272"/>
    <n v="2.2374576029095219E-2"/>
    <n v="5.1357733175914994E-2"/>
    <x v="4"/>
    <x v="3"/>
  </r>
  <r>
    <x v="4"/>
    <x v="0"/>
    <x v="0"/>
    <x v="17"/>
    <m/>
    <m/>
    <m/>
    <m/>
    <m/>
    <m/>
    <m/>
    <m/>
    <m/>
    <m/>
    <x v="4"/>
    <x v="3"/>
  </r>
  <r>
    <x v="5"/>
    <x v="1"/>
    <x v="0"/>
    <x v="1"/>
    <n v="14"/>
    <n v="13"/>
    <n v="334"/>
    <n v="334"/>
    <n v="374"/>
    <n v="374"/>
    <n v="1163067"/>
    <n v="1058509.6591375771"/>
    <n v="1.2281418395928268E-2"/>
    <n v="3.8922155688622756E-2"/>
    <x v="4"/>
    <x v="3"/>
  </r>
  <r>
    <x v="5"/>
    <x v="1"/>
    <x v="0"/>
    <x v="2"/>
    <n v="7"/>
    <n v="6"/>
    <n v="322"/>
    <n v="322"/>
    <n v="376"/>
    <n v="376"/>
    <n v="1189183"/>
    <n v="1084600.4517453799"/>
    <n v="5.5319910574853385E-3"/>
    <n v="1.8633540372670808E-2"/>
    <x v="4"/>
    <x v="3"/>
  </r>
  <r>
    <x v="5"/>
    <x v="1"/>
    <x v="0"/>
    <x v="3"/>
    <n v="4"/>
    <n v="3"/>
    <n v="368"/>
    <n v="368"/>
    <n v="401"/>
    <n v="401"/>
    <n v="1193717"/>
    <n v="1095106.8501026693"/>
    <n v="2.7394587110095617E-3"/>
    <n v="8.152173913043478E-3"/>
    <x v="4"/>
    <x v="3"/>
  </r>
  <r>
    <x v="5"/>
    <x v="1"/>
    <x v="0"/>
    <x v="4"/>
    <n v="11"/>
    <n v="9"/>
    <n v="312"/>
    <n v="312"/>
    <n v="357"/>
    <n v="357"/>
    <n v="1170334"/>
    <n v="1084729.7987679671"/>
    <n v="8.2969971049215874E-3"/>
    <n v="2.8846153846153848E-2"/>
    <x v="4"/>
    <x v="3"/>
  </r>
  <r>
    <x v="5"/>
    <x v="1"/>
    <x v="0"/>
    <x v="5"/>
    <n v="12"/>
    <n v="10"/>
    <n v="299"/>
    <n v="299"/>
    <n v="334"/>
    <n v="334"/>
    <n v="1146685"/>
    <n v="1056818.1546885695"/>
    <n v="9.4623658343065357E-3"/>
    <n v="3.3444816053511704E-2"/>
    <x v="4"/>
    <x v="3"/>
  </r>
  <r>
    <x v="5"/>
    <x v="1"/>
    <x v="0"/>
    <x v="6"/>
    <n v="11"/>
    <n v="9"/>
    <n v="341"/>
    <n v="341"/>
    <n v="370"/>
    <n v="370"/>
    <n v="1167355"/>
    <n v="1069720.7857631759"/>
    <n v="8.4134104149234494E-3"/>
    <n v="2.6392961876832845E-2"/>
    <x v="4"/>
    <x v="3"/>
  </r>
  <r>
    <x v="5"/>
    <x v="1"/>
    <x v="0"/>
    <x v="7"/>
    <n v="9"/>
    <n v="9"/>
    <n v="333"/>
    <n v="333"/>
    <n v="360"/>
    <n v="360"/>
    <n v="1188197"/>
    <n v="1086752.48733744"/>
    <n v="8.2815545442643853E-3"/>
    <n v="2.7027027027027029E-2"/>
    <x v="4"/>
    <x v="3"/>
  </r>
  <r>
    <x v="5"/>
    <x v="1"/>
    <x v="0"/>
    <x v="8"/>
    <n v="9"/>
    <n v="9"/>
    <n v="322"/>
    <n v="322"/>
    <n v="367"/>
    <n v="367"/>
    <n v="1199693"/>
    <n v="1100401.1170431213"/>
    <n v="8.1788357541691947E-3"/>
    <n v="2.7950310559006212E-2"/>
    <x v="4"/>
    <x v="3"/>
  </r>
  <r>
    <x v="5"/>
    <x v="1"/>
    <x v="0"/>
    <x v="9"/>
    <n v="11"/>
    <n v="10"/>
    <n v="294"/>
    <n v="294"/>
    <n v="322"/>
    <n v="322"/>
    <n v="1189891"/>
    <n v="1102172.4462696784"/>
    <n v="9.0729903780893562E-3"/>
    <n v="3.4013605442176874E-2"/>
    <x v="4"/>
    <x v="3"/>
  </r>
  <r>
    <x v="5"/>
    <x v="1"/>
    <x v="0"/>
    <x v="10"/>
    <n v="9"/>
    <n v="9"/>
    <n v="298"/>
    <n v="298"/>
    <n v="328"/>
    <n v="328"/>
    <n v="1162351"/>
    <n v="1083193.1800136892"/>
    <n v="8.3087672319781952E-3"/>
    <n v="3.0201342281879196E-2"/>
    <x v="4"/>
    <x v="3"/>
  </r>
  <r>
    <x v="5"/>
    <x v="1"/>
    <x v="0"/>
    <x v="11"/>
    <n v="15"/>
    <n v="12"/>
    <n v="253"/>
    <n v="253"/>
    <n v="276"/>
    <n v="276"/>
    <n v="1157716"/>
    <n v="1070054.46954141"/>
    <n v="1.1214382390405606E-2"/>
    <n v="4.7430830039525688E-2"/>
    <x v="4"/>
    <x v="3"/>
  </r>
  <r>
    <x v="5"/>
    <x v="1"/>
    <x v="0"/>
    <x v="12"/>
    <n v="3"/>
    <n v="3"/>
    <n v="280"/>
    <n v="280"/>
    <n v="300"/>
    <n v="300"/>
    <n v="1186177"/>
    <n v="1102964.3504449008"/>
    <n v="2.7199428510902416E-3"/>
    <n v="1.0714285714285714E-2"/>
    <x v="4"/>
    <x v="3"/>
  </r>
  <r>
    <x v="5"/>
    <x v="1"/>
    <x v="0"/>
    <x v="13"/>
    <n v="3"/>
    <n v="3"/>
    <n v="270"/>
    <n v="270"/>
    <n v="309"/>
    <n v="309"/>
    <n v="1204197"/>
    <n v="1123416.5037645448"/>
    <n v="2.6704254298802479E-3"/>
    <n v="1.1111111111111112E-2"/>
    <x v="4"/>
    <x v="3"/>
  </r>
  <r>
    <x v="5"/>
    <x v="1"/>
    <x v="0"/>
    <x v="14"/>
    <n v="0"/>
    <n v="0"/>
    <n v="266"/>
    <n v="266"/>
    <n v="319"/>
    <n v="319"/>
    <n v="1203152"/>
    <n v="1118108.2108145107"/>
    <n v="0"/>
    <n v="0"/>
    <x v="4"/>
    <x v="3"/>
  </r>
  <r>
    <x v="5"/>
    <x v="1"/>
    <x v="0"/>
    <x v="15"/>
    <n v="4"/>
    <n v="4"/>
    <n v="265"/>
    <n v="265"/>
    <n v="290"/>
    <n v="290"/>
    <n v="1224741"/>
    <n v="1131872.0410677618"/>
    <n v="3.5339683770495502E-3"/>
    <n v="1.509433962264151E-2"/>
    <x v="4"/>
    <x v="3"/>
  </r>
  <r>
    <x v="5"/>
    <x v="1"/>
    <x v="0"/>
    <x v="16"/>
    <n v="0"/>
    <n v="0"/>
    <n v="18"/>
    <n v="18"/>
    <n v="221"/>
    <n v="221"/>
    <n v="1274217"/>
    <n v="1173384.0739219713"/>
    <n v="0"/>
    <n v="0"/>
    <x v="4"/>
    <x v="3"/>
  </r>
  <r>
    <x v="5"/>
    <x v="1"/>
    <x v="0"/>
    <x v="17"/>
    <m/>
    <m/>
    <m/>
    <m/>
    <m/>
    <m/>
    <m/>
    <m/>
    <m/>
    <m/>
    <x v="4"/>
    <x v="3"/>
  </r>
  <r>
    <x v="5"/>
    <x v="2"/>
    <x v="0"/>
    <x v="1"/>
    <n v="150"/>
    <n v="115"/>
    <n v="1834"/>
    <n v="1834"/>
    <n v="1975"/>
    <n v="1975"/>
    <n v="1533114"/>
    <n v="1404243.4277891854"/>
    <n v="8.1894632885021829E-2"/>
    <n v="6.2704471101417664E-2"/>
    <x v="4"/>
    <x v="3"/>
  </r>
  <r>
    <x v="5"/>
    <x v="2"/>
    <x v="0"/>
    <x v="2"/>
    <n v="154"/>
    <n v="123"/>
    <n v="1987"/>
    <n v="1987"/>
    <n v="2124"/>
    <n v="2124"/>
    <n v="1576205"/>
    <n v="1441368.6707734428"/>
    <n v="8.5335558135863895E-2"/>
    <n v="6.1902365374937089E-2"/>
    <x v="4"/>
    <x v="3"/>
  </r>
  <r>
    <x v="5"/>
    <x v="2"/>
    <x v="0"/>
    <x v="3"/>
    <n v="143"/>
    <n v="120"/>
    <n v="2056"/>
    <n v="2056"/>
    <n v="2194"/>
    <n v="2194"/>
    <n v="1602200"/>
    <n v="1466215.2607802874"/>
    <n v="8.1843371304250817E-2"/>
    <n v="5.8365758754863814E-2"/>
    <x v="4"/>
    <x v="3"/>
  </r>
  <r>
    <x v="5"/>
    <x v="2"/>
    <x v="0"/>
    <x v="4"/>
    <n v="146"/>
    <n v="123"/>
    <n v="2065"/>
    <n v="2065"/>
    <n v="2204"/>
    <n v="2204"/>
    <n v="1576219"/>
    <n v="1460056.2819986311"/>
    <n v="8.4243327819958191E-2"/>
    <n v="5.9564164648910414E-2"/>
    <x v="4"/>
    <x v="3"/>
  </r>
  <r>
    <x v="5"/>
    <x v="2"/>
    <x v="0"/>
    <x v="5"/>
    <n v="141"/>
    <n v="113"/>
    <n v="1917"/>
    <n v="1917"/>
    <n v="2038"/>
    <n v="2038"/>
    <n v="1551089"/>
    <n v="1431887.9479808351"/>
    <n v="7.8916789654767339E-2"/>
    <n v="5.894627021387585E-2"/>
    <x v="4"/>
    <x v="3"/>
  </r>
  <r>
    <x v="5"/>
    <x v="2"/>
    <x v="0"/>
    <x v="6"/>
    <n v="127"/>
    <n v="98"/>
    <n v="1877"/>
    <n v="1877"/>
    <n v="1997"/>
    <n v="1997"/>
    <n v="1570128"/>
    <n v="1442370.5051334703"/>
    <n v="6.7943707702849576E-2"/>
    <n v="5.2210974960042622E-2"/>
    <x v="4"/>
    <x v="3"/>
  </r>
  <r>
    <x v="5"/>
    <x v="2"/>
    <x v="0"/>
    <x v="7"/>
    <n v="120"/>
    <n v="102"/>
    <n v="1871"/>
    <n v="1871"/>
    <n v="1976"/>
    <n v="1976"/>
    <n v="1593690"/>
    <n v="1461378.0698151952"/>
    <n v="6.9797133340654863E-2"/>
    <n v="5.451630144307857E-2"/>
    <x v="4"/>
    <x v="3"/>
  </r>
  <r>
    <x v="5"/>
    <x v="2"/>
    <x v="0"/>
    <x v="8"/>
    <n v="107"/>
    <n v="90"/>
    <n v="1852"/>
    <n v="1852"/>
    <n v="1958"/>
    <n v="1958"/>
    <n v="1598429"/>
    <n v="1473279.7864476386"/>
    <n v="6.108819304241412E-2"/>
    <n v="4.859611231101512E-2"/>
    <x v="4"/>
    <x v="3"/>
  </r>
  <r>
    <x v="5"/>
    <x v="2"/>
    <x v="0"/>
    <x v="9"/>
    <n v="124"/>
    <n v="105"/>
    <n v="1791"/>
    <n v="1791"/>
    <n v="1904"/>
    <n v="1904"/>
    <n v="1579058"/>
    <n v="1466912.5886379192"/>
    <n v="7.1578907164125072E-2"/>
    <n v="5.8626465661641543E-2"/>
    <x v="4"/>
    <x v="3"/>
  </r>
  <r>
    <x v="5"/>
    <x v="2"/>
    <x v="0"/>
    <x v="10"/>
    <n v="103"/>
    <n v="79"/>
    <n v="1752"/>
    <n v="1752"/>
    <n v="1841"/>
    <n v="1841"/>
    <n v="1527039"/>
    <n v="1424616.2874743326"/>
    <n v="5.5453528570880775E-2"/>
    <n v="4.509132420091324E-2"/>
    <x v="4"/>
    <x v="3"/>
  </r>
  <r>
    <x v="5"/>
    <x v="2"/>
    <x v="0"/>
    <x v="11"/>
    <n v="83"/>
    <n v="70"/>
    <n v="1543"/>
    <n v="1543"/>
    <n v="1623"/>
    <n v="1623"/>
    <n v="1511113"/>
    <n v="1397276.4188911705"/>
    <n v="5.0097460354730339E-2"/>
    <n v="4.5366169799092679E-2"/>
    <x v="4"/>
    <x v="3"/>
  </r>
  <r>
    <x v="5"/>
    <x v="2"/>
    <x v="0"/>
    <x v="12"/>
    <n v="98"/>
    <n v="83"/>
    <n v="1599"/>
    <n v="1599"/>
    <n v="1678"/>
    <n v="1678"/>
    <n v="1526923"/>
    <n v="1410963.3045859002"/>
    <n v="5.8825059255782311E-2"/>
    <n v="5.1907442151344588E-2"/>
    <x v="4"/>
    <x v="3"/>
  </r>
  <r>
    <x v="5"/>
    <x v="2"/>
    <x v="0"/>
    <x v="13"/>
    <n v="49"/>
    <n v="49"/>
    <n v="1566"/>
    <n v="1566"/>
    <n v="1640"/>
    <n v="1640"/>
    <n v="1549479"/>
    <n v="1433256.4188911705"/>
    <n v="3.418788107567558E-2"/>
    <n v="3.1289910600255426E-2"/>
    <x v="4"/>
    <x v="3"/>
  </r>
  <r>
    <x v="5"/>
    <x v="2"/>
    <x v="0"/>
    <x v="14"/>
    <n v="28"/>
    <n v="28"/>
    <n v="1387"/>
    <n v="1387"/>
    <n v="1519"/>
    <n v="1519"/>
    <n v="1572288"/>
    <n v="1443517.2238193019"/>
    <n v="1.9397066787964431E-2"/>
    <n v="2.0187454938716654E-2"/>
    <x v="4"/>
    <x v="3"/>
  </r>
  <r>
    <x v="5"/>
    <x v="2"/>
    <x v="0"/>
    <x v="15"/>
    <n v="45"/>
    <n v="45"/>
    <n v="1452"/>
    <n v="1452"/>
    <n v="1559"/>
    <n v="1559"/>
    <n v="1677553"/>
    <n v="1528899.9534565366"/>
    <n v="2.9432926528818324E-2"/>
    <n v="3.0991735537190084E-2"/>
    <x v="4"/>
    <x v="3"/>
  </r>
  <r>
    <x v="5"/>
    <x v="2"/>
    <x v="0"/>
    <x v="16"/>
    <n v="0"/>
    <n v="0"/>
    <n v="93"/>
    <n v="93"/>
    <n v="1386"/>
    <n v="1386"/>
    <n v="1807805"/>
    <n v="1645924.7008898016"/>
    <n v="0"/>
    <n v="0"/>
    <x v="4"/>
    <x v="3"/>
  </r>
  <r>
    <x v="5"/>
    <x v="2"/>
    <x v="0"/>
    <x v="17"/>
    <m/>
    <m/>
    <m/>
    <m/>
    <m/>
    <m/>
    <m/>
    <m/>
    <m/>
    <m/>
    <x v="4"/>
    <x v="3"/>
  </r>
  <r>
    <x v="5"/>
    <x v="3"/>
    <x v="0"/>
    <x v="1"/>
    <n v="2350"/>
    <n v="2100"/>
    <n v="14619"/>
    <n v="14619"/>
    <n v="15203"/>
    <n v="15203"/>
    <n v="691926"/>
    <n v="652861.45927446953"/>
    <n v="3.2166089300687895"/>
    <n v="0.14364867638005335"/>
    <x v="4"/>
    <x v="3"/>
  </r>
  <r>
    <x v="5"/>
    <x v="3"/>
    <x v="0"/>
    <x v="2"/>
    <n v="2409"/>
    <n v="2188"/>
    <n v="15674"/>
    <n v="15674"/>
    <n v="16301"/>
    <n v="16301"/>
    <n v="731128"/>
    <n v="681856.56947296369"/>
    <n v="3.208886000308246"/>
    <n v="0.13959423248692102"/>
    <x v="4"/>
    <x v="3"/>
  </r>
  <r>
    <x v="5"/>
    <x v="3"/>
    <x v="0"/>
    <x v="3"/>
    <n v="2528"/>
    <n v="2298"/>
    <n v="16729"/>
    <n v="16729"/>
    <n v="17319"/>
    <n v="17319"/>
    <n v="772487"/>
    <n v="725388.04928131413"/>
    <n v="3.1679595525136754"/>
    <n v="0.13736625022416163"/>
    <x v="4"/>
    <x v="3"/>
  </r>
  <r>
    <x v="5"/>
    <x v="3"/>
    <x v="0"/>
    <x v="4"/>
    <n v="2680"/>
    <n v="2393"/>
    <n v="17469"/>
    <n v="17469"/>
    <n v="18122"/>
    <n v="18122"/>
    <n v="796602"/>
    <n v="752440.94182067073"/>
    <n v="3.1803160447512222"/>
    <n v="0.1369855172019005"/>
    <x v="4"/>
    <x v="3"/>
  </r>
  <r>
    <x v="5"/>
    <x v="3"/>
    <x v="0"/>
    <x v="5"/>
    <n v="2557"/>
    <n v="2338"/>
    <n v="17043"/>
    <n v="17043"/>
    <n v="17645"/>
    <n v="17645"/>
    <n v="812198"/>
    <n v="769566.48596851469"/>
    <n v="3.0380740879815997"/>
    <n v="0.13718242093528135"/>
    <x v="4"/>
    <x v="3"/>
  </r>
  <r>
    <x v="5"/>
    <x v="3"/>
    <x v="0"/>
    <x v="6"/>
    <n v="2451"/>
    <n v="2283"/>
    <n v="17714"/>
    <n v="17714"/>
    <n v="18367"/>
    <n v="18367"/>
    <n v="832431"/>
    <n v="787697.87542778917"/>
    <n v="2.8983193572283414"/>
    <n v="0.12888111098566105"/>
    <x v="4"/>
    <x v="3"/>
  </r>
  <r>
    <x v="5"/>
    <x v="3"/>
    <x v="0"/>
    <x v="7"/>
    <n v="2320"/>
    <n v="2127"/>
    <n v="17604"/>
    <n v="17604"/>
    <n v="18219"/>
    <n v="18219"/>
    <n v="849775"/>
    <n v="805791.70704996574"/>
    <n v="2.639639973197327"/>
    <n v="0.12082481254260395"/>
    <x v="4"/>
    <x v="3"/>
  </r>
  <r>
    <x v="5"/>
    <x v="3"/>
    <x v="0"/>
    <x v="8"/>
    <n v="2287"/>
    <n v="2092"/>
    <n v="17127"/>
    <n v="17127"/>
    <n v="17679"/>
    <n v="17679"/>
    <n v="861520"/>
    <n v="817780.38056125946"/>
    <n v="2.5581440319761861"/>
    <n v="0.12214631867811059"/>
    <x v="4"/>
    <x v="3"/>
  </r>
  <r>
    <x v="5"/>
    <x v="3"/>
    <x v="0"/>
    <x v="9"/>
    <n v="2198"/>
    <n v="2017"/>
    <n v="17250"/>
    <n v="17250"/>
    <n v="17769"/>
    <n v="17769"/>
    <n v="873745"/>
    <n v="832244.74743326486"/>
    <n v="2.4235659116151251"/>
    <n v="0.11692753623188405"/>
    <x v="4"/>
    <x v="3"/>
  </r>
  <r>
    <x v="5"/>
    <x v="3"/>
    <x v="0"/>
    <x v="10"/>
    <n v="2022"/>
    <n v="1856"/>
    <n v="17035"/>
    <n v="17035"/>
    <n v="17465"/>
    <n v="17465"/>
    <n v="892083"/>
    <n v="848420.49555099243"/>
    <n v="2.1875944885026049"/>
    <n v="0.1089521573231582"/>
    <x v="4"/>
    <x v="3"/>
  </r>
  <r>
    <x v="5"/>
    <x v="3"/>
    <x v="0"/>
    <x v="11"/>
    <n v="1979"/>
    <n v="1825"/>
    <n v="17431"/>
    <n v="17431"/>
    <n v="17907"/>
    <n v="17907"/>
    <n v="918157"/>
    <n v="871950.62559890491"/>
    <n v="2.0930084186205922"/>
    <n v="0.10469852561528312"/>
    <x v="4"/>
    <x v="3"/>
  </r>
  <r>
    <x v="5"/>
    <x v="3"/>
    <x v="0"/>
    <x v="12"/>
    <n v="2109"/>
    <n v="1924"/>
    <n v="18114"/>
    <n v="18114"/>
    <n v="18634"/>
    <n v="18634"/>
    <n v="946250"/>
    <n v="899482.78439425048"/>
    <n v="2.1390070309079929"/>
    <n v="0.10621618637517942"/>
    <x v="4"/>
    <x v="3"/>
  </r>
  <r>
    <x v="5"/>
    <x v="3"/>
    <x v="0"/>
    <x v="13"/>
    <n v="1005"/>
    <n v="1005"/>
    <n v="18528"/>
    <n v="18528"/>
    <n v="19310"/>
    <n v="19310"/>
    <n v="983672"/>
    <n v="935870.65571526357"/>
    <n v="1.0738663445237553"/>
    <n v="5.424222797927461E-2"/>
    <x v="4"/>
    <x v="3"/>
  </r>
  <r>
    <x v="5"/>
    <x v="3"/>
    <x v="0"/>
    <x v="14"/>
    <n v="1018"/>
    <n v="1018"/>
    <n v="18383"/>
    <n v="18383"/>
    <n v="19611"/>
    <n v="19611"/>
    <n v="1014340"/>
    <n v="962875.40041067766"/>
    <n v="1.0572499822571135"/>
    <n v="5.537725072077463E-2"/>
    <x v="4"/>
    <x v="3"/>
  </r>
  <r>
    <x v="5"/>
    <x v="3"/>
    <x v="0"/>
    <x v="15"/>
    <n v="1108"/>
    <n v="1108"/>
    <n v="19129"/>
    <n v="19129"/>
    <n v="20251"/>
    <n v="20251"/>
    <n v="1070369"/>
    <n v="1013489.7604380561"/>
    <n v="1.0932522885293821"/>
    <n v="5.792252600763239E-2"/>
    <x v="4"/>
    <x v="3"/>
  </r>
  <r>
    <x v="5"/>
    <x v="3"/>
    <x v="0"/>
    <x v="16"/>
    <n v="87"/>
    <n v="87"/>
    <n v="1583"/>
    <n v="1583"/>
    <n v="21279"/>
    <n v="21279"/>
    <n v="1127965"/>
    <n v="1068938.8062970568"/>
    <n v="8.1389130497918141E-2"/>
    <n v="5.4958938723941884E-2"/>
    <x v="4"/>
    <x v="3"/>
  </r>
  <r>
    <x v="5"/>
    <x v="3"/>
    <x v="0"/>
    <x v="17"/>
    <m/>
    <m/>
    <m/>
    <m/>
    <m/>
    <m/>
    <m/>
    <m/>
    <m/>
    <m/>
    <x v="4"/>
    <x v="3"/>
  </r>
  <r>
    <x v="6"/>
    <x v="0"/>
    <x v="1"/>
    <x v="1"/>
    <n v="0"/>
    <n v="0"/>
    <n v="0"/>
    <n v="0"/>
    <n v="0"/>
    <n v="0"/>
    <n v="86"/>
    <n v="75.589322381930188"/>
    <n v="0"/>
    <m/>
    <x v="4"/>
    <x v="3"/>
  </r>
  <r>
    <x v="6"/>
    <x v="0"/>
    <x v="1"/>
    <x v="2"/>
    <n v="0"/>
    <n v="0"/>
    <n v="1"/>
    <n v="1"/>
    <n v="1"/>
    <n v="1"/>
    <n v="90"/>
    <n v="83.006160164271051"/>
    <n v="0"/>
    <n v="0"/>
    <x v="4"/>
    <x v="3"/>
  </r>
  <r>
    <x v="6"/>
    <x v="0"/>
    <x v="1"/>
    <x v="3"/>
    <n v="0"/>
    <n v="0"/>
    <n v="0"/>
    <n v="0"/>
    <n v="0"/>
    <n v="0"/>
    <n v="83"/>
    <n v="78.579055441478445"/>
    <n v="0"/>
    <m/>
    <x v="4"/>
    <x v="3"/>
  </r>
  <r>
    <x v="6"/>
    <x v="0"/>
    <x v="1"/>
    <x v="4"/>
    <n v="0"/>
    <n v="0"/>
    <n v="1"/>
    <n v="1"/>
    <n v="1"/>
    <n v="1"/>
    <n v="73"/>
    <n v="69.270362765229294"/>
    <n v="0"/>
    <n v="0"/>
    <x v="4"/>
    <x v="3"/>
  </r>
  <r>
    <x v="6"/>
    <x v="0"/>
    <x v="1"/>
    <x v="5"/>
    <n v="0"/>
    <n v="0"/>
    <n v="0"/>
    <n v="0"/>
    <n v="0"/>
    <n v="0"/>
    <n v="61"/>
    <n v="58.373716632443532"/>
    <n v="0"/>
    <m/>
    <x v="4"/>
    <x v="3"/>
  </r>
  <r>
    <x v="6"/>
    <x v="0"/>
    <x v="1"/>
    <x v="6"/>
    <n v="0"/>
    <n v="0"/>
    <n v="0"/>
    <n v="0"/>
    <n v="0"/>
    <n v="0"/>
    <n v="57"/>
    <n v="53.889117043121146"/>
    <n v="0"/>
    <m/>
    <x v="4"/>
    <x v="3"/>
  </r>
  <r>
    <x v="6"/>
    <x v="0"/>
    <x v="1"/>
    <x v="7"/>
    <n v="0"/>
    <n v="0"/>
    <n v="1"/>
    <n v="1"/>
    <n v="1"/>
    <n v="1"/>
    <n v="59"/>
    <n v="54.14647501711157"/>
    <n v="0"/>
    <n v="0"/>
    <x v="4"/>
    <x v="3"/>
  </r>
  <r>
    <x v="6"/>
    <x v="0"/>
    <x v="1"/>
    <x v="8"/>
    <n v="1"/>
    <n v="1"/>
    <n v="2"/>
    <n v="2"/>
    <n v="2"/>
    <n v="2"/>
    <n v="64"/>
    <n v="56.843258042436688"/>
    <n v="17.592235815432041"/>
    <n v="0.5"/>
    <x v="4"/>
    <x v="3"/>
  </r>
  <r>
    <x v="6"/>
    <x v="0"/>
    <x v="1"/>
    <x v="9"/>
    <n v="0"/>
    <n v="0"/>
    <n v="2"/>
    <n v="2"/>
    <n v="2"/>
    <n v="2"/>
    <n v="44"/>
    <n v="41.371663244353179"/>
    <n v="0"/>
    <n v="0"/>
    <x v="4"/>
    <x v="3"/>
  </r>
  <r>
    <x v="6"/>
    <x v="0"/>
    <x v="1"/>
    <x v="10"/>
    <n v="0"/>
    <n v="0"/>
    <n v="0"/>
    <n v="0"/>
    <n v="0"/>
    <n v="0"/>
    <n v="36"/>
    <n v="34.899383983572896"/>
    <n v="0"/>
    <m/>
    <x v="4"/>
    <x v="3"/>
  </r>
  <r>
    <x v="6"/>
    <x v="0"/>
    <x v="1"/>
    <x v="11"/>
    <n v="0"/>
    <n v="0"/>
    <n v="0"/>
    <n v="0"/>
    <n v="0"/>
    <n v="0"/>
    <n v="35"/>
    <n v="34.401095140314851"/>
    <n v="0"/>
    <m/>
    <x v="4"/>
    <x v="3"/>
  </r>
  <r>
    <x v="6"/>
    <x v="0"/>
    <x v="1"/>
    <x v="12"/>
    <n v="0"/>
    <n v="0"/>
    <n v="0"/>
    <n v="0"/>
    <n v="0"/>
    <n v="0"/>
    <n v="39"/>
    <n v="36.985626283367559"/>
    <n v="0"/>
    <m/>
    <x v="4"/>
    <x v="3"/>
  </r>
  <r>
    <x v="6"/>
    <x v="0"/>
    <x v="1"/>
    <x v="13"/>
    <n v="0"/>
    <n v="0"/>
    <n v="0"/>
    <n v="0"/>
    <n v="0"/>
    <n v="0"/>
    <n v="41"/>
    <n v="39.589322381930188"/>
    <n v="0"/>
    <m/>
    <x v="4"/>
    <x v="3"/>
  </r>
  <r>
    <x v="6"/>
    <x v="0"/>
    <x v="1"/>
    <x v="14"/>
    <n v="0"/>
    <n v="0"/>
    <n v="0"/>
    <n v="0"/>
    <n v="0"/>
    <n v="0"/>
    <n v="43"/>
    <n v="40.980150581793289"/>
    <n v="0"/>
    <m/>
    <x v="4"/>
    <x v="3"/>
  </r>
  <r>
    <x v="6"/>
    <x v="0"/>
    <x v="1"/>
    <x v="15"/>
    <n v="0"/>
    <n v="0"/>
    <n v="1"/>
    <n v="1"/>
    <n v="1"/>
    <n v="1"/>
    <n v="50"/>
    <n v="44.632443531827512"/>
    <n v="0"/>
    <n v="0"/>
    <x v="4"/>
    <x v="3"/>
  </r>
  <r>
    <x v="6"/>
    <x v="0"/>
    <x v="1"/>
    <x v="16"/>
    <n v="0"/>
    <n v="0"/>
    <n v="0"/>
    <n v="0"/>
    <n v="1"/>
    <n v="1"/>
    <n v="46"/>
    <n v="43.879534565366185"/>
    <n v="0"/>
    <m/>
    <x v="4"/>
    <x v="3"/>
  </r>
  <r>
    <x v="6"/>
    <x v="0"/>
    <x v="1"/>
    <x v="17"/>
    <m/>
    <m/>
    <m/>
    <m/>
    <m/>
    <m/>
    <m/>
    <m/>
    <m/>
    <m/>
    <x v="4"/>
    <x v="3"/>
  </r>
  <r>
    <x v="6"/>
    <x v="0"/>
    <x v="2"/>
    <x v="1"/>
    <n v="1314"/>
    <n v="1158"/>
    <n v="7744"/>
    <n v="7744"/>
    <n v="8116"/>
    <n v="8116"/>
    <n v="1690506"/>
    <n v="1594382.3216974675"/>
    <n v="0.7263000751081643"/>
    <n v="0.14953512396694216"/>
    <x v="4"/>
    <x v="3"/>
  </r>
  <r>
    <x v="6"/>
    <x v="0"/>
    <x v="2"/>
    <x v="2"/>
    <n v="1368"/>
    <n v="1228"/>
    <n v="8498"/>
    <n v="8498"/>
    <n v="8907"/>
    <n v="8907"/>
    <n v="1738996"/>
    <n v="1638456.6735112937"/>
    <n v="0.74948579346217026"/>
    <n v="0.14450458931513296"/>
    <x v="4"/>
    <x v="3"/>
  </r>
  <r>
    <x v="6"/>
    <x v="0"/>
    <x v="2"/>
    <x v="3"/>
    <n v="1441"/>
    <n v="1287"/>
    <n v="9078"/>
    <n v="9078"/>
    <n v="9465"/>
    <n v="9465"/>
    <n v="1778582"/>
    <n v="1684541.0321697467"/>
    <n v="0.76400632304117866"/>
    <n v="0.14177131526768011"/>
    <x v="4"/>
    <x v="3"/>
  </r>
  <r>
    <x v="6"/>
    <x v="0"/>
    <x v="2"/>
    <x v="4"/>
    <n v="1555"/>
    <n v="1378"/>
    <n v="9613"/>
    <n v="9613"/>
    <n v="10009"/>
    <n v="10009"/>
    <n v="1770791"/>
    <n v="1693150.803559206"/>
    <n v="0.81386725689364392"/>
    <n v="0.14334755019244771"/>
    <x v="4"/>
    <x v="3"/>
  </r>
  <r>
    <x v="6"/>
    <x v="0"/>
    <x v="2"/>
    <x v="5"/>
    <n v="1492"/>
    <n v="1350"/>
    <n v="9545"/>
    <n v="9545"/>
    <n v="9906"/>
    <n v="9906"/>
    <n v="1756048"/>
    <n v="1675513.7056810404"/>
    <n v="0.8057230420871252"/>
    <n v="0.14143530644316396"/>
    <x v="4"/>
    <x v="3"/>
  </r>
  <r>
    <x v="6"/>
    <x v="0"/>
    <x v="2"/>
    <x v="6"/>
    <n v="1419"/>
    <n v="1307"/>
    <n v="9775"/>
    <n v="9775"/>
    <n v="10183"/>
    <n v="10183"/>
    <n v="1784011"/>
    <n v="1695294.6885694729"/>
    <n v="0.77095740865139828"/>
    <n v="0.13370843989769821"/>
    <x v="4"/>
    <x v="3"/>
  </r>
  <r>
    <x v="6"/>
    <x v="0"/>
    <x v="2"/>
    <x v="7"/>
    <n v="1394"/>
    <n v="1261"/>
    <n v="9833"/>
    <n v="9833"/>
    <n v="10204"/>
    <n v="10204"/>
    <n v="1813420"/>
    <n v="1721811.1567419576"/>
    <n v="0.73236835239590803"/>
    <n v="0.1282416353096715"/>
    <x v="4"/>
    <x v="3"/>
  </r>
  <r>
    <x v="6"/>
    <x v="0"/>
    <x v="2"/>
    <x v="8"/>
    <n v="1301"/>
    <n v="1178"/>
    <n v="9560"/>
    <n v="9560"/>
    <n v="9900"/>
    <n v="9900"/>
    <n v="1826060"/>
    <n v="1739815.961670089"/>
    <n v="0.67708310876123412"/>
    <n v="0.12322175732217573"/>
    <x v="4"/>
    <x v="3"/>
  </r>
  <r>
    <x v="6"/>
    <x v="0"/>
    <x v="2"/>
    <x v="9"/>
    <n v="1321"/>
    <n v="1204"/>
    <n v="9687"/>
    <n v="9687"/>
    <n v="9999"/>
    <n v="9999"/>
    <n v="1822980"/>
    <n v="1747648.3613963039"/>
    <n v="0.68892577396865484"/>
    <n v="0.12429028595024259"/>
    <x v="4"/>
    <x v="3"/>
  </r>
  <r>
    <x v="6"/>
    <x v="0"/>
    <x v="2"/>
    <x v="10"/>
    <n v="1193"/>
    <n v="1087"/>
    <n v="9613"/>
    <n v="9613"/>
    <n v="9869"/>
    <n v="9869"/>
    <n v="1802521"/>
    <n v="1733026.8637919233"/>
    <n v="0.62722628408748726"/>
    <n v="0.11307604285862893"/>
    <x v="4"/>
    <x v="3"/>
  </r>
  <r>
    <x v="6"/>
    <x v="0"/>
    <x v="2"/>
    <x v="11"/>
    <n v="1133"/>
    <n v="1042"/>
    <n v="9731"/>
    <n v="9731"/>
    <n v="9997"/>
    <n v="9997"/>
    <n v="1811939"/>
    <n v="1731545.3990417523"/>
    <n v="0.60177457696266534"/>
    <n v="0.10708046449491317"/>
    <x v="4"/>
    <x v="3"/>
  </r>
  <r>
    <x v="6"/>
    <x v="0"/>
    <x v="2"/>
    <x v="12"/>
    <n v="1249"/>
    <n v="1142"/>
    <n v="10121"/>
    <n v="10121"/>
    <n v="10445"/>
    <n v="10445"/>
    <n v="1844977"/>
    <n v="1768576.1505817934"/>
    <n v="0.64571717741660484"/>
    <n v="0.11283470012844581"/>
    <x v="4"/>
    <x v="3"/>
  </r>
  <r>
    <x v="6"/>
    <x v="0"/>
    <x v="2"/>
    <x v="13"/>
    <n v="648"/>
    <n v="648"/>
    <n v="10254"/>
    <n v="10254"/>
    <n v="10825"/>
    <n v="10825"/>
    <n v="1881933"/>
    <n v="1808419.537303217"/>
    <n v="0.35832393238038218"/>
    <n v="6.3194850789935642E-2"/>
    <x v="4"/>
    <x v="3"/>
  </r>
  <r>
    <x v="6"/>
    <x v="0"/>
    <x v="2"/>
    <x v="14"/>
    <n v="615"/>
    <n v="615"/>
    <n v="10110"/>
    <n v="10110"/>
    <n v="10877"/>
    <n v="10877"/>
    <n v="1905442"/>
    <n v="1822970.95687885"/>
    <n v="0.33736138125478177"/>
    <n v="6.0830860534124627E-2"/>
    <x v="4"/>
    <x v="3"/>
  </r>
  <r>
    <x v="6"/>
    <x v="0"/>
    <x v="2"/>
    <x v="15"/>
    <n v="691"/>
    <n v="691"/>
    <n v="10631"/>
    <n v="10631"/>
    <n v="11332"/>
    <n v="11332"/>
    <n v="1989496"/>
    <n v="1895183.4031485284"/>
    <n v="0.36460851168916936"/>
    <n v="6.4998589032076004E-2"/>
    <x v="4"/>
    <x v="3"/>
  </r>
  <r>
    <x v="6"/>
    <x v="0"/>
    <x v="2"/>
    <x v="16"/>
    <n v="46"/>
    <n v="46"/>
    <n v="856"/>
    <n v="856"/>
    <n v="11894"/>
    <n v="11894"/>
    <n v="2097596"/>
    <n v="1998005.5331964409"/>
    <n v="2.3022959263985857E-2"/>
    <n v="5.3738317757009345E-2"/>
    <x v="4"/>
    <x v="3"/>
  </r>
  <r>
    <x v="6"/>
    <x v="0"/>
    <x v="2"/>
    <x v="17"/>
    <m/>
    <m/>
    <m/>
    <m/>
    <m/>
    <m/>
    <m/>
    <m/>
    <m/>
    <m/>
    <x v="4"/>
    <x v="3"/>
  </r>
  <r>
    <x v="6"/>
    <x v="0"/>
    <x v="3"/>
    <x v="1"/>
    <n v="1200"/>
    <n v="1070"/>
    <n v="9039"/>
    <n v="9039"/>
    <n v="9432"/>
    <n v="9432"/>
    <n v="1625204"/>
    <n v="1520992.9828884327"/>
    <n v="0.70348779516919457"/>
    <n v="0.11837592654054652"/>
    <x v="4"/>
    <x v="3"/>
  </r>
  <r>
    <x v="6"/>
    <x v="0"/>
    <x v="3"/>
    <x v="2"/>
    <n v="1201"/>
    <n v="1088"/>
    <n v="9477"/>
    <n v="9477"/>
    <n v="9886"/>
    <n v="9886"/>
    <n v="1674293"/>
    <n v="1568960.6488706365"/>
    <n v="0.69345270117715196"/>
    <n v="0.1148042629524111"/>
    <x v="4"/>
    <x v="3"/>
  </r>
  <r>
    <x v="6"/>
    <x v="0"/>
    <x v="3"/>
    <x v="3"/>
    <n v="1233"/>
    <n v="1133"/>
    <n v="10068"/>
    <n v="10068"/>
    <n v="10442"/>
    <n v="10442"/>
    <n v="1700822"/>
    <n v="1601764.4709103354"/>
    <n v="0.70734494401419634"/>
    <n v="0.11253476360746921"/>
    <x v="4"/>
    <x v="3"/>
  </r>
  <r>
    <x v="6"/>
    <x v="0"/>
    <x v="3"/>
    <x v="4"/>
    <n v="1281"/>
    <n v="1146"/>
    <n v="10224"/>
    <n v="10224"/>
    <n v="10665"/>
    <n v="10665"/>
    <n v="1685344"/>
    <n v="1603756.0273785079"/>
    <n v="0.71457252876127686"/>
    <n v="0.11208920187793427"/>
    <x v="4"/>
    <x v="3"/>
  </r>
  <r>
    <x v="6"/>
    <x v="0"/>
    <x v="3"/>
    <x v="5"/>
    <n v="1218"/>
    <n v="1111"/>
    <n v="9709"/>
    <n v="9709"/>
    <n v="10105"/>
    <n v="10105"/>
    <n v="1668347"/>
    <n v="1582481.7029431895"/>
    <n v="0.70206182980422394"/>
    <n v="0.1144299103924194"/>
    <x v="4"/>
    <x v="3"/>
  </r>
  <r>
    <x v="6"/>
    <x v="0"/>
    <x v="3"/>
    <x v="6"/>
    <n v="1170"/>
    <n v="1083"/>
    <n v="10149"/>
    <n v="10149"/>
    <n v="10543"/>
    <n v="10543"/>
    <n v="1699363"/>
    <n v="1604238.2203969883"/>
    <n v="0.67508677092358416"/>
    <n v="0.10671002069169376"/>
    <x v="4"/>
    <x v="3"/>
  </r>
  <r>
    <x v="6"/>
    <x v="0"/>
    <x v="3"/>
    <x v="7"/>
    <n v="1055"/>
    <n v="977"/>
    <n v="9973"/>
    <n v="9973"/>
    <n v="10348"/>
    <n v="10348"/>
    <n v="1729676"/>
    <n v="1631887.7891854893"/>
    <n v="0.59869312490391391"/>
    <n v="9.7964504161235338E-2"/>
    <x v="4"/>
    <x v="3"/>
  </r>
  <r>
    <x v="6"/>
    <x v="0"/>
    <x v="3"/>
    <x v="8"/>
    <n v="1100"/>
    <n v="1011"/>
    <n v="9733"/>
    <n v="9733"/>
    <n v="10096"/>
    <n v="10096"/>
    <n v="1742254"/>
    <n v="1651433.7577002053"/>
    <n v="0.61219530924929344"/>
    <n v="0.10387342032261379"/>
    <x v="4"/>
    <x v="3"/>
  </r>
  <r>
    <x v="6"/>
    <x v="0"/>
    <x v="3"/>
    <x v="9"/>
    <n v="1012"/>
    <n v="928"/>
    <n v="9643"/>
    <n v="9643"/>
    <n v="9991"/>
    <n v="9991"/>
    <n v="1730761"/>
    <n v="1653502.3572895278"/>
    <n v="0.56123294648409594"/>
    <n v="9.6235611324276674E-2"/>
    <x v="4"/>
    <x v="3"/>
  </r>
  <r>
    <x v="6"/>
    <x v="0"/>
    <x v="3"/>
    <x v="10"/>
    <n v="941"/>
    <n v="857"/>
    <n v="9469"/>
    <n v="9469"/>
    <n v="9762"/>
    <n v="9762"/>
    <n v="1691343"/>
    <n v="1623053.4401095139"/>
    <n v="0.5280171181191512"/>
    <n v="9.0505861231386625E-2"/>
    <x v="4"/>
    <x v="3"/>
  </r>
  <r>
    <x v="6"/>
    <x v="0"/>
    <x v="3"/>
    <x v="11"/>
    <n v="942"/>
    <n v="864"/>
    <n v="9491"/>
    <n v="9491"/>
    <n v="9804"/>
    <n v="9804"/>
    <n v="1689243"/>
    <n v="1607602.7597535935"/>
    <n v="0.53744620352134143"/>
    <n v="9.103361078916869E-2"/>
    <x v="4"/>
    <x v="3"/>
  </r>
  <r>
    <x v="6"/>
    <x v="0"/>
    <x v="3"/>
    <x v="12"/>
    <n v="960"/>
    <n v="867"/>
    <n v="9862"/>
    <n v="9862"/>
    <n v="10157"/>
    <n v="10157"/>
    <n v="1722204"/>
    <n v="1644710.2067077344"/>
    <n v="0.52714453674820916"/>
    <n v="8.7913202190225109E-2"/>
    <x v="4"/>
    <x v="3"/>
  </r>
  <r>
    <x v="6"/>
    <x v="0"/>
    <x v="3"/>
    <x v="13"/>
    <n v="409"/>
    <n v="409"/>
    <n v="10105"/>
    <n v="10105"/>
    <n v="10429"/>
    <n v="10429"/>
    <n v="1759451"/>
    <n v="1684039.3593429157"/>
    <n v="0.24286843281358045"/>
    <n v="4.0475012370113805E-2"/>
    <x v="4"/>
    <x v="3"/>
  </r>
  <r>
    <x v="6"/>
    <x v="0"/>
    <x v="3"/>
    <x v="14"/>
    <n v="431"/>
    <n v="431"/>
    <n v="9922"/>
    <n v="9922"/>
    <n v="10568"/>
    <n v="10568"/>
    <n v="1786562"/>
    <n v="1701439.6221765913"/>
    <n v="0.25331489544638497"/>
    <n v="4.3438822817980248E-2"/>
    <x v="4"/>
    <x v="3"/>
  </r>
  <r>
    <x v="6"/>
    <x v="0"/>
    <x v="3"/>
    <x v="15"/>
    <n v="466"/>
    <n v="466"/>
    <n v="10209"/>
    <n v="10209"/>
    <n v="10762"/>
    <n v="10762"/>
    <n v="1878248"/>
    <n v="1778991.3785078714"/>
    <n v="0.26194618233105627"/>
    <n v="4.5645998628660985E-2"/>
    <x v="4"/>
    <x v="3"/>
  </r>
  <r>
    <x v="6"/>
    <x v="0"/>
    <x v="3"/>
    <x v="16"/>
    <n v="41"/>
    <n v="41"/>
    <n v="838"/>
    <n v="838"/>
    <n v="10987"/>
    <n v="10987"/>
    <n v="1998734"/>
    <n v="1890125.6509240246"/>
    <n v="2.169167958752179E-2"/>
    <n v="4.8926014319809072E-2"/>
    <x v="4"/>
    <x v="3"/>
  </r>
  <r>
    <x v="6"/>
    <x v="0"/>
    <x v="3"/>
    <x v="17"/>
    <m/>
    <m/>
    <m/>
    <m/>
    <m/>
    <m/>
    <m/>
    <m/>
    <m/>
    <m/>
    <x v="4"/>
    <x v="3"/>
  </r>
  <r>
    <x v="6"/>
    <x v="0"/>
    <x v="4"/>
    <x v="1"/>
    <n v="0"/>
    <n v="0"/>
    <n v="4"/>
    <n v="4"/>
    <n v="4"/>
    <n v="4"/>
    <n v="438"/>
    <n v="360.65434633812458"/>
    <n v="0"/>
    <n v="0"/>
    <x v="4"/>
    <x v="3"/>
  </r>
  <r>
    <x v="6"/>
    <x v="0"/>
    <x v="4"/>
    <x v="2"/>
    <n v="1"/>
    <n v="1"/>
    <n v="7"/>
    <n v="7"/>
    <n v="7"/>
    <n v="7"/>
    <n v="489"/>
    <n v="428.12046543463379"/>
    <n v="2.3357911633231225"/>
    <n v="0.14285714285714285"/>
    <x v="4"/>
    <x v="3"/>
  </r>
  <r>
    <x v="6"/>
    <x v="0"/>
    <x v="4"/>
    <x v="3"/>
    <n v="1"/>
    <n v="1"/>
    <n v="7"/>
    <n v="7"/>
    <n v="7"/>
    <n v="7"/>
    <n v="466"/>
    <n v="423.56468172484597"/>
    <n v="2.3609145028990288"/>
    <n v="0.14285714285714285"/>
    <x v="4"/>
    <x v="3"/>
  </r>
  <r>
    <x v="6"/>
    <x v="0"/>
    <x v="4"/>
    <x v="4"/>
    <n v="1"/>
    <n v="1"/>
    <n v="8"/>
    <n v="8"/>
    <n v="8"/>
    <n v="8"/>
    <n v="384"/>
    <n v="357.07871321013005"/>
    <n v="2.8005029787690821"/>
    <n v="0.125"/>
    <x v="4"/>
    <x v="3"/>
  </r>
  <r>
    <x v="6"/>
    <x v="0"/>
    <x v="4"/>
    <x v="5"/>
    <n v="0"/>
    <n v="0"/>
    <n v="5"/>
    <n v="5"/>
    <n v="6"/>
    <n v="6"/>
    <n v="352"/>
    <n v="324.07392197125256"/>
    <n v="0"/>
    <n v="0"/>
    <x v="4"/>
    <x v="3"/>
  </r>
  <r>
    <x v="6"/>
    <x v="0"/>
    <x v="4"/>
    <x v="6"/>
    <n v="0"/>
    <n v="0"/>
    <n v="8"/>
    <n v="8"/>
    <n v="8"/>
    <n v="8"/>
    <n v="333"/>
    <n v="303.44969199178644"/>
    <n v="0"/>
    <n v="0"/>
    <x v="4"/>
    <x v="3"/>
  </r>
  <r>
    <x v="6"/>
    <x v="0"/>
    <x v="4"/>
    <x v="7"/>
    <n v="0"/>
    <n v="0"/>
    <n v="1"/>
    <n v="1"/>
    <n v="2"/>
    <n v="2"/>
    <n v="284"/>
    <n v="268.12046543463379"/>
    <n v="0"/>
    <n v="0"/>
    <x v="4"/>
    <x v="3"/>
  </r>
  <r>
    <x v="6"/>
    <x v="0"/>
    <x v="4"/>
    <x v="8"/>
    <n v="1"/>
    <n v="1"/>
    <n v="6"/>
    <n v="6"/>
    <n v="6"/>
    <n v="6"/>
    <n v="274"/>
    <n v="253.51403148528405"/>
    <n v="3.944554840381874"/>
    <n v="0.16666666666666666"/>
    <x v="4"/>
    <x v="3"/>
  </r>
  <r>
    <x v="6"/>
    <x v="0"/>
    <x v="4"/>
    <x v="9"/>
    <n v="0"/>
    <n v="0"/>
    <n v="3"/>
    <n v="3"/>
    <n v="3"/>
    <n v="3"/>
    <n v="242"/>
    <n v="232.27652292950035"/>
    <n v="0"/>
    <n v="0"/>
    <x v="4"/>
    <x v="3"/>
  </r>
  <r>
    <x v="6"/>
    <x v="0"/>
    <x v="4"/>
    <x v="10"/>
    <n v="0"/>
    <n v="0"/>
    <n v="3"/>
    <n v="3"/>
    <n v="3"/>
    <n v="3"/>
    <n v="207"/>
    <n v="200.41067761806983"/>
    <n v="0"/>
    <n v="0"/>
    <x v="4"/>
    <x v="3"/>
  </r>
  <r>
    <x v="6"/>
    <x v="0"/>
    <x v="4"/>
    <x v="11"/>
    <n v="2"/>
    <n v="1"/>
    <n v="5"/>
    <n v="5"/>
    <n v="5"/>
    <n v="5"/>
    <n v="181"/>
    <n v="168.8186173853525"/>
    <n v="5.9235172961839737"/>
    <n v="0.2"/>
    <x v="4"/>
    <x v="3"/>
  </r>
  <r>
    <x v="6"/>
    <x v="0"/>
    <x v="4"/>
    <x v="12"/>
    <n v="1"/>
    <n v="1"/>
    <n v="10"/>
    <n v="10"/>
    <n v="10"/>
    <n v="10"/>
    <n v="172"/>
    <n v="156.60780287474333"/>
    <n v="6.3853778780091259"/>
    <n v="0.1"/>
    <x v="4"/>
    <x v="3"/>
  </r>
  <r>
    <x v="6"/>
    <x v="0"/>
    <x v="4"/>
    <x v="13"/>
    <n v="0"/>
    <n v="0"/>
    <n v="5"/>
    <n v="5"/>
    <n v="5"/>
    <n v="5"/>
    <n v="189"/>
    <n v="168.19438740588637"/>
    <n v="0"/>
    <n v="0"/>
    <x v="4"/>
    <x v="3"/>
  </r>
  <r>
    <x v="6"/>
    <x v="0"/>
    <x v="4"/>
    <x v="14"/>
    <n v="0"/>
    <n v="0"/>
    <n v="4"/>
    <n v="4"/>
    <n v="4"/>
    <n v="4"/>
    <n v="172"/>
    <n v="164.78028747433265"/>
    <n v="0"/>
    <n v="0"/>
    <x v="4"/>
    <x v="3"/>
  </r>
  <r>
    <x v="6"/>
    <x v="0"/>
    <x v="4"/>
    <x v="15"/>
    <n v="0"/>
    <n v="0"/>
    <n v="5"/>
    <n v="5"/>
    <n v="5"/>
    <n v="5"/>
    <n v="159"/>
    <n v="146.78165639972622"/>
    <n v="0"/>
    <n v="0"/>
    <x v="4"/>
    <x v="3"/>
  </r>
  <r>
    <x v="6"/>
    <x v="0"/>
    <x v="4"/>
    <x v="16"/>
    <n v="0"/>
    <n v="0"/>
    <n v="0"/>
    <n v="0"/>
    <n v="4"/>
    <n v="4"/>
    <n v="194"/>
    <n v="166.77070499657768"/>
    <n v="0"/>
    <m/>
    <x v="4"/>
    <x v="3"/>
  </r>
  <r>
    <x v="6"/>
    <x v="0"/>
    <x v="4"/>
    <x v="17"/>
    <m/>
    <m/>
    <m/>
    <m/>
    <m/>
    <m/>
    <m/>
    <m/>
    <m/>
    <m/>
    <x v="4"/>
    <x v="3"/>
  </r>
  <r>
    <x v="7"/>
    <x v="1"/>
    <x v="1"/>
    <x v="1"/>
    <n v="0"/>
    <n v="0"/>
    <n v="0"/>
    <n v="0"/>
    <n v="0"/>
    <n v="0"/>
    <n v="27"/>
    <n v="20.676249144421629"/>
    <n v="0"/>
    <m/>
    <x v="4"/>
    <x v="3"/>
  </r>
  <r>
    <x v="7"/>
    <x v="1"/>
    <x v="1"/>
    <x v="2"/>
    <n v="0"/>
    <n v="0"/>
    <n v="0"/>
    <n v="0"/>
    <n v="0"/>
    <n v="0"/>
    <n v="30"/>
    <n v="26.179329226557151"/>
    <n v="0"/>
    <m/>
    <x v="4"/>
    <x v="3"/>
  </r>
  <r>
    <x v="7"/>
    <x v="1"/>
    <x v="1"/>
    <x v="3"/>
    <n v="0"/>
    <n v="0"/>
    <n v="0"/>
    <n v="0"/>
    <n v="0"/>
    <n v="0"/>
    <n v="26"/>
    <n v="23.340177960301162"/>
    <n v="0"/>
    <m/>
    <x v="4"/>
    <x v="3"/>
  </r>
  <r>
    <x v="7"/>
    <x v="1"/>
    <x v="1"/>
    <x v="4"/>
    <n v="0"/>
    <n v="0"/>
    <n v="0"/>
    <n v="0"/>
    <n v="0"/>
    <n v="0"/>
    <n v="22"/>
    <n v="20.23545516769336"/>
    <n v="0"/>
    <m/>
    <x v="4"/>
    <x v="3"/>
  </r>
  <r>
    <x v="7"/>
    <x v="1"/>
    <x v="1"/>
    <x v="5"/>
    <n v="0"/>
    <n v="0"/>
    <n v="0"/>
    <n v="0"/>
    <n v="0"/>
    <n v="0"/>
    <n v="18"/>
    <n v="15.904175222450377"/>
    <n v="0"/>
    <m/>
    <x v="4"/>
    <x v="3"/>
  </r>
  <r>
    <x v="7"/>
    <x v="1"/>
    <x v="1"/>
    <x v="6"/>
    <n v="0"/>
    <n v="0"/>
    <n v="0"/>
    <n v="0"/>
    <n v="0"/>
    <n v="0"/>
    <n v="14"/>
    <n v="13.242984257357975"/>
    <n v="0"/>
    <m/>
    <x v="4"/>
    <x v="3"/>
  </r>
  <r>
    <x v="7"/>
    <x v="1"/>
    <x v="1"/>
    <x v="7"/>
    <n v="0"/>
    <n v="0"/>
    <n v="0"/>
    <n v="0"/>
    <n v="0"/>
    <n v="0"/>
    <n v="17"/>
    <n v="14.97056810403833"/>
    <n v="0"/>
    <m/>
    <x v="4"/>
    <x v="3"/>
  </r>
  <r>
    <x v="7"/>
    <x v="1"/>
    <x v="1"/>
    <x v="8"/>
    <n v="0"/>
    <n v="0"/>
    <n v="0"/>
    <n v="0"/>
    <n v="0"/>
    <n v="0"/>
    <n v="19"/>
    <n v="17.817932922655714"/>
    <n v="0"/>
    <m/>
    <x v="4"/>
    <x v="3"/>
  </r>
  <r>
    <x v="7"/>
    <x v="1"/>
    <x v="1"/>
    <x v="9"/>
    <n v="0"/>
    <n v="0"/>
    <n v="0"/>
    <n v="0"/>
    <n v="0"/>
    <n v="0"/>
    <n v="14"/>
    <n v="13.533196440793978"/>
    <n v="0"/>
    <m/>
    <x v="4"/>
    <x v="3"/>
  </r>
  <r>
    <x v="7"/>
    <x v="1"/>
    <x v="1"/>
    <x v="10"/>
    <n v="0"/>
    <n v="0"/>
    <n v="0"/>
    <n v="0"/>
    <n v="0"/>
    <n v="0"/>
    <n v="16"/>
    <n v="15.008898015058179"/>
    <n v="0"/>
    <m/>
    <x v="4"/>
    <x v="3"/>
  </r>
  <r>
    <x v="7"/>
    <x v="1"/>
    <x v="1"/>
    <x v="11"/>
    <n v="0"/>
    <n v="0"/>
    <n v="0"/>
    <n v="0"/>
    <n v="0"/>
    <n v="0"/>
    <n v="15"/>
    <n v="15.080082135523615"/>
    <n v="0"/>
    <m/>
    <x v="4"/>
    <x v="3"/>
  </r>
  <r>
    <x v="7"/>
    <x v="1"/>
    <x v="1"/>
    <x v="12"/>
    <n v="0"/>
    <n v="0"/>
    <n v="0"/>
    <n v="0"/>
    <n v="0"/>
    <n v="0"/>
    <n v="16"/>
    <n v="15.66050650239562"/>
    <n v="0"/>
    <m/>
    <x v="4"/>
    <x v="3"/>
  </r>
  <r>
    <x v="7"/>
    <x v="1"/>
    <x v="1"/>
    <x v="13"/>
    <n v="0"/>
    <n v="0"/>
    <n v="0"/>
    <n v="0"/>
    <n v="0"/>
    <n v="0"/>
    <n v="18"/>
    <n v="16.202600958247775"/>
    <n v="0"/>
    <m/>
    <x v="4"/>
    <x v="3"/>
  </r>
  <r>
    <x v="7"/>
    <x v="1"/>
    <x v="1"/>
    <x v="14"/>
    <n v="0"/>
    <n v="0"/>
    <n v="0"/>
    <n v="0"/>
    <n v="0"/>
    <n v="0"/>
    <n v="19"/>
    <n v="17.125256673511295"/>
    <n v="0"/>
    <m/>
    <x v="4"/>
    <x v="3"/>
  </r>
  <r>
    <x v="7"/>
    <x v="1"/>
    <x v="1"/>
    <x v="15"/>
    <n v="0"/>
    <n v="0"/>
    <n v="0"/>
    <n v="0"/>
    <n v="0"/>
    <n v="0"/>
    <n v="16"/>
    <n v="15.151266255989048"/>
    <n v="0"/>
    <m/>
    <x v="4"/>
    <x v="3"/>
  </r>
  <r>
    <x v="7"/>
    <x v="1"/>
    <x v="1"/>
    <x v="16"/>
    <n v="0"/>
    <n v="0"/>
    <n v="0"/>
    <n v="0"/>
    <n v="0"/>
    <n v="0"/>
    <n v="14"/>
    <n v="13.242984257357975"/>
    <n v="0"/>
    <m/>
    <x v="4"/>
    <x v="3"/>
  </r>
  <r>
    <x v="7"/>
    <x v="1"/>
    <x v="1"/>
    <x v="17"/>
    <m/>
    <m/>
    <m/>
    <m/>
    <m/>
    <m/>
    <m/>
    <m/>
    <m/>
    <m/>
    <x v="4"/>
    <x v="3"/>
  </r>
  <r>
    <x v="7"/>
    <x v="1"/>
    <x v="2"/>
    <x v="1"/>
    <n v="6"/>
    <n v="6"/>
    <n v="113"/>
    <n v="113"/>
    <n v="129"/>
    <n v="129"/>
    <n v="577499"/>
    <n v="525266.51060917182"/>
    <n v="1.1422772780700542E-2"/>
    <n v="5.3097345132743362E-2"/>
    <x v="4"/>
    <x v="3"/>
  </r>
  <r>
    <x v="7"/>
    <x v="1"/>
    <x v="2"/>
    <x v="2"/>
    <n v="4"/>
    <n v="4"/>
    <n v="124"/>
    <n v="124"/>
    <n v="148"/>
    <n v="148"/>
    <n v="589517"/>
    <n v="537433.37440109509"/>
    <n v="7.4427830323293923E-3"/>
    <n v="3.2258064516129031E-2"/>
    <x v="4"/>
    <x v="3"/>
  </r>
  <r>
    <x v="7"/>
    <x v="1"/>
    <x v="2"/>
    <x v="3"/>
    <n v="2"/>
    <n v="2"/>
    <n v="103"/>
    <n v="103"/>
    <n v="115"/>
    <n v="115"/>
    <n v="593033"/>
    <n v="543630.6173853525"/>
    <n v="3.6789686526840712E-3"/>
    <n v="1.9417475728155338E-2"/>
    <x v="4"/>
    <x v="3"/>
  </r>
  <r>
    <x v="7"/>
    <x v="1"/>
    <x v="2"/>
    <x v="4"/>
    <n v="6"/>
    <n v="5"/>
    <n v="113"/>
    <n v="113"/>
    <n v="130"/>
    <n v="130"/>
    <n v="580822"/>
    <n v="537946.4339493498"/>
    <n v="9.2946057162092352E-3"/>
    <n v="4.4247787610619468E-2"/>
    <x v="4"/>
    <x v="3"/>
  </r>
  <r>
    <x v="7"/>
    <x v="1"/>
    <x v="2"/>
    <x v="5"/>
    <n v="6"/>
    <n v="4"/>
    <n v="106"/>
    <n v="106"/>
    <n v="118"/>
    <n v="118"/>
    <n v="568483"/>
    <n v="523742.54072553047"/>
    <n v="7.6373402749734193E-3"/>
    <n v="3.7735849056603772E-2"/>
    <x v="4"/>
    <x v="3"/>
  </r>
  <r>
    <x v="7"/>
    <x v="1"/>
    <x v="2"/>
    <x v="6"/>
    <n v="8"/>
    <n v="6"/>
    <n v="105"/>
    <n v="105"/>
    <n v="118"/>
    <n v="118"/>
    <n v="577732"/>
    <n v="529273.65913757705"/>
    <n v="1.1336290586946414E-2"/>
    <n v="5.7142857142857141E-2"/>
    <x v="4"/>
    <x v="3"/>
  </r>
  <r>
    <x v="7"/>
    <x v="1"/>
    <x v="2"/>
    <x v="7"/>
    <n v="5"/>
    <n v="5"/>
    <n v="116"/>
    <n v="116"/>
    <n v="130"/>
    <n v="130"/>
    <n v="587361"/>
    <n v="536990.07255304581"/>
    <n v="9.3111590987672906E-3"/>
    <n v="4.3103448275862072E-2"/>
    <x v="4"/>
    <x v="3"/>
  </r>
  <r>
    <x v="7"/>
    <x v="1"/>
    <x v="2"/>
    <x v="8"/>
    <n v="4"/>
    <n v="4"/>
    <n v="94"/>
    <n v="94"/>
    <n v="110"/>
    <n v="110"/>
    <n v="592616"/>
    <n v="543170.89390828204"/>
    <n v="7.3641648417844463E-3"/>
    <n v="4.2553191489361701E-2"/>
    <x v="4"/>
    <x v="3"/>
  </r>
  <r>
    <x v="7"/>
    <x v="1"/>
    <x v="2"/>
    <x v="9"/>
    <n v="5"/>
    <n v="5"/>
    <n v="93"/>
    <n v="93"/>
    <n v="100"/>
    <n v="100"/>
    <n v="588541"/>
    <n v="544347.30732375081"/>
    <n v="9.1853122679749887E-3"/>
    <n v="5.3763440860215055E-2"/>
    <x v="4"/>
    <x v="3"/>
  </r>
  <r>
    <x v="7"/>
    <x v="1"/>
    <x v="2"/>
    <x v="10"/>
    <n v="3"/>
    <n v="3"/>
    <n v="92"/>
    <n v="92"/>
    <n v="107"/>
    <n v="107"/>
    <n v="576233"/>
    <n v="535933.05133470229"/>
    <n v="5.5977141035222925E-3"/>
    <n v="3.2608695652173912E-2"/>
    <x v="4"/>
    <x v="3"/>
  </r>
  <r>
    <x v="7"/>
    <x v="1"/>
    <x v="2"/>
    <x v="11"/>
    <n v="7"/>
    <n v="6"/>
    <n v="91"/>
    <n v="91"/>
    <n v="101"/>
    <n v="101"/>
    <n v="573804"/>
    <n v="529535.22245037649"/>
    <n v="1.1330691039276936E-2"/>
    <n v="6.5934065934065936E-2"/>
    <x v="4"/>
    <x v="3"/>
  </r>
  <r>
    <x v="7"/>
    <x v="1"/>
    <x v="2"/>
    <x v="12"/>
    <n v="1"/>
    <n v="1"/>
    <n v="85"/>
    <n v="85"/>
    <n v="96"/>
    <n v="96"/>
    <n v="585427"/>
    <n v="543907.18685831618"/>
    <n v="1.8385489733572736E-3"/>
    <n v="1.1764705882352941E-2"/>
    <x v="4"/>
    <x v="3"/>
  </r>
  <r>
    <x v="7"/>
    <x v="1"/>
    <x v="2"/>
    <x v="13"/>
    <n v="1"/>
    <n v="1"/>
    <n v="90"/>
    <n v="90"/>
    <n v="108"/>
    <n v="108"/>
    <n v="593508"/>
    <n v="553179.65776865161"/>
    <n v="1.8077309712249319E-3"/>
    <n v="1.1111111111111112E-2"/>
    <x v="4"/>
    <x v="3"/>
  </r>
  <r>
    <x v="7"/>
    <x v="1"/>
    <x v="2"/>
    <x v="14"/>
    <n v="0"/>
    <n v="0"/>
    <n v="73"/>
    <n v="73"/>
    <n v="92"/>
    <n v="92"/>
    <n v="592476"/>
    <n v="550163.03080082138"/>
    <n v="0"/>
    <n v="0"/>
    <x v="4"/>
    <x v="3"/>
  </r>
  <r>
    <x v="7"/>
    <x v="1"/>
    <x v="2"/>
    <x v="15"/>
    <n v="1"/>
    <n v="1"/>
    <n v="86"/>
    <n v="86"/>
    <n v="96"/>
    <n v="96"/>
    <n v="602255"/>
    <n v="556512.12320328539"/>
    <n v="1.7969060480551567E-3"/>
    <n v="1.1627906976744186E-2"/>
    <x v="4"/>
    <x v="3"/>
  </r>
  <r>
    <x v="7"/>
    <x v="1"/>
    <x v="2"/>
    <x v="16"/>
    <n v="0"/>
    <n v="0"/>
    <n v="7"/>
    <n v="7"/>
    <n v="62"/>
    <n v="62"/>
    <n v="625739"/>
    <n v="576335.46885694726"/>
    <n v="0"/>
    <n v="0"/>
    <x v="4"/>
    <x v="3"/>
  </r>
  <r>
    <x v="7"/>
    <x v="1"/>
    <x v="2"/>
    <x v="17"/>
    <m/>
    <m/>
    <m/>
    <m/>
    <m/>
    <m/>
    <m/>
    <m/>
    <m/>
    <m/>
    <x v="4"/>
    <x v="3"/>
  </r>
  <r>
    <x v="7"/>
    <x v="1"/>
    <x v="3"/>
    <x v="1"/>
    <n v="8"/>
    <n v="7"/>
    <n v="221"/>
    <n v="221"/>
    <n v="245"/>
    <n v="245"/>
    <n v="585398"/>
    <n v="533110.86926762492"/>
    <n v="1.3130476986178193E-2"/>
    <n v="3.1674208144796379E-2"/>
    <x v="4"/>
    <x v="3"/>
  </r>
  <r>
    <x v="7"/>
    <x v="1"/>
    <x v="3"/>
    <x v="2"/>
    <n v="3"/>
    <n v="2"/>
    <n v="198"/>
    <n v="198"/>
    <n v="228"/>
    <n v="228"/>
    <n v="599463"/>
    <n v="546997.44558521558"/>
    <n v="3.656324204330172E-3"/>
    <n v="1.0101010101010102E-2"/>
    <x v="4"/>
    <x v="3"/>
  </r>
  <r>
    <x v="7"/>
    <x v="1"/>
    <x v="3"/>
    <x v="3"/>
    <n v="2"/>
    <n v="1"/>
    <n v="265"/>
    <n v="265"/>
    <n v="286"/>
    <n v="286"/>
    <n v="600508"/>
    <n v="551320.37234770705"/>
    <n v="1.8138274044575292E-3"/>
    <n v="3.7735849056603774E-3"/>
    <x v="4"/>
    <x v="3"/>
  </r>
  <r>
    <x v="7"/>
    <x v="1"/>
    <x v="3"/>
    <x v="4"/>
    <n v="5"/>
    <n v="4"/>
    <n v="199"/>
    <n v="199"/>
    <n v="227"/>
    <n v="227"/>
    <n v="589383"/>
    <n v="546664.53935660503"/>
    <n v="7.3171016446535687E-3"/>
    <n v="2.0100502512562814E-2"/>
    <x v="4"/>
    <x v="3"/>
  </r>
  <r>
    <x v="7"/>
    <x v="1"/>
    <x v="3"/>
    <x v="5"/>
    <n v="6"/>
    <n v="6"/>
    <n v="192"/>
    <n v="192"/>
    <n v="215"/>
    <n v="215"/>
    <n v="578076"/>
    <n v="532965.86995208764"/>
    <n v="1.1257756524896023E-2"/>
    <n v="3.125E-2"/>
    <x v="4"/>
    <x v="3"/>
  </r>
  <r>
    <x v="7"/>
    <x v="1"/>
    <x v="3"/>
    <x v="6"/>
    <n v="3"/>
    <n v="3"/>
    <n v="236"/>
    <n v="236"/>
    <n v="252"/>
    <n v="252"/>
    <n v="589516"/>
    <n v="540345.94934976043"/>
    <n v="5.5519986845651926E-3"/>
    <n v="1.2711864406779662E-2"/>
    <x v="4"/>
    <x v="3"/>
  </r>
  <r>
    <x v="7"/>
    <x v="1"/>
    <x v="3"/>
    <x v="7"/>
    <n v="4"/>
    <n v="4"/>
    <n v="217"/>
    <n v="217"/>
    <n v="230"/>
    <n v="230"/>
    <n v="600732"/>
    <n v="549669.41546885693"/>
    <n v="7.2771012674737977E-3"/>
    <n v="1.8433179723502304E-2"/>
    <x v="4"/>
    <x v="3"/>
  </r>
  <r>
    <x v="7"/>
    <x v="1"/>
    <x v="3"/>
    <x v="8"/>
    <n v="5"/>
    <n v="5"/>
    <n v="228"/>
    <n v="228"/>
    <n v="257"/>
    <n v="257"/>
    <n v="606974"/>
    <n v="557139.31553730322"/>
    <n v="8.9744160222798453E-3"/>
    <n v="2.1929824561403508E-2"/>
    <x v="4"/>
    <x v="3"/>
  </r>
  <r>
    <x v="7"/>
    <x v="1"/>
    <x v="3"/>
    <x v="9"/>
    <n v="6"/>
    <n v="5"/>
    <n v="201"/>
    <n v="201"/>
    <n v="222"/>
    <n v="222"/>
    <n v="601272"/>
    <n v="557749.99041752226"/>
    <n v="8.964590024030451E-3"/>
    <n v="2.4875621890547265E-2"/>
    <x v="4"/>
    <x v="3"/>
  </r>
  <r>
    <x v="7"/>
    <x v="1"/>
    <x v="3"/>
    <x v="10"/>
    <n v="6"/>
    <n v="6"/>
    <n v="206"/>
    <n v="206"/>
    <n v="221"/>
    <n v="221"/>
    <n v="586052"/>
    <n v="547197.10882956884"/>
    <n v="1.0964970214908011E-2"/>
    <n v="2.9126213592233011E-2"/>
    <x v="4"/>
    <x v="3"/>
  </r>
  <r>
    <x v="7"/>
    <x v="1"/>
    <x v="3"/>
    <x v="11"/>
    <n v="8"/>
    <n v="6"/>
    <n v="162"/>
    <n v="162"/>
    <n v="175"/>
    <n v="175"/>
    <n v="583850"/>
    <n v="540462.60643394932"/>
    <n v="1.1101600607651417E-2"/>
    <n v="3.7037037037037035E-2"/>
    <x v="4"/>
    <x v="3"/>
  </r>
  <r>
    <x v="7"/>
    <x v="1"/>
    <x v="3"/>
    <x v="12"/>
    <n v="2"/>
    <n v="2"/>
    <n v="195"/>
    <n v="195"/>
    <n v="204"/>
    <n v="204"/>
    <n v="600690"/>
    <n v="559001.93018480495"/>
    <n v="3.5778051774146896E-3"/>
    <n v="1.0256410256410256E-2"/>
    <x v="4"/>
    <x v="3"/>
  </r>
  <r>
    <x v="7"/>
    <x v="1"/>
    <x v="3"/>
    <x v="13"/>
    <n v="2"/>
    <n v="2"/>
    <n v="180"/>
    <n v="180"/>
    <n v="201"/>
    <n v="201"/>
    <n v="610626"/>
    <n v="570180.44900752907"/>
    <n v="3.5076614841516437E-3"/>
    <n v="1.1111111111111112E-2"/>
    <x v="4"/>
    <x v="3"/>
  </r>
  <r>
    <x v="7"/>
    <x v="1"/>
    <x v="3"/>
    <x v="14"/>
    <n v="0"/>
    <n v="0"/>
    <n v="193"/>
    <n v="193"/>
    <n v="227"/>
    <n v="227"/>
    <n v="610616"/>
    <n v="567889.28952772077"/>
    <n v="0"/>
    <n v="0"/>
    <x v="4"/>
    <x v="3"/>
  </r>
  <r>
    <x v="7"/>
    <x v="1"/>
    <x v="3"/>
    <x v="15"/>
    <n v="3"/>
    <n v="3"/>
    <n v="179"/>
    <n v="179"/>
    <n v="194"/>
    <n v="194"/>
    <n v="622431"/>
    <n v="575310.68583162222"/>
    <n v="5.2145737492489729E-3"/>
    <n v="1.6759776536312849E-2"/>
    <x v="4"/>
    <x v="3"/>
  </r>
  <r>
    <x v="7"/>
    <x v="1"/>
    <x v="3"/>
    <x v="16"/>
    <n v="0"/>
    <n v="0"/>
    <n v="11"/>
    <n v="11"/>
    <n v="159"/>
    <n v="159"/>
    <n v="648406"/>
    <n v="596990.94592744694"/>
    <n v="0"/>
    <n v="0"/>
    <x v="4"/>
    <x v="3"/>
  </r>
  <r>
    <x v="7"/>
    <x v="1"/>
    <x v="3"/>
    <x v="17"/>
    <m/>
    <m/>
    <m/>
    <m/>
    <m/>
    <m/>
    <m/>
    <m/>
    <m/>
    <m/>
    <x v="4"/>
    <x v="3"/>
  </r>
  <r>
    <x v="7"/>
    <x v="1"/>
    <x v="4"/>
    <x v="1"/>
    <n v="0"/>
    <n v="0"/>
    <n v="0"/>
    <n v="0"/>
    <n v="0"/>
    <n v="0"/>
    <n v="143"/>
    <n v="111.60301163586584"/>
    <n v="0"/>
    <m/>
    <x v="4"/>
    <x v="3"/>
  </r>
  <r>
    <x v="7"/>
    <x v="1"/>
    <x v="4"/>
    <x v="2"/>
    <n v="0"/>
    <n v="0"/>
    <n v="0"/>
    <n v="0"/>
    <n v="0"/>
    <n v="0"/>
    <n v="173"/>
    <n v="143.45242984257359"/>
    <n v="0"/>
    <m/>
    <x v="4"/>
    <x v="3"/>
  </r>
  <r>
    <x v="7"/>
    <x v="1"/>
    <x v="4"/>
    <x v="3"/>
    <n v="0"/>
    <n v="0"/>
    <n v="0"/>
    <n v="0"/>
    <n v="0"/>
    <n v="0"/>
    <n v="150"/>
    <n v="132.5201916495551"/>
    <n v="0"/>
    <m/>
    <x v="4"/>
    <x v="3"/>
  </r>
  <r>
    <x v="7"/>
    <x v="1"/>
    <x v="4"/>
    <x v="4"/>
    <n v="0"/>
    <n v="0"/>
    <n v="0"/>
    <n v="0"/>
    <n v="0"/>
    <n v="0"/>
    <n v="107"/>
    <n v="98.59000684462697"/>
    <n v="0"/>
    <m/>
    <x v="4"/>
    <x v="3"/>
  </r>
  <r>
    <x v="7"/>
    <x v="1"/>
    <x v="4"/>
    <x v="5"/>
    <n v="0"/>
    <n v="0"/>
    <n v="1"/>
    <n v="1"/>
    <n v="1"/>
    <n v="1"/>
    <n v="108"/>
    <n v="93.839835728952778"/>
    <n v="0"/>
    <n v="0"/>
    <x v="4"/>
    <x v="3"/>
  </r>
  <r>
    <x v="7"/>
    <x v="1"/>
    <x v="4"/>
    <x v="6"/>
    <n v="0"/>
    <n v="0"/>
    <n v="0"/>
    <n v="0"/>
    <n v="0"/>
    <n v="0"/>
    <n v="93"/>
    <n v="87.934291581108823"/>
    <n v="0"/>
    <m/>
    <x v="4"/>
    <x v="3"/>
  </r>
  <r>
    <x v="7"/>
    <x v="1"/>
    <x v="4"/>
    <x v="7"/>
    <n v="0"/>
    <n v="0"/>
    <n v="0"/>
    <n v="0"/>
    <n v="0"/>
    <n v="0"/>
    <n v="87"/>
    <n v="78.028747433264883"/>
    <n v="0"/>
    <m/>
    <x v="4"/>
    <x v="3"/>
  </r>
  <r>
    <x v="7"/>
    <x v="1"/>
    <x v="4"/>
    <x v="8"/>
    <n v="0"/>
    <n v="0"/>
    <n v="0"/>
    <n v="0"/>
    <n v="0"/>
    <n v="0"/>
    <n v="84"/>
    <n v="73.089664613278572"/>
    <n v="0"/>
    <m/>
    <x v="4"/>
    <x v="3"/>
  </r>
  <r>
    <x v="7"/>
    <x v="1"/>
    <x v="4"/>
    <x v="9"/>
    <n v="0"/>
    <n v="0"/>
    <n v="0"/>
    <n v="0"/>
    <n v="0"/>
    <n v="0"/>
    <n v="64"/>
    <n v="61.615331964407943"/>
    <n v="0"/>
    <m/>
    <x v="4"/>
    <x v="3"/>
  </r>
  <r>
    <x v="7"/>
    <x v="1"/>
    <x v="4"/>
    <x v="10"/>
    <n v="0"/>
    <n v="0"/>
    <n v="0"/>
    <n v="0"/>
    <n v="0"/>
    <n v="0"/>
    <n v="50"/>
    <n v="48.010951403148532"/>
    <n v="0"/>
    <m/>
    <x v="4"/>
    <x v="3"/>
  </r>
  <r>
    <x v="7"/>
    <x v="1"/>
    <x v="4"/>
    <x v="11"/>
    <n v="0"/>
    <n v="0"/>
    <n v="0"/>
    <n v="0"/>
    <n v="0"/>
    <n v="0"/>
    <n v="47"/>
    <n v="41.560574948665298"/>
    <n v="0"/>
    <m/>
    <x v="4"/>
    <x v="3"/>
  </r>
  <r>
    <x v="7"/>
    <x v="1"/>
    <x v="4"/>
    <x v="12"/>
    <n v="0"/>
    <n v="0"/>
    <n v="0"/>
    <n v="0"/>
    <n v="0"/>
    <n v="0"/>
    <n v="44"/>
    <n v="39.572895277207394"/>
    <n v="0"/>
    <m/>
    <x v="4"/>
    <x v="3"/>
  </r>
  <r>
    <x v="7"/>
    <x v="1"/>
    <x v="4"/>
    <x v="13"/>
    <n v="0"/>
    <n v="0"/>
    <n v="0"/>
    <n v="0"/>
    <n v="0"/>
    <n v="0"/>
    <n v="45"/>
    <n v="40.194387405886381"/>
    <n v="0"/>
    <m/>
    <x v="4"/>
    <x v="3"/>
  </r>
  <r>
    <x v="7"/>
    <x v="1"/>
    <x v="4"/>
    <x v="14"/>
    <n v="0"/>
    <n v="0"/>
    <n v="0"/>
    <n v="0"/>
    <n v="0"/>
    <n v="0"/>
    <n v="41"/>
    <n v="38.765229295003422"/>
    <n v="0"/>
    <m/>
    <x v="4"/>
    <x v="3"/>
  </r>
  <r>
    <x v="7"/>
    <x v="1"/>
    <x v="4"/>
    <x v="15"/>
    <n v="0"/>
    <n v="0"/>
    <n v="0"/>
    <n v="0"/>
    <n v="0"/>
    <n v="0"/>
    <n v="39"/>
    <n v="34.0807665982204"/>
    <n v="0"/>
    <m/>
    <x v="4"/>
    <x v="3"/>
  </r>
  <r>
    <x v="7"/>
    <x v="1"/>
    <x v="4"/>
    <x v="16"/>
    <n v="0"/>
    <n v="0"/>
    <n v="0"/>
    <n v="0"/>
    <n v="0"/>
    <n v="0"/>
    <n v="58"/>
    <n v="44.416153319644081"/>
    <n v="0"/>
    <m/>
    <x v="4"/>
    <x v="3"/>
  </r>
  <r>
    <x v="7"/>
    <x v="1"/>
    <x v="4"/>
    <x v="17"/>
    <m/>
    <m/>
    <m/>
    <m/>
    <m/>
    <m/>
    <m/>
    <m/>
    <m/>
    <m/>
    <x v="4"/>
    <x v="3"/>
  </r>
  <r>
    <x v="7"/>
    <x v="2"/>
    <x v="1"/>
    <x v="1"/>
    <n v="0"/>
    <n v="0"/>
    <n v="0"/>
    <n v="0"/>
    <n v="0"/>
    <n v="0"/>
    <n v="50"/>
    <n v="43.635865845311429"/>
    <n v="0"/>
    <m/>
    <x v="4"/>
    <x v="3"/>
  </r>
  <r>
    <x v="7"/>
    <x v="2"/>
    <x v="1"/>
    <x v="2"/>
    <n v="0"/>
    <n v="0"/>
    <n v="0"/>
    <n v="0"/>
    <n v="0"/>
    <n v="0"/>
    <n v="47"/>
    <n v="42.921286789869953"/>
    <n v="0"/>
    <m/>
    <x v="4"/>
    <x v="3"/>
  </r>
  <r>
    <x v="7"/>
    <x v="2"/>
    <x v="1"/>
    <x v="3"/>
    <n v="0"/>
    <n v="0"/>
    <n v="0"/>
    <n v="0"/>
    <n v="0"/>
    <n v="0"/>
    <n v="44"/>
    <n v="42.247775496235455"/>
    <n v="0"/>
    <m/>
    <x v="4"/>
    <x v="3"/>
  </r>
  <r>
    <x v="7"/>
    <x v="2"/>
    <x v="1"/>
    <x v="4"/>
    <n v="0"/>
    <n v="0"/>
    <n v="0"/>
    <n v="0"/>
    <n v="0"/>
    <n v="0"/>
    <n v="39"/>
    <n v="36.585900068446271"/>
    <n v="0"/>
    <m/>
    <x v="4"/>
    <x v="3"/>
  </r>
  <r>
    <x v="7"/>
    <x v="2"/>
    <x v="1"/>
    <x v="5"/>
    <n v="0"/>
    <n v="0"/>
    <n v="0"/>
    <n v="0"/>
    <n v="0"/>
    <n v="0"/>
    <n v="32"/>
    <n v="30.444900752908968"/>
    <n v="0"/>
    <m/>
    <x v="4"/>
    <x v="3"/>
  </r>
  <r>
    <x v="7"/>
    <x v="2"/>
    <x v="1"/>
    <x v="6"/>
    <n v="0"/>
    <n v="0"/>
    <n v="0"/>
    <n v="0"/>
    <n v="0"/>
    <n v="0"/>
    <n v="32"/>
    <n v="29.163586584531142"/>
    <n v="0"/>
    <m/>
    <x v="4"/>
    <x v="3"/>
  </r>
  <r>
    <x v="7"/>
    <x v="2"/>
    <x v="1"/>
    <x v="7"/>
    <n v="0"/>
    <n v="0"/>
    <n v="0"/>
    <n v="0"/>
    <n v="0"/>
    <n v="0"/>
    <n v="31"/>
    <n v="27.953456536618756"/>
    <n v="0"/>
    <m/>
    <x v="4"/>
    <x v="3"/>
  </r>
  <r>
    <x v="7"/>
    <x v="2"/>
    <x v="1"/>
    <x v="8"/>
    <n v="0"/>
    <n v="0"/>
    <n v="1"/>
    <n v="1"/>
    <n v="1"/>
    <n v="1"/>
    <n v="34"/>
    <n v="28.377823408624231"/>
    <n v="0"/>
    <n v="0"/>
    <x v="4"/>
    <x v="3"/>
  </r>
  <r>
    <x v="7"/>
    <x v="2"/>
    <x v="1"/>
    <x v="9"/>
    <n v="0"/>
    <n v="0"/>
    <n v="0"/>
    <n v="0"/>
    <n v="0"/>
    <n v="0"/>
    <n v="23"/>
    <n v="20.914442162902123"/>
    <n v="0"/>
    <m/>
    <x v="4"/>
    <x v="3"/>
  </r>
  <r>
    <x v="7"/>
    <x v="2"/>
    <x v="1"/>
    <x v="10"/>
    <n v="0"/>
    <n v="0"/>
    <n v="0"/>
    <n v="0"/>
    <n v="0"/>
    <n v="0"/>
    <n v="16"/>
    <n v="14.354551676933607"/>
    <n v="0"/>
    <m/>
    <x v="4"/>
    <x v="3"/>
  </r>
  <r>
    <x v="7"/>
    <x v="2"/>
    <x v="1"/>
    <x v="11"/>
    <n v="0"/>
    <n v="0"/>
    <n v="0"/>
    <n v="0"/>
    <n v="0"/>
    <n v="0"/>
    <n v="13"/>
    <n v="12.325804243668721"/>
    <n v="0"/>
    <m/>
    <x v="4"/>
    <x v="3"/>
  </r>
  <r>
    <x v="7"/>
    <x v="2"/>
    <x v="1"/>
    <x v="12"/>
    <n v="0"/>
    <n v="0"/>
    <n v="0"/>
    <n v="0"/>
    <n v="0"/>
    <n v="0"/>
    <n v="16"/>
    <n v="13.995893223819301"/>
    <n v="0"/>
    <m/>
    <x v="4"/>
    <x v="3"/>
  </r>
  <r>
    <x v="7"/>
    <x v="2"/>
    <x v="1"/>
    <x v="13"/>
    <n v="0"/>
    <n v="0"/>
    <n v="0"/>
    <n v="0"/>
    <n v="0"/>
    <n v="0"/>
    <n v="17"/>
    <n v="17.374401095140314"/>
    <n v="0"/>
    <m/>
    <x v="4"/>
    <x v="3"/>
  </r>
  <r>
    <x v="7"/>
    <x v="2"/>
    <x v="1"/>
    <x v="14"/>
    <n v="0"/>
    <n v="0"/>
    <n v="0"/>
    <n v="0"/>
    <n v="0"/>
    <n v="0"/>
    <n v="19"/>
    <n v="18.368240930869266"/>
    <n v="0"/>
    <m/>
    <x v="4"/>
    <x v="3"/>
  </r>
  <r>
    <x v="7"/>
    <x v="2"/>
    <x v="1"/>
    <x v="15"/>
    <n v="0"/>
    <n v="0"/>
    <n v="0"/>
    <n v="0"/>
    <n v="0"/>
    <n v="0"/>
    <n v="27"/>
    <n v="21.878165639972622"/>
    <n v="0"/>
    <m/>
    <x v="4"/>
    <x v="3"/>
  </r>
  <r>
    <x v="7"/>
    <x v="2"/>
    <x v="1"/>
    <x v="16"/>
    <n v="0"/>
    <n v="0"/>
    <n v="0"/>
    <n v="0"/>
    <n v="0"/>
    <n v="0"/>
    <n v="24"/>
    <n v="22.611909650924023"/>
    <n v="0"/>
    <m/>
    <x v="4"/>
    <x v="3"/>
  </r>
  <r>
    <x v="7"/>
    <x v="2"/>
    <x v="1"/>
    <x v="17"/>
    <m/>
    <m/>
    <m/>
    <m/>
    <m/>
    <m/>
    <m/>
    <m/>
    <m/>
    <m/>
    <x v="4"/>
    <x v="3"/>
  </r>
  <r>
    <x v="7"/>
    <x v="2"/>
    <x v="2"/>
    <x v="1"/>
    <n v="88"/>
    <n v="63"/>
    <n v="731"/>
    <n v="731"/>
    <n v="784"/>
    <n v="784"/>
    <n v="780193"/>
    <n v="718646.6611909651"/>
    <n v="8.7664777980870745E-2"/>
    <n v="8.6183310533515731E-2"/>
    <x v="4"/>
    <x v="3"/>
  </r>
  <r>
    <x v="7"/>
    <x v="2"/>
    <x v="2"/>
    <x v="2"/>
    <n v="76"/>
    <n v="57"/>
    <n v="810"/>
    <n v="810"/>
    <n v="874"/>
    <n v="874"/>
    <n v="799349"/>
    <n v="733592.57221081445"/>
    <n v="7.7699805258687596E-2"/>
    <n v="7.0370370370370375E-2"/>
    <x v="4"/>
    <x v="3"/>
  </r>
  <r>
    <x v="7"/>
    <x v="2"/>
    <x v="2"/>
    <x v="3"/>
    <n v="64"/>
    <n v="53"/>
    <n v="822"/>
    <n v="822"/>
    <n v="885"/>
    <n v="885"/>
    <n v="814468"/>
    <n v="747731.98357289529"/>
    <n v="7.0881012400659346E-2"/>
    <n v="6.4476885644768861E-2"/>
    <x v="4"/>
    <x v="3"/>
  </r>
  <r>
    <x v="7"/>
    <x v="2"/>
    <x v="2"/>
    <x v="4"/>
    <n v="78"/>
    <n v="63"/>
    <n v="829"/>
    <n v="829"/>
    <n v="882"/>
    <n v="882"/>
    <n v="804072"/>
    <n v="746549.19644079392"/>
    <n v="8.4388276486473054E-2"/>
    <n v="7.5995174909529548E-2"/>
    <x v="4"/>
    <x v="3"/>
  </r>
  <r>
    <x v="7"/>
    <x v="2"/>
    <x v="2"/>
    <x v="5"/>
    <n v="62"/>
    <n v="48"/>
    <n v="838"/>
    <n v="838"/>
    <n v="890"/>
    <n v="890"/>
    <n v="791963"/>
    <n v="733459.56468172488"/>
    <n v="6.5443280463359926E-2"/>
    <n v="5.7279236276849645E-2"/>
    <x v="4"/>
    <x v="3"/>
  </r>
  <r>
    <x v="7"/>
    <x v="2"/>
    <x v="2"/>
    <x v="6"/>
    <n v="58"/>
    <n v="43"/>
    <n v="767"/>
    <n v="767"/>
    <n v="820"/>
    <n v="820"/>
    <n v="800030"/>
    <n v="737727.40041067766"/>
    <n v="5.8287112524304754E-2"/>
    <n v="5.6062581486310298E-2"/>
    <x v="4"/>
    <x v="3"/>
  </r>
  <r>
    <x v="7"/>
    <x v="2"/>
    <x v="2"/>
    <x v="7"/>
    <n v="65"/>
    <n v="52"/>
    <n v="758"/>
    <n v="758"/>
    <n v="801"/>
    <n v="801"/>
    <n v="811469"/>
    <n v="746691.09103353869"/>
    <n v="6.9640579115553353E-2"/>
    <n v="6.860158311345646E-2"/>
    <x v="4"/>
    <x v="3"/>
  </r>
  <r>
    <x v="7"/>
    <x v="2"/>
    <x v="2"/>
    <x v="8"/>
    <n v="44"/>
    <n v="37"/>
    <n v="774"/>
    <n v="774"/>
    <n v="818"/>
    <n v="818"/>
    <n v="814163"/>
    <n v="752404.29568788502"/>
    <n v="4.917568946914741E-2"/>
    <n v="4.7803617571059429E-2"/>
    <x v="4"/>
    <x v="3"/>
  </r>
  <r>
    <x v="7"/>
    <x v="2"/>
    <x v="2"/>
    <x v="9"/>
    <n v="65"/>
    <n v="57"/>
    <n v="697"/>
    <n v="697"/>
    <n v="740"/>
    <n v="740"/>
    <n v="807514"/>
    <n v="751287.72621492133"/>
    <n v="7.5869734072687323E-2"/>
    <n v="8.1779053084648487E-2"/>
    <x v="4"/>
    <x v="3"/>
  </r>
  <r>
    <x v="7"/>
    <x v="2"/>
    <x v="2"/>
    <x v="10"/>
    <n v="56"/>
    <n v="40"/>
    <n v="724"/>
    <n v="724"/>
    <n v="765"/>
    <n v="765"/>
    <n v="788116"/>
    <n v="735517.48665297742"/>
    <n v="5.4383479286159102E-2"/>
    <n v="5.5248618784530384E-2"/>
    <x v="4"/>
    <x v="3"/>
  </r>
  <r>
    <x v="7"/>
    <x v="2"/>
    <x v="2"/>
    <x v="11"/>
    <n v="35"/>
    <n v="29"/>
    <n v="630"/>
    <n v="630"/>
    <n v="658"/>
    <n v="658"/>
    <n v="784606"/>
    <n v="727135.52635181381"/>
    <n v="3.9882523888633073E-2"/>
    <n v="4.6031746031746035E-2"/>
    <x v="4"/>
    <x v="3"/>
  </r>
  <r>
    <x v="7"/>
    <x v="2"/>
    <x v="2"/>
    <x v="12"/>
    <n v="40"/>
    <n v="38"/>
    <n v="662"/>
    <n v="662"/>
    <n v="697"/>
    <n v="697"/>
    <n v="793351"/>
    <n v="734913.04859685153"/>
    <n v="5.1706797249759427E-2"/>
    <n v="5.7401812688821753E-2"/>
    <x v="4"/>
    <x v="3"/>
  </r>
  <r>
    <x v="7"/>
    <x v="2"/>
    <x v="2"/>
    <x v="13"/>
    <n v="28"/>
    <n v="28"/>
    <n v="664"/>
    <n v="664"/>
    <n v="697"/>
    <n v="697"/>
    <n v="803288"/>
    <n v="745566.80355920608"/>
    <n v="3.755532014882218E-2"/>
    <n v="4.2168674698795178E-2"/>
    <x v="4"/>
    <x v="3"/>
  </r>
  <r>
    <x v="7"/>
    <x v="2"/>
    <x v="2"/>
    <x v="14"/>
    <n v="11"/>
    <n v="11"/>
    <n v="574"/>
    <n v="574"/>
    <n v="629"/>
    <n v="629"/>
    <n v="812486"/>
    <n v="748974.3709787816"/>
    <n v="1.4686750877236131E-2"/>
    <n v="1.9163763066202089E-2"/>
    <x v="4"/>
    <x v="3"/>
  </r>
  <r>
    <x v="7"/>
    <x v="2"/>
    <x v="2"/>
    <x v="15"/>
    <n v="16"/>
    <n v="16"/>
    <n v="602"/>
    <n v="602"/>
    <n v="656"/>
    <n v="656"/>
    <n v="860596"/>
    <n v="788206.15468856948"/>
    <n v="2.0299257884280043E-2"/>
    <n v="2.6578073089700997E-2"/>
    <x v="4"/>
    <x v="3"/>
  </r>
  <r>
    <x v="7"/>
    <x v="2"/>
    <x v="2"/>
    <x v="16"/>
    <n v="0"/>
    <n v="0"/>
    <n v="34"/>
    <n v="34"/>
    <n v="577"/>
    <n v="577"/>
    <n v="920390"/>
    <n v="842812.1314168378"/>
    <n v="0"/>
    <n v="0"/>
    <x v="4"/>
    <x v="3"/>
  </r>
  <r>
    <x v="7"/>
    <x v="2"/>
    <x v="2"/>
    <x v="17"/>
    <m/>
    <m/>
    <m/>
    <m/>
    <m/>
    <m/>
    <m/>
    <m/>
    <m/>
    <m/>
    <x v="4"/>
    <x v="3"/>
  </r>
  <r>
    <x v="7"/>
    <x v="2"/>
    <x v="3"/>
    <x v="1"/>
    <n v="62"/>
    <n v="52"/>
    <n v="1103"/>
    <n v="1103"/>
    <n v="1191"/>
    <n v="1191"/>
    <n v="752667"/>
    <n v="685396.30937713897"/>
    <n v="7.5868514738947956E-2"/>
    <n v="4.71441523118767E-2"/>
    <x v="4"/>
    <x v="3"/>
  </r>
  <r>
    <x v="7"/>
    <x v="2"/>
    <x v="3"/>
    <x v="2"/>
    <n v="78"/>
    <n v="66"/>
    <n v="1177"/>
    <n v="1177"/>
    <n v="1250"/>
    <n v="1250"/>
    <n v="776588"/>
    <n v="707544.0876112252"/>
    <n v="9.3280406345879988E-2"/>
    <n v="5.6074766355140186E-2"/>
    <x v="4"/>
    <x v="3"/>
  </r>
  <r>
    <x v="7"/>
    <x v="2"/>
    <x v="3"/>
    <x v="3"/>
    <n v="79"/>
    <n v="67"/>
    <n v="1234"/>
    <n v="1234"/>
    <n v="1309"/>
    <n v="1309"/>
    <n v="787471"/>
    <n v="718251.65229295008"/>
    <n v="9.3282068737480628E-2"/>
    <n v="5.4294975688816853E-2"/>
    <x v="4"/>
    <x v="3"/>
  </r>
  <r>
    <x v="7"/>
    <x v="2"/>
    <x v="3"/>
    <x v="4"/>
    <n v="68"/>
    <n v="60"/>
    <n v="1236"/>
    <n v="1236"/>
    <n v="1322"/>
    <n v="1322"/>
    <n v="771928"/>
    <n v="713309.31690622866"/>
    <n v="8.411498150652584E-2"/>
    <n v="4.8543689320388349E-2"/>
    <x v="4"/>
    <x v="3"/>
  </r>
  <r>
    <x v="7"/>
    <x v="2"/>
    <x v="3"/>
    <x v="5"/>
    <n v="79"/>
    <n v="65"/>
    <n v="1079"/>
    <n v="1079"/>
    <n v="1148"/>
    <n v="1148"/>
    <n v="758939"/>
    <n v="698261.93839835725"/>
    <n v="9.3088275939963397E-2"/>
    <n v="6.0240963855421686E-2"/>
    <x v="4"/>
    <x v="3"/>
  </r>
  <r>
    <x v="7"/>
    <x v="2"/>
    <x v="3"/>
    <x v="6"/>
    <n v="69"/>
    <n v="55"/>
    <n v="1108"/>
    <n v="1108"/>
    <n v="1175"/>
    <n v="1175"/>
    <n v="769916"/>
    <n v="704487.88501026691"/>
    <n v="7.8070895426680692E-2"/>
    <n v="4.9638989169675088E-2"/>
    <x v="4"/>
    <x v="3"/>
  </r>
  <r>
    <x v="7"/>
    <x v="2"/>
    <x v="3"/>
    <x v="7"/>
    <n v="55"/>
    <n v="50"/>
    <n v="1113"/>
    <n v="1113"/>
    <n v="1175"/>
    <n v="1175"/>
    <n v="782070"/>
    <n v="714549.7850787132"/>
    <n v="6.9974130626170597E-2"/>
    <n v="4.4923629829290206E-2"/>
    <x v="4"/>
    <x v="3"/>
  </r>
  <r>
    <x v="7"/>
    <x v="2"/>
    <x v="3"/>
    <x v="8"/>
    <n v="63"/>
    <n v="53"/>
    <n v="1076"/>
    <n v="1076"/>
    <n v="1138"/>
    <n v="1138"/>
    <n v="784116"/>
    <n v="720744.24366872001"/>
    <n v="7.3535099954763858E-2"/>
    <n v="4.9256505576208177E-2"/>
    <x v="4"/>
    <x v="3"/>
  </r>
  <r>
    <x v="7"/>
    <x v="2"/>
    <x v="3"/>
    <x v="9"/>
    <n v="59"/>
    <n v="48"/>
    <n v="1093"/>
    <n v="1093"/>
    <n v="1163"/>
    <n v="1163"/>
    <n v="771417"/>
    <n v="715510.14373716631"/>
    <n v="6.708500280553982E-2"/>
    <n v="4.3915827996340348E-2"/>
    <x v="4"/>
    <x v="3"/>
  </r>
  <r>
    <x v="7"/>
    <x v="2"/>
    <x v="3"/>
    <x v="10"/>
    <n v="47"/>
    <n v="39"/>
    <n v="1028"/>
    <n v="1028"/>
    <n v="1076"/>
    <n v="1076"/>
    <n v="738819"/>
    <n v="689005.86447638599"/>
    <n v="5.6603291801642759E-2"/>
    <n v="3.7937743190661476E-2"/>
    <x v="4"/>
    <x v="3"/>
  </r>
  <r>
    <x v="7"/>
    <x v="2"/>
    <x v="3"/>
    <x v="11"/>
    <n v="48"/>
    <n v="41"/>
    <n v="913"/>
    <n v="913"/>
    <n v="965"/>
    <n v="965"/>
    <n v="726425"/>
    <n v="670068.61054072552"/>
    <n v="6.1187763991681708E-2"/>
    <n v="4.4906900328587074E-2"/>
    <x v="4"/>
    <x v="3"/>
  </r>
  <r>
    <x v="7"/>
    <x v="2"/>
    <x v="3"/>
    <x v="12"/>
    <n v="58"/>
    <n v="45"/>
    <n v="936"/>
    <n v="936"/>
    <n v="980"/>
    <n v="980"/>
    <n v="733491"/>
    <n v="675980.45174537983"/>
    <n v="6.6569972376878811E-2"/>
    <n v="4.807692307692308E-2"/>
    <x v="4"/>
    <x v="3"/>
  </r>
  <r>
    <x v="7"/>
    <x v="2"/>
    <x v="3"/>
    <x v="13"/>
    <n v="21"/>
    <n v="21"/>
    <n v="901"/>
    <n v="901"/>
    <n v="942"/>
    <n v="942"/>
    <n v="746088"/>
    <n v="687600.82135523611"/>
    <n v="3.0540975734452684E-2"/>
    <n v="2.3307436182019976E-2"/>
    <x v="4"/>
    <x v="3"/>
  </r>
  <r>
    <x v="7"/>
    <x v="2"/>
    <x v="3"/>
    <x v="14"/>
    <n v="17"/>
    <n v="17"/>
    <n v="813"/>
    <n v="813"/>
    <n v="890"/>
    <n v="890"/>
    <n v="759703"/>
    <n v="694452.15605749481"/>
    <n v="2.4479728159404752E-2"/>
    <n v="2.0910209102091022E-2"/>
    <x v="4"/>
    <x v="3"/>
  </r>
  <r>
    <x v="7"/>
    <x v="2"/>
    <x v="3"/>
    <x v="15"/>
    <n v="29"/>
    <n v="29"/>
    <n v="849"/>
    <n v="849"/>
    <n v="902"/>
    <n v="902"/>
    <n v="816861"/>
    <n v="740609.37987679674"/>
    <n v="3.9156943981487599E-2"/>
    <n v="3.4157832744405182E-2"/>
    <x v="4"/>
    <x v="3"/>
  </r>
  <r>
    <x v="7"/>
    <x v="2"/>
    <x v="3"/>
    <x v="16"/>
    <n v="0"/>
    <n v="0"/>
    <n v="59"/>
    <n v="59"/>
    <n v="809"/>
    <n v="809"/>
    <n v="887300"/>
    <n v="803017.08145106095"/>
    <n v="0"/>
    <n v="0"/>
    <x v="4"/>
    <x v="3"/>
  </r>
  <r>
    <x v="7"/>
    <x v="2"/>
    <x v="3"/>
    <x v="17"/>
    <m/>
    <m/>
    <m/>
    <m/>
    <m/>
    <m/>
    <m/>
    <m/>
    <m/>
    <m/>
    <x v="4"/>
    <x v="3"/>
  </r>
  <r>
    <x v="7"/>
    <x v="2"/>
    <x v="4"/>
    <x v="1"/>
    <n v="0"/>
    <n v="0"/>
    <n v="0"/>
    <n v="0"/>
    <n v="0"/>
    <n v="0"/>
    <n v="204"/>
    <n v="156.82135523613962"/>
    <n v="0"/>
    <m/>
    <x v="4"/>
    <x v="3"/>
  </r>
  <r>
    <x v="7"/>
    <x v="2"/>
    <x v="4"/>
    <x v="2"/>
    <n v="0"/>
    <n v="0"/>
    <n v="0"/>
    <n v="0"/>
    <n v="0"/>
    <n v="0"/>
    <n v="221"/>
    <n v="189.08966461327859"/>
    <n v="0"/>
    <m/>
    <x v="4"/>
    <x v="3"/>
  </r>
  <r>
    <x v="7"/>
    <x v="2"/>
    <x v="4"/>
    <x v="3"/>
    <n v="0"/>
    <n v="0"/>
    <n v="0"/>
    <n v="0"/>
    <n v="0"/>
    <n v="0"/>
    <n v="217"/>
    <n v="189.37713894592744"/>
    <n v="0"/>
    <m/>
    <x v="4"/>
    <x v="3"/>
  </r>
  <r>
    <x v="7"/>
    <x v="2"/>
    <x v="4"/>
    <x v="4"/>
    <n v="0"/>
    <n v="0"/>
    <n v="0"/>
    <n v="0"/>
    <n v="0"/>
    <n v="0"/>
    <n v="180"/>
    <n v="161.18275154004107"/>
    <n v="0"/>
    <m/>
    <x v="4"/>
    <x v="3"/>
  </r>
  <r>
    <x v="7"/>
    <x v="2"/>
    <x v="4"/>
    <x v="5"/>
    <n v="0"/>
    <n v="0"/>
    <n v="0"/>
    <n v="0"/>
    <n v="0"/>
    <n v="0"/>
    <n v="155"/>
    <n v="136"/>
    <n v="0"/>
    <m/>
    <x v="4"/>
    <x v="3"/>
  </r>
  <r>
    <x v="7"/>
    <x v="2"/>
    <x v="4"/>
    <x v="6"/>
    <n v="0"/>
    <n v="0"/>
    <n v="2"/>
    <n v="2"/>
    <n v="2"/>
    <n v="2"/>
    <n v="150"/>
    <n v="126.0561259411362"/>
    <n v="0"/>
    <n v="0"/>
    <x v="4"/>
    <x v="3"/>
  </r>
  <r>
    <x v="7"/>
    <x v="2"/>
    <x v="4"/>
    <x v="7"/>
    <n v="0"/>
    <n v="0"/>
    <n v="0"/>
    <n v="0"/>
    <n v="0"/>
    <n v="0"/>
    <n v="120"/>
    <n v="109.24024640657085"/>
    <n v="0"/>
    <m/>
    <x v="4"/>
    <x v="3"/>
  </r>
  <r>
    <x v="7"/>
    <x v="2"/>
    <x v="4"/>
    <x v="8"/>
    <n v="0"/>
    <n v="0"/>
    <n v="1"/>
    <n v="1"/>
    <n v="1"/>
    <n v="1"/>
    <n v="116"/>
    <n v="102.86926762491444"/>
    <n v="0"/>
    <n v="0"/>
    <x v="4"/>
    <x v="3"/>
  </r>
  <r>
    <x v="7"/>
    <x v="2"/>
    <x v="4"/>
    <x v="9"/>
    <n v="0"/>
    <n v="0"/>
    <n v="1"/>
    <n v="1"/>
    <n v="1"/>
    <n v="1"/>
    <n v="104"/>
    <n v="93.804243668720048"/>
    <n v="0"/>
    <n v="0"/>
    <x v="4"/>
    <x v="3"/>
  </r>
  <r>
    <x v="7"/>
    <x v="2"/>
    <x v="4"/>
    <x v="10"/>
    <n v="0"/>
    <n v="0"/>
    <n v="0"/>
    <n v="0"/>
    <n v="0"/>
    <n v="0"/>
    <n v="88"/>
    <n v="78.581793292265573"/>
    <n v="0"/>
    <m/>
    <x v="4"/>
    <x v="3"/>
  </r>
  <r>
    <x v="7"/>
    <x v="2"/>
    <x v="4"/>
    <x v="11"/>
    <n v="0"/>
    <n v="0"/>
    <n v="0"/>
    <n v="0"/>
    <n v="0"/>
    <n v="0"/>
    <n v="69"/>
    <n v="59.956194387405887"/>
    <n v="0"/>
    <m/>
    <x v="4"/>
    <x v="3"/>
  </r>
  <r>
    <x v="7"/>
    <x v="2"/>
    <x v="4"/>
    <x v="12"/>
    <n v="0"/>
    <n v="0"/>
    <n v="1"/>
    <n v="1"/>
    <n v="1"/>
    <n v="1"/>
    <n v="65"/>
    <n v="55.808350444900753"/>
    <n v="0"/>
    <n v="0"/>
    <x v="4"/>
    <x v="3"/>
  </r>
  <r>
    <x v="7"/>
    <x v="2"/>
    <x v="4"/>
    <x v="13"/>
    <n v="0"/>
    <n v="0"/>
    <n v="1"/>
    <n v="1"/>
    <n v="1"/>
    <n v="1"/>
    <n v="86"/>
    <n v="71.419575633127991"/>
    <n v="0"/>
    <n v="0"/>
    <x v="4"/>
    <x v="3"/>
  </r>
  <r>
    <x v="7"/>
    <x v="2"/>
    <x v="4"/>
    <x v="14"/>
    <n v="0"/>
    <n v="0"/>
    <n v="0"/>
    <n v="0"/>
    <n v="0"/>
    <n v="0"/>
    <n v="80"/>
    <n v="72.328542094455855"/>
    <n v="0"/>
    <m/>
    <x v="4"/>
    <x v="3"/>
  </r>
  <r>
    <x v="7"/>
    <x v="2"/>
    <x v="4"/>
    <x v="15"/>
    <n v="0"/>
    <n v="0"/>
    <n v="1"/>
    <n v="1"/>
    <n v="1"/>
    <n v="1"/>
    <n v="69"/>
    <n v="62.540725530458587"/>
    <n v="0"/>
    <n v="0"/>
    <x v="4"/>
    <x v="3"/>
  </r>
  <r>
    <x v="7"/>
    <x v="2"/>
    <x v="4"/>
    <x v="16"/>
    <n v="0"/>
    <n v="0"/>
    <n v="0"/>
    <n v="0"/>
    <n v="0"/>
    <n v="0"/>
    <n v="91"/>
    <n v="72.876112251882276"/>
    <n v="0"/>
    <m/>
    <x v="4"/>
    <x v="3"/>
  </r>
  <r>
    <x v="7"/>
    <x v="2"/>
    <x v="4"/>
    <x v="17"/>
    <m/>
    <m/>
    <m/>
    <m/>
    <m/>
    <m/>
    <m/>
    <m/>
    <m/>
    <m/>
    <x v="4"/>
    <x v="3"/>
  </r>
  <r>
    <x v="7"/>
    <x v="3"/>
    <x v="1"/>
    <x v="1"/>
    <n v="0"/>
    <n v="0"/>
    <n v="0"/>
    <n v="0"/>
    <n v="0"/>
    <n v="0"/>
    <n v="12"/>
    <n v="11.277207392197125"/>
    <n v="0"/>
    <m/>
    <x v="4"/>
    <x v="3"/>
  </r>
  <r>
    <x v="7"/>
    <x v="3"/>
    <x v="1"/>
    <x v="2"/>
    <n v="0"/>
    <n v="0"/>
    <n v="1"/>
    <n v="1"/>
    <n v="1"/>
    <n v="1"/>
    <n v="16"/>
    <n v="13.905544147843942"/>
    <n v="0"/>
    <n v="0"/>
    <x v="4"/>
    <x v="3"/>
  </r>
  <r>
    <x v="7"/>
    <x v="3"/>
    <x v="1"/>
    <x v="3"/>
    <n v="0"/>
    <n v="0"/>
    <n v="0"/>
    <n v="0"/>
    <n v="0"/>
    <n v="0"/>
    <n v="13"/>
    <n v="12.991101984941821"/>
    <n v="0"/>
    <m/>
    <x v="4"/>
    <x v="3"/>
  </r>
  <r>
    <x v="7"/>
    <x v="3"/>
    <x v="1"/>
    <x v="4"/>
    <n v="0"/>
    <n v="0"/>
    <n v="1"/>
    <n v="1"/>
    <n v="1"/>
    <n v="1"/>
    <n v="13"/>
    <n v="12.449007529089664"/>
    <n v="0"/>
    <n v="0"/>
    <x v="4"/>
    <x v="3"/>
  </r>
  <r>
    <x v="7"/>
    <x v="3"/>
    <x v="1"/>
    <x v="5"/>
    <n v="0"/>
    <n v="0"/>
    <n v="0"/>
    <n v="0"/>
    <n v="0"/>
    <n v="0"/>
    <n v="12"/>
    <n v="12.024640657084189"/>
    <n v="0"/>
    <m/>
    <x v="4"/>
    <x v="3"/>
  </r>
  <r>
    <x v="7"/>
    <x v="3"/>
    <x v="1"/>
    <x v="6"/>
    <n v="0"/>
    <n v="0"/>
    <n v="0"/>
    <n v="0"/>
    <n v="0"/>
    <n v="0"/>
    <n v="12"/>
    <n v="11.482546201232033"/>
    <n v="0"/>
    <m/>
    <x v="4"/>
    <x v="3"/>
  </r>
  <r>
    <x v="7"/>
    <x v="3"/>
    <x v="1"/>
    <x v="7"/>
    <n v="0"/>
    <n v="0"/>
    <n v="1"/>
    <n v="1"/>
    <n v="1"/>
    <n v="1"/>
    <n v="12"/>
    <n v="11.222450376454484"/>
    <n v="0"/>
    <n v="0"/>
    <x v="4"/>
    <x v="3"/>
  </r>
  <r>
    <x v="7"/>
    <x v="3"/>
    <x v="1"/>
    <x v="8"/>
    <n v="1"/>
    <n v="1"/>
    <n v="1"/>
    <n v="1"/>
    <n v="1"/>
    <n v="1"/>
    <n v="13"/>
    <n v="10.647501711156742"/>
    <n v="93.918745178709173"/>
    <n v="1"/>
    <x v="4"/>
    <x v="3"/>
  </r>
  <r>
    <x v="7"/>
    <x v="3"/>
    <x v="1"/>
    <x v="9"/>
    <n v="0"/>
    <n v="0"/>
    <n v="2"/>
    <n v="2"/>
    <n v="2"/>
    <n v="2"/>
    <n v="9"/>
    <n v="6.924024640657084"/>
    <n v="0"/>
    <n v="0"/>
    <x v="4"/>
    <x v="3"/>
  </r>
  <r>
    <x v="7"/>
    <x v="3"/>
    <x v="1"/>
    <x v="10"/>
    <n v="0"/>
    <n v="0"/>
    <n v="0"/>
    <n v="0"/>
    <n v="0"/>
    <n v="0"/>
    <n v="6"/>
    <n v="5.5359342915811087"/>
    <n v="0"/>
    <m/>
    <x v="4"/>
    <x v="3"/>
  </r>
  <r>
    <x v="7"/>
    <x v="3"/>
    <x v="1"/>
    <x v="11"/>
    <n v="0"/>
    <n v="0"/>
    <n v="0"/>
    <n v="0"/>
    <n v="0"/>
    <n v="0"/>
    <n v="7"/>
    <n v="6.9952087611225187"/>
    <n v="0"/>
    <m/>
    <x v="4"/>
    <x v="3"/>
  </r>
  <r>
    <x v="7"/>
    <x v="3"/>
    <x v="1"/>
    <x v="12"/>
    <n v="0"/>
    <n v="0"/>
    <n v="0"/>
    <n v="0"/>
    <n v="0"/>
    <n v="0"/>
    <n v="7"/>
    <n v="7.3292265571526354"/>
    <n v="0"/>
    <m/>
    <x v="4"/>
    <x v="3"/>
  </r>
  <r>
    <x v="7"/>
    <x v="3"/>
    <x v="1"/>
    <x v="13"/>
    <n v="0"/>
    <n v="0"/>
    <n v="0"/>
    <n v="0"/>
    <n v="0"/>
    <n v="0"/>
    <n v="6"/>
    <n v="6.0123203285420947"/>
    <n v="0"/>
    <m/>
    <x v="4"/>
    <x v="3"/>
  </r>
  <r>
    <x v="7"/>
    <x v="3"/>
    <x v="1"/>
    <x v="14"/>
    <n v="0"/>
    <n v="0"/>
    <n v="0"/>
    <n v="0"/>
    <n v="0"/>
    <n v="0"/>
    <n v="7"/>
    <n v="5.4866529774127306"/>
    <n v="0"/>
    <m/>
    <x v="4"/>
    <x v="3"/>
  </r>
  <r>
    <x v="7"/>
    <x v="3"/>
    <x v="1"/>
    <x v="15"/>
    <n v="0"/>
    <n v="0"/>
    <n v="1"/>
    <n v="1"/>
    <n v="1"/>
    <n v="1"/>
    <n v="9"/>
    <n v="7.6030116358658457"/>
    <n v="0"/>
    <n v="0"/>
    <x v="4"/>
    <x v="3"/>
  </r>
  <r>
    <x v="7"/>
    <x v="3"/>
    <x v="1"/>
    <x v="16"/>
    <n v="0"/>
    <n v="0"/>
    <n v="0"/>
    <n v="0"/>
    <n v="1"/>
    <n v="1"/>
    <n v="10"/>
    <n v="8.0246406570841895"/>
    <n v="0"/>
    <m/>
    <x v="4"/>
    <x v="3"/>
  </r>
  <r>
    <x v="7"/>
    <x v="3"/>
    <x v="1"/>
    <x v="17"/>
    <m/>
    <m/>
    <m/>
    <m/>
    <m/>
    <m/>
    <m/>
    <m/>
    <m/>
    <m/>
    <x v="4"/>
    <x v="3"/>
  </r>
  <r>
    <x v="7"/>
    <x v="3"/>
    <x v="2"/>
    <x v="1"/>
    <n v="1220"/>
    <n v="1089"/>
    <n v="6900"/>
    <n v="6900"/>
    <n v="7203"/>
    <n v="7203"/>
    <n v="370667"/>
    <n v="350378.98699520878"/>
    <n v="3.1080630985867068"/>
    <n v="0.15782608695652173"/>
    <x v="4"/>
    <x v="3"/>
  </r>
  <r>
    <x v="7"/>
    <x v="3"/>
    <x v="2"/>
    <x v="2"/>
    <n v="1288"/>
    <n v="1167"/>
    <n v="7564"/>
    <n v="7564"/>
    <n v="7885"/>
    <n v="7885"/>
    <n v="393334"/>
    <n v="367386.66940451745"/>
    <n v="3.1764897781717125"/>
    <n v="0.15428344791115811"/>
    <x v="4"/>
    <x v="3"/>
  </r>
  <r>
    <x v="7"/>
    <x v="3"/>
    <x v="2"/>
    <x v="3"/>
    <n v="1375"/>
    <n v="1232"/>
    <n v="8153"/>
    <n v="8153"/>
    <n v="8465"/>
    <n v="8465"/>
    <n v="417685"/>
    <n v="393138.92676249146"/>
    <n v="3.1337522593998761"/>
    <n v="0.15111002085122041"/>
    <x v="4"/>
    <x v="3"/>
  </r>
  <r>
    <x v="7"/>
    <x v="3"/>
    <x v="2"/>
    <x v="4"/>
    <n v="1471"/>
    <n v="1310"/>
    <n v="8671"/>
    <n v="8671"/>
    <n v="8997"/>
    <n v="8997"/>
    <n v="431522"/>
    <n v="408610.90212183434"/>
    <n v="3.2059839646897159"/>
    <n v="0.15107830700034597"/>
    <x v="4"/>
    <x v="3"/>
  </r>
  <r>
    <x v="7"/>
    <x v="3"/>
    <x v="2"/>
    <x v="5"/>
    <n v="1424"/>
    <n v="1298"/>
    <n v="8601"/>
    <n v="8601"/>
    <n v="8898"/>
    <n v="8898"/>
    <n v="440568"/>
    <n v="418263.3785078713"/>
    <n v="3.103307788098816"/>
    <n v="0.15091268457156146"/>
    <x v="4"/>
    <x v="3"/>
  </r>
  <r>
    <x v="7"/>
    <x v="3"/>
    <x v="2"/>
    <x v="6"/>
    <n v="1353"/>
    <n v="1258"/>
    <n v="8903"/>
    <n v="8903"/>
    <n v="9245"/>
    <n v="9245"/>
    <n v="451491"/>
    <n v="428248.43805612595"/>
    <n v="2.9375471997287876"/>
    <n v="0.14130068516230485"/>
    <x v="4"/>
    <x v="3"/>
  </r>
  <r>
    <x v="7"/>
    <x v="3"/>
    <x v="2"/>
    <x v="7"/>
    <n v="1324"/>
    <n v="1204"/>
    <n v="8959"/>
    <n v="8959"/>
    <n v="9273"/>
    <n v="9273"/>
    <n v="460894"/>
    <n v="438085.94387405884"/>
    <n v="2.7483191753491329"/>
    <n v="0.13438999888380398"/>
    <x v="4"/>
    <x v="3"/>
  </r>
  <r>
    <x v="7"/>
    <x v="3"/>
    <x v="2"/>
    <x v="8"/>
    <n v="1253"/>
    <n v="1137"/>
    <n v="8692"/>
    <n v="8692"/>
    <n v="8972"/>
    <n v="8972"/>
    <n v="467042"/>
    <n v="444198.63655030803"/>
    <n v="2.5596656685622858"/>
    <n v="0.13080994017487343"/>
    <x v="4"/>
    <x v="3"/>
  </r>
  <r>
    <x v="7"/>
    <x v="3"/>
    <x v="2"/>
    <x v="9"/>
    <n v="1251"/>
    <n v="1142"/>
    <n v="8897"/>
    <n v="8897"/>
    <n v="9159"/>
    <n v="9159"/>
    <n v="473539"/>
    <n v="451974.26694045175"/>
    <n v="2.526692521082091"/>
    <n v="0.12835787344048555"/>
    <x v="4"/>
    <x v="3"/>
  </r>
  <r>
    <x v="7"/>
    <x v="3"/>
    <x v="2"/>
    <x v="10"/>
    <n v="1134"/>
    <n v="1044"/>
    <n v="8797"/>
    <n v="8797"/>
    <n v="8997"/>
    <n v="8997"/>
    <n v="484460"/>
    <n v="461540.19438740588"/>
    <n v="2.2619915073392094"/>
    <n v="0.11867682164374219"/>
    <x v="4"/>
    <x v="3"/>
  </r>
  <r>
    <x v="7"/>
    <x v="3"/>
    <x v="2"/>
    <x v="11"/>
    <n v="1091"/>
    <n v="1007"/>
    <n v="9010"/>
    <n v="9010"/>
    <n v="9238"/>
    <n v="9238"/>
    <n v="498901"/>
    <n v="474843.6851471595"/>
    <n v="2.1206978875330713"/>
    <n v="0.11176470588235295"/>
    <x v="4"/>
    <x v="3"/>
  </r>
  <r>
    <x v="7"/>
    <x v="3"/>
    <x v="2"/>
    <x v="12"/>
    <n v="1208"/>
    <n v="1103"/>
    <n v="9374"/>
    <n v="9374"/>
    <n v="9652"/>
    <n v="9652"/>
    <n v="514293"/>
    <n v="489724.05749486655"/>
    <n v="2.2522887800168201"/>
    <n v="0.11766588436099851"/>
    <x v="4"/>
    <x v="3"/>
  </r>
  <r>
    <x v="7"/>
    <x v="3"/>
    <x v="2"/>
    <x v="13"/>
    <n v="619"/>
    <n v="619"/>
    <n v="9500"/>
    <n v="9500"/>
    <n v="10020"/>
    <n v="10020"/>
    <n v="534492"/>
    <n v="509618.05886379193"/>
    <n v="1.2146351355367553"/>
    <n v="6.5157894736842109E-2"/>
    <x v="4"/>
    <x v="3"/>
  </r>
  <r>
    <x v="7"/>
    <x v="3"/>
    <x v="2"/>
    <x v="14"/>
    <n v="604"/>
    <n v="604"/>
    <n v="9463"/>
    <n v="9463"/>
    <n v="10156"/>
    <n v="10156"/>
    <n v="550623"/>
    <n v="523779.20876112254"/>
    <n v="1.1531576471479672"/>
    <n v="6.3827538835464437E-2"/>
    <x v="4"/>
    <x v="3"/>
  </r>
  <r>
    <x v="7"/>
    <x v="3"/>
    <x v="2"/>
    <x v="15"/>
    <n v="674"/>
    <n v="674"/>
    <n v="9943"/>
    <n v="9943"/>
    <n v="10580"/>
    <n v="10580"/>
    <n v="580063"/>
    <n v="550420.45995893225"/>
    <n v="1.2245184345986853"/>
    <n v="6.7786382379563512E-2"/>
    <x v="4"/>
    <x v="3"/>
  </r>
  <r>
    <x v="7"/>
    <x v="3"/>
    <x v="2"/>
    <x v="16"/>
    <n v="46"/>
    <n v="46"/>
    <n v="815"/>
    <n v="815"/>
    <n v="11255"/>
    <n v="11255"/>
    <n v="609371"/>
    <n v="578815.97809719376"/>
    <n v="7.9472581512384857E-2"/>
    <n v="5.6441717791411043E-2"/>
    <x v="4"/>
    <x v="3"/>
  </r>
  <r>
    <x v="7"/>
    <x v="3"/>
    <x v="2"/>
    <x v="17"/>
    <m/>
    <m/>
    <m/>
    <m/>
    <m/>
    <m/>
    <m/>
    <m/>
    <m/>
    <m/>
    <x v="4"/>
    <x v="3"/>
  </r>
  <r>
    <x v="7"/>
    <x v="3"/>
    <x v="3"/>
    <x v="1"/>
    <n v="1130"/>
    <n v="1011"/>
    <n v="7715"/>
    <n v="7715"/>
    <n v="7996"/>
    <n v="7996"/>
    <n v="321149"/>
    <n v="302378.96509240248"/>
    <n v="3.3434865407752605"/>
    <n v="0.13104342190537913"/>
    <x v="4"/>
    <x v="3"/>
  </r>
  <r>
    <x v="7"/>
    <x v="3"/>
    <x v="3"/>
    <x v="2"/>
    <n v="1120"/>
    <n v="1020"/>
    <n v="8102"/>
    <n v="8102"/>
    <n v="8408"/>
    <n v="8408"/>
    <n v="337670"/>
    <n v="314360.41615331965"/>
    <n v="3.2446833239415431"/>
    <n v="0.12589484078005431"/>
    <x v="4"/>
    <x v="3"/>
  </r>
  <r>
    <x v="7"/>
    <x v="3"/>
    <x v="3"/>
    <x v="3"/>
    <n v="1152"/>
    <n v="1065"/>
    <n v="8569"/>
    <n v="8569"/>
    <n v="8847"/>
    <n v="8847"/>
    <n v="354672"/>
    <n v="332134.46406570839"/>
    <n v="3.2065326403143275"/>
    <n v="0.12428521414400746"/>
    <x v="4"/>
    <x v="3"/>
  </r>
  <r>
    <x v="7"/>
    <x v="3"/>
    <x v="3"/>
    <x v="4"/>
    <n v="1208"/>
    <n v="1082"/>
    <n v="8789"/>
    <n v="8789"/>
    <n v="9116"/>
    <n v="9116"/>
    <n v="364958"/>
    <n v="343720.28473648184"/>
    <n v="3.1479084827057298"/>
    <n v="0.12310843099328707"/>
    <x v="4"/>
    <x v="3"/>
  </r>
  <r>
    <x v="7"/>
    <x v="3"/>
    <x v="3"/>
    <x v="5"/>
    <n v="1133"/>
    <n v="1040"/>
    <n v="8438"/>
    <n v="8438"/>
    <n v="8742"/>
    <n v="8742"/>
    <n v="371516"/>
    <n v="351196.848733744"/>
    <n v="2.9613021977553804"/>
    <n v="0.12325195543967765"/>
    <x v="4"/>
    <x v="3"/>
  </r>
  <r>
    <x v="7"/>
    <x v="3"/>
    <x v="3"/>
    <x v="6"/>
    <n v="1098"/>
    <n v="1025"/>
    <n v="8805"/>
    <n v="8805"/>
    <n v="9116"/>
    <n v="9116"/>
    <n v="380834"/>
    <n v="359348.64065708418"/>
    <n v="2.8523831288904953"/>
    <n v="0.11641113003975014"/>
    <x v="4"/>
    <x v="3"/>
  </r>
  <r>
    <x v="7"/>
    <x v="3"/>
    <x v="3"/>
    <x v="7"/>
    <n v="996"/>
    <n v="923"/>
    <n v="8643"/>
    <n v="8643"/>
    <n v="8943"/>
    <n v="8943"/>
    <n v="388783"/>
    <n v="367613.68925393565"/>
    <n v="2.5107878922387501"/>
    <n v="0.10679162327895407"/>
    <x v="4"/>
    <x v="3"/>
  </r>
  <r>
    <x v="7"/>
    <x v="3"/>
    <x v="3"/>
    <x v="8"/>
    <n v="1032"/>
    <n v="953"/>
    <n v="8429"/>
    <n v="8429"/>
    <n v="8701"/>
    <n v="8701"/>
    <n v="394380"/>
    <n v="373493.54140999314"/>
    <n v="2.551583613473702"/>
    <n v="0.11306204769249022"/>
    <x v="4"/>
    <x v="3"/>
  </r>
  <r>
    <x v="7"/>
    <x v="3"/>
    <x v="3"/>
    <x v="9"/>
    <n v="947"/>
    <n v="875"/>
    <n v="8349"/>
    <n v="8349"/>
    <n v="8606"/>
    <n v="8606"/>
    <n v="400116"/>
    <n v="380186.69952087611"/>
    <n v="2.3015008181577734"/>
    <n v="0.10480297041561863"/>
    <x v="4"/>
    <x v="3"/>
  </r>
  <r>
    <x v="7"/>
    <x v="3"/>
    <x v="3"/>
    <x v="10"/>
    <n v="888"/>
    <n v="812"/>
    <n v="8235"/>
    <n v="8235"/>
    <n v="8465"/>
    <n v="8465"/>
    <n v="407540"/>
    <n v="386800.94729637232"/>
    <n v="2.0992709704452563"/>
    <n v="9.8603521554341225E-2"/>
    <x v="4"/>
    <x v="3"/>
  </r>
  <r>
    <x v="7"/>
    <x v="3"/>
    <x v="3"/>
    <x v="11"/>
    <n v="886"/>
    <n v="817"/>
    <n v="8416"/>
    <n v="8416"/>
    <n v="8664"/>
    <n v="8664"/>
    <n v="419175"/>
    <n v="397032.643394935"/>
    <n v="2.0577653087011196"/>
    <n v="9.7076996197718632E-2"/>
    <x v="4"/>
    <x v="3"/>
  </r>
  <r>
    <x v="7"/>
    <x v="3"/>
    <x v="3"/>
    <x v="12"/>
    <n v="900"/>
    <n v="820"/>
    <n v="8731"/>
    <n v="8731"/>
    <n v="8973"/>
    <n v="8973"/>
    <n v="431882"/>
    <n v="409690.17111567419"/>
    <n v="2.0015125033802108"/>
    <n v="9.3918222425838971E-2"/>
    <x v="4"/>
    <x v="3"/>
  </r>
  <r>
    <x v="7"/>
    <x v="3"/>
    <x v="3"/>
    <x v="13"/>
    <n v="386"/>
    <n v="386"/>
    <n v="9024"/>
    <n v="9024"/>
    <n v="9286"/>
    <n v="9286"/>
    <n v="449113"/>
    <n v="426190.00410677621"/>
    <n v="0.90569932724957314"/>
    <n v="4.2774822695035464E-2"/>
    <x v="4"/>
    <x v="3"/>
  </r>
  <r>
    <x v="7"/>
    <x v="3"/>
    <x v="3"/>
    <x v="14"/>
    <n v="414"/>
    <n v="414"/>
    <n v="8916"/>
    <n v="8916"/>
    <n v="9451"/>
    <n v="9451"/>
    <n v="463652"/>
    <n v="439037.01848049281"/>
    <n v="0.94297287602957502"/>
    <n v="4.6433378196500674E-2"/>
    <x v="4"/>
    <x v="3"/>
  </r>
  <r>
    <x v="7"/>
    <x v="3"/>
    <x v="3"/>
    <x v="15"/>
    <n v="434"/>
    <n v="434"/>
    <n v="9181"/>
    <n v="9181"/>
    <n v="9666"/>
    <n v="9666"/>
    <n v="490244"/>
    <n v="463011.53730321699"/>
    <n v="0.93734165357478361"/>
    <n v="4.7271539048033981E-2"/>
    <x v="4"/>
    <x v="3"/>
  </r>
  <r>
    <x v="7"/>
    <x v="3"/>
    <x v="3"/>
    <x v="16"/>
    <n v="41"/>
    <n v="41"/>
    <n v="768"/>
    <n v="768"/>
    <n v="10019"/>
    <n v="10019"/>
    <n v="518530"/>
    <n v="490065.32511978096"/>
    <n v="8.3662315814690316E-2"/>
    <n v="5.3385416666666664E-2"/>
    <x v="4"/>
    <x v="3"/>
  </r>
  <r>
    <x v="7"/>
    <x v="3"/>
    <x v="3"/>
    <x v="17"/>
    <m/>
    <m/>
    <m/>
    <m/>
    <m/>
    <m/>
    <m/>
    <m/>
    <m/>
    <m/>
    <x v="4"/>
    <x v="3"/>
  </r>
  <r>
    <x v="7"/>
    <x v="3"/>
    <x v="4"/>
    <x v="1"/>
    <n v="0"/>
    <n v="0"/>
    <n v="4"/>
    <n v="4"/>
    <n v="4"/>
    <n v="4"/>
    <n v="98"/>
    <n v="92.22997946611909"/>
    <n v="0"/>
    <n v="0"/>
    <x v="4"/>
    <x v="3"/>
  </r>
  <r>
    <x v="7"/>
    <x v="3"/>
    <x v="4"/>
    <x v="2"/>
    <n v="1"/>
    <n v="1"/>
    <n v="7"/>
    <n v="7"/>
    <n v="7"/>
    <n v="7"/>
    <n v="108"/>
    <n v="95.578370978781663"/>
    <n v="10.462618160985389"/>
    <n v="0.14285714285714285"/>
    <x v="4"/>
    <x v="3"/>
  </r>
  <r>
    <x v="7"/>
    <x v="3"/>
    <x v="4"/>
    <x v="3"/>
    <n v="1"/>
    <n v="1"/>
    <n v="7"/>
    <n v="7"/>
    <n v="7"/>
    <n v="7"/>
    <n v="117"/>
    <n v="101.66735112936345"/>
    <n v="9.8359993536920332"/>
    <n v="0.14285714285714285"/>
    <x v="4"/>
    <x v="3"/>
  </r>
  <r>
    <x v="7"/>
    <x v="3"/>
    <x v="4"/>
    <x v="4"/>
    <n v="1"/>
    <n v="1"/>
    <n v="8"/>
    <n v="8"/>
    <n v="8"/>
    <n v="8"/>
    <n v="109"/>
    <n v="97.30595482546201"/>
    <n v="10.276863340930193"/>
    <n v="0.125"/>
    <x v="4"/>
    <x v="3"/>
  </r>
  <r>
    <x v="7"/>
    <x v="3"/>
    <x v="4"/>
    <x v="5"/>
    <n v="0"/>
    <n v="0"/>
    <n v="4"/>
    <n v="4"/>
    <n v="5"/>
    <n v="5"/>
    <n v="102"/>
    <n v="94.234086242299796"/>
    <n v="0"/>
    <n v="0"/>
    <x v="4"/>
    <x v="3"/>
  </r>
  <r>
    <x v="7"/>
    <x v="3"/>
    <x v="4"/>
    <x v="6"/>
    <n v="0"/>
    <n v="0"/>
    <n v="6"/>
    <n v="6"/>
    <n v="6"/>
    <n v="6"/>
    <n v="94"/>
    <n v="89.314168377823407"/>
    <n v="0"/>
    <n v="0"/>
    <x v="4"/>
    <x v="3"/>
  </r>
  <r>
    <x v="7"/>
    <x v="3"/>
    <x v="4"/>
    <x v="7"/>
    <n v="0"/>
    <n v="0"/>
    <n v="1"/>
    <n v="1"/>
    <n v="2"/>
    <n v="2"/>
    <n v="86"/>
    <n v="80.851471594798085"/>
    <n v="0"/>
    <n v="0"/>
    <x v="4"/>
    <x v="3"/>
  </r>
  <r>
    <x v="7"/>
    <x v="3"/>
    <x v="4"/>
    <x v="8"/>
    <n v="1"/>
    <n v="1"/>
    <n v="5"/>
    <n v="5"/>
    <n v="5"/>
    <n v="5"/>
    <n v="85"/>
    <n v="77.555099247091036"/>
    <n v="12.894058671938433"/>
    <n v="0.2"/>
    <x v="4"/>
    <x v="3"/>
  </r>
  <r>
    <x v="7"/>
    <x v="3"/>
    <x v="4"/>
    <x v="9"/>
    <n v="0"/>
    <n v="0"/>
    <n v="2"/>
    <n v="2"/>
    <n v="2"/>
    <n v="2"/>
    <n v="81"/>
    <n v="76.856947296372354"/>
    <n v="0"/>
    <n v="0"/>
    <x v="4"/>
    <x v="3"/>
  </r>
  <r>
    <x v="7"/>
    <x v="3"/>
    <x v="4"/>
    <x v="10"/>
    <n v="0"/>
    <n v="0"/>
    <n v="3"/>
    <n v="3"/>
    <n v="3"/>
    <n v="3"/>
    <n v="77"/>
    <n v="73.817932922655714"/>
    <n v="0"/>
    <n v="0"/>
    <x v="4"/>
    <x v="3"/>
  </r>
  <r>
    <x v="7"/>
    <x v="3"/>
    <x v="4"/>
    <x v="11"/>
    <n v="2"/>
    <n v="1"/>
    <n v="5"/>
    <n v="5"/>
    <n v="5"/>
    <n v="5"/>
    <n v="74"/>
    <n v="67.301848049281318"/>
    <n v="14.858432999755918"/>
    <n v="0.2"/>
    <x v="4"/>
    <x v="3"/>
  </r>
  <r>
    <x v="7"/>
    <x v="3"/>
    <x v="4"/>
    <x v="12"/>
    <n v="1"/>
    <n v="1"/>
    <n v="9"/>
    <n v="9"/>
    <n v="9"/>
    <n v="9"/>
    <n v="68"/>
    <n v="61.226557152635181"/>
    <n v="16.332781827125164"/>
    <n v="0.1111111111111111"/>
    <x v="4"/>
    <x v="3"/>
  </r>
  <r>
    <x v="7"/>
    <x v="3"/>
    <x v="4"/>
    <x v="13"/>
    <n v="0"/>
    <n v="0"/>
    <n v="4"/>
    <n v="4"/>
    <n v="4"/>
    <n v="4"/>
    <n v="61"/>
    <n v="56.580424366872002"/>
    <n v="0"/>
    <n v="0"/>
    <x v="4"/>
    <x v="3"/>
  </r>
  <r>
    <x v="7"/>
    <x v="3"/>
    <x v="4"/>
    <x v="14"/>
    <n v="0"/>
    <n v="0"/>
    <n v="4"/>
    <n v="4"/>
    <n v="4"/>
    <n v="4"/>
    <n v="58"/>
    <n v="53.686516084873375"/>
    <n v="0"/>
    <n v="0"/>
    <x v="4"/>
    <x v="3"/>
  </r>
  <r>
    <x v="7"/>
    <x v="3"/>
    <x v="4"/>
    <x v="15"/>
    <n v="0"/>
    <n v="0"/>
    <n v="4"/>
    <n v="4"/>
    <n v="4"/>
    <n v="4"/>
    <n v="53"/>
    <n v="50.160164271047229"/>
    <n v="0"/>
    <n v="0"/>
    <x v="4"/>
    <x v="3"/>
  </r>
  <r>
    <x v="7"/>
    <x v="3"/>
    <x v="4"/>
    <x v="16"/>
    <n v="0"/>
    <n v="0"/>
    <n v="0"/>
    <n v="0"/>
    <n v="4"/>
    <n v="4"/>
    <n v="54"/>
    <n v="49.478439425051334"/>
    <n v="0"/>
    <m/>
    <x v="4"/>
    <x v="3"/>
  </r>
  <r>
    <x v="7"/>
    <x v="3"/>
    <x v="4"/>
    <x v="17"/>
    <m/>
    <m/>
    <m/>
    <m/>
    <m/>
    <m/>
    <m/>
    <m/>
    <m/>
    <m/>
    <x v="4"/>
    <x v="3"/>
  </r>
  <r>
    <x v="0"/>
    <x v="0"/>
    <x v="0"/>
    <x v="0"/>
    <n v="31690"/>
    <n v="29431"/>
    <n v="292649"/>
    <n v="292649"/>
    <n v="326001"/>
    <n v="326001"/>
    <n v="7978484"/>
    <n v="54302292.577686518"/>
    <n v="0.54198448358133522"/>
    <n v="0.10056757412463395"/>
    <x v="4"/>
    <x v="4"/>
  </r>
  <r>
    <x v="1"/>
    <x v="1"/>
    <x v="0"/>
    <x v="0"/>
    <n v="57"/>
    <n v="48"/>
    <n v="4575"/>
    <n v="4575"/>
    <n v="5304"/>
    <n v="5304"/>
    <n v="3327704"/>
    <n v="17541804.580424368"/>
    <n v="2.7363205296201511E-3"/>
    <n v="1.0491803278688525E-2"/>
    <x v="4"/>
    <x v="4"/>
  </r>
  <r>
    <x v="1"/>
    <x v="2"/>
    <x v="0"/>
    <x v="0"/>
    <n v="792"/>
    <n v="743"/>
    <n v="26642"/>
    <n v="26642"/>
    <n v="29616"/>
    <n v="29616"/>
    <n v="4430426"/>
    <n v="23332166.847364817"/>
    <n v="3.1844449118703093E-2"/>
    <n v="2.7888296674423843E-2"/>
    <x v="4"/>
    <x v="4"/>
  </r>
  <r>
    <x v="1"/>
    <x v="3"/>
    <x v="0"/>
    <x v="0"/>
    <n v="30841"/>
    <n v="28640"/>
    <n v="261432"/>
    <n v="261432"/>
    <n v="291081"/>
    <n v="291081"/>
    <n v="1890155"/>
    <n v="13426656.744695414"/>
    <n v="2.1330700966430123"/>
    <n v="0.109550475840754"/>
    <x v="4"/>
    <x v="4"/>
  </r>
  <r>
    <x v="2"/>
    <x v="0"/>
    <x v="1"/>
    <x v="0"/>
    <n v="0"/>
    <n v="0"/>
    <n v="8"/>
    <n v="8"/>
    <n v="9"/>
    <n v="9"/>
    <n v="179"/>
    <n v="846.43668720054757"/>
    <n v="0"/>
    <n v="0"/>
    <x v="4"/>
    <x v="4"/>
  </r>
  <r>
    <x v="2"/>
    <x v="0"/>
    <x v="2"/>
    <x v="0"/>
    <n v="16248"/>
    <n v="15019"/>
    <n v="144649"/>
    <n v="144649"/>
    <n v="161928"/>
    <n v="161928"/>
    <n v="3978042"/>
    <n v="27948342.548939083"/>
    <n v="0.53738428222356682"/>
    <n v="0.10383065213032928"/>
    <x v="4"/>
    <x v="4"/>
  </r>
  <r>
    <x v="2"/>
    <x v="0"/>
    <x v="3"/>
    <x v="0"/>
    <n v="15434"/>
    <n v="14404"/>
    <n v="147911"/>
    <n v="147911"/>
    <n v="163977"/>
    <n v="163977"/>
    <n v="3999192"/>
    <n v="26348980.375085559"/>
    <n v="0.54666251957209666"/>
    <n v="9.7382885654210979E-2"/>
    <x v="4"/>
    <x v="4"/>
  </r>
  <r>
    <x v="2"/>
    <x v="0"/>
    <x v="4"/>
    <x v="0"/>
    <n v="8"/>
    <n v="8"/>
    <n v="81"/>
    <n v="81"/>
    <n v="87"/>
    <n v="87"/>
    <n v="1071"/>
    <n v="4123.2169746748805"/>
    <n v="1.9402326021493952"/>
    <n v="9.8765432098765427E-2"/>
    <x v="4"/>
    <x v="4"/>
  </r>
  <r>
    <x v="3"/>
    <x v="1"/>
    <x v="1"/>
    <x v="0"/>
    <n v="0"/>
    <n v="0"/>
    <n v="0"/>
    <n v="0"/>
    <n v="0"/>
    <n v="0"/>
    <n v="60"/>
    <n v="273.37166324435316"/>
    <n v="0"/>
    <m/>
    <x v="4"/>
    <x v="4"/>
  </r>
  <r>
    <x v="3"/>
    <x v="1"/>
    <x v="2"/>
    <x v="0"/>
    <n v="23"/>
    <n v="20"/>
    <n v="1491"/>
    <n v="1491"/>
    <n v="1760"/>
    <n v="1760"/>
    <n v="1643433"/>
    <n v="8667367.1512662563"/>
    <n v="2.3075058031986227E-3"/>
    <n v="1.341381623071764E-2"/>
    <x v="4"/>
    <x v="4"/>
  </r>
  <r>
    <x v="3"/>
    <x v="1"/>
    <x v="3"/>
    <x v="0"/>
    <n v="34"/>
    <n v="28"/>
    <n v="3083"/>
    <n v="3083"/>
    <n v="3543"/>
    <n v="3543"/>
    <n v="1683818"/>
    <n v="8872996.7830253243"/>
    <n v="3.1556418518674544E-3"/>
    <n v="9.0820629257216991E-3"/>
    <x v="4"/>
    <x v="4"/>
  </r>
  <r>
    <x v="3"/>
    <x v="1"/>
    <x v="4"/>
    <x v="0"/>
    <n v="0"/>
    <n v="0"/>
    <n v="1"/>
    <n v="1"/>
    <n v="1"/>
    <n v="1"/>
    <n v="393"/>
    <n v="1167.2744695414101"/>
    <n v="0"/>
    <n v="0"/>
    <x v="4"/>
    <x v="4"/>
  </r>
  <r>
    <x v="3"/>
    <x v="2"/>
    <x v="1"/>
    <x v="0"/>
    <n v="0"/>
    <n v="0"/>
    <n v="1"/>
    <n v="1"/>
    <n v="1"/>
    <n v="1"/>
    <n v="116"/>
    <n v="423.1540041067762"/>
    <n v="0"/>
    <n v="0"/>
    <x v="4"/>
    <x v="4"/>
  </r>
  <r>
    <x v="3"/>
    <x v="2"/>
    <x v="2"/>
    <x v="0"/>
    <n v="373"/>
    <n v="351"/>
    <n v="10916"/>
    <n v="10916"/>
    <n v="12173"/>
    <n v="12173"/>
    <n v="2199427"/>
    <n v="11991216.013689253"/>
    <n v="2.9271426650916473E-2"/>
    <n v="3.2154635397581531E-2"/>
    <x v="4"/>
    <x v="4"/>
  </r>
  <r>
    <x v="3"/>
    <x v="2"/>
    <x v="3"/>
    <x v="0"/>
    <n v="419"/>
    <n v="392"/>
    <n v="15718"/>
    <n v="15718"/>
    <n v="17435"/>
    <n v="17435"/>
    <n v="2230281"/>
    <n v="11338789.727583846"/>
    <n v="3.4571590920888372E-2"/>
    <n v="2.4939559740424992E-2"/>
    <x v="4"/>
    <x v="4"/>
  </r>
  <r>
    <x v="3"/>
    <x v="2"/>
    <x v="4"/>
    <x v="0"/>
    <n v="0"/>
    <n v="0"/>
    <n v="7"/>
    <n v="7"/>
    <n v="7"/>
    <n v="7"/>
    <n v="602"/>
    <n v="1737.9520876112251"/>
    <n v="0"/>
    <n v="0"/>
    <x v="4"/>
    <x v="4"/>
  </r>
  <r>
    <x v="3"/>
    <x v="3"/>
    <x v="1"/>
    <x v="0"/>
    <n v="0"/>
    <n v="0"/>
    <n v="7"/>
    <n v="7"/>
    <n v="8"/>
    <n v="8"/>
    <n v="31"/>
    <n v="149.91101984941821"/>
    <n v="0"/>
    <n v="0"/>
    <x v="4"/>
    <x v="4"/>
  </r>
  <r>
    <x v="3"/>
    <x v="3"/>
    <x v="2"/>
    <x v="0"/>
    <n v="15852"/>
    <n v="14648"/>
    <n v="132242"/>
    <n v="132242"/>
    <n v="147995"/>
    <n v="147995"/>
    <n v="997763"/>
    <n v="7289027.7919233404"/>
    <n v="2.0095958498375905"/>
    <n v="0.11076662482418596"/>
    <x v="4"/>
    <x v="4"/>
  </r>
  <r>
    <x v="3"/>
    <x v="3"/>
    <x v="3"/>
    <x v="0"/>
    <n v="14981"/>
    <n v="13984"/>
    <n v="129110"/>
    <n v="129110"/>
    <n v="142999"/>
    <n v="142999"/>
    <n v="892129"/>
    <n v="6136261.1964407936"/>
    <n v="2.2789121180355099"/>
    <n v="0.10831074277747657"/>
    <x v="4"/>
    <x v="4"/>
  </r>
  <r>
    <x v="3"/>
    <x v="3"/>
    <x v="4"/>
    <x v="0"/>
    <n v="8"/>
    <n v="8"/>
    <n v="73"/>
    <n v="73"/>
    <n v="79"/>
    <n v="79"/>
    <n v="232"/>
    <n v="1217.8453114305271"/>
    <n v="6.5689787733410068"/>
    <n v="0.1095890410958904"/>
    <x v="4"/>
    <x v="4"/>
  </r>
  <r>
    <x v="4"/>
    <x v="0"/>
    <x v="0"/>
    <x v="1"/>
    <n v="1830"/>
    <n v="1767"/>
    <n v="16787"/>
    <n v="16787"/>
    <n v="17552"/>
    <n v="17552"/>
    <n v="3316234"/>
    <n v="3115811.5482546203"/>
    <n v="0.56710746867531758"/>
    <n v="0.105260022636564"/>
    <x v="4"/>
    <x v="4"/>
  </r>
  <r>
    <x v="4"/>
    <x v="0"/>
    <x v="0"/>
    <x v="2"/>
    <n v="1924"/>
    <n v="1839"/>
    <n v="17983"/>
    <n v="17983"/>
    <n v="18801"/>
    <n v="18801"/>
    <n v="3413868"/>
    <n v="3207928.4490075293"/>
    <n v="0.57326715019748986"/>
    <n v="0.10226324862370016"/>
    <x v="4"/>
    <x v="4"/>
  </r>
  <r>
    <x v="4"/>
    <x v="0"/>
    <x v="0"/>
    <x v="3"/>
    <n v="2108"/>
    <n v="2043"/>
    <n v="19153"/>
    <n v="19153"/>
    <n v="19914"/>
    <n v="19914"/>
    <n v="3479953"/>
    <n v="3286807.6468172483"/>
    <n v="0.62157577185215607"/>
    <n v="0.10666736281522476"/>
    <x v="4"/>
    <x v="4"/>
  </r>
  <r>
    <x v="4"/>
    <x v="0"/>
    <x v="0"/>
    <x v="4"/>
    <n v="2510"/>
    <n v="2404"/>
    <n v="19846"/>
    <n v="19846"/>
    <n v="20683"/>
    <n v="20683"/>
    <n v="3456592"/>
    <n v="3297333.1800136892"/>
    <n v="0.72907403309180285"/>
    <n v="0.12113272195908495"/>
    <x v="4"/>
    <x v="4"/>
  </r>
  <r>
    <x v="4"/>
    <x v="0"/>
    <x v="0"/>
    <x v="5"/>
    <n v="2442"/>
    <n v="2313"/>
    <n v="19259"/>
    <n v="19259"/>
    <n v="20017"/>
    <n v="20017"/>
    <n v="3424808"/>
    <n v="3258377.8562628338"/>
    <n v="0.70986242297045132"/>
    <n v="0.12009969364972221"/>
    <x v="4"/>
    <x v="4"/>
  </r>
  <r>
    <x v="4"/>
    <x v="0"/>
    <x v="0"/>
    <x v="6"/>
    <n v="2539"/>
    <n v="2421"/>
    <n v="19932"/>
    <n v="19932"/>
    <n v="20734"/>
    <n v="20734"/>
    <n v="3483764"/>
    <n v="3299890.2477754964"/>
    <n v="0.73366076390935453"/>
    <n v="0.12146297411198073"/>
    <x v="4"/>
    <x v="4"/>
  </r>
  <r>
    <x v="4"/>
    <x v="0"/>
    <x v="0"/>
    <x v="7"/>
    <n v="2504"/>
    <n v="2385"/>
    <n v="19808"/>
    <n v="19808"/>
    <n v="20555"/>
    <n v="20555"/>
    <n v="3543439"/>
    <n v="3354021.2128678989"/>
    <n v="0.711086736974056"/>
    <n v="0.12040589660743134"/>
    <x v="4"/>
    <x v="4"/>
  </r>
  <r>
    <x v="4"/>
    <x v="0"/>
    <x v="0"/>
    <x v="8"/>
    <n v="2357"/>
    <n v="2225"/>
    <n v="19301"/>
    <n v="19301"/>
    <n v="20004"/>
    <n v="20004"/>
    <n v="3568652"/>
    <n v="3391560.0766598219"/>
    <n v="0.65604027341638349"/>
    <n v="0.11527900108802652"/>
    <x v="4"/>
    <x v="4"/>
  </r>
  <r>
    <x v="4"/>
    <x v="0"/>
    <x v="0"/>
    <x v="9"/>
    <n v="2722"/>
    <n v="2325"/>
    <n v="19335"/>
    <n v="19335"/>
    <n v="19995"/>
    <n v="19995"/>
    <n v="3554027"/>
    <n v="3401424.3668720056"/>
    <n v="0.68353717420390581"/>
    <n v="0.12024825446082234"/>
    <x v="4"/>
    <x v="4"/>
  </r>
  <r>
    <x v="4"/>
    <x v="0"/>
    <x v="0"/>
    <x v="10"/>
    <n v="2468"/>
    <n v="2141"/>
    <n v="19085"/>
    <n v="19085"/>
    <n v="19634"/>
    <n v="19634"/>
    <n v="3494107"/>
    <n v="3356315.6139630391"/>
    <n v="0.6379018680760985"/>
    <n v="0.11218234215352371"/>
    <x v="4"/>
    <x v="4"/>
  </r>
  <r>
    <x v="4"/>
    <x v="0"/>
    <x v="0"/>
    <x v="11"/>
    <n v="2553"/>
    <n v="2198"/>
    <n v="19227"/>
    <n v="19227"/>
    <n v="19806"/>
    <n v="19806"/>
    <n v="3501398"/>
    <n v="3339351.3785078712"/>
    <n v="0.65821165575637519"/>
    <n v="0.11431840640765591"/>
    <x v="4"/>
    <x v="4"/>
  </r>
  <r>
    <x v="4"/>
    <x v="0"/>
    <x v="0"/>
    <x v="12"/>
    <n v="2660"/>
    <n v="2297"/>
    <n v="19993"/>
    <n v="19993"/>
    <n v="20612"/>
    <n v="20612"/>
    <n v="3567392"/>
    <n v="3413479.950718686"/>
    <n v="0.67292031392080731"/>
    <n v="0.11489021157405092"/>
    <x v="4"/>
    <x v="4"/>
  </r>
  <r>
    <x v="4"/>
    <x v="0"/>
    <x v="0"/>
    <x v="13"/>
    <n v="998"/>
    <n v="998"/>
    <n v="20364"/>
    <n v="20364"/>
    <n v="21259"/>
    <n v="21259"/>
    <n v="3641614"/>
    <n v="3492666.6803559205"/>
    <n v="0.28574155261168488"/>
    <n v="4.9008053427617361E-2"/>
    <x v="4"/>
    <x v="4"/>
  </r>
  <r>
    <x v="4"/>
    <x v="0"/>
    <x v="0"/>
    <x v="14"/>
    <n v="1014"/>
    <n v="1014"/>
    <n v="20036"/>
    <n v="20036"/>
    <n v="21449"/>
    <n v="21449"/>
    <n v="3692219"/>
    <n v="3524616.3394934977"/>
    <n v="0.2876908867039174"/>
    <n v="5.0608903972848875E-2"/>
    <x v="4"/>
    <x v="4"/>
  </r>
  <r>
    <x v="4"/>
    <x v="0"/>
    <x v="0"/>
    <x v="15"/>
    <n v="971"/>
    <n v="971"/>
    <n v="20846"/>
    <n v="20846"/>
    <n v="22100"/>
    <n v="22100"/>
    <n v="3867953"/>
    <n v="3674366.1957563311"/>
    <n v="0.26426326290543545"/>
    <n v="4.6579679554830666E-2"/>
    <x v="4"/>
    <x v="4"/>
  </r>
  <r>
    <x v="4"/>
    <x v="0"/>
    <x v="0"/>
    <x v="16"/>
    <n v="90"/>
    <n v="90"/>
    <n v="1694"/>
    <n v="1694"/>
    <n v="22886"/>
    <n v="22886"/>
    <n v="4096570"/>
    <n v="3888341.8343600272"/>
    <n v="2.3146113133546777E-2"/>
    <n v="5.3128689492325853E-2"/>
    <x v="4"/>
    <x v="4"/>
  </r>
  <r>
    <x v="4"/>
    <x v="0"/>
    <x v="0"/>
    <x v="17"/>
    <m/>
    <m/>
    <m/>
    <m/>
    <m/>
    <m/>
    <m/>
    <m/>
    <m/>
    <m/>
    <x v="4"/>
    <x v="4"/>
  </r>
  <r>
    <x v="5"/>
    <x v="1"/>
    <x v="0"/>
    <x v="1"/>
    <n v="9"/>
    <n v="7"/>
    <n v="334"/>
    <n v="334"/>
    <n v="374"/>
    <n v="374"/>
    <n v="1163067"/>
    <n v="1058509.6591375771"/>
    <n v="6.6130714439613754E-3"/>
    <n v="2.0958083832335328E-2"/>
    <x v="4"/>
    <x v="4"/>
  </r>
  <r>
    <x v="5"/>
    <x v="1"/>
    <x v="0"/>
    <x v="2"/>
    <n v="1"/>
    <n v="1"/>
    <n v="322"/>
    <n v="322"/>
    <n v="376"/>
    <n v="376"/>
    <n v="1189183"/>
    <n v="1084600.4517453799"/>
    <n v="9.2199850958088968E-4"/>
    <n v="3.105590062111801E-3"/>
    <x v="4"/>
    <x v="4"/>
  </r>
  <r>
    <x v="5"/>
    <x v="1"/>
    <x v="0"/>
    <x v="3"/>
    <n v="4"/>
    <n v="3"/>
    <n v="368"/>
    <n v="368"/>
    <n v="401"/>
    <n v="401"/>
    <n v="1193717"/>
    <n v="1095106.8501026693"/>
    <n v="2.7394587110095617E-3"/>
    <n v="8.152173913043478E-3"/>
    <x v="4"/>
    <x v="4"/>
  </r>
  <r>
    <x v="5"/>
    <x v="1"/>
    <x v="0"/>
    <x v="4"/>
    <n v="1"/>
    <n v="1"/>
    <n v="312"/>
    <n v="312"/>
    <n v="357"/>
    <n v="357"/>
    <n v="1170334"/>
    <n v="1084729.7987679671"/>
    <n v="9.2188856721350972E-4"/>
    <n v="3.205128205128205E-3"/>
    <x v="4"/>
    <x v="4"/>
  </r>
  <r>
    <x v="5"/>
    <x v="1"/>
    <x v="0"/>
    <x v="5"/>
    <n v="3"/>
    <n v="3"/>
    <n v="299"/>
    <n v="299"/>
    <n v="334"/>
    <n v="334"/>
    <n v="1146685"/>
    <n v="1056818.1546885695"/>
    <n v="2.838709750291961E-3"/>
    <n v="1.0033444816053512E-2"/>
    <x v="4"/>
    <x v="4"/>
  </r>
  <r>
    <x v="5"/>
    <x v="1"/>
    <x v="0"/>
    <x v="6"/>
    <n v="1"/>
    <n v="1"/>
    <n v="341"/>
    <n v="341"/>
    <n v="370"/>
    <n v="370"/>
    <n v="1167355"/>
    <n v="1069720.7857631759"/>
    <n v="9.3482337943593882E-4"/>
    <n v="2.9325513196480938E-3"/>
    <x v="4"/>
    <x v="4"/>
  </r>
  <r>
    <x v="5"/>
    <x v="1"/>
    <x v="0"/>
    <x v="7"/>
    <n v="14"/>
    <n v="11"/>
    <n v="333"/>
    <n v="333"/>
    <n v="360"/>
    <n v="360"/>
    <n v="1188197"/>
    <n v="1086752.48733744"/>
    <n v="1.0121899998545359E-2"/>
    <n v="3.3033033033033031E-2"/>
    <x v="4"/>
    <x v="4"/>
  </r>
  <r>
    <x v="5"/>
    <x v="1"/>
    <x v="0"/>
    <x v="8"/>
    <n v="0"/>
    <n v="0"/>
    <n v="322"/>
    <n v="322"/>
    <n v="367"/>
    <n v="367"/>
    <n v="1199693"/>
    <n v="1100401.1170431213"/>
    <n v="0"/>
    <n v="0"/>
    <x v="4"/>
    <x v="4"/>
  </r>
  <r>
    <x v="5"/>
    <x v="1"/>
    <x v="0"/>
    <x v="9"/>
    <n v="6"/>
    <n v="5"/>
    <n v="294"/>
    <n v="294"/>
    <n v="322"/>
    <n v="322"/>
    <n v="1189891"/>
    <n v="1102172.4462696784"/>
    <n v="4.5364951890446781E-3"/>
    <n v="1.7006802721088437E-2"/>
    <x v="4"/>
    <x v="4"/>
  </r>
  <r>
    <x v="5"/>
    <x v="1"/>
    <x v="0"/>
    <x v="10"/>
    <n v="8"/>
    <n v="6"/>
    <n v="298"/>
    <n v="298"/>
    <n v="328"/>
    <n v="328"/>
    <n v="1162351"/>
    <n v="1083193.1800136892"/>
    <n v="5.5391781546521301E-3"/>
    <n v="2.0134228187919462E-2"/>
    <x v="4"/>
    <x v="4"/>
  </r>
  <r>
    <x v="5"/>
    <x v="1"/>
    <x v="0"/>
    <x v="11"/>
    <n v="3"/>
    <n v="3"/>
    <n v="253"/>
    <n v="253"/>
    <n v="276"/>
    <n v="276"/>
    <n v="1157716"/>
    <n v="1070054.46954141"/>
    <n v="2.8035955976014014E-3"/>
    <n v="1.1857707509881422E-2"/>
    <x v="4"/>
    <x v="4"/>
  </r>
  <r>
    <x v="5"/>
    <x v="1"/>
    <x v="0"/>
    <x v="12"/>
    <n v="5"/>
    <n v="5"/>
    <n v="280"/>
    <n v="280"/>
    <n v="300"/>
    <n v="300"/>
    <n v="1186177"/>
    <n v="1102964.3504449008"/>
    <n v="4.5332380851504026E-3"/>
    <n v="1.7857142857142856E-2"/>
    <x v="4"/>
    <x v="4"/>
  </r>
  <r>
    <x v="5"/>
    <x v="1"/>
    <x v="0"/>
    <x v="13"/>
    <n v="2"/>
    <n v="2"/>
    <n v="270"/>
    <n v="270"/>
    <n v="309"/>
    <n v="309"/>
    <n v="1204197"/>
    <n v="1123416.5037645448"/>
    <n v="1.7802836199201655E-3"/>
    <n v="7.4074074074074077E-3"/>
    <x v="4"/>
    <x v="4"/>
  </r>
  <r>
    <x v="5"/>
    <x v="1"/>
    <x v="0"/>
    <x v="14"/>
    <n v="0"/>
    <n v="0"/>
    <n v="266"/>
    <n v="266"/>
    <n v="319"/>
    <n v="319"/>
    <n v="1203152"/>
    <n v="1118108.2108145107"/>
    <n v="0"/>
    <n v="0"/>
    <x v="4"/>
    <x v="4"/>
  </r>
  <r>
    <x v="5"/>
    <x v="1"/>
    <x v="0"/>
    <x v="15"/>
    <n v="0"/>
    <n v="0"/>
    <n v="265"/>
    <n v="265"/>
    <n v="290"/>
    <n v="290"/>
    <n v="1224741"/>
    <n v="1131872.0410677618"/>
    <n v="0"/>
    <n v="0"/>
    <x v="4"/>
    <x v="4"/>
  </r>
  <r>
    <x v="5"/>
    <x v="1"/>
    <x v="0"/>
    <x v="16"/>
    <n v="0"/>
    <n v="0"/>
    <n v="18"/>
    <n v="18"/>
    <n v="221"/>
    <n v="221"/>
    <n v="1274217"/>
    <n v="1173384.0739219713"/>
    <n v="0"/>
    <n v="0"/>
    <x v="4"/>
    <x v="4"/>
  </r>
  <r>
    <x v="5"/>
    <x v="1"/>
    <x v="0"/>
    <x v="17"/>
    <m/>
    <m/>
    <m/>
    <m/>
    <m/>
    <m/>
    <m/>
    <m/>
    <m/>
    <m/>
    <x v="4"/>
    <x v="4"/>
  </r>
  <r>
    <x v="5"/>
    <x v="2"/>
    <x v="0"/>
    <x v="1"/>
    <n v="50"/>
    <n v="48"/>
    <n v="1834"/>
    <n v="1834"/>
    <n v="1975"/>
    <n v="1975"/>
    <n v="1533114"/>
    <n v="1404243.4277891854"/>
    <n v="3.4182107638965634E-2"/>
    <n v="2.6172300981461286E-2"/>
    <x v="4"/>
    <x v="4"/>
  </r>
  <r>
    <x v="5"/>
    <x v="2"/>
    <x v="0"/>
    <x v="2"/>
    <n v="46"/>
    <n v="42"/>
    <n v="1987"/>
    <n v="1987"/>
    <n v="2124"/>
    <n v="2124"/>
    <n v="1576205"/>
    <n v="1441368.6707734428"/>
    <n v="2.9138971070782792E-2"/>
    <n v="2.1137393054856568E-2"/>
    <x v="4"/>
    <x v="4"/>
  </r>
  <r>
    <x v="5"/>
    <x v="2"/>
    <x v="0"/>
    <x v="3"/>
    <n v="63"/>
    <n v="63"/>
    <n v="2056"/>
    <n v="2056"/>
    <n v="2194"/>
    <n v="2194"/>
    <n v="1602200"/>
    <n v="1466215.2607802874"/>
    <n v="4.2967769934731677E-2"/>
    <n v="3.0642023346303501E-2"/>
    <x v="4"/>
    <x v="4"/>
  </r>
  <r>
    <x v="5"/>
    <x v="2"/>
    <x v="0"/>
    <x v="4"/>
    <n v="67"/>
    <n v="66"/>
    <n v="2065"/>
    <n v="2065"/>
    <n v="2204"/>
    <n v="2204"/>
    <n v="1576219"/>
    <n v="1460056.2819986311"/>
    <n v="4.5203736879001956E-2"/>
    <n v="3.1961259079903145E-2"/>
    <x v="4"/>
    <x v="4"/>
  </r>
  <r>
    <x v="5"/>
    <x v="2"/>
    <x v="0"/>
    <x v="5"/>
    <n v="56"/>
    <n v="55"/>
    <n v="1917"/>
    <n v="1917"/>
    <n v="2038"/>
    <n v="2038"/>
    <n v="1551089"/>
    <n v="1431887.9479808351"/>
    <n v="3.8410826823116848E-2"/>
    <n v="2.8690662493479395E-2"/>
    <x v="4"/>
    <x v="4"/>
  </r>
  <r>
    <x v="5"/>
    <x v="2"/>
    <x v="0"/>
    <x v="6"/>
    <n v="61"/>
    <n v="59"/>
    <n v="1877"/>
    <n v="1877"/>
    <n v="1997"/>
    <n v="1997"/>
    <n v="1570128"/>
    <n v="1442370.5051334703"/>
    <n v="4.0904885249674748E-2"/>
    <n v="3.1433137986148108E-2"/>
    <x v="4"/>
    <x v="4"/>
  </r>
  <r>
    <x v="5"/>
    <x v="2"/>
    <x v="0"/>
    <x v="7"/>
    <n v="58"/>
    <n v="54"/>
    <n v="1871"/>
    <n v="1871"/>
    <n v="1976"/>
    <n v="1976"/>
    <n v="1593690"/>
    <n v="1461378.0698151952"/>
    <n v="3.6951423533287862E-2"/>
    <n v="2.8861571352218066E-2"/>
    <x v="4"/>
    <x v="4"/>
  </r>
  <r>
    <x v="5"/>
    <x v="2"/>
    <x v="0"/>
    <x v="8"/>
    <n v="71"/>
    <n v="68"/>
    <n v="1852"/>
    <n v="1852"/>
    <n v="1958"/>
    <n v="1958"/>
    <n v="1598429"/>
    <n v="1473279.7864476386"/>
    <n v="4.6155523632046225E-2"/>
    <n v="3.6717062634989202E-2"/>
    <x v="4"/>
    <x v="4"/>
  </r>
  <r>
    <x v="5"/>
    <x v="2"/>
    <x v="0"/>
    <x v="9"/>
    <n v="80"/>
    <n v="71"/>
    <n v="1791"/>
    <n v="1791"/>
    <n v="1904"/>
    <n v="1904"/>
    <n v="1579058"/>
    <n v="1466912.5886379192"/>
    <n v="4.8400975320503616E-2"/>
    <n v="3.9642657733109994E-2"/>
    <x v="4"/>
    <x v="4"/>
  </r>
  <r>
    <x v="5"/>
    <x v="2"/>
    <x v="0"/>
    <x v="10"/>
    <n v="69"/>
    <n v="63"/>
    <n v="1752"/>
    <n v="1752"/>
    <n v="1841"/>
    <n v="1841"/>
    <n v="1527039"/>
    <n v="1424616.2874743326"/>
    <n v="4.422243417677834E-2"/>
    <n v="3.5958904109589039E-2"/>
    <x v="4"/>
    <x v="4"/>
  </r>
  <r>
    <x v="5"/>
    <x v="2"/>
    <x v="0"/>
    <x v="11"/>
    <n v="62"/>
    <n v="50"/>
    <n v="1543"/>
    <n v="1543"/>
    <n v="1623"/>
    <n v="1623"/>
    <n v="1511113"/>
    <n v="1397276.4188911705"/>
    <n v="3.5783900253378811E-2"/>
    <n v="3.240440699935191E-2"/>
    <x v="4"/>
    <x v="4"/>
  </r>
  <r>
    <x v="5"/>
    <x v="2"/>
    <x v="0"/>
    <x v="12"/>
    <n v="65"/>
    <n v="60"/>
    <n v="1599"/>
    <n v="1599"/>
    <n v="1678"/>
    <n v="1678"/>
    <n v="1526923"/>
    <n v="1410963.3045859002"/>
    <n v="4.2524139221047454E-2"/>
    <n v="3.7523452157598502E-2"/>
    <x v="4"/>
    <x v="4"/>
  </r>
  <r>
    <x v="5"/>
    <x v="2"/>
    <x v="0"/>
    <x v="13"/>
    <n v="17"/>
    <n v="17"/>
    <n v="1566"/>
    <n v="1566"/>
    <n v="1640"/>
    <n v="1640"/>
    <n v="1549479"/>
    <n v="1433256.4188911705"/>
    <n v="1.1861101597683364E-2"/>
    <n v="1.0855683269476373E-2"/>
    <x v="4"/>
    <x v="4"/>
  </r>
  <r>
    <x v="5"/>
    <x v="2"/>
    <x v="0"/>
    <x v="14"/>
    <n v="15"/>
    <n v="15"/>
    <n v="1387"/>
    <n v="1387"/>
    <n v="1519"/>
    <n v="1519"/>
    <n v="1572288"/>
    <n v="1443517.2238193019"/>
    <n v="1.039128577926666E-2"/>
    <n v="1.0814708002883922E-2"/>
    <x v="4"/>
    <x v="4"/>
  </r>
  <r>
    <x v="5"/>
    <x v="2"/>
    <x v="0"/>
    <x v="15"/>
    <n v="12"/>
    <n v="12"/>
    <n v="1452"/>
    <n v="1452"/>
    <n v="1559"/>
    <n v="1559"/>
    <n v="1677553"/>
    <n v="1528899.9534565366"/>
    <n v="7.8487804076848872E-3"/>
    <n v="8.2644628099173556E-3"/>
    <x v="4"/>
    <x v="4"/>
  </r>
  <r>
    <x v="5"/>
    <x v="2"/>
    <x v="0"/>
    <x v="16"/>
    <n v="0"/>
    <n v="0"/>
    <n v="93"/>
    <n v="93"/>
    <n v="1386"/>
    <n v="1386"/>
    <n v="1807805"/>
    <n v="1645924.7008898016"/>
    <n v="0"/>
    <n v="0"/>
    <x v="4"/>
    <x v="4"/>
  </r>
  <r>
    <x v="5"/>
    <x v="2"/>
    <x v="0"/>
    <x v="17"/>
    <m/>
    <m/>
    <m/>
    <m/>
    <m/>
    <m/>
    <m/>
    <m/>
    <m/>
    <m/>
    <x v="4"/>
    <x v="4"/>
  </r>
  <r>
    <x v="5"/>
    <x v="3"/>
    <x v="0"/>
    <x v="1"/>
    <n v="1771"/>
    <n v="1712"/>
    <n v="14619"/>
    <n v="14619"/>
    <n v="15203"/>
    <n v="15203"/>
    <n v="691926"/>
    <n v="652861.45927446953"/>
    <n v="2.6223021372751276"/>
    <n v="0.11710787331554826"/>
    <x v="4"/>
    <x v="4"/>
  </r>
  <r>
    <x v="5"/>
    <x v="3"/>
    <x v="0"/>
    <x v="2"/>
    <n v="1877"/>
    <n v="1796"/>
    <n v="15674"/>
    <n v="15674"/>
    <n v="16301"/>
    <n v="16301"/>
    <n v="731128"/>
    <n v="681856.56947296369"/>
    <n v="2.6339850349879383"/>
    <n v="0.114584662498405"/>
    <x v="4"/>
    <x v="4"/>
  </r>
  <r>
    <x v="5"/>
    <x v="3"/>
    <x v="0"/>
    <x v="3"/>
    <n v="2041"/>
    <n v="1977"/>
    <n v="16729"/>
    <n v="16729"/>
    <n v="17319"/>
    <n v="17319"/>
    <n v="772487"/>
    <n v="725388.04928131413"/>
    <n v="2.7254377873453164"/>
    <n v="0.11817801422679181"/>
    <x v="4"/>
    <x v="4"/>
  </r>
  <r>
    <x v="5"/>
    <x v="3"/>
    <x v="0"/>
    <x v="4"/>
    <n v="2442"/>
    <n v="2337"/>
    <n v="17469"/>
    <n v="17469"/>
    <n v="18122"/>
    <n v="18122"/>
    <n v="796602"/>
    <n v="752440.94182067073"/>
    <n v="3.105891599073801"/>
    <n v="0.13377983857118325"/>
    <x v="4"/>
    <x v="4"/>
  </r>
  <r>
    <x v="5"/>
    <x v="3"/>
    <x v="0"/>
    <x v="5"/>
    <n v="2383"/>
    <n v="2255"/>
    <n v="17043"/>
    <n v="17043"/>
    <n v="17645"/>
    <n v="17645"/>
    <n v="812198"/>
    <n v="769566.48596851469"/>
    <n v="2.930221158425367"/>
    <n v="0.13231238631696299"/>
    <x v="4"/>
    <x v="4"/>
  </r>
  <r>
    <x v="5"/>
    <x v="3"/>
    <x v="0"/>
    <x v="6"/>
    <n v="2477"/>
    <n v="2361"/>
    <n v="17714"/>
    <n v="17714"/>
    <n v="18367"/>
    <n v="18367"/>
    <n v="832431"/>
    <n v="787697.87542778917"/>
    <n v="2.9973420947946185"/>
    <n v="0.13328440781302925"/>
    <x v="4"/>
    <x v="4"/>
  </r>
  <r>
    <x v="5"/>
    <x v="3"/>
    <x v="0"/>
    <x v="7"/>
    <n v="2432"/>
    <n v="2320"/>
    <n v="17604"/>
    <n v="17604"/>
    <n v="18219"/>
    <n v="18219"/>
    <n v="849775"/>
    <n v="805791.70704996574"/>
    <n v="2.8791559651235539"/>
    <n v="0.13178822994773914"/>
    <x v="4"/>
    <x v="4"/>
  </r>
  <r>
    <x v="5"/>
    <x v="3"/>
    <x v="0"/>
    <x v="8"/>
    <n v="2286"/>
    <n v="2157"/>
    <n v="17127"/>
    <n v="17127"/>
    <n v="17679"/>
    <n v="17679"/>
    <n v="861520"/>
    <n v="817780.38056125946"/>
    <n v="2.6376274746523101"/>
    <n v="0.12594149588369241"/>
    <x v="4"/>
    <x v="4"/>
  </r>
  <r>
    <x v="5"/>
    <x v="3"/>
    <x v="0"/>
    <x v="9"/>
    <n v="2636"/>
    <n v="2249"/>
    <n v="17250"/>
    <n v="17250"/>
    <n v="17769"/>
    <n v="17769"/>
    <n v="873745"/>
    <n v="832244.74743326486"/>
    <n v="2.7023300620834982"/>
    <n v="0.13037681159420289"/>
    <x v="4"/>
    <x v="4"/>
  </r>
  <r>
    <x v="5"/>
    <x v="3"/>
    <x v="0"/>
    <x v="10"/>
    <n v="2391"/>
    <n v="2072"/>
    <n v="17035"/>
    <n v="17035"/>
    <n v="17465"/>
    <n v="17465"/>
    <n v="892083"/>
    <n v="848420.49555099243"/>
    <n v="2.4421852263886841"/>
    <n v="0.12163193425300851"/>
    <x v="4"/>
    <x v="4"/>
  </r>
  <r>
    <x v="5"/>
    <x v="3"/>
    <x v="0"/>
    <x v="11"/>
    <n v="2488"/>
    <n v="2145"/>
    <n v="17431"/>
    <n v="17431"/>
    <n v="17907"/>
    <n v="17907"/>
    <n v="918157"/>
    <n v="871950.62559890491"/>
    <n v="2.4600016755842029"/>
    <n v="0.12305662325741495"/>
    <x v="4"/>
    <x v="4"/>
  </r>
  <r>
    <x v="5"/>
    <x v="3"/>
    <x v="0"/>
    <x v="12"/>
    <n v="2590"/>
    <n v="2232"/>
    <n v="18114"/>
    <n v="18114"/>
    <n v="18634"/>
    <n v="18634"/>
    <n v="946250"/>
    <n v="899482.78439425048"/>
    <n v="2.4814260358558422"/>
    <n v="0.12321960914210003"/>
    <x v="4"/>
    <x v="4"/>
  </r>
  <r>
    <x v="5"/>
    <x v="3"/>
    <x v="0"/>
    <x v="13"/>
    <n v="979"/>
    <n v="979"/>
    <n v="18528"/>
    <n v="18528"/>
    <n v="19310"/>
    <n v="19310"/>
    <n v="983672"/>
    <n v="935870.65571526357"/>
    <n v="1.0460847276505039"/>
    <n v="5.2838946459412783E-2"/>
    <x v="4"/>
    <x v="4"/>
  </r>
  <r>
    <x v="5"/>
    <x v="3"/>
    <x v="0"/>
    <x v="14"/>
    <n v="999"/>
    <n v="999"/>
    <n v="18383"/>
    <n v="18383"/>
    <n v="19611"/>
    <n v="19611"/>
    <n v="1014340"/>
    <n v="962875.40041067766"/>
    <n v="1.03751741873758"/>
    <n v="5.4343687102214003E-2"/>
    <x v="4"/>
    <x v="4"/>
  </r>
  <r>
    <x v="5"/>
    <x v="3"/>
    <x v="0"/>
    <x v="15"/>
    <n v="959"/>
    <n v="959"/>
    <n v="19129"/>
    <n v="19129"/>
    <n v="20251"/>
    <n v="20251"/>
    <n v="1070369"/>
    <n v="1013489.7604380561"/>
    <n v="0.94623550965674852"/>
    <n v="5.0133305452454389E-2"/>
    <x v="4"/>
    <x v="4"/>
  </r>
  <r>
    <x v="5"/>
    <x v="3"/>
    <x v="0"/>
    <x v="16"/>
    <n v="90"/>
    <n v="90"/>
    <n v="1583"/>
    <n v="1583"/>
    <n v="21279"/>
    <n v="21279"/>
    <n v="1127965"/>
    <n v="1068938.8062970568"/>
    <n v="8.4195652239225663E-2"/>
    <n v="5.6854074542008845E-2"/>
    <x v="4"/>
    <x v="4"/>
  </r>
  <r>
    <x v="5"/>
    <x v="3"/>
    <x v="0"/>
    <x v="17"/>
    <m/>
    <m/>
    <m/>
    <m/>
    <m/>
    <m/>
    <m/>
    <m/>
    <m/>
    <m/>
    <x v="4"/>
    <x v="4"/>
  </r>
  <r>
    <x v="6"/>
    <x v="0"/>
    <x v="1"/>
    <x v="1"/>
    <n v="0"/>
    <n v="0"/>
    <n v="0"/>
    <n v="0"/>
    <n v="0"/>
    <n v="0"/>
    <n v="86"/>
    <n v="75.589322381930188"/>
    <n v="0"/>
    <m/>
    <x v="4"/>
    <x v="4"/>
  </r>
  <r>
    <x v="6"/>
    <x v="0"/>
    <x v="1"/>
    <x v="2"/>
    <n v="0"/>
    <n v="0"/>
    <n v="1"/>
    <n v="1"/>
    <n v="1"/>
    <n v="1"/>
    <n v="90"/>
    <n v="83.006160164271051"/>
    <n v="0"/>
    <n v="0"/>
    <x v="4"/>
    <x v="4"/>
  </r>
  <r>
    <x v="6"/>
    <x v="0"/>
    <x v="1"/>
    <x v="3"/>
    <n v="0"/>
    <n v="0"/>
    <n v="0"/>
    <n v="0"/>
    <n v="0"/>
    <n v="0"/>
    <n v="83"/>
    <n v="78.579055441478445"/>
    <n v="0"/>
    <m/>
    <x v="4"/>
    <x v="4"/>
  </r>
  <r>
    <x v="6"/>
    <x v="0"/>
    <x v="1"/>
    <x v="4"/>
    <n v="0"/>
    <n v="0"/>
    <n v="1"/>
    <n v="1"/>
    <n v="1"/>
    <n v="1"/>
    <n v="73"/>
    <n v="69.270362765229294"/>
    <n v="0"/>
    <n v="0"/>
    <x v="4"/>
    <x v="4"/>
  </r>
  <r>
    <x v="6"/>
    <x v="0"/>
    <x v="1"/>
    <x v="5"/>
    <n v="0"/>
    <n v="0"/>
    <n v="0"/>
    <n v="0"/>
    <n v="0"/>
    <n v="0"/>
    <n v="61"/>
    <n v="58.373716632443532"/>
    <n v="0"/>
    <m/>
    <x v="4"/>
    <x v="4"/>
  </r>
  <r>
    <x v="6"/>
    <x v="0"/>
    <x v="1"/>
    <x v="6"/>
    <n v="0"/>
    <n v="0"/>
    <n v="0"/>
    <n v="0"/>
    <n v="0"/>
    <n v="0"/>
    <n v="57"/>
    <n v="53.889117043121146"/>
    <n v="0"/>
    <m/>
    <x v="4"/>
    <x v="4"/>
  </r>
  <r>
    <x v="6"/>
    <x v="0"/>
    <x v="1"/>
    <x v="7"/>
    <n v="0"/>
    <n v="0"/>
    <n v="1"/>
    <n v="1"/>
    <n v="1"/>
    <n v="1"/>
    <n v="59"/>
    <n v="54.14647501711157"/>
    <n v="0"/>
    <n v="0"/>
    <x v="4"/>
    <x v="4"/>
  </r>
  <r>
    <x v="6"/>
    <x v="0"/>
    <x v="1"/>
    <x v="8"/>
    <n v="0"/>
    <n v="0"/>
    <n v="2"/>
    <n v="2"/>
    <n v="2"/>
    <n v="2"/>
    <n v="64"/>
    <n v="56.843258042436688"/>
    <n v="0"/>
    <n v="0"/>
    <x v="4"/>
    <x v="4"/>
  </r>
  <r>
    <x v="6"/>
    <x v="0"/>
    <x v="1"/>
    <x v="9"/>
    <n v="0"/>
    <n v="0"/>
    <n v="2"/>
    <n v="2"/>
    <n v="2"/>
    <n v="2"/>
    <n v="44"/>
    <n v="41.371663244353179"/>
    <n v="0"/>
    <n v="0"/>
    <x v="4"/>
    <x v="4"/>
  </r>
  <r>
    <x v="6"/>
    <x v="0"/>
    <x v="1"/>
    <x v="10"/>
    <n v="0"/>
    <n v="0"/>
    <n v="0"/>
    <n v="0"/>
    <n v="0"/>
    <n v="0"/>
    <n v="36"/>
    <n v="34.899383983572896"/>
    <n v="0"/>
    <m/>
    <x v="4"/>
    <x v="4"/>
  </r>
  <r>
    <x v="6"/>
    <x v="0"/>
    <x v="1"/>
    <x v="11"/>
    <n v="0"/>
    <n v="0"/>
    <n v="0"/>
    <n v="0"/>
    <n v="0"/>
    <n v="0"/>
    <n v="35"/>
    <n v="34.401095140314851"/>
    <n v="0"/>
    <m/>
    <x v="4"/>
    <x v="4"/>
  </r>
  <r>
    <x v="6"/>
    <x v="0"/>
    <x v="1"/>
    <x v="12"/>
    <n v="0"/>
    <n v="0"/>
    <n v="0"/>
    <n v="0"/>
    <n v="0"/>
    <n v="0"/>
    <n v="39"/>
    <n v="36.985626283367559"/>
    <n v="0"/>
    <m/>
    <x v="4"/>
    <x v="4"/>
  </r>
  <r>
    <x v="6"/>
    <x v="0"/>
    <x v="1"/>
    <x v="13"/>
    <n v="0"/>
    <n v="0"/>
    <n v="0"/>
    <n v="0"/>
    <n v="0"/>
    <n v="0"/>
    <n v="41"/>
    <n v="39.589322381930188"/>
    <n v="0"/>
    <m/>
    <x v="4"/>
    <x v="4"/>
  </r>
  <r>
    <x v="6"/>
    <x v="0"/>
    <x v="1"/>
    <x v="14"/>
    <n v="0"/>
    <n v="0"/>
    <n v="0"/>
    <n v="0"/>
    <n v="0"/>
    <n v="0"/>
    <n v="43"/>
    <n v="40.980150581793289"/>
    <n v="0"/>
    <m/>
    <x v="4"/>
    <x v="4"/>
  </r>
  <r>
    <x v="6"/>
    <x v="0"/>
    <x v="1"/>
    <x v="15"/>
    <n v="0"/>
    <n v="0"/>
    <n v="1"/>
    <n v="1"/>
    <n v="1"/>
    <n v="1"/>
    <n v="50"/>
    <n v="44.632443531827512"/>
    <n v="0"/>
    <n v="0"/>
    <x v="4"/>
    <x v="4"/>
  </r>
  <r>
    <x v="6"/>
    <x v="0"/>
    <x v="1"/>
    <x v="16"/>
    <n v="0"/>
    <n v="0"/>
    <n v="0"/>
    <n v="0"/>
    <n v="1"/>
    <n v="1"/>
    <n v="46"/>
    <n v="43.879534565366185"/>
    <n v="0"/>
    <m/>
    <x v="4"/>
    <x v="4"/>
  </r>
  <r>
    <x v="6"/>
    <x v="0"/>
    <x v="1"/>
    <x v="17"/>
    <m/>
    <m/>
    <m/>
    <m/>
    <m/>
    <m/>
    <m/>
    <m/>
    <m/>
    <m/>
    <x v="4"/>
    <x v="4"/>
  </r>
  <r>
    <x v="6"/>
    <x v="0"/>
    <x v="2"/>
    <x v="1"/>
    <n v="838"/>
    <n v="805"/>
    <n v="7744"/>
    <n v="7744"/>
    <n v="8116"/>
    <n v="8116"/>
    <n v="1690506"/>
    <n v="1594382.3216974675"/>
    <n v="0.50489772060628002"/>
    <n v="0.10395144628099173"/>
    <x v="4"/>
    <x v="4"/>
  </r>
  <r>
    <x v="6"/>
    <x v="0"/>
    <x v="2"/>
    <x v="2"/>
    <n v="941"/>
    <n v="889"/>
    <n v="8498"/>
    <n v="8498"/>
    <n v="8907"/>
    <n v="8907"/>
    <n v="1738996"/>
    <n v="1638456.6735112937"/>
    <n v="0.54258377067416075"/>
    <n v="0.10461285008237232"/>
    <x v="4"/>
    <x v="4"/>
  </r>
  <r>
    <x v="6"/>
    <x v="0"/>
    <x v="2"/>
    <x v="3"/>
    <n v="1069"/>
    <n v="1035"/>
    <n v="9078"/>
    <n v="9078"/>
    <n v="9465"/>
    <n v="9465"/>
    <n v="1778582"/>
    <n v="1684541.0321697467"/>
    <n v="0.61441067936878002"/>
    <n v="0.1140118968935889"/>
    <x v="4"/>
    <x v="4"/>
  </r>
  <r>
    <x v="6"/>
    <x v="0"/>
    <x v="2"/>
    <x v="4"/>
    <n v="1254"/>
    <n v="1195"/>
    <n v="9613"/>
    <n v="9613"/>
    <n v="10009"/>
    <n v="10009"/>
    <n v="1770791"/>
    <n v="1693150.803559206"/>
    <n v="0.70578474019441551"/>
    <n v="0.12431082908561324"/>
    <x v="4"/>
    <x v="4"/>
  </r>
  <r>
    <x v="6"/>
    <x v="0"/>
    <x v="2"/>
    <x v="5"/>
    <n v="1279"/>
    <n v="1201"/>
    <n v="9545"/>
    <n v="9545"/>
    <n v="9906"/>
    <n v="9906"/>
    <n v="1756048"/>
    <n v="1675513.7056810404"/>
    <n v="0.7167950915160276"/>
    <n v="0.12582503928758512"/>
    <x v="4"/>
    <x v="4"/>
  </r>
  <r>
    <x v="6"/>
    <x v="0"/>
    <x v="2"/>
    <x v="6"/>
    <n v="1257"/>
    <n v="1197"/>
    <n v="9775"/>
    <n v="9775"/>
    <n v="10183"/>
    <n v="10183"/>
    <n v="1784011"/>
    <n v="1695294.6885694729"/>
    <n v="0.70607193431960491"/>
    <n v="0.12245524296675192"/>
    <x v="4"/>
    <x v="4"/>
  </r>
  <r>
    <x v="6"/>
    <x v="0"/>
    <x v="2"/>
    <x v="7"/>
    <n v="1294"/>
    <n v="1228"/>
    <n v="9833"/>
    <n v="9833"/>
    <n v="10204"/>
    <n v="10204"/>
    <n v="1813420"/>
    <n v="1721811.1567419576"/>
    <n v="0.71320248750370741"/>
    <n v="0.12488558934201159"/>
    <x v="4"/>
    <x v="4"/>
  </r>
  <r>
    <x v="6"/>
    <x v="0"/>
    <x v="2"/>
    <x v="8"/>
    <n v="1218"/>
    <n v="1143"/>
    <n v="9560"/>
    <n v="9560"/>
    <n v="9900"/>
    <n v="9900"/>
    <n v="1826060"/>
    <n v="1739815.961670089"/>
    <n v="0.65696603846696988"/>
    <n v="0.11956066945606694"/>
    <x v="4"/>
    <x v="4"/>
  </r>
  <r>
    <x v="6"/>
    <x v="0"/>
    <x v="2"/>
    <x v="9"/>
    <n v="1371"/>
    <n v="1166"/>
    <n v="9687"/>
    <n v="9687"/>
    <n v="9999"/>
    <n v="9999"/>
    <n v="1822980"/>
    <n v="1747648.3613963039"/>
    <n v="0.66718226947462755"/>
    <n v="0.12036750283885619"/>
    <x v="4"/>
    <x v="4"/>
  </r>
  <r>
    <x v="6"/>
    <x v="0"/>
    <x v="2"/>
    <x v="10"/>
    <n v="1272"/>
    <n v="1087"/>
    <n v="9613"/>
    <n v="9613"/>
    <n v="9869"/>
    <n v="9869"/>
    <n v="1802521"/>
    <n v="1733026.8637919233"/>
    <n v="0.62722628408748726"/>
    <n v="0.11307604285862893"/>
    <x v="4"/>
    <x v="4"/>
  </r>
  <r>
    <x v="6"/>
    <x v="0"/>
    <x v="2"/>
    <x v="11"/>
    <n v="1338"/>
    <n v="1151"/>
    <n v="9731"/>
    <n v="9731"/>
    <n v="9997"/>
    <n v="9997"/>
    <n v="1811939"/>
    <n v="1731545.3990417523"/>
    <n v="0.66472412484071763"/>
    <n v="0.11828177987873806"/>
    <x v="4"/>
    <x v="4"/>
  </r>
  <r>
    <x v="6"/>
    <x v="0"/>
    <x v="2"/>
    <x v="12"/>
    <n v="1408"/>
    <n v="1213"/>
    <n v="10121"/>
    <n v="10121"/>
    <n v="10445"/>
    <n v="10445"/>
    <n v="1844977"/>
    <n v="1768576.1505817934"/>
    <n v="0.68586246603007162"/>
    <n v="0.11984981721173797"/>
    <x v="4"/>
    <x v="4"/>
  </r>
  <r>
    <x v="6"/>
    <x v="0"/>
    <x v="2"/>
    <x v="13"/>
    <n v="560"/>
    <n v="560"/>
    <n v="10254"/>
    <n v="10254"/>
    <n v="10825"/>
    <n v="10825"/>
    <n v="1881933"/>
    <n v="1808419.537303217"/>
    <n v="0.30966265761267597"/>
    <n v="5.4612834015993761E-2"/>
    <x v="4"/>
    <x v="4"/>
  </r>
  <r>
    <x v="6"/>
    <x v="0"/>
    <x v="2"/>
    <x v="14"/>
    <n v="557"/>
    <n v="557"/>
    <n v="10110"/>
    <n v="10110"/>
    <n v="10877"/>
    <n v="10877"/>
    <n v="1905442"/>
    <n v="1822970.95687885"/>
    <n v="0.30554518594945274"/>
    <n v="5.5093966369930761E-2"/>
    <x v="4"/>
    <x v="4"/>
  </r>
  <r>
    <x v="6"/>
    <x v="0"/>
    <x v="2"/>
    <x v="15"/>
    <n v="543"/>
    <n v="543"/>
    <n v="10631"/>
    <n v="10631"/>
    <n v="11332"/>
    <n v="11332"/>
    <n v="1989496"/>
    <n v="1895183.4031485284"/>
    <n v="0.28651580585704628"/>
    <n v="5.1077038848650176E-2"/>
    <x v="4"/>
    <x v="4"/>
  </r>
  <r>
    <x v="6"/>
    <x v="0"/>
    <x v="2"/>
    <x v="16"/>
    <n v="49"/>
    <n v="49"/>
    <n v="856"/>
    <n v="856"/>
    <n v="11894"/>
    <n v="11894"/>
    <n v="2097596"/>
    <n v="1998005.5331964409"/>
    <n v="2.4524456607289281E-2"/>
    <n v="5.7242990654205607E-2"/>
    <x v="4"/>
    <x v="4"/>
  </r>
  <r>
    <x v="6"/>
    <x v="0"/>
    <x v="2"/>
    <x v="17"/>
    <m/>
    <m/>
    <m/>
    <m/>
    <m/>
    <m/>
    <m/>
    <m/>
    <m/>
    <m/>
    <x v="4"/>
    <x v="4"/>
  </r>
  <r>
    <x v="6"/>
    <x v="0"/>
    <x v="3"/>
    <x v="1"/>
    <n v="990"/>
    <n v="960"/>
    <n v="9039"/>
    <n v="9039"/>
    <n v="9432"/>
    <n v="9432"/>
    <n v="1625204"/>
    <n v="1520992.9828884327"/>
    <n v="0.63116661996488488"/>
    <n v="0.10620643876535014"/>
    <x v="4"/>
    <x v="4"/>
  </r>
  <r>
    <x v="6"/>
    <x v="0"/>
    <x v="3"/>
    <x v="2"/>
    <n v="983"/>
    <n v="950"/>
    <n v="9477"/>
    <n v="9477"/>
    <n v="9886"/>
    <n v="9886"/>
    <n v="1674293"/>
    <n v="1568960.6488706365"/>
    <n v="0.60549638429990293"/>
    <n v="0.10024269283528543"/>
    <x v="4"/>
    <x v="4"/>
  </r>
  <r>
    <x v="6"/>
    <x v="0"/>
    <x v="3"/>
    <x v="3"/>
    <n v="1039"/>
    <n v="1008"/>
    <n v="10068"/>
    <n v="10068"/>
    <n v="10442"/>
    <n v="10442"/>
    <n v="1700822"/>
    <n v="1601764.4709103354"/>
    <n v="0.6293060049128949"/>
    <n v="0.10011918951132301"/>
    <x v="4"/>
    <x v="4"/>
  </r>
  <r>
    <x v="6"/>
    <x v="0"/>
    <x v="3"/>
    <x v="4"/>
    <n v="1256"/>
    <n v="1209"/>
    <n v="10224"/>
    <n v="10224"/>
    <n v="10665"/>
    <n v="10665"/>
    <n v="1685344"/>
    <n v="1603756.0273785079"/>
    <n v="0.75385531175600673"/>
    <n v="0.11825117370892019"/>
    <x v="4"/>
    <x v="4"/>
  </r>
  <r>
    <x v="6"/>
    <x v="0"/>
    <x v="3"/>
    <x v="5"/>
    <n v="1161"/>
    <n v="1110"/>
    <n v="9709"/>
    <n v="9709"/>
    <n v="10105"/>
    <n v="10105"/>
    <n v="1668347"/>
    <n v="1582481.7029431895"/>
    <n v="0.70142991096551632"/>
    <n v="0.11432691317334431"/>
    <x v="4"/>
    <x v="4"/>
  </r>
  <r>
    <x v="6"/>
    <x v="0"/>
    <x v="3"/>
    <x v="6"/>
    <n v="1281"/>
    <n v="1223"/>
    <n v="10149"/>
    <n v="10149"/>
    <n v="10543"/>
    <n v="10543"/>
    <n v="1699363"/>
    <n v="1604238.2203969883"/>
    <n v="0.76235560557667903"/>
    <n v="0.1205044832003153"/>
    <x v="4"/>
    <x v="4"/>
  </r>
  <r>
    <x v="6"/>
    <x v="0"/>
    <x v="3"/>
    <x v="7"/>
    <n v="1210"/>
    <n v="1157"/>
    <n v="9973"/>
    <n v="9973"/>
    <n v="10348"/>
    <n v="10348"/>
    <n v="1729676"/>
    <n v="1631887.7891854893"/>
    <n v="0.70899482652387757"/>
    <n v="0.11601323573648852"/>
    <x v="4"/>
    <x v="4"/>
  </r>
  <r>
    <x v="6"/>
    <x v="0"/>
    <x v="3"/>
    <x v="8"/>
    <n v="1139"/>
    <n v="1082"/>
    <n v="9733"/>
    <n v="9733"/>
    <n v="10096"/>
    <n v="10096"/>
    <n v="1742254"/>
    <n v="1651433.7577002053"/>
    <n v="0.65518825381576218"/>
    <n v="0.11116819069146204"/>
    <x v="4"/>
    <x v="4"/>
  </r>
  <r>
    <x v="6"/>
    <x v="0"/>
    <x v="3"/>
    <x v="9"/>
    <n v="1351"/>
    <n v="1159"/>
    <n v="9643"/>
    <n v="9643"/>
    <n v="9991"/>
    <n v="9991"/>
    <n v="1730761"/>
    <n v="1653502.3572895278"/>
    <n v="0.70093640622313269"/>
    <n v="0.12019081198797055"/>
    <x v="4"/>
    <x v="4"/>
  </r>
  <r>
    <x v="6"/>
    <x v="0"/>
    <x v="3"/>
    <x v="10"/>
    <n v="1195"/>
    <n v="1053"/>
    <n v="9469"/>
    <n v="9469"/>
    <n v="9762"/>
    <n v="9762"/>
    <n v="1691343"/>
    <n v="1623053.4401095139"/>
    <n v="0.64877715913589995"/>
    <n v="0.11120498468687295"/>
    <x v="4"/>
    <x v="4"/>
  </r>
  <r>
    <x v="6"/>
    <x v="0"/>
    <x v="3"/>
    <x v="11"/>
    <n v="1215"/>
    <n v="1047"/>
    <n v="9491"/>
    <n v="9491"/>
    <n v="9804"/>
    <n v="9804"/>
    <n v="1689243"/>
    <n v="1607602.7597535935"/>
    <n v="0.65128029523940334"/>
    <n v="0.11031503529659678"/>
    <x v="4"/>
    <x v="4"/>
  </r>
  <r>
    <x v="6"/>
    <x v="0"/>
    <x v="3"/>
    <x v="12"/>
    <n v="1250"/>
    <n v="1082"/>
    <n v="9862"/>
    <n v="9862"/>
    <n v="10157"/>
    <n v="10157"/>
    <n v="1722204"/>
    <n v="1644710.2067077344"/>
    <n v="0.65786665370422415"/>
    <n v="0.10971405394443318"/>
    <x v="4"/>
    <x v="4"/>
  </r>
  <r>
    <x v="6"/>
    <x v="0"/>
    <x v="3"/>
    <x v="13"/>
    <n v="438"/>
    <n v="438"/>
    <n v="10105"/>
    <n v="10105"/>
    <n v="10429"/>
    <n v="10429"/>
    <n v="1759451"/>
    <n v="1684039.3593429157"/>
    <n v="0.26008893293972674"/>
    <n v="4.3344878772884711E-2"/>
    <x v="4"/>
    <x v="4"/>
  </r>
  <r>
    <x v="6"/>
    <x v="0"/>
    <x v="3"/>
    <x v="14"/>
    <n v="457"/>
    <n v="457"/>
    <n v="9922"/>
    <n v="9922"/>
    <n v="10568"/>
    <n v="10568"/>
    <n v="1786562"/>
    <n v="1701439.6221765913"/>
    <n v="0.2685960724338699"/>
    <n v="4.6059262245515015E-2"/>
    <x v="4"/>
    <x v="4"/>
  </r>
  <r>
    <x v="6"/>
    <x v="0"/>
    <x v="3"/>
    <x v="15"/>
    <n v="428"/>
    <n v="428"/>
    <n v="10209"/>
    <n v="10209"/>
    <n v="10762"/>
    <n v="10762"/>
    <n v="1878248"/>
    <n v="1778991.3785078714"/>
    <n v="0.24058576402938214"/>
    <n v="4.192379273190322E-2"/>
    <x v="4"/>
    <x v="4"/>
  </r>
  <r>
    <x v="6"/>
    <x v="0"/>
    <x v="3"/>
    <x v="16"/>
    <n v="41"/>
    <n v="41"/>
    <n v="838"/>
    <n v="838"/>
    <n v="10987"/>
    <n v="10987"/>
    <n v="1998734"/>
    <n v="1890125.6509240246"/>
    <n v="2.169167958752179E-2"/>
    <n v="4.8926014319809072E-2"/>
    <x v="4"/>
    <x v="4"/>
  </r>
  <r>
    <x v="6"/>
    <x v="0"/>
    <x v="3"/>
    <x v="17"/>
    <m/>
    <m/>
    <m/>
    <m/>
    <m/>
    <m/>
    <m/>
    <m/>
    <m/>
    <m/>
    <x v="4"/>
    <x v="4"/>
  </r>
  <r>
    <x v="6"/>
    <x v="0"/>
    <x v="4"/>
    <x v="1"/>
    <n v="2"/>
    <n v="2"/>
    <n v="4"/>
    <n v="4"/>
    <n v="4"/>
    <n v="4"/>
    <n v="438"/>
    <n v="360.65434633812458"/>
    <n v="5.5454759392388917"/>
    <n v="0.5"/>
    <x v="4"/>
    <x v="4"/>
  </r>
  <r>
    <x v="6"/>
    <x v="0"/>
    <x v="4"/>
    <x v="2"/>
    <n v="0"/>
    <n v="0"/>
    <n v="7"/>
    <n v="7"/>
    <n v="7"/>
    <n v="7"/>
    <n v="489"/>
    <n v="428.12046543463379"/>
    <n v="0"/>
    <n v="0"/>
    <x v="4"/>
    <x v="4"/>
  </r>
  <r>
    <x v="6"/>
    <x v="0"/>
    <x v="4"/>
    <x v="3"/>
    <n v="0"/>
    <n v="0"/>
    <n v="7"/>
    <n v="7"/>
    <n v="7"/>
    <n v="7"/>
    <n v="466"/>
    <n v="423.56468172484597"/>
    <n v="0"/>
    <n v="0"/>
    <x v="4"/>
    <x v="4"/>
  </r>
  <r>
    <x v="6"/>
    <x v="0"/>
    <x v="4"/>
    <x v="4"/>
    <n v="0"/>
    <n v="0"/>
    <n v="8"/>
    <n v="8"/>
    <n v="8"/>
    <n v="8"/>
    <n v="384"/>
    <n v="357.07871321013005"/>
    <n v="0"/>
    <n v="0"/>
    <x v="4"/>
    <x v="4"/>
  </r>
  <r>
    <x v="6"/>
    <x v="0"/>
    <x v="4"/>
    <x v="5"/>
    <n v="2"/>
    <n v="2"/>
    <n v="5"/>
    <n v="5"/>
    <n v="6"/>
    <n v="6"/>
    <n v="352"/>
    <n v="324.07392197125256"/>
    <n v="6.1714314679643145"/>
    <n v="0.4"/>
    <x v="4"/>
    <x v="4"/>
  </r>
  <r>
    <x v="6"/>
    <x v="0"/>
    <x v="4"/>
    <x v="6"/>
    <n v="1"/>
    <n v="1"/>
    <n v="8"/>
    <n v="8"/>
    <n v="8"/>
    <n v="8"/>
    <n v="333"/>
    <n v="303.44969199178644"/>
    <n v="3.2954391663283258"/>
    <n v="0.125"/>
    <x v="4"/>
    <x v="4"/>
  </r>
  <r>
    <x v="6"/>
    <x v="0"/>
    <x v="4"/>
    <x v="7"/>
    <n v="0"/>
    <n v="0"/>
    <n v="1"/>
    <n v="1"/>
    <n v="2"/>
    <n v="2"/>
    <n v="284"/>
    <n v="268.12046543463379"/>
    <n v="0"/>
    <n v="0"/>
    <x v="4"/>
    <x v="4"/>
  </r>
  <r>
    <x v="6"/>
    <x v="0"/>
    <x v="4"/>
    <x v="8"/>
    <n v="0"/>
    <n v="0"/>
    <n v="6"/>
    <n v="6"/>
    <n v="6"/>
    <n v="6"/>
    <n v="274"/>
    <n v="253.51403148528405"/>
    <n v="0"/>
    <n v="0"/>
    <x v="4"/>
    <x v="4"/>
  </r>
  <r>
    <x v="6"/>
    <x v="0"/>
    <x v="4"/>
    <x v="9"/>
    <n v="0"/>
    <n v="0"/>
    <n v="3"/>
    <n v="3"/>
    <n v="3"/>
    <n v="3"/>
    <n v="242"/>
    <n v="232.27652292950035"/>
    <n v="0"/>
    <n v="0"/>
    <x v="4"/>
    <x v="4"/>
  </r>
  <r>
    <x v="6"/>
    <x v="0"/>
    <x v="4"/>
    <x v="10"/>
    <n v="1"/>
    <n v="1"/>
    <n v="3"/>
    <n v="3"/>
    <n v="3"/>
    <n v="3"/>
    <n v="207"/>
    <n v="200.41067761806983"/>
    <n v="4.9897540983606552"/>
    <n v="0.33333333333333331"/>
    <x v="4"/>
    <x v="4"/>
  </r>
  <r>
    <x v="6"/>
    <x v="0"/>
    <x v="4"/>
    <x v="11"/>
    <n v="0"/>
    <n v="0"/>
    <n v="5"/>
    <n v="5"/>
    <n v="5"/>
    <n v="5"/>
    <n v="181"/>
    <n v="168.8186173853525"/>
    <n v="0"/>
    <n v="0"/>
    <x v="4"/>
    <x v="4"/>
  </r>
  <r>
    <x v="6"/>
    <x v="0"/>
    <x v="4"/>
    <x v="12"/>
    <n v="2"/>
    <n v="2"/>
    <n v="10"/>
    <n v="10"/>
    <n v="10"/>
    <n v="10"/>
    <n v="172"/>
    <n v="156.60780287474333"/>
    <n v="12.770755756018252"/>
    <n v="0.2"/>
    <x v="4"/>
    <x v="4"/>
  </r>
  <r>
    <x v="6"/>
    <x v="0"/>
    <x v="4"/>
    <x v="13"/>
    <n v="0"/>
    <n v="0"/>
    <n v="5"/>
    <n v="5"/>
    <n v="5"/>
    <n v="5"/>
    <n v="189"/>
    <n v="168.19438740588637"/>
    <n v="0"/>
    <n v="0"/>
    <x v="4"/>
    <x v="4"/>
  </r>
  <r>
    <x v="6"/>
    <x v="0"/>
    <x v="4"/>
    <x v="14"/>
    <n v="0"/>
    <n v="0"/>
    <n v="4"/>
    <n v="4"/>
    <n v="4"/>
    <n v="4"/>
    <n v="172"/>
    <n v="164.78028747433265"/>
    <n v="0"/>
    <n v="0"/>
    <x v="4"/>
    <x v="4"/>
  </r>
  <r>
    <x v="6"/>
    <x v="0"/>
    <x v="4"/>
    <x v="15"/>
    <n v="0"/>
    <n v="0"/>
    <n v="5"/>
    <n v="5"/>
    <n v="5"/>
    <n v="5"/>
    <n v="159"/>
    <n v="146.78165639972622"/>
    <n v="0"/>
    <n v="0"/>
    <x v="4"/>
    <x v="4"/>
  </r>
  <r>
    <x v="6"/>
    <x v="0"/>
    <x v="4"/>
    <x v="16"/>
    <n v="0"/>
    <n v="0"/>
    <n v="0"/>
    <n v="0"/>
    <n v="4"/>
    <n v="4"/>
    <n v="194"/>
    <n v="166.77070499657768"/>
    <n v="0"/>
    <m/>
    <x v="4"/>
    <x v="4"/>
  </r>
  <r>
    <x v="6"/>
    <x v="0"/>
    <x v="4"/>
    <x v="17"/>
    <m/>
    <m/>
    <m/>
    <m/>
    <m/>
    <m/>
    <m/>
    <m/>
    <m/>
    <m/>
    <x v="4"/>
    <x v="4"/>
  </r>
  <r>
    <x v="7"/>
    <x v="1"/>
    <x v="1"/>
    <x v="1"/>
    <n v="0"/>
    <n v="0"/>
    <n v="0"/>
    <n v="0"/>
    <n v="0"/>
    <n v="0"/>
    <n v="27"/>
    <n v="20.676249144421629"/>
    <n v="0"/>
    <m/>
    <x v="4"/>
    <x v="4"/>
  </r>
  <r>
    <x v="7"/>
    <x v="1"/>
    <x v="1"/>
    <x v="2"/>
    <n v="0"/>
    <n v="0"/>
    <n v="0"/>
    <n v="0"/>
    <n v="0"/>
    <n v="0"/>
    <n v="30"/>
    <n v="26.179329226557151"/>
    <n v="0"/>
    <m/>
    <x v="4"/>
    <x v="4"/>
  </r>
  <r>
    <x v="7"/>
    <x v="1"/>
    <x v="1"/>
    <x v="3"/>
    <n v="0"/>
    <n v="0"/>
    <n v="0"/>
    <n v="0"/>
    <n v="0"/>
    <n v="0"/>
    <n v="26"/>
    <n v="23.340177960301162"/>
    <n v="0"/>
    <m/>
    <x v="4"/>
    <x v="4"/>
  </r>
  <r>
    <x v="7"/>
    <x v="1"/>
    <x v="1"/>
    <x v="4"/>
    <n v="0"/>
    <n v="0"/>
    <n v="0"/>
    <n v="0"/>
    <n v="0"/>
    <n v="0"/>
    <n v="22"/>
    <n v="20.23545516769336"/>
    <n v="0"/>
    <m/>
    <x v="4"/>
    <x v="4"/>
  </r>
  <r>
    <x v="7"/>
    <x v="1"/>
    <x v="1"/>
    <x v="5"/>
    <n v="0"/>
    <n v="0"/>
    <n v="0"/>
    <n v="0"/>
    <n v="0"/>
    <n v="0"/>
    <n v="18"/>
    <n v="15.904175222450377"/>
    <n v="0"/>
    <m/>
    <x v="4"/>
    <x v="4"/>
  </r>
  <r>
    <x v="7"/>
    <x v="1"/>
    <x v="1"/>
    <x v="6"/>
    <n v="0"/>
    <n v="0"/>
    <n v="0"/>
    <n v="0"/>
    <n v="0"/>
    <n v="0"/>
    <n v="14"/>
    <n v="13.242984257357975"/>
    <n v="0"/>
    <m/>
    <x v="4"/>
    <x v="4"/>
  </r>
  <r>
    <x v="7"/>
    <x v="1"/>
    <x v="1"/>
    <x v="7"/>
    <n v="0"/>
    <n v="0"/>
    <n v="0"/>
    <n v="0"/>
    <n v="0"/>
    <n v="0"/>
    <n v="17"/>
    <n v="14.97056810403833"/>
    <n v="0"/>
    <m/>
    <x v="4"/>
    <x v="4"/>
  </r>
  <r>
    <x v="7"/>
    <x v="1"/>
    <x v="1"/>
    <x v="8"/>
    <n v="0"/>
    <n v="0"/>
    <n v="0"/>
    <n v="0"/>
    <n v="0"/>
    <n v="0"/>
    <n v="19"/>
    <n v="17.817932922655714"/>
    <n v="0"/>
    <m/>
    <x v="4"/>
    <x v="4"/>
  </r>
  <r>
    <x v="7"/>
    <x v="1"/>
    <x v="1"/>
    <x v="9"/>
    <n v="0"/>
    <n v="0"/>
    <n v="0"/>
    <n v="0"/>
    <n v="0"/>
    <n v="0"/>
    <n v="14"/>
    <n v="13.533196440793978"/>
    <n v="0"/>
    <m/>
    <x v="4"/>
    <x v="4"/>
  </r>
  <r>
    <x v="7"/>
    <x v="1"/>
    <x v="1"/>
    <x v="10"/>
    <n v="0"/>
    <n v="0"/>
    <n v="0"/>
    <n v="0"/>
    <n v="0"/>
    <n v="0"/>
    <n v="16"/>
    <n v="15.008898015058179"/>
    <n v="0"/>
    <m/>
    <x v="4"/>
    <x v="4"/>
  </r>
  <r>
    <x v="7"/>
    <x v="1"/>
    <x v="1"/>
    <x v="11"/>
    <n v="0"/>
    <n v="0"/>
    <n v="0"/>
    <n v="0"/>
    <n v="0"/>
    <n v="0"/>
    <n v="15"/>
    <n v="15.080082135523615"/>
    <n v="0"/>
    <m/>
    <x v="4"/>
    <x v="4"/>
  </r>
  <r>
    <x v="7"/>
    <x v="1"/>
    <x v="1"/>
    <x v="12"/>
    <n v="0"/>
    <n v="0"/>
    <n v="0"/>
    <n v="0"/>
    <n v="0"/>
    <n v="0"/>
    <n v="16"/>
    <n v="15.66050650239562"/>
    <n v="0"/>
    <m/>
    <x v="4"/>
    <x v="4"/>
  </r>
  <r>
    <x v="7"/>
    <x v="1"/>
    <x v="1"/>
    <x v="13"/>
    <n v="0"/>
    <n v="0"/>
    <n v="0"/>
    <n v="0"/>
    <n v="0"/>
    <n v="0"/>
    <n v="18"/>
    <n v="16.202600958247775"/>
    <n v="0"/>
    <m/>
    <x v="4"/>
    <x v="4"/>
  </r>
  <r>
    <x v="7"/>
    <x v="1"/>
    <x v="1"/>
    <x v="14"/>
    <n v="0"/>
    <n v="0"/>
    <n v="0"/>
    <n v="0"/>
    <n v="0"/>
    <n v="0"/>
    <n v="19"/>
    <n v="17.125256673511295"/>
    <n v="0"/>
    <m/>
    <x v="4"/>
    <x v="4"/>
  </r>
  <r>
    <x v="7"/>
    <x v="1"/>
    <x v="1"/>
    <x v="15"/>
    <n v="0"/>
    <n v="0"/>
    <n v="0"/>
    <n v="0"/>
    <n v="0"/>
    <n v="0"/>
    <n v="16"/>
    <n v="15.151266255989048"/>
    <n v="0"/>
    <m/>
    <x v="4"/>
    <x v="4"/>
  </r>
  <r>
    <x v="7"/>
    <x v="1"/>
    <x v="1"/>
    <x v="16"/>
    <n v="0"/>
    <n v="0"/>
    <n v="0"/>
    <n v="0"/>
    <n v="0"/>
    <n v="0"/>
    <n v="14"/>
    <n v="13.242984257357975"/>
    <n v="0"/>
    <m/>
    <x v="4"/>
    <x v="4"/>
  </r>
  <r>
    <x v="7"/>
    <x v="1"/>
    <x v="1"/>
    <x v="17"/>
    <m/>
    <m/>
    <m/>
    <m/>
    <m/>
    <m/>
    <m/>
    <m/>
    <m/>
    <m/>
    <x v="4"/>
    <x v="4"/>
  </r>
  <r>
    <x v="7"/>
    <x v="1"/>
    <x v="2"/>
    <x v="1"/>
    <n v="1"/>
    <n v="1"/>
    <n v="113"/>
    <n v="113"/>
    <n v="129"/>
    <n v="129"/>
    <n v="577499"/>
    <n v="525266.51060917182"/>
    <n v="1.9037954634500902E-3"/>
    <n v="8.8495575221238937E-3"/>
    <x v="4"/>
    <x v="4"/>
  </r>
  <r>
    <x v="7"/>
    <x v="1"/>
    <x v="2"/>
    <x v="2"/>
    <n v="0"/>
    <n v="0"/>
    <n v="124"/>
    <n v="124"/>
    <n v="148"/>
    <n v="148"/>
    <n v="589517"/>
    <n v="537433.37440109509"/>
    <n v="0"/>
    <n v="0"/>
    <x v="4"/>
    <x v="4"/>
  </r>
  <r>
    <x v="7"/>
    <x v="1"/>
    <x v="2"/>
    <x v="3"/>
    <n v="3"/>
    <n v="2"/>
    <n v="103"/>
    <n v="103"/>
    <n v="115"/>
    <n v="115"/>
    <n v="593033"/>
    <n v="543630.6173853525"/>
    <n v="3.6789686526840712E-3"/>
    <n v="1.9417475728155338E-2"/>
    <x v="4"/>
    <x v="4"/>
  </r>
  <r>
    <x v="7"/>
    <x v="1"/>
    <x v="2"/>
    <x v="4"/>
    <n v="0"/>
    <n v="0"/>
    <n v="113"/>
    <n v="113"/>
    <n v="130"/>
    <n v="130"/>
    <n v="580822"/>
    <n v="537946.4339493498"/>
    <n v="0"/>
    <n v="0"/>
    <x v="4"/>
    <x v="4"/>
  </r>
  <r>
    <x v="7"/>
    <x v="1"/>
    <x v="2"/>
    <x v="5"/>
    <n v="2"/>
    <n v="2"/>
    <n v="106"/>
    <n v="106"/>
    <n v="118"/>
    <n v="118"/>
    <n v="568483"/>
    <n v="523742.54072553047"/>
    <n v="3.8186701374867097E-3"/>
    <n v="1.8867924528301886E-2"/>
    <x v="4"/>
    <x v="4"/>
  </r>
  <r>
    <x v="7"/>
    <x v="1"/>
    <x v="2"/>
    <x v="6"/>
    <n v="1"/>
    <n v="1"/>
    <n v="105"/>
    <n v="105"/>
    <n v="118"/>
    <n v="118"/>
    <n v="577732"/>
    <n v="529273.65913757705"/>
    <n v="1.8893817644910691E-3"/>
    <n v="9.5238095238095247E-3"/>
    <x v="4"/>
    <x v="4"/>
  </r>
  <r>
    <x v="7"/>
    <x v="1"/>
    <x v="2"/>
    <x v="7"/>
    <n v="6"/>
    <n v="5"/>
    <n v="116"/>
    <n v="116"/>
    <n v="130"/>
    <n v="130"/>
    <n v="587361"/>
    <n v="536990.07255304581"/>
    <n v="9.3111590987672906E-3"/>
    <n v="4.3103448275862072E-2"/>
    <x v="4"/>
    <x v="4"/>
  </r>
  <r>
    <x v="7"/>
    <x v="1"/>
    <x v="2"/>
    <x v="8"/>
    <n v="0"/>
    <n v="0"/>
    <n v="94"/>
    <n v="94"/>
    <n v="110"/>
    <n v="110"/>
    <n v="592616"/>
    <n v="543170.89390828204"/>
    <n v="0"/>
    <n v="0"/>
    <x v="4"/>
    <x v="4"/>
  </r>
  <r>
    <x v="7"/>
    <x v="1"/>
    <x v="2"/>
    <x v="9"/>
    <n v="0"/>
    <n v="0"/>
    <n v="93"/>
    <n v="93"/>
    <n v="100"/>
    <n v="100"/>
    <n v="588541"/>
    <n v="544347.30732375081"/>
    <n v="0"/>
    <n v="0"/>
    <x v="4"/>
    <x v="4"/>
  </r>
  <r>
    <x v="7"/>
    <x v="1"/>
    <x v="2"/>
    <x v="10"/>
    <n v="5"/>
    <n v="4"/>
    <n v="92"/>
    <n v="92"/>
    <n v="107"/>
    <n v="107"/>
    <n v="576233"/>
    <n v="535933.05133470229"/>
    <n v="7.4636188046963902E-3"/>
    <n v="4.3478260869565216E-2"/>
    <x v="4"/>
    <x v="4"/>
  </r>
  <r>
    <x v="7"/>
    <x v="1"/>
    <x v="2"/>
    <x v="11"/>
    <n v="0"/>
    <n v="0"/>
    <n v="91"/>
    <n v="91"/>
    <n v="101"/>
    <n v="101"/>
    <n v="573804"/>
    <n v="529535.22245037649"/>
    <n v="0"/>
    <n v="0"/>
    <x v="4"/>
    <x v="4"/>
  </r>
  <r>
    <x v="7"/>
    <x v="1"/>
    <x v="2"/>
    <x v="12"/>
    <n v="3"/>
    <n v="3"/>
    <n v="85"/>
    <n v="85"/>
    <n v="96"/>
    <n v="96"/>
    <n v="585427"/>
    <n v="543907.18685831618"/>
    <n v="5.5156469200718207E-3"/>
    <n v="3.5294117647058823E-2"/>
    <x v="4"/>
    <x v="4"/>
  </r>
  <r>
    <x v="7"/>
    <x v="1"/>
    <x v="2"/>
    <x v="13"/>
    <n v="2"/>
    <n v="2"/>
    <n v="90"/>
    <n v="90"/>
    <n v="108"/>
    <n v="108"/>
    <n v="593508"/>
    <n v="553179.65776865161"/>
    <n v="3.6154619424498637E-3"/>
    <n v="2.2222222222222223E-2"/>
    <x v="4"/>
    <x v="4"/>
  </r>
  <r>
    <x v="7"/>
    <x v="1"/>
    <x v="2"/>
    <x v="14"/>
    <n v="0"/>
    <n v="0"/>
    <n v="73"/>
    <n v="73"/>
    <n v="92"/>
    <n v="92"/>
    <n v="592476"/>
    <n v="550163.03080082138"/>
    <n v="0"/>
    <n v="0"/>
    <x v="4"/>
    <x v="4"/>
  </r>
  <r>
    <x v="7"/>
    <x v="1"/>
    <x v="2"/>
    <x v="15"/>
    <n v="0"/>
    <n v="0"/>
    <n v="86"/>
    <n v="86"/>
    <n v="96"/>
    <n v="96"/>
    <n v="602255"/>
    <n v="556512.12320328539"/>
    <n v="0"/>
    <n v="0"/>
    <x v="4"/>
    <x v="4"/>
  </r>
  <r>
    <x v="7"/>
    <x v="1"/>
    <x v="2"/>
    <x v="16"/>
    <n v="0"/>
    <n v="0"/>
    <n v="7"/>
    <n v="7"/>
    <n v="62"/>
    <n v="62"/>
    <n v="625739"/>
    <n v="576335.46885694726"/>
    <n v="0"/>
    <n v="0"/>
    <x v="4"/>
    <x v="4"/>
  </r>
  <r>
    <x v="7"/>
    <x v="1"/>
    <x v="2"/>
    <x v="17"/>
    <m/>
    <m/>
    <m/>
    <m/>
    <m/>
    <m/>
    <m/>
    <m/>
    <m/>
    <m/>
    <x v="4"/>
    <x v="4"/>
  </r>
  <r>
    <x v="7"/>
    <x v="1"/>
    <x v="3"/>
    <x v="1"/>
    <n v="8"/>
    <n v="6"/>
    <n v="221"/>
    <n v="221"/>
    <n v="245"/>
    <n v="245"/>
    <n v="585398"/>
    <n v="533110.86926762492"/>
    <n v="1.1254694559581307E-2"/>
    <n v="2.7149321266968326E-2"/>
    <x v="4"/>
    <x v="4"/>
  </r>
  <r>
    <x v="7"/>
    <x v="1"/>
    <x v="3"/>
    <x v="2"/>
    <n v="1"/>
    <n v="1"/>
    <n v="198"/>
    <n v="198"/>
    <n v="228"/>
    <n v="228"/>
    <n v="599463"/>
    <n v="546997.44558521558"/>
    <n v="1.828162102165086E-3"/>
    <n v="5.0505050505050509E-3"/>
    <x v="4"/>
    <x v="4"/>
  </r>
  <r>
    <x v="7"/>
    <x v="1"/>
    <x v="3"/>
    <x v="3"/>
    <n v="1"/>
    <n v="1"/>
    <n v="265"/>
    <n v="265"/>
    <n v="286"/>
    <n v="286"/>
    <n v="600508"/>
    <n v="551320.37234770705"/>
    <n v="1.8138274044575292E-3"/>
    <n v="3.7735849056603774E-3"/>
    <x v="4"/>
    <x v="4"/>
  </r>
  <r>
    <x v="7"/>
    <x v="1"/>
    <x v="3"/>
    <x v="4"/>
    <n v="1"/>
    <n v="1"/>
    <n v="199"/>
    <n v="199"/>
    <n v="227"/>
    <n v="227"/>
    <n v="589383"/>
    <n v="546664.53935660503"/>
    <n v="1.8292754111633922E-3"/>
    <n v="5.0251256281407036E-3"/>
    <x v="4"/>
    <x v="4"/>
  </r>
  <r>
    <x v="7"/>
    <x v="1"/>
    <x v="3"/>
    <x v="5"/>
    <n v="1"/>
    <n v="1"/>
    <n v="192"/>
    <n v="192"/>
    <n v="215"/>
    <n v="215"/>
    <n v="578076"/>
    <n v="532965.86995208764"/>
    <n v="1.8762927541493373E-3"/>
    <n v="5.208333333333333E-3"/>
    <x v="4"/>
    <x v="4"/>
  </r>
  <r>
    <x v="7"/>
    <x v="1"/>
    <x v="3"/>
    <x v="6"/>
    <n v="0"/>
    <n v="0"/>
    <n v="236"/>
    <n v="236"/>
    <n v="252"/>
    <n v="252"/>
    <n v="589516"/>
    <n v="540345.94934976043"/>
    <n v="0"/>
    <n v="0"/>
    <x v="4"/>
    <x v="4"/>
  </r>
  <r>
    <x v="7"/>
    <x v="1"/>
    <x v="3"/>
    <x v="7"/>
    <n v="8"/>
    <n v="6"/>
    <n v="217"/>
    <n v="217"/>
    <n v="230"/>
    <n v="230"/>
    <n v="600732"/>
    <n v="549669.41546885693"/>
    <n v="1.0915651901210697E-2"/>
    <n v="2.7649769585253458E-2"/>
    <x v="4"/>
    <x v="4"/>
  </r>
  <r>
    <x v="7"/>
    <x v="1"/>
    <x v="3"/>
    <x v="8"/>
    <n v="0"/>
    <n v="0"/>
    <n v="228"/>
    <n v="228"/>
    <n v="257"/>
    <n v="257"/>
    <n v="606974"/>
    <n v="557139.31553730322"/>
    <n v="0"/>
    <n v="0"/>
    <x v="4"/>
    <x v="4"/>
  </r>
  <r>
    <x v="7"/>
    <x v="1"/>
    <x v="3"/>
    <x v="9"/>
    <n v="6"/>
    <n v="5"/>
    <n v="201"/>
    <n v="201"/>
    <n v="222"/>
    <n v="222"/>
    <n v="601272"/>
    <n v="557749.99041752226"/>
    <n v="8.964590024030451E-3"/>
    <n v="2.4875621890547265E-2"/>
    <x v="4"/>
    <x v="4"/>
  </r>
  <r>
    <x v="7"/>
    <x v="1"/>
    <x v="3"/>
    <x v="10"/>
    <n v="3"/>
    <n v="2"/>
    <n v="206"/>
    <n v="206"/>
    <n v="221"/>
    <n v="221"/>
    <n v="586052"/>
    <n v="547197.10882956884"/>
    <n v="3.6549900716360039E-3"/>
    <n v="9.7087378640776691E-3"/>
    <x v="4"/>
    <x v="4"/>
  </r>
  <r>
    <x v="7"/>
    <x v="1"/>
    <x v="3"/>
    <x v="11"/>
    <n v="3"/>
    <n v="3"/>
    <n v="162"/>
    <n v="162"/>
    <n v="175"/>
    <n v="175"/>
    <n v="583850"/>
    <n v="540462.60643394932"/>
    <n v="5.5508003038257083E-3"/>
    <n v="1.8518518518518517E-2"/>
    <x v="4"/>
    <x v="4"/>
  </r>
  <r>
    <x v="7"/>
    <x v="1"/>
    <x v="3"/>
    <x v="12"/>
    <n v="2"/>
    <n v="2"/>
    <n v="195"/>
    <n v="195"/>
    <n v="204"/>
    <n v="204"/>
    <n v="600690"/>
    <n v="559001.93018480495"/>
    <n v="3.5778051774146896E-3"/>
    <n v="1.0256410256410256E-2"/>
    <x v="4"/>
    <x v="4"/>
  </r>
  <r>
    <x v="7"/>
    <x v="1"/>
    <x v="3"/>
    <x v="13"/>
    <n v="0"/>
    <n v="0"/>
    <n v="180"/>
    <n v="180"/>
    <n v="201"/>
    <n v="201"/>
    <n v="610626"/>
    <n v="570180.44900752907"/>
    <n v="0"/>
    <n v="0"/>
    <x v="4"/>
    <x v="4"/>
  </r>
  <r>
    <x v="7"/>
    <x v="1"/>
    <x v="3"/>
    <x v="14"/>
    <n v="0"/>
    <n v="0"/>
    <n v="193"/>
    <n v="193"/>
    <n v="227"/>
    <n v="227"/>
    <n v="610616"/>
    <n v="567889.28952772077"/>
    <n v="0"/>
    <n v="0"/>
    <x v="4"/>
    <x v="4"/>
  </r>
  <r>
    <x v="7"/>
    <x v="1"/>
    <x v="3"/>
    <x v="15"/>
    <n v="0"/>
    <n v="0"/>
    <n v="179"/>
    <n v="179"/>
    <n v="194"/>
    <n v="194"/>
    <n v="622431"/>
    <n v="575310.68583162222"/>
    <n v="0"/>
    <n v="0"/>
    <x v="4"/>
    <x v="4"/>
  </r>
  <r>
    <x v="7"/>
    <x v="1"/>
    <x v="3"/>
    <x v="16"/>
    <n v="0"/>
    <n v="0"/>
    <n v="11"/>
    <n v="11"/>
    <n v="159"/>
    <n v="159"/>
    <n v="648406"/>
    <n v="596990.94592744694"/>
    <n v="0"/>
    <n v="0"/>
    <x v="4"/>
    <x v="4"/>
  </r>
  <r>
    <x v="7"/>
    <x v="1"/>
    <x v="3"/>
    <x v="17"/>
    <m/>
    <m/>
    <m/>
    <m/>
    <m/>
    <m/>
    <m/>
    <m/>
    <m/>
    <m/>
    <x v="4"/>
    <x v="4"/>
  </r>
  <r>
    <x v="7"/>
    <x v="1"/>
    <x v="4"/>
    <x v="1"/>
    <n v="0"/>
    <n v="0"/>
    <n v="0"/>
    <n v="0"/>
    <n v="0"/>
    <n v="0"/>
    <n v="143"/>
    <n v="111.60301163586584"/>
    <n v="0"/>
    <m/>
    <x v="4"/>
    <x v="4"/>
  </r>
  <r>
    <x v="7"/>
    <x v="1"/>
    <x v="4"/>
    <x v="2"/>
    <n v="0"/>
    <n v="0"/>
    <n v="0"/>
    <n v="0"/>
    <n v="0"/>
    <n v="0"/>
    <n v="173"/>
    <n v="143.45242984257359"/>
    <n v="0"/>
    <m/>
    <x v="4"/>
    <x v="4"/>
  </r>
  <r>
    <x v="7"/>
    <x v="1"/>
    <x v="4"/>
    <x v="3"/>
    <n v="0"/>
    <n v="0"/>
    <n v="0"/>
    <n v="0"/>
    <n v="0"/>
    <n v="0"/>
    <n v="150"/>
    <n v="132.5201916495551"/>
    <n v="0"/>
    <m/>
    <x v="4"/>
    <x v="4"/>
  </r>
  <r>
    <x v="7"/>
    <x v="1"/>
    <x v="4"/>
    <x v="4"/>
    <n v="0"/>
    <n v="0"/>
    <n v="0"/>
    <n v="0"/>
    <n v="0"/>
    <n v="0"/>
    <n v="107"/>
    <n v="98.59000684462697"/>
    <n v="0"/>
    <m/>
    <x v="4"/>
    <x v="4"/>
  </r>
  <r>
    <x v="7"/>
    <x v="1"/>
    <x v="4"/>
    <x v="5"/>
    <n v="0"/>
    <n v="0"/>
    <n v="1"/>
    <n v="1"/>
    <n v="1"/>
    <n v="1"/>
    <n v="108"/>
    <n v="93.839835728952778"/>
    <n v="0"/>
    <n v="0"/>
    <x v="4"/>
    <x v="4"/>
  </r>
  <r>
    <x v="7"/>
    <x v="1"/>
    <x v="4"/>
    <x v="6"/>
    <n v="0"/>
    <n v="0"/>
    <n v="0"/>
    <n v="0"/>
    <n v="0"/>
    <n v="0"/>
    <n v="93"/>
    <n v="87.934291581108823"/>
    <n v="0"/>
    <m/>
    <x v="4"/>
    <x v="4"/>
  </r>
  <r>
    <x v="7"/>
    <x v="1"/>
    <x v="4"/>
    <x v="7"/>
    <n v="0"/>
    <n v="0"/>
    <n v="0"/>
    <n v="0"/>
    <n v="0"/>
    <n v="0"/>
    <n v="87"/>
    <n v="78.028747433264883"/>
    <n v="0"/>
    <m/>
    <x v="4"/>
    <x v="4"/>
  </r>
  <r>
    <x v="7"/>
    <x v="1"/>
    <x v="4"/>
    <x v="8"/>
    <n v="0"/>
    <n v="0"/>
    <n v="0"/>
    <n v="0"/>
    <n v="0"/>
    <n v="0"/>
    <n v="84"/>
    <n v="73.089664613278572"/>
    <n v="0"/>
    <m/>
    <x v="4"/>
    <x v="4"/>
  </r>
  <r>
    <x v="7"/>
    <x v="1"/>
    <x v="4"/>
    <x v="9"/>
    <n v="0"/>
    <n v="0"/>
    <n v="0"/>
    <n v="0"/>
    <n v="0"/>
    <n v="0"/>
    <n v="64"/>
    <n v="61.615331964407943"/>
    <n v="0"/>
    <m/>
    <x v="4"/>
    <x v="4"/>
  </r>
  <r>
    <x v="7"/>
    <x v="1"/>
    <x v="4"/>
    <x v="10"/>
    <n v="0"/>
    <n v="0"/>
    <n v="0"/>
    <n v="0"/>
    <n v="0"/>
    <n v="0"/>
    <n v="50"/>
    <n v="48.010951403148532"/>
    <n v="0"/>
    <m/>
    <x v="4"/>
    <x v="4"/>
  </r>
  <r>
    <x v="7"/>
    <x v="1"/>
    <x v="4"/>
    <x v="11"/>
    <n v="0"/>
    <n v="0"/>
    <n v="0"/>
    <n v="0"/>
    <n v="0"/>
    <n v="0"/>
    <n v="47"/>
    <n v="41.560574948665298"/>
    <n v="0"/>
    <m/>
    <x v="4"/>
    <x v="4"/>
  </r>
  <r>
    <x v="7"/>
    <x v="1"/>
    <x v="4"/>
    <x v="12"/>
    <n v="0"/>
    <n v="0"/>
    <n v="0"/>
    <n v="0"/>
    <n v="0"/>
    <n v="0"/>
    <n v="44"/>
    <n v="39.572895277207394"/>
    <n v="0"/>
    <m/>
    <x v="4"/>
    <x v="4"/>
  </r>
  <r>
    <x v="7"/>
    <x v="1"/>
    <x v="4"/>
    <x v="13"/>
    <n v="0"/>
    <n v="0"/>
    <n v="0"/>
    <n v="0"/>
    <n v="0"/>
    <n v="0"/>
    <n v="45"/>
    <n v="40.194387405886381"/>
    <n v="0"/>
    <m/>
    <x v="4"/>
    <x v="4"/>
  </r>
  <r>
    <x v="7"/>
    <x v="1"/>
    <x v="4"/>
    <x v="14"/>
    <n v="0"/>
    <n v="0"/>
    <n v="0"/>
    <n v="0"/>
    <n v="0"/>
    <n v="0"/>
    <n v="41"/>
    <n v="38.765229295003422"/>
    <n v="0"/>
    <m/>
    <x v="4"/>
    <x v="4"/>
  </r>
  <r>
    <x v="7"/>
    <x v="1"/>
    <x v="4"/>
    <x v="15"/>
    <n v="0"/>
    <n v="0"/>
    <n v="0"/>
    <n v="0"/>
    <n v="0"/>
    <n v="0"/>
    <n v="39"/>
    <n v="34.0807665982204"/>
    <n v="0"/>
    <m/>
    <x v="4"/>
    <x v="4"/>
  </r>
  <r>
    <x v="7"/>
    <x v="1"/>
    <x v="4"/>
    <x v="16"/>
    <n v="0"/>
    <n v="0"/>
    <n v="0"/>
    <n v="0"/>
    <n v="0"/>
    <n v="0"/>
    <n v="58"/>
    <n v="44.416153319644081"/>
    <n v="0"/>
    <m/>
    <x v="4"/>
    <x v="4"/>
  </r>
  <r>
    <x v="7"/>
    <x v="1"/>
    <x v="4"/>
    <x v="17"/>
    <m/>
    <m/>
    <m/>
    <m/>
    <m/>
    <m/>
    <m/>
    <m/>
    <m/>
    <m/>
    <x v="4"/>
    <x v="4"/>
  </r>
  <r>
    <x v="7"/>
    <x v="2"/>
    <x v="1"/>
    <x v="1"/>
    <n v="0"/>
    <n v="0"/>
    <n v="0"/>
    <n v="0"/>
    <n v="0"/>
    <n v="0"/>
    <n v="50"/>
    <n v="43.635865845311429"/>
    <n v="0"/>
    <m/>
    <x v="4"/>
    <x v="4"/>
  </r>
  <r>
    <x v="7"/>
    <x v="2"/>
    <x v="1"/>
    <x v="2"/>
    <n v="0"/>
    <n v="0"/>
    <n v="0"/>
    <n v="0"/>
    <n v="0"/>
    <n v="0"/>
    <n v="47"/>
    <n v="42.921286789869953"/>
    <n v="0"/>
    <m/>
    <x v="4"/>
    <x v="4"/>
  </r>
  <r>
    <x v="7"/>
    <x v="2"/>
    <x v="1"/>
    <x v="3"/>
    <n v="0"/>
    <n v="0"/>
    <n v="0"/>
    <n v="0"/>
    <n v="0"/>
    <n v="0"/>
    <n v="44"/>
    <n v="42.247775496235455"/>
    <n v="0"/>
    <m/>
    <x v="4"/>
    <x v="4"/>
  </r>
  <r>
    <x v="7"/>
    <x v="2"/>
    <x v="1"/>
    <x v="4"/>
    <n v="0"/>
    <n v="0"/>
    <n v="0"/>
    <n v="0"/>
    <n v="0"/>
    <n v="0"/>
    <n v="39"/>
    <n v="36.585900068446271"/>
    <n v="0"/>
    <m/>
    <x v="4"/>
    <x v="4"/>
  </r>
  <r>
    <x v="7"/>
    <x v="2"/>
    <x v="1"/>
    <x v="5"/>
    <n v="0"/>
    <n v="0"/>
    <n v="0"/>
    <n v="0"/>
    <n v="0"/>
    <n v="0"/>
    <n v="32"/>
    <n v="30.444900752908968"/>
    <n v="0"/>
    <m/>
    <x v="4"/>
    <x v="4"/>
  </r>
  <r>
    <x v="7"/>
    <x v="2"/>
    <x v="1"/>
    <x v="6"/>
    <n v="0"/>
    <n v="0"/>
    <n v="0"/>
    <n v="0"/>
    <n v="0"/>
    <n v="0"/>
    <n v="32"/>
    <n v="29.163586584531142"/>
    <n v="0"/>
    <m/>
    <x v="4"/>
    <x v="4"/>
  </r>
  <r>
    <x v="7"/>
    <x v="2"/>
    <x v="1"/>
    <x v="7"/>
    <n v="0"/>
    <n v="0"/>
    <n v="0"/>
    <n v="0"/>
    <n v="0"/>
    <n v="0"/>
    <n v="31"/>
    <n v="27.953456536618756"/>
    <n v="0"/>
    <m/>
    <x v="4"/>
    <x v="4"/>
  </r>
  <r>
    <x v="7"/>
    <x v="2"/>
    <x v="1"/>
    <x v="8"/>
    <n v="0"/>
    <n v="0"/>
    <n v="1"/>
    <n v="1"/>
    <n v="1"/>
    <n v="1"/>
    <n v="34"/>
    <n v="28.377823408624231"/>
    <n v="0"/>
    <n v="0"/>
    <x v="4"/>
    <x v="4"/>
  </r>
  <r>
    <x v="7"/>
    <x v="2"/>
    <x v="1"/>
    <x v="9"/>
    <n v="0"/>
    <n v="0"/>
    <n v="0"/>
    <n v="0"/>
    <n v="0"/>
    <n v="0"/>
    <n v="23"/>
    <n v="20.914442162902123"/>
    <n v="0"/>
    <m/>
    <x v="4"/>
    <x v="4"/>
  </r>
  <r>
    <x v="7"/>
    <x v="2"/>
    <x v="1"/>
    <x v="10"/>
    <n v="0"/>
    <n v="0"/>
    <n v="0"/>
    <n v="0"/>
    <n v="0"/>
    <n v="0"/>
    <n v="16"/>
    <n v="14.354551676933607"/>
    <n v="0"/>
    <m/>
    <x v="4"/>
    <x v="4"/>
  </r>
  <r>
    <x v="7"/>
    <x v="2"/>
    <x v="1"/>
    <x v="11"/>
    <n v="0"/>
    <n v="0"/>
    <n v="0"/>
    <n v="0"/>
    <n v="0"/>
    <n v="0"/>
    <n v="13"/>
    <n v="12.325804243668721"/>
    <n v="0"/>
    <m/>
    <x v="4"/>
    <x v="4"/>
  </r>
  <r>
    <x v="7"/>
    <x v="2"/>
    <x v="1"/>
    <x v="12"/>
    <n v="0"/>
    <n v="0"/>
    <n v="0"/>
    <n v="0"/>
    <n v="0"/>
    <n v="0"/>
    <n v="16"/>
    <n v="13.995893223819301"/>
    <n v="0"/>
    <m/>
    <x v="4"/>
    <x v="4"/>
  </r>
  <r>
    <x v="7"/>
    <x v="2"/>
    <x v="1"/>
    <x v="13"/>
    <n v="0"/>
    <n v="0"/>
    <n v="0"/>
    <n v="0"/>
    <n v="0"/>
    <n v="0"/>
    <n v="17"/>
    <n v="17.374401095140314"/>
    <n v="0"/>
    <m/>
    <x v="4"/>
    <x v="4"/>
  </r>
  <r>
    <x v="7"/>
    <x v="2"/>
    <x v="1"/>
    <x v="14"/>
    <n v="0"/>
    <n v="0"/>
    <n v="0"/>
    <n v="0"/>
    <n v="0"/>
    <n v="0"/>
    <n v="19"/>
    <n v="18.368240930869266"/>
    <n v="0"/>
    <m/>
    <x v="4"/>
    <x v="4"/>
  </r>
  <r>
    <x v="7"/>
    <x v="2"/>
    <x v="1"/>
    <x v="15"/>
    <n v="0"/>
    <n v="0"/>
    <n v="0"/>
    <n v="0"/>
    <n v="0"/>
    <n v="0"/>
    <n v="27"/>
    <n v="21.878165639972622"/>
    <n v="0"/>
    <m/>
    <x v="4"/>
    <x v="4"/>
  </r>
  <r>
    <x v="7"/>
    <x v="2"/>
    <x v="1"/>
    <x v="16"/>
    <n v="0"/>
    <n v="0"/>
    <n v="0"/>
    <n v="0"/>
    <n v="0"/>
    <n v="0"/>
    <n v="24"/>
    <n v="22.611909650924023"/>
    <n v="0"/>
    <m/>
    <x v="4"/>
    <x v="4"/>
  </r>
  <r>
    <x v="7"/>
    <x v="2"/>
    <x v="1"/>
    <x v="17"/>
    <m/>
    <m/>
    <m/>
    <m/>
    <m/>
    <m/>
    <m/>
    <m/>
    <m/>
    <m/>
    <x v="4"/>
    <x v="4"/>
  </r>
  <r>
    <x v="7"/>
    <x v="2"/>
    <x v="2"/>
    <x v="1"/>
    <n v="21"/>
    <n v="21"/>
    <n v="731"/>
    <n v="731"/>
    <n v="784"/>
    <n v="784"/>
    <n v="780193"/>
    <n v="718646.6611909651"/>
    <n v="2.9221592660290251E-2"/>
    <n v="2.8727770177838577E-2"/>
    <x v="4"/>
    <x v="4"/>
  </r>
  <r>
    <x v="7"/>
    <x v="2"/>
    <x v="2"/>
    <x v="2"/>
    <n v="16"/>
    <n v="14"/>
    <n v="810"/>
    <n v="810"/>
    <n v="874"/>
    <n v="874"/>
    <n v="799349"/>
    <n v="733592.57221081445"/>
    <n v="1.9084162695116251E-2"/>
    <n v="1.7283950617283949E-2"/>
    <x v="4"/>
    <x v="4"/>
  </r>
  <r>
    <x v="7"/>
    <x v="2"/>
    <x v="2"/>
    <x v="3"/>
    <n v="30"/>
    <n v="30"/>
    <n v="822"/>
    <n v="822"/>
    <n v="885"/>
    <n v="885"/>
    <n v="814468"/>
    <n v="747731.98357289529"/>
    <n v="4.0121327773958118E-2"/>
    <n v="3.6496350364963501E-2"/>
    <x v="4"/>
    <x v="4"/>
  </r>
  <r>
    <x v="7"/>
    <x v="2"/>
    <x v="2"/>
    <x v="4"/>
    <n v="27"/>
    <n v="27"/>
    <n v="829"/>
    <n v="829"/>
    <n v="882"/>
    <n v="882"/>
    <n v="804072"/>
    <n v="746549.19644079392"/>
    <n v="3.6166404208488448E-2"/>
    <n v="3.2569360675512665E-2"/>
    <x v="4"/>
    <x v="4"/>
  </r>
  <r>
    <x v="7"/>
    <x v="2"/>
    <x v="2"/>
    <x v="5"/>
    <n v="33"/>
    <n v="32"/>
    <n v="838"/>
    <n v="838"/>
    <n v="890"/>
    <n v="890"/>
    <n v="791963"/>
    <n v="733459.56468172488"/>
    <n v="4.3628853642239951E-2"/>
    <n v="3.8186157517899763E-2"/>
    <x v="4"/>
    <x v="4"/>
  </r>
  <r>
    <x v="7"/>
    <x v="2"/>
    <x v="2"/>
    <x v="6"/>
    <n v="25"/>
    <n v="25"/>
    <n v="767"/>
    <n v="767"/>
    <n v="820"/>
    <n v="820"/>
    <n v="800030"/>
    <n v="737727.40041067766"/>
    <n v="3.3887856118781833E-2"/>
    <n v="3.259452411994785E-2"/>
    <x v="4"/>
    <x v="4"/>
  </r>
  <r>
    <x v="7"/>
    <x v="2"/>
    <x v="2"/>
    <x v="7"/>
    <n v="27"/>
    <n v="25"/>
    <n v="758"/>
    <n v="758"/>
    <n v="801"/>
    <n v="801"/>
    <n v="811469"/>
    <n v="746691.09103353869"/>
    <n v="3.348104765170834E-2"/>
    <n v="3.2981530343007916E-2"/>
    <x v="4"/>
    <x v="4"/>
  </r>
  <r>
    <x v="7"/>
    <x v="2"/>
    <x v="2"/>
    <x v="8"/>
    <n v="36"/>
    <n v="35"/>
    <n v="774"/>
    <n v="774"/>
    <n v="818"/>
    <n v="818"/>
    <n v="814163"/>
    <n v="752404.29568788502"/>
    <n v="4.651754409243674E-2"/>
    <n v="4.5219638242894059E-2"/>
    <x v="4"/>
    <x v="4"/>
  </r>
  <r>
    <x v="7"/>
    <x v="2"/>
    <x v="2"/>
    <x v="9"/>
    <n v="33"/>
    <n v="31"/>
    <n v="697"/>
    <n v="697"/>
    <n v="740"/>
    <n v="740"/>
    <n v="807514"/>
    <n v="751287.72621492133"/>
    <n v="4.1262486951812401E-2"/>
    <n v="4.4476327116212341E-2"/>
    <x v="4"/>
    <x v="4"/>
  </r>
  <r>
    <x v="7"/>
    <x v="2"/>
    <x v="2"/>
    <x v="10"/>
    <n v="40"/>
    <n v="35"/>
    <n v="724"/>
    <n v="724"/>
    <n v="765"/>
    <n v="765"/>
    <n v="788116"/>
    <n v="735517.48665297742"/>
    <n v="4.7585544375389213E-2"/>
    <n v="4.834254143646409E-2"/>
    <x v="4"/>
    <x v="4"/>
  </r>
  <r>
    <x v="7"/>
    <x v="2"/>
    <x v="2"/>
    <x v="11"/>
    <n v="32"/>
    <n v="26"/>
    <n v="630"/>
    <n v="630"/>
    <n v="658"/>
    <n v="658"/>
    <n v="784606"/>
    <n v="727135.52635181381"/>
    <n v="3.5756745555326208E-2"/>
    <n v="4.1269841269841269E-2"/>
    <x v="4"/>
    <x v="4"/>
  </r>
  <r>
    <x v="7"/>
    <x v="2"/>
    <x v="2"/>
    <x v="12"/>
    <n v="31"/>
    <n v="28"/>
    <n v="662"/>
    <n v="662"/>
    <n v="697"/>
    <n v="697"/>
    <n v="793351"/>
    <n v="734913.04859685153"/>
    <n v="3.8099745341927997E-2"/>
    <n v="4.2296072507552872E-2"/>
    <x v="4"/>
    <x v="4"/>
  </r>
  <r>
    <x v="7"/>
    <x v="2"/>
    <x v="2"/>
    <x v="13"/>
    <n v="8"/>
    <n v="8"/>
    <n v="664"/>
    <n v="664"/>
    <n v="697"/>
    <n v="697"/>
    <n v="803288"/>
    <n v="745566.80355920608"/>
    <n v="1.0730091471092051E-2"/>
    <n v="1.2048192771084338E-2"/>
    <x v="4"/>
    <x v="4"/>
  </r>
  <r>
    <x v="7"/>
    <x v="2"/>
    <x v="2"/>
    <x v="14"/>
    <n v="9"/>
    <n v="9"/>
    <n v="574"/>
    <n v="574"/>
    <n v="629"/>
    <n v="629"/>
    <n v="812486"/>
    <n v="748974.3709787816"/>
    <n v="1.201643253592047E-2"/>
    <n v="1.5679442508710801E-2"/>
    <x v="4"/>
    <x v="4"/>
  </r>
  <r>
    <x v="7"/>
    <x v="2"/>
    <x v="2"/>
    <x v="15"/>
    <n v="5"/>
    <n v="5"/>
    <n v="602"/>
    <n v="602"/>
    <n v="656"/>
    <n v="656"/>
    <n v="860596"/>
    <n v="788206.15468856948"/>
    <n v="6.343518088837514E-3"/>
    <n v="8.3056478405315621E-3"/>
    <x v="4"/>
    <x v="4"/>
  </r>
  <r>
    <x v="7"/>
    <x v="2"/>
    <x v="2"/>
    <x v="16"/>
    <n v="0"/>
    <n v="0"/>
    <n v="34"/>
    <n v="34"/>
    <n v="577"/>
    <n v="577"/>
    <n v="920390"/>
    <n v="842812.1314168378"/>
    <n v="0"/>
    <n v="0"/>
    <x v="4"/>
    <x v="4"/>
  </r>
  <r>
    <x v="7"/>
    <x v="2"/>
    <x v="2"/>
    <x v="17"/>
    <m/>
    <m/>
    <m/>
    <m/>
    <m/>
    <m/>
    <m/>
    <m/>
    <m/>
    <m/>
    <x v="4"/>
    <x v="4"/>
  </r>
  <r>
    <x v="7"/>
    <x v="2"/>
    <x v="3"/>
    <x v="1"/>
    <n v="29"/>
    <n v="27"/>
    <n v="1103"/>
    <n v="1103"/>
    <n v="1191"/>
    <n v="1191"/>
    <n v="752667"/>
    <n v="685396.30937713897"/>
    <n v="3.9393267268299899E-2"/>
    <n v="2.4478694469628286E-2"/>
    <x v="4"/>
    <x v="4"/>
  </r>
  <r>
    <x v="7"/>
    <x v="2"/>
    <x v="3"/>
    <x v="2"/>
    <n v="30"/>
    <n v="28"/>
    <n v="1177"/>
    <n v="1177"/>
    <n v="1250"/>
    <n v="1250"/>
    <n v="776588"/>
    <n v="707544.0876112252"/>
    <n v="3.9573505722494545E-2"/>
    <n v="2.3789294817332201E-2"/>
    <x v="4"/>
    <x v="4"/>
  </r>
  <r>
    <x v="7"/>
    <x v="2"/>
    <x v="3"/>
    <x v="3"/>
    <n v="33"/>
    <n v="33"/>
    <n v="1234"/>
    <n v="1234"/>
    <n v="1309"/>
    <n v="1309"/>
    <n v="787471"/>
    <n v="718251.65229295008"/>
    <n v="4.5944899527415831E-2"/>
    <n v="2.674230145867099E-2"/>
    <x v="4"/>
    <x v="4"/>
  </r>
  <r>
    <x v="7"/>
    <x v="2"/>
    <x v="3"/>
    <x v="4"/>
    <n v="40"/>
    <n v="39"/>
    <n v="1236"/>
    <n v="1236"/>
    <n v="1322"/>
    <n v="1322"/>
    <n v="771928"/>
    <n v="713309.31690622866"/>
    <n v="5.4674737979241793E-2"/>
    <n v="3.1553398058252427E-2"/>
    <x v="4"/>
    <x v="4"/>
  </r>
  <r>
    <x v="7"/>
    <x v="2"/>
    <x v="3"/>
    <x v="5"/>
    <n v="23"/>
    <n v="23"/>
    <n v="1079"/>
    <n v="1079"/>
    <n v="1148"/>
    <n v="1148"/>
    <n v="758939"/>
    <n v="698261.93839835725"/>
    <n v="3.293892840952551E-2"/>
    <n v="2.1316033364226137E-2"/>
    <x v="4"/>
    <x v="4"/>
  </r>
  <r>
    <x v="7"/>
    <x v="2"/>
    <x v="3"/>
    <x v="6"/>
    <n v="36"/>
    <n v="34"/>
    <n v="1108"/>
    <n v="1108"/>
    <n v="1175"/>
    <n v="1175"/>
    <n v="769916"/>
    <n v="704487.88501026691"/>
    <n v="4.8262008081948062E-2"/>
    <n v="3.0685920577617327E-2"/>
    <x v="4"/>
    <x v="4"/>
  </r>
  <r>
    <x v="7"/>
    <x v="2"/>
    <x v="3"/>
    <x v="7"/>
    <n v="31"/>
    <n v="29"/>
    <n v="1113"/>
    <n v="1113"/>
    <n v="1175"/>
    <n v="1175"/>
    <n v="782070"/>
    <n v="714549.7850787132"/>
    <n v="4.0584995763178942E-2"/>
    <n v="2.605570530098832E-2"/>
    <x v="4"/>
    <x v="4"/>
  </r>
  <r>
    <x v="7"/>
    <x v="2"/>
    <x v="3"/>
    <x v="8"/>
    <n v="35"/>
    <n v="33"/>
    <n v="1076"/>
    <n v="1076"/>
    <n v="1138"/>
    <n v="1138"/>
    <n v="784116"/>
    <n v="720744.24366872001"/>
    <n v="4.5786005632211454E-2"/>
    <n v="3.0669144981412641E-2"/>
    <x v="4"/>
    <x v="4"/>
  </r>
  <r>
    <x v="7"/>
    <x v="2"/>
    <x v="3"/>
    <x v="9"/>
    <n v="47"/>
    <n v="40"/>
    <n v="1093"/>
    <n v="1093"/>
    <n v="1163"/>
    <n v="1163"/>
    <n v="771417"/>
    <n v="715510.14373716631"/>
    <n v="5.5904169004616512E-2"/>
    <n v="3.6596523330283626E-2"/>
    <x v="4"/>
    <x v="4"/>
  </r>
  <r>
    <x v="7"/>
    <x v="2"/>
    <x v="3"/>
    <x v="10"/>
    <n v="29"/>
    <n v="28"/>
    <n v="1028"/>
    <n v="1028"/>
    <n v="1076"/>
    <n v="1076"/>
    <n v="738819"/>
    <n v="689005.86447638599"/>
    <n v="4.0638260780666596E-2"/>
    <n v="2.7237354085603113E-2"/>
    <x v="4"/>
    <x v="4"/>
  </r>
  <r>
    <x v="7"/>
    <x v="2"/>
    <x v="3"/>
    <x v="11"/>
    <n v="30"/>
    <n v="24"/>
    <n v="913"/>
    <n v="913"/>
    <n v="965"/>
    <n v="965"/>
    <n v="726425"/>
    <n v="670068.61054072552"/>
    <n v="3.5817227702447829E-2"/>
    <n v="2.628696604600219E-2"/>
    <x v="4"/>
    <x v="4"/>
  </r>
  <r>
    <x v="7"/>
    <x v="2"/>
    <x v="3"/>
    <x v="12"/>
    <n v="34"/>
    <n v="32"/>
    <n v="936"/>
    <n v="936"/>
    <n v="980"/>
    <n v="980"/>
    <n v="733491"/>
    <n v="675980.45174537983"/>
    <n v="4.7338647023558271E-2"/>
    <n v="3.4188034188034191E-2"/>
    <x v="4"/>
    <x v="4"/>
  </r>
  <r>
    <x v="7"/>
    <x v="2"/>
    <x v="3"/>
    <x v="13"/>
    <n v="9"/>
    <n v="9"/>
    <n v="901"/>
    <n v="901"/>
    <n v="942"/>
    <n v="942"/>
    <n v="746088"/>
    <n v="687600.82135523611"/>
    <n v="1.308898960047972E-2"/>
    <n v="9.9889012208657056E-3"/>
    <x v="4"/>
    <x v="4"/>
  </r>
  <r>
    <x v="7"/>
    <x v="2"/>
    <x v="3"/>
    <x v="14"/>
    <n v="6"/>
    <n v="6"/>
    <n v="813"/>
    <n v="813"/>
    <n v="890"/>
    <n v="890"/>
    <n v="759703"/>
    <n v="694452.15605749481"/>
    <n v="8.6399040562605018E-3"/>
    <n v="7.3800738007380072E-3"/>
    <x v="4"/>
    <x v="4"/>
  </r>
  <r>
    <x v="7"/>
    <x v="2"/>
    <x v="3"/>
    <x v="15"/>
    <n v="7"/>
    <n v="7"/>
    <n v="849"/>
    <n v="849"/>
    <n v="902"/>
    <n v="902"/>
    <n v="816861"/>
    <n v="740609.37987679674"/>
    <n v="9.4516761334625249E-3"/>
    <n v="8.2449941107184919E-3"/>
    <x v="4"/>
    <x v="4"/>
  </r>
  <r>
    <x v="7"/>
    <x v="2"/>
    <x v="3"/>
    <x v="16"/>
    <n v="0"/>
    <n v="0"/>
    <n v="59"/>
    <n v="59"/>
    <n v="809"/>
    <n v="809"/>
    <n v="887300"/>
    <n v="803017.08145106095"/>
    <n v="0"/>
    <n v="0"/>
    <x v="4"/>
    <x v="4"/>
  </r>
  <r>
    <x v="7"/>
    <x v="2"/>
    <x v="3"/>
    <x v="17"/>
    <m/>
    <m/>
    <m/>
    <m/>
    <m/>
    <m/>
    <m/>
    <m/>
    <m/>
    <m/>
    <x v="4"/>
    <x v="4"/>
  </r>
  <r>
    <x v="7"/>
    <x v="2"/>
    <x v="4"/>
    <x v="1"/>
    <n v="0"/>
    <n v="0"/>
    <n v="0"/>
    <n v="0"/>
    <n v="0"/>
    <n v="0"/>
    <n v="204"/>
    <n v="156.82135523613962"/>
    <n v="0"/>
    <m/>
    <x v="4"/>
    <x v="4"/>
  </r>
  <r>
    <x v="7"/>
    <x v="2"/>
    <x v="4"/>
    <x v="2"/>
    <n v="0"/>
    <n v="0"/>
    <n v="0"/>
    <n v="0"/>
    <n v="0"/>
    <n v="0"/>
    <n v="221"/>
    <n v="189.08966461327859"/>
    <n v="0"/>
    <m/>
    <x v="4"/>
    <x v="4"/>
  </r>
  <r>
    <x v="7"/>
    <x v="2"/>
    <x v="4"/>
    <x v="3"/>
    <n v="0"/>
    <n v="0"/>
    <n v="0"/>
    <n v="0"/>
    <n v="0"/>
    <n v="0"/>
    <n v="217"/>
    <n v="189.37713894592744"/>
    <n v="0"/>
    <m/>
    <x v="4"/>
    <x v="4"/>
  </r>
  <r>
    <x v="7"/>
    <x v="2"/>
    <x v="4"/>
    <x v="4"/>
    <n v="0"/>
    <n v="0"/>
    <n v="0"/>
    <n v="0"/>
    <n v="0"/>
    <n v="0"/>
    <n v="180"/>
    <n v="161.18275154004107"/>
    <n v="0"/>
    <m/>
    <x v="4"/>
    <x v="4"/>
  </r>
  <r>
    <x v="7"/>
    <x v="2"/>
    <x v="4"/>
    <x v="5"/>
    <n v="0"/>
    <n v="0"/>
    <n v="0"/>
    <n v="0"/>
    <n v="0"/>
    <n v="0"/>
    <n v="155"/>
    <n v="136"/>
    <n v="0"/>
    <m/>
    <x v="4"/>
    <x v="4"/>
  </r>
  <r>
    <x v="7"/>
    <x v="2"/>
    <x v="4"/>
    <x v="6"/>
    <n v="0"/>
    <n v="0"/>
    <n v="2"/>
    <n v="2"/>
    <n v="2"/>
    <n v="2"/>
    <n v="150"/>
    <n v="126.0561259411362"/>
    <n v="0"/>
    <n v="0"/>
    <x v="4"/>
    <x v="4"/>
  </r>
  <r>
    <x v="7"/>
    <x v="2"/>
    <x v="4"/>
    <x v="7"/>
    <n v="0"/>
    <n v="0"/>
    <n v="0"/>
    <n v="0"/>
    <n v="0"/>
    <n v="0"/>
    <n v="120"/>
    <n v="109.24024640657085"/>
    <n v="0"/>
    <m/>
    <x v="4"/>
    <x v="4"/>
  </r>
  <r>
    <x v="7"/>
    <x v="2"/>
    <x v="4"/>
    <x v="8"/>
    <n v="0"/>
    <n v="0"/>
    <n v="1"/>
    <n v="1"/>
    <n v="1"/>
    <n v="1"/>
    <n v="116"/>
    <n v="102.86926762491444"/>
    <n v="0"/>
    <n v="0"/>
    <x v="4"/>
    <x v="4"/>
  </r>
  <r>
    <x v="7"/>
    <x v="2"/>
    <x v="4"/>
    <x v="9"/>
    <n v="0"/>
    <n v="0"/>
    <n v="1"/>
    <n v="1"/>
    <n v="1"/>
    <n v="1"/>
    <n v="104"/>
    <n v="93.804243668720048"/>
    <n v="0"/>
    <n v="0"/>
    <x v="4"/>
    <x v="4"/>
  </r>
  <r>
    <x v="7"/>
    <x v="2"/>
    <x v="4"/>
    <x v="10"/>
    <n v="0"/>
    <n v="0"/>
    <n v="0"/>
    <n v="0"/>
    <n v="0"/>
    <n v="0"/>
    <n v="88"/>
    <n v="78.581793292265573"/>
    <n v="0"/>
    <m/>
    <x v="4"/>
    <x v="4"/>
  </r>
  <r>
    <x v="7"/>
    <x v="2"/>
    <x v="4"/>
    <x v="11"/>
    <n v="0"/>
    <n v="0"/>
    <n v="0"/>
    <n v="0"/>
    <n v="0"/>
    <n v="0"/>
    <n v="69"/>
    <n v="59.956194387405887"/>
    <n v="0"/>
    <m/>
    <x v="4"/>
    <x v="4"/>
  </r>
  <r>
    <x v="7"/>
    <x v="2"/>
    <x v="4"/>
    <x v="12"/>
    <n v="0"/>
    <n v="0"/>
    <n v="1"/>
    <n v="1"/>
    <n v="1"/>
    <n v="1"/>
    <n v="65"/>
    <n v="55.808350444900753"/>
    <n v="0"/>
    <n v="0"/>
    <x v="4"/>
    <x v="4"/>
  </r>
  <r>
    <x v="7"/>
    <x v="2"/>
    <x v="4"/>
    <x v="13"/>
    <n v="0"/>
    <n v="0"/>
    <n v="1"/>
    <n v="1"/>
    <n v="1"/>
    <n v="1"/>
    <n v="86"/>
    <n v="71.419575633127991"/>
    <n v="0"/>
    <n v="0"/>
    <x v="4"/>
    <x v="4"/>
  </r>
  <r>
    <x v="7"/>
    <x v="2"/>
    <x v="4"/>
    <x v="14"/>
    <n v="0"/>
    <n v="0"/>
    <n v="0"/>
    <n v="0"/>
    <n v="0"/>
    <n v="0"/>
    <n v="80"/>
    <n v="72.328542094455855"/>
    <n v="0"/>
    <m/>
    <x v="4"/>
    <x v="4"/>
  </r>
  <r>
    <x v="7"/>
    <x v="2"/>
    <x v="4"/>
    <x v="15"/>
    <n v="0"/>
    <n v="0"/>
    <n v="1"/>
    <n v="1"/>
    <n v="1"/>
    <n v="1"/>
    <n v="69"/>
    <n v="62.540725530458587"/>
    <n v="0"/>
    <n v="0"/>
    <x v="4"/>
    <x v="4"/>
  </r>
  <r>
    <x v="7"/>
    <x v="2"/>
    <x v="4"/>
    <x v="16"/>
    <n v="0"/>
    <n v="0"/>
    <n v="0"/>
    <n v="0"/>
    <n v="0"/>
    <n v="0"/>
    <n v="91"/>
    <n v="72.876112251882276"/>
    <n v="0"/>
    <m/>
    <x v="4"/>
    <x v="4"/>
  </r>
  <r>
    <x v="7"/>
    <x v="2"/>
    <x v="4"/>
    <x v="17"/>
    <m/>
    <m/>
    <m/>
    <m/>
    <m/>
    <m/>
    <m/>
    <m/>
    <m/>
    <m/>
    <x v="4"/>
    <x v="4"/>
  </r>
  <r>
    <x v="7"/>
    <x v="3"/>
    <x v="1"/>
    <x v="1"/>
    <n v="0"/>
    <n v="0"/>
    <n v="0"/>
    <n v="0"/>
    <n v="0"/>
    <n v="0"/>
    <n v="12"/>
    <n v="11.277207392197125"/>
    <n v="0"/>
    <m/>
    <x v="4"/>
    <x v="4"/>
  </r>
  <r>
    <x v="7"/>
    <x v="3"/>
    <x v="1"/>
    <x v="2"/>
    <n v="0"/>
    <n v="0"/>
    <n v="1"/>
    <n v="1"/>
    <n v="1"/>
    <n v="1"/>
    <n v="16"/>
    <n v="13.905544147843942"/>
    <n v="0"/>
    <n v="0"/>
    <x v="4"/>
    <x v="4"/>
  </r>
  <r>
    <x v="7"/>
    <x v="3"/>
    <x v="1"/>
    <x v="3"/>
    <n v="0"/>
    <n v="0"/>
    <n v="0"/>
    <n v="0"/>
    <n v="0"/>
    <n v="0"/>
    <n v="13"/>
    <n v="12.991101984941821"/>
    <n v="0"/>
    <m/>
    <x v="4"/>
    <x v="4"/>
  </r>
  <r>
    <x v="7"/>
    <x v="3"/>
    <x v="1"/>
    <x v="4"/>
    <n v="0"/>
    <n v="0"/>
    <n v="1"/>
    <n v="1"/>
    <n v="1"/>
    <n v="1"/>
    <n v="13"/>
    <n v="12.449007529089664"/>
    <n v="0"/>
    <n v="0"/>
    <x v="4"/>
    <x v="4"/>
  </r>
  <r>
    <x v="7"/>
    <x v="3"/>
    <x v="1"/>
    <x v="5"/>
    <n v="0"/>
    <n v="0"/>
    <n v="0"/>
    <n v="0"/>
    <n v="0"/>
    <n v="0"/>
    <n v="12"/>
    <n v="12.024640657084189"/>
    <n v="0"/>
    <m/>
    <x v="4"/>
    <x v="4"/>
  </r>
  <r>
    <x v="7"/>
    <x v="3"/>
    <x v="1"/>
    <x v="6"/>
    <n v="0"/>
    <n v="0"/>
    <n v="0"/>
    <n v="0"/>
    <n v="0"/>
    <n v="0"/>
    <n v="12"/>
    <n v="11.482546201232033"/>
    <n v="0"/>
    <m/>
    <x v="4"/>
    <x v="4"/>
  </r>
  <r>
    <x v="7"/>
    <x v="3"/>
    <x v="1"/>
    <x v="7"/>
    <n v="0"/>
    <n v="0"/>
    <n v="1"/>
    <n v="1"/>
    <n v="1"/>
    <n v="1"/>
    <n v="12"/>
    <n v="11.222450376454484"/>
    <n v="0"/>
    <n v="0"/>
    <x v="4"/>
    <x v="4"/>
  </r>
  <r>
    <x v="7"/>
    <x v="3"/>
    <x v="1"/>
    <x v="8"/>
    <n v="0"/>
    <n v="0"/>
    <n v="1"/>
    <n v="1"/>
    <n v="1"/>
    <n v="1"/>
    <n v="13"/>
    <n v="10.647501711156742"/>
    <n v="0"/>
    <n v="0"/>
    <x v="4"/>
    <x v="4"/>
  </r>
  <r>
    <x v="7"/>
    <x v="3"/>
    <x v="1"/>
    <x v="9"/>
    <n v="0"/>
    <n v="0"/>
    <n v="2"/>
    <n v="2"/>
    <n v="2"/>
    <n v="2"/>
    <n v="9"/>
    <n v="6.924024640657084"/>
    <n v="0"/>
    <n v="0"/>
    <x v="4"/>
    <x v="4"/>
  </r>
  <r>
    <x v="7"/>
    <x v="3"/>
    <x v="1"/>
    <x v="10"/>
    <n v="0"/>
    <n v="0"/>
    <n v="0"/>
    <n v="0"/>
    <n v="0"/>
    <n v="0"/>
    <n v="6"/>
    <n v="5.5359342915811087"/>
    <n v="0"/>
    <m/>
    <x v="4"/>
    <x v="4"/>
  </r>
  <r>
    <x v="7"/>
    <x v="3"/>
    <x v="1"/>
    <x v="11"/>
    <n v="0"/>
    <n v="0"/>
    <n v="0"/>
    <n v="0"/>
    <n v="0"/>
    <n v="0"/>
    <n v="7"/>
    <n v="6.9952087611225187"/>
    <n v="0"/>
    <m/>
    <x v="4"/>
    <x v="4"/>
  </r>
  <r>
    <x v="7"/>
    <x v="3"/>
    <x v="1"/>
    <x v="12"/>
    <n v="0"/>
    <n v="0"/>
    <n v="0"/>
    <n v="0"/>
    <n v="0"/>
    <n v="0"/>
    <n v="7"/>
    <n v="7.3292265571526354"/>
    <n v="0"/>
    <m/>
    <x v="4"/>
    <x v="4"/>
  </r>
  <r>
    <x v="7"/>
    <x v="3"/>
    <x v="1"/>
    <x v="13"/>
    <n v="0"/>
    <n v="0"/>
    <n v="0"/>
    <n v="0"/>
    <n v="0"/>
    <n v="0"/>
    <n v="6"/>
    <n v="6.0123203285420947"/>
    <n v="0"/>
    <m/>
    <x v="4"/>
    <x v="4"/>
  </r>
  <r>
    <x v="7"/>
    <x v="3"/>
    <x v="1"/>
    <x v="14"/>
    <n v="0"/>
    <n v="0"/>
    <n v="0"/>
    <n v="0"/>
    <n v="0"/>
    <n v="0"/>
    <n v="7"/>
    <n v="5.4866529774127306"/>
    <n v="0"/>
    <m/>
    <x v="4"/>
    <x v="4"/>
  </r>
  <r>
    <x v="7"/>
    <x v="3"/>
    <x v="1"/>
    <x v="15"/>
    <n v="0"/>
    <n v="0"/>
    <n v="1"/>
    <n v="1"/>
    <n v="1"/>
    <n v="1"/>
    <n v="9"/>
    <n v="7.6030116358658457"/>
    <n v="0"/>
    <n v="0"/>
    <x v="4"/>
    <x v="4"/>
  </r>
  <r>
    <x v="7"/>
    <x v="3"/>
    <x v="1"/>
    <x v="16"/>
    <n v="0"/>
    <n v="0"/>
    <n v="0"/>
    <n v="0"/>
    <n v="1"/>
    <n v="1"/>
    <n v="10"/>
    <n v="8.0246406570841895"/>
    <n v="0"/>
    <m/>
    <x v="4"/>
    <x v="4"/>
  </r>
  <r>
    <x v="7"/>
    <x v="3"/>
    <x v="1"/>
    <x v="17"/>
    <m/>
    <m/>
    <m/>
    <m/>
    <m/>
    <m/>
    <m/>
    <m/>
    <m/>
    <m/>
    <x v="4"/>
    <x v="4"/>
  </r>
  <r>
    <x v="7"/>
    <x v="3"/>
    <x v="2"/>
    <x v="1"/>
    <n v="816"/>
    <n v="783"/>
    <n v="6900"/>
    <n v="6900"/>
    <n v="7203"/>
    <n v="7203"/>
    <n v="370667"/>
    <n v="350378.98699520878"/>
    <n v="2.2347230543557313"/>
    <n v="0.11347826086956522"/>
    <x v="4"/>
    <x v="4"/>
  </r>
  <r>
    <x v="7"/>
    <x v="3"/>
    <x v="2"/>
    <x v="2"/>
    <n v="925"/>
    <n v="875"/>
    <n v="7564"/>
    <n v="7564"/>
    <n v="7885"/>
    <n v="7885"/>
    <n v="393334"/>
    <n v="367386.66940451745"/>
    <n v="2.381686851671164"/>
    <n v="0.11567953463775781"/>
    <x v="4"/>
    <x v="4"/>
  </r>
  <r>
    <x v="7"/>
    <x v="3"/>
    <x v="2"/>
    <x v="3"/>
    <n v="1036"/>
    <n v="1003"/>
    <n v="8153"/>
    <n v="8153"/>
    <n v="8465"/>
    <n v="8465"/>
    <n v="417685"/>
    <n v="393138.92676249146"/>
    <n v="2.5512609709237628"/>
    <n v="0.12302220041702441"/>
    <x v="4"/>
    <x v="4"/>
  </r>
  <r>
    <x v="7"/>
    <x v="3"/>
    <x v="2"/>
    <x v="4"/>
    <n v="1227"/>
    <n v="1168"/>
    <n v="8671"/>
    <n v="8671"/>
    <n v="8997"/>
    <n v="8997"/>
    <n v="431522"/>
    <n v="408610.90212183434"/>
    <n v="2.858465092181365"/>
    <n v="0.13470187982931611"/>
    <x v="4"/>
    <x v="4"/>
  </r>
  <r>
    <x v="7"/>
    <x v="3"/>
    <x v="2"/>
    <x v="5"/>
    <n v="1244"/>
    <n v="1167"/>
    <n v="8601"/>
    <n v="8601"/>
    <n v="8898"/>
    <n v="8898"/>
    <n v="440568"/>
    <n v="418263.3785078713"/>
    <n v="2.7901080036296753"/>
    <n v="0.13568189745378445"/>
    <x v="4"/>
    <x v="4"/>
  </r>
  <r>
    <x v="7"/>
    <x v="3"/>
    <x v="2"/>
    <x v="6"/>
    <n v="1231"/>
    <n v="1171"/>
    <n v="8903"/>
    <n v="8903"/>
    <n v="9245"/>
    <n v="9245"/>
    <n v="451491"/>
    <n v="428248.43805612595"/>
    <n v="2.7343940945011211"/>
    <n v="0.1315286981916208"/>
    <x v="4"/>
    <x v="4"/>
  </r>
  <r>
    <x v="7"/>
    <x v="3"/>
    <x v="2"/>
    <x v="7"/>
    <n v="1261"/>
    <n v="1198"/>
    <n v="8959"/>
    <n v="8959"/>
    <n v="9273"/>
    <n v="9273"/>
    <n v="460894"/>
    <n v="438085.94387405884"/>
    <n v="2.734623232614835"/>
    <n v="0.13372028128139302"/>
    <x v="4"/>
    <x v="4"/>
  </r>
  <r>
    <x v="7"/>
    <x v="3"/>
    <x v="2"/>
    <x v="8"/>
    <n v="1182"/>
    <n v="1108"/>
    <n v="8692"/>
    <n v="8692"/>
    <n v="8972"/>
    <n v="8972"/>
    <n v="467042"/>
    <n v="444198.63655030803"/>
    <n v="2.4943795609208554"/>
    <n v="0.12747353888633225"/>
    <x v="4"/>
    <x v="4"/>
  </r>
  <r>
    <x v="7"/>
    <x v="3"/>
    <x v="2"/>
    <x v="9"/>
    <n v="1338"/>
    <n v="1135"/>
    <n v="8897"/>
    <n v="8897"/>
    <n v="9159"/>
    <n v="9159"/>
    <n v="473539"/>
    <n v="451974.26694045175"/>
    <n v="2.5112049136849155"/>
    <n v="0.12757109137911657"/>
    <x v="4"/>
    <x v="4"/>
  </r>
  <r>
    <x v="7"/>
    <x v="3"/>
    <x v="2"/>
    <x v="10"/>
    <n v="1227"/>
    <n v="1048"/>
    <n v="8797"/>
    <n v="8797"/>
    <n v="8997"/>
    <n v="8997"/>
    <n v="484460"/>
    <n v="461540.19438740588"/>
    <n v="2.2706581414669458"/>
    <n v="0.11913152210981016"/>
    <x v="4"/>
    <x v="4"/>
  </r>
  <r>
    <x v="7"/>
    <x v="3"/>
    <x v="2"/>
    <x v="11"/>
    <n v="1306"/>
    <n v="1125"/>
    <n v="9010"/>
    <n v="9010"/>
    <n v="9238"/>
    <n v="9238"/>
    <n v="498901"/>
    <n v="474843.6851471595"/>
    <n v="2.3692007184455863"/>
    <n v="0.12486126526082131"/>
    <x v="4"/>
    <x v="4"/>
  </r>
  <r>
    <x v="7"/>
    <x v="3"/>
    <x v="2"/>
    <x v="12"/>
    <n v="1374"/>
    <n v="1182"/>
    <n v="9374"/>
    <n v="9374"/>
    <n v="9652"/>
    <n v="9652"/>
    <n v="514293"/>
    <n v="489724.05749486655"/>
    <n v="2.4136041142156675"/>
    <n v="0.1260934499679966"/>
    <x v="4"/>
    <x v="4"/>
  </r>
  <r>
    <x v="7"/>
    <x v="3"/>
    <x v="2"/>
    <x v="13"/>
    <n v="550"/>
    <n v="550"/>
    <n v="9500"/>
    <n v="9500"/>
    <n v="10020"/>
    <n v="10020"/>
    <n v="534492"/>
    <n v="509618.05886379193"/>
    <n v="1.0792396196207032"/>
    <n v="5.7894736842105263E-2"/>
    <x v="4"/>
    <x v="4"/>
  </r>
  <r>
    <x v="7"/>
    <x v="3"/>
    <x v="2"/>
    <x v="14"/>
    <n v="548"/>
    <n v="548"/>
    <n v="9463"/>
    <n v="9463"/>
    <n v="10156"/>
    <n v="10156"/>
    <n v="550623"/>
    <n v="523779.20876112254"/>
    <n v="1.0462423686044471"/>
    <n v="5.7909753777871713E-2"/>
    <x v="4"/>
    <x v="4"/>
  </r>
  <r>
    <x v="7"/>
    <x v="3"/>
    <x v="2"/>
    <x v="15"/>
    <n v="538"/>
    <n v="538"/>
    <n v="9943"/>
    <n v="9943"/>
    <n v="10580"/>
    <n v="10580"/>
    <n v="580063"/>
    <n v="550420.45995893225"/>
    <n v="0.97743459616334216"/>
    <n v="5.4108417982500254E-2"/>
    <x v="4"/>
    <x v="4"/>
  </r>
  <r>
    <x v="7"/>
    <x v="3"/>
    <x v="2"/>
    <x v="16"/>
    <n v="49"/>
    <n v="49"/>
    <n v="815"/>
    <n v="815"/>
    <n v="11255"/>
    <n v="11255"/>
    <n v="609371"/>
    <n v="578815.97809719376"/>
    <n v="8.4655575958844737E-2"/>
    <n v="6.0122699386503067E-2"/>
    <x v="4"/>
    <x v="4"/>
  </r>
  <r>
    <x v="7"/>
    <x v="3"/>
    <x v="2"/>
    <x v="17"/>
    <m/>
    <m/>
    <m/>
    <m/>
    <m/>
    <m/>
    <m/>
    <m/>
    <m/>
    <m/>
    <x v="4"/>
    <x v="4"/>
  </r>
  <r>
    <x v="7"/>
    <x v="3"/>
    <x v="3"/>
    <x v="1"/>
    <n v="953"/>
    <n v="927"/>
    <n v="7715"/>
    <n v="7715"/>
    <n v="7996"/>
    <n v="7996"/>
    <n v="321149"/>
    <n v="302378.96509240248"/>
    <n v="3.0656894394645562"/>
    <n v="0.12015554115359689"/>
    <x v="4"/>
    <x v="4"/>
  </r>
  <r>
    <x v="7"/>
    <x v="3"/>
    <x v="3"/>
    <x v="2"/>
    <n v="952"/>
    <n v="921"/>
    <n v="8102"/>
    <n v="8102"/>
    <n v="8408"/>
    <n v="8408"/>
    <n v="337670"/>
    <n v="314360.41615331965"/>
    <n v="2.9297581777942758"/>
    <n v="0.11367563564551962"/>
    <x v="4"/>
    <x v="4"/>
  </r>
  <r>
    <x v="7"/>
    <x v="3"/>
    <x v="3"/>
    <x v="3"/>
    <n v="1005"/>
    <n v="974"/>
    <n v="8569"/>
    <n v="8569"/>
    <n v="8847"/>
    <n v="8847"/>
    <n v="354672"/>
    <n v="332134.46406570839"/>
    <n v="2.9325472222217415"/>
    <n v="0.11366553856926129"/>
    <x v="4"/>
    <x v="4"/>
  </r>
  <r>
    <x v="7"/>
    <x v="3"/>
    <x v="3"/>
    <x v="4"/>
    <n v="1215"/>
    <n v="1169"/>
    <n v="8789"/>
    <n v="8789"/>
    <n v="9116"/>
    <n v="9116"/>
    <n v="364958"/>
    <n v="343720.28473648184"/>
    <n v="3.4010212719805897"/>
    <n v="0.13300716805097282"/>
    <x v="4"/>
    <x v="4"/>
  </r>
  <r>
    <x v="7"/>
    <x v="3"/>
    <x v="3"/>
    <x v="5"/>
    <n v="1137"/>
    <n v="1086"/>
    <n v="8438"/>
    <n v="8438"/>
    <n v="8742"/>
    <n v="8742"/>
    <n v="371516"/>
    <n v="351196.848733744"/>
    <n v="3.0922828718868685"/>
    <n v="0.12870348423797109"/>
    <x v="4"/>
    <x v="4"/>
  </r>
  <r>
    <x v="7"/>
    <x v="3"/>
    <x v="3"/>
    <x v="6"/>
    <n v="1245"/>
    <n v="1189"/>
    <n v="8805"/>
    <n v="8805"/>
    <n v="9116"/>
    <n v="9116"/>
    <n v="380834"/>
    <n v="359348.64065708418"/>
    <n v="3.3087644295129746"/>
    <n v="0.13503691084611016"/>
    <x v="4"/>
    <x v="4"/>
  </r>
  <r>
    <x v="7"/>
    <x v="3"/>
    <x v="3"/>
    <x v="7"/>
    <n v="1171"/>
    <n v="1122"/>
    <n v="8643"/>
    <n v="8643"/>
    <n v="8943"/>
    <n v="8943"/>
    <n v="388783"/>
    <n v="367613.68925393565"/>
    <n v="3.0521170261017092"/>
    <n v="0.12981603609857689"/>
    <x v="4"/>
    <x v="4"/>
  </r>
  <r>
    <x v="7"/>
    <x v="3"/>
    <x v="3"/>
    <x v="8"/>
    <n v="1104"/>
    <n v="1049"/>
    <n v="8429"/>
    <n v="8429"/>
    <n v="8701"/>
    <n v="8701"/>
    <n v="394380"/>
    <n v="373493.54140999314"/>
    <n v="2.8086161705497514"/>
    <n v="0.12445129908648712"/>
    <x v="4"/>
    <x v="4"/>
  </r>
  <r>
    <x v="7"/>
    <x v="3"/>
    <x v="3"/>
    <x v="9"/>
    <n v="1298"/>
    <n v="1114"/>
    <n v="8349"/>
    <n v="8349"/>
    <n v="8606"/>
    <n v="8606"/>
    <n v="400116"/>
    <n v="380186.69952087611"/>
    <n v="2.9301393273460112"/>
    <n v="0.13342915319199905"/>
    <x v="4"/>
    <x v="4"/>
  </r>
  <r>
    <x v="7"/>
    <x v="3"/>
    <x v="3"/>
    <x v="10"/>
    <n v="1163"/>
    <n v="1023"/>
    <n v="8235"/>
    <n v="8235"/>
    <n v="8465"/>
    <n v="8465"/>
    <n v="407540"/>
    <n v="386800.94729637232"/>
    <n v="2.6447711856717948"/>
    <n v="0.12422586520947176"/>
    <x v="4"/>
    <x v="4"/>
  </r>
  <r>
    <x v="7"/>
    <x v="3"/>
    <x v="3"/>
    <x v="11"/>
    <n v="1182"/>
    <n v="1020"/>
    <n v="8416"/>
    <n v="8416"/>
    <n v="8664"/>
    <n v="8664"/>
    <n v="419175"/>
    <n v="397032.643394935"/>
    <n v="2.5690582801409327"/>
    <n v="0.1211977186311787"/>
    <x v="4"/>
    <x v="4"/>
  </r>
  <r>
    <x v="7"/>
    <x v="3"/>
    <x v="3"/>
    <x v="12"/>
    <n v="1214"/>
    <n v="1048"/>
    <n v="8731"/>
    <n v="8731"/>
    <n v="8973"/>
    <n v="8973"/>
    <n v="431882"/>
    <n v="409690.17111567419"/>
    <n v="2.5580306140761717"/>
    <n v="0.12003206963692589"/>
    <x v="4"/>
    <x v="4"/>
  </r>
  <r>
    <x v="7"/>
    <x v="3"/>
    <x v="3"/>
    <x v="13"/>
    <n v="429"/>
    <n v="429"/>
    <n v="9024"/>
    <n v="9024"/>
    <n v="9286"/>
    <n v="9286"/>
    <n v="449113"/>
    <n v="426190.00410677621"/>
    <n v="1.00659329375665"/>
    <n v="4.7539893617021274E-2"/>
    <x v="4"/>
    <x v="4"/>
  </r>
  <r>
    <x v="7"/>
    <x v="3"/>
    <x v="3"/>
    <x v="14"/>
    <n v="451"/>
    <n v="451"/>
    <n v="8916"/>
    <n v="8916"/>
    <n v="9451"/>
    <n v="9451"/>
    <n v="463652"/>
    <n v="439037.01848049281"/>
    <n v="1.0272482296843921"/>
    <n v="5.0583221175414986E-2"/>
    <x v="4"/>
    <x v="4"/>
  </r>
  <r>
    <x v="7"/>
    <x v="3"/>
    <x v="3"/>
    <x v="15"/>
    <n v="421"/>
    <n v="421"/>
    <n v="9181"/>
    <n v="9181"/>
    <n v="9666"/>
    <n v="9666"/>
    <n v="490244"/>
    <n v="463011.53730321699"/>
    <n v="0.90926459943544669"/>
    <n v="4.5855571288530662E-2"/>
    <x v="4"/>
    <x v="4"/>
  </r>
  <r>
    <x v="7"/>
    <x v="3"/>
    <x v="3"/>
    <x v="16"/>
    <n v="41"/>
    <n v="41"/>
    <n v="768"/>
    <n v="768"/>
    <n v="10019"/>
    <n v="10019"/>
    <n v="518530"/>
    <n v="490065.32511978096"/>
    <n v="8.3662315814690316E-2"/>
    <n v="5.3385416666666664E-2"/>
    <x v="4"/>
    <x v="4"/>
  </r>
  <r>
    <x v="7"/>
    <x v="3"/>
    <x v="3"/>
    <x v="17"/>
    <m/>
    <m/>
    <m/>
    <m/>
    <m/>
    <m/>
    <m/>
    <m/>
    <m/>
    <m/>
    <x v="4"/>
    <x v="4"/>
  </r>
  <r>
    <x v="7"/>
    <x v="3"/>
    <x v="4"/>
    <x v="1"/>
    <n v="2"/>
    <n v="2"/>
    <n v="4"/>
    <n v="4"/>
    <n v="4"/>
    <n v="4"/>
    <n v="98"/>
    <n v="92.22997946611909"/>
    <n v="21.684922967316769"/>
    <n v="0.5"/>
    <x v="4"/>
    <x v="4"/>
  </r>
  <r>
    <x v="7"/>
    <x v="3"/>
    <x v="4"/>
    <x v="2"/>
    <n v="0"/>
    <n v="0"/>
    <n v="7"/>
    <n v="7"/>
    <n v="7"/>
    <n v="7"/>
    <n v="108"/>
    <n v="95.578370978781663"/>
    <n v="0"/>
    <n v="0"/>
    <x v="4"/>
    <x v="4"/>
  </r>
  <r>
    <x v="7"/>
    <x v="3"/>
    <x v="4"/>
    <x v="3"/>
    <n v="0"/>
    <n v="0"/>
    <n v="7"/>
    <n v="7"/>
    <n v="7"/>
    <n v="7"/>
    <n v="117"/>
    <n v="101.66735112936345"/>
    <n v="0"/>
    <n v="0"/>
    <x v="4"/>
    <x v="4"/>
  </r>
  <r>
    <x v="7"/>
    <x v="3"/>
    <x v="4"/>
    <x v="4"/>
    <n v="0"/>
    <n v="0"/>
    <n v="8"/>
    <n v="8"/>
    <n v="8"/>
    <n v="8"/>
    <n v="109"/>
    <n v="97.30595482546201"/>
    <n v="0"/>
    <n v="0"/>
    <x v="4"/>
    <x v="4"/>
  </r>
  <r>
    <x v="7"/>
    <x v="3"/>
    <x v="4"/>
    <x v="5"/>
    <n v="2"/>
    <n v="2"/>
    <n v="4"/>
    <n v="4"/>
    <n v="5"/>
    <n v="5"/>
    <n v="102"/>
    <n v="94.234086242299796"/>
    <n v="21.223742700252767"/>
    <n v="0.5"/>
    <x v="4"/>
    <x v="4"/>
  </r>
  <r>
    <x v="7"/>
    <x v="3"/>
    <x v="4"/>
    <x v="6"/>
    <n v="1"/>
    <n v="1"/>
    <n v="6"/>
    <n v="6"/>
    <n v="6"/>
    <n v="6"/>
    <n v="94"/>
    <n v="89.314168377823407"/>
    <n v="11.196431855802834"/>
    <n v="0.16666666666666666"/>
    <x v="4"/>
    <x v="4"/>
  </r>
  <r>
    <x v="7"/>
    <x v="3"/>
    <x v="4"/>
    <x v="7"/>
    <n v="0"/>
    <n v="0"/>
    <n v="1"/>
    <n v="1"/>
    <n v="2"/>
    <n v="2"/>
    <n v="86"/>
    <n v="80.851471594798085"/>
    <n v="0"/>
    <n v="0"/>
    <x v="4"/>
    <x v="4"/>
  </r>
  <r>
    <x v="7"/>
    <x v="3"/>
    <x v="4"/>
    <x v="8"/>
    <n v="0"/>
    <n v="0"/>
    <n v="5"/>
    <n v="5"/>
    <n v="5"/>
    <n v="5"/>
    <n v="85"/>
    <n v="77.555099247091036"/>
    <n v="0"/>
    <n v="0"/>
    <x v="4"/>
    <x v="4"/>
  </r>
  <r>
    <x v="7"/>
    <x v="3"/>
    <x v="4"/>
    <x v="9"/>
    <n v="0"/>
    <n v="0"/>
    <n v="2"/>
    <n v="2"/>
    <n v="2"/>
    <n v="2"/>
    <n v="81"/>
    <n v="76.856947296372354"/>
    <n v="0"/>
    <n v="0"/>
    <x v="4"/>
    <x v="4"/>
  </r>
  <r>
    <x v="7"/>
    <x v="3"/>
    <x v="4"/>
    <x v="10"/>
    <n v="1"/>
    <n v="1"/>
    <n v="3"/>
    <n v="3"/>
    <n v="3"/>
    <n v="3"/>
    <n v="77"/>
    <n v="73.817932922655714"/>
    <n v="13.546843705956531"/>
    <n v="0.33333333333333331"/>
    <x v="4"/>
    <x v="4"/>
  </r>
  <r>
    <x v="7"/>
    <x v="3"/>
    <x v="4"/>
    <x v="11"/>
    <n v="0"/>
    <n v="0"/>
    <n v="5"/>
    <n v="5"/>
    <n v="5"/>
    <n v="5"/>
    <n v="74"/>
    <n v="67.301848049281318"/>
    <n v="0"/>
    <n v="0"/>
    <x v="4"/>
    <x v="4"/>
  </r>
  <r>
    <x v="7"/>
    <x v="3"/>
    <x v="4"/>
    <x v="12"/>
    <n v="2"/>
    <n v="2"/>
    <n v="9"/>
    <n v="9"/>
    <n v="9"/>
    <n v="9"/>
    <n v="68"/>
    <n v="61.226557152635181"/>
    <n v="32.665563654250327"/>
    <n v="0.22222222222222221"/>
    <x v="4"/>
    <x v="4"/>
  </r>
  <r>
    <x v="7"/>
    <x v="3"/>
    <x v="4"/>
    <x v="13"/>
    <n v="0"/>
    <n v="0"/>
    <n v="4"/>
    <n v="4"/>
    <n v="4"/>
    <n v="4"/>
    <n v="61"/>
    <n v="56.580424366872002"/>
    <n v="0"/>
    <n v="0"/>
    <x v="4"/>
    <x v="4"/>
  </r>
  <r>
    <x v="7"/>
    <x v="3"/>
    <x v="4"/>
    <x v="14"/>
    <n v="0"/>
    <n v="0"/>
    <n v="4"/>
    <n v="4"/>
    <n v="4"/>
    <n v="4"/>
    <n v="58"/>
    <n v="53.686516084873375"/>
    <n v="0"/>
    <n v="0"/>
    <x v="4"/>
    <x v="4"/>
  </r>
  <r>
    <x v="7"/>
    <x v="3"/>
    <x v="4"/>
    <x v="15"/>
    <n v="0"/>
    <n v="0"/>
    <n v="4"/>
    <n v="4"/>
    <n v="4"/>
    <n v="4"/>
    <n v="53"/>
    <n v="50.160164271047229"/>
    <n v="0"/>
    <n v="0"/>
    <x v="4"/>
    <x v="4"/>
  </r>
  <r>
    <x v="7"/>
    <x v="3"/>
    <x v="4"/>
    <x v="16"/>
    <n v="0"/>
    <n v="0"/>
    <n v="0"/>
    <n v="0"/>
    <n v="4"/>
    <n v="4"/>
    <n v="54"/>
    <n v="49.478439425051334"/>
    <n v="0"/>
    <m/>
    <x v="4"/>
    <x v="4"/>
  </r>
  <r>
    <x v="7"/>
    <x v="3"/>
    <x v="4"/>
    <x v="17"/>
    <m/>
    <m/>
    <m/>
    <m/>
    <m/>
    <m/>
    <m/>
    <m/>
    <m/>
    <m/>
    <x v="4"/>
    <x v="4"/>
  </r>
  <r>
    <x v="0"/>
    <x v="0"/>
    <x v="0"/>
    <x v="0"/>
    <n v="34100"/>
    <n v="31868"/>
    <n v="292649"/>
    <n v="292649"/>
    <n v="326001"/>
    <n v="326001"/>
    <n v="7978484"/>
    <n v="54302292.577686518"/>
    <n v="0.58686288344840443"/>
    <n v="0.10889495607365821"/>
    <x v="4"/>
    <x v="5"/>
  </r>
  <r>
    <x v="1"/>
    <x v="1"/>
    <x v="0"/>
    <x v="0"/>
    <n v="29"/>
    <n v="24"/>
    <n v="4575"/>
    <n v="4575"/>
    <n v="5304"/>
    <n v="5304"/>
    <n v="3327704"/>
    <n v="17541804.580424368"/>
    <n v="1.3681602648100756E-3"/>
    <n v="5.2459016393442623E-3"/>
    <x v="4"/>
    <x v="5"/>
  </r>
  <r>
    <x v="1"/>
    <x v="2"/>
    <x v="0"/>
    <x v="0"/>
    <n v="2290"/>
    <n v="2073"/>
    <n v="26642"/>
    <n v="26642"/>
    <n v="29616"/>
    <n v="29616"/>
    <n v="4430426"/>
    <n v="23332166.847364817"/>
    <n v="8.8847298819746304E-2"/>
    <n v="7.7809473763230982E-2"/>
    <x v="4"/>
    <x v="5"/>
  </r>
  <r>
    <x v="1"/>
    <x v="3"/>
    <x v="0"/>
    <x v="0"/>
    <n v="31781"/>
    <n v="29771"/>
    <n v="261432"/>
    <n v="261432"/>
    <n v="291081"/>
    <n v="291081"/>
    <n v="1890155"/>
    <n v="13426656.744695414"/>
    <n v="2.2173055114231537"/>
    <n v="0.11387664861225864"/>
    <x v="4"/>
    <x v="5"/>
  </r>
  <r>
    <x v="2"/>
    <x v="0"/>
    <x v="1"/>
    <x v="0"/>
    <n v="0"/>
    <n v="0"/>
    <n v="8"/>
    <n v="8"/>
    <n v="9"/>
    <n v="9"/>
    <n v="179"/>
    <n v="846.43668720054757"/>
    <n v="0"/>
    <n v="0"/>
    <x v="4"/>
    <x v="5"/>
  </r>
  <r>
    <x v="2"/>
    <x v="0"/>
    <x v="2"/>
    <x v="0"/>
    <n v="15310"/>
    <n v="14271"/>
    <n v="144649"/>
    <n v="144649"/>
    <n v="161928"/>
    <n v="161928"/>
    <n v="3978042"/>
    <n v="27948342.548939083"/>
    <n v="0.51062061998884889"/>
    <n v="9.8659513719417349E-2"/>
    <x v="4"/>
    <x v="5"/>
  </r>
  <r>
    <x v="2"/>
    <x v="0"/>
    <x v="3"/>
    <x v="0"/>
    <n v="18784"/>
    <n v="17591"/>
    <n v="147911"/>
    <n v="147911"/>
    <n v="163977"/>
    <n v="163977"/>
    <n v="3999192"/>
    <n v="26348980.375085559"/>
    <n v="0.66761596652268484"/>
    <n v="0.1189296265997796"/>
    <x v="4"/>
    <x v="5"/>
  </r>
  <r>
    <x v="2"/>
    <x v="0"/>
    <x v="4"/>
    <x v="0"/>
    <n v="6"/>
    <n v="6"/>
    <n v="81"/>
    <n v="81"/>
    <n v="87"/>
    <n v="87"/>
    <n v="1071"/>
    <n v="4123.2169746748805"/>
    <n v="1.4551744516120464"/>
    <n v="7.407407407407407E-2"/>
    <x v="4"/>
    <x v="5"/>
  </r>
  <r>
    <x v="3"/>
    <x v="1"/>
    <x v="1"/>
    <x v="0"/>
    <n v="0"/>
    <n v="0"/>
    <n v="0"/>
    <n v="0"/>
    <n v="0"/>
    <n v="0"/>
    <n v="60"/>
    <n v="273.37166324435316"/>
    <n v="0"/>
    <m/>
    <x v="4"/>
    <x v="5"/>
  </r>
  <r>
    <x v="3"/>
    <x v="1"/>
    <x v="2"/>
    <x v="0"/>
    <n v="12"/>
    <n v="10"/>
    <n v="1491"/>
    <n v="1491"/>
    <n v="1760"/>
    <n v="1760"/>
    <n v="1643433"/>
    <n v="8667367.1512662563"/>
    <n v="1.1537529015993113E-3"/>
    <n v="6.7069081153588199E-3"/>
    <x v="4"/>
    <x v="5"/>
  </r>
  <r>
    <x v="3"/>
    <x v="1"/>
    <x v="3"/>
    <x v="0"/>
    <n v="17"/>
    <n v="14"/>
    <n v="3083"/>
    <n v="3083"/>
    <n v="3543"/>
    <n v="3543"/>
    <n v="1683818"/>
    <n v="8872996.7830253243"/>
    <n v="1.5778209259337272E-3"/>
    <n v="4.5410314628608495E-3"/>
    <x v="4"/>
    <x v="5"/>
  </r>
  <r>
    <x v="3"/>
    <x v="1"/>
    <x v="4"/>
    <x v="0"/>
    <n v="0"/>
    <n v="0"/>
    <n v="1"/>
    <n v="1"/>
    <n v="1"/>
    <n v="1"/>
    <n v="393"/>
    <n v="1167.2744695414101"/>
    <n v="0"/>
    <n v="0"/>
    <x v="4"/>
    <x v="5"/>
  </r>
  <r>
    <x v="3"/>
    <x v="2"/>
    <x v="1"/>
    <x v="0"/>
    <n v="0"/>
    <n v="0"/>
    <n v="1"/>
    <n v="1"/>
    <n v="1"/>
    <n v="1"/>
    <n v="116"/>
    <n v="423.1540041067762"/>
    <n v="0"/>
    <n v="0"/>
    <x v="4"/>
    <x v="5"/>
  </r>
  <r>
    <x v="3"/>
    <x v="2"/>
    <x v="2"/>
    <x v="0"/>
    <n v="901"/>
    <n v="811"/>
    <n v="10916"/>
    <n v="10916"/>
    <n v="12173"/>
    <n v="12173"/>
    <n v="2199427"/>
    <n v="11991216.013689253"/>
    <n v="6.7632840495422397E-2"/>
    <n v="7.4294613411506047E-2"/>
    <x v="4"/>
    <x v="5"/>
  </r>
  <r>
    <x v="3"/>
    <x v="2"/>
    <x v="3"/>
    <x v="0"/>
    <n v="1389"/>
    <n v="1262"/>
    <n v="15718"/>
    <n v="15718"/>
    <n v="17435"/>
    <n v="17435"/>
    <n v="2230281"/>
    <n v="11338789.727583846"/>
    <n v="0.1112993564851049"/>
    <n v="8.029011324596004E-2"/>
    <x v="4"/>
    <x v="5"/>
  </r>
  <r>
    <x v="3"/>
    <x v="2"/>
    <x v="4"/>
    <x v="0"/>
    <n v="0"/>
    <n v="0"/>
    <n v="7"/>
    <n v="7"/>
    <n v="7"/>
    <n v="7"/>
    <n v="602"/>
    <n v="1737.9520876112251"/>
    <n v="0"/>
    <n v="0"/>
    <x v="4"/>
    <x v="5"/>
  </r>
  <r>
    <x v="3"/>
    <x v="3"/>
    <x v="1"/>
    <x v="0"/>
    <n v="0"/>
    <n v="0"/>
    <n v="7"/>
    <n v="7"/>
    <n v="8"/>
    <n v="8"/>
    <n v="31"/>
    <n v="149.91101984941821"/>
    <n v="0"/>
    <n v="0"/>
    <x v="4"/>
    <x v="5"/>
  </r>
  <r>
    <x v="3"/>
    <x v="3"/>
    <x v="2"/>
    <x v="0"/>
    <n v="14397"/>
    <n v="13450"/>
    <n v="132242"/>
    <n v="132242"/>
    <n v="147995"/>
    <n v="147995"/>
    <n v="997763"/>
    <n v="7289027.7919233404"/>
    <n v="1.8452392258544232"/>
    <n v="0.10170747568851046"/>
    <x v="4"/>
    <x v="5"/>
  </r>
  <r>
    <x v="3"/>
    <x v="3"/>
    <x v="3"/>
    <x v="0"/>
    <n v="17378"/>
    <n v="16315"/>
    <n v="129110"/>
    <n v="129110"/>
    <n v="142999"/>
    <n v="142999"/>
    <n v="892129"/>
    <n v="6136261.1964407936"/>
    <n v="2.6587851262692608"/>
    <n v="0.12636511501820152"/>
    <x v="4"/>
    <x v="5"/>
  </r>
  <r>
    <x v="3"/>
    <x v="3"/>
    <x v="4"/>
    <x v="0"/>
    <n v="6"/>
    <n v="6"/>
    <n v="73"/>
    <n v="73"/>
    <n v="79"/>
    <n v="79"/>
    <n v="232"/>
    <n v="1217.8453114305271"/>
    <n v="4.9267340800057546"/>
    <n v="8.2191780821917804E-2"/>
    <x v="4"/>
    <x v="5"/>
  </r>
  <r>
    <x v="4"/>
    <x v="0"/>
    <x v="0"/>
    <x v="1"/>
    <n v="1971"/>
    <n v="1858"/>
    <n v="16787"/>
    <n v="16787"/>
    <n v="17552"/>
    <n v="17552"/>
    <n v="3316234"/>
    <n v="3115811.5482546203"/>
    <n v="0.59631334284026039"/>
    <n v="0.11068088401739441"/>
    <x v="4"/>
    <x v="5"/>
  </r>
  <r>
    <x v="4"/>
    <x v="0"/>
    <x v="0"/>
    <x v="2"/>
    <n v="2088"/>
    <n v="1964"/>
    <n v="17983"/>
    <n v="17983"/>
    <n v="18801"/>
    <n v="18801"/>
    <n v="3413868"/>
    <n v="3207928.4490075293"/>
    <n v="0.61223310657306695"/>
    <n v="0.10921425791024857"/>
    <x v="4"/>
    <x v="5"/>
  </r>
  <r>
    <x v="4"/>
    <x v="0"/>
    <x v="0"/>
    <x v="3"/>
    <n v="2342"/>
    <n v="2230"/>
    <n v="19153"/>
    <n v="19153"/>
    <n v="19914"/>
    <n v="19914"/>
    <n v="3479953"/>
    <n v="3286807.6468172483"/>
    <n v="0.67846988312790413"/>
    <n v="0.11643084634260951"/>
    <x v="4"/>
    <x v="5"/>
  </r>
  <r>
    <x v="4"/>
    <x v="0"/>
    <x v="0"/>
    <x v="4"/>
    <n v="2715"/>
    <n v="2555"/>
    <n v="19846"/>
    <n v="19846"/>
    <n v="20683"/>
    <n v="20683"/>
    <n v="3456592"/>
    <n v="3297333.1800136892"/>
    <n v="0.7748686167011466"/>
    <n v="0.12874130807215559"/>
    <x v="4"/>
    <x v="5"/>
  </r>
  <r>
    <x v="4"/>
    <x v="0"/>
    <x v="0"/>
    <x v="5"/>
    <n v="2635"/>
    <n v="2464"/>
    <n v="19259"/>
    <n v="19259"/>
    <n v="20017"/>
    <n v="20017"/>
    <n v="3424808"/>
    <n v="3258377.8562628338"/>
    <n v="0.75620450073462686"/>
    <n v="0.12794018381016667"/>
    <x v="4"/>
    <x v="5"/>
  </r>
  <r>
    <x v="4"/>
    <x v="0"/>
    <x v="0"/>
    <x v="6"/>
    <n v="2755"/>
    <n v="2613"/>
    <n v="19932"/>
    <n v="19932"/>
    <n v="20734"/>
    <n v="20734"/>
    <n v="3483764"/>
    <n v="3299890.2477754964"/>
    <n v="0.79184451718097626"/>
    <n v="0.1310957254665864"/>
    <x v="4"/>
    <x v="5"/>
  </r>
  <r>
    <x v="4"/>
    <x v="0"/>
    <x v="0"/>
    <x v="7"/>
    <n v="2699"/>
    <n v="2546"/>
    <n v="19808"/>
    <n v="19808"/>
    <n v="20555"/>
    <n v="20555"/>
    <n v="3543439"/>
    <n v="3354021.2128678989"/>
    <n v="0.75908881858949551"/>
    <n v="0.12853392568659128"/>
    <x v="4"/>
    <x v="5"/>
  </r>
  <r>
    <x v="4"/>
    <x v="0"/>
    <x v="0"/>
    <x v="8"/>
    <n v="2742"/>
    <n v="2523"/>
    <n v="19301"/>
    <n v="19301"/>
    <n v="20004"/>
    <n v="20004"/>
    <n v="3568652"/>
    <n v="3391560.0766598219"/>
    <n v="0.7439054426200159"/>
    <n v="0.13071861561577119"/>
    <x v="4"/>
    <x v="5"/>
  </r>
  <r>
    <x v="4"/>
    <x v="0"/>
    <x v="0"/>
    <x v="9"/>
    <n v="2851"/>
    <n v="2637"/>
    <n v="19335"/>
    <n v="19335"/>
    <n v="19995"/>
    <n v="19995"/>
    <n v="3554027"/>
    <n v="3401424.3668720056"/>
    <n v="0.77526345306481703"/>
    <n v="0.13638479441427462"/>
    <x v="4"/>
    <x v="5"/>
  </r>
  <r>
    <x v="4"/>
    <x v="0"/>
    <x v="0"/>
    <x v="10"/>
    <n v="2673"/>
    <n v="2434"/>
    <n v="19085"/>
    <n v="19085"/>
    <n v="19634"/>
    <n v="19634"/>
    <n v="3494107"/>
    <n v="3356315.6139630391"/>
    <n v="0.72519997519720858"/>
    <n v="0.12753471312549122"/>
    <x v="4"/>
    <x v="5"/>
  </r>
  <r>
    <x v="4"/>
    <x v="0"/>
    <x v="0"/>
    <x v="11"/>
    <n v="2907"/>
    <n v="2653"/>
    <n v="19227"/>
    <n v="19227"/>
    <n v="19806"/>
    <n v="19806"/>
    <n v="3501398"/>
    <n v="3339351.3785078712"/>
    <n v="0.79446566092887327"/>
    <n v="0.13798304467675665"/>
    <x v="4"/>
    <x v="5"/>
  </r>
  <r>
    <x v="4"/>
    <x v="0"/>
    <x v="0"/>
    <x v="12"/>
    <n v="3313"/>
    <n v="2982"/>
    <n v="19993"/>
    <n v="19993"/>
    <n v="20612"/>
    <n v="20612"/>
    <n v="3567392"/>
    <n v="3413479.950718686"/>
    <n v="0.8735952878153449"/>
    <n v="0.1491522032711449"/>
    <x v="4"/>
    <x v="5"/>
  </r>
  <r>
    <x v="4"/>
    <x v="0"/>
    <x v="0"/>
    <x v="13"/>
    <n v="818"/>
    <n v="818"/>
    <n v="20364"/>
    <n v="20364"/>
    <n v="21259"/>
    <n v="21259"/>
    <n v="3641614"/>
    <n v="3492666.6803559205"/>
    <n v="0.23420500003643108"/>
    <n v="4.0168925554900807E-2"/>
    <x v="4"/>
    <x v="5"/>
  </r>
  <r>
    <x v="4"/>
    <x v="0"/>
    <x v="0"/>
    <x v="14"/>
    <n v="737"/>
    <n v="737"/>
    <n v="20036"/>
    <n v="20036"/>
    <n v="21449"/>
    <n v="21449"/>
    <n v="3692219"/>
    <n v="3524616.3394934977"/>
    <n v="0.20910077268322202"/>
    <n v="3.6783789179476944E-2"/>
    <x v="4"/>
    <x v="5"/>
  </r>
  <r>
    <x v="4"/>
    <x v="0"/>
    <x v="0"/>
    <x v="15"/>
    <n v="774"/>
    <n v="774"/>
    <n v="20846"/>
    <n v="20846"/>
    <n v="22100"/>
    <n v="22100"/>
    <n v="3867953"/>
    <n v="3674366.1957563311"/>
    <n v="0.2106485741388332"/>
    <n v="3.7129425309411879E-2"/>
    <x v="4"/>
    <x v="5"/>
  </r>
  <r>
    <x v="4"/>
    <x v="0"/>
    <x v="0"/>
    <x v="16"/>
    <n v="80"/>
    <n v="80"/>
    <n v="1694"/>
    <n v="1694"/>
    <n v="22886"/>
    <n v="22886"/>
    <n v="4096570"/>
    <n v="3888341.8343600272"/>
    <n v="2.0574322785374913E-2"/>
    <n v="4.7225501770956316E-2"/>
    <x v="4"/>
    <x v="5"/>
  </r>
  <r>
    <x v="4"/>
    <x v="0"/>
    <x v="0"/>
    <x v="17"/>
    <m/>
    <m/>
    <m/>
    <m/>
    <m/>
    <m/>
    <m/>
    <m/>
    <m/>
    <m/>
    <x v="4"/>
    <x v="5"/>
  </r>
  <r>
    <x v="5"/>
    <x v="1"/>
    <x v="0"/>
    <x v="1"/>
    <n v="5"/>
    <n v="4"/>
    <n v="334"/>
    <n v="334"/>
    <n v="374"/>
    <n v="374"/>
    <n v="1163067"/>
    <n v="1058509.6591375771"/>
    <n v="3.778897967977929E-3"/>
    <n v="1.1976047904191617E-2"/>
    <x v="4"/>
    <x v="5"/>
  </r>
  <r>
    <x v="5"/>
    <x v="1"/>
    <x v="0"/>
    <x v="2"/>
    <n v="1"/>
    <n v="1"/>
    <n v="322"/>
    <n v="322"/>
    <n v="376"/>
    <n v="376"/>
    <n v="1189183"/>
    <n v="1084600.4517453799"/>
    <n v="9.2199850958088968E-4"/>
    <n v="3.105590062111801E-3"/>
    <x v="4"/>
    <x v="5"/>
  </r>
  <r>
    <x v="5"/>
    <x v="1"/>
    <x v="0"/>
    <x v="3"/>
    <n v="6"/>
    <n v="4"/>
    <n v="368"/>
    <n v="368"/>
    <n v="401"/>
    <n v="401"/>
    <n v="1193717"/>
    <n v="1095106.8501026693"/>
    <n v="3.6526116146794159E-3"/>
    <n v="1.0869565217391304E-2"/>
    <x v="4"/>
    <x v="5"/>
  </r>
  <r>
    <x v="5"/>
    <x v="1"/>
    <x v="0"/>
    <x v="4"/>
    <n v="4"/>
    <n v="3"/>
    <n v="312"/>
    <n v="312"/>
    <n v="357"/>
    <n v="357"/>
    <n v="1170334"/>
    <n v="1084729.7987679671"/>
    <n v="2.7656657016405291E-3"/>
    <n v="9.6153846153846159E-3"/>
    <x v="4"/>
    <x v="5"/>
  </r>
  <r>
    <x v="5"/>
    <x v="1"/>
    <x v="0"/>
    <x v="5"/>
    <n v="2"/>
    <n v="2"/>
    <n v="299"/>
    <n v="299"/>
    <n v="334"/>
    <n v="334"/>
    <n v="1146685"/>
    <n v="1056818.1546885695"/>
    <n v="1.8924731668613073E-3"/>
    <n v="6.688963210702341E-3"/>
    <x v="4"/>
    <x v="5"/>
  </r>
  <r>
    <x v="5"/>
    <x v="1"/>
    <x v="0"/>
    <x v="6"/>
    <n v="5"/>
    <n v="4"/>
    <n v="341"/>
    <n v="341"/>
    <n v="370"/>
    <n v="370"/>
    <n v="1167355"/>
    <n v="1069720.7857631759"/>
    <n v="3.7392935177437553E-3"/>
    <n v="1.1730205278592375E-2"/>
    <x v="4"/>
    <x v="5"/>
  </r>
  <r>
    <x v="5"/>
    <x v="1"/>
    <x v="0"/>
    <x v="7"/>
    <n v="2"/>
    <n v="2"/>
    <n v="333"/>
    <n v="333"/>
    <n v="360"/>
    <n v="360"/>
    <n v="1188197"/>
    <n v="1086752.48733744"/>
    <n v="1.8403454542809746E-3"/>
    <n v="6.006006006006006E-3"/>
    <x v="4"/>
    <x v="5"/>
  </r>
  <r>
    <x v="5"/>
    <x v="1"/>
    <x v="0"/>
    <x v="8"/>
    <n v="2"/>
    <n v="2"/>
    <n v="322"/>
    <n v="322"/>
    <n v="367"/>
    <n v="367"/>
    <n v="1199693"/>
    <n v="1100401.1170431213"/>
    <n v="1.8175190564820431E-3"/>
    <n v="6.2111801242236021E-3"/>
    <x v="4"/>
    <x v="5"/>
  </r>
  <r>
    <x v="5"/>
    <x v="1"/>
    <x v="0"/>
    <x v="9"/>
    <n v="0"/>
    <n v="0"/>
    <n v="294"/>
    <n v="294"/>
    <n v="322"/>
    <n v="322"/>
    <n v="1189891"/>
    <n v="1102172.4462696784"/>
    <n v="0"/>
    <n v="0"/>
    <x v="4"/>
    <x v="5"/>
  </r>
  <r>
    <x v="5"/>
    <x v="1"/>
    <x v="0"/>
    <x v="10"/>
    <n v="2"/>
    <n v="2"/>
    <n v="298"/>
    <n v="298"/>
    <n v="328"/>
    <n v="328"/>
    <n v="1162351"/>
    <n v="1083193.1800136892"/>
    <n v="1.8463927182173769E-3"/>
    <n v="6.7114093959731542E-3"/>
    <x v="4"/>
    <x v="5"/>
  </r>
  <r>
    <x v="5"/>
    <x v="1"/>
    <x v="0"/>
    <x v="11"/>
    <n v="0"/>
    <n v="0"/>
    <n v="253"/>
    <n v="253"/>
    <n v="276"/>
    <n v="276"/>
    <n v="1157716"/>
    <n v="1070054.46954141"/>
    <n v="0"/>
    <n v="0"/>
    <x v="4"/>
    <x v="5"/>
  </r>
  <r>
    <x v="5"/>
    <x v="1"/>
    <x v="0"/>
    <x v="12"/>
    <n v="0"/>
    <n v="0"/>
    <n v="280"/>
    <n v="280"/>
    <n v="300"/>
    <n v="300"/>
    <n v="1186177"/>
    <n v="1102964.3504449008"/>
    <n v="0"/>
    <n v="0"/>
    <x v="4"/>
    <x v="5"/>
  </r>
  <r>
    <x v="5"/>
    <x v="1"/>
    <x v="0"/>
    <x v="13"/>
    <n v="0"/>
    <n v="0"/>
    <n v="270"/>
    <n v="270"/>
    <n v="309"/>
    <n v="309"/>
    <n v="1204197"/>
    <n v="1123416.5037645448"/>
    <n v="0"/>
    <n v="0"/>
    <x v="4"/>
    <x v="5"/>
  </r>
  <r>
    <x v="5"/>
    <x v="1"/>
    <x v="0"/>
    <x v="14"/>
    <n v="0"/>
    <n v="0"/>
    <n v="266"/>
    <n v="266"/>
    <n v="319"/>
    <n v="319"/>
    <n v="1203152"/>
    <n v="1118108.2108145107"/>
    <n v="0"/>
    <n v="0"/>
    <x v="4"/>
    <x v="5"/>
  </r>
  <r>
    <x v="5"/>
    <x v="1"/>
    <x v="0"/>
    <x v="15"/>
    <n v="0"/>
    <n v="0"/>
    <n v="265"/>
    <n v="265"/>
    <n v="290"/>
    <n v="290"/>
    <n v="1224741"/>
    <n v="1131872.0410677618"/>
    <n v="0"/>
    <n v="0"/>
    <x v="4"/>
    <x v="5"/>
  </r>
  <r>
    <x v="5"/>
    <x v="1"/>
    <x v="0"/>
    <x v="16"/>
    <n v="0"/>
    <n v="0"/>
    <n v="18"/>
    <n v="18"/>
    <n v="221"/>
    <n v="221"/>
    <n v="1274217"/>
    <n v="1173384.0739219713"/>
    <n v="0"/>
    <n v="0"/>
    <x v="4"/>
    <x v="5"/>
  </r>
  <r>
    <x v="5"/>
    <x v="1"/>
    <x v="0"/>
    <x v="17"/>
    <m/>
    <m/>
    <m/>
    <m/>
    <m/>
    <m/>
    <m/>
    <m/>
    <m/>
    <m/>
    <x v="4"/>
    <x v="5"/>
  </r>
  <r>
    <x v="5"/>
    <x v="2"/>
    <x v="0"/>
    <x v="1"/>
    <n v="172"/>
    <n v="154"/>
    <n v="1834"/>
    <n v="1834"/>
    <n v="1975"/>
    <n v="1975"/>
    <n v="1533114"/>
    <n v="1404243.4277891854"/>
    <n v="0.1096675953416814"/>
    <n v="8.3969465648854963E-2"/>
    <x v="4"/>
    <x v="5"/>
  </r>
  <r>
    <x v="5"/>
    <x v="2"/>
    <x v="0"/>
    <x v="2"/>
    <n v="139"/>
    <n v="129"/>
    <n v="1987"/>
    <n v="1987"/>
    <n v="2124"/>
    <n v="2124"/>
    <n v="1576205"/>
    <n v="1441368.6707734428"/>
    <n v="8.9498268288832866E-2"/>
    <n v="6.4921992954202312E-2"/>
    <x v="4"/>
    <x v="5"/>
  </r>
  <r>
    <x v="5"/>
    <x v="2"/>
    <x v="0"/>
    <x v="3"/>
    <n v="190"/>
    <n v="178"/>
    <n v="2056"/>
    <n v="2056"/>
    <n v="2194"/>
    <n v="2194"/>
    <n v="1602200"/>
    <n v="1466215.2607802874"/>
    <n v="0.12140100076797204"/>
    <n v="8.6575875486381321E-2"/>
    <x v="4"/>
    <x v="5"/>
  </r>
  <r>
    <x v="5"/>
    <x v="2"/>
    <x v="0"/>
    <x v="4"/>
    <n v="193"/>
    <n v="180"/>
    <n v="2065"/>
    <n v="2065"/>
    <n v="2204"/>
    <n v="2204"/>
    <n v="1576219"/>
    <n v="1460056.2819986311"/>
    <n v="0.12328291876091442"/>
    <n v="8.7167070217917669E-2"/>
    <x v="4"/>
    <x v="5"/>
  </r>
  <r>
    <x v="5"/>
    <x v="2"/>
    <x v="0"/>
    <x v="5"/>
    <n v="183"/>
    <n v="164"/>
    <n v="1917"/>
    <n v="1917"/>
    <n v="2038"/>
    <n v="2038"/>
    <n v="1551089"/>
    <n v="1431887.9479808351"/>
    <n v="0.11453410179983932"/>
    <n v="8.5550339071465836E-2"/>
    <x v="4"/>
    <x v="5"/>
  </r>
  <r>
    <x v="5"/>
    <x v="2"/>
    <x v="0"/>
    <x v="6"/>
    <n v="197"/>
    <n v="185"/>
    <n v="1877"/>
    <n v="1877"/>
    <n v="1997"/>
    <n v="1997"/>
    <n v="1570128"/>
    <n v="1442370.5051334703"/>
    <n v="0.12826108086762419"/>
    <n v="9.8561534363345762E-2"/>
    <x v="4"/>
    <x v="5"/>
  </r>
  <r>
    <x v="5"/>
    <x v="2"/>
    <x v="0"/>
    <x v="7"/>
    <n v="165"/>
    <n v="145"/>
    <n v="1871"/>
    <n v="1871"/>
    <n v="1976"/>
    <n v="1976"/>
    <n v="1593690"/>
    <n v="1461378.0698151952"/>
    <n v="9.9221415043087791E-2"/>
    <n v="7.7498663816141095E-2"/>
    <x v="4"/>
    <x v="5"/>
  </r>
  <r>
    <x v="5"/>
    <x v="2"/>
    <x v="0"/>
    <x v="8"/>
    <n v="192"/>
    <n v="168"/>
    <n v="1852"/>
    <n v="1852"/>
    <n v="1958"/>
    <n v="1958"/>
    <n v="1598429"/>
    <n v="1473279.7864476386"/>
    <n v="0.11403129367917303"/>
    <n v="9.0712742980561561E-2"/>
    <x v="4"/>
    <x v="5"/>
  </r>
  <r>
    <x v="5"/>
    <x v="2"/>
    <x v="0"/>
    <x v="9"/>
    <n v="182"/>
    <n v="166"/>
    <n v="1791"/>
    <n v="1791"/>
    <n v="1904"/>
    <n v="1904"/>
    <n v="1579058"/>
    <n v="1466912.5886379192"/>
    <n v="0.11316284370709297"/>
    <n v="9.2685650474595205E-2"/>
    <x v="4"/>
    <x v="5"/>
  </r>
  <r>
    <x v="5"/>
    <x v="2"/>
    <x v="0"/>
    <x v="10"/>
    <n v="172"/>
    <n v="150"/>
    <n v="1752"/>
    <n v="1752"/>
    <n v="1841"/>
    <n v="1841"/>
    <n v="1527039"/>
    <n v="1424616.2874743326"/>
    <n v="0.10529150994471033"/>
    <n v="8.5616438356164379E-2"/>
    <x v="4"/>
    <x v="5"/>
  </r>
  <r>
    <x v="5"/>
    <x v="2"/>
    <x v="0"/>
    <x v="11"/>
    <n v="173"/>
    <n v="149"/>
    <n v="1543"/>
    <n v="1543"/>
    <n v="1623"/>
    <n v="1623"/>
    <n v="1511113"/>
    <n v="1397276.4188911705"/>
    <n v="0.10663602275506887"/>
    <n v="9.6565132858068697E-2"/>
    <x v="4"/>
    <x v="5"/>
  </r>
  <r>
    <x v="5"/>
    <x v="2"/>
    <x v="0"/>
    <x v="12"/>
    <n v="195"/>
    <n v="168"/>
    <n v="1599"/>
    <n v="1599"/>
    <n v="1678"/>
    <n v="1678"/>
    <n v="1526923"/>
    <n v="1410963.3045859002"/>
    <n v="0.11906758981893287"/>
    <n v="0.1050656660412758"/>
    <x v="4"/>
    <x v="5"/>
  </r>
  <r>
    <x v="5"/>
    <x v="2"/>
    <x v="0"/>
    <x v="13"/>
    <n v="57"/>
    <n v="57"/>
    <n v="1566"/>
    <n v="1566"/>
    <n v="1640"/>
    <n v="1640"/>
    <n v="1549479"/>
    <n v="1433256.4188911705"/>
    <n v="3.9769575945173635E-2"/>
    <n v="3.6398467432950193E-2"/>
    <x v="4"/>
    <x v="5"/>
  </r>
  <r>
    <x v="5"/>
    <x v="2"/>
    <x v="0"/>
    <x v="14"/>
    <n v="43"/>
    <n v="43"/>
    <n v="1387"/>
    <n v="1387"/>
    <n v="1519"/>
    <n v="1519"/>
    <n v="1572288"/>
    <n v="1443517.2238193019"/>
    <n v="2.9788352567231093E-2"/>
    <n v="3.1002162941600575E-2"/>
    <x v="4"/>
    <x v="5"/>
  </r>
  <r>
    <x v="5"/>
    <x v="2"/>
    <x v="0"/>
    <x v="15"/>
    <n v="30"/>
    <n v="30"/>
    <n v="1452"/>
    <n v="1452"/>
    <n v="1559"/>
    <n v="1559"/>
    <n v="1677553"/>
    <n v="1528899.9534565366"/>
    <n v="1.9621951019212217E-2"/>
    <n v="2.0661157024793389E-2"/>
    <x v="4"/>
    <x v="5"/>
  </r>
  <r>
    <x v="5"/>
    <x v="2"/>
    <x v="0"/>
    <x v="16"/>
    <n v="7"/>
    <n v="7"/>
    <n v="93"/>
    <n v="93"/>
    <n v="1386"/>
    <n v="1386"/>
    <n v="1807805"/>
    <n v="1645924.7008898016"/>
    <n v="4.2529284579153207E-3"/>
    <n v="7.5268817204301078E-2"/>
    <x v="4"/>
    <x v="5"/>
  </r>
  <r>
    <x v="5"/>
    <x v="2"/>
    <x v="0"/>
    <x v="17"/>
    <m/>
    <m/>
    <m/>
    <m/>
    <m/>
    <m/>
    <m/>
    <m/>
    <m/>
    <m/>
    <x v="4"/>
    <x v="5"/>
  </r>
  <r>
    <x v="5"/>
    <x v="3"/>
    <x v="0"/>
    <x v="1"/>
    <n v="1794"/>
    <n v="1700"/>
    <n v="14619"/>
    <n v="14619"/>
    <n v="15203"/>
    <n v="15203"/>
    <n v="691926"/>
    <n v="652861.45927446953"/>
    <n v="2.6039215148175914"/>
    <n v="0.11628702373623367"/>
    <x v="4"/>
    <x v="5"/>
  </r>
  <r>
    <x v="5"/>
    <x v="3"/>
    <x v="0"/>
    <x v="2"/>
    <n v="1948"/>
    <n v="1834"/>
    <n v="15674"/>
    <n v="15674"/>
    <n v="16301"/>
    <n v="16301"/>
    <n v="731128"/>
    <n v="681856.56947296369"/>
    <n v="2.6897152306057235"/>
    <n v="0.11700905958912849"/>
    <x v="4"/>
    <x v="5"/>
  </r>
  <r>
    <x v="5"/>
    <x v="3"/>
    <x v="0"/>
    <x v="3"/>
    <n v="2146"/>
    <n v="2048"/>
    <n v="16729"/>
    <n v="16729"/>
    <n v="17319"/>
    <n v="17319"/>
    <n v="772487"/>
    <n v="725388.04928131413"/>
    <n v="2.8233164332236762"/>
    <n v="0.12242214119194214"/>
    <x v="4"/>
    <x v="5"/>
  </r>
  <r>
    <x v="5"/>
    <x v="3"/>
    <x v="0"/>
    <x v="4"/>
    <n v="2518"/>
    <n v="2372"/>
    <n v="17469"/>
    <n v="17469"/>
    <n v="18122"/>
    <n v="18122"/>
    <n v="796602"/>
    <n v="752440.94182067073"/>
    <n v="3.1524068776221892"/>
    <n v="0.13578338771538154"/>
    <x v="4"/>
    <x v="5"/>
  </r>
  <r>
    <x v="5"/>
    <x v="3"/>
    <x v="0"/>
    <x v="5"/>
    <n v="2450"/>
    <n v="2298"/>
    <n v="17043"/>
    <n v="17043"/>
    <n v="17645"/>
    <n v="17645"/>
    <n v="812198"/>
    <n v="769566.48596851469"/>
    <n v="2.9860967725328131"/>
    <n v="0.13483541629994719"/>
    <x v="4"/>
    <x v="5"/>
  </r>
  <r>
    <x v="5"/>
    <x v="3"/>
    <x v="0"/>
    <x v="6"/>
    <n v="2553"/>
    <n v="2424"/>
    <n v="17714"/>
    <n v="17714"/>
    <n v="18367"/>
    <n v="18367"/>
    <n v="832431"/>
    <n v="787697.87542778917"/>
    <n v="3.0773219982135345"/>
    <n v="0.13684091678898047"/>
    <x v="4"/>
    <x v="5"/>
  </r>
  <r>
    <x v="5"/>
    <x v="3"/>
    <x v="0"/>
    <x v="7"/>
    <n v="2532"/>
    <n v="2399"/>
    <n v="17604"/>
    <n v="17604"/>
    <n v="18219"/>
    <n v="18219"/>
    <n v="849775"/>
    <n v="805791.70704996574"/>
    <n v="2.9771961897980197"/>
    <n v="0.13627584639854579"/>
    <x v="4"/>
    <x v="5"/>
  </r>
  <r>
    <x v="5"/>
    <x v="3"/>
    <x v="0"/>
    <x v="8"/>
    <n v="2548"/>
    <n v="2353"/>
    <n v="17127"/>
    <n v="17127"/>
    <n v="17679"/>
    <n v="17679"/>
    <n v="861520"/>
    <n v="817780.38056125946"/>
    <n v="2.8773006248757005"/>
    <n v="0.13738541484206224"/>
    <x v="4"/>
    <x v="5"/>
  </r>
  <r>
    <x v="5"/>
    <x v="3"/>
    <x v="0"/>
    <x v="9"/>
    <n v="2669"/>
    <n v="2471"/>
    <n v="17250"/>
    <n v="17250"/>
    <n v="17769"/>
    <n v="17769"/>
    <n v="873745"/>
    <n v="832244.74743326486"/>
    <n v="2.9690785164109936"/>
    <n v="0.14324637681159419"/>
    <x v="4"/>
    <x v="5"/>
  </r>
  <r>
    <x v="5"/>
    <x v="3"/>
    <x v="0"/>
    <x v="10"/>
    <n v="2499"/>
    <n v="2282"/>
    <n v="17035"/>
    <n v="17035"/>
    <n v="17465"/>
    <n v="17465"/>
    <n v="892083"/>
    <n v="848420.49555099243"/>
    <n v="2.6897039993334833"/>
    <n v="0.13395949515702965"/>
    <x v="4"/>
    <x v="5"/>
  </r>
  <r>
    <x v="5"/>
    <x v="3"/>
    <x v="0"/>
    <x v="11"/>
    <n v="2734"/>
    <n v="2504"/>
    <n v="17431"/>
    <n v="17431"/>
    <n v="17907"/>
    <n v="17907"/>
    <n v="918157"/>
    <n v="871950.62559890491"/>
    <n v="2.8717222357402536"/>
    <n v="0.14365211404968159"/>
    <x v="4"/>
    <x v="5"/>
  </r>
  <r>
    <x v="5"/>
    <x v="3"/>
    <x v="0"/>
    <x v="12"/>
    <n v="3118"/>
    <n v="2814"/>
    <n v="18114"/>
    <n v="18114"/>
    <n v="18634"/>
    <n v="18634"/>
    <n v="946250"/>
    <n v="899482.78439425048"/>
    <n v="3.128464545205349"/>
    <n v="0.15534945346141107"/>
    <x v="4"/>
    <x v="5"/>
  </r>
  <r>
    <x v="5"/>
    <x v="3"/>
    <x v="0"/>
    <x v="13"/>
    <n v="761"/>
    <n v="761"/>
    <n v="18528"/>
    <n v="18528"/>
    <n v="19310"/>
    <n v="19310"/>
    <n v="983672"/>
    <n v="935870.65571526357"/>
    <n v="0.81314655540555003"/>
    <n v="4.1072970639032813E-2"/>
    <x v="4"/>
    <x v="5"/>
  </r>
  <r>
    <x v="5"/>
    <x v="3"/>
    <x v="0"/>
    <x v="14"/>
    <n v="694"/>
    <n v="694"/>
    <n v="18383"/>
    <n v="18383"/>
    <n v="19611"/>
    <n v="19611"/>
    <n v="1014340"/>
    <n v="962875.40041067766"/>
    <n v="0.72075784645033081"/>
    <n v="3.7752271120056573E-2"/>
    <x v="4"/>
    <x v="5"/>
  </r>
  <r>
    <x v="5"/>
    <x v="3"/>
    <x v="0"/>
    <x v="15"/>
    <n v="744"/>
    <n v="744"/>
    <n v="19129"/>
    <n v="19129"/>
    <n v="20251"/>
    <n v="20251"/>
    <n v="1070369"/>
    <n v="1013489.7604380561"/>
    <n v="0.73409720457207606"/>
    <n v="3.889382612786868E-2"/>
    <x v="4"/>
    <x v="5"/>
  </r>
  <r>
    <x v="5"/>
    <x v="3"/>
    <x v="0"/>
    <x v="16"/>
    <n v="73"/>
    <n v="73"/>
    <n v="1583"/>
    <n v="1583"/>
    <n v="21279"/>
    <n v="21279"/>
    <n v="1127965"/>
    <n v="1068938.8062970568"/>
    <n v="6.829202903848304E-2"/>
    <n v="4.611497157296273E-2"/>
    <x v="4"/>
    <x v="5"/>
  </r>
  <r>
    <x v="5"/>
    <x v="3"/>
    <x v="0"/>
    <x v="17"/>
    <m/>
    <m/>
    <m/>
    <m/>
    <m/>
    <m/>
    <m/>
    <m/>
    <m/>
    <m/>
    <x v="4"/>
    <x v="5"/>
  </r>
  <r>
    <x v="6"/>
    <x v="0"/>
    <x v="1"/>
    <x v="1"/>
    <n v="0"/>
    <n v="0"/>
    <n v="0"/>
    <n v="0"/>
    <n v="0"/>
    <n v="0"/>
    <n v="86"/>
    <n v="75.589322381930188"/>
    <n v="0"/>
    <m/>
    <x v="4"/>
    <x v="5"/>
  </r>
  <r>
    <x v="6"/>
    <x v="0"/>
    <x v="1"/>
    <x v="2"/>
    <n v="0"/>
    <n v="0"/>
    <n v="1"/>
    <n v="1"/>
    <n v="1"/>
    <n v="1"/>
    <n v="90"/>
    <n v="83.006160164271051"/>
    <n v="0"/>
    <n v="0"/>
    <x v="4"/>
    <x v="5"/>
  </r>
  <r>
    <x v="6"/>
    <x v="0"/>
    <x v="1"/>
    <x v="3"/>
    <n v="0"/>
    <n v="0"/>
    <n v="0"/>
    <n v="0"/>
    <n v="0"/>
    <n v="0"/>
    <n v="83"/>
    <n v="78.579055441478445"/>
    <n v="0"/>
    <m/>
    <x v="4"/>
    <x v="5"/>
  </r>
  <r>
    <x v="6"/>
    <x v="0"/>
    <x v="1"/>
    <x v="4"/>
    <n v="0"/>
    <n v="0"/>
    <n v="1"/>
    <n v="1"/>
    <n v="1"/>
    <n v="1"/>
    <n v="73"/>
    <n v="69.270362765229294"/>
    <n v="0"/>
    <n v="0"/>
    <x v="4"/>
    <x v="5"/>
  </r>
  <r>
    <x v="6"/>
    <x v="0"/>
    <x v="1"/>
    <x v="5"/>
    <n v="0"/>
    <n v="0"/>
    <n v="0"/>
    <n v="0"/>
    <n v="0"/>
    <n v="0"/>
    <n v="61"/>
    <n v="58.373716632443532"/>
    <n v="0"/>
    <m/>
    <x v="4"/>
    <x v="5"/>
  </r>
  <r>
    <x v="6"/>
    <x v="0"/>
    <x v="1"/>
    <x v="6"/>
    <n v="0"/>
    <n v="0"/>
    <n v="0"/>
    <n v="0"/>
    <n v="0"/>
    <n v="0"/>
    <n v="57"/>
    <n v="53.889117043121146"/>
    <n v="0"/>
    <m/>
    <x v="4"/>
    <x v="5"/>
  </r>
  <r>
    <x v="6"/>
    <x v="0"/>
    <x v="1"/>
    <x v="7"/>
    <n v="0"/>
    <n v="0"/>
    <n v="1"/>
    <n v="1"/>
    <n v="1"/>
    <n v="1"/>
    <n v="59"/>
    <n v="54.14647501711157"/>
    <n v="0"/>
    <n v="0"/>
    <x v="4"/>
    <x v="5"/>
  </r>
  <r>
    <x v="6"/>
    <x v="0"/>
    <x v="1"/>
    <x v="8"/>
    <n v="0"/>
    <n v="0"/>
    <n v="2"/>
    <n v="2"/>
    <n v="2"/>
    <n v="2"/>
    <n v="64"/>
    <n v="56.843258042436688"/>
    <n v="0"/>
    <n v="0"/>
    <x v="4"/>
    <x v="5"/>
  </r>
  <r>
    <x v="6"/>
    <x v="0"/>
    <x v="1"/>
    <x v="9"/>
    <n v="0"/>
    <n v="0"/>
    <n v="2"/>
    <n v="2"/>
    <n v="2"/>
    <n v="2"/>
    <n v="44"/>
    <n v="41.371663244353179"/>
    <n v="0"/>
    <n v="0"/>
    <x v="4"/>
    <x v="5"/>
  </r>
  <r>
    <x v="6"/>
    <x v="0"/>
    <x v="1"/>
    <x v="10"/>
    <n v="0"/>
    <n v="0"/>
    <n v="0"/>
    <n v="0"/>
    <n v="0"/>
    <n v="0"/>
    <n v="36"/>
    <n v="34.899383983572896"/>
    <n v="0"/>
    <m/>
    <x v="4"/>
    <x v="5"/>
  </r>
  <r>
    <x v="6"/>
    <x v="0"/>
    <x v="1"/>
    <x v="11"/>
    <n v="0"/>
    <n v="0"/>
    <n v="0"/>
    <n v="0"/>
    <n v="0"/>
    <n v="0"/>
    <n v="35"/>
    <n v="34.401095140314851"/>
    <n v="0"/>
    <m/>
    <x v="4"/>
    <x v="5"/>
  </r>
  <r>
    <x v="6"/>
    <x v="0"/>
    <x v="1"/>
    <x v="12"/>
    <n v="0"/>
    <n v="0"/>
    <n v="0"/>
    <n v="0"/>
    <n v="0"/>
    <n v="0"/>
    <n v="39"/>
    <n v="36.985626283367559"/>
    <n v="0"/>
    <m/>
    <x v="4"/>
    <x v="5"/>
  </r>
  <r>
    <x v="6"/>
    <x v="0"/>
    <x v="1"/>
    <x v="13"/>
    <n v="0"/>
    <n v="0"/>
    <n v="0"/>
    <n v="0"/>
    <n v="0"/>
    <n v="0"/>
    <n v="41"/>
    <n v="39.589322381930188"/>
    <n v="0"/>
    <m/>
    <x v="4"/>
    <x v="5"/>
  </r>
  <r>
    <x v="6"/>
    <x v="0"/>
    <x v="1"/>
    <x v="14"/>
    <n v="0"/>
    <n v="0"/>
    <n v="0"/>
    <n v="0"/>
    <n v="0"/>
    <n v="0"/>
    <n v="43"/>
    <n v="40.980150581793289"/>
    <n v="0"/>
    <m/>
    <x v="4"/>
    <x v="5"/>
  </r>
  <r>
    <x v="6"/>
    <x v="0"/>
    <x v="1"/>
    <x v="15"/>
    <n v="0"/>
    <n v="0"/>
    <n v="1"/>
    <n v="1"/>
    <n v="1"/>
    <n v="1"/>
    <n v="50"/>
    <n v="44.632443531827512"/>
    <n v="0"/>
    <n v="0"/>
    <x v="4"/>
    <x v="5"/>
  </r>
  <r>
    <x v="6"/>
    <x v="0"/>
    <x v="1"/>
    <x v="16"/>
    <n v="0"/>
    <n v="0"/>
    <n v="0"/>
    <n v="0"/>
    <n v="1"/>
    <n v="1"/>
    <n v="46"/>
    <n v="43.879534565366185"/>
    <n v="0"/>
    <m/>
    <x v="4"/>
    <x v="5"/>
  </r>
  <r>
    <x v="6"/>
    <x v="0"/>
    <x v="1"/>
    <x v="17"/>
    <m/>
    <m/>
    <m/>
    <m/>
    <m/>
    <m/>
    <m/>
    <m/>
    <m/>
    <m/>
    <x v="4"/>
    <x v="5"/>
  </r>
  <r>
    <x v="6"/>
    <x v="0"/>
    <x v="2"/>
    <x v="1"/>
    <n v="843"/>
    <n v="786"/>
    <n v="7744"/>
    <n v="7744"/>
    <n v="8116"/>
    <n v="8116"/>
    <n v="1690506"/>
    <n v="1594382.3216974675"/>
    <n v="0.49298087999569701"/>
    <n v="0.10149793388429752"/>
    <x v="4"/>
    <x v="5"/>
  </r>
  <r>
    <x v="6"/>
    <x v="0"/>
    <x v="2"/>
    <x v="2"/>
    <n v="877"/>
    <n v="824"/>
    <n v="8498"/>
    <n v="8498"/>
    <n v="8907"/>
    <n v="8907"/>
    <n v="1738996"/>
    <n v="1638456.6735112937"/>
    <n v="0.50291229137852467"/>
    <n v="9.696399152741822E-2"/>
    <x v="4"/>
    <x v="5"/>
  </r>
  <r>
    <x v="6"/>
    <x v="0"/>
    <x v="2"/>
    <x v="3"/>
    <n v="1027"/>
    <n v="980"/>
    <n v="9078"/>
    <n v="9078"/>
    <n v="9465"/>
    <n v="9465"/>
    <n v="1778582"/>
    <n v="1684541.0321697467"/>
    <n v="0.58176083650377242"/>
    <n v="0.10795329367702138"/>
    <x v="4"/>
    <x v="5"/>
  </r>
  <r>
    <x v="6"/>
    <x v="0"/>
    <x v="2"/>
    <x v="4"/>
    <n v="1178"/>
    <n v="1105"/>
    <n v="9613"/>
    <n v="9613"/>
    <n v="10009"/>
    <n v="10009"/>
    <n v="1770791"/>
    <n v="1693150.803559206"/>
    <n v="0.65262940411282766"/>
    <n v="0.114948507229793"/>
    <x v="4"/>
    <x v="5"/>
  </r>
  <r>
    <x v="6"/>
    <x v="0"/>
    <x v="2"/>
    <x v="5"/>
    <n v="1208"/>
    <n v="1129"/>
    <n v="9545"/>
    <n v="9545"/>
    <n v="9906"/>
    <n v="9906"/>
    <n v="1756048"/>
    <n v="1675513.7056810404"/>
    <n v="0.67382319593804763"/>
    <n v="0.11828182294394972"/>
    <x v="4"/>
    <x v="5"/>
  </r>
  <r>
    <x v="6"/>
    <x v="0"/>
    <x v="2"/>
    <x v="6"/>
    <n v="1216"/>
    <n v="1158"/>
    <n v="9775"/>
    <n v="9775"/>
    <n v="10183"/>
    <n v="10183"/>
    <n v="1784011"/>
    <n v="1695294.6885694729"/>
    <n v="0.6830670843292419"/>
    <n v="0.11846547314578006"/>
    <x v="4"/>
    <x v="5"/>
  </r>
  <r>
    <x v="6"/>
    <x v="0"/>
    <x v="2"/>
    <x v="7"/>
    <n v="1238"/>
    <n v="1171"/>
    <n v="9833"/>
    <n v="9833"/>
    <n v="10204"/>
    <n v="10204"/>
    <n v="1813420"/>
    <n v="1721811.1567419576"/>
    <n v="0.68009781178081541"/>
    <n v="0.119088782670599"/>
    <x v="4"/>
    <x v="5"/>
  </r>
  <r>
    <x v="6"/>
    <x v="0"/>
    <x v="2"/>
    <x v="8"/>
    <n v="1248"/>
    <n v="1135"/>
    <n v="9560"/>
    <n v="9560"/>
    <n v="9900"/>
    <n v="9900"/>
    <n v="1826060"/>
    <n v="1739815.961670089"/>
    <n v="0.65236785097113814"/>
    <n v="0.11872384937238493"/>
    <x v="4"/>
    <x v="5"/>
  </r>
  <r>
    <x v="6"/>
    <x v="0"/>
    <x v="2"/>
    <x v="9"/>
    <n v="1286"/>
    <n v="1191"/>
    <n v="9687"/>
    <n v="9687"/>
    <n v="9999"/>
    <n v="9999"/>
    <n v="1822980"/>
    <n v="1747648.3613963039"/>
    <n v="0.68148720664175078"/>
    <n v="0.1229482812016104"/>
    <x v="4"/>
    <x v="5"/>
  </r>
  <r>
    <x v="6"/>
    <x v="0"/>
    <x v="2"/>
    <x v="10"/>
    <n v="1234"/>
    <n v="1122"/>
    <n v="9613"/>
    <n v="9613"/>
    <n v="9869"/>
    <n v="9869"/>
    <n v="1802521"/>
    <n v="1733026.8637919233"/>
    <n v="0.64742216259996388"/>
    <n v="0.11671694580255904"/>
    <x v="4"/>
    <x v="5"/>
  </r>
  <r>
    <x v="6"/>
    <x v="0"/>
    <x v="2"/>
    <x v="11"/>
    <n v="1302"/>
    <n v="1188"/>
    <n v="9731"/>
    <n v="9731"/>
    <n v="9997"/>
    <n v="9997"/>
    <n v="1811939"/>
    <n v="1731545.3990417523"/>
    <n v="0.68609231999198306"/>
    <n v="0.12208406124755934"/>
    <x v="4"/>
    <x v="5"/>
  </r>
  <r>
    <x v="6"/>
    <x v="0"/>
    <x v="2"/>
    <x v="12"/>
    <n v="1542"/>
    <n v="1371"/>
    <n v="10121"/>
    <n v="10121"/>
    <n v="10445"/>
    <n v="10445"/>
    <n v="1844977"/>
    <n v="1768576.1505817934"/>
    <n v="0.77519986886003966"/>
    <n v="0.13546092283371208"/>
    <x v="4"/>
    <x v="5"/>
  </r>
  <r>
    <x v="6"/>
    <x v="0"/>
    <x v="2"/>
    <x v="13"/>
    <n v="395"/>
    <n v="395"/>
    <n v="10254"/>
    <n v="10254"/>
    <n v="10825"/>
    <n v="10825"/>
    <n v="1881933"/>
    <n v="1808419.537303217"/>
    <n v="0.2184227674232268"/>
    <n v="3.8521552564852742E-2"/>
    <x v="4"/>
    <x v="5"/>
  </r>
  <r>
    <x v="6"/>
    <x v="0"/>
    <x v="2"/>
    <x v="14"/>
    <n v="330"/>
    <n v="330"/>
    <n v="10110"/>
    <n v="10110"/>
    <n v="10877"/>
    <n v="10877"/>
    <n v="1905442"/>
    <n v="1822970.95687885"/>
    <n v="0.18102318018549265"/>
    <n v="3.2640949554896145E-2"/>
    <x v="4"/>
    <x v="5"/>
  </r>
  <r>
    <x v="6"/>
    <x v="0"/>
    <x v="2"/>
    <x v="15"/>
    <n v="352"/>
    <n v="352"/>
    <n v="10631"/>
    <n v="10631"/>
    <n v="11332"/>
    <n v="11332"/>
    <n v="1989496"/>
    <n v="1895183.4031485284"/>
    <n v="0.18573400306018467"/>
    <n v="3.3110713949769541E-2"/>
    <x v="4"/>
    <x v="5"/>
  </r>
  <r>
    <x v="6"/>
    <x v="0"/>
    <x v="2"/>
    <x v="16"/>
    <n v="34"/>
    <n v="34"/>
    <n v="856"/>
    <n v="856"/>
    <n v="11894"/>
    <n v="11894"/>
    <n v="2097596"/>
    <n v="1998005.5331964409"/>
    <n v="1.7016969890772154E-2"/>
    <n v="3.9719626168224297E-2"/>
    <x v="4"/>
    <x v="5"/>
  </r>
  <r>
    <x v="6"/>
    <x v="0"/>
    <x v="2"/>
    <x v="17"/>
    <m/>
    <m/>
    <m/>
    <m/>
    <m/>
    <m/>
    <m/>
    <m/>
    <m/>
    <m/>
    <x v="4"/>
    <x v="5"/>
  </r>
  <r>
    <x v="6"/>
    <x v="0"/>
    <x v="3"/>
    <x v="1"/>
    <n v="1128"/>
    <n v="1072"/>
    <n v="9039"/>
    <n v="9039"/>
    <n v="9432"/>
    <n v="9432"/>
    <n v="1625204"/>
    <n v="1520992.9828884327"/>
    <n v="0.70480272562745472"/>
    <n v="0.118597189954641"/>
    <x v="4"/>
    <x v="5"/>
  </r>
  <r>
    <x v="6"/>
    <x v="0"/>
    <x v="3"/>
    <x v="2"/>
    <n v="1211"/>
    <n v="1140"/>
    <n v="9477"/>
    <n v="9477"/>
    <n v="9886"/>
    <n v="9886"/>
    <n v="1674293"/>
    <n v="1568960.6488706365"/>
    <n v="0.7265956611598835"/>
    <n v="0.12029123140234252"/>
    <x v="4"/>
    <x v="5"/>
  </r>
  <r>
    <x v="6"/>
    <x v="0"/>
    <x v="3"/>
    <x v="3"/>
    <n v="1313"/>
    <n v="1248"/>
    <n v="10068"/>
    <n v="10068"/>
    <n v="10442"/>
    <n v="10442"/>
    <n v="1700822"/>
    <n v="1601764.4709103354"/>
    <n v="0.77914076798739362"/>
    <n v="0.12395709177592372"/>
    <x v="4"/>
    <x v="5"/>
  </r>
  <r>
    <x v="6"/>
    <x v="0"/>
    <x v="3"/>
    <x v="4"/>
    <n v="1535"/>
    <n v="1448"/>
    <n v="10224"/>
    <n v="10224"/>
    <n v="10665"/>
    <n v="10665"/>
    <n v="1685344"/>
    <n v="1603756.0273785079"/>
    <n v="0.90288047264077564"/>
    <n v="0.14162754303599373"/>
    <x v="4"/>
    <x v="5"/>
  </r>
  <r>
    <x v="6"/>
    <x v="0"/>
    <x v="3"/>
    <x v="5"/>
    <n v="1427"/>
    <n v="1335"/>
    <n v="9709"/>
    <n v="9709"/>
    <n v="10105"/>
    <n v="10105"/>
    <n v="1668347"/>
    <n v="1582481.7029431895"/>
    <n v="0.84361164967474256"/>
    <n v="0.13750128746523843"/>
    <x v="4"/>
    <x v="5"/>
  </r>
  <r>
    <x v="6"/>
    <x v="0"/>
    <x v="3"/>
    <x v="6"/>
    <n v="1538"/>
    <n v="1454"/>
    <n v="10149"/>
    <n v="10149"/>
    <n v="10543"/>
    <n v="10543"/>
    <n v="1699363"/>
    <n v="1604238.2203969883"/>
    <n v="0.90634918275428566"/>
    <n v="0.14326534633954083"/>
    <x v="4"/>
    <x v="5"/>
  </r>
  <r>
    <x v="6"/>
    <x v="0"/>
    <x v="3"/>
    <x v="7"/>
    <n v="1461"/>
    <n v="1375"/>
    <n v="9973"/>
    <n v="9973"/>
    <n v="10348"/>
    <n v="10348"/>
    <n v="1729676"/>
    <n v="1631887.7891854893"/>
    <n v="0.84258244293027795"/>
    <n v="0.1378722550887396"/>
    <x v="4"/>
    <x v="5"/>
  </r>
  <r>
    <x v="6"/>
    <x v="0"/>
    <x v="3"/>
    <x v="8"/>
    <n v="1494"/>
    <n v="1388"/>
    <n v="9733"/>
    <n v="9733"/>
    <n v="10096"/>
    <n v="10096"/>
    <n v="1742254"/>
    <n v="1651433.7577002053"/>
    <n v="0.84048178955293706"/>
    <n v="0.14260762354875167"/>
    <x v="4"/>
    <x v="5"/>
  </r>
  <r>
    <x v="6"/>
    <x v="0"/>
    <x v="3"/>
    <x v="9"/>
    <n v="1565"/>
    <n v="1446"/>
    <n v="9643"/>
    <n v="9643"/>
    <n v="9991"/>
    <n v="9991"/>
    <n v="1730761"/>
    <n v="1653502.3572895278"/>
    <n v="0.87450737135345125"/>
    <n v="0.14995333402468111"/>
    <x v="4"/>
    <x v="5"/>
  </r>
  <r>
    <x v="6"/>
    <x v="0"/>
    <x v="3"/>
    <x v="10"/>
    <n v="1439"/>
    <n v="1312"/>
    <n v="9469"/>
    <n v="9469"/>
    <n v="9762"/>
    <n v="9762"/>
    <n v="1691343"/>
    <n v="1623053.4401095139"/>
    <n v="0.80835292762231792"/>
    <n v="0.13855739782447987"/>
    <x v="4"/>
    <x v="5"/>
  </r>
  <r>
    <x v="6"/>
    <x v="0"/>
    <x v="3"/>
    <x v="11"/>
    <n v="1605"/>
    <n v="1465"/>
    <n v="9491"/>
    <n v="9491"/>
    <n v="9804"/>
    <n v="9804"/>
    <n v="1689243"/>
    <n v="1607602.7597535935"/>
    <n v="0.9112947779615338"/>
    <n v="0.15435675903487514"/>
    <x v="4"/>
    <x v="5"/>
  </r>
  <r>
    <x v="6"/>
    <x v="0"/>
    <x v="3"/>
    <x v="12"/>
    <n v="1771"/>
    <n v="1611"/>
    <n v="9862"/>
    <n v="9862"/>
    <n v="10157"/>
    <n v="10157"/>
    <n v="1722204"/>
    <n v="1644710.2067077344"/>
    <n v="0.97950386240065168"/>
    <n v="0.1633542891908335"/>
    <x v="4"/>
    <x v="5"/>
  </r>
  <r>
    <x v="6"/>
    <x v="0"/>
    <x v="3"/>
    <x v="13"/>
    <n v="423"/>
    <n v="423"/>
    <n v="10105"/>
    <n v="10105"/>
    <n v="10429"/>
    <n v="10429"/>
    <n v="1759451"/>
    <n v="1684039.3593429157"/>
    <n v="0.2511817777020649"/>
    <n v="4.1860465116279069E-2"/>
    <x v="4"/>
    <x v="5"/>
  </r>
  <r>
    <x v="6"/>
    <x v="0"/>
    <x v="3"/>
    <x v="14"/>
    <n v="406"/>
    <n v="406"/>
    <n v="9922"/>
    <n v="9922"/>
    <n v="10568"/>
    <n v="10568"/>
    <n v="1786562"/>
    <n v="1701439.6221765913"/>
    <n v="0.23862145603534177"/>
    <n v="4.0919169522273736E-2"/>
    <x v="4"/>
    <x v="5"/>
  </r>
  <r>
    <x v="6"/>
    <x v="0"/>
    <x v="3"/>
    <x v="15"/>
    <n v="422"/>
    <n v="422"/>
    <n v="10209"/>
    <n v="10209"/>
    <n v="10762"/>
    <n v="10762"/>
    <n v="1878248"/>
    <n v="1778991.3785078714"/>
    <n v="0.23721306640280201"/>
    <n v="4.1336076011362521E-2"/>
    <x v="4"/>
    <x v="5"/>
  </r>
  <r>
    <x v="6"/>
    <x v="0"/>
    <x v="3"/>
    <x v="16"/>
    <n v="46"/>
    <n v="46"/>
    <n v="838"/>
    <n v="838"/>
    <n v="10987"/>
    <n v="10987"/>
    <n v="1998734"/>
    <n v="1890125.6509240246"/>
    <n v="2.4337006366487862E-2"/>
    <n v="5.4892601431980909E-2"/>
    <x v="4"/>
    <x v="5"/>
  </r>
  <r>
    <x v="6"/>
    <x v="0"/>
    <x v="3"/>
    <x v="17"/>
    <m/>
    <m/>
    <m/>
    <m/>
    <m/>
    <m/>
    <m/>
    <m/>
    <m/>
    <m/>
    <x v="4"/>
    <x v="5"/>
  </r>
  <r>
    <x v="6"/>
    <x v="0"/>
    <x v="4"/>
    <x v="1"/>
    <n v="0"/>
    <n v="0"/>
    <n v="4"/>
    <n v="4"/>
    <n v="4"/>
    <n v="4"/>
    <n v="438"/>
    <n v="360.65434633812458"/>
    <n v="0"/>
    <n v="0"/>
    <x v="4"/>
    <x v="5"/>
  </r>
  <r>
    <x v="6"/>
    <x v="0"/>
    <x v="4"/>
    <x v="2"/>
    <n v="0"/>
    <n v="0"/>
    <n v="7"/>
    <n v="7"/>
    <n v="7"/>
    <n v="7"/>
    <n v="489"/>
    <n v="428.12046543463379"/>
    <n v="0"/>
    <n v="0"/>
    <x v="4"/>
    <x v="5"/>
  </r>
  <r>
    <x v="6"/>
    <x v="0"/>
    <x v="4"/>
    <x v="3"/>
    <n v="2"/>
    <n v="2"/>
    <n v="7"/>
    <n v="7"/>
    <n v="7"/>
    <n v="7"/>
    <n v="466"/>
    <n v="423.56468172484597"/>
    <n v="4.7218290057980576"/>
    <n v="0.2857142857142857"/>
    <x v="4"/>
    <x v="5"/>
  </r>
  <r>
    <x v="6"/>
    <x v="0"/>
    <x v="4"/>
    <x v="4"/>
    <n v="2"/>
    <n v="2"/>
    <n v="8"/>
    <n v="8"/>
    <n v="8"/>
    <n v="8"/>
    <n v="384"/>
    <n v="357.07871321013005"/>
    <n v="5.6010059575381641"/>
    <n v="0.25"/>
    <x v="4"/>
    <x v="5"/>
  </r>
  <r>
    <x v="6"/>
    <x v="0"/>
    <x v="4"/>
    <x v="5"/>
    <n v="0"/>
    <n v="0"/>
    <n v="5"/>
    <n v="5"/>
    <n v="6"/>
    <n v="6"/>
    <n v="352"/>
    <n v="324.07392197125256"/>
    <n v="0"/>
    <n v="0"/>
    <x v="4"/>
    <x v="5"/>
  </r>
  <r>
    <x v="6"/>
    <x v="0"/>
    <x v="4"/>
    <x v="6"/>
    <n v="1"/>
    <n v="1"/>
    <n v="8"/>
    <n v="8"/>
    <n v="8"/>
    <n v="8"/>
    <n v="333"/>
    <n v="303.44969199178644"/>
    <n v="3.2954391663283258"/>
    <n v="0.125"/>
    <x v="4"/>
    <x v="5"/>
  </r>
  <r>
    <x v="6"/>
    <x v="0"/>
    <x v="4"/>
    <x v="7"/>
    <n v="0"/>
    <n v="0"/>
    <n v="1"/>
    <n v="1"/>
    <n v="2"/>
    <n v="2"/>
    <n v="284"/>
    <n v="268.12046543463379"/>
    <n v="0"/>
    <n v="0"/>
    <x v="4"/>
    <x v="5"/>
  </r>
  <r>
    <x v="6"/>
    <x v="0"/>
    <x v="4"/>
    <x v="8"/>
    <n v="0"/>
    <n v="0"/>
    <n v="6"/>
    <n v="6"/>
    <n v="6"/>
    <n v="6"/>
    <n v="274"/>
    <n v="253.51403148528405"/>
    <n v="0"/>
    <n v="0"/>
    <x v="4"/>
    <x v="5"/>
  </r>
  <r>
    <x v="6"/>
    <x v="0"/>
    <x v="4"/>
    <x v="9"/>
    <n v="0"/>
    <n v="0"/>
    <n v="3"/>
    <n v="3"/>
    <n v="3"/>
    <n v="3"/>
    <n v="242"/>
    <n v="232.27652292950035"/>
    <n v="0"/>
    <n v="0"/>
    <x v="4"/>
    <x v="5"/>
  </r>
  <r>
    <x v="6"/>
    <x v="0"/>
    <x v="4"/>
    <x v="10"/>
    <n v="0"/>
    <n v="0"/>
    <n v="3"/>
    <n v="3"/>
    <n v="3"/>
    <n v="3"/>
    <n v="207"/>
    <n v="200.41067761806983"/>
    <n v="0"/>
    <n v="0"/>
    <x v="4"/>
    <x v="5"/>
  </r>
  <r>
    <x v="6"/>
    <x v="0"/>
    <x v="4"/>
    <x v="11"/>
    <n v="0"/>
    <n v="0"/>
    <n v="5"/>
    <n v="5"/>
    <n v="5"/>
    <n v="5"/>
    <n v="181"/>
    <n v="168.8186173853525"/>
    <n v="0"/>
    <n v="0"/>
    <x v="4"/>
    <x v="5"/>
  </r>
  <r>
    <x v="6"/>
    <x v="0"/>
    <x v="4"/>
    <x v="12"/>
    <n v="0"/>
    <n v="0"/>
    <n v="10"/>
    <n v="10"/>
    <n v="10"/>
    <n v="10"/>
    <n v="172"/>
    <n v="156.60780287474333"/>
    <n v="0"/>
    <n v="0"/>
    <x v="4"/>
    <x v="5"/>
  </r>
  <r>
    <x v="6"/>
    <x v="0"/>
    <x v="4"/>
    <x v="13"/>
    <n v="0"/>
    <n v="0"/>
    <n v="5"/>
    <n v="5"/>
    <n v="5"/>
    <n v="5"/>
    <n v="189"/>
    <n v="168.19438740588637"/>
    <n v="0"/>
    <n v="0"/>
    <x v="4"/>
    <x v="5"/>
  </r>
  <r>
    <x v="6"/>
    <x v="0"/>
    <x v="4"/>
    <x v="14"/>
    <n v="1"/>
    <n v="1"/>
    <n v="4"/>
    <n v="4"/>
    <n v="4"/>
    <n v="4"/>
    <n v="172"/>
    <n v="164.78028747433265"/>
    <n v="6.0686870700827438"/>
    <n v="0.25"/>
    <x v="4"/>
    <x v="5"/>
  </r>
  <r>
    <x v="6"/>
    <x v="0"/>
    <x v="4"/>
    <x v="15"/>
    <n v="0"/>
    <n v="0"/>
    <n v="5"/>
    <n v="5"/>
    <n v="5"/>
    <n v="5"/>
    <n v="159"/>
    <n v="146.78165639972622"/>
    <n v="0"/>
    <n v="0"/>
    <x v="4"/>
    <x v="5"/>
  </r>
  <r>
    <x v="6"/>
    <x v="0"/>
    <x v="4"/>
    <x v="16"/>
    <n v="0"/>
    <n v="0"/>
    <n v="0"/>
    <n v="0"/>
    <n v="4"/>
    <n v="4"/>
    <n v="194"/>
    <n v="166.77070499657768"/>
    <n v="0"/>
    <m/>
    <x v="4"/>
    <x v="5"/>
  </r>
  <r>
    <x v="6"/>
    <x v="0"/>
    <x v="4"/>
    <x v="17"/>
    <m/>
    <m/>
    <m/>
    <m/>
    <m/>
    <m/>
    <m/>
    <m/>
    <m/>
    <m/>
    <x v="4"/>
    <x v="5"/>
  </r>
  <r>
    <x v="7"/>
    <x v="1"/>
    <x v="1"/>
    <x v="1"/>
    <n v="0"/>
    <n v="0"/>
    <n v="0"/>
    <n v="0"/>
    <n v="0"/>
    <n v="0"/>
    <n v="27"/>
    <n v="20.676249144421629"/>
    <n v="0"/>
    <m/>
    <x v="4"/>
    <x v="5"/>
  </r>
  <r>
    <x v="7"/>
    <x v="1"/>
    <x v="1"/>
    <x v="2"/>
    <n v="0"/>
    <n v="0"/>
    <n v="0"/>
    <n v="0"/>
    <n v="0"/>
    <n v="0"/>
    <n v="30"/>
    <n v="26.179329226557151"/>
    <n v="0"/>
    <m/>
    <x v="4"/>
    <x v="5"/>
  </r>
  <r>
    <x v="7"/>
    <x v="1"/>
    <x v="1"/>
    <x v="3"/>
    <n v="0"/>
    <n v="0"/>
    <n v="0"/>
    <n v="0"/>
    <n v="0"/>
    <n v="0"/>
    <n v="26"/>
    <n v="23.340177960301162"/>
    <n v="0"/>
    <m/>
    <x v="4"/>
    <x v="5"/>
  </r>
  <r>
    <x v="7"/>
    <x v="1"/>
    <x v="1"/>
    <x v="4"/>
    <n v="0"/>
    <n v="0"/>
    <n v="0"/>
    <n v="0"/>
    <n v="0"/>
    <n v="0"/>
    <n v="22"/>
    <n v="20.23545516769336"/>
    <n v="0"/>
    <m/>
    <x v="4"/>
    <x v="5"/>
  </r>
  <r>
    <x v="7"/>
    <x v="1"/>
    <x v="1"/>
    <x v="5"/>
    <n v="0"/>
    <n v="0"/>
    <n v="0"/>
    <n v="0"/>
    <n v="0"/>
    <n v="0"/>
    <n v="18"/>
    <n v="15.904175222450377"/>
    <n v="0"/>
    <m/>
    <x v="4"/>
    <x v="5"/>
  </r>
  <r>
    <x v="7"/>
    <x v="1"/>
    <x v="1"/>
    <x v="6"/>
    <n v="0"/>
    <n v="0"/>
    <n v="0"/>
    <n v="0"/>
    <n v="0"/>
    <n v="0"/>
    <n v="14"/>
    <n v="13.242984257357975"/>
    <n v="0"/>
    <m/>
    <x v="4"/>
    <x v="5"/>
  </r>
  <r>
    <x v="7"/>
    <x v="1"/>
    <x v="1"/>
    <x v="7"/>
    <n v="0"/>
    <n v="0"/>
    <n v="0"/>
    <n v="0"/>
    <n v="0"/>
    <n v="0"/>
    <n v="17"/>
    <n v="14.97056810403833"/>
    <n v="0"/>
    <m/>
    <x v="4"/>
    <x v="5"/>
  </r>
  <r>
    <x v="7"/>
    <x v="1"/>
    <x v="1"/>
    <x v="8"/>
    <n v="0"/>
    <n v="0"/>
    <n v="0"/>
    <n v="0"/>
    <n v="0"/>
    <n v="0"/>
    <n v="19"/>
    <n v="17.817932922655714"/>
    <n v="0"/>
    <m/>
    <x v="4"/>
    <x v="5"/>
  </r>
  <r>
    <x v="7"/>
    <x v="1"/>
    <x v="1"/>
    <x v="9"/>
    <n v="0"/>
    <n v="0"/>
    <n v="0"/>
    <n v="0"/>
    <n v="0"/>
    <n v="0"/>
    <n v="14"/>
    <n v="13.533196440793978"/>
    <n v="0"/>
    <m/>
    <x v="4"/>
    <x v="5"/>
  </r>
  <r>
    <x v="7"/>
    <x v="1"/>
    <x v="1"/>
    <x v="10"/>
    <n v="0"/>
    <n v="0"/>
    <n v="0"/>
    <n v="0"/>
    <n v="0"/>
    <n v="0"/>
    <n v="16"/>
    <n v="15.008898015058179"/>
    <n v="0"/>
    <m/>
    <x v="4"/>
    <x v="5"/>
  </r>
  <r>
    <x v="7"/>
    <x v="1"/>
    <x v="1"/>
    <x v="11"/>
    <n v="0"/>
    <n v="0"/>
    <n v="0"/>
    <n v="0"/>
    <n v="0"/>
    <n v="0"/>
    <n v="15"/>
    <n v="15.080082135523615"/>
    <n v="0"/>
    <m/>
    <x v="4"/>
    <x v="5"/>
  </r>
  <r>
    <x v="7"/>
    <x v="1"/>
    <x v="1"/>
    <x v="12"/>
    <n v="0"/>
    <n v="0"/>
    <n v="0"/>
    <n v="0"/>
    <n v="0"/>
    <n v="0"/>
    <n v="16"/>
    <n v="15.66050650239562"/>
    <n v="0"/>
    <m/>
    <x v="4"/>
    <x v="5"/>
  </r>
  <r>
    <x v="7"/>
    <x v="1"/>
    <x v="1"/>
    <x v="13"/>
    <n v="0"/>
    <n v="0"/>
    <n v="0"/>
    <n v="0"/>
    <n v="0"/>
    <n v="0"/>
    <n v="18"/>
    <n v="16.202600958247775"/>
    <n v="0"/>
    <m/>
    <x v="4"/>
    <x v="5"/>
  </r>
  <r>
    <x v="7"/>
    <x v="1"/>
    <x v="1"/>
    <x v="14"/>
    <n v="0"/>
    <n v="0"/>
    <n v="0"/>
    <n v="0"/>
    <n v="0"/>
    <n v="0"/>
    <n v="19"/>
    <n v="17.125256673511295"/>
    <n v="0"/>
    <m/>
    <x v="4"/>
    <x v="5"/>
  </r>
  <r>
    <x v="7"/>
    <x v="1"/>
    <x v="1"/>
    <x v="15"/>
    <n v="0"/>
    <n v="0"/>
    <n v="0"/>
    <n v="0"/>
    <n v="0"/>
    <n v="0"/>
    <n v="16"/>
    <n v="15.151266255989048"/>
    <n v="0"/>
    <m/>
    <x v="4"/>
    <x v="5"/>
  </r>
  <r>
    <x v="7"/>
    <x v="1"/>
    <x v="1"/>
    <x v="16"/>
    <n v="0"/>
    <n v="0"/>
    <n v="0"/>
    <n v="0"/>
    <n v="0"/>
    <n v="0"/>
    <n v="14"/>
    <n v="13.242984257357975"/>
    <n v="0"/>
    <m/>
    <x v="4"/>
    <x v="5"/>
  </r>
  <r>
    <x v="7"/>
    <x v="1"/>
    <x v="1"/>
    <x v="17"/>
    <m/>
    <m/>
    <m/>
    <m/>
    <m/>
    <m/>
    <m/>
    <m/>
    <m/>
    <m/>
    <x v="4"/>
    <x v="5"/>
  </r>
  <r>
    <x v="7"/>
    <x v="1"/>
    <x v="2"/>
    <x v="1"/>
    <n v="1"/>
    <n v="1"/>
    <n v="113"/>
    <n v="113"/>
    <n v="129"/>
    <n v="129"/>
    <n v="577499"/>
    <n v="525266.51060917182"/>
    <n v="1.9037954634500902E-3"/>
    <n v="8.8495575221238937E-3"/>
    <x v="4"/>
    <x v="5"/>
  </r>
  <r>
    <x v="7"/>
    <x v="1"/>
    <x v="2"/>
    <x v="2"/>
    <n v="0"/>
    <n v="0"/>
    <n v="124"/>
    <n v="124"/>
    <n v="148"/>
    <n v="148"/>
    <n v="589517"/>
    <n v="537433.37440109509"/>
    <n v="0"/>
    <n v="0"/>
    <x v="4"/>
    <x v="5"/>
  </r>
  <r>
    <x v="7"/>
    <x v="1"/>
    <x v="2"/>
    <x v="3"/>
    <n v="1"/>
    <n v="1"/>
    <n v="103"/>
    <n v="103"/>
    <n v="115"/>
    <n v="115"/>
    <n v="593033"/>
    <n v="543630.6173853525"/>
    <n v="1.8394843263420356E-3"/>
    <n v="9.7087378640776691E-3"/>
    <x v="4"/>
    <x v="5"/>
  </r>
  <r>
    <x v="7"/>
    <x v="1"/>
    <x v="2"/>
    <x v="4"/>
    <n v="3"/>
    <n v="2"/>
    <n v="113"/>
    <n v="113"/>
    <n v="130"/>
    <n v="130"/>
    <n v="580822"/>
    <n v="537946.4339493498"/>
    <n v="3.7178422864836938E-3"/>
    <n v="1.7699115044247787E-2"/>
    <x v="4"/>
    <x v="5"/>
  </r>
  <r>
    <x v="7"/>
    <x v="1"/>
    <x v="2"/>
    <x v="5"/>
    <n v="2"/>
    <n v="2"/>
    <n v="106"/>
    <n v="106"/>
    <n v="118"/>
    <n v="118"/>
    <n v="568483"/>
    <n v="523742.54072553047"/>
    <n v="3.8186701374867097E-3"/>
    <n v="1.8867924528301886E-2"/>
    <x v="4"/>
    <x v="5"/>
  </r>
  <r>
    <x v="7"/>
    <x v="1"/>
    <x v="2"/>
    <x v="6"/>
    <n v="2"/>
    <n v="1"/>
    <n v="105"/>
    <n v="105"/>
    <n v="118"/>
    <n v="118"/>
    <n v="577732"/>
    <n v="529273.65913757705"/>
    <n v="1.8893817644910691E-3"/>
    <n v="9.5238095238095247E-3"/>
    <x v="4"/>
    <x v="5"/>
  </r>
  <r>
    <x v="7"/>
    <x v="1"/>
    <x v="2"/>
    <x v="7"/>
    <n v="1"/>
    <n v="1"/>
    <n v="116"/>
    <n v="116"/>
    <n v="130"/>
    <n v="130"/>
    <n v="587361"/>
    <n v="536990.07255304581"/>
    <n v="1.862231819753458E-3"/>
    <n v="8.6206896551724137E-3"/>
    <x v="4"/>
    <x v="5"/>
  </r>
  <r>
    <x v="7"/>
    <x v="1"/>
    <x v="2"/>
    <x v="8"/>
    <n v="0"/>
    <n v="0"/>
    <n v="94"/>
    <n v="94"/>
    <n v="110"/>
    <n v="110"/>
    <n v="592616"/>
    <n v="543170.89390828204"/>
    <n v="0"/>
    <n v="0"/>
    <x v="4"/>
    <x v="5"/>
  </r>
  <r>
    <x v="7"/>
    <x v="1"/>
    <x v="2"/>
    <x v="9"/>
    <n v="0"/>
    <n v="0"/>
    <n v="93"/>
    <n v="93"/>
    <n v="100"/>
    <n v="100"/>
    <n v="588541"/>
    <n v="544347.30732375081"/>
    <n v="0"/>
    <n v="0"/>
    <x v="4"/>
    <x v="5"/>
  </r>
  <r>
    <x v="7"/>
    <x v="1"/>
    <x v="2"/>
    <x v="10"/>
    <n v="2"/>
    <n v="2"/>
    <n v="92"/>
    <n v="92"/>
    <n v="107"/>
    <n v="107"/>
    <n v="576233"/>
    <n v="535933.05133470229"/>
    <n v="3.7318094023481951E-3"/>
    <n v="2.1739130434782608E-2"/>
    <x v="4"/>
    <x v="5"/>
  </r>
  <r>
    <x v="7"/>
    <x v="1"/>
    <x v="2"/>
    <x v="11"/>
    <n v="0"/>
    <n v="0"/>
    <n v="91"/>
    <n v="91"/>
    <n v="101"/>
    <n v="101"/>
    <n v="573804"/>
    <n v="529535.22245037649"/>
    <n v="0"/>
    <n v="0"/>
    <x v="4"/>
    <x v="5"/>
  </r>
  <r>
    <x v="7"/>
    <x v="1"/>
    <x v="2"/>
    <x v="12"/>
    <n v="0"/>
    <n v="0"/>
    <n v="85"/>
    <n v="85"/>
    <n v="96"/>
    <n v="96"/>
    <n v="585427"/>
    <n v="543907.18685831618"/>
    <n v="0"/>
    <n v="0"/>
    <x v="4"/>
    <x v="5"/>
  </r>
  <r>
    <x v="7"/>
    <x v="1"/>
    <x v="2"/>
    <x v="13"/>
    <n v="0"/>
    <n v="0"/>
    <n v="90"/>
    <n v="90"/>
    <n v="108"/>
    <n v="108"/>
    <n v="593508"/>
    <n v="553179.65776865161"/>
    <n v="0"/>
    <n v="0"/>
    <x v="4"/>
    <x v="5"/>
  </r>
  <r>
    <x v="7"/>
    <x v="1"/>
    <x v="2"/>
    <x v="14"/>
    <n v="0"/>
    <n v="0"/>
    <n v="73"/>
    <n v="73"/>
    <n v="92"/>
    <n v="92"/>
    <n v="592476"/>
    <n v="550163.03080082138"/>
    <n v="0"/>
    <n v="0"/>
    <x v="4"/>
    <x v="5"/>
  </r>
  <r>
    <x v="7"/>
    <x v="1"/>
    <x v="2"/>
    <x v="15"/>
    <n v="0"/>
    <n v="0"/>
    <n v="86"/>
    <n v="86"/>
    <n v="96"/>
    <n v="96"/>
    <n v="602255"/>
    <n v="556512.12320328539"/>
    <n v="0"/>
    <n v="0"/>
    <x v="4"/>
    <x v="5"/>
  </r>
  <r>
    <x v="7"/>
    <x v="1"/>
    <x v="2"/>
    <x v="16"/>
    <n v="0"/>
    <n v="0"/>
    <n v="7"/>
    <n v="7"/>
    <n v="62"/>
    <n v="62"/>
    <n v="625739"/>
    <n v="576335.46885694726"/>
    <n v="0"/>
    <n v="0"/>
    <x v="4"/>
    <x v="5"/>
  </r>
  <r>
    <x v="7"/>
    <x v="1"/>
    <x v="2"/>
    <x v="17"/>
    <m/>
    <m/>
    <m/>
    <m/>
    <m/>
    <m/>
    <m/>
    <m/>
    <m/>
    <m/>
    <x v="4"/>
    <x v="5"/>
  </r>
  <r>
    <x v="7"/>
    <x v="1"/>
    <x v="3"/>
    <x v="1"/>
    <n v="4"/>
    <n v="3"/>
    <n v="221"/>
    <n v="221"/>
    <n v="245"/>
    <n v="245"/>
    <n v="585398"/>
    <n v="533110.86926762492"/>
    <n v="5.6273472797906537E-3"/>
    <n v="1.3574660633484163E-2"/>
    <x v="4"/>
    <x v="5"/>
  </r>
  <r>
    <x v="7"/>
    <x v="1"/>
    <x v="3"/>
    <x v="2"/>
    <n v="1"/>
    <n v="1"/>
    <n v="198"/>
    <n v="198"/>
    <n v="228"/>
    <n v="228"/>
    <n v="599463"/>
    <n v="546997.44558521558"/>
    <n v="1.828162102165086E-3"/>
    <n v="5.0505050505050509E-3"/>
    <x v="4"/>
    <x v="5"/>
  </r>
  <r>
    <x v="7"/>
    <x v="1"/>
    <x v="3"/>
    <x v="3"/>
    <n v="5"/>
    <n v="3"/>
    <n v="265"/>
    <n v="265"/>
    <n v="286"/>
    <n v="286"/>
    <n v="600508"/>
    <n v="551320.37234770705"/>
    <n v="5.441482213372587E-3"/>
    <n v="1.1320754716981131E-2"/>
    <x v="4"/>
    <x v="5"/>
  </r>
  <r>
    <x v="7"/>
    <x v="1"/>
    <x v="3"/>
    <x v="4"/>
    <n v="1"/>
    <n v="1"/>
    <n v="199"/>
    <n v="199"/>
    <n v="227"/>
    <n v="227"/>
    <n v="589383"/>
    <n v="546664.53935660503"/>
    <n v="1.8292754111633922E-3"/>
    <n v="5.0251256281407036E-3"/>
    <x v="4"/>
    <x v="5"/>
  </r>
  <r>
    <x v="7"/>
    <x v="1"/>
    <x v="3"/>
    <x v="5"/>
    <n v="0"/>
    <n v="0"/>
    <n v="192"/>
    <n v="192"/>
    <n v="215"/>
    <n v="215"/>
    <n v="578076"/>
    <n v="532965.86995208764"/>
    <n v="0"/>
    <n v="0"/>
    <x v="4"/>
    <x v="5"/>
  </r>
  <r>
    <x v="7"/>
    <x v="1"/>
    <x v="3"/>
    <x v="6"/>
    <n v="3"/>
    <n v="3"/>
    <n v="236"/>
    <n v="236"/>
    <n v="252"/>
    <n v="252"/>
    <n v="589516"/>
    <n v="540345.94934976043"/>
    <n v="5.5519986845651926E-3"/>
    <n v="1.2711864406779662E-2"/>
    <x v="4"/>
    <x v="5"/>
  </r>
  <r>
    <x v="7"/>
    <x v="1"/>
    <x v="3"/>
    <x v="7"/>
    <n v="1"/>
    <n v="1"/>
    <n v="217"/>
    <n v="217"/>
    <n v="230"/>
    <n v="230"/>
    <n v="600732"/>
    <n v="549669.41546885693"/>
    <n v="1.8192753168684494E-3"/>
    <n v="4.608294930875576E-3"/>
    <x v="4"/>
    <x v="5"/>
  </r>
  <r>
    <x v="7"/>
    <x v="1"/>
    <x v="3"/>
    <x v="8"/>
    <n v="2"/>
    <n v="2"/>
    <n v="228"/>
    <n v="228"/>
    <n v="257"/>
    <n v="257"/>
    <n v="606974"/>
    <n v="557139.31553730322"/>
    <n v="3.589766408911938E-3"/>
    <n v="8.771929824561403E-3"/>
    <x v="4"/>
    <x v="5"/>
  </r>
  <r>
    <x v="7"/>
    <x v="1"/>
    <x v="3"/>
    <x v="9"/>
    <n v="0"/>
    <n v="0"/>
    <n v="201"/>
    <n v="201"/>
    <n v="222"/>
    <n v="222"/>
    <n v="601272"/>
    <n v="557749.99041752226"/>
    <n v="0"/>
    <n v="0"/>
    <x v="4"/>
    <x v="5"/>
  </r>
  <r>
    <x v="7"/>
    <x v="1"/>
    <x v="3"/>
    <x v="10"/>
    <n v="0"/>
    <n v="0"/>
    <n v="206"/>
    <n v="206"/>
    <n v="221"/>
    <n v="221"/>
    <n v="586052"/>
    <n v="547197.10882956884"/>
    <n v="0"/>
    <n v="0"/>
    <x v="4"/>
    <x v="5"/>
  </r>
  <r>
    <x v="7"/>
    <x v="1"/>
    <x v="3"/>
    <x v="11"/>
    <n v="0"/>
    <n v="0"/>
    <n v="162"/>
    <n v="162"/>
    <n v="175"/>
    <n v="175"/>
    <n v="583850"/>
    <n v="540462.60643394932"/>
    <n v="0"/>
    <n v="0"/>
    <x v="4"/>
    <x v="5"/>
  </r>
  <r>
    <x v="7"/>
    <x v="1"/>
    <x v="3"/>
    <x v="12"/>
    <n v="0"/>
    <n v="0"/>
    <n v="195"/>
    <n v="195"/>
    <n v="204"/>
    <n v="204"/>
    <n v="600690"/>
    <n v="559001.93018480495"/>
    <n v="0"/>
    <n v="0"/>
    <x v="4"/>
    <x v="5"/>
  </r>
  <r>
    <x v="7"/>
    <x v="1"/>
    <x v="3"/>
    <x v="13"/>
    <n v="0"/>
    <n v="0"/>
    <n v="180"/>
    <n v="180"/>
    <n v="201"/>
    <n v="201"/>
    <n v="610626"/>
    <n v="570180.44900752907"/>
    <n v="0"/>
    <n v="0"/>
    <x v="4"/>
    <x v="5"/>
  </r>
  <r>
    <x v="7"/>
    <x v="1"/>
    <x v="3"/>
    <x v="14"/>
    <n v="0"/>
    <n v="0"/>
    <n v="193"/>
    <n v="193"/>
    <n v="227"/>
    <n v="227"/>
    <n v="610616"/>
    <n v="567889.28952772077"/>
    <n v="0"/>
    <n v="0"/>
    <x v="4"/>
    <x v="5"/>
  </r>
  <r>
    <x v="7"/>
    <x v="1"/>
    <x v="3"/>
    <x v="15"/>
    <n v="0"/>
    <n v="0"/>
    <n v="179"/>
    <n v="179"/>
    <n v="194"/>
    <n v="194"/>
    <n v="622431"/>
    <n v="575310.68583162222"/>
    <n v="0"/>
    <n v="0"/>
    <x v="4"/>
    <x v="5"/>
  </r>
  <r>
    <x v="7"/>
    <x v="1"/>
    <x v="3"/>
    <x v="16"/>
    <n v="0"/>
    <n v="0"/>
    <n v="11"/>
    <n v="11"/>
    <n v="159"/>
    <n v="159"/>
    <n v="648406"/>
    <n v="596990.94592744694"/>
    <n v="0"/>
    <n v="0"/>
    <x v="4"/>
    <x v="5"/>
  </r>
  <r>
    <x v="7"/>
    <x v="1"/>
    <x v="3"/>
    <x v="17"/>
    <m/>
    <m/>
    <m/>
    <m/>
    <m/>
    <m/>
    <m/>
    <m/>
    <m/>
    <m/>
    <x v="4"/>
    <x v="5"/>
  </r>
  <r>
    <x v="7"/>
    <x v="1"/>
    <x v="4"/>
    <x v="1"/>
    <n v="0"/>
    <n v="0"/>
    <n v="0"/>
    <n v="0"/>
    <n v="0"/>
    <n v="0"/>
    <n v="143"/>
    <n v="111.60301163586584"/>
    <n v="0"/>
    <m/>
    <x v="4"/>
    <x v="5"/>
  </r>
  <r>
    <x v="7"/>
    <x v="1"/>
    <x v="4"/>
    <x v="2"/>
    <n v="0"/>
    <n v="0"/>
    <n v="0"/>
    <n v="0"/>
    <n v="0"/>
    <n v="0"/>
    <n v="173"/>
    <n v="143.45242984257359"/>
    <n v="0"/>
    <m/>
    <x v="4"/>
    <x v="5"/>
  </r>
  <r>
    <x v="7"/>
    <x v="1"/>
    <x v="4"/>
    <x v="3"/>
    <n v="0"/>
    <n v="0"/>
    <n v="0"/>
    <n v="0"/>
    <n v="0"/>
    <n v="0"/>
    <n v="150"/>
    <n v="132.5201916495551"/>
    <n v="0"/>
    <m/>
    <x v="4"/>
    <x v="5"/>
  </r>
  <r>
    <x v="7"/>
    <x v="1"/>
    <x v="4"/>
    <x v="4"/>
    <n v="0"/>
    <n v="0"/>
    <n v="0"/>
    <n v="0"/>
    <n v="0"/>
    <n v="0"/>
    <n v="107"/>
    <n v="98.59000684462697"/>
    <n v="0"/>
    <m/>
    <x v="4"/>
    <x v="5"/>
  </r>
  <r>
    <x v="7"/>
    <x v="1"/>
    <x v="4"/>
    <x v="5"/>
    <n v="0"/>
    <n v="0"/>
    <n v="1"/>
    <n v="1"/>
    <n v="1"/>
    <n v="1"/>
    <n v="108"/>
    <n v="93.839835728952778"/>
    <n v="0"/>
    <n v="0"/>
    <x v="4"/>
    <x v="5"/>
  </r>
  <r>
    <x v="7"/>
    <x v="1"/>
    <x v="4"/>
    <x v="6"/>
    <n v="0"/>
    <n v="0"/>
    <n v="0"/>
    <n v="0"/>
    <n v="0"/>
    <n v="0"/>
    <n v="93"/>
    <n v="87.934291581108823"/>
    <n v="0"/>
    <m/>
    <x v="4"/>
    <x v="5"/>
  </r>
  <r>
    <x v="7"/>
    <x v="1"/>
    <x v="4"/>
    <x v="7"/>
    <n v="0"/>
    <n v="0"/>
    <n v="0"/>
    <n v="0"/>
    <n v="0"/>
    <n v="0"/>
    <n v="87"/>
    <n v="78.028747433264883"/>
    <n v="0"/>
    <m/>
    <x v="4"/>
    <x v="5"/>
  </r>
  <r>
    <x v="7"/>
    <x v="1"/>
    <x v="4"/>
    <x v="8"/>
    <n v="0"/>
    <n v="0"/>
    <n v="0"/>
    <n v="0"/>
    <n v="0"/>
    <n v="0"/>
    <n v="84"/>
    <n v="73.089664613278572"/>
    <n v="0"/>
    <m/>
    <x v="4"/>
    <x v="5"/>
  </r>
  <r>
    <x v="7"/>
    <x v="1"/>
    <x v="4"/>
    <x v="9"/>
    <n v="0"/>
    <n v="0"/>
    <n v="0"/>
    <n v="0"/>
    <n v="0"/>
    <n v="0"/>
    <n v="64"/>
    <n v="61.615331964407943"/>
    <n v="0"/>
    <m/>
    <x v="4"/>
    <x v="5"/>
  </r>
  <r>
    <x v="7"/>
    <x v="1"/>
    <x v="4"/>
    <x v="10"/>
    <n v="0"/>
    <n v="0"/>
    <n v="0"/>
    <n v="0"/>
    <n v="0"/>
    <n v="0"/>
    <n v="50"/>
    <n v="48.010951403148532"/>
    <n v="0"/>
    <m/>
    <x v="4"/>
    <x v="5"/>
  </r>
  <r>
    <x v="7"/>
    <x v="1"/>
    <x v="4"/>
    <x v="11"/>
    <n v="0"/>
    <n v="0"/>
    <n v="0"/>
    <n v="0"/>
    <n v="0"/>
    <n v="0"/>
    <n v="47"/>
    <n v="41.560574948665298"/>
    <n v="0"/>
    <m/>
    <x v="4"/>
    <x v="5"/>
  </r>
  <r>
    <x v="7"/>
    <x v="1"/>
    <x v="4"/>
    <x v="12"/>
    <n v="0"/>
    <n v="0"/>
    <n v="0"/>
    <n v="0"/>
    <n v="0"/>
    <n v="0"/>
    <n v="44"/>
    <n v="39.572895277207394"/>
    <n v="0"/>
    <m/>
    <x v="4"/>
    <x v="5"/>
  </r>
  <r>
    <x v="7"/>
    <x v="1"/>
    <x v="4"/>
    <x v="13"/>
    <n v="0"/>
    <n v="0"/>
    <n v="0"/>
    <n v="0"/>
    <n v="0"/>
    <n v="0"/>
    <n v="45"/>
    <n v="40.194387405886381"/>
    <n v="0"/>
    <m/>
    <x v="4"/>
    <x v="5"/>
  </r>
  <r>
    <x v="7"/>
    <x v="1"/>
    <x v="4"/>
    <x v="14"/>
    <n v="0"/>
    <n v="0"/>
    <n v="0"/>
    <n v="0"/>
    <n v="0"/>
    <n v="0"/>
    <n v="41"/>
    <n v="38.765229295003422"/>
    <n v="0"/>
    <m/>
    <x v="4"/>
    <x v="5"/>
  </r>
  <r>
    <x v="7"/>
    <x v="1"/>
    <x v="4"/>
    <x v="15"/>
    <n v="0"/>
    <n v="0"/>
    <n v="0"/>
    <n v="0"/>
    <n v="0"/>
    <n v="0"/>
    <n v="39"/>
    <n v="34.0807665982204"/>
    <n v="0"/>
    <m/>
    <x v="4"/>
    <x v="5"/>
  </r>
  <r>
    <x v="7"/>
    <x v="1"/>
    <x v="4"/>
    <x v="16"/>
    <n v="0"/>
    <n v="0"/>
    <n v="0"/>
    <n v="0"/>
    <n v="0"/>
    <n v="0"/>
    <n v="58"/>
    <n v="44.416153319644081"/>
    <n v="0"/>
    <m/>
    <x v="4"/>
    <x v="5"/>
  </r>
  <r>
    <x v="7"/>
    <x v="1"/>
    <x v="4"/>
    <x v="17"/>
    <m/>
    <m/>
    <m/>
    <m/>
    <m/>
    <m/>
    <m/>
    <m/>
    <m/>
    <m/>
    <x v="4"/>
    <x v="5"/>
  </r>
  <r>
    <x v="7"/>
    <x v="2"/>
    <x v="1"/>
    <x v="1"/>
    <n v="0"/>
    <n v="0"/>
    <n v="0"/>
    <n v="0"/>
    <n v="0"/>
    <n v="0"/>
    <n v="50"/>
    <n v="43.635865845311429"/>
    <n v="0"/>
    <m/>
    <x v="4"/>
    <x v="5"/>
  </r>
  <r>
    <x v="7"/>
    <x v="2"/>
    <x v="1"/>
    <x v="2"/>
    <n v="0"/>
    <n v="0"/>
    <n v="0"/>
    <n v="0"/>
    <n v="0"/>
    <n v="0"/>
    <n v="47"/>
    <n v="42.921286789869953"/>
    <n v="0"/>
    <m/>
    <x v="4"/>
    <x v="5"/>
  </r>
  <r>
    <x v="7"/>
    <x v="2"/>
    <x v="1"/>
    <x v="3"/>
    <n v="0"/>
    <n v="0"/>
    <n v="0"/>
    <n v="0"/>
    <n v="0"/>
    <n v="0"/>
    <n v="44"/>
    <n v="42.247775496235455"/>
    <n v="0"/>
    <m/>
    <x v="4"/>
    <x v="5"/>
  </r>
  <r>
    <x v="7"/>
    <x v="2"/>
    <x v="1"/>
    <x v="4"/>
    <n v="0"/>
    <n v="0"/>
    <n v="0"/>
    <n v="0"/>
    <n v="0"/>
    <n v="0"/>
    <n v="39"/>
    <n v="36.585900068446271"/>
    <n v="0"/>
    <m/>
    <x v="4"/>
    <x v="5"/>
  </r>
  <r>
    <x v="7"/>
    <x v="2"/>
    <x v="1"/>
    <x v="5"/>
    <n v="0"/>
    <n v="0"/>
    <n v="0"/>
    <n v="0"/>
    <n v="0"/>
    <n v="0"/>
    <n v="32"/>
    <n v="30.444900752908968"/>
    <n v="0"/>
    <m/>
    <x v="4"/>
    <x v="5"/>
  </r>
  <r>
    <x v="7"/>
    <x v="2"/>
    <x v="1"/>
    <x v="6"/>
    <n v="0"/>
    <n v="0"/>
    <n v="0"/>
    <n v="0"/>
    <n v="0"/>
    <n v="0"/>
    <n v="32"/>
    <n v="29.163586584531142"/>
    <n v="0"/>
    <m/>
    <x v="4"/>
    <x v="5"/>
  </r>
  <r>
    <x v="7"/>
    <x v="2"/>
    <x v="1"/>
    <x v="7"/>
    <n v="0"/>
    <n v="0"/>
    <n v="0"/>
    <n v="0"/>
    <n v="0"/>
    <n v="0"/>
    <n v="31"/>
    <n v="27.953456536618756"/>
    <n v="0"/>
    <m/>
    <x v="4"/>
    <x v="5"/>
  </r>
  <r>
    <x v="7"/>
    <x v="2"/>
    <x v="1"/>
    <x v="8"/>
    <n v="0"/>
    <n v="0"/>
    <n v="1"/>
    <n v="1"/>
    <n v="1"/>
    <n v="1"/>
    <n v="34"/>
    <n v="28.377823408624231"/>
    <n v="0"/>
    <n v="0"/>
    <x v="4"/>
    <x v="5"/>
  </r>
  <r>
    <x v="7"/>
    <x v="2"/>
    <x v="1"/>
    <x v="9"/>
    <n v="0"/>
    <n v="0"/>
    <n v="0"/>
    <n v="0"/>
    <n v="0"/>
    <n v="0"/>
    <n v="23"/>
    <n v="20.914442162902123"/>
    <n v="0"/>
    <m/>
    <x v="4"/>
    <x v="5"/>
  </r>
  <r>
    <x v="7"/>
    <x v="2"/>
    <x v="1"/>
    <x v="10"/>
    <n v="0"/>
    <n v="0"/>
    <n v="0"/>
    <n v="0"/>
    <n v="0"/>
    <n v="0"/>
    <n v="16"/>
    <n v="14.354551676933607"/>
    <n v="0"/>
    <m/>
    <x v="4"/>
    <x v="5"/>
  </r>
  <r>
    <x v="7"/>
    <x v="2"/>
    <x v="1"/>
    <x v="11"/>
    <n v="0"/>
    <n v="0"/>
    <n v="0"/>
    <n v="0"/>
    <n v="0"/>
    <n v="0"/>
    <n v="13"/>
    <n v="12.325804243668721"/>
    <n v="0"/>
    <m/>
    <x v="4"/>
    <x v="5"/>
  </r>
  <r>
    <x v="7"/>
    <x v="2"/>
    <x v="1"/>
    <x v="12"/>
    <n v="0"/>
    <n v="0"/>
    <n v="0"/>
    <n v="0"/>
    <n v="0"/>
    <n v="0"/>
    <n v="16"/>
    <n v="13.995893223819301"/>
    <n v="0"/>
    <m/>
    <x v="4"/>
    <x v="5"/>
  </r>
  <r>
    <x v="7"/>
    <x v="2"/>
    <x v="1"/>
    <x v="13"/>
    <n v="0"/>
    <n v="0"/>
    <n v="0"/>
    <n v="0"/>
    <n v="0"/>
    <n v="0"/>
    <n v="17"/>
    <n v="17.374401095140314"/>
    <n v="0"/>
    <m/>
    <x v="4"/>
    <x v="5"/>
  </r>
  <r>
    <x v="7"/>
    <x v="2"/>
    <x v="1"/>
    <x v="14"/>
    <n v="0"/>
    <n v="0"/>
    <n v="0"/>
    <n v="0"/>
    <n v="0"/>
    <n v="0"/>
    <n v="19"/>
    <n v="18.368240930869266"/>
    <n v="0"/>
    <m/>
    <x v="4"/>
    <x v="5"/>
  </r>
  <r>
    <x v="7"/>
    <x v="2"/>
    <x v="1"/>
    <x v="15"/>
    <n v="0"/>
    <n v="0"/>
    <n v="0"/>
    <n v="0"/>
    <n v="0"/>
    <n v="0"/>
    <n v="27"/>
    <n v="21.878165639972622"/>
    <n v="0"/>
    <m/>
    <x v="4"/>
    <x v="5"/>
  </r>
  <r>
    <x v="7"/>
    <x v="2"/>
    <x v="1"/>
    <x v="16"/>
    <n v="0"/>
    <n v="0"/>
    <n v="0"/>
    <n v="0"/>
    <n v="0"/>
    <n v="0"/>
    <n v="24"/>
    <n v="22.611909650924023"/>
    <n v="0"/>
    <m/>
    <x v="4"/>
    <x v="5"/>
  </r>
  <r>
    <x v="7"/>
    <x v="2"/>
    <x v="1"/>
    <x v="17"/>
    <m/>
    <m/>
    <m/>
    <m/>
    <m/>
    <m/>
    <m/>
    <m/>
    <m/>
    <m/>
    <x v="4"/>
    <x v="5"/>
  </r>
  <r>
    <x v="7"/>
    <x v="2"/>
    <x v="2"/>
    <x v="1"/>
    <n v="67"/>
    <n v="58"/>
    <n v="731"/>
    <n v="731"/>
    <n v="784"/>
    <n v="784"/>
    <n v="780193"/>
    <n v="718646.6611909651"/>
    <n v="8.0707255918896881E-2"/>
    <n v="7.9343365253077974E-2"/>
    <x v="4"/>
    <x v="5"/>
  </r>
  <r>
    <x v="7"/>
    <x v="2"/>
    <x v="2"/>
    <x v="2"/>
    <n v="48"/>
    <n v="45"/>
    <n v="810"/>
    <n v="810"/>
    <n v="874"/>
    <n v="874"/>
    <n v="799349"/>
    <n v="733592.57221081445"/>
    <n v="6.1341951520016522E-2"/>
    <n v="5.5555555555555552E-2"/>
    <x v="4"/>
    <x v="5"/>
  </r>
  <r>
    <x v="7"/>
    <x v="2"/>
    <x v="2"/>
    <x v="3"/>
    <n v="77"/>
    <n v="72"/>
    <n v="822"/>
    <n v="822"/>
    <n v="885"/>
    <n v="885"/>
    <n v="814468"/>
    <n v="747731.98357289529"/>
    <n v="9.6291186657499486E-2"/>
    <n v="8.7591240875912413E-2"/>
    <x v="4"/>
    <x v="5"/>
  </r>
  <r>
    <x v="7"/>
    <x v="2"/>
    <x v="2"/>
    <x v="4"/>
    <n v="90"/>
    <n v="83"/>
    <n v="829"/>
    <n v="829"/>
    <n v="882"/>
    <n v="882"/>
    <n v="804072"/>
    <n v="746549.19644079392"/>
    <n v="0.11117820552979783"/>
    <n v="0.10012062726176116"/>
    <x v="4"/>
    <x v="5"/>
  </r>
  <r>
    <x v="7"/>
    <x v="2"/>
    <x v="2"/>
    <x v="5"/>
    <n v="86"/>
    <n v="75"/>
    <n v="838"/>
    <n v="838"/>
    <n v="890"/>
    <n v="890"/>
    <n v="791963"/>
    <n v="733459.56468172488"/>
    <n v="0.10225512572399988"/>
    <n v="8.9498806682577564E-2"/>
    <x v="4"/>
    <x v="5"/>
  </r>
  <r>
    <x v="7"/>
    <x v="2"/>
    <x v="2"/>
    <x v="6"/>
    <n v="84"/>
    <n v="77"/>
    <n v="767"/>
    <n v="767"/>
    <n v="820"/>
    <n v="820"/>
    <n v="800030"/>
    <n v="737727.40041067766"/>
    <n v="0.10437459684584806"/>
    <n v="0.10039113428943937"/>
    <x v="4"/>
    <x v="5"/>
  </r>
  <r>
    <x v="7"/>
    <x v="2"/>
    <x v="2"/>
    <x v="7"/>
    <n v="61"/>
    <n v="52"/>
    <n v="758"/>
    <n v="758"/>
    <n v="801"/>
    <n v="801"/>
    <n v="811469"/>
    <n v="746691.09103353869"/>
    <n v="6.9640579115553353E-2"/>
    <n v="6.860158311345646E-2"/>
    <x v="4"/>
    <x v="5"/>
  </r>
  <r>
    <x v="7"/>
    <x v="2"/>
    <x v="2"/>
    <x v="8"/>
    <n v="85"/>
    <n v="72"/>
    <n v="774"/>
    <n v="774"/>
    <n v="818"/>
    <n v="818"/>
    <n v="814163"/>
    <n v="752404.29568788502"/>
    <n v="9.5693233561584143E-2"/>
    <n v="9.3023255813953487E-2"/>
    <x v="4"/>
    <x v="5"/>
  </r>
  <r>
    <x v="7"/>
    <x v="2"/>
    <x v="2"/>
    <x v="9"/>
    <n v="70"/>
    <n v="65"/>
    <n v="697"/>
    <n v="697"/>
    <n v="740"/>
    <n v="740"/>
    <n v="807514"/>
    <n v="751287.72621492133"/>
    <n v="8.6518117802187294E-2"/>
    <n v="9.3256814921090392E-2"/>
    <x v="4"/>
    <x v="5"/>
  </r>
  <r>
    <x v="7"/>
    <x v="2"/>
    <x v="2"/>
    <x v="10"/>
    <n v="57"/>
    <n v="51"/>
    <n v="724"/>
    <n v="724"/>
    <n v="765"/>
    <n v="765"/>
    <n v="788116"/>
    <n v="735517.48665297742"/>
    <n v="6.9338936089852851E-2"/>
    <n v="7.0441988950276244E-2"/>
    <x v="4"/>
    <x v="5"/>
  </r>
  <r>
    <x v="7"/>
    <x v="2"/>
    <x v="2"/>
    <x v="11"/>
    <n v="53"/>
    <n v="46"/>
    <n v="630"/>
    <n v="630"/>
    <n v="658"/>
    <n v="658"/>
    <n v="784606"/>
    <n v="727135.52635181381"/>
    <n v="6.3261934444038673E-2"/>
    <n v="7.301587301587302E-2"/>
    <x v="4"/>
    <x v="5"/>
  </r>
  <r>
    <x v="7"/>
    <x v="2"/>
    <x v="2"/>
    <x v="12"/>
    <n v="68"/>
    <n v="60"/>
    <n v="662"/>
    <n v="662"/>
    <n v="697"/>
    <n v="697"/>
    <n v="793351"/>
    <n v="734913.04859685153"/>
    <n v="8.1642311446988566E-2"/>
    <n v="9.0634441087613288E-2"/>
    <x v="4"/>
    <x v="5"/>
  </r>
  <r>
    <x v="7"/>
    <x v="2"/>
    <x v="2"/>
    <x v="13"/>
    <n v="27"/>
    <n v="27"/>
    <n v="664"/>
    <n v="664"/>
    <n v="697"/>
    <n v="697"/>
    <n v="803288"/>
    <n v="745566.80355920608"/>
    <n v="3.6214058714935674E-2"/>
    <n v="4.0662650602409638E-2"/>
    <x v="4"/>
    <x v="5"/>
  </r>
  <r>
    <x v="7"/>
    <x v="2"/>
    <x v="2"/>
    <x v="14"/>
    <n v="12"/>
    <n v="12"/>
    <n v="574"/>
    <n v="574"/>
    <n v="629"/>
    <n v="629"/>
    <n v="812486"/>
    <n v="748974.3709787816"/>
    <n v="1.602191004789396E-2"/>
    <n v="2.0905923344947737E-2"/>
    <x v="4"/>
    <x v="5"/>
  </r>
  <r>
    <x v="7"/>
    <x v="2"/>
    <x v="2"/>
    <x v="15"/>
    <n v="13"/>
    <n v="13"/>
    <n v="602"/>
    <n v="602"/>
    <n v="656"/>
    <n v="656"/>
    <n v="860596"/>
    <n v="788206.15468856948"/>
    <n v="1.6493147030977536E-2"/>
    <n v="2.1594684385382059E-2"/>
    <x v="4"/>
    <x v="5"/>
  </r>
  <r>
    <x v="7"/>
    <x v="2"/>
    <x v="2"/>
    <x v="16"/>
    <n v="3"/>
    <n v="3"/>
    <n v="34"/>
    <n v="34"/>
    <n v="577"/>
    <n v="577"/>
    <n v="920390"/>
    <n v="842812.1314168378"/>
    <n v="3.5595121239614205E-3"/>
    <n v="8.8235294117647065E-2"/>
    <x v="4"/>
    <x v="5"/>
  </r>
  <r>
    <x v="7"/>
    <x v="2"/>
    <x v="2"/>
    <x v="17"/>
    <m/>
    <m/>
    <m/>
    <m/>
    <m/>
    <m/>
    <m/>
    <m/>
    <m/>
    <m/>
    <x v="4"/>
    <x v="5"/>
  </r>
  <r>
    <x v="7"/>
    <x v="2"/>
    <x v="3"/>
    <x v="1"/>
    <n v="105"/>
    <n v="96"/>
    <n v="1103"/>
    <n v="1103"/>
    <n v="1191"/>
    <n v="1191"/>
    <n v="752667"/>
    <n v="685396.30937713897"/>
    <n v="0.14006495028728852"/>
    <n v="8.7035358114233907E-2"/>
    <x v="4"/>
    <x v="5"/>
  </r>
  <r>
    <x v="7"/>
    <x v="2"/>
    <x v="3"/>
    <x v="2"/>
    <n v="91"/>
    <n v="84"/>
    <n v="1177"/>
    <n v="1177"/>
    <n v="1250"/>
    <n v="1250"/>
    <n v="776588"/>
    <n v="707544.0876112252"/>
    <n v="0.11872051716748362"/>
    <n v="7.1367884451996599E-2"/>
    <x v="4"/>
    <x v="5"/>
  </r>
  <r>
    <x v="7"/>
    <x v="2"/>
    <x v="3"/>
    <x v="3"/>
    <n v="113"/>
    <n v="106"/>
    <n v="1234"/>
    <n v="1234"/>
    <n v="1309"/>
    <n v="1309"/>
    <n v="787471"/>
    <n v="718251.65229295008"/>
    <n v="0.14758058636079024"/>
    <n v="8.5899513776337116E-2"/>
    <x v="4"/>
    <x v="5"/>
  </r>
  <r>
    <x v="7"/>
    <x v="2"/>
    <x v="3"/>
    <x v="4"/>
    <n v="103"/>
    <n v="97"/>
    <n v="1236"/>
    <n v="1236"/>
    <n v="1322"/>
    <n v="1322"/>
    <n v="771928"/>
    <n v="713309.31690622866"/>
    <n v="0.13598588676888343"/>
    <n v="7.8478964401294496E-2"/>
    <x v="4"/>
    <x v="5"/>
  </r>
  <r>
    <x v="7"/>
    <x v="2"/>
    <x v="3"/>
    <x v="5"/>
    <n v="97"/>
    <n v="89"/>
    <n v="1079"/>
    <n v="1079"/>
    <n v="1148"/>
    <n v="1148"/>
    <n v="758939"/>
    <n v="698261.93839835725"/>
    <n v="0.1274593316716422"/>
    <n v="8.2483781278961998E-2"/>
    <x v="4"/>
    <x v="5"/>
  </r>
  <r>
    <x v="7"/>
    <x v="2"/>
    <x v="3"/>
    <x v="6"/>
    <n v="113"/>
    <n v="108"/>
    <n v="1108"/>
    <n v="1108"/>
    <n v="1175"/>
    <n v="1175"/>
    <n v="769916"/>
    <n v="704487.88501026691"/>
    <n v="0.15330284920148207"/>
    <n v="9.7472924187725629E-2"/>
    <x v="4"/>
    <x v="5"/>
  </r>
  <r>
    <x v="7"/>
    <x v="2"/>
    <x v="3"/>
    <x v="7"/>
    <n v="104"/>
    <n v="93"/>
    <n v="1113"/>
    <n v="1113"/>
    <n v="1175"/>
    <n v="1175"/>
    <n v="782070"/>
    <n v="714549.7850787132"/>
    <n v="0.13015188296467731"/>
    <n v="8.3557951482479784E-2"/>
    <x v="4"/>
    <x v="5"/>
  </r>
  <r>
    <x v="7"/>
    <x v="2"/>
    <x v="3"/>
    <x v="8"/>
    <n v="107"/>
    <n v="96"/>
    <n v="1076"/>
    <n v="1076"/>
    <n v="1138"/>
    <n v="1138"/>
    <n v="784116"/>
    <n v="720744.24366872001"/>
    <n v="0.13319565274825151"/>
    <n v="8.9219330855018583E-2"/>
    <x v="4"/>
    <x v="5"/>
  </r>
  <r>
    <x v="7"/>
    <x v="2"/>
    <x v="3"/>
    <x v="9"/>
    <n v="112"/>
    <n v="101"/>
    <n v="1093"/>
    <n v="1093"/>
    <n v="1163"/>
    <n v="1163"/>
    <n v="771417"/>
    <n v="715510.14373716631"/>
    <n v="0.1411580267366567"/>
    <n v="9.2406221408966149E-2"/>
    <x v="4"/>
    <x v="5"/>
  </r>
  <r>
    <x v="7"/>
    <x v="2"/>
    <x v="3"/>
    <x v="10"/>
    <n v="115"/>
    <n v="99"/>
    <n v="1028"/>
    <n v="1028"/>
    <n v="1076"/>
    <n v="1076"/>
    <n v="738819"/>
    <n v="689005.86447638599"/>
    <n v="0.14368527918878546"/>
    <n v="9.6303501945525297E-2"/>
    <x v="4"/>
    <x v="5"/>
  </r>
  <r>
    <x v="7"/>
    <x v="2"/>
    <x v="3"/>
    <x v="11"/>
    <n v="120"/>
    <n v="103"/>
    <n v="913"/>
    <n v="913"/>
    <n v="965"/>
    <n v="965"/>
    <n v="726425"/>
    <n v="670068.61054072552"/>
    <n v="0.15371560222300526"/>
    <n v="0.11281489594742607"/>
    <x v="4"/>
    <x v="5"/>
  </r>
  <r>
    <x v="7"/>
    <x v="2"/>
    <x v="3"/>
    <x v="12"/>
    <n v="127"/>
    <n v="108"/>
    <n v="936"/>
    <n v="936"/>
    <n v="980"/>
    <n v="980"/>
    <n v="733491"/>
    <n v="675980.45174537983"/>
    <n v="0.15976793370450917"/>
    <n v="0.11538461538461539"/>
    <x v="4"/>
    <x v="5"/>
  </r>
  <r>
    <x v="7"/>
    <x v="2"/>
    <x v="3"/>
    <x v="13"/>
    <n v="30"/>
    <n v="30"/>
    <n v="901"/>
    <n v="901"/>
    <n v="942"/>
    <n v="942"/>
    <n v="746088"/>
    <n v="687600.82135523611"/>
    <n v="4.3629965334932401E-2"/>
    <n v="3.3296337402885685E-2"/>
    <x v="4"/>
    <x v="5"/>
  </r>
  <r>
    <x v="7"/>
    <x v="2"/>
    <x v="3"/>
    <x v="14"/>
    <n v="31"/>
    <n v="31"/>
    <n v="813"/>
    <n v="813"/>
    <n v="890"/>
    <n v="890"/>
    <n v="759703"/>
    <n v="694452.15605749481"/>
    <n v="4.4639504290679255E-2"/>
    <n v="3.8130381303813035E-2"/>
    <x v="4"/>
    <x v="5"/>
  </r>
  <r>
    <x v="7"/>
    <x v="2"/>
    <x v="3"/>
    <x v="15"/>
    <n v="17"/>
    <n v="17"/>
    <n v="849"/>
    <n v="849"/>
    <n v="902"/>
    <n v="902"/>
    <n v="816861"/>
    <n v="740609.37987679674"/>
    <n v="2.2954070609837559E-2"/>
    <n v="2.0023557126030624E-2"/>
    <x v="4"/>
    <x v="5"/>
  </r>
  <r>
    <x v="7"/>
    <x v="2"/>
    <x v="3"/>
    <x v="16"/>
    <n v="4"/>
    <n v="4"/>
    <n v="59"/>
    <n v="59"/>
    <n v="809"/>
    <n v="809"/>
    <n v="887300"/>
    <n v="803017.08145106095"/>
    <n v="4.9812140892096027E-3"/>
    <n v="6.7796610169491525E-2"/>
    <x v="4"/>
    <x v="5"/>
  </r>
  <r>
    <x v="7"/>
    <x v="2"/>
    <x v="3"/>
    <x v="17"/>
    <m/>
    <m/>
    <m/>
    <m/>
    <m/>
    <m/>
    <m/>
    <m/>
    <m/>
    <m/>
    <x v="4"/>
    <x v="5"/>
  </r>
  <r>
    <x v="7"/>
    <x v="2"/>
    <x v="4"/>
    <x v="1"/>
    <n v="0"/>
    <n v="0"/>
    <n v="0"/>
    <n v="0"/>
    <n v="0"/>
    <n v="0"/>
    <n v="204"/>
    <n v="156.82135523613962"/>
    <n v="0"/>
    <m/>
    <x v="4"/>
    <x v="5"/>
  </r>
  <r>
    <x v="7"/>
    <x v="2"/>
    <x v="4"/>
    <x v="2"/>
    <n v="0"/>
    <n v="0"/>
    <n v="0"/>
    <n v="0"/>
    <n v="0"/>
    <n v="0"/>
    <n v="221"/>
    <n v="189.08966461327859"/>
    <n v="0"/>
    <m/>
    <x v="4"/>
    <x v="5"/>
  </r>
  <r>
    <x v="7"/>
    <x v="2"/>
    <x v="4"/>
    <x v="3"/>
    <n v="0"/>
    <n v="0"/>
    <n v="0"/>
    <n v="0"/>
    <n v="0"/>
    <n v="0"/>
    <n v="217"/>
    <n v="189.37713894592744"/>
    <n v="0"/>
    <m/>
    <x v="4"/>
    <x v="5"/>
  </r>
  <r>
    <x v="7"/>
    <x v="2"/>
    <x v="4"/>
    <x v="4"/>
    <n v="0"/>
    <n v="0"/>
    <n v="0"/>
    <n v="0"/>
    <n v="0"/>
    <n v="0"/>
    <n v="180"/>
    <n v="161.18275154004107"/>
    <n v="0"/>
    <m/>
    <x v="4"/>
    <x v="5"/>
  </r>
  <r>
    <x v="7"/>
    <x v="2"/>
    <x v="4"/>
    <x v="5"/>
    <n v="0"/>
    <n v="0"/>
    <n v="0"/>
    <n v="0"/>
    <n v="0"/>
    <n v="0"/>
    <n v="155"/>
    <n v="136"/>
    <n v="0"/>
    <m/>
    <x v="4"/>
    <x v="5"/>
  </r>
  <r>
    <x v="7"/>
    <x v="2"/>
    <x v="4"/>
    <x v="6"/>
    <n v="0"/>
    <n v="0"/>
    <n v="2"/>
    <n v="2"/>
    <n v="2"/>
    <n v="2"/>
    <n v="150"/>
    <n v="126.0561259411362"/>
    <n v="0"/>
    <n v="0"/>
    <x v="4"/>
    <x v="5"/>
  </r>
  <r>
    <x v="7"/>
    <x v="2"/>
    <x v="4"/>
    <x v="7"/>
    <n v="0"/>
    <n v="0"/>
    <n v="0"/>
    <n v="0"/>
    <n v="0"/>
    <n v="0"/>
    <n v="120"/>
    <n v="109.24024640657085"/>
    <n v="0"/>
    <m/>
    <x v="4"/>
    <x v="5"/>
  </r>
  <r>
    <x v="7"/>
    <x v="2"/>
    <x v="4"/>
    <x v="8"/>
    <n v="0"/>
    <n v="0"/>
    <n v="1"/>
    <n v="1"/>
    <n v="1"/>
    <n v="1"/>
    <n v="116"/>
    <n v="102.86926762491444"/>
    <n v="0"/>
    <n v="0"/>
    <x v="4"/>
    <x v="5"/>
  </r>
  <r>
    <x v="7"/>
    <x v="2"/>
    <x v="4"/>
    <x v="9"/>
    <n v="0"/>
    <n v="0"/>
    <n v="1"/>
    <n v="1"/>
    <n v="1"/>
    <n v="1"/>
    <n v="104"/>
    <n v="93.804243668720048"/>
    <n v="0"/>
    <n v="0"/>
    <x v="4"/>
    <x v="5"/>
  </r>
  <r>
    <x v="7"/>
    <x v="2"/>
    <x v="4"/>
    <x v="10"/>
    <n v="0"/>
    <n v="0"/>
    <n v="0"/>
    <n v="0"/>
    <n v="0"/>
    <n v="0"/>
    <n v="88"/>
    <n v="78.581793292265573"/>
    <n v="0"/>
    <m/>
    <x v="4"/>
    <x v="5"/>
  </r>
  <r>
    <x v="7"/>
    <x v="2"/>
    <x v="4"/>
    <x v="11"/>
    <n v="0"/>
    <n v="0"/>
    <n v="0"/>
    <n v="0"/>
    <n v="0"/>
    <n v="0"/>
    <n v="69"/>
    <n v="59.956194387405887"/>
    <n v="0"/>
    <m/>
    <x v="4"/>
    <x v="5"/>
  </r>
  <r>
    <x v="7"/>
    <x v="2"/>
    <x v="4"/>
    <x v="12"/>
    <n v="0"/>
    <n v="0"/>
    <n v="1"/>
    <n v="1"/>
    <n v="1"/>
    <n v="1"/>
    <n v="65"/>
    <n v="55.808350444900753"/>
    <n v="0"/>
    <n v="0"/>
    <x v="4"/>
    <x v="5"/>
  </r>
  <r>
    <x v="7"/>
    <x v="2"/>
    <x v="4"/>
    <x v="13"/>
    <n v="0"/>
    <n v="0"/>
    <n v="1"/>
    <n v="1"/>
    <n v="1"/>
    <n v="1"/>
    <n v="86"/>
    <n v="71.419575633127991"/>
    <n v="0"/>
    <n v="0"/>
    <x v="4"/>
    <x v="5"/>
  </r>
  <r>
    <x v="7"/>
    <x v="2"/>
    <x v="4"/>
    <x v="14"/>
    <n v="0"/>
    <n v="0"/>
    <n v="0"/>
    <n v="0"/>
    <n v="0"/>
    <n v="0"/>
    <n v="80"/>
    <n v="72.328542094455855"/>
    <n v="0"/>
    <m/>
    <x v="4"/>
    <x v="5"/>
  </r>
  <r>
    <x v="7"/>
    <x v="2"/>
    <x v="4"/>
    <x v="15"/>
    <n v="0"/>
    <n v="0"/>
    <n v="1"/>
    <n v="1"/>
    <n v="1"/>
    <n v="1"/>
    <n v="69"/>
    <n v="62.540725530458587"/>
    <n v="0"/>
    <n v="0"/>
    <x v="4"/>
    <x v="5"/>
  </r>
  <r>
    <x v="7"/>
    <x v="2"/>
    <x v="4"/>
    <x v="16"/>
    <n v="0"/>
    <n v="0"/>
    <n v="0"/>
    <n v="0"/>
    <n v="0"/>
    <n v="0"/>
    <n v="91"/>
    <n v="72.876112251882276"/>
    <n v="0"/>
    <m/>
    <x v="4"/>
    <x v="5"/>
  </r>
  <r>
    <x v="7"/>
    <x v="2"/>
    <x v="4"/>
    <x v="17"/>
    <m/>
    <m/>
    <m/>
    <m/>
    <m/>
    <m/>
    <m/>
    <m/>
    <m/>
    <m/>
    <x v="4"/>
    <x v="5"/>
  </r>
  <r>
    <x v="7"/>
    <x v="3"/>
    <x v="1"/>
    <x v="1"/>
    <n v="0"/>
    <n v="0"/>
    <n v="0"/>
    <n v="0"/>
    <n v="0"/>
    <n v="0"/>
    <n v="12"/>
    <n v="11.277207392197125"/>
    <n v="0"/>
    <m/>
    <x v="4"/>
    <x v="5"/>
  </r>
  <r>
    <x v="7"/>
    <x v="3"/>
    <x v="1"/>
    <x v="2"/>
    <n v="0"/>
    <n v="0"/>
    <n v="1"/>
    <n v="1"/>
    <n v="1"/>
    <n v="1"/>
    <n v="16"/>
    <n v="13.905544147843942"/>
    <n v="0"/>
    <n v="0"/>
    <x v="4"/>
    <x v="5"/>
  </r>
  <r>
    <x v="7"/>
    <x v="3"/>
    <x v="1"/>
    <x v="3"/>
    <n v="0"/>
    <n v="0"/>
    <n v="0"/>
    <n v="0"/>
    <n v="0"/>
    <n v="0"/>
    <n v="13"/>
    <n v="12.991101984941821"/>
    <n v="0"/>
    <m/>
    <x v="4"/>
    <x v="5"/>
  </r>
  <r>
    <x v="7"/>
    <x v="3"/>
    <x v="1"/>
    <x v="4"/>
    <n v="0"/>
    <n v="0"/>
    <n v="1"/>
    <n v="1"/>
    <n v="1"/>
    <n v="1"/>
    <n v="13"/>
    <n v="12.449007529089664"/>
    <n v="0"/>
    <n v="0"/>
    <x v="4"/>
    <x v="5"/>
  </r>
  <r>
    <x v="7"/>
    <x v="3"/>
    <x v="1"/>
    <x v="5"/>
    <n v="0"/>
    <n v="0"/>
    <n v="0"/>
    <n v="0"/>
    <n v="0"/>
    <n v="0"/>
    <n v="12"/>
    <n v="12.024640657084189"/>
    <n v="0"/>
    <m/>
    <x v="4"/>
    <x v="5"/>
  </r>
  <r>
    <x v="7"/>
    <x v="3"/>
    <x v="1"/>
    <x v="6"/>
    <n v="0"/>
    <n v="0"/>
    <n v="0"/>
    <n v="0"/>
    <n v="0"/>
    <n v="0"/>
    <n v="12"/>
    <n v="11.482546201232033"/>
    <n v="0"/>
    <m/>
    <x v="4"/>
    <x v="5"/>
  </r>
  <r>
    <x v="7"/>
    <x v="3"/>
    <x v="1"/>
    <x v="7"/>
    <n v="0"/>
    <n v="0"/>
    <n v="1"/>
    <n v="1"/>
    <n v="1"/>
    <n v="1"/>
    <n v="12"/>
    <n v="11.222450376454484"/>
    <n v="0"/>
    <n v="0"/>
    <x v="4"/>
    <x v="5"/>
  </r>
  <r>
    <x v="7"/>
    <x v="3"/>
    <x v="1"/>
    <x v="8"/>
    <n v="0"/>
    <n v="0"/>
    <n v="1"/>
    <n v="1"/>
    <n v="1"/>
    <n v="1"/>
    <n v="13"/>
    <n v="10.647501711156742"/>
    <n v="0"/>
    <n v="0"/>
    <x v="4"/>
    <x v="5"/>
  </r>
  <r>
    <x v="7"/>
    <x v="3"/>
    <x v="1"/>
    <x v="9"/>
    <n v="0"/>
    <n v="0"/>
    <n v="2"/>
    <n v="2"/>
    <n v="2"/>
    <n v="2"/>
    <n v="9"/>
    <n v="6.924024640657084"/>
    <n v="0"/>
    <n v="0"/>
    <x v="4"/>
    <x v="5"/>
  </r>
  <r>
    <x v="7"/>
    <x v="3"/>
    <x v="1"/>
    <x v="10"/>
    <n v="0"/>
    <n v="0"/>
    <n v="0"/>
    <n v="0"/>
    <n v="0"/>
    <n v="0"/>
    <n v="6"/>
    <n v="5.5359342915811087"/>
    <n v="0"/>
    <m/>
    <x v="4"/>
    <x v="5"/>
  </r>
  <r>
    <x v="7"/>
    <x v="3"/>
    <x v="1"/>
    <x v="11"/>
    <n v="0"/>
    <n v="0"/>
    <n v="0"/>
    <n v="0"/>
    <n v="0"/>
    <n v="0"/>
    <n v="7"/>
    <n v="6.9952087611225187"/>
    <n v="0"/>
    <m/>
    <x v="4"/>
    <x v="5"/>
  </r>
  <r>
    <x v="7"/>
    <x v="3"/>
    <x v="1"/>
    <x v="12"/>
    <n v="0"/>
    <n v="0"/>
    <n v="0"/>
    <n v="0"/>
    <n v="0"/>
    <n v="0"/>
    <n v="7"/>
    <n v="7.3292265571526354"/>
    <n v="0"/>
    <m/>
    <x v="4"/>
    <x v="5"/>
  </r>
  <r>
    <x v="7"/>
    <x v="3"/>
    <x v="1"/>
    <x v="13"/>
    <n v="0"/>
    <n v="0"/>
    <n v="0"/>
    <n v="0"/>
    <n v="0"/>
    <n v="0"/>
    <n v="6"/>
    <n v="6.0123203285420947"/>
    <n v="0"/>
    <m/>
    <x v="4"/>
    <x v="5"/>
  </r>
  <r>
    <x v="7"/>
    <x v="3"/>
    <x v="1"/>
    <x v="14"/>
    <n v="0"/>
    <n v="0"/>
    <n v="0"/>
    <n v="0"/>
    <n v="0"/>
    <n v="0"/>
    <n v="7"/>
    <n v="5.4866529774127306"/>
    <n v="0"/>
    <m/>
    <x v="4"/>
    <x v="5"/>
  </r>
  <r>
    <x v="7"/>
    <x v="3"/>
    <x v="1"/>
    <x v="15"/>
    <n v="0"/>
    <n v="0"/>
    <n v="1"/>
    <n v="1"/>
    <n v="1"/>
    <n v="1"/>
    <n v="9"/>
    <n v="7.6030116358658457"/>
    <n v="0"/>
    <n v="0"/>
    <x v="4"/>
    <x v="5"/>
  </r>
  <r>
    <x v="7"/>
    <x v="3"/>
    <x v="1"/>
    <x v="16"/>
    <n v="0"/>
    <n v="0"/>
    <n v="0"/>
    <n v="0"/>
    <n v="1"/>
    <n v="1"/>
    <n v="10"/>
    <n v="8.0246406570841895"/>
    <n v="0"/>
    <m/>
    <x v="4"/>
    <x v="5"/>
  </r>
  <r>
    <x v="7"/>
    <x v="3"/>
    <x v="1"/>
    <x v="17"/>
    <m/>
    <m/>
    <m/>
    <m/>
    <m/>
    <m/>
    <m/>
    <m/>
    <m/>
    <m/>
    <x v="4"/>
    <x v="5"/>
  </r>
  <r>
    <x v="7"/>
    <x v="3"/>
    <x v="2"/>
    <x v="1"/>
    <n v="775"/>
    <n v="727"/>
    <n v="6900"/>
    <n v="6900"/>
    <n v="7203"/>
    <n v="7203"/>
    <n v="370667"/>
    <n v="350378.98699520878"/>
    <n v="2.0748961181565986"/>
    <n v="0.10536231884057971"/>
    <x v="4"/>
    <x v="5"/>
  </r>
  <r>
    <x v="7"/>
    <x v="3"/>
    <x v="2"/>
    <x v="2"/>
    <n v="829"/>
    <n v="779"/>
    <n v="7564"/>
    <n v="7564"/>
    <n v="7885"/>
    <n v="7885"/>
    <n v="393334"/>
    <n v="367386.66940451745"/>
    <n v="2.1203817799449567"/>
    <n v="0.10298783712321523"/>
    <x v="4"/>
    <x v="5"/>
  </r>
  <r>
    <x v="7"/>
    <x v="3"/>
    <x v="2"/>
    <x v="3"/>
    <n v="949"/>
    <n v="907"/>
    <n v="8153"/>
    <n v="8153"/>
    <n v="8465"/>
    <n v="8465"/>
    <n v="417685"/>
    <n v="393138.92676249146"/>
    <n v="2.3070724831783176"/>
    <n v="0.1112473935974488"/>
    <x v="4"/>
    <x v="5"/>
  </r>
  <r>
    <x v="7"/>
    <x v="3"/>
    <x v="2"/>
    <x v="4"/>
    <n v="1085"/>
    <n v="1020"/>
    <n v="8671"/>
    <n v="8671"/>
    <n v="8997"/>
    <n v="8997"/>
    <n v="431522"/>
    <n v="408610.90212183434"/>
    <n v="2.4962623236515347"/>
    <n v="0.11763349094683427"/>
    <x v="4"/>
    <x v="5"/>
  </r>
  <r>
    <x v="7"/>
    <x v="3"/>
    <x v="2"/>
    <x v="5"/>
    <n v="1120"/>
    <n v="1052"/>
    <n v="8601"/>
    <n v="8601"/>
    <n v="8898"/>
    <n v="8898"/>
    <n v="440568"/>
    <n v="418263.3785078713"/>
    <n v="2.5151616279506586"/>
    <n v="0.12231135914428555"/>
    <x v="4"/>
    <x v="5"/>
  </r>
  <r>
    <x v="7"/>
    <x v="3"/>
    <x v="2"/>
    <x v="6"/>
    <n v="1130"/>
    <n v="1080"/>
    <n v="8903"/>
    <n v="8903"/>
    <n v="9245"/>
    <n v="9245"/>
    <n v="451491"/>
    <n v="428248.43805612595"/>
    <n v="2.521900616619309"/>
    <n v="0.12130742446366394"/>
    <x v="4"/>
    <x v="5"/>
  </r>
  <r>
    <x v="7"/>
    <x v="3"/>
    <x v="2"/>
    <x v="7"/>
    <n v="1176"/>
    <n v="1118"/>
    <n v="8959"/>
    <n v="8959"/>
    <n v="9273"/>
    <n v="9273"/>
    <n v="460894"/>
    <n v="438085.94387405884"/>
    <n v="2.5520106628241952"/>
    <n v="0.12479071324924657"/>
    <x v="4"/>
    <x v="5"/>
  </r>
  <r>
    <x v="7"/>
    <x v="3"/>
    <x v="2"/>
    <x v="8"/>
    <n v="1163"/>
    <n v="1063"/>
    <n v="8692"/>
    <n v="8692"/>
    <n v="8972"/>
    <n v="8972"/>
    <n v="467042"/>
    <n v="444198.63655030803"/>
    <n v="2.3930735318220844"/>
    <n v="0.12229636447307869"/>
    <x v="4"/>
    <x v="5"/>
  </r>
  <r>
    <x v="7"/>
    <x v="3"/>
    <x v="2"/>
    <x v="9"/>
    <n v="1216"/>
    <n v="1126"/>
    <n v="8897"/>
    <n v="8897"/>
    <n v="9159"/>
    <n v="9159"/>
    <n v="473539"/>
    <n v="451974.26694045175"/>
    <n v="2.4912922756028322"/>
    <n v="0.1265595144430707"/>
    <x v="4"/>
    <x v="5"/>
  </r>
  <r>
    <x v="7"/>
    <x v="3"/>
    <x v="2"/>
    <x v="10"/>
    <n v="1175"/>
    <n v="1069"/>
    <n v="8797"/>
    <n v="8797"/>
    <n v="8997"/>
    <n v="8997"/>
    <n v="484460"/>
    <n v="461540.19438740588"/>
    <n v="2.3161579706375623"/>
    <n v="0.12151869955666704"/>
    <x v="4"/>
    <x v="5"/>
  </r>
  <r>
    <x v="7"/>
    <x v="3"/>
    <x v="2"/>
    <x v="11"/>
    <n v="1249"/>
    <n v="1142"/>
    <n v="9010"/>
    <n v="9010"/>
    <n v="9238"/>
    <n v="9238"/>
    <n v="498901"/>
    <n v="474843.6851471595"/>
    <n v="2.4050019737465416"/>
    <n v="0.1267480577136515"/>
    <x v="4"/>
    <x v="5"/>
  </r>
  <r>
    <x v="7"/>
    <x v="3"/>
    <x v="2"/>
    <x v="12"/>
    <n v="1474"/>
    <n v="1311"/>
    <n v="9374"/>
    <n v="9374"/>
    <n v="9652"/>
    <n v="9652"/>
    <n v="514293"/>
    <n v="489724.05749486655"/>
    <n v="2.6770177611985959"/>
    <n v="0.13985491785790485"/>
    <x v="4"/>
    <x v="5"/>
  </r>
  <r>
    <x v="7"/>
    <x v="3"/>
    <x v="2"/>
    <x v="13"/>
    <n v="368"/>
    <n v="368"/>
    <n v="9500"/>
    <n v="9500"/>
    <n v="10020"/>
    <n v="10020"/>
    <n v="534492"/>
    <n v="509618.05886379193"/>
    <n v="0.72210941821894337"/>
    <n v="3.873684210526316E-2"/>
    <x v="4"/>
    <x v="5"/>
  </r>
  <r>
    <x v="7"/>
    <x v="3"/>
    <x v="2"/>
    <x v="14"/>
    <n v="318"/>
    <n v="318"/>
    <n v="9463"/>
    <n v="9463"/>
    <n v="10156"/>
    <n v="10156"/>
    <n v="550623"/>
    <n v="523779.20876112254"/>
    <n v="0.60712604601498932"/>
    <n v="3.3604565148473001E-2"/>
    <x v="4"/>
    <x v="5"/>
  </r>
  <r>
    <x v="7"/>
    <x v="3"/>
    <x v="2"/>
    <x v="15"/>
    <n v="339"/>
    <n v="339"/>
    <n v="9943"/>
    <n v="9943"/>
    <n v="10580"/>
    <n v="10580"/>
    <n v="580063"/>
    <n v="550420.45995893225"/>
    <n v="0.61589280315868589"/>
    <n v="3.4094337725032689E-2"/>
    <x v="4"/>
    <x v="5"/>
  </r>
  <r>
    <x v="7"/>
    <x v="3"/>
    <x v="2"/>
    <x v="16"/>
    <n v="31"/>
    <n v="31"/>
    <n v="815"/>
    <n v="815"/>
    <n v="11255"/>
    <n v="11255"/>
    <n v="609371"/>
    <n v="578815.97809719376"/>
    <n v="5.3557609280085447E-2"/>
    <n v="3.8036809815950923E-2"/>
    <x v="4"/>
    <x v="5"/>
  </r>
  <r>
    <x v="7"/>
    <x v="3"/>
    <x v="2"/>
    <x v="17"/>
    <m/>
    <m/>
    <m/>
    <m/>
    <m/>
    <m/>
    <m/>
    <m/>
    <m/>
    <m/>
    <x v="4"/>
    <x v="5"/>
  </r>
  <r>
    <x v="7"/>
    <x v="3"/>
    <x v="3"/>
    <x v="1"/>
    <n v="1019"/>
    <n v="973"/>
    <n v="7715"/>
    <n v="7715"/>
    <n v="7996"/>
    <n v="7996"/>
    <n v="321149"/>
    <n v="302378.96509240248"/>
    <n v="3.2178164235156563"/>
    <n v="0.12611795204147763"/>
    <x v="4"/>
    <x v="5"/>
  </r>
  <r>
    <x v="7"/>
    <x v="3"/>
    <x v="3"/>
    <x v="2"/>
    <n v="1119"/>
    <n v="1055"/>
    <n v="8102"/>
    <n v="8102"/>
    <n v="8408"/>
    <n v="8408"/>
    <n v="337670"/>
    <n v="314360.41615331965"/>
    <n v="3.3560204968218903"/>
    <n v="0.13021476178721303"/>
    <x v="4"/>
    <x v="5"/>
  </r>
  <r>
    <x v="7"/>
    <x v="3"/>
    <x v="3"/>
    <x v="3"/>
    <n v="1195"/>
    <n v="1139"/>
    <n v="8569"/>
    <n v="8569"/>
    <n v="8847"/>
    <n v="8847"/>
    <n v="354672"/>
    <n v="332134.46406570839"/>
    <n v="3.4293339693126939"/>
    <n v="0.13292099428171314"/>
    <x v="4"/>
    <x v="5"/>
  </r>
  <r>
    <x v="7"/>
    <x v="3"/>
    <x v="3"/>
    <x v="4"/>
    <n v="1431"/>
    <n v="1350"/>
    <n v="8789"/>
    <n v="8789"/>
    <n v="9116"/>
    <n v="9116"/>
    <n v="364958"/>
    <n v="343720.28473648184"/>
    <n v="3.9276122473685171"/>
    <n v="0.15360109227443394"/>
    <x v="4"/>
    <x v="5"/>
  </r>
  <r>
    <x v="7"/>
    <x v="3"/>
    <x v="3"/>
    <x v="5"/>
    <n v="1330"/>
    <n v="1246"/>
    <n v="8438"/>
    <n v="8438"/>
    <n v="8742"/>
    <n v="8742"/>
    <n v="371516"/>
    <n v="351196.848733744"/>
    <n v="3.5478678253876961"/>
    <n v="0.14766532353638304"/>
    <x v="4"/>
    <x v="5"/>
  </r>
  <r>
    <x v="7"/>
    <x v="3"/>
    <x v="3"/>
    <x v="6"/>
    <n v="1422"/>
    <n v="1343"/>
    <n v="8805"/>
    <n v="8805"/>
    <n v="9116"/>
    <n v="9116"/>
    <n v="380834"/>
    <n v="359348.64065708418"/>
    <n v="3.7373176020487171"/>
    <n v="0.15252697331061896"/>
    <x v="4"/>
    <x v="5"/>
  </r>
  <r>
    <x v="7"/>
    <x v="3"/>
    <x v="3"/>
    <x v="7"/>
    <n v="1356"/>
    <n v="1281"/>
    <n v="8643"/>
    <n v="8643"/>
    <n v="8943"/>
    <n v="8943"/>
    <n v="388783"/>
    <n v="367613.68925393565"/>
    <n v="3.4846362838113101"/>
    <n v="0.14821242624088857"/>
    <x v="4"/>
    <x v="5"/>
  </r>
  <r>
    <x v="7"/>
    <x v="3"/>
    <x v="3"/>
    <x v="8"/>
    <n v="1385"/>
    <n v="1290"/>
    <n v="8429"/>
    <n v="8429"/>
    <n v="8701"/>
    <n v="8701"/>
    <n v="394380"/>
    <n v="373493.54140999314"/>
    <n v="3.453874985709418"/>
    <n v="0.15304306560683356"/>
    <x v="4"/>
    <x v="5"/>
  </r>
  <r>
    <x v="7"/>
    <x v="3"/>
    <x v="3"/>
    <x v="9"/>
    <n v="1453"/>
    <n v="1345"/>
    <n v="8349"/>
    <n v="8349"/>
    <n v="8606"/>
    <n v="8606"/>
    <n v="400116"/>
    <n v="380186.69952087611"/>
    <n v="3.5377355433396636"/>
    <n v="0.16109713738172235"/>
    <x v="4"/>
    <x v="5"/>
  </r>
  <r>
    <x v="7"/>
    <x v="3"/>
    <x v="3"/>
    <x v="10"/>
    <n v="1324"/>
    <n v="1213"/>
    <n v="8235"/>
    <n v="8235"/>
    <n v="8465"/>
    <n v="8465"/>
    <n v="407540"/>
    <n v="386800.94729637232"/>
    <n v="3.1359799102833694"/>
    <n v="0.14729811778992108"/>
    <x v="4"/>
    <x v="5"/>
  </r>
  <r>
    <x v="7"/>
    <x v="3"/>
    <x v="3"/>
    <x v="11"/>
    <n v="1485"/>
    <n v="1362"/>
    <n v="8416"/>
    <n v="8416"/>
    <n v="8664"/>
    <n v="8664"/>
    <n v="419175"/>
    <n v="397032.643394935"/>
    <n v="3.4304484093646574"/>
    <n v="0.16183460076045628"/>
    <x v="4"/>
    <x v="5"/>
  </r>
  <r>
    <x v="7"/>
    <x v="3"/>
    <x v="3"/>
    <x v="12"/>
    <n v="1644"/>
    <n v="1503"/>
    <n v="8731"/>
    <n v="8731"/>
    <n v="8973"/>
    <n v="8973"/>
    <n v="431882"/>
    <n v="409690.17111567419"/>
    <n v="3.6686259665615326"/>
    <n v="0.17214522964150727"/>
    <x v="4"/>
    <x v="5"/>
  </r>
  <r>
    <x v="7"/>
    <x v="3"/>
    <x v="3"/>
    <x v="13"/>
    <n v="393"/>
    <n v="393"/>
    <n v="9024"/>
    <n v="9024"/>
    <n v="9286"/>
    <n v="9286"/>
    <n v="449113"/>
    <n v="426190.00410677621"/>
    <n v="0.92212392644839958"/>
    <n v="4.3550531914893616E-2"/>
    <x v="4"/>
    <x v="5"/>
  </r>
  <r>
    <x v="7"/>
    <x v="3"/>
    <x v="3"/>
    <x v="14"/>
    <n v="375"/>
    <n v="375"/>
    <n v="8916"/>
    <n v="8916"/>
    <n v="9451"/>
    <n v="9451"/>
    <n v="463652"/>
    <n v="439037.01848049281"/>
    <n v="0.85414209785287598"/>
    <n v="4.2059219380888288E-2"/>
    <x v="4"/>
    <x v="5"/>
  </r>
  <r>
    <x v="7"/>
    <x v="3"/>
    <x v="3"/>
    <x v="15"/>
    <n v="405"/>
    <n v="405"/>
    <n v="9181"/>
    <n v="9181"/>
    <n v="9666"/>
    <n v="9666"/>
    <n v="490244"/>
    <n v="463011.53730321699"/>
    <n v="0.87470822511010915"/>
    <n v="4.4112841738372724E-2"/>
    <x v="4"/>
    <x v="5"/>
  </r>
  <r>
    <x v="7"/>
    <x v="3"/>
    <x v="3"/>
    <x v="16"/>
    <n v="42"/>
    <n v="42"/>
    <n v="768"/>
    <n v="768"/>
    <n v="10019"/>
    <n v="10019"/>
    <n v="518530"/>
    <n v="490065.32511978096"/>
    <n v="8.5702860102853495E-2"/>
    <n v="5.46875E-2"/>
    <x v="4"/>
    <x v="5"/>
  </r>
  <r>
    <x v="7"/>
    <x v="3"/>
    <x v="3"/>
    <x v="17"/>
    <m/>
    <m/>
    <m/>
    <m/>
    <m/>
    <m/>
    <m/>
    <m/>
    <m/>
    <m/>
    <x v="4"/>
    <x v="5"/>
  </r>
  <r>
    <x v="7"/>
    <x v="3"/>
    <x v="4"/>
    <x v="1"/>
    <n v="0"/>
    <n v="0"/>
    <n v="4"/>
    <n v="4"/>
    <n v="4"/>
    <n v="4"/>
    <n v="98"/>
    <n v="92.22997946611909"/>
    <n v="0"/>
    <n v="0"/>
    <x v="4"/>
    <x v="5"/>
  </r>
  <r>
    <x v="7"/>
    <x v="3"/>
    <x v="4"/>
    <x v="2"/>
    <n v="0"/>
    <n v="0"/>
    <n v="7"/>
    <n v="7"/>
    <n v="7"/>
    <n v="7"/>
    <n v="108"/>
    <n v="95.578370978781663"/>
    <n v="0"/>
    <n v="0"/>
    <x v="4"/>
    <x v="5"/>
  </r>
  <r>
    <x v="7"/>
    <x v="3"/>
    <x v="4"/>
    <x v="3"/>
    <n v="2"/>
    <n v="2"/>
    <n v="7"/>
    <n v="7"/>
    <n v="7"/>
    <n v="7"/>
    <n v="117"/>
    <n v="101.66735112936345"/>
    <n v="19.671998707384066"/>
    <n v="0.2857142857142857"/>
    <x v="4"/>
    <x v="5"/>
  </r>
  <r>
    <x v="7"/>
    <x v="3"/>
    <x v="4"/>
    <x v="4"/>
    <n v="2"/>
    <n v="2"/>
    <n v="8"/>
    <n v="8"/>
    <n v="8"/>
    <n v="8"/>
    <n v="109"/>
    <n v="97.30595482546201"/>
    <n v="20.553726681860386"/>
    <n v="0.25"/>
    <x v="4"/>
    <x v="5"/>
  </r>
  <r>
    <x v="7"/>
    <x v="3"/>
    <x v="4"/>
    <x v="5"/>
    <n v="0"/>
    <n v="0"/>
    <n v="4"/>
    <n v="4"/>
    <n v="5"/>
    <n v="5"/>
    <n v="102"/>
    <n v="94.234086242299796"/>
    <n v="0"/>
    <n v="0"/>
    <x v="4"/>
    <x v="5"/>
  </r>
  <r>
    <x v="7"/>
    <x v="3"/>
    <x v="4"/>
    <x v="6"/>
    <n v="1"/>
    <n v="1"/>
    <n v="6"/>
    <n v="6"/>
    <n v="6"/>
    <n v="6"/>
    <n v="94"/>
    <n v="89.314168377823407"/>
    <n v="11.196431855802834"/>
    <n v="0.16666666666666666"/>
    <x v="4"/>
    <x v="5"/>
  </r>
  <r>
    <x v="7"/>
    <x v="3"/>
    <x v="4"/>
    <x v="7"/>
    <n v="0"/>
    <n v="0"/>
    <n v="1"/>
    <n v="1"/>
    <n v="2"/>
    <n v="2"/>
    <n v="86"/>
    <n v="80.851471594798085"/>
    <n v="0"/>
    <n v="0"/>
    <x v="4"/>
    <x v="5"/>
  </r>
  <r>
    <x v="7"/>
    <x v="3"/>
    <x v="4"/>
    <x v="8"/>
    <n v="0"/>
    <n v="0"/>
    <n v="5"/>
    <n v="5"/>
    <n v="5"/>
    <n v="5"/>
    <n v="85"/>
    <n v="77.555099247091036"/>
    <n v="0"/>
    <n v="0"/>
    <x v="4"/>
    <x v="5"/>
  </r>
  <r>
    <x v="7"/>
    <x v="3"/>
    <x v="4"/>
    <x v="9"/>
    <n v="0"/>
    <n v="0"/>
    <n v="2"/>
    <n v="2"/>
    <n v="2"/>
    <n v="2"/>
    <n v="81"/>
    <n v="76.856947296372354"/>
    <n v="0"/>
    <n v="0"/>
    <x v="4"/>
    <x v="5"/>
  </r>
  <r>
    <x v="7"/>
    <x v="3"/>
    <x v="4"/>
    <x v="10"/>
    <n v="0"/>
    <n v="0"/>
    <n v="3"/>
    <n v="3"/>
    <n v="3"/>
    <n v="3"/>
    <n v="77"/>
    <n v="73.817932922655714"/>
    <n v="0"/>
    <n v="0"/>
    <x v="4"/>
    <x v="5"/>
  </r>
  <r>
    <x v="7"/>
    <x v="3"/>
    <x v="4"/>
    <x v="11"/>
    <n v="0"/>
    <n v="0"/>
    <n v="5"/>
    <n v="5"/>
    <n v="5"/>
    <n v="5"/>
    <n v="74"/>
    <n v="67.301848049281318"/>
    <n v="0"/>
    <n v="0"/>
    <x v="4"/>
    <x v="5"/>
  </r>
  <r>
    <x v="7"/>
    <x v="3"/>
    <x v="4"/>
    <x v="12"/>
    <n v="0"/>
    <n v="0"/>
    <n v="9"/>
    <n v="9"/>
    <n v="9"/>
    <n v="9"/>
    <n v="68"/>
    <n v="61.226557152635181"/>
    <n v="0"/>
    <n v="0"/>
    <x v="4"/>
    <x v="5"/>
  </r>
  <r>
    <x v="7"/>
    <x v="3"/>
    <x v="4"/>
    <x v="13"/>
    <n v="0"/>
    <n v="0"/>
    <n v="4"/>
    <n v="4"/>
    <n v="4"/>
    <n v="4"/>
    <n v="61"/>
    <n v="56.580424366872002"/>
    <n v="0"/>
    <n v="0"/>
    <x v="4"/>
    <x v="5"/>
  </r>
  <r>
    <x v="7"/>
    <x v="3"/>
    <x v="4"/>
    <x v="14"/>
    <n v="1"/>
    <n v="1"/>
    <n v="4"/>
    <n v="4"/>
    <n v="4"/>
    <n v="4"/>
    <n v="58"/>
    <n v="53.686516084873375"/>
    <n v="18.626651027589372"/>
    <n v="0.25"/>
    <x v="4"/>
    <x v="5"/>
  </r>
  <r>
    <x v="7"/>
    <x v="3"/>
    <x v="4"/>
    <x v="15"/>
    <n v="0"/>
    <n v="0"/>
    <n v="4"/>
    <n v="4"/>
    <n v="4"/>
    <n v="4"/>
    <n v="53"/>
    <n v="50.160164271047229"/>
    <n v="0"/>
    <n v="0"/>
    <x v="4"/>
    <x v="5"/>
  </r>
  <r>
    <x v="7"/>
    <x v="3"/>
    <x v="4"/>
    <x v="16"/>
    <n v="0"/>
    <n v="0"/>
    <n v="0"/>
    <n v="0"/>
    <n v="4"/>
    <n v="4"/>
    <n v="54"/>
    <n v="49.478439425051334"/>
    <n v="0"/>
    <m/>
    <x v="4"/>
    <x v="5"/>
  </r>
  <r>
    <x v="7"/>
    <x v="3"/>
    <x v="4"/>
    <x v="17"/>
    <m/>
    <m/>
    <m/>
    <m/>
    <m/>
    <m/>
    <m/>
    <m/>
    <m/>
    <m/>
    <x v="4"/>
    <x v="5"/>
  </r>
  <r>
    <x v="0"/>
    <x v="0"/>
    <x v="0"/>
    <x v="0"/>
    <n v="198272"/>
    <n v="121662"/>
    <n v="292649"/>
    <n v="292649"/>
    <n v="326001"/>
    <n v="326001"/>
    <n v="7978484"/>
    <n v="54302292.577686518"/>
    <n v="2.2404578927482044"/>
    <n v="0.41572668965210885"/>
    <x v="4"/>
    <x v="6"/>
  </r>
  <r>
    <x v="1"/>
    <x v="1"/>
    <x v="0"/>
    <x v="0"/>
    <n v="800"/>
    <n v="610"/>
    <n v="4575"/>
    <n v="4575"/>
    <n v="5304"/>
    <n v="5304"/>
    <n v="3327704"/>
    <n v="17541804.580424368"/>
    <n v="3.4774073397256085E-2"/>
    <n v="0.13333333333333333"/>
    <x v="4"/>
    <x v="6"/>
  </r>
  <r>
    <x v="1"/>
    <x v="2"/>
    <x v="0"/>
    <x v="0"/>
    <n v="11895"/>
    <n v="7672"/>
    <n v="26642"/>
    <n v="26642"/>
    <n v="29616"/>
    <n v="29616"/>
    <n v="4430426"/>
    <n v="23332166.847364817"/>
    <n v="0.3288164382754914"/>
    <n v="0.2879663688912244"/>
    <x v="4"/>
    <x v="6"/>
  </r>
  <r>
    <x v="1"/>
    <x v="3"/>
    <x v="0"/>
    <x v="0"/>
    <n v="185577"/>
    <n v="113380"/>
    <n v="261432"/>
    <n v="261432"/>
    <n v="291081"/>
    <n v="291081"/>
    <n v="1890155"/>
    <n v="13426656.744695414"/>
    <n v="8.4443955152718129"/>
    <n v="0.43368830135561065"/>
    <x v="4"/>
    <x v="6"/>
  </r>
  <r>
    <x v="2"/>
    <x v="0"/>
    <x v="1"/>
    <x v="0"/>
    <n v="1"/>
    <n v="1"/>
    <n v="8"/>
    <n v="8"/>
    <n v="9"/>
    <n v="9"/>
    <n v="179"/>
    <n v="846.43668720054757"/>
    <n v="1.1814232713699335"/>
    <n v="0.125"/>
    <x v="4"/>
    <x v="6"/>
  </r>
  <r>
    <x v="2"/>
    <x v="0"/>
    <x v="2"/>
    <x v="0"/>
    <n v="90530"/>
    <n v="57151"/>
    <n v="144649"/>
    <n v="144649"/>
    <n v="161928"/>
    <n v="161928"/>
    <n v="3978042"/>
    <n v="27948342.548939083"/>
    <n v="2.0448797598614465"/>
    <n v="0.39510124508292488"/>
    <x v="4"/>
    <x v="6"/>
  </r>
  <r>
    <x v="2"/>
    <x v="0"/>
    <x v="3"/>
    <x v="0"/>
    <n v="107688"/>
    <n v="64476"/>
    <n v="147911"/>
    <n v="147911"/>
    <n v="163977"/>
    <n v="163977"/>
    <n v="3999192"/>
    <n v="26348980.375085559"/>
    <n v="2.4470017086872051"/>
    <n v="0.43591078418778861"/>
    <x v="4"/>
    <x v="6"/>
  </r>
  <r>
    <x v="2"/>
    <x v="0"/>
    <x v="4"/>
    <x v="0"/>
    <n v="53"/>
    <n v="34"/>
    <n v="81"/>
    <n v="81"/>
    <n v="87"/>
    <n v="87"/>
    <n v="1071"/>
    <n v="4123.2169746748805"/>
    <n v="8.2459885591349291"/>
    <n v="0.41975308641975306"/>
    <x v="4"/>
    <x v="6"/>
  </r>
  <r>
    <x v="3"/>
    <x v="1"/>
    <x v="1"/>
    <x v="0"/>
    <n v="0"/>
    <n v="0"/>
    <n v="0"/>
    <n v="0"/>
    <n v="0"/>
    <n v="0"/>
    <n v="60"/>
    <n v="273.37166324435316"/>
    <n v="0"/>
    <m/>
    <x v="4"/>
    <x v="6"/>
  </r>
  <r>
    <x v="3"/>
    <x v="1"/>
    <x v="2"/>
    <x v="0"/>
    <n v="292"/>
    <n v="238"/>
    <n v="1491"/>
    <n v="1491"/>
    <n v="1760"/>
    <n v="1760"/>
    <n v="1643433"/>
    <n v="8667367.1512662563"/>
    <n v="2.7459319058063609E-2"/>
    <n v="0.15962441314553991"/>
    <x v="4"/>
    <x v="6"/>
  </r>
  <r>
    <x v="3"/>
    <x v="1"/>
    <x v="3"/>
    <x v="0"/>
    <n v="508"/>
    <n v="372"/>
    <n v="3083"/>
    <n v="3083"/>
    <n v="3543"/>
    <n v="3543"/>
    <n v="1683818"/>
    <n v="8872996.7830253243"/>
    <n v="4.1924956031953321E-2"/>
    <n v="0.12066169315601687"/>
    <x v="4"/>
    <x v="6"/>
  </r>
  <r>
    <x v="3"/>
    <x v="1"/>
    <x v="4"/>
    <x v="0"/>
    <n v="0"/>
    <n v="0"/>
    <n v="1"/>
    <n v="1"/>
    <n v="1"/>
    <n v="1"/>
    <n v="393"/>
    <n v="1167.2744695414101"/>
    <n v="0"/>
    <n v="0"/>
    <x v="4"/>
    <x v="6"/>
  </r>
  <r>
    <x v="3"/>
    <x v="2"/>
    <x v="1"/>
    <x v="0"/>
    <n v="0"/>
    <n v="0"/>
    <n v="1"/>
    <n v="1"/>
    <n v="1"/>
    <n v="1"/>
    <n v="116"/>
    <n v="423.1540041067762"/>
    <n v="0"/>
    <n v="0"/>
    <x v="4"/>
    <x v="6"/>
  </r>
  <r>
    <x v="3"/>
    <x v="2"/>
    <x v="2"/>
    <x v="0"/>
    <n v="3768"/>
    <n v="2604"/>
    <n v="10916"/>
    <n v="10916"/>
    <n v="12173"/>
    <n v="12173"/>
    <n v="2199427"/>
    <n v="11991216.013689253"/>
    <n v="0.21715896011107264"/>
    <n v="0.2385489190179553"/>
    <x v="4"/>
    <x v="6"/>
  </r>
  <r>
    <x v="3"/>
    <x v="2"/>
    <x v="3"/>
    <x v="0"/>
    <n v="8126"/>
    <n v="5067"/>
    <n v="15718"/>
    <n v="15718"/>
    <n v="17435"/>
    <n v="17435"/>
    <n v="2230281"/>
    <n v="11338789.727583846"/>
    <n v="0.44687308978607493"/>
    <n v="0.3223692581753404"/>
    <x v="4"/>
    <x v="6"/>
  </r>
  <r>
    <x v="3"/>
    <x v="2"/>
    <x v="4"/>
    <x v="0"/>
    <n v="1"/>
    <n v="1"/>
    <n v="7"/>
    <n v="7"/>
    <n v="7"/>
    <n v="7"/>
    <n v="602"/>
    <n v="1737.9520876112251"/>
    <n v="0.57538985517976893"/>
    <n v="0.14285714285714285"/>
    <x v="4"/>
    <x v="6"/>
  </r>
  <r>
    <x v="3"/>
    <x v="3"/>
    <x v="1"/>
    <x v="0"/>
    <n v="1"/>
    <n v="1"/>
    <n v="7"/>
    <n v="7"/>
    <n v="8"/>
    <n v="8"/>
    <n v="31"/>
    <n v="149.91101984941821"/>
    <n v="6.6706236873344897"/>
    <n v="0.14285714285714285"/>
    <x v="4"/>
    <x v="6"/>
  </r>
  <r>
    <x v="3"/>
    <x v="3"/>
    <x v="2"/>
    <x v="0"/>
    <n v="86470"/>
    <n v="54309"/>
    <n v="132242"/>
    <n v="132242"/>
    <n v="147995"/>
    <n v="147995"/>
    <n v="997763"/>
    <n v="7289027.7919233404"/>
    <n v="7.4507878897344142"/>
    <n v="0.41067890685258845"/>
    <x v="4"/>
    <x v="6"/>
  </r>
  <r>
    <x v="3"/>
    <x v="3"/>
    <x v="3"/>
    <x v="0"/>
    <n v="99054"/>
    <n v="59037"/>
    <n v="129110"/>
    <n v="129110"/>
    <n v="142999"/>
    <n v="142999"/>
    <n v="892129"/>
    <n v="6136261.1964407936"/>
    <n v="9.6210050566692207"/>
    <n v="0.45726125009681667"/>
    <x v="4"/>
    <x v="6"/>
  </r>
  <r>
    <x v="3"/>
    <x v="3"/>
    <x v="4"/>
    <x v="0"/>
    <n v="52"/>
    <n v="33"/>
    <n v="73"/>
    <n v="73"/>
    <n v="79"/>
    <n v="79"/>
    <n v="232"/>
    <n v="1217.8453114305271"/>
    <n v="27.097037440031652"/>
    <n v="0.45205479452054792"/>
    <x v="4"/>
    <x v="6"/>
  </r>
  <r>
    <x v="4"/>
    <x v="0"/>
    <x v="0"/>
    <x v="1"/>
    <n v="13989"/>
    <n v="8141"/>
    <n v="16787"/>
    <n v="16787"/>
    <n v="17552"/>
    <n v="17552"/>
    <n v="3316234"/>
    <n v="3115811.5482546203"/>
    <n v="2.6128024349098817"/>
    <n v="0.48495859891582771"/>
    <x v="4"/>
    <x v="6"/>
  </r>
  <r>
    <x v="4"/>
    <x v="0"/>
    <x v="0"/>
    <x v="2"/>
    <n v="14149"/>
    <n v="8426"/>
    <n v="17983"/>
    <n v="17983"/>
    <n v="18801"/>
    <n v="18801"/>
    <n v="3413868"/>
    <n v="3207928.4490075293"/>
    <n v="2.6266171873648991"/>
    <n v="0.46855363398765498"/>
    <x v="4"/>
    <x v="6"/>
  </r>
  <r>
    <x v="4"/>
    <x v="0"/>
    <x v="0"/>
    <x v="3"/>
    <n v="15643"/>
    <n v="9221"/>
    <n v="19153"/>
    <n v="19153"/>
    <n v="19914"/>
    <n v="19914"/>
    <n v="3479953"/>
    <n v="3286807.6468172483"/>
    <n v="2.8054577544046655"/>
    <n v="0.48143893906959745"/>
    <x v="4"/>
    <x v="6"/>
  </r>
  <r>
    <x v="4"/>
    <x v="0"/>
    <x v="0"/>
    <x v="4"/>
    <n v="16137"/>
    <n v="9566"/>
    <n v="19846"/>
    <n v="19846"/>
    <n v="20683"/>
    <n v="20683"/>
    <n v="3456592"/>
    <n v="3297333.1800136892"/>
    <n v="2.9011323629601442"/>
    <n v="0.48201148846115088"/>
    <x v="4"/>
    <x v="6"/>
  </r>
  <r>
    <x v="4"/>
    <x v="0"/>
    <x v="0"/>
    <x v="5"/>
    <n v="15535"/>
    <n v="9107"/>
    <n v="19259"/>
    <n v="19259"/>
    <n v="20017"/>
    <n v="20017"/>
    <n v="3424808"/>
    <n v="3258377.8562628338"/>
    <n v="2.7949490211811066"/>
    <n v="0.47286982709382624"/>
    <x v="4"/>
    <x v="6"/>
  </r>
  <r>
    <x v="4"/>
    <x v="0"/>
    <x v="0"/>
    <x v="6"/>
    <n v="16290"/>
    <n v="9494"/>
    <n v="19932"/>
    <n v="19932"/>
    <n v="20734"/>
    <n v="20734"/>
    <n v="3483764"/>
    <n v="3299890.2477754964"/>
    <n v="2.8770653831290427"/>
    <n v="0.47631948625326109"/>
    <x v="4"/>
    <x v="6"/>
  </r>
  <r>
    <x v="4"/>
    <x v="0"/>
    <x v="0"/>
    <x v="7"/>
    <n v="16079"/>
    <n v="9426"/>
    <n v="19808"/>
    <n v="19808"/>
    <n v="20555"/>
    <n v="20555"/>
    <n v="3543439"/>
    <n v="3354021.2128678989"/>
    <n v="2.8103578963175901"/>
    <n v="0.47586833602584816"/>
    <x v="4"/>
    <x v="6"/>
  </r>
  <r>
    <x v="4"/>
    <x v="0"/>
    <x v="0"/>
    <x v="8"/>
    <n v="15432"/>
    <n v="9044"/>
    <n v="19301"/>
    <n v="19301"/>
    <n v="20004"/>
    <n v="20004"/>
    <n v="3568652"/>
    <n v="3391560.0766598219"/>
    <n v="2.6666194304619202"/>
    <n v="0.4685767576809492"/>
    <x v="4"/>
    <x v="6"/>
  </r>
  <r>
    <x v="4"/>
    <x v="0"/>
    <x v="0"/>
    <x v="9"/>
    <n v="15589"/>
    <n v="9030"/>
    <n v="19335"/>
    <n v="19335"/>
    <n v="19995"/>
    <n v="19995"/>
    <n v="3554027"/>
    <n v="3401424.3668720056"/>
    <n v="2.6547701862629114"/>
    <n v="0.46702870442203259"/>
    <x v="4"/>
    <x v="6"/>
  </r>
  <r>
    <x v="4"/>
    <x v="0"/>
    <x v="0"/>
    <x v="10"/>
    <n v="14854"/>
    <n v="8833"/>
    <n v="19085"/>
    <n v="19085"/>
    <n v="19634"/>
    <n v="19634"/>
    <n v="3494107"/>
    <n v="3356315.6139630391"/>
    <n v="2.6317548812312834"/>
    <n v="0.4628242074927954"/>
    <x v="4"/>
    <x v="6"/>
  </r>
  <r>
    <x v="4"/>
    <x v="0"/>
    <x v="0"/>
    <x v="11"/>
    <n v="15455"/>
    <n v="9043"/>
    <n v="19227"/>
    <n v="19227"/>
    <n v="19806"/>
    <n v="19806"/>
    <n v="3501398"/>
    <n v="3339351.3785078712"/>
    <n v="2.7080109203843956"/>
    <n v="0.47032818432412754"/>
    <x v="4"/>
    <x v="6"/>
  </r>
  <r>
    <x v="4"/>
    <x v="0"/>
    <x v="0"/>
    <x v="12"/>
    <n v="16387"/>
    <n v="9601"/>
    <n v="19993"/>
    <n v="19993"/>
    <n v="20612"/>
    <n v="20612"/>
    <n v="3567392"/>
    <n v="3413479.950718686"/>
    <n v="2.8126721523524907"/>
    <n v="0.48021807632671437"/>
    <x v="4"/>
    <x v="6"/>
  </r>
  <r>
    <x v="4"/>
    <x v="0"/>
    <x v="0"/>
    <x v="13"/>
    <n v="4317"/>
    <n v="4317"/>
    <n v="20364"/>
    <n v="20364"/>
    <n v="21259"/>
    <n v="21259"/>
    <n v="3641614"/>
    <n v="3492666.6803559205"/>
    <n v="1.23601831926317"/>
    <n v="0.2119917501473188"/>
    <x v="4"/>
    <x v="6"/>
  </r>
  <r>
    <x v="4"/>
    <x v="0"/>
    <x v="0"/>
    <x v="14"/>
    <n v="4016"/>
    <n v="4016"/>
    <n v="20036"/>
    <n v="20036"/>
    <n v="21449"/>
    <n v="21449"/>
    <n v="3692219"/>
    <n v="3524616.3394934977"/>
    <n v="1.1394147938884935"/>
    <n v="0.20043920942303853"/>
    <x v="4"/>
    <x v="6"/>
  </r>
  <r>
    <x v="4"/>
    <x v="0"/>
    <x v="0"/>
    <x v="15"/>
    <n v="4043"/>
    <n v="4043"/>
    <n v="20846"/>
    <n v="20846"/>
    <n v="22100"/>
    <n v="22100"/>
    <n v="3867953"/>
    <n v="3674366.1957563311"/>
    <n v="1.1003258207277811"/>
    <n v="0.193946080782884"/>
    <x v="4"/>
    <x v="6"/>
  </r>
  <r>
    <x v="4"/>
    <x v="0"/>
    <x v="0"/>
    <x v="16"/>
    <n v="357"/>
    <n v="354"/>
    <n v="1694"/>
    <n v="1694"/>
    <n v="22886"/>
    <n v="22886"/>
    <n v="4096570"/>
    <n v="3888341.8343600272"/>
    <n v="9.1041378325284E-2"/>
    <n v="0.20897284533648169"/>
    <x v="4"/>
    <x v="6"/>
  </r>
  <r>
    <x v="4"/>
    <x v="0"/>
    <x v="0"/>
    <x v="17"/>
    <m/>
    <m/>
    <m/>
    <m/>
    <m/>
    <m/>
    <m/>
    <m/>
    <m/>
    <m/>
    <x v="4"/>
    <x v="6"/>
  </r>
  <r>
    <x v="5"/>
    <x v="1"/>
    <x v="0"/>
    <x v="1"/>
    <n v="68"/>
    <n v="52"/>
    <n v="334"/>
    <n v="334"/>
    <n v="374"/>
    <n v="374"/>
    <n v="1163067"/>
    <n v="1058509.6591375771"/>
    <n v="4.9125673583713073E-2"/>
    <n v="0.15568862275449102"/>
    <x v="4"/>
    <x v="6"/>
  </r>
  <r>
    <x v="5"/>
    <x v="1"/>
    <x v="0"/>
    <x v="2"/>
    <n v="65"/>
    <n v="52"/>
    <n v="322"/>
    <n v="322"/>
    <n v="376"/>
    <n v="376"/>
    <n v="1189183"/>
    <n v="1084600.4517453799"/>
    <n v="4.7943922498206268E-2"/>
    <n v="0.16149068322981366"/>
    <x v="4"/>
    <x v="6"/>
  </r>
  <r>
    <x v="5"/>
    <x v="1"/>
    <x v="0"/>
    <x v="3"/>
    <n v="87"/>
    <n v="59"/>
    <n v="368"/>
    <n v="368"/>
    <n v="401"/>
    <n v="401"/>
    <n v="1193717"/>
    <n v="1095106.8501026693"/>
    <n v="5.3876021316521382E-2"/>
    <n v="0.16032608695652173"/>
    <x v="4"/>
    <x v="6"/>
  </r>
  <r>
    <x v="5"/>
    <x v="1"/>
    <x v="0"/>
    <x v="4"/>
    <n v="73"/>
    <n v="52"/>
    <n v="312"/>
    <n v="312"/>
    <n v="357"/>
    <n v="357"/>
    <n v="1170334"/>
    <n v="1084729.7987679671"/>
    <n v="4.7938205495102505E-2"/>
    <n v="0.16666666666666666"/>
    <x v="4"/>
    <x v="6"/>
  </r>
  <r>
    <x v="5"/>
    <x v="1"/>
    <x v="0"/>
    <x v="5"/>
    <n v="52"/>
    <n v="45"/>
    <n v="299"/>
    <n v="299"/>
    <n v="334"/>
    <n v="334"/>
    <n v="1146685"/>
    <n v="1056818.1546885695"/>
    <n v="4.2580646254379413E-2"/>
    <n v="0.15050167224080269"/>
    <x v="4"/>
    <x v="6"/>
  </r>
  <r>
    <x v="5"/>
    <x v="1"/>
    <x v="0"/>
    <x v="6"/>
    <n v="49"/>
    <n v="43"/>
    <n v="341"/>
    <n v="341"/>
    <n v="370"/>
    <n v="370"/>
    <n v="1167355"/>
    <n v="1069720.7857631759"/>
    <n v="4.0197405315745366E-2"/>
    <n v="0.12609970674486803"/>
    <x v="4"/>
    <x v="6"/>
  </r>
  <r>
    <x v="5"/>
    <x v="1"/>
    <x v="0"/>
    <x v="7"/>
    <n v="67"/>
    <n v="55"/>
    <n v="333"/>
    <n v="333"/>
    <n v="360"/>
    <n v="360"/>
    <n v="1188197"/>
    <n v="1086752.48733744"/>
    <n v="5.0609499992726799E-2"/>
    <n v="0.16516516516516516"/>
    <x v="4"/>
    <x v="6"/>
  </r>
  <r>
    <x v="5"/>
    <x v="1"/>
    <x v="0"/>
    <x v="8"/>
    <n v="72"/>
    <n v="56"/>
    <n v="322"/>
    <n v="322"/>
    <n v="367"/>
    <n v="367"/>
    <n v="1199693"/>
    <n v="1100401.1170431213"/>
    <n v="5.0890533581497206E-2"/>
    <n v="0.17391304347826086"/>
    <x v="4"/>
    <x v="6"/>
  </r>
  <r>
    <x v="5"/>
    <x v="1"/>
    <x v="0"/>
    <x v="9"/>
    <n v="75"/>
    <n v="51"/>
    <n v="294"/>
    <n v="294"/>
    <n v="322"/>
    <n v="322"/>
    <n v="1189891"/>
    <n v="1102172.4462696784"/>
    <n v="4.6272250928255716E-2"/>
    <n v="0.17346938775510204"/>
    <x v="4"/>
    <x v="6"/>
  </r>
  <r>
    <x v="5"/>
    <x v="1"/>
    <x v="0"/>
    <x v="10"/>
    <n v="57"/>
    <n v="43"/>
    <n v="298"/>
    <n v="298"/>
    <n v="328"/>
    <n v="328"/>
    <n v="1162351"/>
    <n v="1083193.1800136892"/>
    <n v="3.9697443441673599E-2"/>
    <n v="0.14429530201342283"/>
    <x v="4"/>
    <x v="6"/>
  </r>
  <r>
    <x v="5"/>
    <x v="1"/>
    <x v="0"/>
    <x v="11"/>
    <n v="45"/>
    <n v="36"/>
    <n v="253"/>
    <n v="253"/>
    <n v="276"/>
    <n v="276"/>
    <n v="1157716"/>
    <n v="1070054.46954141"/>
    <n v="3.3643147171216817E-2"/>
    <n v="0.14229249011857709"/>
    <x v="4"/>
    <x v="6"/>
  </r>
  <r>
    <x v="5"/>
    <x v="1"/>
    <x v="0"/>
    <x v="12"/>
    <n v="64"/>
    <n v="40"/>
    <n v="280"/>
    <n v="280"/>
    <n v="300"/>
    <n v="300"/>
    <n v="1186177"/>
    <n v="1102964.3504449008"/>
    <n v="3.626590468120322E-2"/>
    <n v="0.14285714285714285"/>
    <x v="4"/>
    <x v="6"/>
  </r>
  <r>
    <x v="5"/>
    <x v="1"/>
    <x v="0"/>
    <x v="13"/>
    <n v="9"/>
    <n v="9"/>
    <n v="270"/>
    <n v="270"/>
    <n v="309"/>
    <n v="309"/>
    <n v="1204197"/>
    <n v="1123416.5037645448"/>
    <n v="8.0112762896407449E-3"/>
    <n v="3.3333333333333333E-2"/>
    <x v="4"/>
    <x v="6"/>
  </r>
  <r>
    <x v="5"/>
    <x v="1"/>
    <x v="0"/>
    <x v="14"/>
    <n v="7"/>
    <n v="7"/>
    <n v="266"/>
    <n v="266"/>
    <n v="319"/>
    <n v="319"/>
    <n v="1203152"/>
    <n v="1118108.2108145107"/>
    <n v="6.2605747210287407E-3"/>
    <n v="2.6315789473684209E-2"/>
    <x v="4"/>
    <x v="6"/>
  </r>
  <r>
    <x v="5"/>
    <x v="1"/>
    <x v="0"/>
    <x v="15"/>
    <n v="10"/>
    <n v="10"/>
    <n v="265"/>
    <n v="265"/>
    <n v="290"/>
    <n v="290"/>
    <n v="1224741"/>
    <n v="1131872.0410677618"/>
    <n v="8.8349209426238744E-3"/>
    <n v="3.7735849056603772E-2"/>
    <x v="4"/>
    <x v="6"/>
  </r>
  <r>
    <x v="5"/>
    <x v="1"/>
    <x v="0"/>
    <x v="16"/>
    <n v="0"/>
    <n v="0"/>
    <n v="18"/>
    <n v="18"/>
    <n v="221"/>
    <n v="221"/>
    <n v="1274217"/>
    <n v="1173384.0739219713"/>
    <n v="0"/>
    <n v="0"/>
    <x v="4"/>
    <x v="6"/>
  </r>
  <r>
    <x v="5"/>
    <x v="1"/>
    <x v="0"/>
    <x v="17"/>
    <m/>
    <m/>
    <m/>
    <m/>
    <m/>
    <m/>
    <m/>
    <m/>
    <m/>
    <m/>
    <x v="4"/>
    <x v="6"/>
  </r>
  <r>
    <x v="5"/>
    <x v="2"/>
    <x v="0"/>
    <x v="1"/>
    <n v="966"/>
    <n v="614"/>
    <n v="1834"/>
    <n v="1834"/>
    <n v="1975"/>
    <n v="1975"/>
    <n v="1533114"/>
    <n v="1404243.4277891854"/>
    <n v="0.43724612688176873"/>
    <n v="0.33478735005452565"/>
    <x v="4"/>
    <x v="6"/>
  </r>
  <r>
    <x v="5"/>
    <x v="2"/>
    <x v="0"/>
    <x v="2"/>
    <n v="872"/>
    <n v="572"/>
    <n v="1987"/>
    <n v="1987"/>
    <n v="2124"/>
    <n v="2124"/>
    <n v="1576205"/>
    <n v="1441368.6707734428"/>
    <n v="0.39684503458304188"/>
    <n v="0.28787116255661804"/>
    <x v="4"/>
    <x v="6"/>
  </r>
  <r>
    <x v="5"/>
    <x v="2"/>
    <x v="0"/>
    <x v="3"/>
    <n v="1029"/>
    <n v="670"/>
    <n v="2056"/>
    <n v="2056"/>
    <n v="2194"/>
    <n v="2194"/>
    <n v="1602200"/>
    <n v="1466215.2607802874"/>
    <n v="0.45695882311540037"/>
    <n v="0.32587548638132297"/>
    <x v="4"/>
    <x v="6"/>
  </r>
  <r>
    <x v="5"/>
    <x v="2"/>
    <x v="0"/>
    <x v="4"/>
    <n v="1068"/>
    <n v="690"/>
    <n v="2065"/>
    <n v="2065"/>
    <n v="2204"/>
    <n v="2204"/>
    <n v="1576219"/>
    <n v="1460056.2819986311"/>
    <n v="0.47258452191683864"/>
    <n v="0.33414043583535108"/>
    <x v="4"/>
    <x v="6"/>
  </r>
  <r>
    <x v="5"/>
    <x v="2"/>
    <x v="0"/>
    <x v="5"/>
    <n v="916"/>
    <n v="576"/>
    <n v="1917"/>
    <n v="1917"/>
    <n v="2038"/>
    <n v="2038"/>
    <n v="1551089"/>
    <n v="1431887.9479808351"/>
    <n v="0.40226611363846004"/>
    <n v="0.30046948356807512"/>
    <x v="4"/>
    <x v="6"/>
  </r>
  <r>
    <x v="5"/>
    <x v="2"/>
    <x v="0"/>
    <x v="6"/>
    <n v="1008"/>
    <n v="626"/>
    <n v="1877"/>
    <n v="1877"/>
    <n v="1997"/>
    <n v="1997"/>
    <n v="1570128"/>
    <n v="1442370.5051334703"/>
    <n v="0.43400776553044729"/>
    <n v="0.33351092168353758"/>
    <x v="4"/>
    <x v="6"/>
  </r>
  <r>
    <x v="5"/>
    <x v="2"/>
    <x v="0"/>
    <x v="7"/>
    <n v="928"/>
    <n v="586"/>
    <n v="1871"/>
    <n v="1871"/>
    <n v="1976"/>
    <n v="1976"/>
    <n v="1593690"/>
    <n v="1461378.0698151952"/>
    <n v="0.400991373898272"/>
    <n v="0.31320149652592194"/>
    <x v="4"/>
    <x v="6"/>
  </r>
  <r>
    <x v="5"/>
    <x v="2"/>
    <x v="0"/>
    <x v="8"/>
    <n v="936"/>
    <n v="580"/>
    <n v="1852"/>
    <n v="1852"/>
    <n v="1958"/>
    <n v="1958"/>
    <n v="1598429"/>
    <n v="1473279.7864476386"/>
    <n v="0.39367946627333544"/>
    <n v="0.31317494600431967"/>
    <x v="4"/>
    <x v="6"/>
  </r>
  <r>
    <x v="5"/>
    <x v="2"/>
    <x v="0"/>
    <x v="9"/>
    <n v="988"/>
    <n v="597"/>
    <n v="1791"/>
    <n v="1791"/>
    <n v="1904"/>
    <n v="1904"/>
    <n v="1579058"/>
    <n v="1466912.5886379192"/>
    <n v="0.40697721501888251"/>
    <n v="0.33333333333333331"/>
    <x v="4"/>
    <x v="6"/>
  </r>
  <r>
    <x v="5"/>
    <x v="2"/>
    <x v="0"/>
    <x v="10"/>
    <n v="944"/>
    <n v="588"/>
    <n v="1752"/>
    <n v="1752"/>
    <n v="1841"/>
    <n v="1841"/>
    <n v="1527039"/>
    <n v="1424616.2874743326"/>
    <n v="0.41274271898326448"/>
    <n v="0.33561643835616439"/>
    <x v="4"/>
    <x v="6"/>
  </r>
  <r>
    <x v="5"/>
    <x v="2"/>
    <x v="0"/>
    <x v="11"/>
    <n v="857"/>
    <n v="516"/>
    <n v="1543"/>
    <n v="1543"/>
    <n v="1623"/>
    <n v="1623"/>
    <n v="1511113"/>
    <n v="1397276.4188911705"/>
    <n v="0.36928985061486935"/>
    <n v="0.33441348023331174"/>
    <x v="4"/>
    <x v="6"/>
  </r>
  <r>
    <x v="5"/>
    <x v="2"/>
    <x v="0"/>
    <x v="12"/>
    <n v="864"/>
    <n v="538"/>
    <n v="1599"/>
    <n v="1599"/>
    <n v="1678"/>
    <n v="1678"/>
    <n v="1526923"/>
    <n v="1410963.3045859002"/>
    <n v="0.3812997816820588"/>
    <n v="0.33646028767979985"/>
    <x v="4"/>
    <x v="6"/>
  </r>
  <r>
    <x v="5"/>
    <x v="2"/>
    <x v="0"/>
    <x v="13"/>
    <n v="222"/>
    <n v="222"/>
    <n v="1566"/>
    <n v="1566"/>
    <n v="1640"/>
    <n v="1640"/>
    <n v="1549479"/>
    <n v="1433256.4188911705"/>
    <n v="0.15489203262857099"/>
    <n v="0.1417624521072797"/>
    <x v="4"/>
    <x v="6"/>
  </r>
  <r>
    <x v="5"/>
    <x v="2"/>
    <x v="0"/>
    <x v="14"/>
    <n v="146"/>
    <n v="146"/>
    <n v="1387"/>
    <n v="1387"/>
    <n v="1519"/>
    <n v="1519"/>
    <n v="1572288"/>
    <n v="1443517.2238193019"/>
    <n v="0.10114184825152882"/>
    <n v="0.10526315789473684"/>
    <x v="4"/>
    <x v="6"/>
  </r>
  <r>
    <x v="5"/>
    <x v="2"/>
    <x v="0"/>
    <x v="15"/>
    <n v="138"/>
    <n v="138"/>
    <n v="1452"/>
    <n v="1452"/>
    <n v="1559"/>
    <n v="1559"/>
    <n v="1677553"/>
    <n v="1528899.9534565366"/>
    <n v="9.0260974688376197E-2"/>
    <n v="9.5041322314049589E-2"/>
    <x v="4"/>
    <x v="6"/>
  </r>
  <r>
    <x v="5"/>
    <x v="2"/>
    <x v="0"/>
    <x v="16"/>
    <n v="13"/>
    <n v="13"/>
    <n v="93"/>
    <n v="93"/>
    <n v="1386"/>
    <n v="1386"/>
    <n v="1807805"/>
    <n v="1645924.7008898016"/>
    <n v="7.8982957075570247E-3"/>
    <n v="0.13978494623655913"/>
    <x v="4"/>
    <x v="6"/>
  </r>
  <r>
    <x v="5"/>
    <x v="2"/>
    <x v="0"/>
    <x v="17"/>
    <m/>
    <m/>
    <m/>
    <m/>
    <m/>
    <m/>
    <m/>
    <m/>
    <m/>
    <m/>
    <x v="4"/>
    <x v="6"/>
  </r>
  <r>
    <x v="5"/>
    <x v="3"/>
    <x v="0"/>
    <x v="1"/>
    <n v="12955"/>
    <n v="7475"/>
    <n v="14619"/>
    <n v="14619"/>
    <n v="15203"/>
    <n v="15203"/>
    <n v="691926"/>
    <n v="652861.45927446953"/>
    <n v="11.449596072506763"/>
    <n v="0.51132088378138041"/>
    <x v="4"/>
    <x v="6"/>
  </r>
  <r>
    <x v="5"/>
    <x v="3"/>
    <x v="0"/>
    <x v="2"/>
    <n v="13212"/>
    <n v="7802"/>
    <n v="15674"/>
    <n v="15674"/>
    <n v="16301"/>
    <n v="16301"/>
    <n v="731128"/>
    <n v="681856.56947296369"/>
    <n v="11.44228911078836"/>
    <n v="0.49776700267959678"/>
    <x v="4"/>
    <x v="6"/>
  </r>
  <r>
    <x v="5"/>
    <x v="3"/>
    <x v="0"/>
    <x v="3"/>
    <n v="14527"/>
    <n v="8492"/>
    <n v="16729"/>
    <n v="16729"/>
    <n v="17319"/>
    <n v="17319"/>
    <n v="772487"/>
    <n v="725388.04928131413"/>
    <n v="11.706837476042704"/>
    <n v="0.50762149560643199"/>
    <x v="4"/>
    <x v="6"/>
  </r>
  <r>
    <x v="5"/>
    <x v="3"/>
    <x v="0"/>
    <x v="4"/>
    <n v="14996"/>
    <n v="8824"/>
    <n v="17469"/>
    <n v="17469"/>
    <n v="18122"/>
    <n v="18122"/>
    <n v="796602"/>
    <n v="752440.94182067073"/>
    <n v="11.727166226027908"/>
    <n v="0.50512336138302139"/>
    <x v="4"/>
    <x v="6"/>
  </r>
  <r>
    <x v="5"/>
    <x v="3"/>
    <x v="0"/>
    <x v="5"/>
    <n v="14567"/>
    <n v="8486"/>
    <n v="17043"/>
    <n v="17043"/>
    <n v="17645"/>
    <n v="17645"/>
    <n v="812198"/>
    <n v="769566.48596851469"/>
    <n v="11.026987472460162"/>
    <n v="0.49791703338614096"/>
    <x v="4"/>
    <x v="6"/>
  </r>
  <r>
    <x v="5"/>
    <x v="3"/>
    <x v="0"/>
    <x v="6"/>
    <n v="15233"/>
    <n v="8825"/>
    <n v="17714"/>
    <n v="17714"/>
    <n v="18367"/>
    <n v="18367"/>
    <n v="832431"/>
    <n v="787697.87542778917"/>
    <n v="11.203534090030711"/>
    <n v="0.49819351925031047"/>
    <x v="4"/>
    <x v="6"/>
  </r>
  <r>
    <x v="5"/>
    <x v="3"/>
    <x v="0"/>
    <x v="7"/>
    <n v="15084"/>
    <n v="8785"/>
    <n v="17604"/>
    <n v="17604"/>
    <n v="18219"/>
    <n v="18219"/>
    <n v="849775"/>
    <n v="805791.70704996574"/>
    <n v="10.902321186901043"/>
    <n v="0.49903431038400364"/>
    <x v="4"/>
    <x v="6"/>
  </r>
  <r>
    <x v="5"/>
    <x v="3"/>
    <x v="0"/>
    <x v="8"/>
    <n v="14424"/>
    <n v="8408"/>
    <n v="17127"/>
    <n v="17127"/>
    <n v="17679"/>
    <n v="17679"/>
    <n v="861520"/>
    <n v="817780.38056125946"/>
    <n v="10.281489015705436"/>
    <n v="0.49092076837741577"/>
    <x v="4"/>
    <x v="6"/>
  </r>
  <r>
    <x v="5"/>
    <x v="3"/>
    <x v="0"/>
    <x v="9"/>
    <n v="14526"/>
    <n v="8382"/>
    <n v="17250"/>
    <n v="17250"/>
    <n v="17769"/>
    <n v="17769"/>
    <n v="873745"/>
    <n v="832244.74743326486"/>
    <n v="10.071556505284073"/>
    <n v="0.48591304347826086"/>
    <x v="4"/>
    <x v="6"/>
  </r>
  <r>
    <x v="5"/>
    <x v="3"/>
    <x v="0"/>
    <x v="10"/>
    <n v="13853"/>
    <n v="8202"/>
    <n v="17035"/>
    <n v="17035"/>
    <n v="17465"/>
    <n v="17465"/>
    <n v="892083"/>
    <n v="848420.49555099243"/>
    <n v="9.6673760747297237"/>
    <n v="0.48147930730848254"/>
    <x v="4"/>
    <x v="6"/>
  </r>
  <r>
    <x v="5"/>
    <x v="3"/>
    <x v="0"/>
    <x v="11"/>
    <n v="14553"/>
    <n v="8491"/>
    <n v="17431"/>
    <n v="17431"/>
    <n v="17907"/>
    <n v="17907"/>
    <n v="918157"/>
    <n v="871950.62559890491"/>
    <n v="9.7379367027438075"/>
    <n v="0.4871206471229419"/>
    <x v="4"/>
    <x v="6"/>
  </r>
  <r>
    <x v="5"/>
    <x v="3"/>
    <x v="0"/>
    <x v="12"/>
    <n v="15459"/>
    <n v="9023"/>
    <n v="18114"/>
    <n v="18114"/>
    <n v="18634"/>
    <n v="18634"/>
    <n v="946250"/>
    <n v="899482.78439425048"/>
    <n v="10.031320394949491"/>
    <n v="0.49812299878546978"/>
    <x v="4"/>
    <x v="6"/>
  </r>
  <r>
    <x v="5"/>
    <x v="3"/>
    <x v="0"/>
    <x v="13"/>
    <n v="4086"/>
    <n v="4086"/>
    <n v="18528"/>
    <n v="18528"/>
    <n v="19310"/>
    <n v="19310"/>
    <n v="983672"/>
    <n v="935870.65571526357"/>
    <n v="4.3659879440040443"/>
    <n v="0.22053108808290156"/>
    <x v="4"/>
    <x v="6"/>
  </r>
  <r>
    <x v="5"/>
    <x v="3"/>
    <x v="0"/>
    <x v="14"/>
    <n v="3863"/>
    <n v="3863"/>
    <n v="18383"/>
    <n v="18383"/>
    <n v="19611"/>
    <n v="19611"/>
    <n v="1014340"/>
    <n v="962875.40041067766"/>
    <n v="4.0119417303135849"/>
    <n v="0.21013980307893163"/>
    <x v="4"/>
    <x v="6"/>
  </r>
  <r>
    <x v="5"/>
    <x v="3"/>
    <x v="0"/>
    <x v="15"/>
    <n v="3895"/>
    <n v="3895"/>
    <n v="19129"/>
    <n v="19129"/>
    <n v="20251"/>
    <n v="20251"/>
    <n v="1070369"/>
    <n v="1013489.7604380561"/>
    <n v="3.8431567363013928"/>
    <n v="0.20361754404307597"/>
    <x v="4"/>
    <x v="6"/>
  </r>
  <r>
    <x v="5"/>
    <x v="3"/>
    <x v="0"/>
    <x v="16"/>
    <n v="344"/>
    <n v="341"/>
    <n v="1583"/>
    <n v="1583"/>
    <n v="21279"/>
    <n v="21279"/>
    <n v="1127965"/>
    <n v="1068938.8062970568"/>
    <n v="0.31900797126195501"/>
    <n v="0.21541377132027795"/>
    <x v="4"/>
    <x v="6"/>
  </r>
  <r>
    <x v="5"/>
    <x v="3"/>
    <x v="0"/>
    <x v="17"/>
    <m/>
    <m/>
    <m/>
    <m/>
    <m/>
    <m/>
    <m/>
    <m/>
    <m/>
    <m/>
    <x v="4"/>
    <x v="6"/>
  </r>
  <r>
    <x v="6"/>
    <x v="0"/>
    <x v="1"/>
    <x v="1"/>
    <n v="0"/>
    <n v="0"/>
    <n v="0"/>
    <n v="0"/>
    <n v="0"/>
    <n v="0"/>
    <n v="86"/>
    <n v="75.589322381930188"/>
    <n v="0"/>
    <m/>
    <x v="4"/>
    <x v="6"/>
  </r>
  <r>
    <x v="6"/>
    <x v="0"/>
    <x v="1"/>
    <x v="2"/>
    <n v="0"/>
    <n v="0"/>
    <n v="1"/>
    <n v="1"/>
    <n v="1"/>
    <n v="1"/>
    <n v="90"/>
    <n v="83.006160164271051"/>
    <n v="0"/>
    <n v="0"/>
    <x v="4"/>
    <x v="6"/>
  </r>
  <r>
    <x v="6"/>
    <x v="0"/>
    <x v="1"/>
    <x v="3"/>
    <n v="0"/>
    <n v="0"/>
    <n v="0"/>
    <n v="0"/>
    <n v="0"/>
    <n v="0"/>
    <n v="83"/>
    <n v="78.579055441478445"/>
    <n v="0"/>
    <m/>
    <x v="4"/>
    <x v="6"/>
  </r>
  <r>
    <x v="6"/>
    <x v="0"/>
    <x v="1"/>
    <x v="4"/>
    <n v="0"/>
    <n v="0"/>
    <n v="1"/>
    <n v="1"/>
    <n v="1"/>
    <n v="1"/>
    <n v="73"/>
    <n v="69.270362765229294"/>
    <n v="0"/>
    <n v="0"/>
    <x v="4"/>
    <x v="6"/>
  </r>
  <r>
    <x v="6"/>
    <x v="0"/>
    <x v="1"/>
    <x v="5"/>
    <n v="0"/>
    <n v="0"/>
    <n v="0"/>
    <n v="0"/>
    <n v="0"/>
    <n v="0"/>
    <n v="61"/>
    <n v="58.373716632443532"/>
    <n v="0"/>
    <m/>
    <x v="4"/>
    <x v="6"/>
  </r>
  <r>
    <x v="6"/>
    <x v="0"/>
    <x v="1"/>
    <x v="6"/>
    <n v="0"/>
    <n v="0"/>
    <n v="0"/>
    <n v="0"/>
    <n v="0"/>
    <n v="0"/>
    <n v="57"/>
    <n v="53.889117043121146"/>
    <n v="0"/>
    <m/>
    <x v="4"/>
    <x v="6"/>
  </r>
  <r>
    <x v="6"/>
    <x v="0"/>
    <x v="1"/>
    <x v="7"/>
    <n v="0"/>
    <n v="0"/>
    <n v="1"/>
    <n v="1"/>
    <n v="1"/>
    <n v="1"/>
    <n v="59"/>
    <n v="54.14647501711157"/>
    <n v="0"/>
    <n v="0"/>
    <x v="4"/>
    <x v="6"/>
  </r>
  <r>
    <x v="6"/>
    <x v="0"/>
    <x v="1"/>
    <x v="8"/>
    <n v="0"/>
    <n v="0"/>
    <n v="2"/>
    <n v="2"/>
    <n v="2"/>
    <n v="2"/>
    <n v="64"/>
    <n v="56.843258042436688"/>
    <n v="0"/>
    <n v="0"/>
    <x v="4"/>
    <x v="6"/>
  </r>
  <r>
    <x v="6"/>
    <x v="0"/>
    <x v="1"/>
    <x v="9"/>
    <n v="1"/>
    <n v="1"/>
    <n v="2"/>
    <n v="2"/>
    <n v="2"/>
    <n v="2"/>
    <n v="44"/>
    <n v="41.371663244353179"/>
    <n v="24.171133611276556"/>
    <n v="0.5"/>
    <x v="4"/>
    <x v="6"/>
  </r>
  <r>
    <x v="6"/>
    <x v="0"/>
    <x v="1"/>
    <x v="10"/>
    <n v="0"/>
    <n v="0"/>
    <n v="0"/>
    <n v="0"/>
    <n v="0"/>
    <n v="0"/>
    <n v="36"/>
    <n v="34.899383983572896"/>
    <n v="0"/>
    <m/>
    <x v="4"/>
    <x v="6"/>
  </r>
  <r>
    <x v="6"/>
    <x v="0"/>
    <x v="1"/>
    <x v="11"/>
    <n v="0"/>
    <n v="0"/>
    <n v="0"/>
    <n v="0"/>
    <n v="0"/>
    <n v="0"/>
    <n v="35"/>
    <n v="34.401095140314851"/>
    <n v="0"/>
    <m/>
    <x v="4"/>
    <x v="6"/>
  </r>
  <r>
    <x v="6"/>
    <x v="0"/>
    <x v="1"/>
    <x v="12"/>
    <n v="0"/>
    <n v="0"/>
    <n v="0"/>
    <n v="0"/>
    <n v="0"/>
    <n v="0"/>
    <n v="39"/>
    <n v="36.985626283367559"/>
    <n v="0"/>
    <m/>
    <x v="4"/>
    <x v="6"/>
  </r>
  <r>
    <x v="6"/>
    <x v="0"/>
    <x v="1"/>
    <x v="13"/>
    <n v="0"/>
    <n v="0"/>
    <n v="0"/>
    <n v="0"/>
    <n v="0"/>
    <n v="0"/>
    <n v="41"/>
    <n v="39.589322381930188"/>
    <n v="0"/>
    <m/>
    <x v="4"/>
    <x v="6"/>
  </r>
  <r>
    <x v="6"/>
    <x v="0"/>
    <x v="1"/>
    <x v="14"/>
    <n v="0"/>
    <n v="0"/>
    <n v="0"/>
    <n v="0"/>
    <n v="0"/>
    <n v="0"/>
    <n v="43"/>
    <n v="40.980150581793289"/>
    <n v="0"/>
    <m/>
    <x v="4"/>
    <x v="6"/>
  </r>
  <r>
    <x v="6"/>
    <x v="0"/>
    <x v="1"/>
    <x v="15"/>
    <n v="0"/>
    <n v="0"/>
    <n v="1"/>
    <n v="1"/>
    <n v="1"/>
    <n v="1"/>
    <n v="50"/>
    <n v="44.632443531827512"/>
    <n v="0"/>
    <n v="0"/>
    <x v="4"/>
    <x v="6"/>
  </r>
  <r>
    <x v="6"/>
    <x v="0"/>
    <x v="1"/>
    <x v="16"/>
    <n v="0"/>
    <n v="0"/>
    <n v="0"/>
    <n v="0"/>
    <n v="1"/>
    <n v="1"/>
    <n v="46"/>
    <n v="43.879534565366185"/>
    <n v="0"/>
    <m/>
    <x v="4"/>
    <x v="6"/>
  </r>
  <r>
    <x v="6"/>
    <x v="0"/>
    <x v="1"/>
    <x v="17"/>
    <m/>
    <m/>
    <m/>
    <m/>
    <m/>
    <m/>
    <m/>
    <m/>
    <m/>
    <m/>
    <x v="4"/>
    <x v="6"/>
  </r>
  <r>
    <x v="6"/>
    <x v="0"/>
    <x v="2"/>
    <x v="1"/>
    <n v="6008"/>
    <n v="3605"/>
    <n v="7744"/>
    <n v="7744"/>
    <n v="8116"/>
    <n v="8116"/>
    <n v="1690506"/>
    <n v="1594382.3216974675"/>
    <n v="2.2610637053237759"/>
    <n v="0.46552169421487605"/>
    <x v="4"/>
    <x v="6"/>
  </r>
  <r>
    <x v="6"/>
    <x v="0"/>
    <x v="2"/>
    <x v="2"/>
    <n v="6312"/>
    <n v="3848"/>
    <n v="8498"/>
    <n v="8498"/>
    <n v="8907"/>
    <n v="8907"/>
    <n v="1738996"/>
    <n v="1638456.6735112937"/>
    <n v="2.3485515743016538"/>
    <n v="0.45281242645328312"/>
    <x v="4"/>
    <x v="6"/>
  </r>
  <r>
    <x v="6"/>
    <x v="0"/>
    <x v="2"/>
    <x v="3"/>
    <n v="6834"/>
    <n v="4198"/>
    <n v="9078"/>
    <n v="9078"/>
    <n v="9465"/>
    <n v="9465"/>
    <n v="1778582"/>
    <n v="1684541.0321697467"/>
    <n v="2.4920734608600372"/>
    <n v="0.46243666005728135"/>
    <x v="4"/>
    <x v="6"/>
  </r>
  <r>
    <x v="6"/>
    <x v="0"/>
    <x v="2"/>
    <x v="4"/>
    <n v="7281"/>
    <n v="4452"/>
    <n v="9613"/>
    <n v="9613"/>
    <n v="10009"/>
    <n v="10009"/>
    <n v="1770791"/>
    <n v="1693150.803559206"/>
    <n v="2.6294172915025422"/>
    <n v="0.46312285446790802"/>
    <x v="4"/>
    <x v="6"/>
  </r>
  <r>
    <x v="6"/>
    <x v="0"/>
    <x v="2"/>
    <x v="5"/>
    <n v="7182"/>
    <n v="4351"/>
    <n v="9545"/>
    <n v="9545"/>
    <n v="9906"/>
    <n v="9906"/>
    <n v="1756048"/>
    <n v="1675513.7056810404"/>
    <n v="2.5968155230526531"/>
    <n v="0.45584075432163434"/>
    <x v="4"/>
    <x v="6"/>
  </r>
  <r>
    <x v="6"/>
    <x v="0"/>
    <x v="2"/>
    <x v="6"/>
    <n v="7384"/>
    <n v="4467"/>
    <n v="9775"/>
    <n v="9775"/>
    <n v="10183"/>
    <n v="10183"/>
    <n v="1784011"/>
    <n v="1695294.6885694729"/>
    <n v="2.6349401258192775"/>
    <n v="0.45698209718670074"/>
    <x v="4"/>
    <x v="6"/>
  </r>
  <r>
    <x v="6"/>
    <x v="0"/>
    <x v="2"/>
    <x v="7"/>
    <n v="7349"/>
    <n v="4458"/>
    <n v="9833"/>
    <n v="9833"/>
    <n v="10204"/>
    <n v="10204"/>
    <n v="1813420"/>
    <n v="1721811.1567419576"/>
    <n v="2.5891341118009183"/>
    <n v="0.45337130072205839"/>
    <x v="4"/>
    <x v="6"/>
  </r>
  <r>
    <x v="6"/>
    <x v="0"/>
    <x v="2"/>
    <x v="8"/>
    <n v="7264"/>
    <n v="4348"/>
    <n v="9560"/>
    <n v="9560"/>
    <n v="9900"/>
    <n v="9900"/>
    <n v="1826060"/>
    <n v="1739815.961670089"/>
    <n v="2.499114903984589"/>
    <n v="0.45481171548117155"/>
    <x v="4"/>
    <x v="6"/>
  </r>
  <r>
    <x v="6"/>
    <x v="0"/>
    <x v="2"/>
    <x v="9"/>
    <n v="7312"/>
    <n v="4335"/>
    <n v="9687"/>
    <n v="9687"/>
    <n v="9999"/>
    <n v="9999"/>
    <n v="1822980"/>
    <n v="1747648.3613963039"/>
    <n v="2.4804761047791684"/>
    <n v="0.44750696810157942"/>
    <x v="4"/>
    <x v="6"/>
  </r>
  <r>
    <x v="6"/>
    <x v="0"/>
    <x v="2"/>
    <x v="10"/>
    <n v="6872"/>
    <n v="4228"/>
    <n v="9613"/>
    <n v="9613"/>
    <n v="9869"/>
    <n v="9869"/>
    <n v="1802521"/>
    <n v="1733026.8637919233"/>
    <n v="2.4396621243071723"/>
    <n v="0.43982107562675543"/>
    <x v="4"/>
    <x v="6"/>
  </r>
  <r>
    <x v="6"/>
    <x v="0"/>
    <x v="2"/>
    <x v="11"/>
    <n v="7214"/>
    <n v="4367"/>
    <n v="9731"/>
    <n v="9731"/>
    <n v="9997"/>
    <n v="9997"/>
    <n v="1811939"/>
    <n v="1731545.3990417523"/>
    <n v="2.5220245466371973"/>
    <n v="0.44877196588223206"/>
    <x v="4"/>
    <x v="6"/>
  </r>
  <r>
    <x v="6"/>
    <x v="0"/>
    <x v="2"/>
    <x v="12"/>
    <n v="7680"/>
    <n v="4657"/>
    <n v="10121"/>
    <n v="10121"/>
    <n v="10445"/>
    <n v="10445"/>
    <n v="1844977"/>
    <n v="1768576.1505817934"/>
    <n v="2.6331916770833002"/>
    <n v="0.46013239798438887"/>
    <x v="4"/>
    <x v="6"/>
  </r>
  <r>
    <x v="6"/>
    <x v="0"/>
    <x v="2"/>
    <x v="13"/>
    <n v="1948"/>
    <n v="1948"/>
    <n v="10254"/>
    <n v="10254"/>
    <n v="10825"/>
    <n v="10825"/>
    <n v="1881933"/>
    <n v="1808419.537303217"/>
    <n v="1.0771836732669515"/>
    <n v="0.18997464404134973"/>
    <x v="4"/>
    <x v="6"/>
  </r>
  <r>
    <x v="6"/>
    <x v="0"/>
    <x v="2"/>
    <x v="14"/>
    <n v="1844"/>
    <n v="1844"/>
    <n v="10110"/>
    <n v="10110"/>
    <n v="10877"/>
    <n v="10877"/>
    <n v="1905442"/>
    <n v="1822970.95687885"/>
    <n v="1.0115355886728741"/>
    <n v="0.18239366963402573"/>
    <x v="4"/>
    <x v="6"/>
  </r>
  <r>
    <x v="6"/>
    <x v="0"/>
    <x v="2"/>
    <x v="15"/>
    <n v="1875"/>
    <n v="1875"/>
    <n v="10631"/>
    <n v="10631"/>
    <n v="11332"/>
    <n v="11332"/>
    <n v="1989496"/>
    <n v="1895183.4031485284"/>
    <n v="0.98935015834615425"/>
    <n v="0.17637099049948265"/>
    <x v="4"/>
    <x v="6"/>
  </r>
  <r>
    <x v="6"/>
    <x v="0"/>
    <x v="2"/>
    <x v="16"/>
    <n v="171"/>
    <n v="170"/>
    <n v="856"/>
    <n v="856"/>
    <n v="11894"/>
    <n v="11894"/>
    <n v="2097596"/>
    <n v="1998005.5331964409"/>
    <n v="8.5084849453860772E-2"/>
    <n v="0.19859813084112149"/>
    <x v="4"/>
    <x v="6"/>
  </r>
  <r>
    <x v="6"/>
    <x v="0"/>
    <x v="2"/>
    <x v="17"/>
    <m/>
    <m/>
    <m/>
    <m/>
    <m/>
    <m/>
    <m/>
    <m/>
    <m/>
    <m/>
    <x v="4"/>
    <x v="6"/>
  </r>
  <r>
    <x v="6"/>
    <x v="0"/>
    <x v="3"/>
    <x v="1"/>
    <n v="7974"/>
    <n v="4533"/>
    <n v="9039"/>
    <n v="9039"/>
    <n v="9432"/>
    <n v="9432"/>
    <n v="1625204"/>
    <n v="1520992.9828884327"/>
    <n v="2.9802898836466905"/>
    <n v="0.50149352804513769"/>
    <x v="4"/>
    <x v="6"/>
  </r>
  <r>
    <x v="6"/>
    <x v="0"/>
    <x v="3"/>
    <x v="2"/>
    <n v="7835"/>
    <n v="4576"/>
    <n v="9477"/>
    <n v="9477"/>
    <n v="9886"/>
    <n v="9886"/>
    <n v="1674293"/>
    <n v="1568960.6488706365"/>
    <n v="2.9165804784803746"/>
    <n v="0.48285322359396432"/>
    <x v="4"/>
    <x v="6"/>
  </r>
  <r>
    <x v="6"/>
    <x v="0"/>
    <x v="3"/>
    <x v="3"/>
    <n v="8802"/>
    <n v="5020"/>
    <n v="10068"/>
    <n v="10068"/>
    <n v="10442"/>
    <n v="10442"/>
    <n v="1700822"/>
    <n v="1601764.4709103354"/>
    <n v="3.134043794308266"/>
    <n v="0.49860945570123161"/>
    <x v="4"/>
    <x v="6"/>
  </r>
  <r>
    <x v="6"/>
    <x v="0"/>
    <x v="3"/>
    <x v="4"/>
    <n v="8851"/>
    <n v="5110"/>
    <n v="10224"/>
    <n v="10224"/>
    <n v="10665"/>
    <n v="10665"/>
    <n v="1685344"/>
    <n v="1603756.0273785079"/>
    <n v="3.1862701762392014"/>
    <n v="0.49980438184663539"/>
    <x v="4"/>
    <x v="6"/>
  </r>
  <r>
    <x v="6"/>
    <x v="0"/>
    <x v="3"/>
    <x v="5"/>
    <n v="8349"/>
    <n v="4754"/>
    <n v="9709"/>
    <n v="9709"/>
    <n v="10105"/>
    <n v="10105"/>
    <n v="1668347"/>
    <n v="1582481.7029431895"/>
    <n v="3.0041421592162743"/>
    <n v="0.48964877948295393"/>
    <x v="4"/>
    <x v="6"/>
  </r>
  <r>
    <x v="6"/>
    <x v="0"/>
    <x v="3"/>
    <x v="6"/>
    <n v="8904"/>
    <n v="5025"/>
    <n v="10149"/>
    <n v="10149"/>
    <n v="10543"/>
    <n v="10543"/>
    <n v="1699363"/>
    <n v="1604238.2203969883"/>
    <n v="3.1323278152271565"/>
    <n v="0.49512267218445166"/>
    <x v="4"/>
    <x v="6"/>
  </r>
  <r>
    <x v="6"/>
    <x v="0"/>
    <x v="3"/>
    <x v="7"/>
    <n v="8730"/>
    <n v="4968"/>
    <n v="9973"/>
    <n v="9973"/>
    <n v="10348"/>
    <n v="10348"/>
    <n v="1729676"/>
    <n v="1631887.7891854893"/>
    <n v="3.0443269647109972"/>
    <n v="0.49814499147698788"/>
    <x v="4"/>
    <x v="6"/>
  </r>
  <r>
    <x v="6"/>
    <x v="0"/>
    <x v="3"/>
    <x v="8"/>
    <n v="8164"/>
    <n v="4694"/>
    <n v="9733"/>
    <n v="9733"/>
    <n v="10096"/>
    <n v="10096"/>
    <n v="1742254"/>
    <n v="1651433.7577002053"/>
    <n v="2.8423786168310423"/>
    <n v="0.48227679030103771"/>
    <x v="4"/>
    <x v="6"/>
  </r>
  <r>
    <x v="6"/>
    <x v="0"/>
    <x v="3"/>
    <x v="9"/>
    <n v="8276"/>
    <n v="4694"/>
    <n v="9643"/>
    <n v="9643"/>
    <n v="9991"/>
    <n v="9991"/>
    <n v="1730761"/>
    <n v="1653502.3572895278"/>
    <n v="2.8388226840477868"/>
    <n v="0.48677797365964948"/>
    <x v="4"/>
    <x v="6"/>
  </r>
  <r>
    <x v="6"/>
    <x v="0"/>
    <x v="3"/>
    <x v="10"/>
    <n v="7980"/>
    <n v="4604"/>
    <n v="9469"/>
    <n v="9469"/>
    <n v="9762"/>
    <n v="9762"/>
    <n v="1691343"/>
    <n v="1623053.4401095139"/>
    <n v="2.8366287185770971"/>
    <n v="0.48621818565846447"/>
    <x v="4"/>
    <x v="6"/>
  </r>
  <r>
    <x v="6"/>
    <x v="0"/>
    <x v="3"/>
    <x v="11"/>
    <n v="8238"/>
    <n v="4674"/>
    <n v="9491"/>
    <n v="9491"/>
    <n v="9804"/>
    <n v="9804"/>
    <n v="1689243"/>
    <n v="1607602.7597535935"/>
    <n v="2.9074346704383682"/>
    <n v="0.49246654725529448"/>
    <x v="4"/>
    <x v="6"/>
  </r>
  <r>
    <x v="6"/>
    <x v="0"/>
    <x v="3"/>
    <x v="12"/>
    <n v="8697"/>
    <n v="4938"/>
    <n v="9862"/>
    <n v="9862"/>
    <n v="10157"/>
    <n v="10157"/>
    <n v="1722204"/>
    <n v="1644710.2067077344"/>
    <n v="3.0023526210641949"/>
    <n v="0.50070979517339287"/>
    <x v="4"/>
    <x v="6"/>
  </r>
  <r>
    <x v="6"/>
    <x v="0"/>
    <x v="3"/>
    <x v="13"/>
    <n v="2366"/>
    <n v="2366"/>
    <n v="10105"/>
    <n v="10105"/>
    <n v="10429"/>
    <n v="10429"/>
    <n v="1759451"/>
    <n v="1684039.3593429157"/>
    <n v="1.4049552861538663"/>
    <n v="0.23414151410192974"/>
    <x v="4"/>
    <x v="6"/>
  </r>
  <r>
    <x v="6"/>
    <x v="0"/>
    <x v="3"/>
    <x v="14"/>
    <n v="2170"/>
    <n v="2170"/>
    <n v="9922"/>
    <n v="9922"/>
    <n v="10568"/>
    <n v="10568"/>
    <n v="1786562"/>
    <n v="1701439.6221765913"/>
    <n v="1.2753905408785509"/>
    <n v="0.21870590606732512"/>
    <x v="4"/>
    <x v="6"/>
  </r>
  <r>
    <x v="6"/>
    <x v="0"/>
    <x v="3"/>
    <x v="15"/>
    <n v="2166"/>
    <n v="2166"/>
    <n v="10209"/>
    <n v="10209"/>
    <n v="10762"/>
    <n v="10762"/>
    <n v="1878248"/>
    <n v="1778991.3785078714"/>
    <n v="1.2175438431954246"/>
    <n v="0.21216573611519249"/>
    <x v="4"/>
    <x v="6"/>
  </r>
  <r>
    <x v="6"/>
    <x v="0"/>
    <x v="3"/>
    <x v="16"/>
    <n v="186"/>
    <n v="184"/>
    <n v="838"/>
    <n v="838"/>
    <n v="10987"/>
    <n v="10987"/>
    <n v="1998734"/>
    <n v="1890125.6509240246"/>
    <n v="9.7348025465951449E-2"/>
    <n v="0.21957040572792363"/>
    <x v="4"/>
    <x v="6"/>
  </r>
  <r>
    <x v="6"/>
    <x v="0"/>
    <x v="3"/>
    <x v="17"/>
    <m/>
    <m/>
    <m/>
    <m/>
    <m/>
    <m/>
    <m/>
    <m/>
    <m/>
    <m/>
    <x v="4"/>
    <x v="6"/>
  </r>
  <r>
    <x v="6"/>
    <x v="0"/>
    <x v="4"/>
    <x v="1"/>
    <n v="7"/>
    <n v="3"/>
    <n v="4"/>
    <n v="4"/>
    <n v="4"/>
    <n v="4"/>
    <n v="438"/>
    <n v="360.65434633812458"/>
    <n v="8.318213908858338"/>
    <n v="0.75"/>
    <x v="4"/>
    <x v="6"/>
  </r>
  <r>
    <x v="6"/>
    <x v="0"/>
    <x v="4"/>
    <x v="2"/>
    <n v="2"/>
    <n v="2"/>
    <n v="7"/>
    <n v="7"/>
    <n v="7"/>
    <n v="7"/>
    <n v="489"/>
    <n v="428.12046543463379"/>
    <n v="4.6715823266462451"/>
    <n v="0.2857142857142857"/>
    <x v="4"/>
    <x v="6"/>
  </r>
  <r>
    <x v="6"/>
    <x v="0"/>
    <x v="4"/>
    <x v="3"/>
    <n v="7"/>
    <n v="3"/>
    <n v="7"/>
    <n v="7"/>
    <n v="7"/>
    <n v="7"/>
    <n v="466"/>
    <n v="423.56468172484597"/>
    <n v="7.082743508697086"/>
    <n v="0.42857142857142855"/>
    <x v="4"/>
    <x v="6"/>
  </r>
  <r>
    <x v="6"/>
    <x v="0"/>
    <x v="4"/>
    <x v="4"/>
    <n v="5"/>
    <n v="4"/>
    <n v="8"/>
    <n v="8"/>
    <n v="8"/>
    <n v="8"/>
    <n v="384"/>
    <n v="357.07871321013005"/>
    <n v="11.202011915076328"/>
    <n v="0.5"/>
    <x v="4"/>
    <x v="6"/>
  </r>
  <r>
    <x v="6"/>
    <x v="0"/>
    <x v="4"/>
    <x v="5"/>
    <n v="4"/>
    <n v="2"/>
    <n v="5"/>
    <n v="5"/>
    <n v="6"/>
    <n v="6"/>
    <n v="352"/>
    <n v="324.07392197125256"/>
    <n v="6.1714314679643145"/>
    <n v="0.4"/>
    <x v="4"/>
    <x v="6"/>
  </r>
  <r>
    <x v="6"/>
    <x v="0"/>
    <x v="4"/>
    <x v="6"/>
    <n v="2"/>
    <n v="2"/>
    <n v="8"/>
    <n v="8"/>
    <n v="8"/>
    <n v="8"/>
    <n v="333"/>
    <n v="303.44969199178644"/>
    <n v="6.5908783326566516"/>
    <n v="0.25"/>
    <x v="4"/>
    <x v="6"/>
  </r>
  <r>
    <x v="6"/>
    <x v="0"/>
    <x v="4"/>
    <x v="7"/>
    <n v="0"/>
    <n v="0"/>
    <n v="1"/>
    <n v="1"/>
    <n v="2"/>
    <n v="2"/>
    <n v="284"/>
    <n v="268.12046543463379"/>
    <n v="0"/>
    <n v="0"/>
    <x v="4"/>
    <x v="6"/>
  </r>
  <r>
    <x v="6"/>
    <x v="0"/>
    <x v="4"/>
    <x v="8"/>
    <n v="4"/>
    <n v="2"/>
    <n v="6"/>
    <n v="6"/>
    <n v="6"/>
    <n v="6"/>
    <n v="274"/>
    <n v="253.51403148528405"/>
    <n v="7.889109680763748"/>
    <n v="0.33333333333333331"/>
    <x v="4"/>
    <x v="6"/>
  </r>
  <r>
    <x v="6"/>
    <x v="0"/>
    <x v="4"/>
    <x v="9"/>
    <n v="0"/>
    <n v="0"/>
    <n v="3"/>
    <n v="3"/>
    <n v="3"/>
    <n v="3"/>
    <n v="242"/>
    <n v="232.27652292950035"/>
    <n v="0"/>
    <n v="0"/>
    <x v="4"/>
    <x v="6"/>
  </r>
  <r>
    <x v="6"/>
    <x v="0"/>
    <x v="4"/>
    <x v="10"/>
    <n v="2"/>
    <n v="1"/>
    <n v="3"/>
    <n v="3"/>
    <n v="3"/>
    <n v="3"/>
    <n v="207"/>
    <n v="200.41067761806983"/>
    <n v="4.9897540983606552"/>
    <n v="0.33333333333333331"/>
    <x v="4"/>
    <x v="6"/>
  </r>
  <r>
    <x v="6"/>
    <x v="0"/>
    <x v="4"/>
    <x v="11"/>
    <n v="3"/>
    <n v="2"/>
    <n v="5"/>
    <n v="5"/>
    <n v="5"/>
    <n v="5"/>
    <n v="181"/>
    <n v="168.8186173853525"/>
    <n v="11.847034592367947"/>
    <n v="0.4"/>
    <x v="4"/>
    <x v="6"/>
  </r>
  <r>
    <x v="6"/>
    <x v="0"/>
    <x v="4"/>
    <x v="12"/>
    <n v="10"/>
    <n v="6"/>
    <n v="10"/>
    <n v="10"/>
    <n v="10"/>
    <n v="10"/>
    <n v="172"/>
    <n v="156.60780287474333"/>
    <n v="38.312267268054754"/>
    <n v="0.6"/>
    <x v="4"/>
    <x v="6"/>
  </r>
  <r>
    <x v="6"/>
    <x v="0"/>
    <x v="4"/>
    <x v="13"/>
    <n v="3"/>
    <n v="3"/>
    <n v="5"/>
    <n v="5"/>
    <n v="5"/>
    <n v="5"/>
    <n v="189"/>
    <n v="168.19438740588637"/>
    <n v="17.836504810118342"/>
    <n v="0.6"/>
    <x v="4"/>
    <x v="6"/>
  </r>
  <r>
    <x v="6"/>
    <x v="0"/>
    <x v="4"/>
    <x v="14"/>
    <n v="2"/>
    <n v="2"/>
    <n v="4"/>
    <n v="4"/>
    <n v="4"/>
    <n v="4"/>
    <n v="172"/>
    <n v="164.78028747433265"/>
    <n v="12.137374140165488"/>
    <n v="0.5"/>
    <x v="4"/>
    <x v="6"/>
  </r>
  <r>
    <x v="6"/>
    <x v="0"/>
    <x v="4"/>
    <x v="15"/>
    <n v="2"/>
    <n v="2"/>
    <n v="5"/>
    <n v="5"/>
    <n v="5"/>
    <n v="5"/>
    <n v="159"/>
    <n v="146.78165639972622"/>
    <n v="13.625680817727375"/>
    <n v="0.4"/>
    <x v="4"/>
    <x v="6"/>
  </r>
  <r>
    <x v="6"/>
    <x v="0"/>
    <x v="4"/>
    <x v="16"/>
    <n v="0"/>
    <n v="0"/>
    <n v="0"/>
    <n v="0"/>
    <n v="4"/>
    <n v="4"/>
    <n v="194"/>
    <n v="166.77070499657768"/>
    <n v="0"/>
    <m/>
    <x v="4"/>
    <x v="6"/>
  </r>
  <r>
    <x v="6"/>
    <x v="0"/>
    <x v="4"/>
    <x v="17"/>
    <m/>
    <m/>
    <m/>
    <m/>
    <m/>
    <m/>
    <m/>
    <m/>
    <m/>
    <m/>
    <x v="4"/>
    <x v="6"/>
  </r>
  <r>
    <x v="7"/>
    <x v="1"/>
    <x v="1"/>
    <x v="1"/>
    <n v="0"/>
    <n v="0"/>
    <n v="0"/>
    <n v="0"/>
    <n v="0"/>
    <n v="0"/>
    <n v="27"/>
    <n v="20.676249144421629"/>
    <n v="0"/>
    <m/>
    <x v="4"/>
    <x v="6"/>
  </r>
  <r>
    <x v="7"/>
    <x v="1"/>
    <x v="1"/>
    <x v="2"/>
    <n v="0"/>
    <n v="0"/>
    <n v="0"/>
    <n v="0"/>
    <n v="0"/>
    <n v="0"/>
    <n v="30"/>
    <n v="26.179329226557151"/>
    <n v="0"/>
    <m/>
    <x v="4"/>
    <x v="6"/>
  </r>
  <r>
    <x v="7"/>
    <x v="1"/>
    <x v="1"/>
    <x v="3"/>
    <n v="0"/>
    <n v="0"/>
    <n v="0"/>
    <n v="0"/>
    <n v="0"/>
    <n v="0"/>
    <n v="26"/>
    <n v="23.340177960301162"/>
    <n v="0"/>
    <m/>
    <x v="4"/>
    <x v="6"/>
  </r>
  <r>
    <x v="7"/>
    <x v="1"/>
    <x v="1"/>
    <x v="4"/>
    <n v="0"/>
    <n v="0"/>
    <n v="0"/>
    <n v="0"/>
    <n v="0"/>
    <n v="0"/>
    <n v="22"/>
    <n v="20.23545516769336"/>
    <n v="0"/>
    <m/>
    <x v="4"/>
    <x v="6"/>
  </r>
  <r>
    <x v="7"/>
    <x v="1"/>
    <x v="1"/>
    <x v="5"/>
    <n v="0"/>
    <n v="0"/>
    <n v="0"/>
    <n v="0"/>
    <n v="0"/>
    <n v="0"/>
    <n v="18"/>
    <n v="15.904175222450377"/>
    <n v="0"/>
    <m/>
    <x v="4"/>
    <x v="6"/>
  </r>
  <r>
    <x v="7"/>
    <x v="1"/>
    <x v="1"/>
    <x v="6"/>
    <n v="0"/>
    <n v="0"/>
    <n v="0"/>
    <n v="0"/>
    <n v="0"/>
    <n v="0"/>
    <n v="14"/>
    <n v="13.242984257357975"/>
    <n v="0"/>
    <m/>
    <x v="4"/>
    <x v="6"/>
  </r>
  <r>
    <x v="7"/>
    <x v="1"/>
    <x v="1"/>
    <x v="7"/>
    <n v="0"/>
    <n v="0"/>
    <n v="0"/>
    <n v="0"/>
    <n v="0"/>
    <n v="0"/>
    <n v="17"/>
    <n v="14.97056810403833"/>
    <n v="0"/>
    <m/>
    <x v="4"/>
    <x v="6"/>
  </r>
  <r>
    <x v="7"/>
    <x v="1"/>
    <x v="1"/>
    <x v="8"/>
    <n v="0"/>
    <n v="0"/>
    <n v="0"/>
    <n v="0"/>
    <n v="0"/>
    <n v="0"/>
    <n v="19"/>
    <n v="17.817932922655714"/>
    <n v="0"/>
    <m/>
    <x v="4"/>
    <x v="6"/>
  </r>
  <r>
    <x v="7"/>
    <x v="1"/>
    <x v="1"/>
    <x v="9"/>
    <n v="0"/>
    <n v="0"/>
    <n v="0"/>
    <n v="0"/>
    <n v="0"/>
    <n v="0"/>
    <n v="14"/>
    <n v="13.533196440793978"/>
    <n v="0"/>
    <m/>
    <x v="4"/>
    <x v="6"/>
  </r>
  <r>
    <x v="7"/>
    <x v="1"/>
    <x v="1"/>
    <x v="10"/>
    <n v="0"/>
    <n v="0"/>
    <n v="0"/>
    <n v="0"/>
    <n v="0"/>
    <n v="0"/>
    <n v="16"/>
    <n v="15.008898015058179"/>
    <n v="0"/>
    <m/>
    <x v="4"/>
    <x v="6"/>
  </r>
  <r>
    <x v="7"/>
    <x v="1"/>
    <x v="1"/>
    <x v="11"/>
    <n v="0"/>
    <n v="0"/>
    <n v="0"/>
    <n v="0"/>
    <n v="0"/>
    <n v="0"/>
    <n v="15"/>
    <n v="15.080082135523615"/>
    <n v="0"/>
    <m/>
    <x v="4"/>
    <x v="6"/>
  </r>
  <r>
    <x v="7"/>
    <x v="1"/>
    <x v="1"/>
    <x v="12"/>
    <n v="0"/>
    <n v="0"/>
    <n v="0"/>
    <n v="0"/>
    <n v="0"/>
    <n v="0"/>
    <n v="16"/>
    <n v="15.66050650239562"/>
    <n v="0"/>
    <m/>
    <x v="4"/>
    <x v="6"/>
  </r>
  <r>
    <x v="7"/>
    <x v="1"/>
    <x v="1"/>
    <x v="13"/>
    <n v="0"/>
    <n v="0"/>
    <n v="0"/>
    <n v="0"/>
    <n v="0"/>
    <n v="0"/>
    <n v="18"/>
    <n v="16.202600958247775"/>
    <n v="0"/>
    <m/>
    <x v="4"/>
    <x v="6"/>
  </r>
  <r>
    <x v="7"/>
    <x v="1"/>
    <x v="1"/>
    <x v="14"/>
    <n v="0"/>
    <n v="0"/>
    <n v="0"/>
    <n v="0"/>
    <n v="0"/>
    <n v="0"/>
    <n v="19"/>
    <n v="17.125256673511295"/>
    <n v="0"/>
    <m/>
    <x v="4"/>
    <x v="6"/>
  </r>
  <r>
    <x v="7"/>
    <x v="1"/>
    <x v="1"/>
    <x v="15"/>
    <n v="0"/>
    <n v="0"/>
    <n v="0"/>
    <n v="0"/>
    <n v="0"/>
    <n v="0"/>
    <n v="16"/>
    <n v="15.151266255989048"/>
    <n v="0"/>
    <m/>
    <x v="4"/>
    <x v="6"/>
  </r>
  <r>
    <x v="7"/>
    <x v="1"/>
    <x v="1"/>
    <x v="16"/>
    <n v="0"/>
    <n v="0"/>
    <n v="0"/>
    <n v="0"/>
    <n v="0"/>
    <n v="0"/>
    <n v="14"/>
    <n v="13.242984257357975"/>
    <n v="0"/>
    <m/>
    <x v="4"/>
    <x v="6"/>
  </r>
  <r>
    <x v="7"/>
    <x v="1"/>
    <x v="1"/>
    <x v="17"/>
    <m/>
    <m/>
    <m/>
    <m/>
    <m/>
    <m/>
    <m/>
    <m/>
    <m/>
    <m/>
    <x v="4"/>
    <x v="6"/>
  </r>
  <r>
    <x v="7"/>
    <x v="1"/>
    <x v="2"/>
    <x v="1"/>
    <n v="30"/>
    <n v="22"/>
    <n v="113"/>
    <n v="113"/>
    <n v="129"/>
    <n v="129"/>
    <n v="577499"/>
    <n v="525266.51060917182"/>
    <n v="4.1883500195901986E-2"/>
    <n v="0.19469026548672566"/>
    <x v="4"/>
    <x v="6"/>
  </r>
  <r>
    <x v="7"/>
    <x v="1"/>
    <x v="2"/>
    <x v="2"/>
    <n v="33"/>
    <n v="28"/>
    <n v="124"/>
    <n v="124"/>
    <n v="148"/>
    <n v="148"/>
    <n v="589517"/>
    <n v="537433.37440109509"/>
    <n v="5.2099481226305748E-2"/>
    <n v="0.22580645161290322"/>
    <x v="4"/>
    <x v="6"/>
  </r>
  <r>
    <x v="7"/>
    <x v="1"/>
    <x v="2"/>
    <x v="3"/>
    <n v="18"/>
    <n v="15"/>
    <n v="103"/>
    <n v="103"/>
    <n v="115"/>
    <n v="115"/>
    <n v="593033"/>
    <n v="543630.6173853525"/>
    <n v="2.7592264895130534E-2"/>
    <n v="0.14563106796116504"/>
    <x v="4"/>
    <x v="6"/>
  </r>
  <r>
    <x v="7"/>
    <x v="1"/>
    <x v="2"/>
    <x v="4"/>
    <n v="22"/>
    <n v="19"/>
    <n v="113"/>
    <n v="113"/>
    <n v="130"/>
    <n v="130"/>
    <n v="580822"/>
    <n v="537946.4339493498"/>
    <n v="3.5319501721595092E-2"/>
    <n v="0.16814159292035399"/>
    <x v="4"/>
    <x v="6"/>
  </r>
  <r>
    <x v="7"/>
    <x v="1"/>
    <x v="2"/>
    <x v="5"/>
    <n v="23"/>
    <n v="20"/>
    <n v="106"/>
    <n v="106"/>
    <n v="118"/>
    <n v="118"/>
    <n v="568483"/>
    <n v="523742.54072553047"/>
    <n v="3.8186701374867092E-2"/>
    <n v="0.18867924528301888"/>
    <x v="4"/>
    <x v="6"/>
  </r>
  <r>
    <x v="7"/>
    <x v="1"/>
    <x v="2"/>
    <x v="6"/>
    <n v="22"/>
    <n v="19"/>
    <n v="105"/>
    <n v="105"/>
    <n v="118"/>
    <n v="118"/>
    <n v="577732"/>
    <n v="529273.65913757705"/>
    <n v="3.5898253525330312E-2"/>
    <n v="0.18095238095238095"/>
    <x v="4"/>
    <x v="6"/>
  </r>
  <r>
    <x v="7"/>
    <x v="1"/>
    <x v="2"/>
    <x v="7"/>
    <n v="23"/>
    <n v="20"/>
    <n v="116"/>
    <n v="116"/>
    <n v="130"/>
    <n v="130"/>
    <n v="587361"/>
    <n v="536990.07255304581"/>
    <n v="3.7244636395069163E-2"/>
    <n v="0.17241379310344829"/>
    <x v="4"/>
    <x v="6"/>
  </r>
  <r>
    <x v="7"/>
    <x v="1"/>
    <x v="2"/>
    <x v="8"/>
    <n v="18"/>
    <n v="17"/>
    <n v="94"/>
    <n v="94"/>
    <n v="110"/>
    <n v="110"/>
    <n v="592616"/>
    <n v="543170.89390828204"/>
    <n v="3.1297700577583895E-2"/>
    <n v="0.18085106382978725"/>
    <x v="4"/>
    <x v="6"/>
  </r>
  <r>
    <x v="7"/>
    <x v="1"/>
    <x v="2"/>
    <x v="9"/>
    <n v="23"/>
    <n v="16"/>
    <n v="93"/>
    <n v="93"/>
    <n v="100"/>
    <n v="100"/>
    <n v="588541"/>
    <n v="544347.30732375081"/>
    <n v="2.9392999257519967E-2"/>
    <n v="0.17204301075268819"/>
    <x v="4"/>
    <x v="6"/>
  </r>
  <r>
    <x v="7"/>
    <x v="1"/>
    <x v="2"/>
    <x v="10"/>
    <n v="29"/>
    <n v="24"/>
    <n v="92"/>
    <n v="92"/>
    <n v="107"/>
    <n v="107"/>
    <n v="576233"/>
    <n v="535933.05133470229"/>
    <n v="4.478171282817834E-2"/>
    <n v="0.2608695652173913"/>
    <x v="4"/>
    <x v="6"/>
  </r>
  <r>
    <x v="7"/>
    <x v="1"/>
    <x v="2"/>
    <x v="11"/>
    <n v="23"/>
    <n v="17"/>
    <n v="91"/>
    <n v="91"/>
    <n v="101"/>
    <n v="101"/>
    <n v="573804"/>
    <n v="529535.22245037649"/>
    <n v="3.2103624611284652E-2"/>
    <n v="0.18681318681318682"/>
    <x v="4"/>
    <x v="6"/>
  </r>
  <r>
    <x v="7"/>
    <x v="1"/>
    <x v="2"/>
    <x v="12"/>
    <n v="20"/>
    <n v="13"/>
    <n v="85"/>
    <n v="85"/>
    <n v="96"/>
    <n v="96"/>
    <n v="585427"/>
    <n v="543907.18685831618"/>
    <n v="2.3901136653644559E-2"/>
    <n v="0.15294117647058825"/>
    <x v="4"/>
    <x v="6"/>
  </r>
  <r>
    <x v="7"/>
    <x v="1"/>
    <x v="2"/>
    <x v="13"/>
    <n v="1"/>
    <n v="1"/>
    <n v="90"/>
    <n v="90"/>
    <n v="108"/>
    <n v="108"/>
    <n v="593508"/>
    <n v="553179.65776865161"/>
    <n v="1.8077309712249319E-3"/>
    <n v="1.1111111111111112E-2"/>
    <x v="4"/>
    <x v="6"/>
  </r>
  <r>
    <x v="7"/>
    <x v="1"/>
    <x v="2"/>
    <x v="14"/>
    <n v="3"/>
    <n v="3"/>
    <n v="73"/>
    <n v="73"/>
    <n v="92"/>
    <n v="92"/>
    <n v="592476"/>
    <n v="550163.03080082138"/>
    <n v="5.4529290992765865E-3"/>
    <n v="4.1095890410958902E-2"/>
    <x v="4"/>
    <x v="6"/>
  </r>
  <r>
    <x v="7"/>
    <x v="1"/>
    <x v="2"/>
    <x v="15"/>
    <n v="4"/>
    <n v="4"/>
    <n v="86"/>
    <n v="86"/>
    <n v="96"/>
    <n v="96"/>
    <n v="602255"/>
    <n v="556512.12320328539"/>
    <n v="7.1876241922206267E-3"/>
    <n v="4.6511627906976744E-2"/>
    <x v="4"/>
    <x v="6"/>
  </r>
  <r>
    <x v="7"/>
    <x v="1"/>
    <x v="2"/>
    <x v="16"/>
    <n v="0"/>
    <n v="0"/>
    <n v="7"/>
    <n v="7"/>
    <n v="62"/>
    <n v="62"/>
    <n v="625739"/>
    <n v="576335.46885694726"/>
    <n v="0"/>
    <n v="0"/>
    <x v="4"/>
    <x v="6"/>
  </r>
  <r>
    <x v="7"/>
    <x v="1"/>
    <x v="2"/>
    <x v="17"/>
    <m/>
    <m/>
    <m/>
    <m/>
    <m/>
    <m/>
    <m/>
    <m/>
    <m/>
    <m/>
    <x v="4"/>
    <x v="6"/>
  </r>
  <r>
    <x v="7"/>
    <x v="1"/>
    <x v="3"/>
    <x v="1"/>
    <n v="38"/>
    <n v="30"/>
    <n v="221"/>
    <n v="221"/>
    <n v="245"/>
    <n v="245"/>
    <n v="585398"/>
    <n v="533110.86926762492"/>
    <n v="5.6273472797906537E-2"/>
    <n v="0.13574660633484162"/>
    <x v="4"/>
    <x v="6"/>
  </r>
  <r>
    <x v="7"/>
    <x v="1"/>
    <x v="3"/>
    <x v="2"/>
    <n v="32"/>
    <n v="24"/>
    <n v="198"/>
    <n v="198"/>
    <n v="228"/>
    <n v="228"/>
    <n v="599463"/>
    <n v="546997.44558521558"/>
    <n v="4.3875890451962066E-2"/>
    <n v="0.12121212121212122"/>
    <x v="4"/>
    <x v="6"/>
  </r>
  <r>
    <x v="7"/>
    <x v="1"/>
    <x v="3"/>
    <x v="3"/>
    <n v="69"/>
    <n v="44"/>
    <n v="265"/>
    <n v="265"/>
    <n v="286"/>
    <n v="286"/>
    <n v="600508"/>
    <n v="551320.37234770705"/>
    <n v="7.9808405796131285E-2"/>
    <n v="0.16603773584905659"/>
    <x v="4"/>
    <x v="6"/>
  </r>
  <r>
    <x v="7"/>
    <x v="1"/>
    <x v="3"/>
    <x v="4"/>
    <n v="51"/>
    <n v="33"/>
    <n v="199"/>
    <n v="199"/>
    <n v="227"/>
    <n v="227"/>
    <n v="589383"/>
    <n v="546664.53935660503"/>
    <n v="6.0366088568391936E-2"/>
    <n v="0.16582914572864321"/>
    <x v="4"/>
    <x v="6"/>
  </r>
  <r>
    <x v="7"/>
    <x v="1"/>
    <x v="3"/>
    <x v="5"/>
    <n v="29"/>
    <n v="25"/>
    <n v="192"/>
    <n v="192"/>
    <n v="215"/>
    <n v="215"/>
    <n v="578076"/>
    <n v="532965.86995208764"/>
    <n v="4.6907318853733428E-2"/>
    <n v="0.13020833333333334"/>
    <x v="4"/>
    <x v="6"/>
  </r>
  <r>
    <x v="7"/>
    <x v="1"/>
    <x v="3"/>
    <x v="6"/>
    <n v="27"/>
    <n v="24"/>
    <n v="236"/>
    <n v="236"/>
    <n v="252"/>
    <n v="252"/>
    <n v="589516"/>
    <n v="540345.94934976043"/>
    <n v="4.441598947652154E-2"/>
    <n v="0.10169491525423729"/>
    <x v="4"/>
    <x v="6"/>
  </r>
  <r>
    <x v="7"/>
    <x v="1"/>
    <x v="3"/>
    <x v="7"/>
    <n v="44"/>
    <n v="35"/>
    <n v="217"/>
    <n v="217"/>
    <n v="230"/>
    <n v="230"/>
    <n v="600732"/>
    <n v="549669.41546885693"/>
    <n v="6.3674636090395725E-2"/>
    <n v="0.16129032258064516"/>
    <x v="4"/>
    <x v="6"/>
  </r>
  <r>
    <x v="7"/>
    <x v="1"/>
    <x v="3"/>
    <x v="8"/>
    <n v="54"/>
    <n v="39"/>
    <n v="228"/>
    <n v="228"/>
    <n v="257"/>
    <n v="257"/>
    <n v="606974"/>
    <n v="557139.31553730322"/>
    <n v="7.0000444973782786E-2"/>
    <n v="0.17105263157894737"/>
    <x v="4"/>
    <x v="6"/>
  </r>
  <r>
    <x v="7"/>
    <x v="1"/>
    <x v="3"/>
    <x v="9"/>
    <n v="52"/>
    <n v="35"/>
    <n v="201"/>
    <n v="201"/>
    <n v="222"/>
    <n v="222"/>
    <n v="601272"/>
    <n v="557749.99041752226"/>
    <n v="6.2752130168213155E-2"/>
    <n v="0.17412935323383086"/>
    <x v="4"/>
    <x v="6"/>
  </r>
  <r>
    <x v="7"/>
    <x v="1"/>
    <x v="3"/>
    <x v="10"/>
    <n v="28"/>
    <n v="19"/>
    <n v="206"/>
    <n v="206"/>
    <n v="221"/>
    <n v="221"/>
    <n v="586052"/>
    <n v="547197.10882956884"/>
    <n v="3.4722405680542037E-2"/>
    <n v="9.2233009708737865E-2"/>
    <x v="4"/>
    <x v="6"/>
  </r>
  <r>
    <x v="7"/>
    <x v="1"/>
    <x v="3"/>
    <x v="11"/>
    <n v="22"/>
    <n v="19"/>
    <n v="162"/>
    <n v="162"/>
    <n v="175"/>
    <n v="175"/>
    <n v="583850"/>
    <n v="540462.60643394932"/>
    <n v="3.5155068590896149E-2"/>
    <n v="0.11728395061728394"/>
    <x v="4"/>
    <x v="6"/>
  </r>
  <r>
    <x v="7"/>
    <x v="1"/>
    <x v="3"/>
    <x v="12"/>
    <n v="44"/>
    <n v="27"/>
    <n v="195"/>
    <n v="195"/>
    <n v="204"/>
    <n v="204"/>
    <n v="600690"/>
    <n v="559001.93018480495"/>
    <n v="4.8300369895098311E-2"/>
    <n v="0.13846153846153847"/>
    <x v="4"/>
    <x v="6"/>
  </r>
  <r>
    <x v="7"/>
    <x v="1"/>
    <x v="3"/>
    <x v="13"/>
    <n v="8"/>
    <n v="8"/>
    <n v="180"/>
    <n v="180"/>
    <n v="201"/>
    <n v="201"/>
    <n v="610626"/>
    <n v="570180.44900752907"/>
    <n v="1.4030645936606575E-2"/>
    <n v="4.4444444444444446E-2"/>
    <x v="4"/>
    <x v="6"/>
  </r>
  <r>
    <x v="7"/>
    <x v="1"/>
    <x v="3"/>
    <x v="14"/>
    <n v="4"/>
    <n v="4"/>
    <n v="193"/>
    <n v="193"/>
    <n v="227"/>
    <n v="227"/>
    <n v="610616"/>
    <n v="567889.28952772077"/>
    <n v="7.0436264140965902E-3"/>
    <n v="2.072538860103627E-2"/>
    <x v="4"/>
    <x v="6"/>
  </r>
  <r>
    <x v="7"/>
    <x v="1"/>
    <x v="3"/>
    <x v="15"/>
    <n v="6"/>
    <n v="6"/>
    <n v="179"/>
    <n v="179"/>
    <n v="194"/>
    <n v="194"/>
    <n v="622431"/>
    <n v="575310.68583162222"/>
    <n v="1.0429147498497946E-2"/>
    <n v="3.3519553072625698E-2"/>
    <x v="4"/>
    <x v="6"/>
  </r>
  <r>
    <x v="7"/>
    <x v="1"/>
    <x v="3"/>
    <x v="16"/>
    <n v="0"/>
    <n v="0"/>
    <n v="11"/>
    <n v="11"/>
    <n v="159"/>
    <n v="159"/>
    <n v="648406"/>
    <n v="596990.94592744694"/>
    <n v="0"/>
    <n v="0"/>
    <x v="4"/>
    <x v="6"/>
  </r>
  <r>
    <x v="7"/>
    <x v="1"/>
    <x v="3"/>
    <x v="17"/>
    <m/>
    <m/>
    <m/>
    <m/>
    <m/>
    <m/>
    <m/>
    <m/>
    <m/>
    <m/>
    <x v="4"/>
    <x v="6"/>
  </r>
  <r>
    <x v="7"/>
    <x v="1"/>
    <x v="4"/>
    <x v="1"/>
    <n v="0"/>
    <n v="0"/>
    <n v="0"/>
    <n v="0"/>
    <n v="0"/>
    <n v="0"/>
    <n v="143"/>
    <n v="111.60301163586584"/>
    <n v="0"/>
    <m/>
    <x v="4"/>
    <x v="6"/>
  </r>
  <r>
    <x v="7"/>
    <x v="1"/>
    <x v="4"/>
    <x v="2"/>
    <n v="0"/>
    <n v="0"/>
    <n v="0"/>
    <n v="0"/>
    <n v="0"/>
    <n v="0"/>
    <n v="173"/>
    <n v="143.45242984257359"/>
    <n v="0"/>
    <m/>
    <x v="4"/>
    <x v="6"/>
  </r>
  <r>
    <x v="7"/>
    <x v="1"/>
    <x v="4"/>
    <x v="3"/>
    <n v="0"/>
    <n v="0"/>
    <n v="0"/>
    <n v="0"/>
    <n v="0"/>
    <n v="0"/>
    <n v="150"/>
    <n v="132.5201916495551"/>
    <n v="0"/>
    <m/>
    <x v="4"/>
    <x v="6"/>
  </r>
  <r>
    <x v="7"/>
    <x v="1"/>
    <x v="4"/>
    <x v="4"/>
    <n v="0"/>
    <n v="0"/>
    <n v="0"/>
    <n v="0"/>
    <n v="0"/>
    <n v="0"/>
    <n v="107"/>
    <n v="98.59000684462697"/>
    <n v="0"/>
    <m/>
    <x v="4"/>
    <x v="6"/>
  </r>
  <r>
    <x v="7"/>
    <x v="1"/>
    <x v="4"/>
    <x v="5"/>
    <n v="0"/>
    <n v="0"/>
    <n v="1"/>
    <n v="1"/>
    <n v="1"/>
    <n v="1"/>
    <n v="108"/>
    <n v="93.839835728952778"/>
    <n v="0"/>
    <n v="0"/>
    <x v="4"/>
    <x v="6"/>
  </r>
  <r>
    <x v="7"/>
    <x v="1"/>
    <x v="4"/>
    <x v="6"/>
    <n v="0"/>
    <n v="0"/>
    <n v="0"/>
    <n v="0"/>
    <n v="0"/>
    <n v="0"/>
    <n v="93"/>
    <n v="87.934291581108823"/>
    <n v="0"/>
    <m/>
    <x v="4"/>
    <x v="6"/>
  </r>
  <r>
    <x v="7"/>
    <x v="1"/>
    <x v="4"/>
    <x v="7"/>
    <n v="0"/>
    <n v="0"/>
    <n v="0"/>
    <n v="0"/>
    <n v="0"/>
    <n v="0"/>
    <n v="87"/>
    <n v="78.028747433264883"/>
    <n v="0"/>
    <m/>
    <x v="4"/>
    <x v="6"/>
  </r>
  <r>
    <x v="7"/>
    <x v="1"/>
    <x v="4"/>
    <x v="8"/>
    <n v="0"/>
    <n v="0"/>
    <n v="0"/>
    <n v="0"/>
    <n v="0"/>
    <n v="0"/>
    <n v="84"/>
    <n v="73.089664613278572"/>
    <n v="0"/>
    <m/>
    <x v="4"/>
    <x v="6"/>
  </r>
  <r>
    <x v="7"/>
    <x v="1"/>
    <x v="4"/>
    <x v="9"/>
    <n v="0"/>
    <n v="0"/>
    <n v="0"/>
    <n v="0"/>
    <n v="0"/>
    <n v="0"/>
    <n v="64"/>
    <n v="61.615331964407943"/>
    <n v="0"/>
    <m/>
    <x v="4"/>
    <x v="6"/>
  </r>
  <r>
    <x v="7"/>
    <x v="1"/>
    <x v="4"/>
    <x v="10"/>
    <n v="0"/>
    <n v="0"/>
    <n v="0"/>
    <n v="0"/>
    <n v="0"/>
    <n v="0"/>
    <n v="50"/>
    <n v="48.010951403148532"/>
    <n v="0"/>
    <m/>
    <x v="4"/>
    <x v="6"/>
  </r>
  <r>
    <x v="7"/>
    <x v="1"/>
    <x v="4"/>
    <x v="11"/>
    <n v="0"/>
    <n v="0"/>
    <n v="0"/>
    <n v="0"/>
    <n v="0"/>
    <n v="0"/>
    <n v="47"/>
    <n v="41.560574948665298"/>
    <n v="0"/>
    <m/>
    <x v="4"/>
    <x v="6"/>
  </r>
  <r>
    <x v="7"/>
    <x v="1"/>
    <x v="4"/>
    <x v="12"/>
    <n v="0"/>
    <n v="0"/>
    <n v="0"/>
    <n v="0"/>
    <n v="0"/>
    <n v="0"/>
    <n v="44"/>
    <n v="39.572895277207394"/>
    <n v="0"/>
    <m/>
    <x v="4"/>
    <x v="6"/>
  </r>
  <r>
    <x v="7"/>
    <x v="1"/>
    <x v="4"/>
    <x v="13"/>
    <n v="0"/>
    <n v="0"/>
    <n v="0"/>
    <n v="0"/>
    <n v="0"/>
    <n v="0"/>
    <n v="45"/>
    <n v="40.194387405886381"/>
    <n v="0"/>
    <m/>
    <x v="4"/>
    <x v="6"/>
  </r>
  <r>
    <x v="7"/>
    <x v="1"/>
    <x v="4"/>
    <x v="14"/>
    <n v="0"/>
    <n v="0"/>
    <n v="0"/>
    <n v="0"/>
    <n v="0"/>
    <n v="0"/>
    <n v="41"/>
    <n v="38.765229295003422"/>
    <n v="0"/>
    <m/>
    <x v="4"/>
    <x v="6"/>
  </r>
  <r>
    <x v="7"/>
    <x v="1"/>
    <x v="4"/>
    <x v="15"/>
    <n v="0"/>
    <n v="0"/>
    <n v="0"/>
    <n v="0"/>
    <n v="0"/>
    <n v="0"/>
    <n v="39"/>
    <n v="34.0807665982204"/>
    <n v="0"/>
    <m/>
    <x v="4"/>
    <x v="6"/>
  </r>
  <r>
    <x v="7"/>
    <x v="1"/>
    <x v="4"/>
    <x v="16"/>
    <n v="0"/>
    <n v="0"/>
    <n v="0"/>
    <n v="0"/>
    <n v="0"/>
    <n v="0"/>
    <n v="58"/>
    <n v="44.416153319644081"/>
    <n v="0"/>
    <m/>
    <x v="4"/>
    <x v="6"/>
  </r>
  <r>
    <x v="7"/>
    <x v="1"/>
    <x v="4"/>
    <x v="17"/>
    <m/>
    <m/>
    <m/>
    <m/>
    <m/>
    <m/>
    <m/>
    <m/>
    <m/>
    <m/>
    <x v="4"/>
    <x v="6"/>
  </r>
  <r>
    <x v="7"/>
    <x v="2"/>
    <x v="1"/>
    <x v="1"/>
    <n v="0"/>
    <n v="0"/>
    <n v="0"/>
    <n v="0"/>
    <n v="0"/>
    <n v="0"/>
    <n v="50"/>
    <n v="43.635865845311429"/>
    <n v="0"/>
    <m/>
    <x v="4"/>
    <x v="6"/>
  </r>
  <r>
    <x v="7"/>
    <x v="2"/>
    <x v="1"/>
    <x v="2"/>
    <n v="0"/>
    <n v="0"/>
    <n v="0"/>
    <n v="0"/>
    <n v="0"/>
    <n v="0"/>
    <n v="47"/>
    <n v="42.921286789869953"/>
    <n v="0"/>
    <m/>
    <x v="4"/>
    <x v="6"/>
  </r>
  <r>
    <x v="7"/>
    <x v="2"/>
    <x v="1"/>
    <x v="3"/>
    <n v="0"/>
    <n v="0"/>
    <n v="0"/>
    <n v="0"/>
    <n v="0"/>
    <n v="0"/>
    <n v="44"/>
    <n v="42.247775496235455"/>
    <n v="0"/>
    <m/>
    <x v="4"/>
    <x v="6"/>
  </r>
  <r>
    <x v="7"/>
    <x v="2"/>
    <x v="1"/>
    <x v="4"/>
    <n v="0"/>
    <n v="0"/>
    <n v="0"/>
    <n v="0"/>
    <n v="0"/>
    <n v="0"/>
    <n v="39"/>
    <n v="36.585900068446271"/>
    <n v="0"/>
    <m/>
    <x v="4"/>
    <x v="6"/>
  </r>
  <r>
    <x v="7"/>
    <x v="2"/>
    <x v="1"/>
    <x v="5"/>
    <n v="0"/>
    <n v="0"/>
    <n v="0"/>
    <n v="0"/>
    <n v="0"/>
    <n v="0"/>
    <n v="32"/>
    <n v="30.444900752908968"/>
    <n v="0"/>
    <m/>
    <x v="4"/>
    <x v="6"/>
  </r>
  <r>
    <x v="7"/>
    <x v="2"/>
    <x v="1"/>
    <x v="6"/>
    <n v="0"/>
    <n v="0"/>
    <n v="0"/>
    <n v="0"/>
    <n v="0"/>
    <n v="0"/>
    <n v="32"/>
    <n v="29.163586584531142"/>
    <n v="0"/>
    <m/>
    <x v="4"/>
    <x v="6"/>
  </r>
  <r>
    <x v="7"/>
    <x v="2"/>
    <x v="1"/>
    <x v="7"/>
    <n v="0"/>
    <n v="0"/>
    <n v="0"/>
    <n v="0"/>
    <n v="0"/>
    <n v="0"/>
    <n v="31"/>
    <n v="27.953456536618756"/>
    <n v="0"/>
    <m/>
    <x v="4"/>
    <x v="6"/>
  </r>
  <r>
    <x v="7"/>
    <x v="2"/>
    <x v="1"/>
    <x v="8"/>
    <n v="0"/>
    <n v="0"/>
    <n v="1"/>
    <n v="1"/>
    <n v="1"/>
    <n v="1"/>
    <n v="34"/>
    <n v="28.377823408624231"/>
    <n v="0"/>
    <n v="0"/>
    <x v="4"/>
    <x v="6"/>
  </r>
  <r>
    <x v="7"/>
    <x v="2"/>
    <x v="1"/>
    <x v="9"/>
    <n v="0"/>
    <n v="0"/>
    <n v="0"/>
    <n v="0"/>
    <n v="0"/>
    <n v="0"/>
    <n v="23"/>
    <n v="20.914442162902123"/>
    <n v="0"/>
    <m/>
    <x v="4"/>
    <x v="6"/>
  </r>
  <r>
    <x v="7"/>
    <x v="2"/>
    <x v="1"/>
    <x v="10"/>
    <n v="0"/>
    <n v="0"/>
    <n v="0"/>
    <n v="0"/>
    <n v="0"/>
    <n v="0"/>
    <n v="16"/>
    <n v="14.354551676933607"/>
    <n v="0"/>
    <m/>
    <x v="4"/>
    <x v="6"/>
  </r>
  <r>
    <x v="7"/>
    <x v="2"/>
    <x v="1"/>
    <x v="11"/>
    <n v="0"/>
    <n v="0"/>
    <n v="0"/>
    <n v="0"/>
    <n v="0"/>
    <n v="0"/>
    <n v="13"/>
    <n v="12.325804243668721"/>
    <n v="0"/>
    <m/>
    <x v="4"/>
    <x v="6"/>
  </r>
  <r>
    <x v="7"/>
    <x v="2"/>
    <x v="1"/>
    <x v="12"/>
    <n v="0"/>
    <n v="0"/>
    <n v="0"/>
    <n v="0"/>
    <n v="0"/>
    <n v="0"/>
    <n v="16"/>
    <n v="13.995893223819301"/>
    <n v="0"/>
    <m/>
    <x v="4"/>
    <x v="6"/>
  </r>
  <r>
    <x v="7"/>
    <x v="2"/>
    <x v="1"/>
    <x v="13"/>
    <n v="0"/>
    <n v="0"/>
    <n v="0"/>
    <n v="0"/>
    <n v="0"/>
    <n v="0"/>
    <n v="17"/>
    <n v="17.374401095140314"/>
    <n v="0"/>
    <m/>
    <x v="4"/>
    <x v="6"/>
  </r>
  <r>
    <x v="7"/>
    <x v="2"/>
    <x v="1"/>
    <x v="14"/>
    <n v="0"/>
    <n v="0"/>
    <n v="0"/>
    <n v="0"/>
    <n v="0"/>
    <n v="0"/>
    <n v="19"/>
    <n v="18.368240930869266"/>
    <n v="0"/>
    <m/>
    <x v="4"/>
    <x v="6"/>
  </r>
  <r>
    <x v="7"/>
    <x v="2"/>
    <x v="1"/>
    <x v="15"/>
    <n v="0"/>
    <n v="0"/>
    <n v="0"/>
    <n v="0"/>
    <n v="0"/>
    <n v="0"/>
    <n v="27"/>
    <n v="21.878165639972622"/>
    <n v="0"/>
    <m/>
    <x v="4"/>
    <x v="6"/>
  </r>
  <r>
    <x v="7"/>
    <x v="2"/>
    <x v="1"/>
    <x v="16"/>
    <n v="0"/>
    <n v="0"/>
    <n v="0"/>
    <n v="0"/>
    <n v="0"/>
    <n v="0"/>
    <n v="24"/>
    <n v="22.611909650924023"/>
    <n v="0"/>
    <m/>
    <x v="4"/>
    <x v="6"/>
  </r>
  <r>
    <x v="7"/>
    <x v="2"/>
    <x v="1"/>
    <x v="17"/>
    <m/>
    <m/>
    <m/>
    <m/>
    <m/>
    <m/>
    <m/>
    <m/>
    <m/>
    <m/>
    <x v="4"/>
    <x v="6"/>
  </r>
  <r>
    <x v="7"/>
    <x v="2"/>
    <x v="2"/>
    <x v="1"/>
    <n v="301"/>
    <n v="218"/>
    <n v="731"/>
    <n v="731"/>
    <n v="784"/>
    <n v="784"/>
    <n v="780193"/>
    <n v="718646.6611909651"/>
    <n v="0.3033479619020607"/>
    <n v="0.29822161422708621"/>
    <x v="4"/>
    <x v="6"/>
  </r>
  <r>
    <x v="7"/>
    <x v="2"/>
    <x v="2"/>
    <x v="2"/>
    <n v="284"/>
    <n v="210"/>
    <n v="810"/>
    <n v="810"/>
    <n v="874"/>
    <n v="874"/>
    <n v="799349"/>
    <n v="733592.57221081445"/>
    <n v="0.28626244042674376"/>
    <n v="0.25925925925925924"/>
    <x v="4"/>
    <x v="6"/>
  </r>
  <r>
    <x v="7"/>
    <x v="2"/>
    <x v="2"/>
    <x v="3"/>
    <n v="321"/>
    <n v="224"/>
    <n v="822"/>
    <n v="822"/>
    <n v="885"/>
    <n v="885"/>
    <n v="814468"/>
    <n v="747731.98357289529"/>
    <n v="0.29957258071222065"/>
    <n v="0.27250608272506083"/>
    <x v="4"/>
    <x v="6"/>
  </r>
  <r>
    <x v="7"/>
    <x v="2"/>
    <x v="2"/>
    <x v="4"/>
    <n v="344"/>
    <n v="236"/>
    <n v="829"/>
    <n v="829"/>
    <n v="882"/>
    <n v="882"/>
    <n v="804072"/>
    <n v="746549.19644079392"/>
    <n v="0.31612116271123236"/>
    <n v="0.28468033775633295"/>
    <x v="4"/>
    <x v="6"/>
  </r>
  <r>
    <x v="7"/>
    <x v="2"/>
    <x v="2"/>
    <x v="5"/>
    <n v="319"/>
    <n v="208"/>
    <n v="838"/>
    <n v="838"/>
    <n v="890"/>
    <n v="890"/>
    <n v="791963"/>
    <n v="733459.56468172488"/>
    <n v="0.28358754867455965"/>
    <n v="0.24821002386634844"/>
    <x v="4"/>
    <x v="6"/>
  </r>
  <r>
    <x v="7"/>
    <x v="2"/>
    <x v="2"/>
    <x v="6"/>
    <n v="325"/>
    <n v="216"/>
    <n v="767"/>
    <n v="767"/>
    <n v="820"/>
    <n v="820"/>
    <n v="800030"/>
    <n v="737727.40041067766"/>
    <n v="0.29279107686627504"/>
    <n v="0.2816166883963494"/>
    <x v="4"/>
    <x v="6"/>
  </r>
  <r>
    <x v="7"/>
    <x v="2"/>
    <x v="2"/>
    <x v="7"/>
    <n v="298"/>
    <n v="199"/>
    <n v="758"/>
    <n v="758"/>
    <n v="801"/>
    <n v="801"/>
    <n v="811469"/>
    <n v="746691.09103353869"/>
    <n v="0.2665091393075984"/>
    <n v="0.26253298153034299"/>
    <x v="4"/>
    <x v="6"/>
  </r>
  <r>
    <x v="7"/>
    <x v="2"/>
    <x v="2"/>
    <x v="8"/>
    <n v="288"/>
    <n v="196"/>
    <n v="774"/>
    <n v="774"/>
    <n v="818"/>
    <n v="818"/>
    <n v="814163"/>
    <n v="752404.29568788502"/>
    <n v="0.26049824691764573"/>
    <n v="0.25322997416020671"/>
    <x v="4"/>
    <x v="6"/>
  </r>
  <r>
    <x v="7"/>
    <x v="2"/>
    <x v="2"/>
    <x v="9"/>
    <n v="289"/>
    <n v="189"/>
    <n v="697"/>
    <n v="697"/>
    <n v="740"/>
    <n v="740"/>
    <n v="807514"/>
    <n v="751287.72621492133"/>
    <n v="0.2515680656094369"/>
    <n v="0.27116212338593976"/>
    <x v="4"/>
    <x v="6"/>
  </r>
  <r>
    <x v="7"/>
    <x v="2"/>
    <x v="2"/>
    <x v="10"/>
    <n v="303"/>
    <n v="209"/>
    <n v="724"/>
    <n v="724"/>
    <n v="765"/>
    <n v="765"/>
    <n v="788116"/>
    <n v="735517.48665297742"/>
    <n v="0.28415367927018131"/>
    <n v="0.28867403314917128"/>
    <x v="4"/>
    <x v="6"/>
  </r>
  <r>
    <x v="7"/>
    <x v="2"/>
    <x v="2"/>
    <x v="11"/>
    <n v="268"/>
    <n v="175"/>
    <n v="630"/>
    <n v="630"/>
    <n v="658"/>
    <n v="658"/>
    <n v="784606"/>
    <n v="727135.52635181381"/>
    <n v="0.24067040277623408"/>
    <n v="0.27777777777777779"/>
    <x v="4"/>
    <x v="6"/>
  </r>
  <r>
    <x v="7"/>
    <x v="2"/>
    <x v="2"/>
    <x v="12"/>
    <n v="293"/>
    <n v="189"/>
    <n v="662"/>
    <n v="662"/>
    <n v="697"/>
    <n v="697"/>
    <n v="793351"/>
    <n v="734913.04859685153"/>
    <n v="0.25717328105801401"/>
    <n v="0.28549848942598188"/>
    <x v="4"/>
    <x v="6"/>
  </r>
  <r>
    <x v="7"/>
    <x v="2"/>
    <x v="2"/>
    <x v="13"/>
    <n v="63"/>
    <n v="63"/>
    <n v="664"/>
    <n v="664"/>
    <n v="697"/>
    <n v="697"/>
    <n v="803288"/>
    <n v="745566.80355920608"/>
    <n v="8.4499470334849905E-2"/>
    <n v="9.4879518072289157E-2"/>
    <x v="4"/>
    <x v="6"/>
  </r>
  <r>
    <x v="7"/>
    <x v="2"/>
    <x v="2"/>
    <x v="14"/>
    <n v="38"/>
    <n v="38"/>
    <n v="574"/>
    <n v="574"/>
    <n v="629"/>
    <n v="629"/>
    <n v="812486"/>
    <n v="748974.3709787816"/>
    <n v="5.0736048484997541E-2"/>
    <n v="6.6202090592334492E-2"/>
    <x v="4"/>
    <x v="6"/>
  </r>
  <r>
    <x v="7"/>
    <x v="2"/>
    <x v="2"/>
    <x v="15"/>
    <n v="32"/>
    <n v="32"/>
    <n v="602"/>
    <n v="602"/>
    <n v="656"/>
    <n v="656"/>
    <n v="860596"/>
    <n v="788206.15468856948"/>
    <n v="4.0598515768560085E-2"/>
    <n v="5.3156146179401995E-2"/>
    <x v="4"/>
    <x v="6"/>
  </r>
  <r>
    <x v="7"/>
    <x v="2"/>
    <x v="2"/>
    <x v="16"/>
    <n v="2"/>
    <n v="2"/>
    <n v="34"/>
    <n v="34"/>
    <n v="577"/>
    <n v="577"/>
    <n v="920390"/>
    <n v="842812.1314168378"/>
    <n v="2.3730080826409468E-3"/>
    <n v="5.8823529411764705E-2"/>
    <x v="4"/>
    <x v="6"/>
  </r>
  <r>
    <x v="7"/>
    <x v="2"/>
    <x v="2"/>
    <x v="17"/>
    <m/>
    <m/>
    <m/>
    <m/>
    <m/>
    <m/>
    <m/>
    <m/>
    <m/>
    <m/>
    <x v="4"/>
    <x v="6"/>
  </r>
  <r>
    <x v="7"/>
    <x v="2"/>
    <x v="3"/>
    <x v="1"/>
    <n v="665"/>
    <n v="396"/>
    <n v="1103"/>
    <n v="1103"/>
    <n v="1191"/>
    <n v="1191"/>
    <n v="752667"/>
    <n v="685396.30937713897"/>
    <n v="0.57776791993506516"/>
    <n v="0.35902085222121488"/>
    <x v="4"/>
    <x v="6"/>
  </r>
  <r>
    <x v="7"/>
    <x v="2"/>
    <x v="3"/>
    <x v="2"/>
    <n v="588"/>
    <n v="362"/>
    <n v="1177"/>
    <n v="1177"/>
    <n v="1250"/>
    <n v="1250"/>
    <n v="776588"/>
    <n v="707544.0876112252"/>
    <n v="0.51162889541225087"/>
    <n v="0.30756159728122345"/>
    <x v="4"/>
    <x v="6"/>
  </r>
  <r>
    <x v="7"/>
    <x v="2"/>
    <x v="3"/>
    <x v="3"/>
    <n v="708"/>
    <n v="446"/>
    <n v="1234"/>
    <n v="1234"/>
    <n v="1309"/>
    <n v="1309"/>
    <n v="787471"/>
    <n v="718251.65229295008"/>
    <n v="0.62095227846143819"/>
    <n v="0.36142625607779577"/>
    <x v="4"/>
    <x v="6"/>
  </r>
  <r>
    <x v="7"/>
    <x v="2"/>
    <x v="3"/>
    <x v="4"/>
    <n v="724"/>
    <n v="454"/>
    <n v="1236"/>
    <n v="1236"/>
    <n v="1322"/>
    <n v="1322"/>
    <n v="771928"/>
    <n v="713309.31690622866"/>
    <n v="0.63647002673271214"/>
    <n v="0.3673139158576052"/>
    <x v="4"/>
    <x v="6"/>
  </r>
  <r>
    <x v="7"/>
    <x v="2"/>
    <x v="3"/>
    <x v="5"/>
    <n v="597"/>
    <n v="368"/>
    <n v="1079"/>
    <n v="1079"/>
    <n v="1148"/>
    <n v="1148"/>
    <n v="758939"/>
    <n v="698261.93839835725"/>
    <n v="0.52702285455240816"/>
    <n v="0.34105653382761819"/>
    <x v="4"/>
    <x v="6"/>
  </r>
  <r>
    <x v="7"/>
    <x v="2"/>
    <x v="3"/>
    <x v="6"/>
    <n v="683"/>
    <n v="410"/>
    <n v="1108"/>
    <n v="1108"/>
    <n v="1175"/>
    <n v="1175"/>
    <n v="769916"/>
    <n v="704487.88501026691"/>
    <n v="0.58198303863525602"/>
    <n v="0.37003610108303248"/>
    <x v="4"/>
    <x v="6"/>
  </r>
  <r>
    <x v="7"/>
    <x v="2"/>
    <x v="3"/>
    <x v="7"/>
    <n v="630"/>
    <n v="387"/>
    <n v="1113"/>
    <n v="1113"/>
    <n v="1175"/>
    <n v="1175"/>
    <n v="782070"/>
    <n v="714549.7850787132"/>
    <n v="0.54159977104656043"/>
    <n v="0.34770889487870621"/>
    <x v="4"/>
    <x v="6"/>
  </r>
  <r>
    <x v="7"/>
    <x v="2"/>
    <x v="3"/>
    <x v="8"/>
    <n v="648"/>
    <n v="384"/>
    <n v="1076"/>
    <n v="1076"/>
    <n v="1138"/>
    <n v="1138"/>
    <n v="784116"/>
    <n v="720744.24366872001"/>
    <n v="0.53278261099300606"/>
    <n v="0.35687732342007433"/>
    <x v="4"/>
    <x v="6"/>
  </r>
  <r>
    <x v="7"/>
    <x v="2"/>
    <x v="3"/>
    <x v="9"/>
    <n v="699"/>
    <n v="408"/>
    <n v="1093"/>
    <n v="1093"/>
    <n v="1163"/>
    <n v="1163"/>
    <n v="771417"/>
    <n v="715510.14373716631"/>
    <n v="0.57022252384708849"/>
    <n v="0.37328453796889294"/>
    <x v="4"/>
    <x v="6"/>
  </r>
  <r>
    <x v="7"/>
    <x v="2"/>
    <x v="3"/>
    <x v="10"/>
    <n v="641"/>
    <n v="379"/>
    <n v="1028"/>
    <n v="1028"/>
    <n v="1076"/>
    <n v="1076"/>
    <n v="738819"/>
    <n v="689005.86447638599"/>
    <n v="0.55006788699545139"/>
    <n v="0.36867704280155644"/>
    <x v="4"/>
    <x v="6"/>
  </r>
  <r>
    <x v="7"/>
    <x v="2"/>
    <x v="3"/>
    <x v="11"/>
    <n v="589"/>
    <n v="341"/>
    <n v="913"/>
    <n v="913"/>
    <n v="965"/>
    <n v="965"/>
    <n v="726425"/>
    <n v="670068.61054072552"/>
    <n v="0.50890311027227952"/>
    <n v="0.37349397590361444"/>
    <x v="4"/>
    <x v="6"/>
  </r>
  <r>
    <x v="7"/>
    <x v="2"/>
    <x v="3"/>
    <x v="12"/>
    <n v="571"/>
    <n v="349"/>
    <n v="936"/>
    <n v="936"/>
    <n v="980"/>
    <n v="980"/>
    <n v="733491"/>
    <n v="675980.45174537983"/>
    <n v="0.51628711910068237"/>
    <n v="0.37286324786324787"/>
    <x v="4"/>
    <x v="6"/>
  </r>
  <r>
    <x v="7"/>
    <x v="2"/>
    <x v="3"/>
    <x v="13"/>
    <n v="158"/>
    <n v="158"/>
    <n v="901"/>
    <n v="901"/>
    <n v="942"/>
    <n v="942"/>
    <n v="746088"/>
    <n v="687600.82135523611"/>
    <n v="0.22978448409731067"/>
    <n v="0.17536071032186459"/>
    <x v="4"/>
    <x v="6"/>
  </r>
  <r>
    <x v="7"/>
    <x v="2"/>
    <x v="3"/>
    <x v="14"/>
    <n v="108"/>
    <n v="108"/>
    <n v="813"/>
    <n v="813"/>
    <n v="890"/>
    <n v="890"/>
    <n v="759703"/>
    <n v="694452.15605749481"/>
    <n v="0.15551827301268903"/>
    <n v="0.13284132841328414"/>
    <x v="4"/>
    <x v="6"/>
  </r>
  <r>
    <x v="7"/>
    <x v="2"/>
    <x v="3"/>
    <x v="15"/>
    <n v="106"/>
    <n v="106"/>
    <n v="849"/>
    <n v="849"/>
    <n v="902"/>
    <n v="902"/>
    <n v="816861"/>
    <n v="740609.37987679674"/>
    <n v="0.14312538144957537"/>
    <n v="0.1248527679623086"/>
    <x v="4"/>
    <x v="6"/>
  </r>
  <r>
    <x v="7"/>
    <x v="2"/>
    <x v="3"/>
    <x v="16"/>
    <n v="11"/>
    <n v="11"/>
    <n v="59"/>
    <n v="59"/>
    <n v="809"/>
    <n v="809"/>
    <n v="887300"/>
    <n v="803017.08145106095"/>
    <n v="1.3698338745326407E-2"/>
    <n v="0.1864406779661017"/>
    <x v="4"/>
    <x v="6"/>
  </r>
  <r>
    <x v="7"/>
    <x v="2"/>
    <x v="3"/>
    <x v="17"/>
    <m/>
    <m/>
    <m/>
    <m/>
    <m/>
    <m/>
    <m/>
    <m/>
    <m/>
    <m/>
    <x v="4"/>
    <x v="6"/>
  </r>
  <r>
    <x v="7"/>
    <x v="2"/>
    <x v="4"/>
    <x v="1"/>
    <n v="0"/>
    <n v="0"/>
    <n v="0"/>
    <n v="0"/>
    <n v="0"/>
    <n v="0"/>
    <n v="204"/>
    <n v="156.82135523613962"/>
    <n v="0"/>
    <m/>
    <x v="4"/>
    <x v="6"/>
  </r>
  <r>
    <x v="7"/>
    <x v="2"/>
    <x v="4"/>
    <x v="2"/>
    <n v="0"/>
    <n v="0"/>
    <n v="0"/>
    <n v="0"/>
    <n v="0"/>
    <n v="0"/>
    <n v="221"/>
    <n v="189.08966461327859"/>
    <n v="0"/>
    <m/>
    <x v="4"/>
    <x v="6"/>
  </r>
  <r>
    <x v="7"/>
    <x v="2"/>
    <x v="4"/>
    <x v="3"/>
    <n v="0"/>
    <n v="0"/>
    <n v="0"/>
    <n v="0"/>
    <n v="0"/>
    <n v="0"/>
    <n v="217"/>
    <n v="189.37713894592744"/>
    <n v="0"/>
    <m/>
    <x v="4"/>
    <x v="6"/>
  </r>
  <r>
    <x v="7"/>
    <x v="2"/>
    <x v="4"/>
    <x v="4"/>
    <n v="0"/>
    <n v="0"/>
    <n v="0"/>
    <n v="0"/>
    <n v="0"/>
    <n v="0"/>
    <n v="180"/>
    <n v="161.18275154004107"/>
    <n v="0"/>
    <m/>
    <x v="4"/>
    <x v="6"/>
  </r>
  <r>
    <x v="7"/>
    <x v="2"/>
    <x v="4"/>
    <x v="5"/>
    <n v="0"/>
    <n v="0"/>
    <n v="0"/>
    <n v="0"/>
    <n v="0"/>
    <n v="0"/>
    <n v="155"/>
    <n v="136"/>
    <n v="0"/>
    <m/>
    <x v="4"/>
    <x v="6"/>
  </r>
  <r>
    <x v="7"/>
    <x v="2"/>
    <x v="4"/>
    <x v="6"/>
    <n v="0"/>
    <n v="0"/>
    <n v="2"/>
    <n v="2"/>
    <n v="2"/>
    <n v="2"/>
    <n v="150"/>
    <n v="126.0561259411362"/>
    <n v="0"/>
    <n v="0"/>
    <x v="4"/>
    <x v="6"/>
  </r>
  <r>
    <x v="7"/>
    <x v="2"/>
    <x v="4"/>
    <x v="7"/>
    <n v="0"/>
    <n v="0"/>
    <n v="0"/>
    <n v="0"/>
    <n v="0"/>
    <n v="0"/>
    <n v="120"/>
    <n v="109.24024640657085"/>
    <n v="0"/>
    <m/>
    <x v="4"/>
    <x v="6"/>
  </r>
  <r>
    <x v="7"/>
    <x v="2"/>
    <x v="4"/>
    <x v="8"/>
    <n v="0"/>
    <n v="0"/>
    <n v="1"/>
    <n v="1"/>
    <n v="1"/>
    <n v="1"/>
    <n v="116"/>
    <n v="102.86926762491444"/>
    <n v="0"/>
    <n v="0"/>
    <x v="4"/>
    <x v="6"/>
  </r>
  <r>
    <x v="7"/>
    <x v="2"/>
    <x v="4"/>
    <x v="9"/>
    <n v="0"/>
    <n v="0"/>
    <n v="1"/>
    <n v="1"/>
    <n v="1"/>
    <n v="1"/>
    <n v="104"/>
    <n v="93.804243668720048"/>
    <n v="0"/>
    <n v="0"/>
    <x v="4"/>
    <x v="6"/>
  </r>
  <r>
    <x v="7"/>
    <x v="2"/>
    <x v="4"/>
    <x v="10"/>
    <n v="0"/>
    <n v="0"/>
    <n v="0"/>
    <n v="0"/>
    <n v="0"/>
    <n v="0"/>
    <n v="88"/>
    <n v="78.581793292265573"/>
    <n v="0"/>
    <m/>
    <x v="4"/>
    <x v="6"/>
  </r>
  <r>
    <x v="7"/>
    <x v="2"/>
    <x v="4"/>
    <x v="11"/>
    <n v="0"/>
    <n v="0"/>
    <n v="0"/>
    <n v="0"/>
    <n v="0"/>
    <n v="0"/>
    <n v="69"/>
    <n v="59.956194387405887"/>
    <n v="0"/>
    <m/>
    <x v="4"/>
    <x v="6"/>
  </r>
  <r>
    <x v="7"/>
    <x v="2"/>
    <x v="4"/>
    <x v="12"/>
    <n v="0"/>
    <n v="0"/>
    <n v="1"/>
    <n v="1"/>
    <n v="1"/>
    <n v="1"/>
    <n v="65"/>
    <n v="55.808350444900753"/>
    <n v="0"/>
    <n v="0"/>
    <x v="4"/>
    <x v="6"/>
  </r>
  <r>
    <x v="7"/>
    <x v="2"/>
    <x v="4"/>
    <x v="13"/>
    <n v="1"/>
    <n v="1"/>
    <n v="1"/>
    <n v="1"/>
    <n v="1"/>
    <n v="1"/>
    <n v="86"/>
    <n v="71.419575633127991"/>
    <n v="14.00176339799126"/>
    <n v="1"/>
    <x v="4"/>
    <x v="6"/>
  </r>
  <r>
    <x v="7"/>
    <x v="2"/>
    <x v="4"/>
    <x v="14"/>
    <n v="0"/>
    <n v="0"/>
    <n v="0"/>
    <n v="0"/>
    <n v="0"/>
    <n v="0"/>
    <n v="80"/>
    <n v="72.328542094455855"/>
    <n v="0"/>
    <m/>
    <x v="4"/>
    <x v="6"/>
  </r>
  <r>
    <x v="7"/>
    <x v="2"/>
    <x v="4"/>
    <x v="15"/>
    <n v="0"/>
    <n v="0"/>
    <n v="1"/>
    <n v="1"/>
    <n v="1"/>
    <n v="1"/>
    <n v="69"/>
    <n v="62.540725530458587"/>
    <n v="0"/>
    <n v="0"/>
    <x v="4"/>
    <x v="6"/>
  </r>
  <r>
    <x v="7"/>
    <x v="2"/>
    <x v="4"/>
    <x v="16"/>
    <n v="0"/>
    <n v="0"/>
    <n v="0"/>
    <n v="0"/>
    <n v="0"/>
    <n v="0"/>
    <n v="91"/>
    <n v="72.876112251882276"/>
    <n v="0"/>
    <m/>
    <x v="4"/>
    <x v="6"/>
  </r>
  <r>
    <x v="7"/>
    <x v="2"/>
    <x v="4"/>
    <x v="17"/>
    <m/>
    <m/>
    <m/>
    <m/>
    <m/>
    <m/>
    <m/>
    <m/>
    <m/>
    <m/>
    <x v="4"/>
    <x v="6"/>
  </r>
  <r>
    <x v="7"/>
    <x v="3"/>
    <x v="1"/>
    <x v="1"/>
    <n v="0"/>
    <n v="0"/>
    <n v="0"/>
    <n v="0"/>
    <n v="0"/>
    <n v="0"/>
    <n v="12"/>
    <n v="11.277207392197125"/>
    <n v="0"/>
    <m/>
    <x v="4"/>
    <x v="6"/>
  </r>
  <r>
    <x v="7"/>
    <x v="3"/>
    <x v="1"/>
    <x v="2"/>
    <n v="0"/>
    <n v="0"/>
    <n v="1"/>
    <n v="1"/>
    <n v="1"/>
    <n v="1"/>
    <n v="16"/>
    <n v="13.905544147843942"/>
    <n v="0"/>
    <n v="0"/>
    <x v="4"/>
    <x v="6"/>
  </r>
  <r>
    <x v="7"/>
    <x v="3"/>
    <x v="1"/>
    <x v="3"/>
    <n v="0"/>
    <n v="0"/>
    <n v="0"/>
    <n v="0"/>
    <n v="0"/>
    <n v="0"/>
    <n v="13"/>
    <n v="12.991101984941821"/>
    <n v="0"/>
    <m/>
    <x v="4"/>
    <x v="6"/>
  </r>
  <r>
    <x v="7"/>
    <x v="3"/>
    <x v="1"/>
    <x v="4"/>
    <n v="0"/>
    <n v="0"/>
    <n v="1"/>
    <n v="1"/>
    <n v="1"/>
    <n v="1"/>
    <n v="13"/>
    <n v="12.449007529089664"/>
    <n v="0"/>
    <n v="0"/>
    <x v="4"/>
    <x v="6"/>
  </r>
  <r>
    <x v="7"/>
    <x v="3"/>
    <x v="1"/>
    <x v="5"/>
    <n v="0"/>
    <n v="0"/>
    <n v="0"/>
    <n v="0"/>
    <n v="0"/>
    <n v="0"/>
    <n v="12"/>
    <n v="12.024640657084189"/>
    <n v="0"/>
    <m/>
    <x v="4"/>
    <x v="6"/>
  </r>
  <r>
    <x v="7"/>
    <x v="3"/>
    <x v="1"/>
    <x v="6"/>
    <n v="0"/>
    <n v="0"/>
    <n v="0"/>
    <n v="0"/>
    <n v="0"/>
    <n v="0"/>
    <n v="12"/>
    <n v="11.482546201232033"/>
    <n v="0"/>
    <m/>
    <x v="4"/>
    <x v="6"/>
  </r>
  <r>
    <x v="7"/>
    <x v="3"/>
    <x v="1"/>
    <x v="7"/>
    <n v="0"/>
    <n v="0"/>
    <n v="1"/>
    <n v="1"/>
    <n v="1"/>
    <n v="1"/>
    <n v="12"/>
    <n v="11.222450376454484"/>
    <n v="0"/>
    <n v="0"/>
    <x v="4"/>
    <x v="6"/>
  </r>
  <r>
    <x v="7"/>
    <x v="3"/>
    <x v="1"/>
    <x v="8"/>
    <n v="0"/>
    <n v="0"/>
    <n v="1"/>
    <n v="1"/>
    <n v="1"/>
    <n v="1"/>
    <n v="13"/>
    <n v="10.647501711156742"/>
    <n v="0"/>
    <n v="0"/>
    <x v="4"/>
    <x v="6"/>
  </r>
  <r>
    <x v="7"/>
    <x v="3"/>
    <x v="1"/>
    <x v="9"/>
    <n v="1"/>
    <n v="1"/>
    <n v="2"/>
    <n v="2"/>
    <n v="2"/>
    <n v="2"/>
    <n v="9"/>
    <n v="6.924024640657084"/>
    <n v="144.42467378410439"/>
    <n v="0.5"/>
    <x v="4"/>
    <x v="6"/>
  </r>
  <r>
    <x v="7"/>
    <x v="3"/>
    <x v="1"/>
    <x v="10"/>
    <n v="0"/>
    <n v="0"/>
    <n v="0"/>
    <n v="0"/>
    <n v="0"/>
    <n v="0"/>
    <n v="6"/>
    <n v="5.5359342915811087"/>
    <n v="0"/>
    <m/>
    <x v="4"/>
    <x v="6"/>
  </r>
  <r>
    <x v="7"/>
    <x v="3"/>
    <x v="1"/>
    <x v="11"/>
    <n v="0"/>
    <n v="0"/>
    <n v="0"/>
    <n v="0"/>
    <n v="0"/>
    <n v="0"/>
    <n v="7"/>
    <n v="6.9952087611225187"/>
    <n v="0"/>
    <m/>
    <x v="4"/>
    <x v="6"/>
  </r>
  <r>
    <x v="7"/>
    <x v="3"/>
    <x v="1"/>
    <x v="12"/>
    <n v="0"/>
    <n v="0"/>
    <n v="0"/>
    <n v="0"/>
    <n v="0"/>
    <n v="0"/>
    <n v="7"/>
    <n v="7.3292265571526354"/>
    <n v="0"/>
    <m/>
    <x v="4"/>
    <x v="6"/>
  </r>
  <r>
    <x v="7"/>
    <x v="3"/>
    <x v="1"/>
    <x v="13"/>
    <n v="0"/>
    <n v="0"/>
    <n v="0"/>
    <n v="0"/>
    <n v="0"/>
    <n v="0"/>
    <n v="6"/>
    <n v="6.0123203285420947"/>
    <n v="0"/>
    <m/>
    <x v="4"/>
    <x v="6"/>
  </r>
  <r>
    <x v="7"/>
    <x v="3"/>
    <x v="1"/>
    <x v="14"/>
    <n v="0"/>
    <n v="0"/>
    <n v="0"/>
    <n v="0"/>
    <n v="0"/>
    <n v="0"/>
    <n v="7"/>
    <n v="5.4866529774127306"/>
    <n v="0"/>
    <m/>
    <x v="4"/>
    <x v="6"/>
  </r>
  <r>
    <x v="7"/>
    <x v="3"/>
    <x v="1"/>
    <x v="15"/>
    <n v="0"/>
    <n v="0"/>
    <n v="1"/>
    <n v="1"/>
    <n v="1"/>
    <n v="1"/>
    <n v="9"/>
    <n v="7.6030116358658457"/>
    <n v="0"/>
    <n v="0"/>
    <x v="4"/>
    <x v="6"/>
  </r>
  <r>
    <x v="7"/>
    <x v="3"/>
    <x v="1"/>
    <x v="16"/>
    <n v="0"/>
    <n v="0"/>
    <n v="0"/>
    <n v="0"/>
    <n v="1"/>
    <n v="1"/>
    <n v="10"/>
    <n v="8.0246406570841895"/>
    <n v="0"/>
    <m/>
    <x v="4"/>
    <x v="6"/>
  </r>
  <r>
    <x v="7"/>
    <x v="3"/>
    <x v="1"/>
    <x v="17"/>
    <m/>
    <m/>
    <m/>
    <m/>
    <m/>
    <m/>
    <m/>
    <m/>
    <m/>
    <m/>
    <x v="4"/>
    <x v="6"/>
  </r>
  <r>
    <x v="7"/>
    <x v="3"/>
    <x v="2"/>
    <x v="1"/>
    <n v="5677"/>
    <n v="3365"/>
    <n v="6900"/>
    <n v="6900"/>
    <n v="7203"/>
    <n v="7203"/>
    <n v="370667"/>
    <n v="350378.98699520878"/>
    <n v="9.6038864341086025"/>
    <n v="0.48768115942028983"/>
    <x v="4"/>
    <x v="6"/>
  </r>
  <r>
    <x v="7"/>
    <x v="3"/>
    <x v="2"/>
    <x v="2"/>
    <n v="5995"/>
    <n v="3610"/>
    <n v="7564"/>
    <n v="7564"/>
    <n v="7885"/>
    <n v="7885"/>
    <n v="393334"/>
    <n v="367386.66940451745"/>
    <n v="9.8261594680376039"/>
    <n v="0.47726070861977787"/>
    <x v="4"/>
    <x v="6"/>
  </r>
  <r>
    <x v="7"/>
    <x v="3"/>
    <x v="2"/>
    <x v="3"/>
    <n v="6495"/>
    <n v="3959"/>
    <n v="8153"/>
    <n v="8153"/>
    <n v="8465"/>
    <n v="8465"/>
    <n v="417685"/>
    <n v="393138.92676249146"/>
    <n v="10.070231489418919"/>
    <n v="0.48558812706979027"/>
    <x v="4"/>
    <x v="6"/>
  </r>
  <r>
    <x v="7"/>
    <x v="3"/>
    <x v="2"/>
    <x v="4"/>
    <n v="6915"/>
    <n v="4197"/>
    <n v="8671"/>
    <n v="8671"/>
    <n v="8997"/>
    <n v="8997"/>
    <n v="431522"/>
    <n v="408610.90212183434"/>
    <n v="10.271385267024991"/>
    <n v="0.48402721716065045"/>
    <x v="4"/>
    <x v="6"/>
  </r>
  <r>
    <x v="7"/>
    <x v="3"/>
    <x v="2"/>
    <x v="5"/>
    <n v="6840"/>
    <n v="4123"/>
    <n v="8601"/>
    <n v="8601"/>
    <n v="8898"/>
    <n v="8898"/>
    <n v="440568"/>
    <n v="418263.3785078713"/>
    <n v="9.857425277605099"/>
    <n v="0.47936286478316475"/>
    <x v="4"/>
    <x v="6"/>
  </r>
  <r>
    <x v="7"/>
    <x v="3"/>
    <x v="2"/>
    <x v="6"/>
    <n v="7037"/>
    <n v="4232"/>
    <n v="8903"/>
    <n v="8903"/>
    <n v="9245"/>
    <n v="9245"/>
    <n v="451491"/>
    <n v="428248.43805612595"/>
    <n v="9.882114268086033"/>
    <n v="0.47534538919465347"/>
    <x v="4"/>
    <x v="6"/>
  </r>
  <r>
    <x v="7"/>
    <x v="3"/>
    <x v="2"/>
    <x v="7"/>
    <n v="7028"/>
    <n v="4239"/>
    <n v="8959"/>
    <n v="8959"/>
    <n v="9273"/>
    <n v="9273"/>
    <n v="460894"/>
    <n v="438085.94387405884"/>
    <n v="9.6761835417815405"/>
    <n v="0.47315548610335972"/>
    <x v="4"/>
    <x v="6"/>
  </r>
  <r>
    <x v="7"/>
    <x v="3"/>
    <x v="2"/>
    <x v="8"/>
    <n v="6958"/>
    <n v="4135"/>
    <n v="8692"/>
    <n v="8692"/>
    <n v="8972"/>
    <n v="8972"/>
    <n v="467042"/>
    <n v="444198.63655030803"/>
    <n v="9.3088984516315314"/>
    <n v="0.47572480441785547"/>
    <x v="4"/>
    <x v="6"/>
  </r>
  <r>
    <x v="7"/>
    <x v="3"/>
    <x v="2"/>
    <x v="9"/>
    <n v="7000"/>
    <n v="4130"/>
    <n v="8897"/>
    <n v="8897"/>
    <n v="9159"/>
    <n v="9159"/>
    <n v="473539"/>
    <n v="451974.26694045175"/>
    <n v="9.1376883643336573"/>
    <n v="0.46420141620771044"/>
    <x v="4"/>
    <x v="6"/>
  </r>
  <r>
    <x v="7"/>
    <x v="3"/>
    <x v="2"/>
    <x v="10"/>
    <n v="6540"/>
    <n v="3995"/>
    <n v="8797"/>
    <n v="8797"/>
    <n v="8997"/>
    <n v="8997"/>
    <n v="484460"/>
    <n v="461540.19438740588"/>
    <n v="8.6558008350767643"/>
    <n v="0.45413209048539277"/>
    <x v="4"/>
    <x v="6"/>
  </r>
  <r>
    <x v="7"/>
    <x v="3"/>
    <x v="2"/>
    <x v="11"/>
    <n v="6923"/>
    <n v="4175"/>
    <n v="9010"/>
    <n v="9010"/>
    <n v="9238"/>
    <n v="9238"/>
    <n v="498901"/>
    <n v="474843.6851471595"/>
    <n v="8.7923671106758423"/>
    <n v="0.46337402885682577"/>
    <x v="4"/>
    <x v="6"/>
  </r>
  <r>
    <x v="7"/>
    <x v="3"/>
    <x v="2"/>
    <x v="12"/>
    <n v="7367"/>
    <n v="4455"/>
    <n v="9374"/>
    <n v="9374"/>
    <n v="9652"/>
    <n v="9652"/>
    <n v="514293"/>
    <n v="489724.05749486655"/>
    <n v="9.0969596690615901"/>
    <n v="0.47525069340729675"/>
    <x v="4"/>
    <x v="6"/>
  </r>
  <r>
    <x v="7"/>
    <x v="3"/>
    <x v="2"/>
    <x v="13"/>
    <n v="1884"/>
    <n v="1884"/>
    <n v="9500"/>
    <n v="9500"/>
    <n v="10020"/>
    <n v="10020"/>
    <n v="534492"/>
    <n v="509618.05886379193"/>
    <n v="3.6968862606643729"/>
    <n v="0.19831578947368422"/>
    <x v="4"/>
    <x v="6"/>
  </r>
  <r>
    <x v="7"/>
    <x v="3"/>
    <x v="2"/>
    <x v="14"/>
    <n v="1803"/>
    <n v="1803"/>
    <n v="9463"/>
    <n v="9463"/>
    <n v="10156"/>
    <n v="10156"/>
    <n v="550623"/>
    <n v="523779.20876112254"/>
    <n v="3.4422901288208361"/>
    <n v="0.19053154390785162"/>
    <x v="4"/>
    <x v="6"/>
  </r>
  <r>
    <x v="7"/>
    <x v="3"/>
    <x v="2"/>
    <x v="15"/>
    <n v="1839"/>
    <n v="1839"/>
    <n v="9943"/>
    <n v="9943"/>
    <n v="10580"/>
    <n v="10580"/>
    <n v="580063"/>
    <n v="550420.45995893225"/>
    <n v="3.3410821976661453"/>
    <n v="0.18495423916323042"/>
    <x v="4"/>
    <x v="6"/>
  </r>
  <r>
    <x v="7"/>
    <x v="3"/>
    <x v="2"/>
    <x v="16"/>
    <n v="169"/>
    <n v="168"/>
    <n v="815"/>
    <n v="815"/>
    <n v="11255"/>
    <n v="11255"/>
    <n v="609371"/>
    <n v="578815.97809719376"/>
    <n v="0.29024768900175341"/>
    <n v="0.20613496932515338"/>
    <x v="4"/>
    <x v="6"/>
  </r>
  <r>
    <x v="7"/>
    <x v="3"/>
    <x v="2"/>
    <x v="17"/>
    <m/>
    <m/>
    <m/>
    <m/>
    <m/>
    <m/>
    <m/>
    <m/>
    <m/>
    <m/>
    <x v="4"/>
    <x v="6"/>
  </r>
  <r>
    <x v="7"/>
    <x v="3"/>
    <x v="3"/>
    <x v="1"/>
    <n v="7271"/>
    <n v="4107"/>
    <n v="7715"/>
    <n v="7715"/>
    <n v="7996"/>
    <n v="7996"/>
    <n v="321149"/>
    <n v="302378.96509240248"/>
    <n v="13.58229398908407"/>
    <n v="0.53233959818535326"/>
    <x v="4"/>
    <x v="6"/>
  </r>
  <r>
    <x v="7"/>
    <x v="3"/>
    <x v="3"/>
    <x v="2"/>
    <n v="7215"/>
    <n v="4190"/>
    <n v="8102"/>
    <n v="8102"/>
    <n v="8408"/>
    <n v="8408"/>
    <n v="337670"/>
    <n v="314360.41615331965"/>
    <n v="13.328650124818692"/>
    <n v="0.51715625771414464"/>
    <x v="4"/>
    <x v="6"/>
  </r>
  <r>
    <x v="7"/>
    <x v="3"/>
    <x v="3"/>
    <x v="3"/>
    <n v="8025"/>
    <n v="4530"/>
    <n v="8569"/>
    <n v="8569"/>
    <n v="8847"/>
    <n v="8847"/>
    <n v="354672"/>
    <n v="332134.46406570839"/>
    <n v="13.639054329224322"/>
    <n v="0.52864978410549657"/>
    <x v="4"/>
    <x v="6"/>
  </r>
  <r>
    <x v="7"/>
    <x v="3"/>
    <x v="3"/>
    <x v="4"/>
    <n v="8076"/>
    <n v="4623"/>
    <n v="8789"/>
    <n v="8789"/>
    <n v="9116"/>
    <n v="9116"/>
    <n v="364958"/>
    <n v="343720.28473648184"/>
    <n v="13.449889940433076"/>
    <n v="0.52599840709978385"/>
    <x v="4"/>
    <x v="6"/>
  </r>
  <r>
    <x v="7"/>
    <x v="3"/>
    <x v="3"/>
    <x v="5"/>
    <n v="7723"/>
    <n v="4361"/>
    <n v="8438"/>
    <n v="8438"/>
    <n v="8742"/>
    <n v="8742"/>
    <n v="371516"/>
    <n v="351196.848733744"/>
    <n v="12.417537388856937"/>
    <n v="0.51682863237734056"/>
    <x v="4"/>
    <x v="6"/>
  </r>
  <r>
    <x v="7"/>
    <x v="3"/>
    <x v="3"/>
    <x v="6"/>
    <n v="8194"/>
    <n v="4591"/>
    <n v="8805"/>
    <n v="8805"/>
    <n v="9116"/>
    <n v="9116"/>
    <n v="380834"/>
    <n v="359348.64065708418"/>
    <n v="12.775893604620745"/>
    <n v="0.5214082907438955"/>
    <x v="4"/>
    <x v="6"/>
  </r>
  <r>
    <x v="7"/>
    <x v="3"/>
    <x v="3"/>
    <x v="7"/>
    <n v="8056"/>
    <n v="4546"/>
    <n v="8643"/>
    <n v="8643"/>
    <n v="8943"/>
    <n v="8943"/>
    <n v="388783"/>
    <n v="367613.68925393565"/>
    <n v="12.366242424829208"/>
    <n v="0.52597477727640862"/>
    <x v="4"/>
    <x v="6"/>
  </r>
  <r>
    <x v="7"/>
    <x v="3"/>
    <x v="3"/>
    <x v="8"/>
    <n v="7462"/>
    <n v="4271"/>
    <n v="8429"/>
    <n v="8429"/>
    <n v="8701"/>
    <n v="8701"/>
    <n v="394380"/>
    <n v="373493.54140999314"/>
    <n v="11.43527136741467"/>
    <n v="0.50670304899750862"/>
    <x v="4"/>
    <x v="6"/>
  </r>
  <r>
    <x v="7"/>
    <x v="3"/>
    <x v="3"/>
    <x v="9"/>
    <n v="7525"/>
    <n v="4251"/>
    <n v="8349"/>
    <n v="8349"/>
    <n v="8606"/>
    <n v="8606"/>
    <n v="400116"/>
    <n v="380186.69952087611"/>
    <n v="11.181348546272796"/>
    <n v="0.50916277398490839"/>
    <x v="4"/>
    <x v="6"/>
  </r>
  <r>
    <x v="7"/>
    <x v="3"/>
    <x v="3"/>
    <x v="10"/>
    <n v="7311"/>
    <n v="4206"/>
    <n v="8235"/>
    <n v="8235"/>
    <n v="8465"/>
    <n v="8465"/>
    <n v="407540"/>
    <n v="386800.94729637232"/>
    <n v="10.873809977454124"/>
    <n v="0.5107468123861566"/>
    <x v="4"/>
    <x v="6"/>
  </r>
  <r>
    <x v="7"/>
    <x v="3"/>
    <x v="3"/>
    <x v="11"/>
    <n v="7627"/>
    <n v="4314"/>
    <n v="8416"/>
    <n v="8416"/>
    <n v="8664"/>
    <n v="8664"/>
    <n v="419175"/>
    <n v="397032.643394935"/>
    <n v="10.865605314243121"/>
    <n v="0.51259505703422048"/>
    <x v="4"/>
    <x v="6"/>
  </r>
  <r>
    <x v="7"/>
    <x v="3"/>
    <x v="3"/>
    <x v="12"/>
    <n v="8082"/>
    <n v="4562"/>
    <n v="8731"/>
    <n v="8731"/>
    <n v="8973"/>
    <n v="8973"/>
    <n v="431882"/>
    <n v="409690.17111567419"/>
    <n v="11.135243951732344"/>
    <n v="0.52250601305692357"/>
    <x v="4"/>
    <x v="6"/>
  </r>
  <r>
    <x v="7"/>
    <x v="3"/>
    <x v="3"/>
    <x v="13"/>
    <n v="2200"/>
    <n v="2200"/>
    <n v="9024"/>
    <n v="9024"/>
    <n v="9286"/>
    <n v="9286"/>
    <n v="449113"/>
    <n v="426190.00410677621"/>
    <n v="5.1620168910597428"/>
    <n v="0.24379432624113476"/>
    <x v="4"/>
    <x v="6"/>
  </r>
  <r>
    <x v="7"/>
    <x v="3"/>
    <x v="3"/>
    <x v="14"/>
    <n v="2058"/>
    <n v="2058"/>
    <n v="8916"/>
    <n v="8916"/>
    <n v="9451"/>
    <n v="9451"/>
    <n v="463652"/>
    <n v="439037.01848049281"/>
    <n v="4.6875318330165836"/>
    <n v="0.23082099596231495"/>
    <x v="4"/>
    <x v="6"/>
  </r>
  <r>
    <x v="7"/>
    <x v="3"/>
    <x v="3"/>
    <x v="15"/>
    <n v="2054"/>
    <n v="2054"/>
    <n v="9181"/>
    <n v="9181"/>
    <n v="9666"/>
    <n v="9666"/>
    <n v="490244"/>
    <n v="463011.53730321699"/>
    <n v="4.4361745540152198"/>
    <n v="0.22372290600152489"/>
    <x v="4"/>
    <x v="6"/>
  </r>
  <r>
    <x v="7"/>
    <x v="3"/>
    <x v="3"/>
    <x v="16"/>
    <n v="175"/>
    <n v="173"/>
    <n v="768"/>
    <n v="768"/>
    <n v="10019"/>
    <n v="10019"/>
    <n v="518530"/>
    <n v="490065.32511978096"/>
    <n v="0.35301416185222984"/>
    <n v="0.22526041666666666"/>
    <x v="4"/>
    <x v="6"/>
  </r>
  <r>
    <x v="7"/>
    <x v="3"/>
    <x v="3"/>
    <x v="17"/>
    <m/>
    <m/>
    <m/>
    <m/>
    <m/>
    <m/>
    <m/>
    <m/>
    <m/>
    <m/>
    <x v="4"/>
    <x v="6"/>
  </r>
  <r>
    <x v="7"/>
    <x v="3"/>
    <x v="4"/>
    <x v="1"/>
    <n v="7"/>
    <n v="3"/>
    <n v="4"/>
    <n v="4"/>
    <n v="4"/>
    <n v="4"/>
    <n v="98"/>
    <n v="92.22997946611909"/>
    <n v="32.527384450975156"/>
    <n v="0.75"/>
    <x v="4"/>
    <x v="6"/>
  </r>
  <r>
    <x v="7"/>
    <x v="3"/>
    <x v="4"/>
    <x v="2"/>
    <n v="2"/>
    <n v="2"/>
    <n v="7"/>
    <n v="7"/>
    <n v="7"/>
    <n v="7"/>
    <n v="108"/>
    <n v="95.578370978781663"/>
    <n v="20.925236321970779"/>
    <n v="0.2857142857142857"/>
    <x v="4"/>
    <x v="6"/>
  </r>
  <r>
    <x v="7"/>
    <x v="3"/>
    <x v="4"/>
    <x v="3"/>
    <n v="7"/>
    <n v="3"/>
    <n v="7"/>
    <n v="7"/>
    <n v="7"/>
    <n v="7"/>
    <n v="117"/>
    <n v="101.66735112936345"/>
    <n v="29.507998061076101"/>
    <n v="0.42857142857142855"/>
    <x v="4"/>
    <x v="6"/>
  </r>
  <r>
    <x v="7"/>
    <x v="3"/>
    <x v="4"/>
    <x v="4"/>
    <n v="5"/>
    <n v="4"/>
    <n v="8"/>
    <n v="8"/>
    <n v="8"/>
    <n v="8"/>
    <n v="109"/>
    <n v="97.30595482546201"/>
    <n v="41.107453363720772"/>
    <n v="0.5"/>
    <x v="4"/>
    <x v="6"/>
  </r>
  <r>
    <x v="7"/>
    <x v="3"/>
    <x v="4"/>
    <x v="5"/>
    <n v="4"/>
    <n v="2"/>
    <n v="4"/>
    <n v="4"/>
    <n v="5"/>
    <n v="5"/>
    <n v="102"/>
    <n v="94.234086242299796"/>
    <n v="21.223742700252767"/>
    <n v="0.5"/>
    <x v="4"/>
    <x v="6"/>
  </r>
  <r>
    <x v="7"/>
    <x v="3"/>
    <x v="4"/>
    <x v="6"/>
    <n v="2"/>
    <n v="2"/>
    <n v="6"/>
    <n v="6"/>
    <n v="6"/>
    <n v="6"/>
    <n v="94"/>
    <n v="89.314168377823407"/>
    <n v="22.392863711605667"/>
    <n v="0.33333333333333331"/>
    <x v="4"/>
    <x v="6"/>
  </r>
  <r>
    <x v="7"/>
    <x v="3"/>
    <x v="4"/>
    <x v="7"/>
    <n v="0"/>
    <n v="0"/>
    <n v="1"/>
    <n v="1"/>
    <n v="2"/>
    <n v="2"/>
    <n v="86"/>
    <n v="80.851471594798085"/>
    <n v="0"/>
    <n v="0"/>
    <x v="4"/>
    <x v="6"/>
  </r>
  <r>
    <x v="7"/>
    <x v="3"/>
    <x v="4"/>
    <x v="8"/>
    <n v="4"/>
    <n v="2"/>
    <n v="5"/>
    <n v="5"/>
    <n v="5"/>
    <n v="5"/>
    <n v="85"/>
    <n v="77.555099247091036"/>
    <n v="25.788117343876866"/>
    <n v="0.4"/>
    <x v="4"/>
    <x v="6"/>
  </r>
  <r>
    <x v="7"/>
    <x v="3"/>
    <x v="4"/>
    <x v="9"/>
    <n v="0"/>
    <n v="0"/>
    <n v="2"/>
    <n v="2"/>
    <n v="2"/>
    <n v="2"/>
    <n v="81"/>
    <n v="76.856947296372354"/>
    <n v="0"/>
    <n v="0"/>
    <x v="4"/>
    <x v="6"/>
  </r>
  <r>
    <x v="7"/>
    <x v="3"/>
    <x v="4"/>
    <x v="10"/>
    <n v="2"/>
    <n v="1"/>
    <n v="3"/>
    <n v="3"/>
    <n v="3"/>
    <n v="3"/>
    <n v="77"/>
    <n v="73.817932922655714"/>
    <n v="13.546843705956531"/>
    <n v="0.33333333333333331"/>
    <x v="4"/>
    <x v="6"/>
  </r>
  <r>
    <x v="7"/>
    <x v="3"/>
    <x v="4"/>
    <x v="11"/>
    <n v="3"/>
    <n v="2"/>
    <n v="5"/>
    <n v="5"/>
    <n v="5"/>
    <n v="5"/>
    <n v="74"/>
    <n v="67.301848049281318"/>
    <n v="29.716865999511835"/>
    <n v="0.4"/>
    <x v="4"/>
    <x v="6"/>
  </r>
  <r>
    <x v="7"/>
    <x v="3"/>
    <x v="4"/>
    <x v="12"/>
    <n v="10"/>
    <n v="6"/>
    <n v="9"/>
    <n v="9"/>
    <n v="9"/>
    <n v="9"/>
    <n v="68"/>
    <n v="61.226557152635181"/>
    <n v="97.996690962750975"/>
    <n v="0.66666666666666663"/>
    <x v="4"/>
    <x v="6"/>
  </r>
  <r>
    <x v="7"/>
    <x v="3"/>
    <x v="4"/>
    <x v="13"/>
    <n v="2"/>
    <n v="2"/>
    <n v="4"/>
    <n v="4"/>
    <n v="4"/>
    <n v="4"/>
    <n v="61"/>
    <n v="56.580424366872002"/>
    <n v="35.347914448853189"/>
    <n v="0.5"/>
    <x v="4"/>
    <x v="6"/>
  </r>
  <r>
    <x v="7"/>
    <x v="3"/>
    <x v="4"/>
    <x v="14"/>
    <n v="2"/>
    <n v="2"/>
    <n v="4"/>
    <n v="4"/>
    <n v="4"/>
    <n v="4"/>
    <n v="58"/>
    <n v="53.686516084873375"/>
    <n v="37.253302055178743"/>
    <n v="0.5"/>
    <x v="4"/>
    <x v="6"/>
  </r>
  <r>
    <x v="7"/>
    <x v="3"/>
    <x v="4"/>
    <x v="15"/>
    <n v="2"/>
    <n v="2"/>
    <n v="4"/>
    <n v="4"/>
    <n v="4"/>
    <n v="4"/>
    <n v="53"/>
    <n v="50.160164271047229"/>
    <n v="39.872277714098573"/>
    <n v="0.5"/>
    <x v="4"/>
    <x v="6"/>
  </r>
  <r>
    <x v="7"/>
    <x v="3"/>
    <x v="4"/>
    <x v="16"/>
    <n v="0"/>
    <n v="0"/>
    <n v="0"/>
    <n v="0"/>
    <n v="4"/>
    <n v="4"/>
    <n v="54"/>
    <n v="49.478439425051334"/>
    <n v="0"/>
    <m/>
    <x v="4"/>
    <x v="6"/>
  </r>
  <r>
    <x v="7"/>
    <x v="3"/>
    <x v="4"/>
    <x v="17"/>
    <m/>
    <m/>
    <m/>
    <m/>
    <m/>
    <m/>
    <m/>
    <m/>
    <m/>
    <m/>
    <x v="4"/>
    <x v="6"/>
  </r>
  <r>
    <x v="0"/>
    <x v="0"/>
    <x v="0"/>
    <x v="0"/>
    <n v="25499"/>
    <n v="25368"/>
    <n v="292649"/>
    <n v="292649"/>
    <n v="326001"/>
    <n v="326001"/>
    <n v="7978484"/>
    <n v="54302292.577686518"/>
    <n v="0.46716259656455139"/>
    <n v="8.6684048125911933E-2"/>
    <x v="4"/>
    <x v="7"/>
  </r>
  <r>
    <x v="1"/>
    <x v="1"/>
    <x v="0"/>
    <x v="0"/>
    <n v="192"/>
    <n v="183"/>
    <n v="4575"/>
    <n v="4575"/>
    <n v="5304"/>
    <n v="5304"/>
    <n v="3327704"/>
    <n v="17541804.580424368"/>
    <n v="1.0432222019176826E-2"/>
    <n v="0.04"/>
    <x v="4"/>
    <x v="7"/>
  </r>
  <r>
    <x v="1"/>
    <x v="2"/>
    <x v="0"/>
    <x v="0"/>
    <n v="1176"/>
    <n v="1143"/>
    <n v="26642"/>
    <n v="26642"/>
    <n v="29616"/>
    <n v="29616"/>
    <n v="4430426"/>
    <n v="23332166.847364817"/>
    <n v="4.8988163314505562E-2"/>
    <n v="4.2902184520681633E-2"/>
    <x v="4"/>
    <x v="7"/>
  </r>
  <r>
    <x v="1"/>
    <x v="3"/>
    <x v="0"/>
    <x v="0"/>
    <n v="24131"/>
    <n v="24042"/>
    <n v="261432"/>
    <n v="261432"/>
    <n v="291081"/>
    <n v="291081"/>
    <n v="1890155"/>
    <n v="13426656.744695414"/>
    <n v="1.7906170133900594"/>
    <n v="9.1962728357660881E-2"/>
    <x v="4"/>
    <x v="7"/>
  </r>
  <r>
    <x v="2"/>
    <x v="0"/>
    <x v="1"/>
    <x v="0"/>
    <n v="2"/>
    <n v="2"/>
    <n v="8"/>
    <n v="8"/>
    <n v="9"/>
    <n v="9"/>
    <n v="179"/>
    <n v="846.43668720054757"/>
    <n v="2.3628465427398671"/>
    <n v="0.25"/>
    <x v="4"/>
    <x v="7"/>
  </r>
  <r>
    <x v="2"/>
    <x v="0"/>
    <x v="2"/>
    <x v="0"/>
    <n v="12472"/>
    <n v="12414"/>
    <n v="144649"/>
    <n v="144649"/>
    <n v="161928"/>
    <n v="161928"/>
    <n v="3978042"/>
    <n v="27948342.548939083"/>
    <n v="0.44417660826442229"/>
    <n v="8.5821540418530379E-2"/>
    <x v="4"/>
    <x v="7"/>
  </r>
  <r>
    <x v="2"/>
    <x v="0"/>
    <x v="3"/>
    <x v="0"/>
    <n v="13020"/>
    <n v="12947"/>
    <n v="147911"/>
    <n v="147911"/>
    <n v="163977"/>
    <n v="163977"/>
    <n v="3999192"/>
    <n v="26348980.375085559"/>
    <n v="0.49136626221188112"/>
    <n v="8.753236743717506E-2"/>
    <x v="4"/>
    <x v="7"/>
  </r>
  <r>
    <x v="2"/>
    <x v="0"/>
    <x v="4"/>
    <x v="0"/>
    <n v="5"/>
    <n v="5"/>
    <n v="81"/>
    <n v="81"/>
    <n v="87"/>
    <n v="87"/>
    <n v="1071"/>
    <n v="4123.2169746748805"/>
    <n v="1.212645376343372"/>
    <n v="6.1728395061728392E-2"/>
    <x v="4"/>
    <x v="7"/>
  </r>
  <r>
    <x v="3"/>
    <x v="1"/>
    <x v="1"/>
    <x v="0"/>
    <n v="0"/>
    <n v="0"/>
    <n v="0"/>
    <n v="0"/>
    <n v="0"/>
    <n v="0"/>
    <n v="60"/>
    <n v="273.37166324435316"/>
    <n v="0"/>
    <m/>
    <x v="4"/>
    <x v="7"/>
  </r>
  <r>
    <x v="3"/>
    <x v="1"/>
    <x v="2"/>
    <x v="0"/>
    <n v="93"/>
    <n v="87"/>
    <n v="1491"/>
    <n v="1491"/>
    <n v="1760"/>
    <n v="1760"/>
    <n v="1643433"/>
    <n v="8667367.1512662563"/>
    <n v="1.0037650243914007E-2"/>
    <n v="5.8350100603621731E-2"/>
    <x v="4"/>
    <x v="7"/>
  </r>
  <r>
    <x v="3"/>
    <x v="1"/>
    <x v="3"/>
    <x v="0"/>
    <n v="99"/>
    <n v="96"/>
    <n v="3083"/>
    <n v="3083"/>
    <n v="3543"/>
    <n v="3543"/>
    <n v="1683818"/>
    <n v="8872996.7830253243"/>
    <n v="1.0819343492116986E-2"/>
    <n v="3.1138501459617256E-2"/>
    <x v="4"/>
    <x v="7"/>
  </r>
  <r>
    <x v="3"/>
    <x v="1"/>
    <x v="4"/>
    <x v="0"/>
    <n v="0"/>
    <n v="0"/>
    <n v="1"/>
    <n v="1"/>
    <n v="1"/>
    <n v="1"/>
    <n v="393"/>
    <n v="1167.2744695414101"/>
    <n v="0"/>
    <n v="0"/>
    <x v="4"/>
    <x v="7"/>
  </r>
  <r>
    <x v="3"/>
    <x v="2"/>
    <x v="1"/>
    <x v="0"/>
    <n v="0"/>
    <n v="0"/>
    <n v="1"/>
    <n v="1"/>
    <n v="1"/>
    <n v="1"/>
    <n v="116"/>
    <n v="423.1540041067762"/>
    <n v="0"/>
    <n v="0"/>
    <x v="4"/>
    <x v="7"/>
  </r>
  <r>
    <x v="3"/>
    <x v="2"/>
    <x v="2"/>
    <x v="0"/>
    <n v="537"/>
    <n v="526"/>
    <n v="10916"/>
    <n v="10916"/>
    <n v="12173"/>
    <n v="12173"/>
    <n v="2199427"/>
    <n v="11991216.013689253"/>
    <n v="4.3865442787413292E-2"/>
    <n v="4.8186148772444121E-2"/>
    <x v="4"/>
    <x v="7"/>
  </r>
  <r>
    <x v="3"/>
    <x v="2"/>
    <x v="3"/>
    <x v="0"/>
    <n v="639"/>
    <n v="617"/>
    <n v="15718"/>
    <n v="15718"/>
    <n v="17435"/>
    <n v="17435"/>
    <n v="2230281"/>
    <n v="11338789.727583846"/>
    <n v="5.4414978566806438E-2"/>
    <n v="3.9254358060821989E-2"/>
    <x v="4"/>
    <x v="7"/>
  </r>
  <r>
    <x v="3"/>
    <x v="2"/>
    <x v="4"/>
    <x v="0"/>
    <n v="0"/>
    <n v="0"/>
    <n v="7"/>
    <n v="7"/>
    <n v="7"/>
    <n v="7"/>
    <n v="602"/>
    <n v="1737.9520876112251"/>
    <n v="0"/>
    <n v="0"/>
    <x v="4"/>
    <x v="7"/>
  </r>
  <r>
    <x v="3"/>
    <x v="3"/>
    <x v="1"/>
    <x v="0"/>
    <n v="2"/>
    <n v="2"/>
    <n v="7"/>
    <n v="7"/>
    <n v="8"/>
    <n v="8"/>
    <n v="31"/>
    <n v="149.91101984941821"/>
    <n v="13.341247374668979"/>
    <n v="0.2857142857142857"/>
    <x v="4"/>
    <x v="7"/>
  </r>
  <r>
    <x v="3"/>
    <x v="3"/>
    <x v="2"/>
    <x v="0"/>
    <n v="11842"/>
    <n v="11801"/>
    <n v="132242"/>
    <n v="132242"/>
    <n v="147995"/>
    <n v="147995"/>
    <n v="997763"/>
    <n v="7289027.7919233404"/>
    <n v="1.619008780989446"/>
    <n v="8.9237912312275985E-2"/>
    <x v="4"/>
    <x v="7"/>
  </r>
  <r>
    <x v="3"/>
    <x v="3"/>
    <x v="3"/>
    <x v="0"/>
    <n v="12282"/>
    <n v="12234"/>
    <n v="129110"/>
    <n v="129110"/>
    <n v="142999"/>
    <n v="142999"/>
    <n v="892129"/>
    <n v="6136261.1964407936"/>
    <n v="1.9937221719140752"/>
    <n v="9.4756409263418787E-2"/>
    <x v="4"/>
    <x v="7"/>
  </r>
  <r>
    <x v="3"/>
    <x v="3"/>
    <x v="4"/>
    <x v="0"/>
    <n v="5"/>
    <n v="5"/>
    <n v="73"/>
    <n v="73"/>
    <n v="79"/>
    <n v="79"/>
    <n v="232"/>
    <n v="1217.8453114305271"/>
    <n v="4.1056117333381295"/>
    <n v="6.8493150684931503E-2"/>
    <x v="4"/>
    <x v="7"/>
  </r>
  <r>
    <x v="4"/>
    <x v="0"/>
    <x v="0"/>
    <x v="1"/>
    <n v="1970"/>
    <n v="1966"/>
    <n v="16787"/>
    <n v="16787"/>
    <n v="17552"/>
    <n v="17552"/>
    <n v="3316234"/>
    <n v="3115811.5482546203"/>
    <n v="0.63097525943162114"/>
    <n v="0.11711443378805028"/>
    <x v="4"/>
    <x v="7"/>
  </r>
  <r>
    <x v="4"/>
    <x v="0"/>
    <x v="0"/>
    <x v="2"/>
    <n v="2087"/>
    <n v="2087"/>
    <n v="17983"/>
    <n v="17983"/>
    <n v="18801"/>
    <n v="18801"/>
    <n v="3413868"/>
    <n v="3207928.4490075293"/>
    <n v="0.6505756076466348"/>
    <n v="0.1160540510482122"/>
    <x v="4"/>
    <x v="7"/>
  </r>
  <r>
    <x v="4"/>
    <x v="0"/>
    <x v="0"/>
    <x v="3"/>
    <n v="2222"/>
    <n v="2218"/>
    <n v="19153"/>
    <n v="19153"/>
    <n v="19914"/>
    <n v="19914"/>
    <n v="3479953"/>
    <n v="3286807.6468172483"/>
    <n v="0.67481892411555666"/>
    <n v="0.11580431264031744"/>
    <x v="4"/>
    <x v="7"/>
  </r>
  <r>
    <x v="4"/>
    <x v="0"/>
    <x v="0"/>
    <x v="4"/>
    <n v="2416"/>
    <n v="2403"/>
    <n v="19846"/>
    <n v="19846"/>
    <n v="20683"/>
    <n v="20683"/>
    <n v="3456592"/>
    <n v="3297333.1800136892"/>
    <n v="0.72877075770366151"/>
    <n v="0.12108233397158118"/>
    <x v="4"/>
    <x v="7"/>
  </r>
  <r>
    <x v="4"/>
    <x v="0"/>
    <x v="0"/>
    <x v="5"/>
    <n v="2161"/>
    <n v="2153"/>
    <n v="19259"/>
    <n v="19259"/>
    <n v="20017"/>
    <n v="20017"/>
    <n v="3424808"/>
    <n v="3258377.8562628338"/>
    <n v="0.66075823461105987"/>
    <n v="0.11179188950620489"/>
    <x v="4"/>
    <x v="7"/>
  </r>
  <r>
    <x v="4"/>
    <x v="0"/>
    <x v="0"/>
    <x v="6"/>
    <n v="2249"/>
    <n v="2247"/>
    <n v="19932"/>
    <n v="19932"/>
    <n v="20734"/>
    <n v="20734"/>
    <n v="3483764"/>
    <n v="3299890.2477754964"/>
    <n v="0.68093173750694747"/>
    <n v="0.11273329319686935"/>
    <x v="4"/>
    <x v="7"/>
  </r>
  <r>
    <x v="4"/>
    <x v="0"/>
    <x v="0"/>
    <x v="7"/>
    <n v="2082"/>
    <n v="2075"/>
    <n v="19808"/>
    <n v="19808"/>
    <n v="20555"/>
    <n v="20555"/>
    <n v="3543439"/>
    <n v="3354021.2128678989"/>
    <n v="0.61866036864619134"/>
    <n v="0.10475565428109855"/>
    <x v="4"/>
    <x v="7"/>
  </r>
  <r>
    <x v="4"/>
    <x v="0"/>
    <x v="0"/>
    <x v="8"/>
    <n v="1815"/>
    <n v="1809"/>
    <n v="19301"/>
    <n v="19301"/>
    <n v="20004"/>
    <n v="20004"/>
    <n v="3568652"/>
    <n v="3391560.0766598219"/>
    <n v="0.53338285600460122"/>
    <n v="9.3725713693591006E-2"/>
    <x v="4"/>
    <x v="7"/>
  </r>
  <r>
    <x v="4"/>
    <x v="0"/>
    <x v="0"/>
    <x v="9"/>
    <n v="1890"/>
    <n v="1869"/>
    <n v="19335"/>
    <n v="19335"/>
    <n v="19995"/>
    <n v="19995"/>
    <n v="3554027"/>
    <n v="3401424.3668720056"/>
    <n v="0.5494756897148817"/>
    <n v="9.6664080682699771E-2"/>
    <x v="4"/>
    <x v="7"/>
  </r>
  <r>
    <x v="4"/>
    <x v="0"/>
    <x v="0"/>
    <x v="10"/>
    <n v="1800"/>
    <n v="1759"/>
    <n v="19085"/>
    <n v="19085"/>
    <n v="19634"/>
    <n v="19634"/>
    <n v="3494107"/>
    <n v="3356315.6139630391"/>
    <n v="0.52408658848475342"/>
    <n v="9.2166623002357867E-2"/>
    <x v="4"/>
    <x v="7"/>
  </r>
  <r>
    <x v="4"/>
    <x v="0"/>
    <x v="0"/>
    <x v="11"/>
    <n v="1716"/>
    <n v="1708"/>
    <n v="19227"/>
    <n v="19227"/>
    <n v="19806"/>
    <n v="19806"/>
    <n v="3501398"/>
    <n v="3339351.3785078712"/>
    <n v="0.51147657326291573"/>
    <n v="8.8833411348624325E-2"/>
    <x v="4"/>
    <x v="7"/>
  </r>
  <r>
    <x v="4"/>
    <x v="0"/>
    <x v="0"/>
    <x v="12"/>
    <n v="1744"/>
    <n v="1727"/>
    <n v="19993"/>
    <n v="19993"/>
    <n v="20612"/>
    <n v="20612"/>
    <n v="3567392"/>
    <n v="3413479.950718686"/>
    <n v="0.50593529914725044"/>
    <n v="8.638023308157855E-2"/>
    <x v="4"/>
    <x v="7"/>
  </r>
  <r>
    <x v="4"/>
    <x v="0"/>
    <x v="0"/>
    <x v="13"/>
    <n v="424"/>
    <n v="424"/>
    <n v="20364"/>
    <n v="20364"/>
    <n v="21259"/>
    <n v="21259"/>
    <n v="3641614"/>
    <n v="3492666.6803559205"/>
    <n v="0.12139721273282003"/>
    <n v="2.0821056766843451E-2"/>
    <x v="4"/>
    <x v="7"/>
  </r>
  <r>
    <x v="4"/>
    <x v="0"/>
    <x v="0"/>
    <x v="14"/>
    <n v="476"/>
    <n v="476"/>
    <n v="20036"/>
    <n v="20036"/>
    <n v="21449"/>
    <n v="21449"/>
    <n v="3692219"/>
    <n v="3524616.3394934977"/>
    <n v="0.13505015983339713"/>
    <n v="2.3757236973447796E-2"/>
    <x v="4"/>
    <x v="7"/>
  </r>
  <r>
    <x v="4"/>
    <x v="0"/>
    <x v="0"/>
    <x v="15"/>
    <n v="376"/>
    <n v="376"/>
    <n v="20846"/>
    <n v="20846"/>
    <n v="22100"/>
    <n v="22100"/>
    <n v="3867953"/>
    <n v="3674366.1957563311"/>
    <n v="0.10233057348346419"/>
    <n v="1.8037033483641947E-2"/>
    <x v="4"/>
    <x v="7"/>
  </r>
  <r>
    <x v="4"/>
    <x v="0"/>
    <x v="0"/>
    <x v="16"/>
    <n v="71"/>
    <n v="71"/>
    <n v="1694"/>
    <n v="1694"/>
    <n v="22886"/>
    <n v="22886"/>
    <n v="4096570"/>
    <n v="3888341.8343600272"/>
    <n v="1.8259711472020237E-2"/>
    <n v="4.1912632821723729E-2"/>
    <x v="4"/>
    <x v="7"/>
  </r>
  <r>
    <x v="4"/>
    <x v="0"/>
    <x v="0"/>
    <x v="17"/>
    <m/>
    <m/>
    <m/>
    <m/>
    <m/>
    <m/>
    <m/>
    <m/>
    <m/>
    <m/>
    <x v="4"/>
    <x v="7"/>
  </r>
  <r>
    <x v="5"/>
    <x v="1"/>
    <x v="0"/>
    <x v="1"/>
    <n v="10"/>
    <n v="10"/>
    <n v="334"/>
    <n v="334"/>
    <n v="374"/>
    <n v="374"/>
    <n v="1163067"/>
    <n v="1058509.6591375771"/>
    <n v="9.4472449199448222E-3"/>
    <n v="2.9940119760479042E-2"/>
    <x v="4"/>
    <x v="7"/>
  </r>
  <r>
    <x v="5"/>
    <x v="1"/>
    <x v="0"/>
    <x v="2"/>
    <n v="10"/>
    <n v="10"/>
    <n v="322"/>
    <n v="322"/>
    <n v="376"/>
    <n v="376"/>
    <n v="1189183"/>
    <n v="1084600.4517453799"/>
    <n v="9.2199850958088973E-3"/>
    <n v="3.1055900621118012E-2"/>
    <x v="4"/>
    <x v="7"/>
  </r>
  <r>
    <x v="5"/>
    <x v="1"/>
    <x v="0"/>
    <x v="3"/>
    <n v="13"/>
    <n v="13"/>
    <n v="368"/>
    <n v="368"/>
    <n v="401"/>
    <n v="401"/>
    <n v="1193717"/>
    <n v="1095106.8501026693"/>
    <n v="1.1870987747708102E-2"/>
    <n v="3.5326086956521736E-2"/>
    <x v="4"/>
    <x v="7"/>
  </r>
  <r>
    <x v="5"/>
    <x v="1"/>
    <x v="0"/>
    <x v="4"/>
    <n v="14"/>
    <n v="14"/>
    <n v="312"/>
    <n v="312"/>
    <n v="357"/>
    <n v="357"/>
    <n v="1170334"/>
    <n v="1084729.7987679671"/>
    <n v="1.2906439940989136E-2"/>
    <n v="4.4871794871794872E-2"/>
    <x v="4"/>
    <x v="7"/>
  </r>
  <r>
    <x v="5"/>
    <x v="1"/>
    <x v="0"/>
    <x v="5"/>
    <n v="21"/>
    <n v="20"/>
    <n v="299"/>
    <n v="299"/>
    <n v="334"/>
    <n v="334"/>
    <n v="1146685"/>
    <n v="1056818.1546885695"/>
    <n v="1.8924731668613071E-2"/>
    <n v="6.6889632107023408E-2"/>
    <x v="4"/>
    <x v="7"/>
  </r>
  <r>
    <x v="5"/>
    <x v="1"/>
    <x v="0"/>
    <x v="6"/>
    <n v="19"/>
    <n v="19"/>
    <n v="341"/>
    <n v="341"/>
    <n v="370"/>
    <n v="370"/>
    <n v="1167355"/>
    <n v="1069720.7857631759"/>
    <n v="1.7761644209282838E-2"/>
    <n v="5.5718475073313782E-2"/>
    <x v="4"/>
    <x v="7"/>
  </r>
  <r>
    <x v="5"/>
    <x v="1"/>
    <x v="0"/>
    <x v="7"/>
    <n v="19"/>
    <n v="17"/>
    <n v="333"/>
    <n v="333"/>
    <n v="360"/>
    <n v="360"/>
    <n v="1188197"/>
    <n v="1086752.48733744"/>
    <n v="1.5642936361388284E-2"/>
    <n v="5.1051051051051052E-2"/>
    <x v="4"/>
    <x v="7"/>
  </r>
  <r>
    <x v="5"/>
    <x v="1"/>
    <x v="0"/>
    <x v="8"/>
    <n v="9"/>
    <n v="8"/>
    <n v="322"/>
    <n v="322"/>
    <n v="367"/>
    <n v="367"/>
    <n v="1199693"/>
    <n v="1100401.1170431213"/>
    <n v="7.2700762259281723E-3"/>
    <n v="2.4844720496894408E-2"/>
    <x v="4"/>
    <x v="7"/>
  </r>
  <r>
    <x v="5"/>
    <x v="1"/>
    <x v="0"/>
    <x v="9"/>
    <n v="14"/>
    <n v="14"/>
    <n v="294"/>
    <n v="294"/>
    <n v="322"/>
    <n v="322"/>
    <n v="1189891"/>
    <n v="1102172.4462696784"/>
    <n v="1.2702186529325098E-2"/>
    <n v="4.7619047619047616E-2"/>
    <x v="4"/>
    <x v="7"/>
  </r>
  <r>
    <x v="5"/>
    <x v="1"/>
    <x v="0"/>
    <x v="10"/>
    <n v="27"/>
    <n v="24"/>
    <n v="298"/>
    <n v="298"/>
    <n v="328"/>
    <n v="328"/>
    <n v="1162351"/>
    <n v="1083193.1800136892"/>
    <n v="2.2156712618608521E-2"/>
    <n v="8.0536912751677847E-2"/>
    <x v="4"/>
    <x v="7"/>
  </r>
  <r>
    <x v="5"/>
    <x v="1"/>
    <x v="0"/>
    <x v="11"/>
    <n v="11"/>
    <n v="11"/>
    <n v="253"/>
    <n v="253"/>
    <n v="276"/>
    <n v="276"/>
    <n v="1157716"/>
    <n v="1070054.46954141"/>
    <n v="1.0279850524538472E-2"/>
    <n v="4.3478260869565216E-2"/>
    <x v="4"/>
    <x v="7"/>
  </r>
  <r>
    <x v="5"/>
    <x v="1"/>
    <x v="0"/>
    <x v="12"/>
    <n v="17"/>
    <n v="15"/>
    <n v="280"/>
    <n v="280"/>
    <n v="300"/>
    <n v="300"/>
    <n v="1186177"/>
    <n v="1102964.3504449008"/>
    <n v="1.3599714255451209E-2"/>
    <n v="5.3571428571428568E-2"/>
    <x v="4"/>
    <x v="7"/>
  </r>
  <r>
    <x v="5"/>
    <x v="1"/>
    <x v="0"/>
    <x v="13"/>
    <n v="2"/>
    <n v="2"/>
    <n v="270"/>
    <n v="270"/>
    <n v="309"/>
    <n v="309"/>
    <n v="1204197"/>
    <n v="1123416.5037645448"/>
    <n v="1.7802836199201655E-3"/>
    <n v="7.4074074074074077E-3"/>
    <x v="4"/>
    <x v="7"/>
  </r>
  <r>
    <x v="5"/>
    <x v="1"/>
    <x v="0"/>
    <x v="14"/>
    <n v="4"/>
    <n v="4"/>
    <n v="266"/>
    <n v="266"/>
    <n v="319"/>
    <n v="319"/>
    <n v="1203152"/>
    <n v="1118108.2108145107"/>
    <n v="3.5774712691592804E-3"/>
    <n v="1.5037593984962405E-2"/>
    <x v="4"/>
    <x v="7"/>
  </r>
  <r>
    <x v="5"/>
    <x v="1"/>
    <x v="0"/>
    <x v="15"/>
    <n v="2"/>
    <n v="2"/>
    <n v="265"/>
    <n v="265"/>
    <n v="290"/>
    <n v="290"/>
    <n v="1224741"/>
    <n v="1131872.0410677618"/>
    <n v="1.7669841885247751E-3"/>
    <n v="7.5471698113207548E-3"/>
    <x v="4"/>
    <x v="7"/>
  </r>
  <r>
    <x v="5"/>
    <x v="1"/>
    <x v="0"/>
    <x v="16"/>
    <n v="0"/>
    <n v="0"/>
    <n v="18"/>
    <n v="18"/>
    <n v="221"/>
    <n v="221"/>
    <n v="1274217"/>
    <n v="1173384.0739219713"/>
    <n v="0"/>
    <n v="0"/>
    <x v="4"/>
    <x v="7"/>
  </r>
  <r>
    <x v="5"/>
    <x v="1"/>
    <x v="0"/>
    <x v="17"/>
    <m/>
    <m/>
    <m/>
    <m/>
    <m/>
    <m/>
    <m/>
    <m/>
    <m/>
    <m/>
    <x v="4"/>
    <x v="7"/>
  </r>
  <r>
    <x v="5"/>
    <x v="2"/>
    <x v="0"/>
    <x v="1"/>
    <n v="78"/>
    <n v="78"/>
    <n v="1834"/>
    <n v="1834"/>
    <n v="1975"/>
    <n v="1975"/>
    <n v="1533114"/>
    <n v="1404243.4277891854"/>
    <n v="5.5545924913319153E-2"/>
    <n v="4.2529989094874592E-2"/>
    <x v="4"/>
    <x v="7"/>
  </r>
  <r>
    <x v="5"/>
    <x v="2"/>
    <x v="0"/>
    <x v="2"/>
    <n v="100"/>
    <n v="100"/>
    <n v="1987"/>
    <n v="1987"/>
    <n v="2124"/>
    <n v="2124"/>
    <n v="1576205"/>
    <n v="1441368.6707734428"/>
    <n v="6.9378502549482843E-2"/>
    <n v="5.0327126321087066E-2"/>
    <x v="4"/>
    <x v="7"/>
  </r>
  <r>
    <x v="5"/>
    <x v="2"/>
    <x v="0"/>
    <x v="3"/>
    <n v="112"/>
    <n v="112"/>
    <n v="2056"/>
    <n v="2056"/>
    <n v="2194"/>
    <n v="2194"/>
    <n v="1602200"/>
    <n v="1466215.2607802874"/>
    <n v="7.6387146550634097E-2"/>
    <n v="5.4474708171206226E-2"/>
    <x v="4"/>
    <x v="7"/>
  </r>
  <r>
    <x v="5"/>
    <x v="2"/>
    <x v="0"/>
    <x v="4"/>
    <n v="106"/>
    <n v="106"/>
    <n v="2065"/>
    <n v="2065"/>
    <n v="2204"/>
    <n v="2204"/>
    <n v="1576219"/>
    <n v="1460056.2819986311"/>
    <n v="7.2599941048094058E-2"/>
    <n v="5.1331719128329296E-2"/>
    <x v="4"/>
    <x v="7"/>
  </r>
  <r>
    <x v="5"/>
    <x v="2"/>
    <x v="0"/>
    <x v="5"/>
    <n v="93"/>
    <n v="93"/>
    <n v="1917"/>
    <n v="1917"/>
    <n v="2038"/>
    <n v="2038"/>
    <n v="1551089"/>
    <n v="1431887.9479808351"/>
    <n v="6.494921626454303E-2"/>
    <n v="4.8513302034428794E-2"/>
    <x v="4"/>
    <x v="7"/>
  </r>
  <r>
    <x v="5"/>
    <x v="2"/>
    <x v="0"/>
    <x v="6"/>
    <n v="87"/>
    <n v="87"/>
    <n v="1877"/>
    <n v="1877"/>
    <n v="1997"/>
    <n v="1997"/>
    <n v="1570128"/>
    <n v="1442370.5051334703"/>
    <n v="6.0317373164774625E-2"/>
    <n v="4.635055940330314E-2"/>
    <x v="4"/>
    <x v="7"/>
  </r>
  <r>
    <x v="5"/>
    <x v="2"/>
    <x v="0"/>
    <x v="7"/>
    <n v="89"/>
    <n v="86"/>
    <n v="1871"/>
    <n v="1871"/>
    <n v="1976"/>
    <n v="1976"/>
    <n v="1593690"/>
    <n v="1461378.0698151952"/>
    <n v="5.8848563404865863E-2"/>
    <n v="4.596472474612507E-2"/>
    <x v="4"/>
    <x v="7"/>
  </r>
  <r>
    <x v="5"/>
    <x v="2"/>
    <x v="0"/>
    <x v="8"/>
    <n v="97"/>
    <n v="96"/>
    <n v="1852"/>
    <n v="1852"/>
    <n v="1958"/>
    <n v="1958"/>
    <n v="1598429"/>
    <n v="1473279.7864476386"/>
    <n v="6.5160739245241725E-2"/>
    <n v="5.183585313174946E-2"/>
    <x v="4"/>
    <x v="7"/>
  </r>
  <r>
    <x v="5"/>
    <x v="2"/>
    <x v="0"/>
    <x v="9"/>
    <n v="73"/>
    <n v="69"/>
    <n v="1791"/>
    <n v="1791"/>
    <n v="1904"/>
    <n v="1904"/>
    <n v="1579058"/>
    <n v="1466912.5886379192"/>
    <n v="4.7037567564996476E-2"/>
    <n v="3.8525963149078725E-2"/>
    <x v="4"/>
    <x v="7"/>
  </r>
  <r>
    <x v="5"/>
    <x v="2"/>
    <x v="0"/>
    <x v="10"/>
    <n v="138"/>
    <n v="118"/>
    <n v="1752"/>
    <n v="1752"/>
    <n v="1841"/>
    <n v="1841"/>
    <n v="1527039"/>
    <n v="1424616.2874743326"/>
    <n v="8.2829321156505459E-2"/>
    <n v="6.7351598173515978E-2"/>
    <x v="4"/>
    <x v="7"/>
  </r>
  <r>
    <x v="5"/>
    <x v="2"/>
    <x v="0"/>
    <x v="11"/>
    <n v="75"/>
    <n v="74"/>
    <n v="1543"/>
    <n v="1543"/>
    <n v="1623"/>
    <n v="1623"/>
    <n v="1511113"/>
    <n v="1397276.4188911705"/>
    <n v="5.2960172375000648E-2"/>
    <n v="4.7958522359040828E-2"/>
    <x v="4"/>
    <x v="7"/>
  </r>
  <r>
    <x v="5"/>
    <x v="2"/>
    <x v="0"/>
    <x v="12"/>
    <n v="81"/>
    <n v="77"/>
    <n v="1599"/>
    <n v="1599"/>
    <n v="1678"/>
    <n v="1678"/>
    <n v="1526923"/>
    <n v="1410963.3045859002"/>
    <n v="5.4572645333677561E-2"/>
    <n v="4.8155096935584743E-2"/>
    <x v="4"/>
    <x v="7"/>
  </r>
  <r>
    <x v="5"/>
    <x v="2"/>
    <x v="0"/>
    <x v="13"/>
    <n v="12"/>
    <n v="12"/>
    <n v="1566"/>
    <n v="1566"/>
    <n v="1640"/>
    <n v="1640"/>
    <n v="1549479"/>
    <n v="1433256.4188911705"/>
    <n v="8.3725423042470808E-3"/>
    <n v="7.6628352490421452E-3"/>
    <x v="4"/>
    <x v="7"/>
  </r>
  <r>
    <x v="5"/>
    <x v="2"/>
    <x v="0"/>
    <x v="14"/>
    <n v="16"/>
    <n v="16"/>
    <n v="1387"/>
    <n v="1387"/>
    <n v="1519"/>
    <n v="1519"/>
    <n v="1572288"/>
    <n v="1443517.2238193019"/>
    <n v="1.1084038164551103E-2"/>
    <n v="1.1535688536409516E-2"/>
    <x v="4"/>
    <x v="7"/>
  </r>
  <r>
    <x v="5"/>
    <x v="2"/>
    <x v="0"/>
    <x v="15"/>
    <n v="16"/>
    <n v="16"/>
    <n v="1452"/>
    <n v="1452"/>
    <n v="1559"/>
    <n v="1559"/>
    <n v="1677553"/>
    <n v="1528899.9534565366"/>
    <n v="1.046504054357985E-2"/>
    <n v="1.1019283746556474E-2"/>
    <x v="4"/>
    <x v="7"/>
  </r>
  <r>
    <x v="5"/>
    <x v="2"/>
    <x v="0"/>
    <x v="16"/>
    <n v="3"/>
    <n v="3"/>
    <n v="93"/>
    <n v="93"/>
    <n v="1386"/>
    <n v="1386"/>
    <n v="1807805"/>
    <n v="1645924.7008898016"/>
    <n v="1.8226836248208518E-3"/>
    <n v="3.2258064516129031E-2"/>
    <x v="4"/>
    <x v="7"/>
  </r>
  <r>
    <x v="5"/>
    <x v="2"/>
    <x v="0"/>
    <x v="17"/>
    <m/>
    <m/>
    <m/>
    <m/>
    <m/>
    <m/>
    <m/>
    <m/>
    <m/>
    <m/>
    <x v="4"/>
    <x v="7"/>
  </r>
  <r>
    <x v="5"/>
    <x v="3"/>
    <x v="0"/>
    <x v="1"/>
    <n v="1882"/>
    <n v="1878"/>
    <n v="14619"/>
    <n v="14619"/>
    <n v="15203"/>
    <n v="15203"/>
    <n v="691926"/>
    <n v="652861.45927446953"/>
    <n v="2.8765674146043745"/>
    <n v="0.12846295916273343"/>
    <x v="4"/>
    <x v="7"/>
  </r>
  <r>
    <x v="5"/>
    <x v="3"/>
    <x v="0"/>
    <x v="2"/>
    <n v="1977"/>
    <n v="1977"/>
    <n v="15674"/>
    <n v="15674"/>
    <n v="16301"/>
    <n v="16301"/>
    <n v="731128"/>
    <n v="681856.56947296369"/>
    <n v="2.8994367562200192"/>
    <n v="0.12613244864106163"/>
    <x v="4"/>
    <x v="7"/>
  </r>
  <r>
    <x v="5"/>
    <x v="3"/>
    <x v="0"/>
    <x v="3"/>
    <n v="2097"/>
    <n v="2093"/>
    <n v="16729"/>
    <n v="16729"/>
    <n v="17319"/>
    <n v="17319"/>
    <n v="772487"/>
    <n v="725388.04928131413"/>
    <n v="2.885352194695876"/>
    <n v="0.12511208081774164"/>
    <x v="4"/>
    <x v="7"/>
  </r>
  <r>
    <x v="5"/>
    <x v="3"/>
    <x v="0"/>
    <x v="4"/>
    <n v="2296"/>
    <n v="2283"/>
    <n v="17469"/>
    <n v="17469"/>
    <n v="18122"/>
    <n v="18122"/>
    <n v="796602"/>
    <n v="752440.94182067073"/>
    <n v="3.0341251693134308"/>
    <n v="0.13068864846299158"/>
    <x v="4"/>
    <x v="7"/>
  </r>
  <r>
    <x v="5"/>
    <x v="3"/>
    <x v="0"/>
    <x v="5"/>
    <n v="2047"/>
    <n v="2040"/>
    <n v="17043"/>
    <n v="17043"/>
    <n v="17645"/>
    <n v="17645"/>
    <n v="812198"/>
    <n v="769566.48596851469"/>
    <n v="2.6508430878881368"/>
    <n v="0.1196972364020419"/>
    <x v="4"/>
    <x v="7"/>
  </r>
  <r>
    <x v="5"/>
    <x v="3"/>
    <x v="0"/>
    <x v="6"/>
    <n v="2143"/>
    <n v="2141"/>
    <n v="17714"/>
    <n v="17714"/>
    <n v="18367"/>
    <n v="18367"/>
    <n v="832431"/>
    <n v="787697.87542778917"/>
    <n v="2.7180471939666573"/>
    <n v="0.12086485265891385"/>
    <x v="4"/>
    <x v="7"/>
  </r>
  <r>
    <x v="5"/>
    <x v="3"/>
    <x v="0"/>
    <x v="7"/>
    <n v="1974"/>
    <n v="1972"/>
    <n v="17604"/>
    <n v="17604"/>
    <n v="18219"/>
    <n v="18219"/>
    <n v="849775"/>
    <n v="805791.70704996574"/>
    <n v="2.4472825703550205"/>
    <n v="0.11201999545557828"/>
    <x v="4"/>
    <x v="7"/>
  </r>
  <r>
    <x v="5"/>
    <x v="3"/>
    <x v="0"/>
    <x v="8"/>
    <n v="1709"/>
    <n v="1705"/>
    <n v="17127"/>
    <n v="17127"/>
    <n v="17679"/>
    <n v="17679"/>
    <n v="861520"/>
    <n v="817780.38056125946"/>
    <n v="2.0849118425044919"/>
    <n v="9.9550417469492614E-2"/>
    <x v="4"/>
    <x v="7"/>
  </r>
  <r>
    <x v="5"/>
    <x v="3"/>
    <x v="0"/>
    <x v="9"/>
    <n v="1803"/>
    <n v="1786"/>
    <n v="17250"/>
    <n v="17250"/>
    <n v="17769"/>
    <n v="17769"/>
    <n v="873745"/>
    <n v="832244.74743326486"/>
    <n v="2.1460033307608395"/>
    <n v="0.10353623188405797"/>
    <x v="4"/>
    <x v="7"/>
  </r>
  <r>
    <x v="5"/>
    <x v="3"/>
    <x v="0"/>
    <x v="10"/>
    <n v="1635"/>
    <n v="1617"/>
    <n v="17035"/>
    <n v="17035"/>
    <n v="17465"/>
    <n v="17465"/>
    <n v="892083"/>
    <n v="848420.49555099243"/>
    <n v="1.9058945516749528"/>
    <n v="9.4922218960962729E-2"/>
    <x v="4"/>
    <x v="7"/>
  </r>
  <r>
    <x v="5"/>
    <x v="3"/>
    <x v="0"/>
    <x v="11"/>
    <n v="1630"/>
    <n v="1623"/>
    <n v="17431"/>
    <n v="17431"/>
    <n v="17907"/>
    <n v="17907"/>
    <n v="918157"/>
    <n v="871950.62559890491"/>
    <n v="1.861343925162313"/>
    <n v="9.3109976478687392E-2"/>
    <x v="4"/>
    <x v="7"/>
  </r>
  <r>
    <x v="5"/>
    <x v="3"/>
    <x v="0"/>
    <x v="12"/>
    <n v="1646"/>
    <n v="1635"/>
    <n v="18114"/>
    <n v="18114"/>
    <n v="18634"/>
    <n v="18634"/>
    <n v="946250"/>
    <n v="899482.78439425048"/>
    <n v="1.8177112762653682"/>
    <n v="9.0261676051672735E-2"/>
    <x v="4"/>
    <x v="7"/>
  </r>
  <r>
    <x v="5"/>
    <x v="3"/>
    <x v="0"/>
    <x v="13"/>
    <n v="410"/>
    <n v="410"/>
    <n v="18528"/>
    <n v="18528"/>
    <n v="19310"/>
    <n v="19310"/>
    <n v="983672"/>
    <n v="935870.65571526357"/>
    <n v="0.43809472761665641"/>
    <n v="2.21286701208981E-2"/>
    <x v="4"/>
    <x v="7"/>
  </r>
  <r>
    <x v="5"/>
    <x v="3"/>
    <x v="0"/>
    <x v="14"/>
    <n v="456"/>
    <n v="456"/>
    <n v="18383"/>
    <n v="18383"/>
    <n v="19611"/>
    <n v="19611"/>
    <n v="1014340"/>
    <n v="962875.40041067766"/>
    <n v="0.47358152446880525"/>
    <n v="2.4805526845455041E-2"/>
    <x v="4"/>
    <x v="7"/>
  </r>
  <r>
    <x v="5"/>
    <x v="3"/>
    <x v="0"/>
    <x v="15"/>
    <n v="358"/>
    <n v="358"/>
    <n v="19129"/>
    <n v="19129"/>
    <n v="20251"/>
    <n v="20251"/>
    <n v="1070369"/>
    <n v="1013489.7604380561"/>
    <n v="0.35323494521075705"/>
    <n v="1.8715039991635735E-2"/>
    <x v="4"/>
    <x v="7"/>
  </r>
  <r>
    <x v="5"/>
    <x v="3"/>
    <x v="0"/>
    <x v="16"/>
    <n v="68"/>
    <n v="68"/>
    <n v="1583"/>
    <n v="1583"/>
    <n v="21279"/>
    <n v="21279"/>
    <n v="1127965"/>
    <n v="1068938.8062970568"/>
    <n v="6.3614492802970504E-2"/>
    <n v="4.2956411876184458E-2"/>
    <x v="4"/>
    <x v="7"/>
  </r>
  <r>
    <x v="5"/>
    <x v="3"/>
    <x v="0"/>
    <x v="17"/>
    <m/>
    <m/>
    <m/>
    <m/>
    <m/>
    <m/>
    <m/>
    <m/>
    <m/>
    <m/>
    <x v="4"/>
    <x v="7"/>
  </r>
  <r>
    <x v="6"/>
    <x v="0"/>
    <x v="1"/>
    <x v="1"/>
    <n v="0"/>
    <n v="0"/>
    <n v="0"/>
    <n v="0"/>
    <n v="0"/>
    <n v="0"/>
    <n v="86"/>
    <n v="75.589322381930188"/>
    <n v="0"/>
    <m/>
    <x v="4"/>
    <x v="7"/>
  </r>
  <r>
    <x v="6"/>
    <x v="0"/>
    <x v="1"/>
    <x v="2"/>
    <n v="0"/>
    <n v="0"/>
    <n v="1"/>
    <n v="1"/>
    <n v="1"/>
    <n v="1"/>
    <n v="90"/>
    <n v="83.006160164271051"/>
    <n v="0"/>
    <n v="0"/>
    <x v="4"/>
    <x v="7"/>
  </r>
  <r>
    <x v="6"/>
    <x v="0"/>
    <x v="1"/>
    <x v="3"/>
    <n v="0"/>
    <n v="0"/>
    <n v="0"/>
    <n v="0"/>
    <n v="0"/>
    <n v="0"/>
    <n v="83"/>
    <n v="78.579055441478445"/>
    <n v="0"/>
    <m/>
    <x v="4"/>
    <x v="7"/>
  </r>
  <r>
    <x v="6"/>
    <x v="0"/>
    <x v="1"/>
    <x v="4"/>
    <n v="0"/>
    <n v="0"/>
    <n v="1"/>
    <n v="1"/>
    <n v="1"/>
    <n v="1"/>
    <n v="73"/>
    <n v="69.270362765229294"/>
    <n v="0"/>
    <n v="0"/>
    <x v="4"/>
    <x v="7"/>
  </r>
  <r>
    <x v="6"/>
    <x v="0"/>
    <x v="1"/>
    <x v="5"/>
    <n v="0"/>
    <n v="0"/>
    <n v="0"/>
    <n v="0"/>
    <n v="0"/>
    <n v="0"/>
    <n v="61"/>
    <n v="58.373716632443532"/>
    <n v="0"/>
    <m/>
    <x v="4"/>
    <x v="7"/>
  </r>
  <r>
    <x v="6"/>
    <x v="0"/>
    <x v="1"/>
    <x v="6"/>
    <n v="0"/>
    <n v="0"/>
    <n v="0"/>
    <n v="0"/>
    <n v="0"/>
    <n v="0"/>
    <n v="57"/>
    <n v="53.889117043121146"/>
    <n v="0"/>
    <m/>
    <x v="4"/>
    <x v="7"/>
  </r>
  <r>
    <x v="6"/>
    <x v="0"/>
    <x v="1"/>
    <x v="7"/>
    <n v="1"/>
    <n v="1"/>
    <n v="1"/>
    <n v="1"/>
    <n v="1"/>
    <n v="1"/>
    <n v="59"/>
    <n v="54.14647501711157"/>
    <n v="18.468422915507912"/>
    <n v="1"/>
    <x v="4"/>
    <x v="7"/>
  </r>
  <r>
    <x v="6"/>
    <x v="0"/>
    <x v="1"/>
    <x v="8"/>
    <n v="0"/>
    <n v="0"/>
    <n v="2"/>
    <n v="2"/>
    <n v="2"/>
    <n v="2"/>
    <n v="64"/>
    <n v="56.843258042436688"/>
    <n v="0"/>
    <n v="0"/>
    <x v="4"/>
    <x v="7"/>
  </r>
  <r>
    <x v="6"/>
    <x v="0"/>
    <x v="1"/>
    <x v="9"/>
    <n v="1"/>
    <n v="1"/>
    <n v="2"/>
    <n v="2"/>
    <n v="2"/>
    <n v="2"/>
    <n v="44"/>
    <n v="41.371663244353179"/>
    <n v="24.171133611276556"/>
    <n v="0.5"/>
    <x v="4"/>
    <x v="7"/>
  </r>
  <r>
    <x v="6"/>
    <x v="0"/>
    <x v="1"/>
    <x v="10"/>
    <n v="0"/>
    <n v="0"/>
    <n v="0"/>
    <n v="0"/>
    <n v="0"/>
    <n v="0"/>
    <n v="36"/>
    <n v="34.899383983572896"/>
    <n v="0"/>
    <m/>
    <x v="4"/>
    <x v="7"/>
  </r>
  <r>
    <x v="6"/>
    <x v="0"/>
    <x v="1"/>
    <x v="11"/>
    <n v="0"/>
    <n v="0"/>
    <n v="0"/>
    <n v="0"/>
    <n v="0"/>
    <n v="0"/>
    <n v="35"/>
    <n v="34.401095140314851"/>
    <n v="0"/>
    <m/>
    <x v="4"/>
    <x v="7"/>
  </r>
  <r>
    <x v="6"/>
    <x v="0"/>
    <x v="1"/>
    <x v="12"/>
    <n v="0"/>
    <n v="0"/>
    <n v="0"/>
    <n v="0"/>
    <n v="0"/>
    <n v="0"/>
    <n v="39"/>
    <n v="36.985626283367559"/>
    <n v="0"/>
    <m/>
    <x v="4"/>
    <x v="7"/>
  </r>
  <r>
    <x v="6"/>
    <x v="0"/>
    <x v="1"/>
    <x v="13"/>
    <n v="0"/>
    <n v="0"/>
    <n v="0"/>
    <n v="0"/>
    <n v="0"/>
    <n v="0"/>
    <n v="41"/>
    <n v="39.589322381930188"/>
    <n v="0"/>
    <m/>
    <x v="4"/>
    <x v="7"/>
  </r>
  <r>
    <x v="6"/>
    <x v="0"/>
    <x v="1"/>
    <x v="14"/>
    <n v="0"/>
    <n v="0"/>
    <n v="0"/>
    <n v="0"/>
    <n v="0"/>
    <n v="0"/>
    <n v="43"/>
    <n v="40.980150581793289"/>
    <n v="0"/>
    <m/>
    <x v="4"/>
    <x v="7"/>
  </r>
  <r>
    <x v="6"/>
    <x v="0"/>
    <x v="1"/>
    <x v="15"/>
    <n v="0"/>
    <n v="0"/>
    <n v="1"/>
    <n v="1"/>
    <n v="1"/>
    <n v="1"/>
    <n v="50"/>
    <n v="44.632443531827512"/>
    <n v="0"/>
    <n v="0"/>
    <x v="4"/>
    <x v="7"/>
  </r>
  <r>
    <x v="6"/>
    <x v="0"/>
    <x v="1"/>
    <x v="16"/>
    <n v="0"/>
    <n v="0"/>
    <n v="0"/>
    <n v="0"/>
    <n v="1"/>
    <n v="1"/>
    <n v="46"/>
    <n v="43.879534565366185"/>
    <n v="0"/>
    <m/>
    <x v="4"/>
    <x v="7"/>
  </r>
  <r>
    <x v="6"/>
    <x v="0"/>
    <x v="1"/>
    <x v="17"/>
    <m/>
    <m/>
    <m/>
    <m/>
    <m/>
    <m/>
    <m/>
    <m/>
    <m/>
    <m/>
    <x v="4"/>
    <x v="7"/>
  </r>
  <r>
    <x v="6"/>
    <x v="0"/>
    <x v="2"/>
    <x v="1"/>
    <n v="898"/>
    <n v="898"/>
    <n v="7744"/>
    <n v="7744"/>
    <n v="8116"/>
    <n v="8116"/>
    <n v="1690506"/>
    <n v="1594382.3216974675"/>
    <n v="0.56322751938439686"/>
    <n v="0.11596074380165289"/>
    <x v="4"/>
    <x v="7"/>
  </r>
  <r>
    <x v="6"/>
    <x v="0"/>
    <x v="2"/>
    <x v="2"/>
    <n v="979"/>
    <n v="979"/>
    <n v="8498"/>
    <n v="8498"/>
    <n v="8907"/>
    <n v="8907"/>
    <n v="1738996"/>
    <n v="1638456.6735112937"/>
    <n v="0.59751351123734908"/>
    <n v="0.11520357731230878"/>
    <x v="4"/>
    <x v="7"/>
  </r>
  <r>
    <x v="6"/>
    <x v="0"/>
    <x v="2"/>
    <x v="3"/>
    <n v="1067"/>
    <n v="1064"/>
    <n v="9078"/>
    <n v="9078"/>
    <n v="9465"/>
    <n v="9465"/>
    <n v="1778582"/>
    <n v="1684541.0321697467"/>
    <n v="0.63162605106123859"/>
    <n v="0.11720643313505177"/>
    <x v="4"/>
    <x v="7"/>
  </r>
  <r>
    <x v="6"/>
    <x v="0"/>
    <x v="2"/>
    <x v="4"/>
    <n v="1160"/>
    <n v="1155"/>
    <n v="9613"/>
    <n v="9613"/>
    <n v="10009"/>
    <n v="10009"/>
    <n v="1770791"/>
    <n v="1693150.803559206"/>
    <n v="0.68216014638037648"/>
    <n v="0.12014979714969312"/>
    <x v="4"/>
    <x v="7"/>
  </r>
  <r>
    <x v="6"/>
    <x v="0"/>
    <x v="2"/>
    <x v="5"/>
    <n v="1076"/>
    <n v="1071"/>
    <n v="9545"/>
    <n v="9545"/>
    <n v="9906"/>
    <n v="9906"/>
    <n v="1756048"/>
    <n v="1675513.7056810404"/>
    <n v="0.6392069467224526"/>
    <n v="0.11220534311157675"/>
    <x v="4"/>
    <x v="7"/>
  </r>
  <r>
    <x v="6"/>
    <x v="0"/>
    <x v="2"/>
    <x v="6"/>
    <n v="1118"/>
    <n v="1118"/>
    <n v="9775"/>
    <n v="9775"/>
    <n v="10183"/>
    <n v="10183"/>
    <n v="1784011"/>
    <n v="1695294.6885694729"/>
    <n v="0.65947236639040796"/>
    <n v="0.11437340153452685"/>
    <x v="4"/>
    <x v="7"/>
  </r>
  <r>
    <x v="6"/>
    <x v="0"/>
    <x v="2"/>
    <x v="7"/>
    <n v="1045"/>
    <n v="1041"/>
    <n v="9833"/>
    <n v="9833"/>
    <n v="10204"/>
    <n v="10204"/>
    <n v="1813420"/>
    <n v="1721811.1567419576"/>
    <n v="0.60459591978123728"/>
    <n v="0.10586799552527204"/>
    <x v="4"/>
    <x v="7"/>
  </r>
  <r>
    <x v="6"/>
    <x v="0"/>
    <x v="2"/>
    <x v="8"/>
    <n v="880"/>
    <n v="877"/>
    <n v="9560"/>
    <n v="9560"/>
    <n v="9900"/>
    <n v="9900"/>
    <n v="1826060"/>
    <n v="1739815.961670089"/>
    <n v="0.50407630423056227"/>
    <n v="9.1736401673640167E-2"/>
    <x v="4"/>
    <x v="7"/>
  </r>
  <r>
    <x v="6"/>
    <x v="0"/>
    <x v="2"/>
    <x v="9"/>
    <n v="910"/>
    <n v="899"/>
    <n v="9687"/>
    <n v="9687"/>
    <n v="9999"/>
    <n v="9999"/>
    <n v="1822980"/>
    <n v="1747648.3613963039"/>
    <n v="0.5144055405297514"/>
    <n v="9.2804789924641265E-2"/>
    <x v="4"/>
    <x v="7"/>
  </r>
  <r>
    <x v="6"/>
    <x v="0"/>
    <x v="2"/>
    <x v="10"/>
    <n v="895"/>
    <n v="884"/>
    <n v="9613"/>
    <n v="9613"/>
    <n v="9869"/>
    <n v="9869"/>
    <n v="1802521"/>
    <n v="1733026.8637919233"/>
    <n v="0.51009018871512302"/>
    <n v="9.1958805783834391E-2"/>
    <x v="4"/>
    <x v="7"/>
  </r>
  <r>
    <x v="6"/>
    <x v="0"/>
    <x v="2"/>
    <x v="11"/>
    <n v="888"/>
    <n v="881"/>
    <n v="9731"/>
    <n v="9731"/>
    <n v="9997"/>
    <n v="9997"/>
    <n v="1811939"/>
    <n v="1731545.3990417523"/>
    <n v="0.50879405211526696"/>
    <n v="9.0535402322474562E-2"/>
    <x v="4"/>
    <x v="7"/>
  </r>
  <r>
    <x v="6"/>
    <x v="0"/>
    <x v="2"/>
    <x v="12"/>
    <n v="872"/>
    <n v="863"/>
    <n v="10121"/>
    <n v="10121"/>
    <n v="10445"/>
    <n v="10445"/>
    <n v="1844977"/>
    <n v="1768576.1505817934"/>
    <n v="0.4879631559636865"/>
    <n v="8.5268254125086457E-2"/>
    <x v="4"/>
    <x v="7"/>
  </r>
  <r>
    <x v="6"/>
    <x v="0"/>
    <x v="2"/>
    <x v="13"/>
    <n v="201"/>
    <n v="201"/>
    <n v="10254"/>
    <n v="10254"/>
    <n v="10825"/>
    <n v="10825"/>
    <n v="1881933"/>
    <n v="1808419.537303217"/>
    <n v="0.11114677532169263"/>
    <n v="1.960210649502633E-2"/>
    <x v="4"/>
    <x v="7"/>
  </r>
  <r>
    <x v="6"/>
    <x v="0"/>
    <x v="2"/>
    <x v="14"/>
    <n v="245"/>
    <n v="245"/>
    <n v="10110"/>
    <n v="10110"/>
    <n v="10877"/>
    <n v="10877"/>
    <n v="1905442"/>
    <n v="1822970.95687885"/>
    <n v="0.1343959974104415"/>
    <n v="2.4233432245301681E-2"/>
    <x v="4"/>
    <x v="7"/>
  </r>
  <r>
    <x v="6"/>
    <x v="0"/>
    <x v="2"/>
    <x v="15"/>
    <n v="196"/>
    <n v="196"/>
    <n v="10631"/>
    <n v="10631"/>
    <n v="11332"/>
    <n v="11332"/>
    <n v="1989496"/>
    <n v="1895183.4031485284"/>
    <n v="0.10342006988578466"/>
    <n v="1.8436647540212587E-2"/>
    <x v="4"/>
    <x v="7"/>
  </r>
  <r>
    <x v="6"/>
    <x v="0"/>
    <x v="2"/>
    <x v="16"/>
    <n v="42"/>
    <n v="42"/>
    <n v="856"/>
    <n v="856"/>
    <n v="11894"/>
    <n v="11894"/>
    <n v="2097596"/>
    <n v="1998005.5331964409"/>
    <n v="2.1020962806247954E-2"/>
    <n v="4.9065420560747662E-2"/>
    <x v="4"/>
    <x v="7"/>
  </r>
  <r>
    <x v="6"/>
    <x v="0"/>
    <x v="2"/>
    <x v="17"/>
    <m/>
    <m/>
    <m/>
    <m/>
    <m/>
    <m/>
    <m/>
    <m/>
    <m/>
    <m/>
    <x v="4"/>
    <x v="7"/>
  </r>
  <r>
    <x v="6"/>
    <x v="0"/>
    <x v="3"/>
    <x v="1"/>
    <n v="1072"/>
    <n v="1068"/>
    <n v="9039"/>
    <n v="9039"/>
    <n v="9432"/>
    <n v="9432"/>
    <n v="1625204"/>
    <n v="1520992.9828884327"/>
    <n v="0.70217286471093443"/>
    <n v="0.11815466312645204"/>
    <x v="4"/>
    <x v="7"/>
  </r>
  <r>
    <x v="6"/>
    <x v="0"/>
    <x v="3"/>
    <x v="2"/>
    <n v="1107"/>
    <n v="1107"/>
    <n v="9477"/>
    <n v="9477"/>
    <n v="9886"/>
    <n v="9886"/>
    <n v="1674293"/>
    <n v="1568960.6488706365"/>
    <n v="0.70556262886315002"/>
    <n v="0.11680911680911681"/>
    <x v="4"/>
    <x v="7"/>
  </r>
  <r>
    <x v="6"/>
    <x v="0"/>
    <x v="3"/>
    <x v="3"/>
    <n v="1154"/>
    <n v="1153"/>
    <n v="10068"/>
    <n v="10068"/>
    <n v="10442"/>
    <n v="10442"/>
    <n v="1700822"/>
    <n v="1601764.4709103354"/>
    <n v="0.71983117427040455"/>
    <n v="0.11452125546285261"/>
    <x v="4"/>
    <x v="7"/>
  </r>
  <r>
    <x v="6"/>
    <x v="0"/>
    <x v="3"/>
    <x v="4"/>
    <n v="1256"/>
    <n v="1248"/>
    <n v="10224"/>
    <n v="10224"/>
    <n v="10665"/>
    <n v="10665"/>
    <n v="1685344"/>
    <n v="1603756.0273785079"/>
    <n v="0.77817322503845865"/>
    <n v="0.12206572769953052"/>
    <x v="4"/>
    <x v="7"/>
  </r>
  <r>
    <x v="6"/>
    <x v="0"/>
    <x v="3"/>
    <x v="5"/>
    <n v="1085"/>
    <n v="1082"/>
    <n v="9709"/>
    <n v="9709"/>
    <n v="10105"/>
    <n v="10105"/>
    <n v="1668347"/>
    <n v="1582481.7029431895"/>
    <n v="0.6837361834817014"/>
    <n v="0.11144299103924193"/>
    <x v="4"/>
    <x v="7"/>
  </r>
  <r>
    <x v="6"/>
    <x v="0"/>
    <x v="3"/>
    <x v="6"/>
    <n v="1129"/>
    <n v="1127"/>
    <n v="10149"/>
    <n v="10149"/>
    <n v="10543"/>
    <n v="10543"/>
    <n v="1699363"/>
    <n v="1604238.2203969883"/>
    <n v="0.702514118957414"/>
    <n v="0.11104542319440339"/>
    <x v="4"/>
    <x v="7"/>
  </r>
  <r>
    <x v="6"/>
    <x v="0"/>
    <x v="3"/>
    <x v="7"/>
    <n v="1036"/>
    <n v="1033"/>
    <n v="9973"/>
    <n v="9973"/>
    <n v="10348"/>
    <n v="10348"/>
    <n v="1729676"/>
    <n v="1631887.7891854893"/>
    <n v="0.63300920985234699"/>
    <n v="0.10357966509575854"/>
    <x v="4"/>
    <x v="7"/>
  </r>
  <r>
    <x v="6"/>
    <x v="0"/>
    <x v="3"/>
    <x v="8"/>
    <n v="934"/>
    <n v="931"/>
    <n v="9733"/>
    <n v="9733"/>
    <n v="10096"/>
    <n v="10096"/>
    <n v="1742254"/>
    <n v="1651433.7577002053"/>
    <n v="0.56375255480820197"/>
    <n v="9.5653960752080547E-2"/>
    <x v="4"/>
    <x v="7"/>
  </r>
  <r>
    <x v="6"/>
    <x v="0"/>
    <x v="3"/>
    <x v="9"/>
    <n v="979"/>
    <n v="969"/>
    <n v="9643"/>
    <n v="9643"/>
    <n v="9991"/>
    <n v="9991"/>
    <n v="1730761"/>
    <n v="1653502.3572895278"/>
    <n v="0.58602879864557"/>
    <n v="0.1004874001866639"/>
    <x v="4"/>
    <x v="7"/>
  </r>
  <r>
    <x v="6"/>
    <x v="0"/>
    <x v="3"/>
    <x v="10"/>
    <n v="905"/>
    <n v="875"/>
    <n v="9469"/>
    <n v="9469"/>
    <n v="9762"/>
    <n v="9762"/>
    <n v="1691343"/>
    <n v="1623053.4401095139"/>
    <n v="0.53910732596762823"/>
    <n v="9.2406801140563946E-2"/>
    <x v="4"/>
    <x v="7"/>
  </r>
  <r>
    <x v="6"/>
    <x v="0"/>
    <x v="3"/>
    <x v="11"/>
    <n v="828"/>
    <n v="827"/>
    <n v="9491"/>
    <n v="9491"/>
    <n v="9804"/>
    <n v="9804"/>
    <n v="1689243"/>
    <n v="1607602.7597535935"/>
    <n v="0.51443056749091365"/>
    <n v="8.7135180697502895E-2"/>
    <x v="4"/>
    <x v="7"/>
  </r>
  <r>
    <x v="6"/>
    <x v="0"/>
    <x v="3"/>
    <x v="12"/>
    <n v="872"/>
    <n v="864"/>
    <n v="9862"/>
    <n v="9862"/>
    <n v="10157"/>
    <n v="10157"/>
    <n v="1722204"/>
    <n v="1644710.2067077344"/>
    <n v="0.52532050720928802"/>
    <n v="8.7609004258771037E-2"/>
    <x v="4"/>
    <x v="7"/>
  </r>
  <r>
    <x v="6"/>
    <x v="0"/>
    <x v="3"/>
    <x v="13"/>
    <n v="223"/>
    <n v="223"/>
    <n v="10105"/>
    <n v="10105"/>
    <n v="10429"/>
    <n v="10429"/>
    <n v="1759451"/>
    <n v="1684039.3593429157"/>
    <n v="0.1324197078665732"/>
    <n v="2.206828302820386E-2"/>
    <x v="4"/>
    <x v="7"/>
  </r>
  <r>
    <x v="6"/>
    <x v="0"/>
    <x v="3"/>
    <x v="14"/>
    <n v="231"/>
    <n v="231"/>
    <n v="9922"/>
    <n v="9922"/>
    <n v="10568"/>
    <n v="10568"/>
    <n v="1786562"/>
    <n v="1701439.6221765913"/>
    <n v="0.1357673801580393"/>
    <n v="2.3281596452328159E-2"/>
    <x v="4"/>
    <x v="7"/>
  </r>
  <r>
    <x v="6"/>
    <x v="0"/>
    <x v="3"/>
    <x v="15"/>
    <n v="180"/>
    <n v="180"/>
    <n v="10209"/>
    <n v="10209"/>
    <n v="10762"/>
    <n v="10762"/>
    <n v="1878248"/>
    <n v="1778991.3785078714"/>
    <n v="0.1011809287974037"/>
    <n v="1.7631501616220981E-2"/>
    <x v="4"/>
    <x v="7"/>
  </r>
  <r>
    <x v="6"/>
    <x v="0"/>
    <x v="3"/>
    <x v="16"/>
    <n v="29"/>
    <n v="29"/>
    <n v="838"/>
    <n v="838"/>
    <n v="10987"/>
    <n v="10987"/>
    <n v="1998734"/>
    <n v="1890125.6509240246"/>
    <n v="1.5342895318003216E-2"/>
    <n v="3.4606205250596656E-2"/>
    <x v="4"/>
    <x v="7"/>
  </r>
  <r>
    <x v="6"/>
    <x v="0"/>
    <x v="3"/>
    <x v="17"/>
    <m/>
    <m/>
    <m/>
    <m/>
    <m/>
    <m/>
    <m/>
    <m/>
    <m/>
    <m/>
    <x v="4"/>
    <x v="7"/>
  </r>
  <r>
    <x v="6"/>
    <x v="0"/>
    <x v="4"/>
    <x v="1"/>
    <n v="0"/>
    <n v="0"/>
    <n v="4"/>
    <n v="4"/>
    <n v="4"/>
    <n v="4"/>
    <n v="438"/>
    <n v="360.65434633812458"/>
    <n v="0"/>
    <n v="0"/>
    <x v="4"/>
    <x v="7"/>
  </r>
  <r>
    <x v="6"/>
    <x v="0"/>
    <x v="4"/>
    <x v="2"/>
    <n v="1"/>
    <n v="1"/>
    <n v="7"/>
    <n v="7"/>
    <n v="7"/>
    <n v="7"/>
    <n v="489"/>
    <n v="428.12046543463379"/>
    <n v="2.3357911633231225"/>
    <n v="0.14285714285714285"/>
    <x v="4"/>
    <x v="7"/>
  </r>
  <r>
    <x v="6"/>
    <x v="0"/>
    <x v="4"/>
    <x v="3"/>
    <n v="1"/>
    <n v="1"/>
    <n v="7"/>
    <n v="7"/>
    <n v="7"/>
    <n v="7"/>
    <n v="466"/>
    <n v="423.56468172484597"/>
    <n v="2.3609145028990288"/>
    <n v="0.14285714285714285"/>
    <x v="4"/>
    <x v="7"/>
  </r>
  <r>
    <x v="6"/>
    <x v="0"/>
    <x v="4"/>
    <x v="4"/>
    <n v="0"/>
    <n v="0"/>
    <n v="8"/>
    <n v="8"/>
    <n v="8"/>
    <n v="8"/>
    <n v="384"/>
    <n v="357.07871321013005"/>
    <n v="0"/>
    <n v="0"/>
    <x v="4"/>
    <x v="7"/>
  </r>
  <r>
    <x v="6"/>
    <x v="0"/>
    <x v="4"/>
    <x v="5"/>
    <n v="0"/>
    <n v="0"/>
    <n v="5"/>
    <n v="5"/>
    <n v="6"/>
    <n v="6"/>
    <n v="352"/>
    <n v="324.07392197125256"/>
    <n v="0"/>
    <n v="0"/>
    <x v="4"/>
    <x v="7"/>
  </r>
  <r>
    <x v="6"/>
    <x v="0"/>
    <x v="4"/>
    <x v="6"/>
    <n v="2"/>
    <n v="2"/>
    <n v="8"/>
    <n v="8"/>
    <n v="8"/>
    <n v="8"/>
    <n v="333"/>
    <n v="303.44969199178644"/>
    <n v="6.5908783326566516"/>
    <n v="0.25"/>
    <x v="4"/>
    <x v="7"/>
  </r>
  <r>
    <x v="6"/>
    <x v="0"/>
    <x v="4"/>
    <x v="7"/>
    <n v="0"/>
    <n v="0"/>
    <n v="1"/>
    <n v="1"/>
    <n v="2"/>
    <n v="2"/>
    <n v="284"/>
    <n v="268.12046543463379"/>
    <n v="0"/>
    <n v="0"/>
    <x v="4"/>
    <x v="7"/>
  </r>
  <r>
    <x v="6"/>
    <x v="0"/>
    <x v="4"/>
    <x v="8"/>
    <n v="1"/>
    <n v="1"/>
    <n v="6"/>
    <n v="6"/>
    <n v="6"/>
    <n v="6"/>
    <n v="274"/>
    <n v="253.51403148528405"/>
    <n v="3.944554840381874"/>
    <n v="0.16666666666666666"/>
    <x v="4"/>
    <x v="7"/>
  </r>
  <r>
    <x v="6"/>
    <x v="0"/>
    <x v="4"/>
    <x v="9"/>
    <n v="0"/>
    <n v="0"/>
    <n v="3"/>
    <n v="3"/>
    <n v="3"/>
    <n v="3"/>
    <n v="242"/>
    <n v="232.27652292950035"/>
    <n v="0"/>
    <n v="0"/>
    <x v="4"/>
    <x v="7"/>
  </r>
  <r>
    <x v="6"/>
    <x v="0"/>
    <x v="4"/>
    <x v="10"/>
    <n v="0"/>
    <n v="0"/>
    <n v="3"/>
    <n v="3"/>
    <n v="3"/>
    <n v="3"/>
    <n v="207"/>
    <n v="200.41067761806983"/>
    <n v="0"/>
    <n v="0"/>
    <x v="4"/>
    <x v="7"/>
  </r>
  <r>
    <x v="6"/>
    <x v="0"/>
    <x v="4"/>
    <x v="11"/>
    <n v="0"/>
    <n v="0"/>
    <n v="5"/>
    <n v="5"/>
    <n v="5"/>
    <n v="5"/>
    <n v="181"/>
    <n v="168.8186173853525"/>
    <n v="0"/>
    <n v="0"/>
    <x v="4"/>
    <x v="7"/>
  </r>
  <r>
    <x v="6"/>
    <x v="0"/>
    <x v="4"/>
    <x v="12"/>
    <n v="0"/>
    <n v="0"/>
    <n v="10"/>
    <n v="10"/>
    <n v="10"/>
    <n v="10"/>
    <n v="172"/>
    <n v="156.60780287474333"/>
    <n v="0"/>
    <n v="0"/>
    <x v="4"/>
    <x v="7"/>
  </r>
  <r>
    <x v="6"/>
    <x v="0"/>
    <x v="4"/>
    <x v="13"/>
    <n v="0"/>
    <n v="0"/>
    <n v="5"/>
    <n v="5"/>
    <n v="5"/>
    <n v="5"/>
    <n v="189"/>
    <n v="168.19438740588637"/>
    <n v="0"/>
    <n v="0"/>
    <x v="4"/>
    <x v="7"/>
  </r>
  <r>
    <x v="6"/>
    <x v="0"/>
    <x v="4"/>
    <x v="14"/>
    <n v="0"/>
    <n v="0"/>
    <n v="4"/>
    <n v="4"/>
    <n v="4"/>
    <n v="4"/>
    <n v="172"/>
    <n v="164.78028747433265"/>
    <n v="0"/>
    <n v="0"/>
    <x v="4"/>
    <x v="7"/>
  </r>
  <r>
    <x v="6"/>
    <x v="0"/>
    <x v="4"/>
    <x v="15"/>
    <n v="0"/>
    <n v="0"/>
    <n v="5"/>
    <n v="5"/>
    <n v="5"/>
    <n v="5"/>
    <n v="159"/>
    <n v="146.78165639972622"/>
    <n v="0"/>
    <n v="0"/>
    <x v="4"/>
    <x v="7"/>
  </r>
  <r>
    <x v="6"/>
    <x v="0"/>
    <x v="4"/>
    <x v="16"/>
    <n v="0"/>
    <n v="0"/>
    <n v="0"/>
    <n v="0"/>
    <n v="4"/>
    <n v="4"/>
    <n v="194"/>
    <n v="166.77070499657768"/>
    <n v="0"/>
    <m/>
    <x v="4"/>
    <x v="7"/>
  </r>
  <r>
    <x v="6"/>
    <x v="0"/>
    <x v="4"/>
    <x v="17"/>
    <m/>
    <m/>
    <m/>
    <m/>
    <m/>
    <m/>
    <m/>
    <m/>
    <m/>
    <m/>
    <x v="4"/>
    <x v="7"/>
  </r>
  <r>
    <x v="7"/>
    <x v="1"/>
    <x v="1"/>
    <x v="1"/>
    <n v="0"/>
    <n v="0"/>
    <n v="0"/>
    <n v="0"/>
    <n v="0"/>
    <n v="0"/>
    <n v="27"/>
    <n v="20.676249144421629"/>
    <n v="0"/>
    <m/>
    <x v="4"/>
    <x v="7"/>
  </r>
  <r>
    <x v="7"/>
    <x v="1"/>
    <x v="1"/>
    <x v="2"/>
    <n v="0"/>
    <n v="0"/>
    <n v="0"/>
    <n v="0"/>
    <n v="0"/>
    <n v="0"/>
    <n v="30"/>
    <n v="26.179329226557151"/>
    <n v="0"/>
    <m/>
    <x v="4"/>
    <x v="7"/>
  </r>
  <r>
    <x v="7"/>
    <x v="1"/>
    <x v="1"/>
    <x v="3"/>
    <n v="0"/>
    <n v="0"/>
    <n v="0"/>
    <n v="0"/>
    <n v="0"/>
    <n v="0"/>
    <n v="26"/>
    <n v="23.340177960301162"/>
    <n v="0"/>
    <m/>
    <x v="4"/>
    <x v="7"/>
  </r>
  <r>
    <x v="7"/>
    <x v="1"/>
    <x v="1"/>
    <x v="4"/>
    <n v="0"/>
    <n v="0"/>
    <n v="0"/>
    <n v="0"/>
    <n v="0"/>
    <n v="0"/>
    <n v="22"/>
    <n v="20.23545516769336"/>
    <n v="0"/>
    <m/>
    <x v="4"/>
    <x v="7"/>
  </r>
  <r>
    <x v="7"/>
    <x v="1"/>
    <x v="1"/>
    <x v="5"/>
    <n v="0"/>
    <n v="0"/>
    <n v="0"/>
    <n v="0"/>
    <n v="0"/>
    <n v="0"/>
    <n v="18"/>
    <n v="15.904175222450377"/>
    <n v="0"/>
    <m/>
    <x v="4"/>
    <x v="7"/>
  </r>
  <r>
    <x v="7"/>
    <x v="1"/>
    <x v="1"/>
    <x v="6"/>
    <n v="0"/>
    <n v="0"/>
    <n v="0"/>
    <n v="0"/>
    <n v="0"/>
    <n v="0"/>
    <n v="14"/>
    <n v="13.242984257357975"/>
    <n v="0"/>
    <m/>
    <x v="4"/>
    <x v="7"/>
  </r>
  <r>
    <x v="7"/>
    <x v="1"/>
    <x v="1"/>
    <x v="7"/>
    <n v="0"/>
    <n v="0"/>
    <n v="0"/>
    <n v="0"/>
    <n v="0"/>
    <n v="0"/>
    <n v="17"/>
    <n v="14.97056810403833"/>
    <n v="0"/>
    <m/>
    <x v="4"/>
    <x v="7"/>
  </r>
  <r>
    <x v="7"/>
    <x v="1"/>
    <x v="1"/>
    <x v="8"/>
    <n v="0"/>
    <n v="0"/>
    <n v="0"/>
    <n v="0"/>
    <n v="0"/>
    <n v="0"/>
    <n v="19"/>
    <n v="17.817932922655714"/>
    <n v="0"/>
    <m/>
    <x v="4"/>
    <x v="7"/>
  </r>
  <r>
    <x v="7"/>
    <x v="1"/>
    <x v="1"/>
    <x v="9"/>
    <n v="0"/>
    <n v="0"/>
    <n v="0"/>
    <n v="0"/>
    <n v="0"/>
    <n v="0"/>
    <n v="14"/>
    <n v="13.533196440793978"/>
    <n v="0"/>
    <m/>
    <x v="4"/>
    <x v="7"/>
  </r>
  <r>
    <x v="7"/>
    <x v="1"/>
    <x v="1"/>
    <x v="10"/>
    <n v="0"/>
    <n v="0"/>
    <n v="0"/>
    <n v="0"/>
    <n v="0"/>
    <n v="0"/>
    <n v="16"/>
    <n v="15.008898015058179"/>
    <n v="0"/>
    <m/>
    <x v="4"/>
    <x v="7"/>
  </r>
  <r>
    <x v="7"/>
    <x v="1"/>
    <x v="1"/>
    <x v="11"/>
    <n v="0"/>
    <n v="0"/>
    <n v="0"/>
    <n v="0"/>
    <n v="0"/>
    <n v="0"/>
    <n v="15"/>
    <n v="15.080082135523615"/>
    <n v="0"/>
    <m/>
    <x v="4"/>
    <x v="7"/>
  </r>
  <r>
    <x v="7"/>
    <x v="1"/>
    <x v="1"/>
    <x v="12"/>
    <n v="0"/>
    <n v="0"/>
    <n v="0"/>
    <n v="0"/>
    <n v="0"/>
    <n v="0"/>
    <n v="16"/>
    <n v="15.66050650239562"/>
    <n v="0"/>
    <m/>
    <x v="4"/>
    <x v="7"/>
  </r>
  <r>
    <x v="7"/>
    <x v="1"/>
    <x v="1"/>
    <x v="13"/>
    <n v="0"/>
    <n v="0"/>
    <n v="0"/>
    <n v="0"/>
    <n v="0"/>
    <n v="0"/>
    <n v="18"/>
    <n v="16.202600958247775"/>
    <n v="0"/>
    <m/>
    <x v="4"/>
    <x v="7"/>
  </r>
  <r>
    <x v="7"/>
    <x v="1"/>
    <x v="1"/>
    <x v="14"/>
    <n v="0"/>
    <n v="0"/>
    <n v="0"/>
    <n v="0"/>
    <n v="0"/>
    <n v="0"/>
    <n v="19"/>
    <n v="17.125256673511295"/>
    <n v="0"/>
    <m/>
    <x v="4"/>
    <x v="7"/>
  </r>
  <r>
    <x v="7"/>
    <x v="1"/>
    <x v="1"/>
    <x v="15"/>
    <n v="0"/>
    <n v="0"/>
    <n v="0"/>
    <n v="0"/>
    <n v="0"/>
    <n v="0"/>
    <n v="16"/>
    <n v="15.151266255989048"/>
    <n v="0"/>
    <m/>
    <x v="4"/>
    <x v="7"/>
  </r>
  <r>
    <x v="7"/>
    <x v="1"/>
    <x v="1"/>
    <x v="16"/>
    <n v="0"/>
    <n v="0"/>
    <n v="0"/>
    <n v="0"/>
    <n v="0"/>
    <n v="0"/>
    <n v="14"/>
    <n v="13.242984257357975"/>
    <n v="0"/>
    <m/>
    <x v="4"/>
    <x v="7"/>
  </r>
  <r>
    <x v="7"/>
    <x v="1"/>
    <x v="1"/>
    <x v="17"/>
    <m/>
    <m/>
    <m/>
    <m/>
    <m/>
    <m/>
    <m/>
    <m/>
    <m/>
    <m/>
    <x v="4"/>
    <x v="7"/>
  </r>
  <r>
    <x v="7"/>
    <x v="1"/>
    <x v="2"/>
    <x v="1"/>
    <n v="6"/>
    <n v="6"/>
    <n v="113"/>
    <n v="113"/>
    <n v="129"/>
    <n v="129"/>
    <n v="577499"/>
    <n v="525266.51060917182"/>
    <n v="1.1422772780700542E-2"/>
    <n v="5.3097345132743362E-2"/>
    <x v="4"/>
    <x v="7"/>
  </r>
  <r>
    <x v="7"/>
    <x v="1"/>
    <x v="2"/>
    <x v="2"/>
    <n v="5"/>
    <n v="5"/>
    <n v="124"/>
    <n v="124"/>
    <n v="148"/>
    <n v="148"/>
    <n v="589517"/>
    <n v="537433.37440109509"/>
    <n v="9.30347879041174E-3"/>
    <n v="4.0322580645161289E-2"/>
    <x v="4"/>
    <x v="7"/>
  </r>
  <r>
    <x v="7"/>
    <x v="1"/>
    <x v="2"/>
    <x v="3"/>
    <n v="5"/>
    <n v="5"/>
    <n v="103"/>
    <n v="103"/>
    <n v="115"/>
    <n v="115"/>
    <n v="593033"/>
    <n v="543630.6173853525"/>
    <n v="9.197421631710178E-3"/>
    <n v="4.8543689320388349E-2"/>
    <x v="4"/>
    <x v="7"/>
  </r>
  <r>
    <x v="7"/>
    <x v="1"/>
    <x v="2"/>
    <x v="4"/>
    <n v="8"/>
    <n v="8"/>
    <n v="113"/>
    <n v="113"/>
    <n v="130"/>
    <n v="130"/>
    <n v="580822"/>
    <n v="537946.4339493498"/>
    <n v="1.4871369145934775E-2"/>
    <n v="7.0796460176991149E-2"/>
    <x v="4"/>
    <x v="7"/>
  </r>
  <r>
    <x v="7"/>
    <x v="1"/>
    <x v="2"/>
    <x v="5"/>
    <n v="8"/>
    <n v="7"/>
    <n v="106"/>
    <n v="106"/>
    <n v="118"/>
    <n v="118"/>
    <n v="568483"/>
    <n v="523742.54072553047"/>
    <n v="1.3365345481203484E-2"/>
    <n v="6.6037735849056603E-2"/>
    <x v="4"/>
    <x v="7"/>
  </r>
  <r>
    <x v="7"/>
    <x v="1"/>
    <x v="2"/>
    <x v="6"/>
    <n v="9"/>
    <n v="9"/>
    <n v="105"/>
    <n v="105"/>
    <n v="118"/>
    <n v="118"/>
    <n v="577732"/>
    <n v="529273.65913757705"/>
    <n v="1.7004435880419621E-2"/>
    <n v="8.5714285714285715E-2"/>
    <x v="4"/>
    <x v="7"/>
  </r>
  <r>
    <x v="7"/>
    <x v="1"/>
    <x v="2"/>
    <x v="7"/>
    <n v="11"/>
    <n v="10"/>
    <n v="116"/>
    <n v="116"/>
    <n v="130"/>
    <n v="130"/>
    <n v="587361"/>
    <n v="536990.07255304581"/>
    <n v="1.8622318197534581E-2"/>
    <n v="8.6206896551724144E-2"/>
    <x v="4"/>
    <x v="7"/>
  </r>
  <r>
    <x v="7"/>
    <x v="1"/>
    <x v="2"/>
    <x v="8"/>
    <n v="5"/>
    <n v="4"/>
    <n v="94"/>
    <n v="94"/>
    <n v="110"/>
    <n v="110"/>
    <n v="592616"/>
    <n v="543170.89390828204"/>
    <n v="7.3641648417844463E-3"/>
    <n v="4.2553191489361701E-2"/>
    <x v="4"/>
    <x v="7"/>
  </r>
  <r>
    <x v="7"/>
    <x v="1"/>
    <x v="2"/>
    <x v="9"/>
    <n v="5"/>
    <n v="5"/>
    <n v="93"/>
    <n v="93"/>
    <n v="100"/>
    <n v="100"/>
    <n v="588541"/>
    <n v="544347.30732375081"/>
    <n v="9.1853122679749887E-3"/>
    <n v="5.3763440860215055E-2"/>
    <x v="4"/>
    <x v="7"/>
  </r>
  <r>
    <x v="7"/>
    <x v="1"/>
    <x v="2"/>
    <x v="10"/>
    <n v="15"/>
    <n v="14"/>
    <n v="92"/>
    <n v="92"/>
    <n v="107"/>
    <n v="107"/>
    <n v="576233"/>
    <n v="535933.05133470229"/>
    <n v="2.6122665816437365E-2"/>
    <n v="0.15217391304347827"/>
    <x v="4"/>
    <x v="7"/>
  </r>
  <r>
    <x v="7"/>
    <x v="1"/>
    <x v="2"/>
    <x v="11"/>
    <n v="6"/>
    <n v="6"/>
    <n v="91"/>
    <n v="91"/>
    <n v="101"/>
    <n v="101"/>
    <n v="573804"/>
    <n v="529535.22245037649"/>
    <n v="1.1330691039276936E-2"/>
    <n v="6.5934065934065936E-2"/>
    <x v="4"/>
    <x v="7"/>
  </r>
  <r>
    <x v="7"/>
    <x v="1"/>
    <x v="2"/>
    <x v="12"/>
    <n v="9"/>
    <n v="7"/>
    <n v="85"/>
    <n v="85"/>
    <n v="96"/>
    <n v="96"/>
    <n v="585427"/>
    <n v="543907.18685831618"/>
    <n v="1.2869842813500915E-2"/>
    <n v="8.2352941176470587E-2"/>
    <x v="4"/>
    <x v="7"/>
  </r>
  <r>
    <x v="7"/>
    <x v="1"/>
    <x v="2"/>
    <x v="13"/>
    <n v="1"/>
    <n v="1"/>
    <n v="90"/>
    <n v="90"/>
    <n v="108"/>
    <n v="108"/>
    <n v="593508"/>
    <n v="553179.65776865161"/>
    <n v="1.8077309712249319E-3"/>
    <n v="1.1111111111111112E-2"/>
    <x v="4"/>
    <x v="7"/>
  </r>
  <r>
    <x v="7"/>
    <x v="1"/>
    <x v="2"/>
    <x v="14"/>
    <n v="0"/>
    <n v="0"/>
    <n v="73"/>
    <n v="73"/>
    <n v="92"/>
    <n v="92"/>
    <n v="592476"/>
    <n v="550163.03080082138"/>
    <n v="0"/>
    <n v="0"/>
    <x v="4"/>
    <x v="7"/>
  </r>
  <r>
    <x v="7"/>
    <x v="1"/>
    <x v="2"/>
    <x v="15"/>
    <n v="0"/>
    <n v="0"/>
    <n v="86"/>
    <n v="86"/>
    <n v="96"/>
    <n v="96"/>
    <n v="602255"/>
    <n v="556512.12320328539"/>
    <n v="0"/>
    <n v="0"/>
    <x v="4"/>
    <x v="7"/>
  </r>
  <r>
    <x v="7"/>
    <x v="1"/>
    <x v="2"/>
    <x v="16"/>
    <n v="0"/>
    <n v="0"/>
    <n v="7"/>
    <n v="7"/>
    <n v="62"/>
    <n v="62"/>
    <n v="625739"/>
    <n v="576335.46885694726"/>
    <n v="0"/>
    <n v="0"/>
    <x v="4"/>
    <x v="7"/>
  </r>
  <r>
    <x v="7"/>
    <x v="1"/>
    <x v="2"/>
    <x v="17"/>
    <m/>
    <m/>
    <m/>
    <m/>
    <m/>
    <m/>
    <m/>
    <m/>
    <m/>
    <m/>
    <x v="4"/>
    <x v="7"/>
  </r>
  <r>
    <x v="7"/>
    <x v="1"/>
    <x v="3"/>
    <x v="1"/>
    <n v="4"/>
    <n v="4"/>
    <n v="221"/>
    <n v="221"/>
    <n v="245"/>
    <n v="245"/>
    <n v="585398"/>
    <n v="533110.86926762492"/>
    <n v="7.5031297063875386E-3"/>
    <n v="1.8099547511312219E-2"/>
    <x v="4"/>
    <x v="7"/>
  </r>
  <r>
    <x v="7"/>
    <x v="1"/>
    <x v="3"/>
    <x v="2"/>
    <n v="5"/>
    <n v="5"/>
    <n v="198"/>
    <n v="198"/>
    <n v="228"/>
    <n v="228"/>
    <n v="599463"/>
    <n v="546997.44558521558"/>
    <n v="9.1408105108254298E-3"/>
    <n v="2.5252525252525252E-2"/>
    <x v="4"/>
    <x v="7"/>
  </r>
  <r>
    <x v="7"/>
    <x v="1"/>
    <x v="3"/>
    <x v="3"/>
    <n v="8"/>
    <n v="8"/>
    <n v="265"/>
    <n v="265"/>
    <n v="286"/>
    <n v="286"/>
    <n v="600508"/>
    <n v="551320.37234770705"/>
    <n v="1.4510619235660233E-2"/>
    <n v="3.0188679245283019E-2"/>
    <x v="4"/>
    <x v="7"/>
  </r>
  <r>
    <x v="7"/>
    <x v="1"/>
    <x v="3"/>
    <x v="4"/>
    <n v="6"/>
    <n v="6"/>
    <n v="199"/>
    <n v="199"/>
    <n v="227"/>
    <n v="227"/>
    <n v="589383"/>
    <n v="546664.53935660503"/>
    <n v="1.0975652466980353E-2"/>
    <n v="3.015075376884422E-2"/>
    <x v="4"/>
    <x v="7"/>
  </r>
  <r>
    <x v="7"/>
    <x v="1"/>
    <x v="3"/>
    <x v="5"/>
    <n v="13"/>
    <n v="13"/>
    <n v="192"/>
    <n v="192"/>
    <n v="215"/>
    <n v="215"/>
    <n v="578076"/>
    <n v="532965.86995208764"/>
    <n v="2.4391805803941385E-2"/>
    <n v="6.7708333333333329E-2"/>
    <x v="4"/>
    <x v="7"/>
  </r>
  <r>
    <x v="7"/>
    <x v="1"/>
    <x v="3"/>
    <x v="6"/>
    <n v="10"/>
    <n v="10"/>
    <n v="236"/>
    <n v="236"/>
    <n v="252"/>
    <n v="252"/>
    <n v="589516"/>
    <n v="540345.94934976043"/>
    <n v="1.8506662281883975E-2"/>
    <n v="4.2372881355932202E-2"/>
    <x v="4"/>
    <x v="7"/>
  </r>
  <r>
    <x v="7"/>
    <x v="1"/>
    <x v="3"/>
    <x v="7"/>
    <n v="8"/>
    <n v="7"/>
    <n v="217"/>
    <n v="217"/>
    <n v="230"/>
    <n v="230"/>
    <n v="600732"/>
    <n v="549669.41546885693"/>
    <n v="1.2734927218079145E-2"/>
    <n v="3.2258064516129031E-2"/>
    <x v="4"/>
    <x v="7"/>
  </r>
  <r>
    <x v="7"/>
    <x v="1"/>
    <x v="3"/>
    <x v="8"/>
    <n v="4"/>
    <n v="4"/>
    <n v="228"/>
    <n v="228"/>
    <n v="257"/>
    <n v="257"/>
    <n v="606974"/>
    <n v="557139.31553730322"/>
    <n v="7.1795328178238761E-3"/>
    <n v="1.7543859649122806E-2"/>
    <x v="4"/>
    <x v="7"/>
  </r>
  <r>
    <x v="7"/>
    <x v="1"/>
    <x v="3"/>
    <x v="9"/>
    <n v="9"/>
    <n v="9"/>
    <n v="201"/>
    <n v="201"/>
    <n v="222"/>
    <n v="222"/>
    <n v="601272"/>
    <n v="557749.99041752226"/>
    <n v="1.6136262043254811E-2"/>
    <n v="4.4776119402985072E-2"/>
    <x v="4"/>
    <x v="7"/>
  </r>
  <r>
    <x v="7"/>
    <x v="1"/>
    <x v="3"/>
    <x v="10"/>
    <n v="12"/>
    <n v="10"/>
    <n v="206"/>
    <n v="206"/>
    <n v="221"/>
    <n v="221"/>
    <n v="586052"/>
    <n v="547197.10882956884"/>
    <n v="1.8274950358180019E-2"/>
    <n v="4.8543689320388349E-2"/>
    <x v="4"/>
    <x v="7"/>
  </r>
  <r>
    <x v="7"/>
    <x v="1"/>
    <x v="3"/>
    <x v="11"/>
    <n v="5"/>
    <n v="5"/>
    <n v="162"/>
    <n v="162"/>
    <n v="175"/>
    <n v="175"/>
    <n v="583850"/>
    <n v="540462.60643394932"/>
    <n v="9.2513338397095142E-3"/>
    <n v="3.0864197530864196E-2"/>
    <x v="4"/>
    <x v="7"/>
  </r>
  <r>
    <x v="7"/>
    <x v="1"/>
    <x v="3"/>
    <x v="12"/>
    <n v="8"/>
    <n v="8"/>
    <n v="195"/>
    <n v="195"/>
    <n v="204"/>
    <n v="204"/>
    <n v="600690"/>
    <n v="559001.93018480495"/>
    <n v="1.4311220709658758E-2"/>
    <n v="4.1025641025641026E-2"/>
    <x v="4"/>
    <x v="7"/>
  </r>
  <r>
    <x v="7"/>
    <x v="1"/>
    <x v="3"/>
    <x v="13"/>
    <n v="1"/>
    <n v="1"/>
    <n v="180"/>
    <n v="180"/>
    <n v="201"/>
    <n v="201"/>
    <n v="610626"/>
    <n v="570180.44900752907"/>
    <n v="1.7538307420758219E-3"/>
    <n v="5.5555555555555558E-3"/>
    <x v="4"/>
    <x v="7"/>
  </r>
  <r>
    <x v="7"/>
    <x v="1"/>
    <x v="3"/>
    <x v="14"/>
    <n v="4"/>
    <n v="4"/>
    <n v="193"/>
    <n v="193"/>
    <n v="227"/>
    <n v="227"/>
    <n v="610616"/>
    <n v="567889.28952772077"/>
    <n v="7.0436264140965902E-3"/>
    <n v="2.072538860103627E-2"/>
    <x v="4"/>
    <x v="7"/>
  </r>
  <r>
    <x v="7"/>
    <x v="1"/>
    <x v="3"/>
    <x v="15"/>
    <n v="2"/>
    <n v="2"/>
    <n v="179"/>
    <n v="179"/>
    <n v="194"/>
    <n v="194"/>
    <n v="622431"/>
    <n v="575310.68583162222"/>
    <n v="3.4763824994993148E-3"/>
    <n v="1.11731843575419E-2"/>
    <x v="4"/>
    <x v="7"/>
  </r>
  <r>
    <x v="7"/>
    <x v="1"/>
    <x v="3"/>
    <x v="16"/>
    <n v="0"/>
    <n v="0"/>
    <n v="11"/>
    <n v="11"/>
    <n v="159"/>
    <n v="159"/>
    <n v="648406"/>
    <n v="596990.94592744694"/>
    <n v="0"/>
    <n v="0"/>
    <x v="4"/>
    <x v="7"/>
  </r>
  <r>
    <x v="7"/>
    <x v="1"/>
    <x v="3"/>
    <x v="17"/>
    <m/>
    <m/>
    <m/>
    <m/>
    <m/>
    <m/>
    <m/>
    <m/>
    <m/>
    <m/>
    <x v="4"/>
    <x v="7"/>
  </r>
  <r>
    <x v="7"/>
    <x v="1"/>
    <x v="4"/>
    <x v="1"/>
    <n v="0"/>
    <n v="0"/>
    <n v="0"/>
    <n v="0"/>
    <n v="0"/>
    <n v="0"/>
    <n v="143"/>
    <n v="111.60301163586584"/>
    <n v="0"/>
    <m/>
    <x v="4"/>
    <x v="7"/>
  </r>
  <r>
    <x v="7"/>
    <x v="1"/>
    <x v="4"/>
    <x v="2"/>
    <n v="0"/>
    <n v="0"/>
    <n v="0"/>
    <n v="0"/>
    <n v="0"/>
    <n v="0"/>
    <n v="173"/>
    <n v="143.45242984257359"/>
    <n v="0"/>
    <m/>
    <x v="4"/>
    <x v="7"/>
  </r>
  <r>
    <x v="7"/>
    <x v="1"/>
    <x v="4"/>
    <x v="3"/>
    <n v="0"/>
    <n v="0"/>
    <n v="0"/>
    <n v="0"/>
    <n v="0"/>
    <n v="0"/>
    <n v="150"/>
    <n v="132.5201916495551"/>
    <n v="0"/>
    <m/>
    <x v="4"/>
    <x v="7"/>
  </r>
  <r>
    <x v="7"/>
    <x v="1"/>
    <x v="4"/>
    <x v="4"/>
    <n v="0"/>
    <n v="0"/>
    <n v="0"/>
    <n v="0"/>
    <n v="0"/>
    <n v="0"/>
    <n v="107"/>
    <n v="98.59000684462697"/>
    <n v="0"/>
    <m/>
    <x v="4"/>
    <x v="7"/>
  </r>
  <r>
    <x v="7"/>
    <x v="1"/>
    <x v="4"/>
    <x v="5"/>
    <n v="0"/>
    <n v="0"/>
    <n v="1"/>
    <n v="1"/>
    <n v="1"/>
    <n v="1"/>
    <n v="108"/>
    <n v="93.839835728952778"/>
    <n v="0"/>
    <n v="0"/>
    <x v="4"/>
    <x v="7"/>
  </r>
  <r>
    <x v="7"/>
    <x v="1"/>
    <x v="4"/>
    <x v="6"/>
    <n v="0"/>
    <n v="0"/>
    <n v="0"/>
    <n v="0"/>
    <n v="0"/>
    <n v="0"/>
    <n v="93"/>
    <n v="87.934291581108823"/>
    <n v="0"/>
    <m/>
    <x v="4"/>
    <x v="7"/>
  </r>
  <r>
    <x v="7"/>
    <x v="1"/>
    <x v="4"/>
    <x v="7"/>
    <n v="0"/>
    <n v="0"/>
    <n v="0"/>
    <n v="0"/>
    <n v="0"/>
    <n v="0"/>
    <n v="87"/>
    <n v="78.028747433264883"/>
    <n v="0"/>
    <m/>
    <x v="4"/>
    <x v="7"/>
  </r>
  <r>
    <x v="7"/>
    <x v="1"/>
    <x v="4"/>
    <x v="8"/>
    <n v="0"/>
    <n v="0"/>
    <n v="0"/>
    <n v="0"/>
    <n v="0"/>
    <n v="0"/>
    <n v="84"/>
    <n v="73.089664613278572"/>
    <n v="0"/>
    <m/>
    <x v="4"/>
    <x v="7"/>
  </r>
  <r>
    <x v="7"/>
    <x v="1"/>
    <x v="4"/>
    <x v="9"/>
    <n v="0"/>
    <n v="0"/>
    <n v="0"/>
    <n v="0"/>
    <n v="0"/>
    <n v="0"/>
    <n v="64"/>
    <n v="61.615331964407943"/>
    <n v="0"/>
    <m/>
    <x v="4"/>
    <x v="7"/>
  </r>
  <r>
    <x v="7"/>
    <x v="1"/>
    <x v="4"/>
    <x v="10"/>
    <n v="0"/>
    <n v="0"/>
    <n v="0"/>
    <n v="0"/>
    <n v="0"/>
    <n v="0"/>
    <n v="50"/>
    <n v="48.010951403148532"/>
    <n v="0"/>
    <m/>
    <x v="4"/>
    <x v="7"/>
  </r>
  <r>
    <x v="7"/>
    <x v="1"/>
    <x v="4"/>
    <x v="11"/>
    <n v="0"/>
    <n v="0"/>
    <n v="0"/>
    <n v="0"/>
    <n v="0"/>
    <n v="0"/>
    <n v="47"/>
    <n v="41.560574948665298"/>
    <n v="0"/>
    <m/>
    <x v="4"/>
    <x v="7"/>
  </r>
  <r>
    <x v="7"/>
    <x v="1"/>
    <x v="4"/>
    <x v="12"/>
    <n v="0"/>
    <n v="0"/>
    <n v="0"/>
    <n v="0"/>
    <n v="0"/>
    <n v="0"/>
    <n v="44"/>
    <n v="39.572895277207394"/>
    <n v="0"/>
    <m/>
    <x v="4"/>
    <x v="7"/>
  </r>
  <r>
    <x v="7"/>
    <x v="1"/>
    <x v="4"/>
    <x v="13"/>
    <n v="0"/>
    <n v="0"/>
    <n v="0"/>
    <n v="0"/>
    <n v="0"/>
    <n v="0"/>
    <n v="45"/>
    <n v="40.194387405886381"/>
    <n v="0"/>
    <m/>
    <x v="4"/>
    <x v="7"/>
  </r>
  <r>
    <x v="7"/>
    <x v="1"/>
    <x v="4"/>
    <x v="14"/>
    <n v="0"/>
    <n v="0"/>
    <n v="0"/>
    <n v="0"/>
    <n v="0"/>
    <n v="0"/>
    <n v="41"/>
    <n v="38.765229295003422"/>
    <n v="0"/>
    <m/>
    <x v="4"/>
    <x v="7"/>
  </r>
  <r>
    <x v="7"/>
    <x v="1"/>
    <x v="4"/>
    <x v="15"/>
    <n v="0"/>
    <n v="0"/>
    <n v="0"/>
    <n v="0"/>
    <n v="0"/>
    <n v="0"/>
    <n v="39"/>
    <n v="34.0807665982204"/>
    <n v="0"/>
    <m/>
    <x v="4"/>
    <x v="7"/>
  </r>
  <r>
    <x v="7"/>
    <x v="1"/>
    <x v="4"/>
    <x v="16"/>
    <n v="0"/>
    <n v="0"/>
    <n v="0"/>
    <n v="0"/>
    <n v="0"/>
    <n v="0"/>
    <n v="58"/>
    <n v="44.416153319644081"/>
    <n v="0"/>
    <m/>
    <x v="4"/>
    <x v="7"/>
  </r>
  <r>
    <x v="7"/>
    <x v="1"/>
    <x v="4"/>
    <x v="17"/>
    <m/>
    <m/>
    <m/>
    <m/>
    <m/>
    <m/>
    <m/>
    <m/>
    <m/>
    <m/>
    <x v="4"/>
    <x v="7"/>
  </r>
  <r>
    <x v="7"/>
    <x v="2"/>
    <x v="1"/>
    <x v="1"/>
    <n v="0"/>
    <n v="0"/>
    <n v="0"/>
    <n v="0"/>
    <n v="0"/>
    <n v="0"/>
    <n v="50"/>
    <n v="43.635865845311429"/>
    <n v="0"/>
    <m/>
    <x v="4"/>
    <x v="7"/>
  </r>
  <r>
    <x v="7"/>
    <x v="2"/>
    <x v="1"/>
    <x v="2"/>
    <n v="0"/>
    <n v="0"/>
    <n v="0"/>
    <n v="0"/>
    <n v="0"/>
    <n v="0"/>
    <n v="47"/>
    <n v="42.921286789869953"/>
    <n v="0"/>
    <m/>
    <x v="4"/>
    <x v="7"/>
  </r>
  <r>
    <x v="7"/>
    <x v="2"/>
    <x v="1"/>
    <x v="3"/>
    <n v="0"/>
    <n v="0"/>
    <n v="0"/>
    <n v="0"/>
    <n v="0"/>
    <n v="0"/>
    <n v="44"/>
    <n v="42.247775496235455"/>
    <n v="0"/>
    <m/>
    <x v="4"/>
    <x v="7"/>
  </r>
  <r>
    <x v="7"/>
    <x v="2"/>
    <x v="1"/>
    <x v="4"/>
    <n v="0"/>
    <n v="0"/>
    <n v="0"/>
    <n v="0"/>
    <n v="0"/>
    <n v="0"/>
    <n v="39"/>
    <n v="36.585900068446271"/>
    <n v="0"/>
    <m/>
    <x v="4"/>
    <x v="7"/>
  </r>
  <r>
    <x v="7"/>
    <x v="2"/>
    <x v="1"/>
    <x v="5"/>
    <n v="0"/>
    <n v="0"/>
    <n v="0"/>
    <n v="0"/>
    <n v="0"/>
    <n v="0"/>
    <n v="32"/>
    <n v="30.444900752908968"/>
    <n v="0"/>
    <m/>
    <x v="4"/>
    <x v="7"/>
  </r>
  <r>
    <x v="7"/>
    <x v="2"/>
    <x v="1"/>
    <x v="6"/>
    <n v="0"/>
    <n v="0"/>
    <n v="0"/>
    <n v="0"/>
    <n v="0"/>
    <n v="0"/>
    <n v="32"/>
    <n v="29.163586584531142"/>
    <n v="0"/>
    <m/>
    <x v="4"/>
    <x v="7"/>
  </r>
  <r>
    <x v="7"/>
    <x v="2"/>
    <x v="1"/>
    <x v="7"/>
    <n v="0"/>
    <n v="0"/>
    <n v="0"/>
    <n v="0"/>
    <n v="0"/>
    <n v="0"/>
    <n v="31"/>
    <n v="27.953456536618756"/>
    <n v="0"/>
    <m/>
    <x v="4"/>
    <x v="7"/>
  </r>
  <r>
    <x v="7"/>
    <x v="2"/>
    <x v="1"/>
    <x v="8"/>
    <n v="0"/>
    <n v="0"/>
    <n v="1"/>
    <n v="1"/>
    <n v="1"/>
    <n v="1"/>
    <n v="34"/>
    <n v="28.377823408624231"/>
    <n v="0"/>
    <n v="0"/>
    <x v="4"/>
    <x v="7"/>
  </r>
  <r>
    <x v="7"/>
    <x v="2"/>
    <x v="1"/>
    <x v="9"/>
    <n v="0"/>
    <n v="0"/>
    <n v="0"/>
    <n v="0"/>
    <n v="0"/>
    <n v="0"/>
    <n v="23"/>
    <n v="20.914442162902123"/>
    <n v="0"/>
    <m/>
    <x v="4"/>
    <x v="7"/>
  </r>
  <r>
    <x v="7"/>
    <x v="2"/>
    <x v="1"/>
    <x v="10"/>
    <n v="0"/>
    <n v="0"/>
    <n v="0"/>
    <n v="0"/>
    <n v="0"/>
    <n v="0"/>
    <n v="16"/>
    <n v="14.354551676933607"/>
    <n v="0"/>
    <m/>
    <x v="4"/>
    <x v="7"/>
  </r>
  <r>
    <x v="7"/>
    <x v="2"/>
    <x v="1"/>
    <x v="11"/>
    <n v="0"/>
    <n v="0"/>
    <n v="0"/>
    <n v="0"/>
    <n v="0"/>
    <n v="0"/>
    <n v="13"/>
    <n v="12.325804243668721"/>
    <n v="0"/>
    <m/>
    <x v="4"/>
    <x v="7"/>
  </r>
  <r>
    <x v="7"/>
    <x v="2"/>
    <x v="1"/>
    <x v="12"/>
    <n v="0"/>
    <n v="0"/>
    <n v="0"/>
    <n v="0"/>
    <n v="0"/>
    <n v="0"/>
    <n v="16"/>
    <n v="13.995893223819301"/>
    <n v="0"/>
    <m/>
    <x v="4"/>
    <x v="7"/>
  </r>
  <r>
    <x v="7"/>
    <x v="2"/>
    <x v="1"/>
    <x v="13"/>
    <n v="0"/>
    <n v="0"/>
    <n v="0"/>
    <n v="0"/>
    <n v="0"/>
    <n v="0"/>
    <n v="17"/>
    <n v="17.374401095140314"/>
    <n v="0"/>
    <m/>
    <x v="4"/>
    <x v="7"/>
  </r>
  <r>
    <x v="7"/>
    <x v="2"/>
    <x v="1"/>
    <x v="14"/>
    <n v="0"/>
    <n v="0"/>
    <n v="0"/>
    <n v="0"/>
    <n v="0"/>
    <n v="0"/>
    <n v="19"/>
    <n v="18.368240930869266"/>
    <n v="0"/>
    <m/>
    <x v="4"/>
    <x v="7"/>
  </r>
  <r>
    <x v="7"/>
    <x v="2"/>
    <x v="1"/>
    <x v="15"/>
    <n v="0"/>
    <n v="0"/>
    <n v="0"/>
    <n v="0"/>
    <n v="0"/>
    <n v="0"/>
    <n v="27"/>
    <n v="21.878165639972622"/>
    <n v="0"/>
    <m/>
    <x v="4"/>
    <x v="7"/>
  </r>
  <r>
    <x v="7"/>
    <x v="2"/>
    <x v="1"/>
    <x v="16"/>
    <n v="0"/>
    <n v="0"/>
    <n v="0"/>
    <n v="0"/>
    <n v="0"/>
    <n v="0"/>
    <n v="24"/>
    <n v="22.611909650924023"/>
    <n v="0"/>
    <m/>
    <x v="4"/>
    <x v="7"/>
  </r>
  <r>
    <x v="7"/>
    <x v="2"/>
    <x v="1"/>
    <x v="17"/>
    <m/>
    <m/>
    <m/>
    <m/>
    <m/>
    <m/>
    <m/>
    <m/>
    <m/>
    <m/>
    <x v="4"/>
    <x v="7"/>
  </r>
  <r>
    <x v="7"/>
    <x v="2"/>
    <x v="2"/>
    <x v="1"/>
    <n v="33"/>
    <n v="33"/>
    <n v="731"/>
    <n v="731"/>
    <n v="784"/>
    <n v="784"/>
    <n v="780193"/>
    <n v="718646.6611909651"/>
    <n v="4.5919645609027539E-2"/>
    <n v="4.5143638850889192E-2"/>
    <x v="4"/>
    <x v="7"/>
  </r>
  <r>
    <x v="7"/>
    <x v="2"/>
    <x v="2"/>
    <x v="2"/>
    <n v="45"/>
    <n v="45"/>
    <n v="810"/>
    <n v="810"/>
    <n v="874"/>
    <n v="874"/>
    <n v="799349"/>
    <n v="733592.57221081445"/>
    <n v="6.1341951520016522E-2"/>
    <n v="5.5555555555555552E-2"/>
    <x v="4"/>
    <x v="7"/>
  </r>
  <r>
    <x v="7"/>
    <x v="2"/>
    <x v="2"/>
    <x v="3"/>
    <n v="56"/>
    <n v="56"/>
    <n v="822"/>
    <n v="822"/>
    <n v="885"/>
    <n v="885"/>
    <n v="814468"/>
    <n v="747731.98357289529"/>
    <n v="7.4893145178055162E-2"/>
    <n v="6.8126520681265207E-2"/>
    <x v="4"/>
    <x v="7"/>
  </r>
  <r>
    <x v="7"/>
    <x v="2"/>
    <x v="2"/>
    <x v="4"/>
    <n v="49"/>
    <n v="49"/>
    <n v="829"/>
    <n v="829"/>
    <n v="882"/>
    <n v="882"/>
    <n v="804072"/>
    <n v="746549.19644079392"/>
    <n v="6.5635326156145701E-2"/>
    <n v="5.9107358262967431E-2"/>
    <x v="4"/>
    <x v="7"/>
  </r>
  <r>
    <x v="7"/>
    <x v="2"/>
    <x v="2"/>
    <x v="5"/>
    <n v="44"/>
    <n v="44"/>
    <n v="838"/>
    <n v="838"/>
    <n v="890"/>
    <n v="890"/>
    <n v="791963"/>
    <n v="733459.56468172488"/>
    <n v="5.9989673758079932E-2"/>
    <n v="5.2505966587112173E-2"/>
    <x v="4"/>
    <x v="7"/>
  </r>
  <r>
    <x v="7"/>
    <x v="2"/>
    <x v="2"/>
    <x v="6"/>
    <n v="47"/>
    <n v="47"/>
    <n v="767"/>
    <n v="767"/>
    <n v="820"/>
    <n v="820"/>
    <n v="800030"/>
    <n v="737727.40041067766"/>
    <n v="6.3709169503309848E-2"/>
    <n v="6.1277705345501955E-2"/>
    <x v="4"/>
    <x v="7"/>
  </r>
  <r>
    <x v="7"/>
    <x v="2"/>
    <x v="2"/>
    <x v="7"/>
    <n v="43"/>
    <n v="40"/>
    <n v="758"/>
    <n v="758"/>
    <n v="801"/>
    <n v="801"/>
    <n v="811469"/>
    <n v="746691.09103353869"/>
    <n v="5.3569676242733344E-2"/>
    <n v="5.2770448548812667E-2"/>
    <x v="4"/>
    <x v="7"/>
  </r>
  <r>
    <x v="7"/>
    <x v="2"/>
    <x v="2"/>
    <x v="8"/>
    <n v="46"/>
    <n v="45"/>
    <n v="774"/>
    <n v="774"/>
    <n v="818"/>
    <n v="818"/>
    <n v="814163"/>
    <n v="752404.29568788502"/>
    <n v="5.9808270975990091E-2"/>
    <n v="5.8139534883720929E-2"/>
    <x v="4"/>
    <x v="7"/>
  </r>
  <r>
    <x v="7"/>
    <x v="2"/>
    <x v="2"/>
    <x v="9"/>
    <n v="29"/>
    <n v="27"/>
    <n v="697"/>
    <n v="697"/>
    <n v="740"/>
    <n v="740"/>
    <n v="807514"/>
    <n v="751287.72621492133"/>
    <n v="3.5938295087062415E-2"/>
    <n v="3.8737446197991389E-2"/>
    <x v="4"/>
    <x v="7"/>
  </r>
  <r>
    <x v="7"/>
    <x v="2"/>
    <x v="2"/>
    <x v="10"/>
    <n v="51"/>
    <n v="48"/>
    <n v="724"/>
    <n v="724"/>
    <n v="765"/>
    <n v="765"/>
    <n v="788116"/>
    <n v="735517.48665297742"/>
    <n v="6.5260175143390914E-2"/>
    <n v="6.6298342541436461E-2"/>
    <x v="4"/>
    <x v="7"/>
  </r>
  <r>
    <x v="7"/>
    <x v="2"/>
    <x v="2"/>
    <x v="11"/>
    <n v="33"/>
    <n v="32"/>
    <n v="630"/>
    <n v="630"/>
    <n v="658"/>
    <n v="658"/>
    <n v="784606"/>
    <n v="727135.52635181381"/>
    <n v="4.4008302221939945E-2"/>
    <n v="5.0793650793650794E-2"/>
    <x v="4"/>
    <x v="7"/>
  </r>
  <r>
    <x v="7"/>
    <x v="2"/>
    <x v="2"/>
    <x v="12"/>
    <n v="39"/>
    <n v="38"/>
    <n v="662"/>
    <n v="662"/>
    <n v="697"/>
    <n v="697"/>
    <n v="793351"/>
    <n v="734913.04859685153"/>
    <n v="5.1706797249759427E-2"/>
    <n v="5.7401812688821753E-2"/>
    <x v="4"/>
    <x v="7"/>
  </r>
  <r>
    <x v="7"/>
    <x v="2"/>
    <x v="2"/>
    <x v="13"/>
    <n v="2"/>
    <n v="2"/>
    <n v="664"/>
    <n v="664"/>
    <n v="697"/>
    <n v="697"/>
    <n v="803288"/>
    <n v="745566.80355920608"/>
    <n v="2.6825228677730129E-3"/>
    <n v="3.0120481927710845E-3"/>
    <x v="4"/>
    <x v="7"/>
  </r>
  <r>
    <x v="7"/>
    <x v="2"/>
    <x v="2"/>
    <x v="14"/>
    <n v="7"/>
    <n v="7"/>
    <n v="574"/>
    <n v="574"/>
    <n v="629"/>
    <n v="629"/>
    <n v="812486"/>
    <n v="748974.3709787816"/>
    <n v="9.3461141946048105E-3"/>
    <n v="1.2195121951219513E-2"/>
    <x v="4"/>
    <x v="7"/>
  </r>
  <r>
    <x v="7"/>
    <x v="2"/>
    <x v="2"/>
    <x v="15"/>
    <n v="11"/>
    <n v="11"/>
    <n v="602"/>
    <n v="602"/>
    <n v="656"/>
    <n v="656"/>
    <n v="860596"/>
    <n v="788206.15468856948"/>
    <n v="1.395573979544253E-2"/>
    <n v="1.8272425249169437E-2"/>
    <x v="4"/>
    <x v="7"/>
  </r>
  <r>
    <x v="7"/>
    <x v="2"/>
    <x v="2"/>
    <x v="16"/>
    <n v="2"/>
    <n v="2"/>
    <n v="34"/>
    <n v="34"/>
    <n v="577"/>
    <n v="577"/>
    <n v="920390"/>
    <n v="842812.1314168378"/>
    <n v="2.3730080826409468E-3"/>
    <n v="5.8823529411764705E-2"/>
    <x v="4"/>
    <x v="7"/>
  </r>
  <r>
    <x v="7"/>
    <x v="2"/>
    <x v="2"/>
    <x v="17"/>
    <m/>
    <m/>
    <m/>
    <m/>
    <m/>
    <m/>
    <m/>
    <m/>
    <m/>
    <m/>
    <x v="4"/>
    <x v="7"/>
  </r>
  <r>
    <x v="7"/>
    <x v="2"/>
    <x v="3"/>
    <x v="1"/>
    <n v="45"/>
    <n v="45"/>
    <n v="1103"/>
    <n v="1103"/>
    <n v="1191"/>
    <n v="1191"/>
    <n v="752667"/>
    <n v="685396.30937713897"/>
    <n v="6.5655445447166505E-2"/>
    <n v="4.0797824116047147E-2"/>
    <x v="4"/>
    <x v="7"/>
  </r>
  <r>
    <x v="7"/>
    <x v="2"/>
    <x v="3"/>
    <x v="2"/>
    <n v="55"/>
    <n v="55"/>
    <n v="1177"/>
    <n v="1177"/>
    <n v="1250"/>
    <n v="1250"/>
    <n v="776588"/>
    <n v="707544.0876112252"/>
    <n v="7.7733671954899997E-2"/>
    <n v="4.6728971962616821E-2"/>
    <x v="4"/>
    <x v="7"/>
  </r>
  <r>
    <x v="7"/>
    <x v="2"/>
    <x v="3"/>
    <x v="3"/>
    <n v="56"/>
    <n v="56"/>
    <n v="1234"/>
    <n v="1234"/>
    <n v="1309"/>
    <n v="1309"/>
    <n v="787471"/>
    <n v="718251.65229295008"/>
    <n v="7.7967102228342008E-2"/>
    <n v="4.5380875202593193E-2"/>
    <x v="4"/>
    <x v="7"/>
  </r>
  <r>
    <x v="7"/>
    <x v="2"/>
    <x v="3"/>
    <x v="4"/>
    <n v="57"/>
    <n v="57"/>
    <n v="1236"/>
    <n v="1236"/>
    <n v="1322"/>
    <n v="1322"/>
    <n v="771928"/>
    <n v="713309.31690622866"/>
    <n v="7.9909232431199545E-2"/>
    <n v="4.6116504854368932E-2"/>
    <x v="4"/>
    <x v="7"/>
  </r>
  <r>
    <x v="7"/>
    <x v="2"/>
    <x v="3"/>
    <x v="5"/>
    <n v="49"/>
    <n v="49"/>
    <n v="1079"/>
    <n v="1079"/>
    <n v="1148"/>
    <n v="1148"/>
    <n v="758939"/>
    <n v="698261.93839835725"/>
    <n v="7.0174238785510865E-2"/>
    <n v="4.5412418906394809E-2"/>
    <x v="4"/>
    <x v="7"/>
  </r>
  <r>
    <x v="7"/>
    <x v="2"/>
    <x v="3"/>
    <x v="6"/>
    <n v="40"/>
    <n v="40"/>
    <n v="1108"/>
    <n v="1108"/>
    <n v="1175"/>
    <n v="1175"/>
    <n v="769916"/>
    <n v="704487.88501026691"/>
    <n v="5.6778833037585956E-2"/>
    <n v="3.6101083032490974E-2"/>
    <x v="4"/>
    <x v="7"/>
  </r>
  <r>
    <x v="7"/>
    <x v="2"/>
    <x v="3"/>
    <x v="7"/>
    <n v="46"/>
    <n v="46"/>
    <n v="1113"/>
    <n v="1113"/>
    <n v="1175"/>
    <n v="1175"/>
    <n v="782070"/>
    <n v="714549.7850787132"/>
    <n v="6.4376200176076939E-2"/>
    <n v="4.1329739442946989E-2"/>
    <x v="4"/>
    <x v="7"/>
  </r>
  <r>
    <x v="7"/>
    <x v="2"/>
    <x v="3"/>
    <x v="8"/>
    <n v="51"/>
    <n v="51"/>
    <n v="1076"/>
    <n v="1076"/>
    <n v="1138"/>
    <n v="1138"/>
    <n v="784116"/>
    <n v="720744.24366872001"/>
    <n v="7.0760190522508606E-2"/>
    <n v="4.7397769516728624E-2"/>
    <x v="4"/>
    <x v="7"/>
  </r>
  <r>
    <x v="7"/>
    <x v="2"/>
    <x v="3"/>
    <x v="9"/>
    <n v="44"/>
    <n v="42"/>
    <n v="1093"/>
    <n v="1093"/>
    <n v="1163"/>
    <n v="1163"/>
    <n v="771417"/>
    <n v="715510.14373716631"/>
    <n v="5.8699377454847337E-2"/>
    <n v="3.8426349496797803E-2"/>
    <x v="4"/>
    <x v="7"/>
  </r>
  <r>
    <x v="7"/>
    <x v="2"/>
    <x v="3"/>
    <x v="10"/>
    <n v="87"/>
    <n v="70"/>
    <n v="1028"/>
    <n v="1028"/>
    <n v="1076"/>
    <n v="1076"/>
    <n v="738819"/>
    <n v="689005.86447638599"/>
    <n v="0.10159565195166649"/>
    <n v="6.8093385214007776E-2"/>
    <x v="4"/>
    <x v="7"/>
  </r>
  <r>
    <x v="7"/>
    <x v="2"/>
    <x v="3"/>
    <x v="11"/>
    <n v="42"/>
    <n v="42"/>
    <n v="913"/>
    <n v="913"/>
    <n v="965"/>
    <n v="965"/>
    <n v="726425"/>
    <n v="670068.61054072552"/>
    <n v="6.2680148479283701E-2"/>
    <n v="4.6002190580503831E-2"/>
    <x v="4"/>
    <x v="7"/>
  </r>
  <r>
    <x v="7"/>
    <x v="2"/>
    <x v="3"/>
    <x v="12"/>
    <n v="42"/>
    <n v="39"/>
    <n v="936"/>
    <n v="936"/>
    <n v="980"/>
    <n v="980"/>
    <n v="733491"/>
    <n v="675980.45174537983"/>
    <n v="5.7693976059961641E-2"/>
    <n v="4.1666666666666664E-2"/>
    <x v="4"/>
    <x v="7"/>
  </r>
  <r>
    <x v="7"/>
    <x v="2"/>
    <x v="3"/>
    <x v="13"/>
    <n v="10"/>
    <n v="10"/>
    <n v="901"/>
    <n v="901"/>
    <n v="942"/>
    <n v="942"/>
    <n v="746088"/>
    <n v="687600.82135523611"/>
    <n v="1.4543321778310801E-2"/>
    <n v="1.1098779134295227E-2"/>
    <x v="4"/>
    <x v="7"/>
  </r>
  <r>
    <x v="7"/>
    <x v="2"/>
    <x v="3"/>
    <x v="14"/>
    <n v="9"/>
    <n v="9"/>
    <n v="813"/>
    <n v="813"/>
    <n v="890"/>
    <n v="890"/>
    <n v="759703"/>
    <n v="694452.15605749481"/>
    <n v="1.2959856084390752E-2"/>
    <n v="1.107011070110701E-2"/>
    <x v="4"/>
    <x v="7"/>
  </r>
  <r>
    <x v="7"/>
    <x v="2"/>
    <x v="3"/>
    <x v="15"/>
    <n v="5"/>
    <n v="5"/>
    <n v="849"/>
    <n v="849"/>
    <n v="902"/>
    <n v="902"/>
    <n v="816861"/>
    <n v="740609.37987679674"/>
    <n v="6.751197238187517E-3"/>
    <n v="5.8892815076560662E-3"/>
    <x v="4"/>
    <x v="7"/>
  </r>
  <r>
    <x v="7"/>
    <x v="2"/>
    <x v="3"/>
    <x v="16"/>
    <n v="1"/>
    <n v="1"/>
    <n v="59"/>
    <n v="59"/>
    <n v="809"/>
    <n v="809"/>
    <n v="887300"/>
    <n v="803017.08145106095"/>
    <n v="1.2453035223024007E-3"/>
    <n v="1.6949152542372881E-2"/>
    <x v="4"/>
    <x v="7"/>
  </r>
  <r>
    <x v="7"/>
    <x v="2"/>
    <x v="3"/>
    <x v="17"/>
    <m/>
    <m/>
    <m/>
    <m/>
    <m/>
    <m/>
    <m/>
    <m/>
    <m/>
    <m/>
    <x v="4"/>
    <x v="7"/>
  </r>
  <r>
    <x v="7"/>
    <x v="2"/>
    <x v="4"/>
    <x v="1"/>
    <n v="0"/>
    <n v="0"/>
    <n v="0"/>
    <n v="0"/>
    <n v="0"/>
    <n v="0"/>
    <n v="204"/>
    <n v="156.82135523613962"/>
    <n v="0"/>
    <m/>
    <x v="4"/>
    <x v="7"/>
  </r>
  <r>
    <x v="7"/>
    <x v="2"/>
    <x v="4"/>
    <x v="2"/>
    <n v="0"/>
    <n v="0"/>
    <n v="0"/>
    <n v="0"/>
    <n v="0"/>
    <n v="0"/>
    <n v="221"/>
    <n v="189.08966461327859"/>
    <n v="0"/>
    <m/>
    <x v="4"/>
    <x v="7"/>
  </r>
  <r>
    <x v="7"/>
    <x v="2"/>
    <x v="4"/>
    <x v="3"/>
    <n v="0"/>
    <n v="0"/>
    <n v="0"/>
    <n v="0"/>
    <n v="0"/>
    <n v="0"/>
    <n v="217"/>
    <n v="189.37713894592744"/>
    <n v="0"/>
    <m/>
    <x v="4"/>
    <x v="7"/>
  </r>
  <r>
    <x v="7"/>
    <x v="2"/>
    <x v="4"/>
    <x v="4"/>
    <n v="0"/>
    <n v="0"/>
    <n v="0"/>
    <n v="0"/>
    <n v="0"/>
    <n v="0"/>
    <n v="180"/>
    <n v="161.18275154004107"/>
    <n v="0"/>
    <m/>
    <x v="4"/>
    <x v="7"/>
  </r>
  <r>
    <x v="7"/>
    <x v="2"/>
    <x v="4"/>
    <x v="5"/>
    <n v="0"/>
    <n v="0"/>
    <n v="0"/>
    <n v="0"/>
    <n v="0"/>
    <n v="0"/>
    <n v="155"/>
    <n v="136"/>
    <n v="0"/>
    <m/>
    <x v="4"/>
    <x v="7"/>
  </r>
  <r>
    <x v="7"/>
    <x v="2"/>
    <x v="4"/>
    <x v="6"/>
    <n v="0"/>
    <n v="0"/>
    <n v="2"/>
    <n v="2"/>
    <n v="2"/>
    <n v="2"/>
    <n v="150"/>
    <n v="126.0561259411362"/>
    <n v="0"/>
    <n v="0"/>
    <x v="4"/>
    <x v="7"/>
  </r>
  <r>
    <x v="7"/>
    <x v="2"/>
    <x v="4"/>
    <x v="7"/>
    <n v="0"/>
    <n v="0"/>
    <n v="0"/>
    <n v="0"/>
    <n v="0"/>
    <n v="0"/>
    <n v="120"/>
    <n v="109.24024640657085"/>
    <n v="0"/>
    <m/>
    <x v="4"/>
    <x v="7"/>
  </r>
  <r>
    <x v="7"/>
    <x v="2"/>
    <x v="4"/>
    <x v="8"/>
    <n v="0"/>
    <n v="0"/>
    <n v="1"/>
    <n v="1"/>
    <n v="1"/>
    <n v="1"/>
    <n v="116"/>
    <n v="102.86926762491444"/>
    <n v="0"/>
    <n v="0"/>
    <x v="4"/>
    <x v="7"/>
  </r>
  <r>
    <x v="7"/>
    <x v="2"/>
    <x v="4"/>
    <x v="9"/>
    <n v="0"/>
    <n v="0"/>
    <n v="1"/>
    <n v="1"/>
    <n v="1"/>
    <n v="1"/>
    <n v="104"/>
    <n v="93.804243668720048"/>
    <n v="0"/>
    <n v="0"/>
    <x v="4"/>
    <x v="7"/>
  </r>
  <r>
    <x v="7"/>
    <x v="2"/>
    <x v="4"/>
    <x v="10"/>
    <n v="0"/>
    <n v="0"/>
    <n v="0"/>
    <n v="0"/>
    <n v="0"/>
    <n v="0"/>
    <n v="88"/>
    <n v="78.581793292265573"/>
    <n v="0"/>
    <m/>
    <x v="4"/>
    <x v="7"/>
  </r>
  <r>
    <x v="7"/>
    <x v="2"/>
    <x v="4"/>
    <x v="11"/>
    <n v="0"/>
    <n v="0"/>
    <n v="0"/>
    <n v="0"/>
    <n v="0"/>
    <n v="0"/>
    <n v="69"/>
    <n v="59.956194387405887"/>
    <n v="0"/>
    <m/>
    <x v="4"/>
    <x v="7"/>
  </r>
  <r>
    <x v="7"/>
    <x v="2"/>
    <x v="4"/>
    <x v="12"/>
    <n v="0"/>
    <n v="0"/>
    <n v="1"/>
    <n v="1"/>
    <n v="1"/>
    <n v="1"/>
    <n v="65"/>
    <n v="55.808350444900753"/>
    <n v="0"/>
    <n v="0"/>
    <x v="4"/>
    <x v="7"/>
  </r>
  <r>
    <x v="7"/>
    <x v="2"/>
    <x v="4"/>
    <x v="13"/>
    <n v="0"/>
    <n v="0"/>
    <n v="1"/>
    <n v="1"/>
    <n v="1"/>
    <n v="1"/>
    <n v="86"/>
    <n v="71.419575633127991"/>
    <n v="0"/>
    <n v="0"/>
    <x v="4"/>
    <x v="7"/>
  </r>
  <r>
    <x v="7"/>
    <x v="2"/>
    <x v="4"/>
    <x v="14"/>
    <n v="0"/>
    <n v="0"/>
    <n v="0"/>
    <n v="0"/>
    <n v="0"/>
    <n v="0"/>
    <n v="80"/>
    <n v="72.328542094455855"/>
    <n v="0"/>
    <m/>
    <x v="4"/>
    <x v="7"/>
  </r>
  <r>
    <x v="7"/>
    <x v="2"/>
    <x v="4"/>
    <x v="15"/>
    <n v="0"/>
    <n v="0"/>
    <n v="1"/>
    <n v="1"/>
    <n v="1"/>
    <n v="1"/>
    <n v="69"/>
    <n v="62.540725530458587"/>
    <n v="0"/>
    <n v="0"/>
    <x v="4"/>
    <x v="7"/>
  </r>
  <r>
    <x v="7"/>
    <x v="2"/>
    <x v="4"/>
    <x v="16"/>
    <n v="0"/>
    <n v="0"/>
    <n v="0"/>
    <n v="0"/>
    <n v="0"/>
    <n v="0"/>
    <n v="91"/>
    <n v="72.876112251882276"/>
    <n v="0"/>
    <m/>
    <x v="4"/>
    <x v="7"/>
  </r>
  <r>
    <x v="7"/>
    <x v="2"/>
    <x v="4"/>
    <x v="17"/>
    <m/>
    <m/>
    <m/>
    <m/>
    <m/>
    <m/>
    <m/>
    <m/>
    <m/>
    <m/>
    <x v="4"/>
    <x v="7"/>
  </r>
  <r>
    <x v="7"/>
    <x v="3"/>
    <x v="1"/>
    <x v="1"/>
    <n v="0"/>
    <n v="0"/>
    <n v="0"/>
    <n v="0"/>
    <n v="0"/>
    <n v="0"/>
    <n v="12"/>
    <n v="11.277207392197125"/>
    <n v="0"/>
    <m/>
    <x v="4"/>
    <x v="7"/>
  </r>
  <r>
    <x v="7"/>
    <x v="3"/>
    <x v="1"/>
    <x v="2"/>
    <n v="0"/>
    <n v="0"/>
    <n v="1"/>
    <n v="1"/>
    <n v="1"/>
    <n v="1"/>
    <n v="16"/>
    <n v="13.905544147843942"/>
    <n v="0"/>
    <n v="0"/>
    <x v="4"/>
    <x v="7"/>
  </r>
  <r>
    <x v="7"/>
    <x v="3"/>
    <x v="1"/>
    <x v="3"/>
    <n v="0"/>
    <n v="0"/>
    <n v="0"/>
    <n v="0"/>
    <n v="0"/>
    <n v="0"/>
    <n v="13"/>
    <n v="12.991101984941821"/>
    <n v="0"/>
    <m/>
    <x v="4"/>
    <x v="7"/>
  </r>
  <r>
    <x v="7"/>
    <x v="3"/>
    <x v="1"/>
    <x v="4"/>
    <n v="0"/>
    <n v="0"/>
    <n v="1"/>
    <n v="1"/>
    <n v="1"/>
    <n v="1"/>
    <n v="13"/>
    <n v="12.449007529089664"/>
    <n v="0"/>
    <n v="0"/>
    <x v="4"/>
    <x v="7"/>
  </r>
  <r>
    <x v="7"/>
    <x v="3"/>
    <x v="1"/>
    <x v="5"/>
    <n v="0"/>
    <n v="0"/>
    <n v="0"/>
    <n v="0"/>
    <n v="0"/>
    <n v="0"/>
    <n v="12"/>
    <n v="12.024640657084189"/>
    <n v="0"/>
    <m/>
    <x v="4"/>
    <x v="7"/>
  </r>
  <r>
    <x v="7"/>
    <x v="3"/>
    <x v="1"/>
    <x v="6"/>
    <n v="0"/>
    <n v="0"/>
    <n v="0"/>
    <n v="0"/>
    <n v="0"/>
    <n v="0"/>
    <n v="12"/>
    <n v="11.482546201232033"/>
    <n v="0"/>
    <m/>
    <x v="4"/>
    <x v="7"/>
  </r>
  <r>
    <x v="7"/>
    <x v="3"/>
    <x v="1"/>
    <x v="7"/>
    <n v="1"/>
    <n v="1"/>
    <n v="1"/>
    <n v="1"/>
    <n v="1"/>
    <n v="1"/>
    <n v="12"/>
    <n v="11.222450376454484"/>
    <n v="89.10709929251037"/>
    <n v="1"/>
    <x v="4"/>
    <x v="7"/>
  </r>
  <r>
    <x v="7"/>
    <x v="3"/>
    <x v="1"/>
    <x v="8"/>
    <n v="0"/>
    <n v="0"/>
    <n v="1"/>
    <n v="1"/>
    <n v="1"/>
    <n v="1"/>
    <n v="13"/>
    <n v="10.647501711156742"/>
    <n v="0"/>
    <n v="0"/>
    <x v="4"/>
    <x v="7"/>
  </r>
  <r>
    <x v="7"/>
    <x v="3"/>
    <x v="1"/>
    <x v="9"/>
    <n v="1"/>
    <n v="1"/>
    <n v="2"/>
    <n v="2"/>
    <n v="2"/>
    <n v="2"/>
    <n v="9"/>
    <n v="6.924024640657084"/>
    <n v="144.42467378410439"/>
    <n v="0.5"/>
    <x v="4"/>
    <x v="7"/>
  </r>
  <r>
    <x v="7"/>
    <x v="3"/>
    <x v="1"/>
    <x v="10"/>
    <n v="0"/>
    <n v="0"/>
    <n v="0"/>
    <n v="0"/>
    <n v="0"/>
    <n v="0"/>
    <n v="6"/>
    <n v="5.5359342915811087"/>
    <n v="0"/>
    <m/>
    <x v="4"/>
    <x v="7"/>
  </r>
  <r>
    <x v="7"/>
    <x v="3"/>
    <x v="1"/>
    <x v="11"/>
    <n v="0"/>
    <n v="0"/>
    <n v="0"/>
    <n v="0"/>
    <n v="0"/>
    <n v="0"/>
    <n v="7"/>
    <n v="6.9952087611225187"/>
    <n v="0"/>
    <m/>
    <x v="4"/>
    <x v="7"/>
  </r>
  <r>
    <x v="7"/>
    <x v="3"/>
    <x v="1"/>
    <x v="12"/>
    <n v="0"/>
    <n v="0"/>
    <n v="0"/>
    <n v="0"/>
    <n v="0"/>
    <n v="0"/>
    <n v="7"/>
    <n v="7.3292265571526354"/>
    <n v="0"/>
    <m/>
    <x v="4"/>
    <x v="7"/>
  </r>
  <r>
    <x v="7"/>
    <x v="3"/>
    <x v="1"/>
    <x v="13"/>
    <n v="0"/>
    <n v="0"/>
    <n v="0"/>
    <n v="0"/>
    <n v="0"/>
    <n v="0"/>
    <n v="6"/>
    <n v="6.0123203285420947"/>
    <n v="0"/>
    <m/>
    <x v="4"/>
    <x v="7"/>
  </r>
  <r>
    <x v="7"/>
    <x v="3"/>
    <x v="1"/>
    <x v="14"/>
    <n v="0"/>
    <n v="0"/>
    <n v="0"/>
    <n v="0"/>
    <n v="0"/>
    <n v="0"/>
    <n v="7"/>
    <n v="5.4866529774127306"/>
    <n v="0"/>
    <m/>
    <x v="4"/>
    <x v="7"/>
  </r>
  <r>
    <x v="7"/>
    <x v="3"/>
    <x v="1"/>
    <x v="15"/>
    <n v="0"/>
    <n v="0"/>
    <n v="1"/>
    <n v="1"/>
    <n v="1"/>
    <n v="1"/>
    <n v="9"/>
    <n v="7.6030116358658457"/>
    <n v="0"/>
    <n v="0"/>
    <x v="4"/>
    <x v="7"/>
  </r>
  <r>
    <x v="7"/>
    <x v="3"/>
    <x v="1"/>
    <x v="16"/>
    <n v="0"/>
    <n v="0"/>
    <n v="0"/>
    <n v="0"/>
    <n v="1"/>
    <n v="1"/>
    <n v="10"/>
    <n v="8.0246406570841895"/>
    <n v="0"/>
    <m/>
    <x v="4"/>
    <x v="7"/>
  </r>
  <r>
    <x v="7"/>
    <x v="3"/>
    <x v="1"/>
    <x v="17"/>
    <m/>
    <m/>
    <m/>
    <m/>
    <m/>
    <m/>
    <m/>
    <m/>
    <m/>
    <m/>
    <x v="4"/>
    <x v="7"/>
  </r>
  <r>
    <x v="7"/>
    <x v="3"/>
    <x v="2"/>
    <x v="1"/>
    <n v="859"/>
    <n v="859"/>
    <n v="6900"/>
    <n v="6900"/>
    <n v="7203"/>
    <n v="7203"/>
    <n v="370667"/>
    <n v="350378.98699520878"/>
    <n v="2.4516310391974114"/>
    <n v="0.1244927536231884"/>
    <x v="4"/>
    <x v="7"/>
  </r>
  <r>
    <x v="7"/>
    <x v="3"/>
    <x v="2"/>
    <x v="2"/>
    <n v="929"/>
    <n v="929"/>
    <n v="7564"/>
    <n v="7564"/>
    <n v="7885"/>
    <n v="7885"/>
    <n v="393334"/>
    <n v="367386.66940451745"/>
    <n v="2.528670954517156"/>
    <n v="0.12281861448968799"/>
    <x v="4"/>
    <x v="7"/>
  </r>
  <r>
    <x v="7"/>
    <x v="3"/>
    <x v="2"/>
    <x v="3"/>
    <n v="1006"/>
    <n v="1003"/>
    <n v="8153"/>
    <n v="8153"/>
    <n v="8465"/>
    <n v="8465"/>
    <n v="417685"/>
    <n v="393138.92676249146"/>
    <n v="2.5512609709237628"/>
    <n v="0.12302220041702441"/>
    <x v="4"/>
    <x v="7"/>
  </r>
  <r>
    <x v="7"/>
    <x v="3"/>
    <x v="2"/>
    <x v="4"/>
    <n v="1103"/>
    <n v="1098"/>
    <n v="8671"/>
    <n v="8671"/>
    <n v="8997"/>
    <n v="8997"/>
    <n v="431522"/>
    <n v="408610.90212183434"/>
    <n v="2.6871529719307699"/>
    <n v="0.12662899319570983"/>
    <x v="4"/>
    <x v="7"/>
  </r>
  <r>
    <x v="7"/>
    <x v="3"/>
    <x v="2"/>
    <x v="5"/>
    <n v="1024"/>
    <n v="1020"/>
    <n v="8601"/>
    <n v="8601"/>
    <n v="8898"/>
    <n v="8898"/>
    <n v="440568"/>
    <n v="418263.3785078713"/>
    <n v="2.4386548103704104"/>
    <n v="0.11859086152772934"/>
    <x v="4"/>
    <x v="7"/>
  </r>
  <r>
    <x v="7"/>
    <x v="3"/>
    <x v="2"/>
    <x v="6"/>
    <n v="1062"/>
    <n v="1062"/>
    <n v="8903"/>
    <n v="8903"/>
    <n v="9245"/>
    <n v="9245"/>
    <n v="451491"/>
    <n v="428248.43805612595"/>
    <n v="2.4798689396756539"/>
    <n v="0.1192856340559362"/>
    <x v="4"/>
    <x v="7"/>
  </r>
  <r>
    <x v="7"/>
    <x v="3"/>
    <x v="2"/>
    <x v="7"/>
    <n v="991"/>
    <n v="991"/>
    <n v="8959"/>
    <n v="8959"/>
    <n v="9273"/>
    <n v="9273"/>
    <n v="460894"/>
    <n v="438085.94387405884"/>
    <n v="2.262113208281554"/>
    <n v="0.11061502399821409"/>
    <x v="4"/>
    <x v="7"/>
  </r>
  <r>
    <x v="7"/>
    <x v="3"/>
    <x v="2"/>
    <x v="8"/>
    <n v="829"/>
    <n v="828"/>
    <n v="8692"/>
    <n v="8692"/>
    <n v="8972"/>
    <n v="8972"/>
    <n v="467042"/>
    <n v="444198.63655030803"/>
    <n v="1.8640309354173901"/>
    <n v="9.5260009203865625E-2"/>
    <x v="4"/>
    <x v="7"/>
  </r>
  <r>
    <x v="7"/>
    <x v="3"/>
    <x v="2"/>
    <x v="9"/>
    <n v="876"/>
    <n v="867"/>
    <n v="8897"/>
    <n v="8897"/>
    <n v="9159"/>
    <n v="9159"/>
    <n v="473539"/>
    <n v="451974.26694045175"/>
    <n v="1.9182508019073317"/>
    <n v="9.7448578172417671E-2"/>
    <x v="4"/>
    <x v="7"/>
  </r>
  <r>
    <x v="7"/>
    <x v="3"/>
    <x v="2"/>
    <x v="10"/>
    <n v="829"/>
    <n v="822"/>
    <n v="8797"/>
    <n v="8797"/>
    <n v="8997"/>
    <n v="8997"/>
    <n v="484460"/>
    <n v="461540.19438740588"/>
    <n v="1.7809933132498375"/>
    <n v="9.3440945776969417E-2"/>
    <x v="4"/>
    <x v="7"/>
  </r>
  <r>
    <x v="7"/>
    <x v="3"/>
    <x v="2"/>
    <x v="11"/>
    <n v="849"/>
    <n v="843"/>
    <n v="9010"/>
    <n v="9010"/>
    <n v="9238"/>
    <n v="9238"/>
    <n v="498901"/>
    <n v="474843.6851471595"/>
    <n v="1.7753210716885592"/>
    <n v="9.3562708102108774E-2"/>
    <x v="4"/>
    <x v="7"/>
  </r>
  <r>
    <x v="7"/>
    <x v="3"/>
    <x v="2"/>
    <x v="12"/>
    <n v="824"/>
    <n v="818"/>
    <n v="9374"/>
    <n v="9374"/>
    <n v="9652"/>
    <n v="9652"/>
    <n v="514293"/>
    <n v="489724.05749486655"/>
    <n v="1.67032839714756"/>
    <n v="8.7262641348410497E-2"/>
    <x v="4"/>
    <x v="7"/>
  </r>
  <r>
    <x v="7"/>
    <x v="3"/>
    <x v="2"/>
    <x v="13"/>
    <n v="198"/>
    <n v="198"/>
    <n v="9500"/>
    <n v="9500"/>
    <n v="10020"/>
    <n v="10020"/>
    <n v="534492"/>
    <n v="509618.05886379193"/>
    <n v="0.38852626306345323"/>
    <n v="2.0842105263157894E-2"/>
    <x v="4"/>
    <x v="7"/>
  </r>
  <r>
    <x v="7"/>
    <x v="3"/>
    <x v="2"/>
    <x v="14"/>
    <n v="238"/>
    <n v="238"/>
    <n v="9463"/>
    <n v="9463"/>
    <n v="10156"/>
    <n v="10156"/>
    <n v="550623"/>
    <n v="523779.20876112254"/>
    <n v="0.45438993380996057"/>
    <n v="2.51505864947691E-2"/>
    <x v="4"/>
    <x v="7"/>
  </r>
  <r>
    <x v="7"/>
    <x v="3"/>
    <x v="2"/>
    <x v="15"/>
    <n v="185"/>
    <n v="185"/>
    <n v="9943"/>
    <n v="9943"/>
    <n v="10580"/>
    <n v="10580"/>
    <n v="580063"/>
    <n v="550420.45995893225"/>
    <n v="0.33610669198925336"/>
    <n v="1.8606054510711054E-2"/>
    <x v="4"/>
    <x v="7"/>
  </r>
  <r>
    <x v="7"/>
    <x v="3"/>
    <x v="2"/>
    <x v="16"/>
    <n v="40"/>
    <n v="40"/>
    <n v="815"/>
    <n v="815"/>
    <n v="11255"/>
    <n v="11255"/>
    <n v="609371"/>
    <n v="578815.97809719376"/>
    <n v="6.9106592619465099E-2"/>
    <n v="4.9079754601226995E-2"/>
    <x v="4"/>
    <x v="7"/>
  </r>
  <r>
    <x v="7"/>
    <x v="3"/>
    <x v="2"/>
    <x v="17"/>
    <m/>
    <m/>
    <m/>
    <m/>
    <m/>
    <m/>
    <m/>
    <m/>
    <m/>
    <m/>
    <x v="4"/>
    <x v="7"/>
  </r>
  <r>
    <x v="7"/>
    <x v="3"/>
    <x v="3"/>
    <x v="1"/>
    <n v="1023"/>
    <n v="1019"/>
    <n v="7715"/>
    <n v="7715"/>
    <n v="7996"/>
    <n v="7996"/>
    <n v="321149"/>
    <n v="302378.96509240248"/>
    <n v="3.369943407566756"/>
    <n v="0.1320803629293584"/>
    <x v="4"/>
    <x v="7"/>
  </r>
  <r>
    <x v="7"/>
    <x v="3"/>
    <x v="3"/>
    <x v="2"/>
    <n v="1047"/>
    <n v="1047"/>
    <n v="8102"/>
    <n v="8102"/>
    <n v="8408"/>
    <n v="8408"/>
    <n v="337670"/>
    <n v="314360.41615331965"/>
    <n v="3.3305720001635253"/>
    <n v="0.12922735127129104"/>
    <x v="4"/>
    <x v="7"/>
  </r>
  <r>
    <x v="7"/>
    <x v="3"/>
    <x v="3"/>
    <x v="3"/>
    <n v="1090"/>
    <n v="1089"/>
    <n v="8569"/>
    <n v="8569"/>
    <n v="8847"/>
    <n v="8847"/>
    <n v="354672"/>
    <n v="332134.46406570839"/>
    <n v="3.2787925308002839"/>
    <n v="0.12708600770218229"/>
    <x v="4"/>
    <x v="7"/>
  </r>
  <r>
    <x v="7"/>
    <x v="3"/>
    <x v="3"/>
    <x v="4"/>
    <n v="1193"/>
    <n v="1185"/>
    <n v="8789"/>
    <n v="8789"/>
    <n v="9116"/>
    <n v="9116"/>
    <n v="364958"/>
    <n v="343720.28473648184"/>
    <n v="3.4475707504679205"/>
    <n v="0.13482762544089202"/>
    <x v="4"/>
    <x v="7"/>
  </r>
  <r>
    <x v="7"/>
    <x v="3"/>
    <x v="3"/>
    <x v="5"/>
    <n v="1023"/>
    <n v="1020"/>
    <n v="8438"/>
    <n v="8438"/>
    <n v="8742"/>
    <n v="8742"/>
    <n v="371516"/>
    <n v="351196.848733744"/>
    <n v="2.9043540785677768"/>
    <n v="0.12088172552737615"/>
    <x v="4"/>
    <x v="7"/>
  </r>
  <r>
    <x v="7"/>
    <x v="3"/>
    <x v="3"/>
    <x v="6"/>
    <n v="1079"/>
    <n v="1077"/>
    <n v="8805"/>
    <n v="8805"/>
    <n v="9116"/>
    <n v="9116"/>
    <n v="380834"/>
    <n v="359348.64065708418"/>
    <n v="2.9970893949415252"/>
    <n v="0.12231686541737649"/>
    <x v="4"/>
    <x v="7"/>
  </r>
  <r>
    <x v="7"/>
    <x v="3"/>
    <x v="3"/>
    <x v="7"/>
    <n v="982"/>
    <n v="980"/>
    <n v="8643"/>
    <n v="8643"/>
    <n v="8943"/>
    <n v="8943"/>
    <n v="388783"/>
    <n v="367613.68925393565"/>
    <n v="2.6658419657572865"/>
    <n v="0.11338655559412242"/>
    <x v="4"/>
    <x v="7"/>
  </r>
  <r>
    <x v="7"/>
    <x v="3"/>
    <x v="3"/>
    <x v="8"/>
    <n v="879"/>
    <n v="876"/>
    <n v="8429"/>
    <n v="8429"/>
    <n v="8701"/>
    <n v="8701"/>
    <n v="394380"/>
    <n v="373493.54140999314"/>
    <n v="2.3454220833189536"/>
    <n v="0.10392691897022185"/>
    <x v="4"/>
    <x v="7"/>
  </r>
  <r>
    <x v="7"/>
    <x v="3"/>
    <x v="3"/>
    <x v="9"/>
    <n v="926"/>
    <n v="918"/>
    <n v="8349"/>
    <n v="8349"/>
    <n v="8606"/>
    <n v="8606"/>
    <n v="400116"/>
    <n v="380186.69952087611"/>
    <n v="2.4146031440786699"/>
    <n v="0.10995328781890047"/>
    <x v="4"/>
    <x v="7"/>
  </r>
  <r>
    <x v="7"/>
    <x v="3"/>
    <x v="3"/>
    <x v="10"/>
    <n v="806"/>
    <n v="795"/>
    <n v="8235"/>
    <n v="8235"/>
    <n v="8465"/>
    <n v="8465"/>
    <n v="407540"/>
    <n v="386800.94729637232"/>
    <n v="2.055320716137905"/>
    <n v="9.6539162112932606E-2"/>
    <x v="4"/>
    <x v="7"/>
  </r>
  <r>
    <x v="7"/>
    <x v="3"/>
    <x v="3"/>
    <x v="11"/>
    <n v="781"/>
    <n v="780"/>
    <n v="8416"/>
    <n v="8416"/>
    <n v="8664"/>
    <n v="8664"/>
    <n v="419175"/>
    <n v="397032.643394935"/>
    <n v="1.9645739789313015"/>
    <n v="9.2680608365019013E-2"/>
    <x v="4"/>
    <x v="7"/>
  </r>
  <r>
    <x v="7"/>
    <x v="3"/>
    <x v="3"/>
    <x v="12"/>
    <n v="822"/>
    <n v="817"/>
    <n v="8731"/>
    <n v="8731"/>
    <n v="8973"/>
    <n v="8973"/>
    <n v="431882"/>
    <n v="409690.17111567419"/>
    <n v="1.9941898966605272"/>
    <n v="9.3574619173061507E-2"/>
    <x v="4"/>
    <x v="7"/>
  </r>
  <r>
    <x v="7"/>
    <x v="3"/>
    <x v="3"/>
    <x v="13"/>
    <n v="212"/>
    <n v="212"/>
    <n v="9024"/>
    <n v="9024"/>
    <n v="9286"/>
    <n v="9286"/>
    <n v="449113"/>
    <n v="426190.00410677621"/>
    <n v="0.49743071859302979"/>
    <n v="2.3492907801418439E-2"/>
    <x v="4"/>
    <x v="7"/>
  </r>
  <r>
    <x v="7"/>
    <x v="3"/>
    <x v="3"/>
    <x v="14"/>
    <n v="218"/>
    <n v="218"/>
    <n v="8916"/>
    <n v="8916"/>
    <n v="9451"/>
    <n v="9451"/>
    <n v="463652"/>
    <n v="439037.01848049281"/>
    <n v="0.49654127288513855"/>
    <n v="2.4450426200089727E-2"/>
    <x v="4"/>
    <x v="7"/>
  </r>
  <r>
    <x v="7"/>
    <x v="3"/>
    <x v="3"/>
    <x v="15"/>
    <n v="173"/>
    <n v="173"/>
    <n v="9181"/>
    <n v="9181"/>
    <n v="9666"/>
    <n v="9666"/>
    <n v="490244"/>
    <n v="463011.53730321699"/>
    <n v="0.37364079739271328"/>
    <n v="1.8843263261082672E-2"/>
    <x v="4"/>
    <x v="7"/>
  </r>
  <r>
    <x v="7"/>
    <x v="3"/>
    <x v="3"/>
    <x v="16"/>
    <n v="28"/>
    <n v="28"/>
    <n v="768"/>
    <n v="768"/>
    <n v="10019"/>
    <n v="10019"/>
    <n v="518530"/>
    <n v="490065.32511978096"/>
    <n v="5.7135240068568995E-2"/>
    <n v="3.6458333333333336E-2"/>
    <x v="4"/>
    <x v="7"/>
  </r>
  <r>
    <x v="7"/>
    <x v="3"/>
    <x v="3"/>
    <x v="17"/>
    <m/>
    <m/>
    <m/>
    <m/>
    <m/>
    <m/>
    <m/>
    <m/>
    <m/>
    <m/>
    <x v="4"/>
    <x v="7"/>
  </r>
  <r>
    <x v="7"/>
    <x v="3"/>
    <x v="4"/>
    <x v="1"/>
    <n v="0"/>
    <n v="0"/>
    <n v="4"/>
    <n v="4"/>
    <n v="4"/>
    <n v="4"/>
    <n v="98"/>
    <n v="92.22997946611909"/>
    <n v="0"/>
    <n v="0"/>
    <x v="4"/>
    <x v="7"/>
  </r>
  <r>
    <x v="7"/>
    <x v="3"/>
    <x v="4"/>
    <x v="2"/>
    <n v="1"/>
    <n v="1"/>
    <n v="7"/>
    <n v="7"/>
    <n v="7"/>
    <n v="7"/>
    <n v="108"/>
    <n v="95.578370978781663"/>
    <n v="10.462618160985389"/>
    <n v="0.14285714285714285"/>
    <x v="4"/>
    <x v="7"/>
  </r>
  <r>
    <x v="7"/>
    <x v="3"/>
    <x v="4"/>
    <x v="3"/>
    <n v="1"/>
    <n v="1"/>
    <n v="7"/>
    <n v="7"/>
    <n v="7"/>
    <n v="7"/>
    <n v="117"/>
    <n v="101.66735112936345"/>
    <n v="9.8359993536920332"/>
    <n v="0.14285714285714285"/>
    <x v="4"/>
    <x v="7"/>
  </r>
  <r>
    <x v="7"/>
    <x v="3"/>
    <x v="4"/>
    <x v="4"/>
    <n v="0"/>
    <n v="0"/>
    <n v="8"/>
    <n v="8"/>
    <n v="8"/>
    <n v="8"/>
    <n v="109"/>
    <n v="97.30595482546201"/>
    <n v="0"/>
    <n v="0"/>
    <x v="4"/>
    <x v="7"/>
  </r>
  <r>
    <x v="7"/>
    <x v="3"/>
    <x v="4"/>
    <x v="5"/>
    <n v="0"/>
    <n v="0"/>
    <n v="4"/>
    <n v="4"/>
    <n v="5"/>
    <n v="5"/>
    <n v="102"/>
    <n v="94.234086242299796"/>
    <n v="0"/>
    <n v="0"/>
    <x v="4"/>
    <x v="7"/>
  </r>
  <r>
    <x v="7"/>
    <x v="3"/>
    <x v="4"/>
    <x v="6"/>
    <n v="2"/>
    <n v="2"/>
    <n v="6"/>
    <n v="6"/>
    <n v="6"/>
    <n v="6"/>
    <n v="94"/>
    <n v="89.314168377823407"/>
    <n v="22.392863711605667"/>
    <n v="0.33333333333333331"/>
    <x v="4"/>
    <x v="7"/>
  </r>
  <r>
    <x v="7"/>
    <x v="3"/>
    <x v="4"/>
    <x v="7"/>
    <n v="0"/>
    <n v="0"/>
    <n v="1"/>
    <n v="1"/>
    <n v="2"/>
    <n v="2"/>
    <n v="86"/>
    <n v="80.851471594798085"/>
    <n v="0"/>
    <n v="0"/>
    <x v="4"/>
    <x v="7"/>
  </r>
  <r>
    <x v="7"/>
    <x v="3"/>
    <x v="4"/>
    <x v="8"/>
    <n v="1"/>
    <n v="1"/>
    <n v="5"/>
    <n v="5"/>
    <n v="5"/>
    <n v="5"/>
    <n v="85"/>
    <n v="77.555099247091036"/>
    <n v="12.894058671938433"/>
    <n v="0.2"/>
    <x v="4"/>
    <x v="7"/>
  </r>
  <r>
    <x v="7"/>
    <x v="3"/>
    <x v="4"/>
    <x v="9"/>
    <n v="0"/>
    <n v="0"/>
    <n v="2"/>
    <n v="2"/>
    <n v="2"/>
    <n v="2"/>
    <n v="81"/>
    <n v="76.856947296372354"/>
    <n v="0"/>
    <n v="0"/>
    <x v="4"/>
    <x v="7"/>
  </r>
  <r>
    <x v="7"/>
    <x v="3"/>
    <x v="4"/>
    <x v="10"/>
    <n v="0"/>
    <n v="0"/>
    <n v="3"/>
    <n v="3"/>
    <n v="3"/>
    <n v="3"/>
    <n v="77"/>
    <n v="73.817932922655714"/>
    <n v="0"/>
    <n v="0"/>
    <x v="4"/>
    <x v="7"/>
  </r>
  <r>
    <x v="7"/>
    <x v="3"/>
    <x v="4"/>
    <x v="11"/>
    <n v="0"/>
    <n v="0"/>
    <n v="5"/>
    <n v="5"/>
    <n v="5"/>
    <n v="5"/>
    <n v="74"/>
    <n v="67.301848049281318"/>
    <n v="0"/>
    <n v="0"/>
    <x v="4"/>
    <x v="7"/>
  </r>
  <r>
    <x v="7"/>
    <x v="3"/>
    <x v="4"/>
    <x v="12"/>
    <n v="0"/>
    <n v="0"/>
    <n v="9"/>
    <n v="9"/>
    <n v="9"/>
    <n v="9"/>
    <n v="68"/>
    <n v="61.226557152635181"/>
    <n v="0"/>
    <n v="0"/>
    <x v="4"/>
    <x v="7"/>
  </r>
  <r>
    <x v="7"/>
    <x v="3"/>
    <x v="4"/>
    <x v="13"/>
    <n v="0"/>
    <n v="0"/>
    <n v="4"/>
    <n v="4"/>
    <n v="4"/>
    <n v="4"/>
    <n v="61"/>
    <n v="56.580424366872002"/>
    <n v="0"/>
    <n v="0"/>
    <x v="4"/>
    <x v="7"/>
  </r>
  <r>
    <x v="7"/>
    <x v="3"/>
    <x v="4"/>
    <x v="14"/>
    <n v="0"/>
    <n v="0"/>
    <n v="4"/>
    <n v="4"/>
    <n v="4"/>
    <n v="4"/>
    <n v="58"/>
    <n v="53.686516084873375"/>
    <n v="0"/>
    <n v="0"/>
    <x v="4"/>
    <x v="7"/>
  </r>
  <r>
    <x v="7"/>
    <x v="3"/>
    <x v="4"/>
    <x v="15"/>
    <n v="0"/>
    <n v="0"/>
    <n v="4"/>
    <n v="4"/>
    <n v="4"/>
    <n v="4"/>
    <n v="53"/>
    <n v="50.160164271047229"/>
    <n v="0"/>
    <n v="0"/>
    <x v="4"/>
    <x v="7"/>
  </r>
  <r>
    <x v="7"/>
    <x v="3"/>
    <x v="4"/>
    <x v="16"/>
    <n v="0"/>
    <n v="0"/>
    <n v="0"/>
    <n v="0"/>
    <n v="4"/>
    <n v="4"/>
    <n v="54"/>
    <n v="49.478439425051334"/>
    <n v="0"/>
    <m/>
    <x v="4"/>
    <x v="7"/>
  </r>
  <r>
    <x v="7"/>
    <x v="3"/>
    <x v="4"/>
    <x v="17"/>
    <m/>
    <m/>
    <m/>
    <m/>
    <m/>
    <m/>
    <m/>
    <m/>
    <m/>
    <m/>
    <x v="4"/>
    <x v="7"/>
  </r>
  <r>
    <x v="0"/>
    <x v="0"/>
    <x v="0"/>
    <x v="0"/>
    <n v="103403"/>
    <n v="89380"/>
    <n v="292649"/>
    <n v="292649"/>
    <n v="326001"/>
    <n v="326001"/>
    <n v="7978484"/>
    <n v="54302292.577686518"/>
    <n v="1.645971021796736"/>
    <n v="0.30541706959531728"/>
    <x v="4"/>
    <x v="8"/>
  </r>
  <r>
    <x v="1"/>
    <x v="1"/>
    <x v="0"/>
    <x v="0"/>
    <n v="593"/>
    <n v="501"/>
    <n v="4575"/>
    <n v="4575"/>
    <n v="5304"/>
    <n v="5304"/>
    <n v="3327704"/>
    <n v="17541804.580424368"/>
    <n v="2.8560345527910327E-2"/>
    <n v="0.10950819672131147"/>
    <x v="4"/>
    <x v="8"/>
  </r>
  <r>
    <x v="1"/>
    <x v="2"/>
    <x v="0"/>
    <x v="0"/>
    <n v="10301"/>
    <n v="8753"/>
    <n v="26642"/>
    <n v="26642"/>
    <n v="29616"/>
    <n v="29616"/>
    <n v="4430426"/>
    <n v="23332166.847364817"/>
    <n v="0.37514732588964755"/>
    <n v="0.32854140079573607"/>
    <x v="4"/>
    <x v="8"/>
  </r>
  <r>
    <x v="1"/>
    <x v="3"/>
    <x v="0"/>
    <x v="0"/>
    <n v="92509"/>
    <n v="80126"/>
    <n v="261432"/>
    <n v="261432"/>
    <n v="291081"/>
    <n v="291081"/>
    <n v="1890155"/>
    <n v="13426656.744695414"/>
    <n v="5.9676806761039805"/>
    <n v="0.30648887664861224"/>
    <x v="4"/>
    <x v="8"/>
  </r>
  <r>
    <x v="2"/>
    <x v="0"/>
    <x v="1"/>
    <x v="0"/>
    <n v="0"/>
    <n v="0"/>
    <n v="8"/>
    <n v="8"/>
    <n v="9"/>
    <n v="9"/>
    <n v="179"/>
    <n v="846.43668720054757"/>
    <n v="0"/>
    <n v="0"/>
    <x v="4"/>
    <x v="8"/>
  </r>
  <r>
    <x v="2"/>
    <x v="0"/>
    <x v="2"/>
    <x v="0"/>
    <n v="50471"/>
    <n v="43521"/>
    <n v="144649"/>
    <n v="144649"/>
    <n v="161928"/>
    <n v="161928"/>
    <n v="3978042"/>
    <n v="27948342.548939083"/>
    <n v="1.5571943103170551"/>
    <n v="0.30087314810333982"/>
    <x v="4"/>
    <x v="8"/>
  </r>
  <r>
    <x v="2"/>
    <x v="0"/>
    <x v="3"/>
    <x v="0"/>
    <n v="52899"/>
    <n v="45833"/>
    <n v="147911"/>
    <n v="147911"/>
    <n v="163977"/>
    <n v="163977"/>
    <n v="3999192"/>
    <n v="26348980.375085559"/>
    <n v="1.7394600985523401"/>
    <n v="0.30986877243747929"/>
    <x v="4"/>
    <x v="8"/>
  </r>
  <r>
    <x v="2"/>
    <x v="0"/>
    <x v="4"/>
    <x v="0"/>
    <n v="33"/>
    <n v="26"/>
    <n v="81"/>
    <n v="81"/>
    <n v="87"/>
    <n v="87"/>
    <n v="1071"/>
    <n v="4123.2169746748805"/>
    <n v="6.3057559569855339"/>
    <n v="0.32098765432098764"/>
    <x v="4"/>
    <x v="8"/>
  </r>
  <r>
    <x v="3"/>
    <x v="1"/>
    <x v="1"/>
    <x v="0"/>
    <n v="0"/>
    <n v="0"/>
    <n v="0"/>
    <n v="0"/>
    <n v="0"/>
    <n v="0"/>
    <n v="60"/>
    <n v="273.37166324435316"/>
    <n v="0"/>
    <m/>
    <x v="4"/>
    <x v="8"/>
  </r>
  <r>
    <x v="3"/>
    <x v="1"/>
    <x v="2"/>
    <x v="0"/>
    <n v="256"/>
    <n v="215"/>
    <n v="1491"/>
    <n v="1491"/>
    <n v="1760"/>
    <n v="1760"/>
    <n v="1643433"/>
    <n v="8667367.1512662563"/>
    <n v="2.4805687384385194E-2"/>
    <n v="0.14419852448021461"/>
    <x v="4"/>
    <x v="8"/>
  </r>
  <r>
    <x v="3"/>
    <x v="1"/>
    <x v="3"/>
    <x v="0"/>
    <n v="337"/>
    <n v="286"/>
    <n v="3083"/>
    <n v="3083"/>
    <n v="3543"/>
    <n v="3543"/>
    <n v="1683818"/>
    <n v="8872996.7830253243"/>
    <n v="3.2232627486931856E-2"/>
    <n v="9.2766785598443077E-2"/>
    <x v="4"/>
    <x v="8"/>
  </r>
  <r>
    <x v="3"/>
    <x v="1"/>
    <x v="4"/>
    <x v="0"/>
    <n v="0"/>
    <n v="0"/>
    <n v="1"/>
    <n v="1"/>
    <n v="1"/>
    <n v="1"/>
    <n v="393"/>
    <n v="1167.2744695414101"/>
    <n v="0"/>
    <n v="0"/>
    <x v="4"/>
    <x v="8"/>
  </r>
  <r>
    <x v="3"/>
    <x v="2"/>
    <x v="1"/>
    <x v="0"/>
    <n v="0"/>
    <n v="0"/>
    <n v="1"/>
    <n v="1"/>
    <n v="1"/>
    <n v="1"/>
    <n v="116"/>
    <n v="423.1540041067762"/>
    <n v="0"/>
    <n v="0"/>
    <x v="4"/>
    <x v="8"/>
  </r>
  <r>
    <x v="3"/>
    <x v="2"/>
    <x v="2"/>
    <x v="0"/>
    <n v="5690"/>
    <n v="4768"/>
    <n v="10916"/>
    <n v="10916"/>
    <n v="12173"/>
    <n v="12173"/>
    <n v="2199427"/>
    <n v="11991216.013689253"/>
    <n v="0.39762439393609611"/>
    <n v="0.43679003297911323"/>
    <x v="4"/>
    <x v="8"/>
  </r>
  <r>
    <x v="3"/>
    <x v="2"/>
    <x v="3"/>
    <x v="0"/>
    <n v="4611"/>
    <n v="3985"/>
    <n v="15718"/>
    <n v="15718"/>
    <n v="17435"/>
    <n v="17435"/>
    <n v="2230281"/>
    <n v="11338789.727583846"/>
    <n v="0.35144844341770448"/>
    <n v="0.25353098358569792"/>
    <x v="4"/>
    <x v="8"/>
  </r>
  <r>
    <x v="3"/>
    <x v="2"/>
    <x v="4"/>
    <x v="0"/>
    <n v="0"/>
    <n v="0"/>
    <n v="7"/>
    <n v="7"/>
    <n v="7"/>
    <n v="7"/>
    <n v="602"/>
    <n v="1737.9520876112251"/>
    <n v="0"/>
    <n v="0"/>
    <x v="4"/>
    <x v="8"/>
  </r>
  <r>
    <x v="3"/>
    <x v="3"/>
    <x v="1"/>
    <x v="0"/>
    <n v="0"/>
    <n v="0"/>
    <n v="7"/>
    <n v="7"/>
    <n v="8"/>
    <n v="8"/>
    <n v="31"/>
    <n v="149.91101984941821"/>
    <n v="0"/>
    <n v="0"/>
    <x v="4"/>
    <x v="8"/>
  </r>
  <r>
    <x v="3"/>
    <x v="3"/>
    <x v="2"/>
    <x v="0"/>
    <n v="44525"/>
    <n v="38538"/>
    <n v="132242"/>
    <n v="132242"/>
    <n v="147995"/>
    <n v="147995"/>
    <n v="997763"/>
    <n v="7289027.7919233404"/>
    <n v="5.2871248539760414"/>
    <n v="0.29142027495046957"/>
    <x v="4"/>
    <x v="8"/>
  </r>
  <r>
    <x v="3"/>
    <x v="3"/>
    <x v="3"/>
    <x v="0"/>
    <n v="47951"/>
    <n v="41562"/>
    <n v="129110"/>
    <n v="129110"/>
    <n v="142999"/>
    <n v="142999"/>
    <n v="892129"/>
    <n v="6136261.1964407936"/>
    <n v="6.7731797375423239"/>
    <n v="0.32191154829215396"/>
    <x v="4"/>
    <x v="8"/>
  </r>
  <r>
    <x v="3"/>
    <x v="3"/>
    <x v="4"/>
    <x v="0"/>
    <n v="33"/>
    <n v="26"/>
    <n v="73"/>
    <n v="73"/>
    <n v="79"/>
    <n v="79"/>
    <n v="232"/>
    <n v="1217.8453114305271"/>
    <n v="21.349181013358272"/>
    <n v="0.35616438356164382"/>
    <x v="4"/>
    <x v="8"/>
  </r>
  <r>
    <x v="4"/>
    <x v="0"/>
    <x v="0"/>
    <x v="1"/>
    <n v="6402"/>
    <n v="5444"/>
    <n v="16787"/>
    <n v="16787"/>
    <n v="17552"/>
    <n v="17552"/>
    <n v="3316234"/>
    <n v="3115811.5482546203"/>
    <n v="1.7472173511422915"/>
    <n v="0.32429856436528265"/>
    <x v="4"/>
    <x v="8"/>
  </r>
  <r>
    <x v="4"/>
    <x v="0"/>
    <x v="0"/>
    <x v="2"/>
    <n v="6661"/>
    <n v="5692"/>
    <n v="17983"/>
    <n v="17983"/>
    <n v="18801"/>
    <n v="18801"/>
    <n v="3413868"/>
    <n v="3207928.4490075293"/>
    <n v="1.7743537895182775"/>
    <n v="0.31652115887226823"/>
    <x v="4"/>
    <x v="8"/>
  </r>
  <r>
    <x v="4"/>
    <x v="0"/>
    <x v="0"/>
    <x v="3"/>
    <n v="6890"/>
    <n v="5994"/>
    <n v="19153"/>
    <n v="19153"/>
    <n v="19914"/>
    <n v="19914"/>
    <n v="3479953"/>
    <n v="3286807.6468172483"/>
    <n v="1.8236540266675594"/>
    <n v="0.31295358429488851"/>
    <x v="4"/>
    <x v="8"/>
  </r>
  <r>
    <x v="4"/>
    <x v="0"/>
    <x v="0"/>
    <x v="4"/>
    <n v="7119"/>
    <n v="6162"/>
    <n v="19846"/>
    <n v="19846"/>
    <n v="20683"/>
    <n v="20683"/>
    <n v="3456592"/>
    <n v="3297333.1800136892"/>
    <n v="1.8687829417269921"/>
    <n v="0.31049077899828681"/>
    <x v="4"/>
    <x v="8"/>
  </r>
  <r>
    <x v="4"/>
    <x v="0"/>
    <x v="0"/>
    <x v="5"/>
    <n v="7030"/>
    <n v="6127"/>
    <n v="19259"/>
    <n v="19259"/>
    <n v="20017"/>
    <n v="20017"/>
    <n v="3424808"/>
    <n v="3258377.8562628338"/>
    <n v="1.8803835129874427"/>
    <n v="0.31813697492081622"/>
    <x v="4"/>
    <x v="8"/>
  </r>
  <r>
    <x v="4"/>
    <x v="0"/>
    <x v="0"/>
    <x v="6"/>
    <n v="7217"/>
    <n v="6259"/>
    <n v="19932"/>
    <n v="19932"/>
    <n v="20734"/>
    <n v="20734"/>
    <n v="3483764"/>
    <n v="3299890.2477754964"/>
    <n v="1.8967297485785419"/>
    <n v="0.3140176600441501"/>
    <x v="4"/>
    <x v="8"/>
  </r>
  <r>
    <x v="4"/>
    <x v="0"/>
    <x v="0"/>
    <x v="7"/>
    <n v="7128"/>
    <n v="6142"/>
    <n v="19808"/>
    <n v="19808"/>
    <n v="20555"/>
    <n v="20555"/>
    <n v="3543439"/>
    <n v="3354021.2128678989"/>
    <n v="1.8312346911927262"/>
    <n v="0.31007673667205171"/>
    <x v="4"/>
    <x v="8"/>
  </r>
  <r>
    <x v="4"/>
    <x v="0"/>
    <x v="0"/>
    <x v="8"/>
    <n v="7200"/>
    <n v="6130"/>
    <n v="19301"/>
    <n v="19301"/>
    <n v="20004"/>
    <n v="20004"/>
    <n v="3568652"/>
    <n v="3391560.0766598219"/>
    <n v="1.8074278094572722"/>
    <n v="0.3176001243458888"/>
    <x v="4"/>
    <x v="8"/>
  </r>
  <r>
    <x v="4"/>
    <x v="0"/>
    <x v="0"/>
    <x v="9"/>
    <n v="7114"/>
    <n v="6006"/>
    <n v="19335"/>
    <n v="19335"/>
    <n v="19995"/>
    <n v="19995"/>
    <n v="3554027"/>
    <n v="3401424.3668720056"/>
    <n v="1.7657308680725412"/>
    <n v="0.31062839410395654"/>
    <x v="4"/>
    <x v="8"/>
  </r>
  <r>
    <x v="4"/>
    <x v="0"/>
    <x v="0"/>
    <x v="10"/>
    <n v="7604"/>
    <n v="6058"/>
    <n v="19085"/>
    <n v="19085"/>
    <n v="19634"/>
    <n v="19634"/>
    <n v="3494107"/>
    <n v="3356315.6139630391"/>
    <n v="1.8049554025245234"/>
    <n v="0.31742205920880273"/>
    <x v="4"/>
    <x v="8"/>
  </r>
  <r>
    <x v="4"/>
    <x v="0"/>
    <x v="0"/>
    <x v="11"/>
    <n v="7632"/>
    <n v="5985"/>
    <n v="19227"/>
    <n v="19227"/>
    <n v="19806"/>
    <n v="19806"/>
    <n v="3501398"/>
    <n v="3339351.3785078712"/>
    <n v="1.7922642218843976"/>
    <n v="0.3112810110781713"/>
    <x v="4"/>
    <x v="8"/>
  </r>
  <r>
    <x v="4"/>
    <x v="0"/>
    <x v="0"/>
    <x v="12"/>
    <n v="8204"/>
    <n v="6180"/>
    <n v="19993"/>
    <n v="19993"/>
    <n v="20612"/>
    <n v="20612"/>
    <n v="3567392"/>
    <n v="3413479.950718686"/>
    <n v="1.81046910754488"/>
    <n v="0.309108187865753"/>
    <x v="4"/>
    <x v="8"/>
  </r>
  <r>
    <x v="4"/>
    <x v="0"/>
    <x v="0"/>
    <x v="13"/>
    <n v="5590"/>
    <n v="5590"/>
    <n v="20364"/>
    <n v="20364"/>
    <n v="21259"/>
    <n v="21259"/>
    <n v="3641614"/>
    <n v="3492666.6803559205"/>
    <n v="1.6004962716426037"/>
    <n v="0.27450402671380869"/>
    <x v="4"/>
    <x v="8"/>
  </r>
  <r>
    <x v="4"/>
    <x v="0"/>
    <x v="0"/>
    <x v="14"/>
    <n v="5506"/>
    <n v="5506"/>
    <n v="20036"/>
    <n v="20036"/>
    <n v="21449"/>
    <n v="21449"/>
    <n v="3692219"/>
    <n v="3524616.3394934977"/>
    <n v="1.562155840425808"/>
    <n v="0.27480535036933518"/>
    <x v="4"/>
    <x v="8"/>
  </r>
  <r>
    <x v="4"/>
    <x v="0"/>
    <x v="0"/>
    <x v="15"/>
    <n v="5697"/>
    <n v="5697"/>
    <n v="20846"/>
    <n v="20846"/>
    <n v="22100"/>
    <n v="22100"/>
    <n v="3867953"/>
    <n v="3674366.1957563311"/>
    <n v="1.5504714817428071"/>
    <n v="0.27328983977741533"/>
    <x v="4"/>
    <x v="8"/>
  </r>
  <r>
    <x v="4"/>
    <x v="0"/>
    <x v="0"/>
    <x v="16"/>
    <n v="409"/>
    <n v="408"/>
    <n v="1694"/>
    <n v="1694"/>
    <n v="22886"/>
    <n v="22886"/>
    <n v="4096570"/>
    <n v="3888341.8343600272"/>
    <n v="0.10492904620541206"/>
    <n v="0.2408500590318772"/>
    <x v="4"/>
    <x v="8"/>
  </r>
  <r>
    <x v="4"/>
    <x v="0"/>
    <x v="0"/>
    <x v="17"/>
    <m/>
    <m/>
    <m/>
    <m/>
    <m/>
    <m/>
    <m/>
    <m/>
    <m/>
    <m/>
    <x v="4"/>
    <x v="8"/>
  </r>
  <r>
    <x v="5"/>
    <x v="1"/>
    <x v="0"/>
    <x v="1"/>
    <n v="42"/>
    <n v="36"/>
    <n v="334"/>
    <n v="334"/>
    <n v="374"/>
    <n v="374"/>
    <n v="1163067"/>
    <n v="1058509.6591375771"/>
    <n v="3.4010081711801358E-2"/>
    <n v="0.10778443113772455"/>
    <x v="4"/>
    <x v="8"/>
  </r>
  <r>
    <x v="5"/>
    <x v="1"/>
    <x v="0"/>
    <x v="2"/>
    <n v="35"/>
    <n v="31"/>
    <n v="322"/>
    <n v="322"/>
    <n v="376"/>
    <n v="376"/>
    <n v="1189183"/>
    <n v="1084600.4517453799"/>
    <n v="2.8581953797007582E-2"/>
    <n v="9.627329192546584E-2"/>
    <x v="4"/>
    <x v="8"/>
  </r>
  <r>
    <x v="5"/>
    <x v="1"/>
    <x v="0"/>
    <x v="3"/>
    <n v="48"/>
    <n v="43"/>
    <n v="368"/>
    <n v="368"/>
    <n v="401"/>
    <n v="401"/>
    <n v="1193717"/>
    <n v="1095106.8501026693"/>
    <n v="3.9265574857803721E-2"/>
    <n v="0.11684782608695653"/>
    <x v="4"/>
    <x v="8"/>
  </r>
  <r>
    <x v="5"/>
    <x v="1"/>
    <x v="0"/>
    <x v="4"/>
    <n v="50"/>
    <n v="39"/>
    <n v="312"/>
    <n v="312"/>
    <n v="357"/>
    <n v="357"/>
    <n v="1170334"/>
    <n v="1084729.7987679671"/>
    <n v="3.5953654121326881E-2"/>
    <n v="0.125"/>
    <x v="4"/>
    <x v="8"/>
  </r>
  <r>
    <x v="5"/>
    <x v="1"/>
    <x v="0"/>
    <x v="5"/>
    <n v="33"/>
    <n v="29"/>
    <n v="299"/>
    <n v="299"/>
    <n v="334"/>
    <n v="334"/>
    <n v="1146685"/>
    <n v="1056818.1546885695"/>
    <n v="2.7440860919488955E-2"/>
    <n v="9.6989966555183951E-2"/>
    <x v="4"/>
    <x v="8"/>
  </r>
  <r>
    <x v="5"/>
    <x v="1"/>
    <x v="0"/>
    <x v="6"/>
    <n v="38"/>
    <n v="32"/>
    <n v="341"/>
    <n v="341"/>
    <n v="370"/>
    <n v="370"/>
    <n v="1167355"/>
    <n v="1069720.7857631759"/>
    <n v="2.9914348141950042E-2"/>
    <n v="9.3841642228739003E-2"/>
    <x v="4"/>
    <x v="8"/>
  </r>
  <r>
    <x v="5"/>
    <x v="1"/>
    <x v="0"/>
    <x v="7"/>
    <n v="46"/>
    <n v="32"/>
    <n v="333"/>
    <n v="333"/>
    <n v="360"/>
    <n v="360"/>
    <n v="1188197"/>
    <n v="1086752.48733744"/>
    <n v="2.9445527268495593E-2"/>
    <n v="9.6096096096096095E-2"/>
    <x v="4"/>
    <x v="8"/>
  </r>
  <r>
    <x v="5"/>
    <x v="1"/>
    <x v="0"/>
    <x v="8"/>
    <n v="44"/>
    <n v="36"/>
    <n v="322"/>
    <n v="322"/>
    <n v="367"/>
    <n v="367"/>
    <n v="1199693"/>
    <n v="1100401.1170431213"/>
    <n v="3.2715343016676779E-2"/>
    <n v="0.11180124223602485"/>
    <x v="4"/>
    <x v="8"/>
  </r>
  <r>
    <x v="5"/>
    <x v="1"/>
    <x v="0"/>
    <x v="9"/>
    <n v="35"/>
    <n v="26"/>
    <n v="294"/>
    <n v="294"/>
    <n v="322"/>
    <n v="322"/>
    <n v="1189891"/>
    <n v="1102172.4462696784"/>
    <n v="2.3589774983032327E-2"/>
    <n v="8.8435374149659865E-2"/>
    <x v="4"/>
    <x v="8"/>
  </r>
  <r>
    <x v="5"/>
    <x v="1"/>
    <x v="0"/>
    <x v="10"/>
    <n v="39"/>
    <n v="30"/>
    <n v="298"/>
    <n v="298"/>
    <n v="328"/>
    <n v="328"/>
    <n v="1162351"/>
    <n v="1083193.1800136892"/>
    <n v="2.7695890773260651E-2"/>
    <n v="0.10067114093959731"/>
    <x v="4"/>
    <x v="8"/>
  </r>
  <r>
    <x v="5"/>
    <x v="1"/>
    <x v="0"/>
    <x v="11"/>
    <n v="40"/>
    <n v="38"/>
    <n v="253"/>
    <n v="253"/>
    <n v="276"/>
    <n v="276"/>
    <n v="1157716"/>
    <n v="1070054.46954141"/>
    <n v="3.5512210902951084E-2"/>
    <n v="0.15019762845849802"/>
    <x v="4"/>
    <x v="8"/>
  </r>
  <r>
    <x v="5"/>
    <x v="1"/>
    <x v="0"/>
    <x v="12"/>
    <n v="44"/>
    <n v="30"/>
    <n v="280"/>
    <n v="280"/>
    <n v="300"/>
    <n v="300"/>
    <n v="1186177"/>
    <n v="1102964.3504449008"/>
    <n v="2.7199428510902419E-2"/>
    <n v="0.10714285714285714"/>
    <x v="4"/>
    <x v="8"/>
  </r>
  <r>
    <x v="5"/>
    <x v="1"/>
    <x v="0"/>
    <x v="13"/>
    <n v="38"/>
    <n v="38"/>
    <n v="270"/>
    <n v="270"/>
    <n v="309"/>
    <n v="309"/>
    <n v="1204197"/>
    <n v="1123416.5037645448"/>
    <n v="3.3825388778483144E-2"/>
    <n v="0.14074074074074075"/>
    <x v="4"/>
    <x v="8"/>
  </r>
  <r>
    <x v="5"/>
    <x v="1"/>
    <x v="0"/>
    <x v="14"/>
    <n v="31"/>
    <n v="31"/>
    <n v="266"/>
    <n v="266"/>
    <n v="319"/>
    <n v="319"/>
    <n v="1203152"/>
    <n v="1118108.2108145107"/>
    <n v="2.7725402335984424E-2"/>
    <n v="0.11654135338345864"/>
    <x v="4"/>
    <x v="8"/>
  </r>
  <r>
    <x v="5"/>
    <x v="1"/>
    <x v="0"/>
    <x v="15"/>
    <n v="29"/>
    <n v="29"/>
    <n v="265"/>
    <n v="265"/>
    <n v="290"/>
    <n v="290"/>
    <n v="1224741"/>
    <n v="1131872.0410677618"/>
    <n v="2.5621270733609237E-2"/>
    <n v="0.10943396226415095"/>
    <x v="4"/>
    <x v="8"/>
  </r>
  <r>
    <x v="5"/>
    <x v="1"/>
    <x v="0"/>
    <x v="16"/>
    <n v="1"/>
    <n v="1"/>
    <n v="18"/>
    <n v="18"/>
    <n v="221"/>
    <n v="221"/>
    <n v="1274217"/>
    <n v="1173384.0739219713"/>
    <n v="8.522358724859418E-4"/>
    <n v="5.5555555555555552E-2"/>
    <x v="4"/>
    <x v="8"/>
  </r>
  <r>
    <x v="5"/>
    <x v="1"/>
    <x v="0"/>
    <x v="17"/>
    <m/>
    <m/>
    <m/>
    <m/>
    <m/>
    <m/>
    <m/>
    <m/>
    <m/>
    <m/>
    <x v="4"/>
    <x v="8"/>
  </r>
  <r>
    <x v="5"/>
    <x v="2"/>
    <x v="0"/>
    <x v="1"/>
    <n v="734"/>
    <n v="620"/>
    <n v="1834"/>
    <n v="1834"/>
    <n v="1975"/>
    <n v="1975"/>
    <n v="1533114"/>
    <n v="1404243.4277891854"/>
    <n v="0.44151889033663944"/>
    <n v="0.33805888767720826"/>
    <x v="4"/>
    <x v="8"/>
  </r>
  <r>
    <x v="5"/>
    <x v="2"/>
    <x v="0"/>
    <x v="2"/>
    <n v="804"/>
    <n v="674"/>
    <n v="1987"/>
    <n v="1987"/>
    <n v="2124"/>
    <n v="2124"/>
    <n v="1576205"/>
    <n v="1441368.6707734428"/>
    <n v="0.46761110718351434"/>
    <n v="0.33920483140412683"/>
    <x v="4"/>
    <x v="8"/>
  </r>
  <r>
    <x v="5"/>
    <x v="2"/>
    <x v="0"/>
    <x v="3"/>
    <n v="776"/>
    <n v="661"/>
    <n v="2056"/>
    <n v="2056"/>
    <n v="2194"/>
    <n v="2194"/>
    <n v="1602200"/>
    <n v="1466215.2607802874"/>
    <n v="0.45082057026758154"/>
    <n v="0.32149805447470819"/>
    <x v="4"/>
    <x v="8"/>
  </r>
  <r>
    <x v="5"/>
    <x v="2"/>
    <x v="0"/>
    <x v="4"/>
    <n v="783"/>
    <n v="670"/>
    <n v="2065"/>
    <n v="2065"/>
    <n v="2204"/>
    <n v="2204"/>
    <n v="1576219"/>
    <n v="1460056.2819986311"/>
    <n v="0.45888641983229261"/>
    <n v="0.32445520581113801"/>
    <x v="4"/>
    <x v="8"/>
  </r>
  <r>
    <x v="5"/>
    <x v="2"/>
    <x v="0"/>
    <x v="5"/>
    <n v="721"/>
    <n v="636"/>
    <n v="1917"/>
    <n v="1917"/>
    <n v="2038"/>
    <n v="2038"/>
    <n v="1551089"/>
    <n v="1431887.9479808351"/>
    <n v="0.44416883380913297"/>
    <n v="0.33176838810641629"/>
    <x v="4"/>
    <x v="8"/>
  </r>
  <r>
    <x v="5"/>
    <x v="2"/>
    <x v="0"/>
    <x v="6"/>
    <n v="660"/>
    <n v="590"/>
    <n v="1877"/>
    <n v="1877"/>
    <n v="1997"/>
    <n v="1997"/>
    <n v="1570128"/>
    <n v="1442370.5051334703"/>
    <n v="0.40904885249674744"/>
    <n v="0.31433137986148108"/>
    <x v="4"/>
    <x v="8"/>
  </r>
  <r>
    <x v="5"/>
    <x v="2"/>
    <x v="0"/>
    <x v="7"/>
    <n v="726"/>
    <n v="621"/>
    <n v="1871"/>
    <n v="1871"/>
    <n v="1976"/>
    <n v="1976"/>
    <n v="1593690"/>
    <n v="1461378.0698151952"/>
    <n v="0.42494137063281046"/>
    <n v="0.33190807055050775"/>
    <x v="4"/>
    <x v="8"/>
  </r>
  <r>
    <x v="5"/>
    <x v="2"/>
    <x v="0"/>
    <x v="8"/>
    <n v="713"/>
    <n v="606"/>
    <n v="1852"/>
    <n v="1852"/>
    <n v="1958"/>
    <n v="1958"/>
    <n v="1598429"/>
    <n v="1473279.7864476386"/>
    <n v="0.41132716648558842"/>
    <n v="0.32721382289416845"/>
    <x v="4"/>
    <x v="8"/>
  </r>
  <r>
    <x v="5"/>
    <x v="2"/>
    <x v="0"/>
    <x v="9"/>
    <n v="718"/>
    <n v="595"/>
    <n v="1791"/>
    <n v="1791"/>
    <n v="1904"/>
    <n v="1904"/>
    <n v="1579058"/>
    <n v="1466912.5886379192"/>
    <n v="0.40561380726337537"/>
    <n v="0.33221663874930207"/>
    <x v="4"/>
    <x v="8"/>
  </r>
  <r>
    <x v="5"/>
    <x v="2"/>
    <x v="0"/>
    <x v="10"/>
    <n v="778"/>
    <n v="584"/>
    <n v="1752"/>
    <n v="1752"/>
    <n v="1841"/>
    <n v="1841"/>
    <n v="1527039"/>
    <n v="1424616.2874743326"/>
    <n v="0.4099349453847389"/>
    <n v="0.33333333333333331"/>
    <x v="4"/>
    <x v="8"/>
  </r>
  <r>
    <x v="5"/>
    <x v="2"/>
    <x v="0"/>
    <x v="11"/>
    <n v="670"/>
    <n v="506"/>
    <n v="1543"/>
    <n v="1543"/>
    <n v="1623"/>
    <n v="1623"/>
    <n v="1511113"/>
    <n v="1397276.4188911705"/>
    <n v="0.36213307056419358"/>
    <n v="0.32793259883344134"/>
    <x v="4"/>
    <x v="8"/>
  </r>
  <r>
    <x v="5"/>
    <x v="2"/>
    <x v="0"/>
    <x v="12"/>
    <n v="773"/>
    <n v="545"/>
    <n v="1599"/>
    <n v="1599"/>
    <n v="1678"/>
    <n v="1678"/>
    <n v="1526923"/>
    <n v="1410963.3045859002"/>
    <n v="0.38626093125784772"/>
    <n v="0.34083802376485306"/>
    <x v="4"/>
    <x v="8"/>
  </r>
  <r>
    <x v="5"/>
    <x v="2"/>
    <x v="0"/>
    <x v="13"/>
    <n v="506"/>
    <n v="506"/>
    <n v="1566"/>
    <n v="1566"/>
    <n v="1640"/>
    <n v="1640"/>
    <n v="1549479"/>
    <n v="1433256.4188911705"/>
    <n v="0.35304220049575191"/>
    <n v="0.32311621966794379"/>
    <x v="4"/>
    <x v="8"/>
  </r>
  <r>
    <x v="5"/>
    <x v="2"/>
    <x v="0"/>
    <x v="14"/>
    <n v="452"/>
    <n v="452"/>
    <n v="1387"/>
    <n v="1387"/>
    <n v="1519"/>
    <n v="1519"/>
    <n v="1572288"/>
    <n v="1443517.2238193019"/>
    <n v="0.31312407814856869"/>
    <n v="0.32588320115356884"/>
    <x v="4"/>
    <x v="8"/>
  </r>
  <r>
    <x v="5"/>
    <x v="2"/>
    <x v="0"/>
    <x v="15"/>
    <n v="464"/>
    <n v="464"/>
    <n v="1452"/>
    <n v="1452"/>
    <n v="1559"/>
    <n v="1559"/>
    <n v="1677553"/>
    <n v="1528899.9534565366"/>
    <n v="0.30348617576381565"/>
    <n v="0.31955922865013775"/>
    <x v="4"/>
    <x v="8"/>
  </r>
  <r>
    <x v="5"/>
    <x v="2"/>
    <x v="0"/>
    <x v="16"/>
    <n v="23"/>
    <n v="23"/>
    <n v="93"/>
    <n v="93"/>
    <n v="1386"/>
    <n v="1386"/>
    <n v="1807805"/>
    <n v="1645924.7008898016"/>
    <n v="1.3973907790293198E-2"/>
    <n v="0.24731182795698925"/>
    <x v="4"/>
    <x v="8"/>
  </r>
  <r>
    <x v="5"/>
    <x v="2"/>
    <x v="0"/>
    <x v="17"/>
    <m/>
    <m/>
    <m/>
    <m/>
    <m/>
    <m/>
    <m/>
    <m/>
    <m/>
    <m/>
    <x v="4"/>
    <x v="8"/>
  </r>
  <r>
    <x v="5"/>
    <x v="3"/>
    <x v="0"/>
    <x v="1"/>
    <n v="5626"/>
    <n v="4788"/>
    <n v="14619"/>
    <n v="14619"/>
    <n v="15203"/>
    <n v="15203"/>
    <n v="691926"/>
    <n v="652861.45927446953"/>
    <n v="7.3338683605568402"/>
    <n v="0.32751898214652164"/>
    <x v="4"/>
    <x v="8"/>
  </r>
  <r>
    <x v="5"/>
    <x v="3"/>
    <x v="0"/>
    <x v="2"/>
    <n v="5822"/>
    <n v="4987"/>
    <n v="15674"/>
    <n v="15674"/>
    <n v="16301"/>
    <n v="16301"/>
    <n v="731128"/>
    <n v="681856.56947296369"/>
    <n v="7.3138548827866643"/>
    <n v="0.31817021819573815"/>
    <x v="4"/>
    <x v="8"/>
  </r>
  <r>
    <x v="5"/>
    <x v="3"/>
    <x v="0"/>
    <x v="3"/>
    <n v="6066"/>
    <n v="5290"/>
    <n v="16729"/>
    <n v="16729"/>
    <n v="17319"/>
    <n v="17319"/>
    <n v="772487"/>
    <n v="725388.04928131413"/>
    <n v="7.2926484041763899"/>
    <n v="0.31621734712176458"/>
    <x v="4"/>
    <x v="8"/>
  </r>
  <r>
    <x v="5"/>
    <x v="3"/>
    <x v="0"/>
    <x v="4"/>
    <n v="6286"/>
    <n v="5453"/>
    <n v="17469"/>
    <n v="17469"/>
    <n v="18122"/>
    <n v="18122"/>
    <n v="796602"/>
    <n v="752440.94182067073"/>
    <n v="7.2470803978388689"/>
    <n v="0.31215295666609422"/>
    <x v="4"/>
    <x v="8"/>
  </r>
  <r>
    <x v="5"/>
    <x v="3"/>
    <x v="0"/>
    <x v="5"/>
    <n v="6276"/>
    <n v="5462"/>
    <n v="17043"/>
    <n v="17043"/>
    <n v="17645"/>
    <n v="17645"/>
    <n v="812198"/>
    <n v="769566.48596851469"/>
    <n v="7.0975024245318643"/>
    <n v="0.32048348295487883"/>
    <x v="4"/>
    <x v="8"/>
  </r>
  <r>
    <x v="5"/>
    <x v="3"/>
    <x v="0"/>
    <x v="6"/>
    <n v="6519"/>
    <n v="5637"/>
    <n v="17714"/>
    <n v="17714"/>
    <n v="18367"/>
    <n v="18367"/>
    <n v="832431"/>
    <n v="787697.87542778917"/>
    <n v="7.1562970725782566"/>
    <n v="0.31822287456249293"/>
    <x v="4"/>
    <x v="8"/>
  </r>
  <r>
    <x v="5"/>
    <x v="3"/>
    <x v="0"/>
    <x v="7"/>
    <n v="6356"/>
    <n v="5489"/>
    <n v="17604"/>
    <n v="17604"/>
    <n v="18219"/>
    <n v="18219"/>
    <n v="849775"/>
    <n v="805791.70704996574"/>
    <n v="6.8119340916220628"/>
    <n v="0.31180413542376734"/>
    <x v="4"/>
    <x v="8"/>
  </r>
  <r>
    <x v="5"/>
    <x v="3"/>
    <x v="0"/>
    <x v="8"/>
    <n v="6443"/>
    <n v="5488"/>
    <n v="17127"/>
    <n v="17127"/>
    <n v="17679"/>
    <n v="17679"/>
    <n v="861520"/>
    <n v="817780.38056125946"/>
    <n v="6.7108482062549273"/>
    <n v="0.32042973083435511"/>
    <x v="4"/>
    <x v="8"/>
  </r>
  <r>
    <x v="5"/>
    <x v="3"/>
    <x v="0"/>
    <x v="9"/>
    <n v="6361"/>
    <n v="5385"/>
    <n v="17250"/>
    <n v="17250"/>
    <n v="17769"/>
    <n v="17769"/>
    <n v="873745"/>
    <n v="832244.74743326486"/>
    <n v="6.4704523718628897"/>
    <n v="0.31217391304347825"/>
    <x v="4"/>
    <x v="8"/>
  </r>
  <r>
    <x v="5"/>
    <x v="3"/>
    <x v="0"/>
    <x v="10"/>
    <n v="6787"/>
    <n v="5444"/>
    <n v="17035"/>
    <n v="17035"/>
    <n v="17465"/>
    <n v="17465"/>
    <n v="892083"/>
    <n v="848420.49555099243"/>
    <n v="6.4166295233880293"/>
    <n v="0.31957734076900501"/>
    <x v="4"/>
    <x v="8"/>
  </r>
  <r>
    <x v="5"/>
    <x v="3"/>
    <x v="0"/>
    <x v="11"/>
    <n v="6922"/>
    <n v="5441"/>
    <n v="17431"/>
    <n v="17431"/>
    <n v="17907"/>
    <n v="17907"/>
    <n v="918157"/>
    <n v="871950.62559890491"/>
    <n v="6.2400322223093925"/>
    <n v="0.31214502897137286"/>
    <x v="4"/>
    <x v="8"/>
  </r>
  <r>
    <x v="5"/>
    <x v="3"/>
    <x v="0"/>
    <x v="12"/>
    <n v="7387"/>
    <n v="5605"/>
    <n v="18114"/>
    <n v="18114"/>
    <n v="18634"/>
    <n v="18634"/>
    <n v="946250"/>
    <n v="899482.78439425048"/>
    <n v="6.2313588400412163"/>
    <n v="0.30942917080711052"/>
    <x v="4"/>
    <x v="8"/>
  </r>
  <r>
    <x v="5"/>
    <x v="3"/>
    <x v="0"/>
    <x v="13"/>
    <n v="5046"/>
    <n v="5046"/>
    <n v="18528"/>
    <n v="18528"/>
    <n v="19310"/>
    <n v="19310"/>
    <n v="983672"/>
    <n v="935870.65571526357"/>
    <n v="5.3917707208625565"/>
    <n v="0.27234455958549225"/>
    <x v="4"/>
    <x v="8"/>
  </r>
  <r>
    <x v="5"/>
    <x v="3"/>
    <x v="0"/>
    <x v="14"/>
    <n v="5023"/>
    <n v="5023"/>
    <n v="18383"/>
    <n v="18383"/>
    <n v="19611"/>
    <n v="19611"/>
    <n v="1014340"/>
    <n v="962875.40041067766"/>
    <n v="5.2166666609798442"/>
    <n v="0.27324158189631725"/>
    <x v="4"/>
    <x v="8"/>
  </r>
  <r>
    <x v="5"/>
    <x v="3"/>
    <x v="0"/>
    <x v="15"/>
    <n v="5204"/>
    <n v="5204"/>
    <n v="19129"/>
    <n v="19129"/>
    <n v="20251"/>
    <n v="20251"/>
    <n v="1070369"/>
    <n v="1013489.7604380561"/>
    <n v="5.1347336728401665"/>
    <n v="0.27204767630299548"/>
    <x v="4"/>
    <x v="8"/>
  </r>
  <r>
    <x v="5"/>
    <x v="3"/>
    <x v="0"/>
    <x v="16"/>
    <n v="385"/>
    <n v="384"/>
    <n v="1583"/>
    <n v="1583"/>
    <n v="21279"/>
    <n v="21279"/>
    <n v="1127965"/>
    <n v="1068938.8062970568"/>
    <n v="0.35923478288736282"/>
    <n v="0.24257738471257106"/>
    <x v="4"/>
    <x v="8"/>
  </r>
  <r>
    <x v="5"/>
    <x v="3"/>
    <x v="0"/>
    <x v="17"/>
    <m/>
    <m/>
    <m/>
    <m/>
    <m/>
    <m/>
    <m/>
    <m/>
    <m/>
    <m/>
    <x v="4"/>
    <x v="8"/>
  </r>
  <r>
    <x v="6"/>
    <x v="0"/>
    <x v="1"/>
    <x v="1"/>
    <n v="0"/>
    <n v="0"/>
    <n v="0"/>
    <n v="0"/>
    <n v="0"/>
    <n v="0"/>
    <n v="86"/>
    <n v="75.589322381930188"/>
    <n v="0"/>
    <m/>
    <x v="4"/>
    <x v="8"/>
  </r>
  <r>
    <x v="6"/>
    <x v="0"/>
    <x v="1"/>
    <x v="2"/>
    <n v="0"/>
    <n v="0"/>
    <n v="1"/>
    <n v="1"/>
    <n v="1"/>
    <n v="1"/>
    <n v="90"/>
    <n v="83.006160164271051"/>
    <n v="0"/>
    <n v="0"/>
    <x v="4"/>
    <x v="8"/>
  </r>
  <r>
    <x v="6"/>
    <x v="0"/>
    <x v="1"/>
    <x v="3"/>
    <n v="0"/>
    <n v="0"/>
    <n v="0"/>
    <n v="0"/>
    <n v="0"/>
    <n v="0"/>
    <n v="83"/>
    <n v="78.579055441478445"/>
    <n v="0"/>
    <m/>
    <x v="4"/>
    <x v="8"/>
  </r>
  <r>
    <x v="6"/>
    <x v="0"/>
    <x v="1"/>
    <x v="4"/>
    <n v="0"/>
    <n v="0"/>
    <n v="1"/>
    <n v="1"/>
    <n v="1"/>
    <n v="1"/>
    <n v="73"/>
    <n v="69.270362765229294"/>
    <n v="0"/>
    <n v="0"/>
    <x v="4"/>
    <x v="8"/>
  </r>
  <r>
    <x v="6"/>
    <x v="0"/>
    <x v="1"/>
    <x v="5"/>
    <n v="0"/>
    <n v="0"/>
    <n v="0"/>
    <n v="0"/>
    <n v="0"/>
    <n v="0"/>
    <n v="61"/>
    <n v="58.373716632443532"/>
    <n v="0"/>
    <m/>
    <x v="4"/>
    <x v="8"/>
  </r>
  <r>
    <x v="6"/>
    <x v="0"/>
    <x v="1"/>
    <x v="6"/>
    <n v="0"/>
    <n v="0"/>
    <n v="0"/>
    <n v="0"/>
    <n v="0"/>
    <n v="0"/>
    <n v="57"/>
    <n v="53.889117043121146"/>
    <n v="0"/>
    <m/>
    <x v="4"/>
    <x v="8"/>
  </r>
  <r>
    <x v="6"/>
    <x v="0"/>
    <x v="1"/>
    <x v="7"/>
    <n v="0"/>
    <n v="0"/>
    <n v="1"/>
    <n v="1"/>
    <n v="1"/>
    <n v="1"/>
    <n v="59"/>
    <n v="54.14647501711157"/>
    <n v="0"/>
    <n v="0"/>
    <x v="4"/>
    <x v="8"/>
  </r>
  <r>
    <x v="6"/>
    <x v="0"/>
    <x v="1"/>
    <x v="8"/>
    <n v="0"/>
    <n v="0"/>
    <n v="2"/>
    <n v="2"/>
    <n v="2"/>
    <n v="2"/>
    <n v="64"/>
    <n v="56.843258042436688"/>
    <n v="0"/>
    <n v="0"/>
    <x v="4"/>
    <x v="8"/>
  </r>
  <r>
    <x v="6"/>
    <x v="0"/>
    <x v="1"/>
    <x v="9"/>
    <n v="0"/>
    <n v="0"/>
    <n v="2"/>
    <n v="2"/>
    <n v="2"/>
    <n v="2"/>
    <n v="44"/>
    <n v="41.371663244353179"/>
    <n v="0"/>
    <n v="0"/>
    <x v="4"/>
    <x v="8"/>
  </r>
  <r>
    <x v="6"/>
    <x v="0"/>
    <x v="1"/>
    <x v="10"/>
    <n v="0"/>
    <n v="0"/>
    <n v="0"/>
    <n v="0"/>
    <n v="0"/>
    <n v="0"/>
    <n v="36"/>
    <n v="34.899383983572896"/>
    <n v="0"/>
    <m/>
    <x v="4"/>
    <x v="8"/>
  </r>
  <r>
    <x v="6"/>
    <x v="0"/>
    <x v="1"/>
    <x v="11"/>
    <n v="0"/>
    <n v="0"/>
    <n v="0"/>
    <n v="0"/>
    <n v="0"/>
    <n v="0"/>
    <n v="35"/>
    <n v="34.401095140314851"/>
    <n v="0"/>
    <m/>
    <x v="4"/>
    <x v="8"/>
  </r>
  <r>
    <x v="6"/>
    <x v="0"/>
    <x v="1"/>
    <x v="12"/>
    <n v="0"/>
    <n v="0"/>
    <n v="0"/>
    <n v="0"/>
    <n v="0"/>
    <n v="0"/>
    <n v="39"/>
    <n v="36.985626283367559"/>
    <n v="0"/>
    <m/>
    <x v="4"/>
    <x v="8"/>
  </r>
  <r>
    <x v="6"/>
    <x v="0"/>
    <x v="1"/>
    <x v="13"/>
    <n v="0"/>
    <n v="0"/>
    <n v="0"/>
    <n v="0"/>
    <n v="0"/>
    <n v="0"/>
    <n v="41"/>
    <n v="39.589322381930188"/>
    <n v="0"/>
    <m/>
    <x v="4"/>
    <x v="8"/>
  </r>
  <r>
    <x v="6"/>
    <x v="0"/>
    <x v="1"/>
    <x v="14"/>
    <n v="0"/>
    <n v="0"/>
    <n v="0"/>
    <n v="0"/>
    <n v="0"/>
    <n v="0"/>
    <n v="43"/>
    <n v="40.980150581793289"/>
    <n v="0"/>
    <m/>
    <x v="4"/>
    <x v="8"/>
  </r>
  <r>
    <x v="6"/>
    <x v="0"/>
    <x v="1"/>
    <x v="15"/>
    <n v="0"/>
    <n v="0"/>
    <n v="1"/>
    <n v="1"/>
    <n v="1"/>
    <n v="1"/>
    <n v="50"/>
    <n v="44.632443531827512"/>
    <n v="0"/>
    <n v="0"/>
    <x v="4"/>
    <x v="8"/>
  </r>
  <r>
    <x v="6"/>
    <x v="0"/>
    <x v="1"/>
    <x v="16"/>
    <n v="0"/>
    <n v="0"/>
    <n v="0"/>
    <n v="0"/>
    <n v="1"/>
    <n v="1"/>
    <n v="46"/>
    <n v="43.879534565366185"/>
    <n v="0"/>
    <m/>
    <x v="4"/>
    <x v="8"/>
  </r>
  <r>
    <x v="6"/>
    <x v="0"/>
    <x v="1"/>
    <x v="17"/>
    <m/>
    <m/>
    <m/>
    <m/>
    <m/>
    <m/>
    <m/>
    <m/>
    <m/>
    <m/>
    <x v="4"/>
    <x v="8"/>
  </r>
  <r>
    <x v="6"/>
    <x v="0"/>
    <x v="2"/>
    <x v="1"/>
    <n v="3009"/>
    <n v="2559"/>
    <n v="7744"/>
    <n v="7744"/>
    <n v="8116"/>
    <n v="8116"/>
    <n v="1690506"/>
    <n v="1594382.3216974675"/>
    <n v="1.6050102696043114"/>
    <n v="0.33044938016528924"/>
    <x v="4"/>
    <x v="8"/>
  </r>
  <r>
    <x v="6"/>
    <x v="0"/>
    <x v="2"/>
    <x v="2"/>
    <n v="3178"/>
    <n v="2708"/>
    <n v="8498"/>
    <n v="8498"/>
    <n v="8907"/>
    <n v="8907"/>
    <n v="1738996"/>
    <n v="1638456.6735112937"/>
    <n v="1.652774860501268"/>
    <n v="0.318663214874088"/>
    <x v="4"/>
    <x v="8"/>
  </r>
  <r>
    <x v="6"/>
    <x v="0"/>
    <x v="2"/>
    <x v="3"/>
    <n v="3314"/>
    <n v="2855"/>
    <n v="9078"/>
    <n v="9078"/>
    <n v="9465"/>
    <n v="9465"/>
    <n v="1778582"/>
    <n v="1684541.0321697467"/>
    <n v="1.6948236614472145"/>
    <n v="0.31449658515091428"/>
    <x v="4"/>
    <x v="8"/>
  </r>
  <r>
    <x v="6"/>
    <x v="0"/>
    <x v="2"/>
    <x v="4"/>
    <n v="3397"/>
    <n v="2945"/>
    <n v="9613"/>
    <n v="9613"/>
    <n v="10009"/>
    <n v="10009"/>
    <n v="1770791"/>
    <n v="1693150.803559206"/>
    <n v="1.7393607195586223"/>
    <n v="0.30635597628211797"/>
    <x v="4"/>
    <x v="8"/>
  </r>
  <r>
    <x v="6"/>
    <x v="0"/>
    <x v="2"/>
    <x v="5"/>
    <n v="3442"/>
    <n v="3003"/>
    <n v="9545"/>
    <n v="9545"/>
    <n v="9906"/>
    <n v="9906"/>
    <n v="1756048"/>
    <n v="1675513.7056810404"/>
    <n v="1.792286144731583"/>
    <n v="0.3146149816657936"/>
    <x v="4"/>
    <x v="8"/>
  </r>
  <r>
    <x v="6"/>
    <x v="0"/>
    <x v="2"/>
    <x v="6"/>
    <n v="3459"/>
    <n v="2994"/>
    <n v="9775"/>
    <n v="9775"/>
    <n v="10183"/>
    <n v="10183"/>
    <n v="1784011"/>
    <n v="1695294.6885694729"/>
    <n v="1.7660646377217186"/>
    <n v="0.3062915601023018"/>
    <x v="4"/>
    <x v="8"/>
  </r>
  <r>
    <x v="6"/>
    <x v="0"/>
    <x v="2"/>
    <x v="7"/>
    <n v="3502"/>
    <n v="3005"/>
    <n v="9833"/>
    <n v="9833"/>
    <n v="10204"/>
    <n v="10204"/>
    <n v="1813420"/>
    <n v="1721811.1567419576"/>
    <n v="1.7452552727594794"/>
    <n v="0.30560357978236552"/>
    <x v="4"/>
    <x v="8"/>
  </r>
  <r>
    <x v="6"/>
    <x v="0"/>
    <x v="2"/>
    <x v="8"/>
    <n v="3440"/>
    <n v="2916"/>
    <n v="9560"/>
    <n v="9560"/>
    <n v="9900"/>
    <n v="9900"/>
    <n v="1826060"/>
    <n v="1739815.961670089"/>
    <n v="1.676039342230695"/>
    <n v="0.30502092050209206"/>
    <x v="4"/>
    <x v="8"/>
  </r>
  <r>
    <x v="6"/>
    <x v="0"/>
    <x v="2"/>
    <x v="9"/>
    <n v="3540"/>
    <n v="2981"/>
    <n v="9687"/>
    <n v="9687"/>
    <n v="9999"/>
    <n v="9999"/>
    <n v="1822980"/>
    <n v="1747648.3613963039"/>
    <n v="1.7057207078077741"/>
    <n v="0.30773201197481159"/>
    <x v="4"/>
    <x v="8"/>
  </r>
  <r>
    <x v="6"/>
    <x v="0"/>
    <x v="2"/>
    <x v="10"/>
    <n v="3794"/>
    <n v="3002"/>
    <n v="9613"/>
    <n v="9613"/>
    <n v="9869"/>
    <n v="9869"/>
    <n v="1802521"/>
    <n v="1733026.8637919233"/>
    <n v="1.732229351270135"/>
    <n v="0.31228544679080411"/>
    <x v="4"/>
    <x v="8"/>
  </r>
  <r>
    <x v="6"/>
    <x v="0"/>
    <x v="2"/>
    <x v="11"/>
    <n v="3780"/>
    <n v="2963"/>
    <n v="9731"/>
    <n v="9731"/>
    <n v="9997"/>
    <n v="9997"/>
    <n v="1811939"/>
    <n v="1731545.3990417523"/>
    <n v="1.7111881684648536"/>
    <n v="0.30449080258966188"/>
    <x v="4"/>
    <x v="8"/>
  </r>
  <r>
    <x v="6"/>
    <x v="0"/>
    <x v="2"/>
    <x v="12"/>
    <n v="4070"/>
    <n v="3044"/>
    <n v="10121"/>
    <n v="10121"/>
    <n v="10445"/>
    <n v="10445"/>
    <n v="1844977"/>
    <n v="1768576.1505817934"/>
    <n v="1.72115857097736"/>
    <n v="0.30076079438790632"/>
    <x v="4"/>
    <x v="8"/>
  </r>
  <r>
    <x v="6"/>
    <x v="0"/>
    <x v="2"/>
    <x v="13"/>
    <n v="2784"/>
    <n v="2784"/>
    <n v="10254"/>
    <n v="10254"/>
    <n v="10825"/>
    <n v="10825"/>
    <n v="1881933"/>
    <n v="1808419.537303217"/>
    <n v="1.5394657835601606"/>
    <n v="0.27150380339379754"/>
    <x v="4"/>
    <x v="8"/>
  </r>
  <r>
    <x v="6"/>
    <x v="0"/>
    <x v="2"/>
    <x v="14"/>
    <n v="2773"/>
    <n v="2773"/>
    <n v="10110"/>
    <n v="10110"/>
    <n v="10877"/>
    <n v="10877"/>
    <n v="1905442"/>
    <n v="1822970.95687885"/>
    <n v="1.5211432686496094"/>
    <n v="0.27428288822947577"/>
    <x v="4"/>
    <x v="8"/>
  </r>
  <r>
    <x v="6"/>
    <x v="0"/>
    <x v="2"/>
    <x v="15"/>
    <n v="2778"/>
    <n v="2778"/>
    <n v="10631"/>
    <n v="10631"/>
    <n v="11332"/>
    <n v="11332"/>
    <n v="1989496"/>
    <n v="1895183.4031485284"/>
    <n v="1.4658211946056621"/>
    <n v="0.2613112595240335"/>
    <x v="4"/>
    <x v="8"/>
  </r>
  <r>
    <x v="6"/>
    <x v="0"/>
    <x v="2"/>
    <x v="16"/>
    <n v="211"/>
    <n v="211"/>
    <n v="856"/>
    <n v="856"/>
    <n v="11894"/>
    <n v="11894"/>
    <n v="2097596"/>
    <n v="1998005.5331964409"/>
    <n v="0.10560531314567426"/>
    <n v="0.24649532710280375"/>
    <x v="4"/>
    <x v="8"/>
  </r>
  <r>
    <x v="6"/>
    <x v="0"/>
    <x v="2"/>
    <x v="17"/>
    <m/>
    <m/>
    <m/>
    <m/>
    <m/>
    <m/>
    <m/>
    <m/>
    <m/>
    <m/>
    <x v="4"/>
    <x v="8"/>
  </r>
  <r>
    <x v="6"/>
    <x v="0"/>
    <x v="3"/>
    <x v="1"/>
    <n v="3393"/>
    <n v="2885"/>
    <n v="9039"/>
    <n v="9039"/>
    <n v="9432"/>
    <n v="9432"/>
    <n v="1625204"/>
    <n v="1520992.9828884327"/>
    <n v="1.8967871860403049"/>
    <n v="0.31917247483128663"/>
    <x v="4"/>
    <x v="8"/>
  </r>
  <r>
    <x v="6"/>
    <x v="0"/>
    <x v="3"/>
    <x v="2"/>
    <n v="3479"/>
    <n v="2981"/>
    <n v="9477"/>
    <n v="9477"/>
    <n v="9886"/>
    <n v="9886"/>
    <n v="1674293"/>
    <n v="1568960.6488706365"/>
    <n v="1.8999839174715902"/>
    <n v="0.31455101825472198"/>
    <x v="4"/>
    <x v="8"/>
  </r>
  <r>
    <x v="6"/>
    <x v="0"/>
    <x v="3"/>
    <x v="3"/>
    <n v="3573"/>
    <n v="3136"/>
    <n v="10068"/>
    <n v="10068"/>
    <n v="10442"/>
    <n v="10442"/>
    <n v="1700822"/>
    <n v="1601764.4709103354"/>
    <n v="1.9578409041734508"/>
    <n v="0.31148192292411603"/>
    <x v="4"/>
    <x v="8"/>
  </r>
  <r>
    <x v="6"/>
    <x v="0"/>
    <x v="3"/>
    <x v="4"/>
    <n v="3718"/>
    <n v="3213"/>
    <n v="10224"/>
    <n v="10224"/>
    <n v="10665"/>
    <n v="10665"/>
    <n v="1685344"/>
    <n v="1603756.0273785079"/>
    <n v="2.0034219327312242"/>
    <n v="0.31426056338028169"/>
    <x v="4"/>
    <x v="8"/>
  </r>
  <r>
    <x v="6"/>
    <x v="0"/>
    <x v="3"/>
    <x v="5"/>
    <n v="3585"/>
    <n v="3121"/>
    <n v="9709"/>
    <n v="9709"/>
    <n v="10105"/>
    <n v="10105"/>
    <n v="1668347"/>
    <n v="1582481.7029431895"/>
    <n v="1.9722186956066452"/>
    <n v="0.32145432073334018"/>
    <x v="4"/>
    <x v="8"/>
  </r>
  <r>
    <x v="6"/>
    <x v="0"/>
    <x v="3"/>
    <x v="6"/>
    <n v="3753"/>
    <n v="3263"/>
    <n v="10149"/>
    <n v="10149"/>
    <n v="10543"/>
    <n v="10543"/>
    <n v="1699363"/>
    <n v="1604238.2203969883"/>
    <n v="2.0339871962360618"/>
    <n v="0.32150950832594344"/>
    <x v="4"/>
    <x v="8"/>
  </r>
  <r>
    <x v="6"/>
    <x v="0"/>
    <x v="3"/>
    <x v="7"/>
    <n v="3626"/>
    <n v="3137"/>
    <n v="9973"/>
    <n v="9973"/>
    <n v="10348"/>
    <n v="10348"/>
    <n v="1729676"/>
    <n v="1631887.7891854893"/>
    <n v="1.9223135443434778"/>
    <n v="0.31454928306427354"/>
    <x v="4"/>
    <x v="8"/>
  </r>
  <r>
    <x v="6"/>
    <x v="0"/>
    <x v="3"/>
    <x v="8"/>
    <n v="3758"/>
    <n v="3212"/>
    <n v="9733"/>
    <n v="9733"/>
    <n v="10096"/>
    <n v="10096"/>
    <n v="1742254"/>
    <n v="1651433.7577002053"/>
    <n v="1.9449765908098227"/>
    <n v="0.33001130175690946"/>
    <x v="4"/>
    <x v="8"/>
  </r>
  <r>
    <x v="6"/>
    <x v="0"/>
    <x v="3"/>
    <x v="9"/>
    <n v="3573"/>
    <n v="3024"/>
    <n v="9643"/>
    <n v="9643"/>
    <n v="9991"/>
    <n v="9991"/>
    <n v="1730761"/>
    <n v="1653502.3572895278"/>
    <n v="1.8288452911292092"/>
    <n v="0.31359535414290157"/>
    <x v="4"/>
    <x v="8"/>
  </r>
  <r>
    <x v="6"/>
    <x v="0"/>
    <x v="3"/>
    <x v="10"/>
    <n v="3808"/>
    <n v="3054"/>
    <n v="9469"/>
    <n v="9469"/>
    <n v="9762"/>
    <n v="9762"/>
    <n v="1691343"/>
    <n v="1623053.4401095139"/>
    <n v="1.8816385982915844"/>
    <n v="0.32252613792375118"/>
    <x v="4"/>
    <x v="8"/>
  </r>
  <r>
    <x v="6"/>
    <x v="0"/>
    <x v="3"/>
    <x v="11"/>
    <n v="3847"/>
    <n v="3020"/>
    <n v="9491"/>
    <n v="9491"/>
    <n v="9804"/>
    <n v="9804"/>
    <n v="1689243"/>
    <n v="1607602.7597535935"/>
    <n v="1.8785735354565407"/>
    <n v="0.31819618586028869"/>
    <x v="4"/>
    <x v="8"/>
  </r>
  <r>
    <x v="6"/>
    <x v="0"/>
    <x v="3"/>
    <x v="12"/>
    <n v="4131"/>
    <n v="3133"/>
    <n v="9862"/>
    <n v="9862"/>
    <n v="10157"/>
    <n v="10157"/>
    <n v="1722204"/>
    <n v="1644710.2067077344"/>
    <n v="1.9048948484799761"/>
    <n v="0.31768403974852971"/>
    <x v="4"/>
    <x v="8"/>
  </r>
  <r>
    <x v="6"/>
    <x v="0"/>
    <x v="3"/>
    <x v="13"/>
    <n v="2806"/>
    <n v="2806"/>
    <n v="10105"/>
    <n v="10105"/>
    <n v="10429"/>
    <n v="10429"/>
    <n v="1759451"/>
    <n v="1684039.3593429157"/>
    <n v="1.666231839791948"/>
    <n v="0.27768431469569521"/>
    <x v="4"/>
    <x v="8"/>
  </r>
  <r>
    <x v="6"/>
    <x v="0"/>
    <x v="3"/>
    <x v="14"/>
    <n v="2733"/>
    <n v="2733"/>
    <n v="9922"/>
    <n v="9922"/>
    <n v="10568"/>
    <n v="10568"/>
    <n v="1786562"/>
    <n v="1701439.6221765913"/>
    <n v="1.6062867964152441"/>
    <n v="0.27544849828663576"/>
    <x v="4"/>
    <x v="8"/>
  </r>
  <r>
    <x v="6"/>
    <x v="0"/>
    <x v="3"/>
    <x v="15"/>
    <n v="2918"/>
    <n v="2918"/>
    <n v="10209"/>
    <n v="10209"/>
    <n v="10762"/>
    <n v="10762"/>
    <n v="1878248"/>
    <n v="1778991.3785078714"/>
    <n v="1.6402552790601335"/>
    <n v="0.28582623175629346"/>
    <x v="4"/>
    <x v="8"/>
  </r>
  <r>
    <x v="6"/>
    <x v="0"/>
    <x v="3"/>
    <x v="16"/>
    <n v="198"/>
    <n v="197"/>
    <n v="838"/>
    <n v="838"/>
    <n v="10987"/>
    <n v="10987"/>
    <n v="1998734"/>
    <n v="1890125.6509240246"/>
    <n v="0.10422587509126323"/>
    <n v="0.2350835322195704"/>
    <x v="4"/>
    <x v="8"/>
  </r>
  <r>
    <x v="6"/>
    <x v="0"/>
    <x v="3"/>
    <x v="17"/>
    <m/>
    <m/>
    <m/>
    <m/>
    <m/>
    <m/>
    <m/>
    <m/>
    <m/>
    <m/>
    <x v="4"/>
    <x v="8"/>
  </r>
  <r>
    <x v="6"/>
    <x v="0"/>
    <x v="4"/>
    <x v="1"/>
    <n v="0"/>
    <n v="0"/>
    <n v="4"/>
    <n v="4"/>
    <n v="4"/>
    <n v="4"/>
    <n v="438"/>
    <n v="360.65434633812458"/>
    <n v="0"/>
    <n v="0"/>
    <x v="4"/>
    <x v="8"/>
  </r>
  <r>
    <x v="6"/>
    <x v="0"/>
    <x v="4"/>
    <x v="2"/>
    <n v="4"/>
    <n v="3"/>
    <n v="7"/>
    <n v="7"/>
    <n v="7"/>
    <n v="7"/>
    <n v="489"/>
    <n v="428.12046543463379"/>
    <n v="7.0073734899693685"/>
    <n v="0.42857142857142855"/>
    <x v="4"/>
    <x v="8"/>
  </r>
  <r>
    <x v="6"/>
    <x v="0"/>
    <x v="4"/>
    <x v="3"/>
    <n v="3"/>
    <n v="3"/>
    <n v="7"/>
    <n v="7"/>
    <n v="7"/>
    <n v="7"/>
    <n v="466"/>
    <n v="423.56468172484597"/>
    <n v="7.082743508697086"/>
    <n v="0.42857142857142855"/>
    <x v="4"/>
    <x v="8"/>
  </r>
  <r>
    <x v="6"/>
    <x v="0"/>
    <x v="4"/>
    <x v="4"/>
    <n v="4"/>
    <n v="4"/>
    <n v="8"/>
    <n v="8"/>
    <n v="8"/>
    <n v="8"/>
    <n v="384"/>
    <n v="357.07871321013005"/>
    <n v="11.202011915076328"/>
    <n v="0.5"/>
    <x v="4"/>
    <x v="8"/>
  </r>
  <r>
    <x v="6"/>
    <x v="0"/>
    <x v="4"/>
    <x v="5"/>
    <n v="3"/>
    <n v="3"/>
    <n v="5"/>
    <n v="5"/>
    <n v="6"/>
    <n v="6"/>
    <n v="352"/>
    <n v="324.07392197125256"/>
    <n v="9.2571472019464718"/>
    <n v="0.6"/>
    <x v="4"/>
    <x v="8"/>
  </r>
  <r>
    <x v="6"/>
    <x v="0"/>
    <x v="4"/>
    <x v="6"/>
    <n v="5"/>
    <n v="2"/>
    <n v="8"/>
    <n v="8"/>
    <n v="8"/>
    <n v="8"/>
    <n v="333"/>
    <n v="303.44969199178644"/>
    <n v="6.5908783326566516"/>
    <n v="0.25"/>
    <x v="4"/>
    <x v="8"/>
  </r>
  <r>
    <x v="6"/>
    <x v="0"/>
    <x v="4"/>
    <x v="7"/>
    <n v="0"/>
    <n v="0"/>
    <n v="1"/>
    <n v="1"/>
    <n v="2"/>
    <n v="2"/>
    <n v="284"/>
    <n v="268.12046543463379"/>
    <n v="0"/>
    <n v="0"/>
    <x v="4"/>
    <x v="8"/>
  </r>
  <r>
    <x v="6"/>
    <x v="0"/>
    <x v="4"/>
    <x v="8"/>
    <n v="2"/>
    <n v="2"/>
    <n v="6"/>
    <n v="6"/>
    <n v="6"/>
    <n v="6"/>
    <n v="274"/>
    <n v="253.51403148528405"/>
    <n v="7.889109680763748"/>
    <n v="0.33333333333333331"/>
    <x v="4"/>
    <x v="8"/>
  </r>
  <r>
    <x v="6"/>
    <x v="0"/>
    <x v="4"/>
    <x v="9"/>
    <n v="1"/>
    <n v="1"/>
    <n v="3"/>
    <n v="3"/>
    <n v="3"/>
    <n v="3"/>
    <n v="242"/>
    <n v="232.27652292950035"/>
    <n v="4.3052134042126848"/>
    <n v="0.33333333333333331"/>
    <x v="4"/>
    <x v="8"/>
  </r>
  <r>
    <x v="6"/>
    <x v="0"/>
    <x v="4"/>
    <x v="10"/>
    <n v="2"/>
    <n v="2"/>
    <n v="3"/>
    <n v="3"/>
    <n v="3"/>
    <n v="3"/>
    <n v="207"/>
    <n v="200.41067761806983"/>
    <n v="9.9795081967213104"/>
    <n v="0.66666666666666663"/>
    <x v="4"/>
    <x v="8"/>
  </r>
  <r>
    <x v="6"/>
    <x v="0"/>
    <x v="4"/>
    <x v="11"/>
    <n v="5"/>
    <n v="2"/>
    <n v="5"/>
    <n v="5"/>
    <n v="5"/>
    <n v="5"/>
    <n v="181"/>
    <n v="168.8186173853525"/>
    <n v="11.847034592367947"/>
    <n v="0.4"/>
    <x v="4"/>
    <x v="8"/>
  </r>
  <r>
    <x v="6"/>
    <x v="0"/>
    <x v="4"/>
    <x v="12"/>
    <n v="3"/>
    <n v="3"/>
    <n v="10"/>
    <n v="10"/>
    <n v="10"/>
    <n v="10"/>
    <n v="172"/>
    <n v="156.60780287474333"/>
    <n v="19.156133634027377"/>
    <n v="0.3"/>
    <x v="4"/>
    <x v="8"/>
  </r>
  <r>
    <x v="6"/>
    <x v="0"/>
    <x v="4"/>
    <x v="13"/>
    <n v="0"/>
    <n v="0"/>
    <n v="5"/>
    <n v="5"/>
    <n v="5"/>
    <n v="5"/>
    <n v="189"/>
    <n v="168.19438740588637"/>
    <n v="0"/>
    <n v="0"/>
    <x v="4"/>
    <x v="8"/>
  </r>
  <r>
    <x v="6"/>
    <x v="0"/>
    <x v="4"/>
    <x v="14"/>
    <n v="0"/>
    <n v="0"/>
    <n v="4"/>
    <n v="4"/>
    <n v="4"/>
    <n v="4"/>
    <n v="172"/>
    <n v="164.78028747433265"/>
    <n v="0"/>
    <n v="0"/>
    <x v="4"/>
    <x v="8"/>
  </r>
  <r>
    <x v="6"/>
    <x v="0"/>
    <x v="4"/>
    <x v="15"/>
    <n v="1"/>
    <n v="1"/>
    <n v="5"/>
    <n v="5"/>
    <n v="5"/>
    <n v="5"/>
    <n v="159"/>
    <n v="146.78165639972622"/>
    <n v="6.8128404088636874"/>
    <n v="0.2"/>
    <x v="4"/>
    <x v="8"/>
  </r>
  <r>
    <x v="6"/>
    <x v="0"/>
    <x v="4"/>
    <x v="16"/>
    <n v="0"/>
    <n v="0"/>
    <n v="0"/>
    <n v="0"/>
    <n v="4"/>
    <n v="4"/>
    <n v="194"/>
    <n v="166.77070499657768"/>
    <n v="0"/>
    <m/>
    <x v="4"/>
    <x v="8"/>
  </r>
  <r>
    <x v="6"/>
    <x v="0"/>
    <x v="4"/>
    <x v="17"/>
    <m/>
    <m/>
    <m/>
    <m/>
    <m/>
    <m/>
    <m/>
    <m/>
    <m/>
    <m/>
    <x v="4"/>
    <x v="8"/>
  </r>
  <r>
    <x v="7"/>
    <x v="1"/>
    <x v="1"/>
    <x v="1"/>
    <n v="0"/>
    <n v="0"/>
    <n v="0"/>
    <n v="0"/>
    <n v="0"/>
    <n v="0"/>
    <n v="27"/>
    <n v="20.676249144421629"/>
    <n v="0"/>
    <m/>
    <x v="4"/>
    <x v="8"/>
  </r>
  <r>
    <x v="7"/>
    <x v="1"/>
    <x v="1"/>
    <x v="2"/>
    <n v="0"/>
    <n v="0"/>
    <n v="0"/>
    <n v="0"/>
    <n v="0"/>
    <n v="0"/>
    <n v="30"/>
    <n v="26.179329226557151"/>
    <n v="0"/>
    <m/>
    <x v="4"/>
    <x v="8"/>
  </r>
  <r>
    <x v="7"/>
    <x v="1"/>
    <x v="1"/>
    <x v="3"/>
    <n v="0"/>
    <n v="0"/>
    <n v="0"/>
    <n v="0"/>
    <n v="0"/>
    <n v="0"/>
    <n v="26"/>
    <n v="23.340177960301162"/>
    <n v="0"/>
    <m/>
    <x v="4"/>
    <x v="8"/>
  </r>
  <r>
    <x v="7"/>
    <x v="1"/>
    <x v="1"/>
    <x v="4"/>
    <n v="0"/>
    <n v="0"/>
    <n v="0"/>
    <n v="0"/>
    <n v="0"/>
    <n v="0"/>
    <n v="22"/>
    <n v="20.23545516769336"/>
    <n v="0"/>
    <m/>
    <x v="4"/>
    <x v="8"/>
  </r>
  <r>
    <x v="7"/>
    <x v="1"/>
    <x v="1"/>
    <x v="5"/>
    <n v="0"/>
    <n v="0"/>
    <n v="0"/>
    <n v="0"/>
    <n v="0"/>
    <n v="0"/>
    <n v="18"/>
    <n v="15.904175222450377"/>
    <n v="0"/>
    <m/>
    <x v="4"/>
    <x v="8"/>
  </r>
  <r>
    <x v="7"/>
    <x v="1"/>
    <x v="1"/>
    <x v="6"/>
    <n v="0"/>
    <n v="0"/>
    <n v="0"/>
    <n v="0"/>
    <n v="0"/>
    <n v="0"/>
    <n v="14"/>
    <n v="13.242984257357975"/>
    <n v="0"/>
    <m/>
    <x v="4"/>
    <x v="8"/>
  </r>
  <r>
    <x v="7"/>
    <x v="1"/>
    <x v="1"/>
    <x v="7"/>
    <n v="0"/>
    <n v="0"/>
    <n v="0"/>
    <n v="0"/>
    <n v="0"/>
    <n v="0"/>
    <n v="17"/>
    <n v="14.97056810403833"/>
    <n v="0"/>
    <m/>
    <x v="4"/>
    <x v="8"/>
  </r>
  <r>
    <x v="7"/>
    <x v="1"/>
    <x v="1"/>
    <x v="8"/>
    <n v="0"/>
    <n v="0"/>
    <n v="0"/>
    <n v="0"/>
    <n v="0"/>
    <n v="0"/>
    <n v="19"/>
    <n v="17.817932922655714"/>
    <n v="0"/>
    <m/>
    <x v="4"/>
    <x v="8"/>
  </r>
  <r>
    <x v="7"/>
    <x v="1"/>
    <x v="1"/>
    <x v="9"/>
    <n v="0"/>
    <n v="0"/>
    <n v="0"/>
    <n v="0"/>
    <n v="0"/>
    <n v="0"/>
    <n v="14"/>
    <n v="13.533196440793978"/>
    <n v="0"/>
    <m/>
    <x v="4"/>
    <x v="8"/>
  </r>
  <r>
    <x v="7"/>
    <x v="1"/>
    <x v="1"/>
    <x v="10"/>
    <n v="0"/>
    <n v="0"/>
    <n v="0"/>
    <n v="0"/>
    <n v="0"/>
    <n v="0"/>
    <n v="16"/>
    <n v="15.008898015058179"/>
    <n v="0"/>
    <m/>
    <x v="4"/>
    <x v="8"/>
  </r>
  <r>
    <x v="7"/>
    <x v="1"/>
    <x v="1"/>
    <x v="11"/>
    <n v="0"/>
    <n v="0"/>
    <n v="0"/>
    <n v="0"/>
    <n v="0"/>
    <n v="0"/>
    <n v="15"/>
    <n v="15.080082135523615"/>
    <n v="0"/>
    <m/>
    <x v="4"/>
    <x v="8"/>
  </r>
  <r>
    <x v="7"/>
    <x v="1"/>
    <x v="1"/>
    <x v="12"/>
    <n v="0"/>
    <n v="0"/>
    <n v="0"/>
    <n v="0"/>
    <n v="0"/>
    <n v="0"/>
    <n v="16"/>
    <n v="15.66050650239562"/>
    <n v="0"/>
    <m/>
    <x v="4"/>
    <x v="8"/>
  </r>
  <r>
    <x v="7"/>
    <x v="1"/>
    <x v="1"/>
    <x v="13"/>
    <n v="0"/>
    <n v="0"/>
    <n v="0"/>
    <n v="0"/>
    <n v="0"/>
    <n v="0"/>
    <n v="18"/>
    <n v="16.202600958247775"/>
    <n v="0"/>
    <m/>
    <x v="4"/>
    <x v="8"/>
  </r>
  <r>
    <x v="7"/>
    <x v="1"/>
    <x v="1"/>
    <x v="14"/>
    <n v="0"/>
    <n v="0"/>
    <n v="0"/>
    <n v="0"/>
    <n v="0"/>
    <n v="0"/>
    <n v="19"/>
    <n v="17.125256673511295"/>
    <n v="0"/>
    <m/>
    <x v="4"/>
    <x v="8"/>
  </r>
  <r>
    <x v="7"/>
    <x v="1"/>
    <x v="1"/>
    <x v="15"/>
    <n v="0"/>
    <n v="0"/>
    <n v="0"/>
    <n v="0"/>
    <n v="0"/>
    <n v="0"/>
    <n v="16"/>
    <n v="15.151266255989048"/>
    <n v="0"/>
    <m/>
    <x v="4"/>
    <x v="8"/>
  </r>
  <r>
    <x v="7"/>
    <x v="1"/>
    <x v="1"/>
    <x v="16"/>
    <n v="0"/>
    <n v="0"/>
    <n v="0"/>
    <n v="0"/>
    <n v="0"/>
    <n v="0"/>
    <n v="14"/>
    <n v="13.242984257357975"/>
    <n v="0"/>
    <m/>
    <x v="4"/>
    <x v="8"/>
  </r>
  <r>
    <x v="7"/>
    <x v="1"/>
    <x v="1"/>
    <x v="17"/>
    <m/>
    <m/>
    <m/>
    <m/>
    <m/>
    <m/>
    <m/>
    <m/>
    <m/>
    <m/>
    <x v="4"/>
    <x v="8"/>
  </r>
  <r>
    <x v="7"/>
    <x v="1"/>
    <x v="2"/>
    <x v="1"/>
    <n v="18"/>
    <n v="17"/>
    <n v="113"/>
    <n v="113"/>
    <n v="129"/>
    <n v="129"/>
    <n v="577499"/>
    <n v="525266.51060917182"/>
    <n v="3.2364522878651533E-2"/>
    <n v="0.15044247787610621"/>
    <x v="4"/>
    <x v="8"/>
  </r>
  <r>
    <x v="7"/>
    <x v="1"/>
    <x v="2"/>
    <x v="2"/>
    <n v="13"/>
    <n v="11"/>
    <n v="124"/>
    <n v="124"/>
    <n v="148"/>
    <n v="148"/>
    <n v="589517"/>
    <n v="537433.37440109509"/>
    <n v="2.0467653338905829E-2"/>
    <n v="8.8709677419354843E-2"/>
    <x v="4"/>
    <x v="8"/>
  </r>
  <r>
    <x v="7"/>
    <x v="1"/>
    <x v="2"/>
    <x v="3"/>
    <n v="23"/>
    <n v="21"/>
    <n v="103"/>
    <n v="103"/>
    <n v="115"/>
    <n v="115"/>
    <n v="593033"/>
    <n v="543630.6173853525"/>
    <n v="3.8629170853182744E-2"/>
    <n v="0.20388349514563106"/>
    <x v="4"/>
    <x v="8"/>
  </r>
  <r>
    <x v="7"/>
    <x v="1"/>
    <x v="2"/>
    <x v="4"/>
    <n v="25"/>
    <n v="17"/>
    <n v="113"/>
    <n v="113"/>
    <n v="130"/>
    <n v="130"/>
    <n v="580822"/>
    <n v="537946.4339493498"/>
    <n v="3.1601659435111396E-2"/>
    <n v="0.15044247787610621"/>
    <x v="4"/>
    <x v="8"/>
  </r>
  <r>
    <x v="7"/>
    <x v="1"/>
    <x v="2"/>
    <x v="5"/>
    <n v="13"/>
    <n v="10"/>
    <n v="106"/>
    <n v="106"/>
    <n v="118"/>
    <n v="118"/>
    <n v="568483"/>
    <n v="523742.54072553047"/>
    <n v="1.9093350687433546E-2"/>
    <n v="9.4339622641509441E-2"/>
    <x v="4"/>
    <x v="8"/>
  </r>
  <r>
    <x v="7"/>
    <x v="1"/>
    <x v="2"/>
    <x v="6"/>
    <n v="11"/>
    <n v="11"/>
    <n v="105"/>
    <n v="105"/>
    <n v="118"/>
    <n v="118"/>
    <n v="577732"/>
    <n v="529273.65913757705"/>
    <n v="2.0783199409401761E-2"/>
    <n v="0.10476190476190476"/>
    <x v="4"/>
    <x v="8"/>
  </r>
  <r>
    <x v="7"/>
    <x v="1"/>
    <x v="2"/>
    <x v="7"/>
    <n v="23"/>
    <n v="17"/>
    <n v="116"/>
    <n v="116"/>
    <n v="130"/>
    <n v="130"/>
    <n v="587361"/>
    <n v="536990.07255304581"/>
    <n v="3.1657940935808787E-2"/>
    <n v="0.14655172413793102"/>
    <x v="4"/>
    <x v="8"/>
  </r>
  <r>
    <x v="7"/>
    <x v="1"/>
    <x v="2"/>
    <x v="8"/>
    <n v="22"/>
    <n v="17"/>
    <n v="94"/>
    <n v="94"/>
    <n v="110"/>
    <n v="110"/>
    <n v="592616"/>
    <n v="543170.89390828204"/>
    <n v="3.1297700577583895E-2"/>
    <n v="0.18085106382978725"/>
    <x v="4"/>
    <x v="8"/>
  </r>
  <r>
    <x v="7"/>
    <x v="1"/>
    <x v="2"/>
    <x v="9"/>
    <n v="14"/>
    <n v="10"/>
    <n v="93"/>
    <n v="93"/>
    <n v="100"/>
    <n v="100"/>
    <n v="588541"/>
    <n v="544347.30732375081"/>
    <n v="1.8370624535949977E-2"/>
    <n v="0.10752688172043011"/>
    <x v="4"/>
    <x v="8"/>
  </r>
  <r>
    <x v="7"/>
    <x v="1"/>
    <x v="2"/>
    <x v="10"/>
    <n v="15"/>
    <n v="12"/>
    <n v="92"/>
    <n v="92"/>
    <n v="107"/>
    <n v="107"/>
    <n v="576233"/>
    <n v="535933.05133470229"/>
    <n v="2.239085641408917E-2"/>
    <n v="0.13043478260869565"/>
    <x v="4"/>
    <x v="8"/>
  </r>
  <r>
    <x v="7"/>
    <x v="1"/>
    <x v="2"/>
    <x v="11"/>
    <n v="19"/>
    <n v="19"/>
    <n v="91"/>
    <n v="91"/>
    <n v="101"/>
    <n v="101"/>
    <n v="573804"/>
    <n v="529535.22245037649"/>
    <n v="3.5880521624376965E-2"/>
    <n v="0.2087912087912088"/>
    <x v="4"/>
    <x v="8"/>
  </r>
  <r>
    <x v="7"/>
    <x v="1"/>
    <x v="2"/>
    <x v="12"/>
    <n v="23"/>
    <n v="16"/>
    <n v="85"/>
    <n v="85"/>
    <n v="96"/>
    <n v="96"/>
    <n v="585427"/>
    <n v="543907.18685831618"/>
    <n v="2.9416783573716378E-2"/>
    <n v="0.18823529411764706"/>
    <x v="4"/>
    <x v="8"/>
  </r>
  <r>
    <x v="7"/>
    <x v="1"/>
    <x v="2"/>
    <x v="13"/>
    <n v="15"/>
    <n v="15"/>
    <n v="90"/>
    <n v="90"/>
    <n v="108"/>
    <n v="108"/>
    <n v="593508"/>
    <n v="553179.65776865161"/>
    <n v="2.7115964568373979E-2"/>
    <n v="0.16666666666666666"/>
    <x v="4"/>
    <x v="8"/>
  </r>
  <r>
    <x v="7"/>
    <x v="1"/>
    <x v="2"/>
    <x v="14"/>
    <n v="10"/>
    <n v="10"/>
    <n v="73"/>
    <n v="73"/>
    <n v="92"/>
    <n v="92"/>
    <n v="592476"/>
    <n v="550163.03080082138"/>
    <n v="1.8176430330921957E-2"/>
    <n v="0.13698630136986301"/>
    <x v="4"/>
    <x v="8"/>
  </r>
  <r>
    <x v="7"/>
    <x v="1"/>
    <x v="2"/>
    <x v="15"/>
    <n v="11"/>
    <n v="11"/>
    <n v="86"/>
    <n v="86"/>
    <n v="96"/>
    <n v="96"/>
    <n v="602255"/>
    <n v="556512.12320328539"/>
    <n v="1.9765966528606724E-2"/>
    <n v="0.12790697674418605"/>
    <x v="4"/>
    <x v="8"/>
  </r>
  <r>
    <x v="7"/>
    <x v="1"/>
    <x v="2"/>
    <x v="16"/>
    <n v="1"/>
    <n v="1"/>
    <n v="7"/>
    <n v="7"/>
    <n v="62"/>
    <n v="62"/>
    <n v="625739"/>
    <n v="576335.46885694726"/>
    <n v="1.7351005690892346E-3"/>
    <n v="0.14285714285714285"/>
    <x v="4"/>
    <x v="8"/>
  </r>
  <r>
    <x v="7"/>
    <x v="1"/>
    <x v="2"/>
    <x v="17"/>
    <m/>
    <m/>
    <m/>
    <m/>
    <m/>
    <m/>
    <m/>
    <m/>
    <m/>
    <m/>
    <x v="4"/>
    <x v="8"/>
  </r>
  <r>
    <x v="7"/>
    <x v="1"/>
    <x v="3"/>
    <x v="1"/>
    <n v="24"/>
    <n v="19"/>
    <n v="221"/>
    <n v="221"/>
    <n v="245"/>
    <n v="245"/>
    <n v="585398"/>
    <n v="533110.86926762492"/>
    <n v="3.5639866105340805E-2"/>
    <n v="8.5972850678733032E-2"/>
    <x v="4"/>
    <x v="8"/>
  </r>
  <r>
    <x v="7"/>
    <x v="1"/>
    <x v="3"/>
    <x v="2"/>
    <n v="22"/>
    <n v="20"/>
    <n v="198"/>
    <n v="198"/>
    <n v="228"/>
    <n v="228"/>
    <n v="599463"/>
    <n v="546997.44558521558"/>
    <n v="3.6563242043301719E-2"/>
    <n v="0.10101010101010101"/>
    <x v="4"/>
    <x v="8"/>
  </r>
  <r>
    <x v="7"/>
    <x v="1"/>
    <x v="3"/>
    <x v="3"/>
    <n v="25"/>
    <n v="22"/>
    <n v="265"/>
    <n v="265"/>
    <n v="286"/>
    <n v="286"/>
    <n v="600508"/>
    <n v="551320.37234770705"/>
    <n v="3.9904202898065642E-2"/>
    <n v="8.3018867924528297E-2"/>
    <x v="4"/>
    <x v="8"/>
  </r>
  <r>
    <x v="7"/>
    <x v="1"/>
    <x v="3"/>
    <x v="4"/>
    <n v="25"/>
    <n v="22"/>
    <n v="199"/>
    <n v="199"/>
    <n v="227"/>
    <n v="227"/>
    <n v="589383"/>
    <n v="546664.53935660503"/>
    <n v="4.0244059045594624E-2"/>
    <n v="0.11055276381909548"/>
    <x v="4"/>
    <x v="8"/>
  </r>
  <r>
    <x v="7"/>
    <x v="1"/>
    <x v="3"/>
    <x v="5"/>
    <n v="20"/>
    <n v="19"/>
    <n v="192"/>
    <n v="192"/>
    <n v="215"/>
    <n v="215"/>
    <n v="578076"/>
    <n v="532965.86995208764"/>
    <n v="3.5649562328837404E-2"/>
    <n v="9.8958333333333329E-2"/>
    <x v="4"/>
    <x v="8"/>
  </r>
  <r>
    <x v="7"/>
    <x v="1"/>
    <x v="3"/>
    <x v="6"/>
    <n v="27"/>
    <n v="21"/>
    <n v="236"/>
    <n v="236"/>
    <n v="252"/>
    <n v="252"/>
    <n v="589516"/>
    <n v="540345.94934976043"/>
    <n v="3.8863990791956349E-2"/>
    <n v="8.8983050847457626E-2"/>
    <x v="4"/>
    <x v="8"/>
  </r>
  <r>
    <x v="7"/>
    <x v="1"/>
    <x v="3"/>
    <x v="7"/>
    <n v="23"/>
    <n v="15"/>
    <n v="217"/>
    <n v="217"/>
    <n v="230"/>
    <n v="230"/>
    <n v="600732"/>
    <n v="549669.41546885693"/>
    <n v="2.728912975302674E-2"/>
    <n v="6.9124423963133647E-2"/>
    <x v="4"/>
    <x v="8"/>
  </r>
  <r>
    <x v="7"/>
    <x v="1"/>
    <x v="3"/>
    <x v="8"/>
    <n v="22"/>
    <n v="19"/>
    <n v="228"/>
    <n v="228"/>
    <n v="257"/>
    <n v="257"/>
    <n v="606974"/>
    <n v="557139.31553730322"/>
    <n v="3.4102780884663411E-2"/>
    <n v="8.3333333333333329E-2"/>
    <x v="4"/>
    <x v="8"/>
  </r>
  <r>
    <x v="7"/>
    <x v="1"/>
    <x v="3"/>
    <x v="9"/>
    <n v="21"/>
    <n v="16"/>
    <n v="201"/>
    <n v="201"/>
    <n v="222"/>
    <n v="222"/>
    <n v="601272"/>
    <n v="557749.99041752226"/>
    <n v="2.8686688076897445E-2"/>
    <n v="7.9601990049751242E-2"/>
    <x v="4"/>
    <x v="8"/>
  </r>
  <r>
    <x v="7"/>
    <x v="1"/>
    <x v="3"/>
    <x v="10"/>
    <n v="24"/>
    <n v="18"/>
    <n v="206"/>
    <n v="206"/>
    <n v="221"/>
    <n v="221"/>
    <n v="586052"/>
    <n v="547197.10882956884"/>
    <n v="3.2894910644724037E-2"/>
    <n v="8.7378640776699032E-2"/>
    <x v="4"/>
    <x v="8"/>
  </r>
  <r>
    <x v="7"/>
    <x v="1"/>
    <x v="3"/>
    <x v="11"/>
    <n v="21"/>
    <n v="19"/>
    <n v="162"/>
    <n v="162"/>
    <n v="175"/>
    <n v="175"/>
    <n v="583850"/>
    <n v="540462.60643394932"/>
    <n v="3.5155068590896149E-2"/>
    <n v="0.11728395061728394"/>
    <x v="4"/>
    <x v="8"/>
  </r>
  <r>
    <x v="7"/>
    <x v="1"/>
    <x v="3"/>
    <x v="12"/>
    <n v="21"/>
    <n v="14"/>
    <n v="195"/>
    <n v="195"/>
    <n v="204"/>
    <n v="204"/>
    <n v="600690"/>
    <n v="559001.93018480495"/>
    <n v="2.5044636241902826E-2"/>
    <n v="7.179487179487179E-2"/>
    <x v="4"/>
    <x v="8"/>
  </r>
  <r>
    <x v="7"/>
    <x v="1"/>
    <x v="3"/>
    <x v="13"/>
    <n v="23"/>
    <n v="23"/>
    <n v="180"/>
    <n v="180"/>
    <n v="201"/>
    <n v="201"/>
    <n v="610626"/>
    <n v="570180.44900752907"/>
    <n v="4.0338107067743906E-2"/>
    <n v="0.12777777777777777"/>
    <x v="4"/>
    <x v="8"/>
  </r>
  <r>
    <x v="7"/>
    <x v="1"/>
    <x v="3"/>
    <x v="14"/>
    <n v="21"/>
    <n v="21"/>
    <n v="193"/>
    <n v="193"/>
    <n v="227"/>
    <n v="227"/>
    <n v="610616"/>
    <n v="567889.28952772077"/>
    <n v="3.6979038674007099E-2"/>
    <n v="0.10880829015544041"/>
    <x v="4"/>
    <x v="8"/>
  </r>
  <r>
    <x v="7"/>
    <x v="1"/>
    <x v="3"/>
    <x v="15"/>
    <n v="18"/>
    <n v="18"/>
    <n v="179"/>
    <n v="179"/>
    <n v="194"/>
    <n v="194"/>
    <n v="622431"/>
    <n v="575310.68583162222"/>
    <n v="3.1287442495493832E-2"/>
    <n v="0.1005586592178771"/>
    <x v="4"/>
    <x v="8"/>
  </r>
  <r>
    <x v="7"/>
    <x v="1"/>
    <x v="3"/>
    <x v="16"/>
    <n v="0"/>
    <n v="0"/>
    <n v="11"/>
    <n v="11"/>
    <n v="159"/>
    <n v="159"/>
    <n v="648406"/>
    <n v="596990.94592744694"/>
    <n v="0"/>
    <n v="0"/>
    <x v="4"/>
    <x v="8"/>
  </r>
  <r>
    <x v="7"/>
    <x v="1"/>
    <x v="3"/>
    <x v="17"/>
    <m/>
    <m/>
    <m/>
    <m/>
    <m/>
    <m/>
    <m/>
    <m/>
    <m/>
    <m/>
    <x v="4"/>
    <x v="8"/>
  </r>
  <r>
    <x v="7"/>
    <x v="1"/>
    <x v="4"/>
    <x v="1"/>
    <n v="0"/>
    <n v="0"/>
    <n v="0"/>
    <n v="0"/>
    <n v="0"/>
    <n v="0"/>
    <n v="143"/>
    <n v="111.60301163586584"/>
    <n v="0"/>
    <m/>
    <x v="4"/>
    <x v="8"/>
  </r>
  <r>
    <x v="7"/>
    <x v="1"/>
    <x v="4"/>
    <x v="2"/>
    <n v="0"/>
    <n v="0"/>
    <n v="0"/>
    <n v="0"/>
    <n v="0"/>
    <n v="0"/>
    <n v="173"/>
    <n v="143.45242984257359"/>
    <n v="0"/>
    <m/>
    <x v="4"/>
    <x v="8"/>
  </r>
  <r>
    <x v="7"/>
    <x v="1"/>
    <x v="4"/>
    <x v="3"/>
    <n v="0"/>
    <n v="0"/>
    <n v="0"/>
    <n v="0"/>
    <n v="0"/>
    <n v="0"/>
    <n v="150"/>
    <n v="132.5201916495551"/>
    <n v="0"/>
    <m/>
    <x v="4"/>
    <x v="8"/>
  </r>
  <r>
    <x v="7"/>
    <x v="1"/>
    <x v="4"/>
    <x v="4"/>
    <n v="0"/>
    <n v="0"/>
    <n v="0"/>
    <n v="0"/>
    <n v="0"/>
    <n v="0"/>
    <n v="107"/>
    <n v="98.59000684462697"/>
    <n v="0"/>
    <m/>
    <x v="4"/>
    <x v="8"/>
  </r>
  <r>
    <x v="7"/>
    <x v="1"/>
    <x v="4"/>
    <x v="5"/>
    <n v="0"/>
    <n v="0"/>
    <n v="1"/>
    <n v="1"/>
    <n v="1"/>
    <n v="1"/>
    <n v="108"/>
    <n v="93.839835728952778"/>
    <n v="0"/>
    <n v="0"/>
    <x v="4"/>
    <x v="8"/>
  </r>
  <r>
    <x v="7"/>
    <x v="1"/>
    <x v="4"/>
    <x v="6"/>
    <n v="0"/>
    <n v="0"/>
    <n v="0"/>
    <n v="0"/>
    <n v="0"/>
    <n v="0"/>
    <n v="93"/>
    <n v="87.934291581108823"/>
    <n v="0"/>
    <m/>
    <x v="4"/>
    <x v="8"/>
  </r>
  <r>
    <x v="7"/>
    <x v="1"/>
    <x v="4"/>
    <x v="7"/>
    <n v="0"/>
    <n v="0"/>
    <n v="0"/>
    <n v="0"/>
    <n v="0"/>
    <n v="0"/>
    <n v="87"/>
    <n v="78.028747433264883"/>
    <n v="0"/>
    <m/>
    <x v="4"/>
    <x v="8"/>
  </r>
  <r>
    <x v="7"/>
    <x v="1"/>
    <x v="4"/>
    <x v="8"/>
    <n v="0"/>
    <n v="0"/>
    <n v="0"/>
    <n v="0"/>
    <n v="0"/>
    <n v="0"/>
    <n v="84"/>
    <n v="73.089664613278572"/>
    <n v="0"/>
    <m/>
    <x v="4"/>
    <x v="8"/>
  </r>
  <r>
    <x v="7"/>
    <x v="1"/>
    <x v="4"/>
    <x v="9"/>
    <n v="0"/>
    <n v="0"/>
    <n v="0"/>
    <n v="0"/>
    <n v="0"/>
    <n v="0"/>
    <n v="64"/>
    <n v="61.615331964407943"/>
    <n v="0"/>
    <m/>
    <x v="4"/>
    <x v="8"/>
  </r>
  <r>
    <x v="7"/>
    <x v="1"/>
    <x v="4"/>
    <x v="10"/>
    <n v="0"/>
    <n v="0"/>
    <n v="0"/>
    <n v="0"/>
    <n v="0"/>
    <n v="0"/>
    <n v="50"/>
    <n v="48.010951403148532"/>
    <n v="0"/>
    <m/>
    <x v="4"/>
    <x v="8"/>
  </r>
  <r>
    <x v="7"/>
    <x v="1"/>
    <x v="4"/>
    <x v="11"/>
    <n v="0"/>
    <n v="0"/>
    <n v="0"/>
    <n v="0"/>
    <n v="0"/>
    <n v="0"/>
    <n v="47"/>
    <n v="41.560574948665298"/>
    <n v="0"/>
    <m/>
    <x v="4"/>
    <x v="8"/>
  </r>
  <r>
    <x v="7"/>
    <x v="1"/>
    <x v="4"/>
    <x v="12"/>
    <n v="0"/>
    <n v="0"/>
    <n v="0"/>
    <n v="0"/>
    <n v="0"/>
    <n v="0"/>
    <n v="44"/>
    <n v="39.572895277207394"/>
    <n v="0"/>
    <m/>
    <x v="4"/>
    <x v="8"/>
  </r>
  <r>
    <x v="7"/>
    <x v="1"/>
    <x v="4"/>
    <x v="13"/>
    <n v="0"/>
    <n v="0"/>
    <n v="0"/>
    <n v="0"/>
    <n v="0"/>
    <n v="0"/>
    <n v="45"/>
    <n v="40.194387405886381"/>
    <n v="0"/>
    <m/>
    <x v="4"/>
    <x v="8"/>
  </r>
  <r>
    <x v="7"/>
    <x v="1"/>
    <x v="4"/>
    <x v="14"/>
    <n v="0"/>
    <n v="0"/>
    <n v="0"/>
    <n v="0"/>
    <n v="0"/>
    <n v="0"/>
    <n v="41"/>
    <n v="38.765229295003422"/>
    <n v="0"/>
    <m/>
    <x v="4"/>
    <x v="8"/>
  </r>
  <r>
    <x v="7"/>
    <x v="1"/>
    <x v="4"/>
    <x v="15"/>
    <n v="0"/>
    <n v="0"/>
    <n v="0"/>
    <n v="0"/>
    <n v="0"/>
    <n v="0"/>
    <n v="39"/>
    <n v="34.0807665982204"/>
    <n v="0"/>
    <m/>
    <x v="4"/>
    <x v="8"/>
  </r>
  <r>
    <x v="7"/>
    <x v="1"/>
    <x v="4"/>
    <x v="16"/>
    <n v="0"/>
    <n v="0"/>
    <n v="0"/>
    <n v="0"/>
    <n v="0"/>
    <n v="0"/>
    <n v="58"/>
    <n v="44.416153319644081"/>
    <n v="0"/>
    <m/>
    <x v="4"/>
    <x v="8"/>
  </r>
  <r>
    <x v="7"/>
    <x v="1"/>
    <x v="4"/>
    <x v="17"/>
    <m/>
    <m/>
    <m/>
    <m/>
    <m/>
    <m/>
    <m/>
    <m/>
    <m/>
    <m/>
    <x v="4"/>
    <x v="8"/>
  </r>
  <r>
    <x v="7"/>
    <x v="2"/>
    <x v="1"/>
    <x v="1"/>
    <n v="0"/>
    <n v="0"/>
    <n v="0"/>
    <n v="0"/>
    <n v="0"/>
    <n v="0"/>
    <n v="50"/>
    <n v="43.635865845311429"/>
    <n v="0"/>
    <m/>
    <x v="4"/>
    <x v="8"/>
  </r>
  <r>
    <x v="7"/>
    <x v="2"/>
    <x v="1"/>
    <x v="2"/>
    <n v="0"/>
    <n v="0"/>
    <n v="0"/>
    <n v="0"/>
    <n v="0"/>
    <n v="0"/>
    <n v="47"/>
    <n v="42.921286789869953"/>
    <n v="0"/>
    <m/>
    <x v="4"/>
    <x v="8"/>
  </r>
  <r>
    <x v="7"/>
    <x v="2"/>
    <x v="1"/>
    <x v="3"/>
    <n v="0"/>
    <n v="0"/>
    <n v="0"/>
    <n v="0"/>
    <n v="0"/>
    <n v="0"/>
    <n v="44"/>
    <n v="42.247775496235455"/>
    <n v="0"/>
    <m/>
    <x v="4"/>
    <x v="8"/>
  </r>
  <r>
    <x v="7"/>
    <x v="2"/>
    <x v="1"/>
    <x v="4"/>
    <n v="0"/>
    <n v="0"/>
    <n v="0"/>
    <n v="0"/>
    <n v="0"/>
    <n v="0"/>
    <n v="39"/>
    <n v="36.585900068446271"/>
    <n v="0"/>
    <m/>
    <x v="4"/>
    <x v="8"/>
  </r>
  <r>
    <x v="7"/>
    <x v="2"/>
    <x v="1"/>
    <x v="5"/>
    <n v="0"/>
    <n v="0"/>
    <n v="0"/>
    <n v="0"/>
    <n v="0"/>
    <n v="0"/>
    <n v="32"/>
    <n v="30.444900752908968"/>
    <n v="0"/>
    <m/>
    <x v="4"/>
    <x v="8"/>
  </r>
  <r>
    <x v="7"/>
    <x v="2"/>
    <x v="1"/>
    <x v="6"/>
    <n v="0"/>
    <n v="0"/>
    <n v="0"/>
    <n v="0"/>
    <n v="0"/>
    <n v="0"/>
    <n v="32"/>
    <n v="29.163586584531142"/>
    <n v="0"/>
    <m/>
    <x v="4"/>
    <x v="8"/>
  </r>
  <r>
    <x v="7"/>
    <x v="2"/>
    <x v="1"/>
    <x v="7"/>
    <n v="0"/>
    <n v="0"/>
    <n v="0"/>
    <n v="0"/>
    <n v="0"/>
    <n v="0"/>
    <n v="31"/>
    <n v="27.953456536618756"/>
    <n v="0"/>
    <m/>
    <x v="4"/>
    <x v="8"/>
  </r>
  <r>
    <x v="7"/>
    <x v="2"/>
    <x v="1"/>
    <x v="8"/>
    <n v="0"/>
    <n v="0"/>
    <n v="1"/>
    <n v="1"/>
    <n v="1"/>
    <n v="1"/>
    <n v="34"/>
    <n v="28.377823408624231"/>
    <n v="0"/>
    <n v="0"/>
    <x v="4"/>
    <x v="8"/>
  </r>
  <r>
    <x v="7"/>
    <x v="2"/>
    <x v="1"/>
    <x v="9"/>
    <n v="0"/>
    <n v="0"/>
    <n v="0"/>
    <n v="0"/>
    <n v="0"/>
    <n v="0"/>
    <n v="23"/>
    <n v="20.914442162902123"/>
    <n v="0"/>
    <m/>
    <x v="4"/>
    <x v="8"/>
  </r>
  <r>
    <x v="7"/>
    <x v="2"/>
    <x v="1"/>
    <x v="10"/>
    <n v="0"/>
    <n v="0"/>
    <n v="0"/>
    <n v="0"/>
    <n v="0"/>
    <n v="0"/>
    <n v="16"/>
    <n v="14.354551676933607"/>
    <n v="0"/>
    <m/>
    <x v="4"/>
    <x v="8"/>
  </r>
  <r>
    <x v="7"/>
    <x v="2"/>
    <x v="1"/>
    <x v="11"/>
    <n v="0"/>
    <n v="0"/>
    <n v="0"/>
    <n v="0"/>
    <n v="0"/>
    <n v="0"/>
    <n v="13"/>
    <n v="12.325804243668721"/>
    <n v="0"/>
    <m/>
    <x v="4"/>
    <x v="8"/>
  </r>
  <r>
    <x v="7"/>
    <x v="2"/>
    <x v="1"/>
    <x v="12"/>
    <n v="0"/>
    <n v="0"/>
    <n v="0"/>
    <n v="0"/>
    <n v="0"/>
    <n v="0"/>
    <n v="16"/>
    <n v="13.995893223819301"/>
    <n v="0"/>
    <m/>
    <x v="4"/>
    <x v="8"/>
  </r>
  <r>
    <x v="7"/>
    <x v="2"/>
    <x v="1"/>
    <x v="13"/>
    <n v="0"/>
    <n v="0"/>
    <n v="0"/>
    <n v="0"/>
    <n v="0"/>
    <n v="0"/>
    <n v="17"/>
    <n v="17.374401095140314"/>
    <n v="0"/>
    <m/>
    <x v="4"/>
    <x v="8"/>
  </r>
  <r>
    <x v="7"/>
    <x v="2"/>
    <x v="1"/>
    <x v="14"/>
    <n v="0"/>
    <n v="0"/>
    <n v="0"/>
    <n v="0"/>
    <n v="0"/>
    <n v="0"/>
    <n v="19"/>
    <n v="18.368240930869266"/>
    <n v="0"/>
    <m/>
    <x v="4"/>
    <x v="8"/>
  </r>
  <r>
    <x v="7"/>
    <x v="2"/>
    <x v="1"/>
    <x v="15"/>
    <n v="0"/>
    <n v="0"/>
    <n v="0"/>
    <n v="0"/>
    <n v="0"/>
    <n v="0"/>
    <n v="27"/>
    <n v="21.878165639972622"/>
    <n v="0"/>
    <m/>
    <x v="4"/>
    <x v="8"/>
  </r>
  <r>
    <x v="7"/>
    <x v="2"/>
    <x v="1"/>
    <x v="16"/>
    <n v="0"/>
    <n v="0"/>
    <n v="0"/>
    <n v="0"/>
    <n v="0"/>
    <n v="0"/>
    <n v="24"/>
    <n v="22.611909650924023"/>
    <n v="0"/>
    <m/>
    <x v="4"/>
    <x v="8"/>
  </r>
  <r>
    <x v="7"/>
    <x v="2"/>
    <x v="1"/>
    <x v="17"/>
    <m/>
    <m/>
    <m/>
    <m/>
    <m/>
    <m/>
    <m/>
    <m/>
    <m/>
    <m/>
    <x v="4"/>
    <x v="8"/>
  </r>
  <r>
    <x v="7"/>
    <x v="2"/>
    <x v="2"/>
    <x v="1"/>
    <n v="394"/>
    <n v="331"/>
    <n v="731"/>
    <n v="731"/>
    <n v="784"/>
    <n v="784"/>
    <n v="780193"/>
    <n v="718646.6611909651"/>
    <n v="0.46058796050267015"/>
    <n v="0.45280437756497949"/>
    <x v="4"/>
    <x v="8"/>
  </r>
  <r>
    <x v="7"/>
    <x v="2"/>
    <x v="2"/>
    <x v="2"/>
    <n v="440"/>
    <n v="373"/>
    <n v="810"/>
    <n v="810"/>
    <n v="874"/>
    <n v="874"/>
    <n v="799349"/>
    <n v="733592.57221081445"/>
    <n v="0.50845662037702588"/>
    <n v="0.46049382716049381"/>
    <x v="4"/>
    <x v="8"/>
  </r>
  <r>
    <x v="7"/>
    <x v="2"/>
    <x v="2"/>
    <x v="3"/>
    <n v="431"/>
    <n v="357"/>
    <n v="822"/>
    <n v="822"/>
    <n v="885"/>
    <n v="885"/>
    <n v="814468"/>
    <n v="747731.98357289529"/>
    <n v="0.4774438005101016"/>
    <n v="0.43430656934306572"/>
    <x v="4"/>
    <x v="8"/>
  </r>
  <r>
    <x v="7"/>
    <x v="2"/>
    <x v="2"/>
    <x v="4"/>
    <n v="417"/>
    <n v="358"/>
    <n v="829"/>
    <n v="829"/>
    <n v="882"/>
    <n v="882"/>
    <n v="804072"/>
    <n v="746549.19644079392"/>
    <n v="0.47953972987551352"/>
    <n v="0.43184559710494574"/>
    <x v="4"/>
    <x v="8"/>
  </r>
  <r>
    <x v="7"/>
    <x v="2"/>
    <x v="2"/>
    <x v="5"/>
    <n v="419"/>
    <n v="363"/>
    <n v="838"/>
    <n v="838"/>
    <n v="890"/>
    <n v="890"/>
    <n v="791963"/>
    <n v="733459.56468172488"/>
    <n v="0.49491480850415942"/>
    <n v="0.43317422434367542"/>
    <x v="4"/>
    <x v="8"/>
  </r>
  <r>
    <x v="7"/>
    <x v="2"/>
    <x v="2"/>
    <x v="6"/>
    <n v="371"/>
    <n v="328"/>
    <n v="767"/>
    <n v="767"/>
    <n v="820"/>
    <n v="820"/>
    <n v="800030"/>
    <n v="737727.40041067766"/>
    <n v="0.44460867227841766"/>
    <n v="0.42764015645371578"/>
    <x v="4"/>
    <x v="8"/>
  </r>
  <r>
    <x v="7"/>
    <x v="2"/>
    <x v="2"/>
    <x v="7"/>
    <n v="401"/>
    <n v="337"/>
    <n v="758"/>
    <n v="758"/>
    <n v="801"/>
    <n v="801"/>
    <n v="811469"/>
    <n v="746691.09103353869"/>
    <n v="0.45132452234502846"/>
    <n v="0.4445910290237467"/>
    <x v="4"/>
    <x v="8"/>
  </r>
  <r>
    <x v="7"/>
    <x v="2"/>
    <x v="2"/>
    <x v="8"/>
    <n v="393"/>
    <n v="322"/>
    <n v="774"/>
    <n v="774"/>
    <n v="818"/>
    <n v="818"/>
    <n v="814163"/>
    <n v="752404.29568788502"/>
    <n v="0.42796140565041796"/>
    <n v="0.41602067183462532"/>
    <x v="4"/>
    <x v="8"/>
  </r>
  <r>
    <x v="7"/>
    <x v="2"/>
    <x v="2"/>
    <x v="9"/>
    <n v="368"/>
    <n v="303"/>
    <n v="697"/>
    <n v="697"/>
    <n v="740"/>
    <n v="740"/>
    <n v="807514"/>
    <n v="751287.72621492133"/>
    <n v="0.40330753375481154"/>
    <n v="0.4347202295552367"/>
    <x v="4"/>
    <x v="8"/>
  </r>
  <r>
    <x v="7"/>
    <x v="2"/>
    <x v="2"/>
    <x v="10"/>
    <n v="423"/>
    <n v="316"/>
    <n v="724"/>
    <n v="724"/>
    <n v="765"/>
    <n v="765"/>
    <n v="788116"/>
    <n v="735517.48665297742"/>
    <n v="0.4296294863606569"/>
    <n v="0.43646408839779005"/>
    <x v="4"/>
    <x v="8"/>
  </r>
  <r>
    <x v="7"/>
    <x v="2"/>
    <x v="2"/>
    <x v="11"/>
    <n v="379"/>
    <n v="281"/>
    <n v="630"/>
    <n v="630"/>
    <n v="658"/>
    <n v="658"/>
    <n v="784606"/>
    <n v="727135.52635181381"/>
    <n v="0.38644790388641015"/>
    <n v="0.44603174603174606"/>
    <x v="4"/>
    <x v="8"/>
  </r>
  <r>
    <x v="7"/>
    <x v="2"/>
    <x v="2"/>
    <x v="12"/>
    <n v="447"/>
    <n v="292"/>
    <n v="662"/>
    <n v="662"/>
    <n v="697"/>
    <n v="697"/>
    <n v="793351"/>
    <n v="734913.04859685153"/>
    <n v="0.3973259157086777"/>
    <n v="0.44108761329305135"/>
    <x v="4"/>
    <x v="8"/>
  </r>
  <r>
    <x v="7"/>
    <x v="2"/>
    <x v="2"/>
    <x v="13"/>
    <n v="283"/>
    <n v="283"/>
    <n v="664"/>
    <n v="664"/>
    <n v="697"/>
    <n v="697"/>
    <n v="803288"/>
    <n v="745566.80355920608"/>
    <n v="0.3795769857898813"/>
    <n v="0.42620481927710846"/>
    <x v="4"/>
    <x v="8"/>
  </r>
  <r>
    <x v="7"/>
    <x v="2"/>
    <x v="2"/>
    <x v="14"/>
    <n v="257"/>
    <n v="257"/>
    <n v="574"/>
    <n v="574"/>
    <n v="629"/>
    <n v="629"/>
    <n v="812486"/>
    <n v="748974.3709787816"/>
    <n v="0.34313590685906231"/>
    <n v="0.44773519163763065"/>
    <x v="4"/>
    <x v="8"/>
  </r>
  <r>
    <x v="7"/>
    <x v="2"/>
    <x v="2"/>
    <x v="15"/>
    <n v="257"/>
    <n v="257"/>
    <n v="602"/>
    <n v="602"/>
    <n v="656"/>
    <n v="656"/>
    <n v="860596"/>
    <n v="788206.15468856948"/>
    <n v="0.32605682976624822"/>
    <n v="0.42691029900332228"/>
    <x v="4"/>
    <x v="8"/>
  </r>
  <r>
    <x v="7"/>
    <x v="2"/>
    <x v="2"/>
    <x v="16"/>
    <n v="10"/>
    <n v="10"/>
    <n v="34"/>
    <n v="34"/>
    <n v="577"/>
    <n v="577"/>
    <n v="920390"/>
    <n v="842812.1314168378"/>
    <n v="1.1865040413204735E-2"/>
    <n v="0.29411764705882354"/>
    <x v="4"/>
    <x v="8"/>
  </r>
  <r>
    <x v="7"/>
    <x v="2"/>
    <x v="2"/>
    <x v="17"/>
    <m/>
    <m/>
    <m/>
    <m/>
    <m/>
    <m/>
    <m/>
    <m/>
    <m/>
    <m/>
    <x v="4"/>
    <x v="8"/>
  </r>
  <r>
    <x v="7"/>
    <x v="2"/>
    <x v="3"/>
    <x v="1"/>
    <n v="340"/>
    <n v="289"/>
    <n v="1103"/>
    <n v="1103"/>
    <n v="1191"/>
    <n v="1191"/>
    <n v="752667"/>
    <n v="685396.30937713897"/>
    <n v="0.4216538607606915"/>
    <n v="0.26201269265639165"/>
    <x v="4"/>
    <x v="8"/>
  </r>
  <r>
    <x v="7"/>
    <x v="2"/>
    <x v="3"/>
    <x v="2"/>
    <n v="364"/>
    <n v="301"/>
    <n v="1177"/>
    <n v="1177"/>
    <n v="1250"/>
    <n v="1250"/>
    <n v="776588"/>
    <n v="707544.0876112252"/>
    <n v="0.42541518651681631"/>
    <n v="0.25573491928632114"/>
    <x v="4"/>
    <x v="8"/>
  </r>
  <r>
    <x v="7"/>
    <x v="2"/>
    <x v="3"/>
    <x v="3"/>
    <n v="345"/>
    <n v="304"/>
    <n v="1234"/>
    <n v="1234"/>
    <n v="1309"/>
    <n v="1309"/>
    <n v="787471"/>
    <n v="718251.65229295008"/>
    <n v="0.4232499835252852"/>
    <n v="0.24635332252836303"/>
    <x v="4"/>
    <x v="8"/>
  </r>
  <r>
    <x v="7"/>
    <x v="2"/>
    <x v="3"/>
    <x v="4"/>
    <n v="366"/>
    <n v="312"/>
    <n v="1236"/>
    <n v="1236"/>
    <n v="1322"/>
    <n v="1322"/>
    <n v="771928"/>
    <n v="713309.31690622866"/>
    <n v="0.43739790383393434"/>
    <n v="0.25242718446601942"/>
    <x v="4"/>
    <x v="8"/>
  </r>
  <r>
    <x v="7"/>
    <x v="2"/>
    <x v="3"/>
    <x v="5"/>
    <n v="302"/>
    <n v="273"/>
    <n v="1079"/>
    <n v="1079"/>
    <n v="1148"/>
    <n v="1148"/>
    <n v="758939"/>
    <n v="698261.93839835725"/>
    <n v="0.39097075894784628"/>
    <n v="0.25301204819277107"/>
    <x v="4"/>
    <x v="8"/>
  </r>
  <r>
    <x v="7"/>
    <x v="2"/>
    <x v="3"/>
    <x v="6"/>
    <n v="289"/>
    <n v="262"/>
    <n v="1108"/>
    <n v="1108"/>
    <n v="1175"/>
    <n v="1175"/>
    <n v="769916"/>
    <n v="704487.88501026691"/>
    <n v="0.37190135639618804"/>
    <n v="0.23646209386281589"/>
    <x v="4"/>
    <x v="8"/>
  </r>
  <r>
    <x v="7"/>
    <x v="2"/>
    <x v="3"/>
    <x v="7"/>
    <n v="325"/>
    <n v="284"/>
    <n v="1113"/>
    <n v="1113"/>
    <n v="1175"/>
    <n v="1175"/>
    <n v="782070"/>
    <n v="714549.7850787132"/>
    <n v="0.39745306195664898"/>
    <n v="0.25516621743036838"/>
    <x v="4"/>
    <x v="8"/>
  </r>
  <r>
    <x v="7"/>
    <x v="2"/>
    <x v="3"/>
    <x v="8"/>
    <n v="320"/>
    <n v="284"/>
    <n v="1076"/>
    <n v="1076"/>
    <n v="1138"/>
    <n v="1138"/>
    <n v="784116"/>
    <n v="720744.24366872001"/>
    <n v="0.39403713938024404"/>
    <n v="0.26394052044609667"/>
    <x v="4"/>
    <x v="8"/>
  </r>
  <r>
    <x v="7"/>
    <x v="2"/>
    <x v="3"/>
    <x v="9"/>
    <n v="350"/>
    <n v="292"/>
    <n v="1093"/>
    <n v="1093"/>
    <n v="1163"/>
    <n v="1163"/>
    <n v="771417"/>
    <n v="715510.14373716631"/>
    <n v="0.40810043373370058"/>
    <n v="0.26715462031107046"/>
    <x v="4"/>
    <x v="8"/>
  </r>
  <r>
    <x v="7"/>
    <x v="2"/>
    <x v="3"/>
    <x v="10"/>
    <n v="355"/>
    <n v="268"/>
    <n v="1028"/>
    <n v="1028"/>
    <n v="1076"/>
    <n v="1076"/>
    <n v="738819"/>
    <n v="689005.86447638599"/>
    <n v="0.38896621032923739"/>
    <n v="0.26070038910505838"/>
    <x v="4"/>
    <x v="8"/>
  </r>
  <r>
    <x v="7"/>
    <x v="2"/>
    <x v="3"/>
    <x v="11"/>
    <n v="291"/>
    <n v="225"/>
    <n v="913"/>
    <n v="913"/>
    <n v="965"/>
    <n v="965"/>
    <n v="726425"/>
    <n v="670068.61054072552"/>
    <n v="0.33578650971044838"/>
    <n v="0.24644030668127054"/>
    <x v="4"/>
    <x v="8"/>
  </r>
  <r>
    <x v="7"/>
    <x v="2"/>
    <x v="3"/>
    <x v="12"/>
    <n v="326"/>
    <n v="253"/>
    <n v="936"/>
    <n v="936"/>
    <n v="980"/>
    <n v="980"/>
    <n v="733491"/>
    <n v="675980.45174537983"/>
    <n v="0.37427117803000759"/>
    <n v="0.27029914529914528"/>
    <x v="4"/>
    <x v="8"/>
  </r>
  <r>
    <x v="7"/>
    <x v="2"/>
    <x v="3"/>
    <x v="13"/>
    <n v="223"/>
    <n v="223"/>
    <n v="901"/>
    <n v="901"/>
    <n v="942"/>
    <n v="942"/>
    <n v="746088"/>
    <n v="687600.82135523611"/>
    <n v="0.32431607565633086"/>
    <n v="0.24750277469478357"/>
    <x v="4"/>
    <x v="8"/>
  </r>
  <r>
    <x v="7"/>
    <x v="2"/>
    <x v="3"/>
    <x v="14"/>
    <n v="195"/>
    <n v="195"/>
    <n v="813"/>
    <n v="813"/>
    <n v="890"/>
    <n v="890"/>
    <n v="759703"/>
    <n v="694452.15605749481"/>
    <n v="0.28079688182846629"/>
    <n v="0.23985239852398524"/>
    <x v="4"/>
    <x v="8"/>
  </r>
  <r>
    <x v="7"/>
    <x v="2"/>
    <x v="3"/>
    <x v="15"/>
    <n v="207"/>
    <n v="207"/>
    <n v="849"/>
    <n v="849"/>
    <n v="902"/>
    <n v="902"/>
    <n v="816861"/>
    <n v="740609.37987679674"/>
    <n v="0.27949956566096323"/>
    <n v="0.24381625441696114"/>
    <x v="4"/>
    <x v="8"/>
  </r>
  <r>
    <x v="7"/>
    <x v="2"/>
    <x v="3"/>
    <x v="16"/>
    <n v="13"/>
    <n v="13"/>
    <n v="59"/>
    <n v="59"/>
    <n v="809"/>
    <n v="809"/>
    <n v="887300"/>
    <n v="803017.08145106095"/>
    <n v="1.618894578993121E-2"/>
    <n v="0.22033898305084745"/>
    <x v="4"/>
    <x v="8"/>
  </r>
  <r>
    <x v="7"/>
    <x v="2"/>
    <x v="3"/>
    <x v="17"/>
    <m/>
    <m/>
    <m/>
    <m/>
    <m/>
    <m/>
    <m/>
    <m/>
    <m/>
    <m/>
    <x v="4"/>
    <x v="8"/>
  </r>
  <r>
    <x v="7"/>
    <x v="2"/>
    <x v="4"/>
    <x v="1"/>
    <n v="0"/>
    <n v="0"/>
    <n v="0"/>
    <n v="0"/>
    <n v="0"/>
    <n v="0"/>
    <n v="204"/>
    <n v="156.82135523613962"/>
    <n v="0"/>
    <m/>
    <x v="4"/>
    <x v="8"/>
  </r>
  <r>
    <x v="7"/>
    <x v="2"/>
    <x v="4"/>
    <x v="2"/>
    <n v="0"/>
    <n v="0"/>
    <n v="0"/>
    <n v="0"/>
    <n v="0"/>
    <n v="0"/>
    <n v="221"/>
    <n v="189.08966461327859"/>
    <n v="0"/>
    <m/>
    <x v="4"/>
    <x v="8"/>
  </r>
  <r>
    <x v="7"/>
    <x v="2"/>
    <x v="4"/>
    <x v="3"/>
    <n v="0"/>
    <n v="0"/>
    <n v="0"/>
    <n v="0"/>
    <n v="0"/>
    <n v="0"/>
    <n v="217"/>
    <n v="189.37713894592744"/>
    <n v="0"/>
    <m/>
    <x v="4"/>
    <x v="8"/>
  </r>
  <r>
    <x v="7"/>
    <x v="2"/>
    <x v="4"/>
    <x v="4"/>
    <n v="0"/>
    <n v="0"/>
    <n v="0"/>
    <n v="0"/>
    <n v="0"/>
    <n v="0"/>
    <n v="180"/>
    <n v="161.18275154004107"/>
    <n v="0"/>
    <m/>
    <x v="4"/>
    <x v="8"/>
  </r>
  <r>
    <x v="7"/>
    <x v="2"/>
    <x v="4"/>
    <x v="5"/>
    <n v="0"/>
    <n v="0"/>
    <n v="0"/>
    <n v="0"/>
    <n v="0"/>
    <n v="0"/>
    <n v="155"/>
    <n v="136"/>
    <n v="0"/>
    <m/>
    <x v="4"/>
    <x v="8"/>
  </r>
  <r>
    <x v="7"/>
    <x v="2"/>
    <x v="4"/>
    <x v="6"/>
    <n v="0"/>
    <n v="0"/>
    <n v="2"/>
    <n v="2"/>
    <n v="2"/>
    <n v="2"/>
    <n v="150"/>
    <n v="126.0561259411362"/>
    <n v="0"/>
    <n v="0"/>
    <x v="4"/>
    <x v="8"/>
  </r>
  <r>
    <x v="7"/>
    <x v="2"/>
    <x v="4"/>
    <x v="7"/>
    <n v="0"/>
    <n v="0"/>
    <n v="0"/>
    <n v="0"/>
    <n v="0"/>
    <n v="0"/>
    <n v="120"/>
    <n v="109.24024640657085"/>
    <n v="0"/>
    <m/>
    <x v="4"/>
    <x v="8"/>
  </r>
  <r>
    <x v="7"/>
    <x v="2"/>
    <x v="4"/>
    <x v="8"/>
    <n v="0"/>
    <n v="0"/>
    <n v="1"/>
    <n v="1"/>
    <n v="1"/>
    <n v="1"/>
    <n v="116"/>
    <n v="102.86926762491444"/>
    <n v="0"/>
    <n v="0"/>
    <x v="4"/>
    <x v="8"/>
  </r>
  <r>
    <x v="7"/>
    <x v="2"/>
    <x v="4"/>
    <x v="9"/>
    <n v="0"/>
    <n v="0"/>
    <n v="1"/>
    <n v="1"/>
    <n v="1"/>
    <n v="1"/>
    <n v="104"/>
    <n v="93.804243668720048"/>
    <n v="0"/>
    <n v="0"/>
    <x v="4"/>
    <x v="8"/>
  </r>
  <r>
    <x v="7"/>
    <x v="2"/>
    <x v="4"/>
    <x v="10"/>
    <n v="0"/>
    <n v="0"/>
    <n v="0"/>
    <n v="0"/>
    <n v="0"/>
    <n v="0"/>
    <n v="88"/>
    <n v="78.581793292265573"/>
    <n v="0"/>
    <m/>
    <x v="4"/>
    <x v="8"/>
  </r>
  <r>
    <x v="7"/>
    <x v="2"/>
    <x v="4"/>
    <x v="11"/>
    <n v="0"/>
    <n v="0"/>
    <n v="0"/>
    <n v="0"/>
    <n v="0"/>
    <n v="0"/>
    <n v="69"/>
    <n v="59.956194387405887"/>
    <n v="0"/>
    <m/>
    <x v="4"/>
    <x v="8"/>
  </r>
  <r>
    <x v="7"/>
    <x v="2"/>
    <x v="4"/>
    <x v="12"/>
    <n v="0"/>
    <n v="0"/>
    <n v="1"/>
    <n v="1"/>
    <n v="1"/>
    <n v="1"/>
    <n v="65"/>
    <n v="55.808350444900753"/>
    <n v="0"/>
    <n v="0"/>
    <x v="4"/>
    <x v="8"/>
  </r>
  <r>
    <x v="7"/>
    <x v="2"/>
    <x v="4"/>
    <x v="13"/>
    <n v="0"/>
    <n v="0"/>
    <n v="1"/>
    <n v="1"/>
    <n v="1"/>
    <n v="1"/>
    <n v="86"/>
    <n v="71.419575633127991"/>
    <n v="0"/>
    <n v="0"/>
    <x v="4"/>
    <x v="8"/>
  </r>
  <r>
    <x v="7"/>
    <x v="2"/>
    <x v="4"/>
    <x v="14"/>
    <n v="0"/>
    <n v="0"/>
    <n v="0"/>
    <n v="0"/>
    <n v="0"/>
    <n v="0"/>
    <n v="80"/>
    <n v="72.328542094455855"/>
    <n v="0"/>
    <m/>
    <x v="4"/>
    <x v="8"/>
  </r>
  <r>
    <x v="7"/>
    <x v="2"/>
    <x v="4"/>
    <x v="15"/>
    <n v="0"/>
    <n v="0"/>
    <n v="1"/>
    <n v="1"/>
    <n v="1"/>
    <n v="1"/>
    <n v="69"/>
    <n v="62.540725530458587"/>
    <n v="0"/>
    <n v="0"/>
    <x v="4"/>
    <x v="8"/>
  </r>
  <r>
    <x v="7"/>
    <x v="2"/>
    <x v="4"/>
    <x v="16"/>
    <n v="0"/>
    <n v="0"/>
    <n v="0"/>
    <n v="0"/>
    <n v="0"/>
    <n v="0"/>
    <n v="91"/>
    <n v="72.876112251882276"/>
    <n v="0"/>
    <m/>
    <x v="4"/>
    <x v="8"/>
  </r>
  <r>
    <x v="7"/>
    <x v="2"/>
    <x v="4"/>
    <x v="17"/>
    <m/>
    <m/>
    <m/>
    <m/>
    <m/>
    <m/>
    <m/>
    <m/>
    <m/>
    <m/>
    <x v="4"/>
    <x v="8"/>
  </r>
  <r>
    <x v="7"/>
    <x v="3"/>
    <x v="1"/>
    <x v="1"/>
    <n v="0"/>
    <n v="0"/>
    <n v="0"/>
    <n v="0"/>
    <n v="0"/>
    <n v="0"/>
    <n v="12"/>
    <n v="11.277207392197125"/>
    <n v="0"/>
    <m/>
    <x v="4"/>
    <x v="8"/>
  </r>
  <r>
    <x v="7"/>
    <x v="3"/>
    <x v="1"/>
    <x v="2"/>
    <n v="0"/>
    <n v="0"/>
    <n v="1"/>
    <n v="1"/>
    <n v="1"/>
    <n v="1"/>
    <n v="16"/>
    <n v="13.905544147843942"/>
    <n v="0"/>
    <n v="0"/>
    <x v="4"/>
    <x v="8"/>
  </r>
  <r>
    <x v="7"/>
    <x v="3"/>
    <x v="1"/>
    <x v="3"/>
    <n v="0"/>
    <n v="0"/>
    <n v="0"/>
    <n v="0"/>
    <n v="0"/>
    <n v="0"/>
    <n v="13"/>
    <n v="12.991101984941821"/>
    <n v="0"/>
    <m/>
    <x v="4"/>
    <x v="8"/>
  </r>
  <r>
    <x v="7"/>
    <x v="3"/>
    <x v="1"/>
    <x v="4"/>
    <n v="0"/>
    <n v="0"/>
    <n v="1"/>
    <n v="1"/>
    <n v="1"/>
    <n v="1"/>
    <n v="13"/>
    <n v="12.449007529089664"/>
    <n v="0"/>
    <n v="0"/>
    <x v="4"/>
    <x v="8"/>
  </r>
  <r>
    <x v="7"/>
    <x v="3"/>
    <x v="1"/>
    <x v="5"/>
    <n v="0"/>
    <n v="0"/>
    <n v="0"/>
    <n v="0"/>
    <n v="0"/>
    <n v="0"/>
    <n v="12"/>
    <n v="12.024640657084189"/>
    <n v="0"/>
    <m/>
    <x v="4"/>
    <x v="8"/>
  </r>
  <r>
    <x v="7"/>
    <x v="3"/>
    <x v="1"/>
    <x v="6"/>
    <n v="0"/>
    <n v="0"/>
    <n v="0"/>
    <n v="0"/>
    <n v="0"/>
    <n v="0"/>
    <n v="12"/>
    <n v="11.482546201232033"/>
    <n v="0"/>
    <m/>
    <x v="4"/>
    <x v="8"/>
  </r>
  <r>
    <x v="7"/>
    <x v="3"/>
    <x v="1"/>
    <x v="7"/>
    <n v="0"/>
    <n v="0"/>
    <n v="1"/>
    <n v="1"/>
    <n v="1"/>
    <n v="1"/>
    <n v="12"/>
    <n v="11.222450376454484"/>
    <n v="0"/>
    <n v="0"/>
    <x v="4"/>
    <x v="8"/>
  </r>
  <r>
    <x v="7"/>
    <x v="3"/>
    <x v="1"/>
    <x v="8"/>
    <n v="0"/>
    <n v="0"/>
    <n v="1"/>
    <n v="1"/>
    <n v="1"/>
    <n v="1"/>
    <n v="13"/>
    <n v="10.647501711156742"/>
    <n v="0"/>
    <n v="0"/>
    <x v="4"/>
    <x v="8"/>
  </r>
  <r>
    <x v="7"/>
    <x v="3"/>
    <x v="1"/>
    <x v="9"/>
    <n v="0"/>
    <n v="0"/>
    <n v="2"/>
    <n v="2"/>
    <n v="2"/>
    <n v="2"/>
    <n v="9"/>
    <n v="6.924024640657084"/>
    <n v="0"/>
    <n v="0"/>
    <x v="4"/>
    <x v="8"/>
  </r>
  <r>
    <x v="7"/>
    <x v="3"/>
    <x v="1"/>
    <x v="10"/>
    <n v="0"/>
    <n v="0"/>
    <n v="0"/>
    <n v="0"/>
    <n v="0"/>
    <n v="0"/>
    <n v="6"/>
    <n v="5.5359342915811087"/>
    <n v="0"/>
    <m/>
    <x v="4"/>
    <x v="8"/>
  </r>
  <r>
    <x v="7"/>
    <x v="3"/>
    <x v="1"/>
    <x v="11"/>
    <n v="0"/>
    <n v="0"/>
    <n v="0"/>
    <n v="0"/>
    <n v="0"/>
    <n v="0"/>
    <n v="7"/>
    <n v="6.9952087611225187"/>
    <n v="0"/>
    <m/>
    <x v="4"/>
    <x v="8"/>
  </r>
  <r>
    <x v="7"/>
    <x v="3"/>
    <x v="1"/>
    <x v="12"/>
    <n v="0"/>
    <n v="0"/>
    <n v="0"/>
    <n v="0"/>
    <n v="0"/>
    <n v="0"/>
    <n v="7"/>
    <n v="7.3292265571526354"/>
    <n v="0"/>
    <m/>
    <x v="4"/>
    <x v="8"/>
  </r>
  <r>
    <x v="7"/>
    <x v="3"/>
    <x v="1"/>
    <x v="13"/>
    <n v="0"/>
    <n v="0"/>
    <n v="0"/>
    <n v="0"/>
    <n v="0"/>
    <n v="0"/>
    <n v="6"/>
    <n v="6.0123203285420947"/>
    <n v="0"/>
    <m/>
    <x v="4"/>
    <x v="8"/>
  </r>
  <r>
    <x v="7"/>
    <x v="3"/>
    <x v="1"/>
    <x v="14"/>
    <n v="0"/>
    <n v="0"/>
    <n v="0"/>
    <n v="0"/>
    <n v="0"/>
    <n v="0"/>
    <n v="7"/>
    <n v="5.4866529774127306"/>
    <n v="0"/>
    <m/>
    <x v="4"/>
    <x v="8"/>
  </r>
  <r>
    <x v="7"/>
    <x v="3"/>
    <x v="1"/>
    <x v="15"/>
    <n v="0"/>
    <n v="0"/>
    <n v="1"/>
    <n v="1"/>
    <n v="1"/>
    <n v="1"/>
    <n v="9"/>
    <n v="7.6030116358658457"/>
    <n v="0"/>
    <n v="0"/>
    <x v="4"/>
    <x v="8"/>
  </r>
  <r>
    <x v="7"/>
    <x v="3"/>
    <x v="1"/>
    <x v="16"/>
    <n v="0"/>
    <n v="0"/>
    <n v="0"/>
    <n v="0"/>
    <n v="1"/>
    <n v="1"/>
    <n v="10"/>
    <n v="8.0246406570841895"/>
    <n v="0"/>
    <m/>
    <x v="4"/>
    <x v="8"/>
  </r>
  <r>
    <x v="7"/>
    <x v="3"/>
    <x v="1"/>
    <x v="17"/>
    <m/>
    <m/>
    <m/>
    <m/>
    <m/>
    <m/>
    <m/>
    <m/>
    <m/>
    <m/>
    <x v="4"/>
    <x v="8"/>
  </r>
  <r>
    <x v="7"/>
    <x v="3"/>
    <x v="2"/>
    <x v="1"/>
    <n v="2597"/>
    <n v="2211"/>
    <n v="6900"/>
    <n v="6900"/>
    <n v="7203"/>
    <n v="7203"/>
    <n v="370667"/>
    <n v="350378.98699520878"/>
    <n v="6.3103099274336163"/>
    <n v="0.32043478260869568"/>
    <x v="4"/>
    <x v="8"/>
  </r>
  <r>
    <x v="7"/>
    <x v="3"/>
    <x v="2"/>
    <x v="2"/>
    <n v="2725"/>
    <n v="2324"/>
    <n v="7564"/>
    <n v="7564"/>
    <n v="7885"/>
    <n v="7885"/>
    <n v="393334"/>
    <n v="367386.66940451745"/>
    <n v="6.3257602780386124"/>
    <n v="0.30724484399788471"/>
    <x v="4"/>
    <x v="8"/>
  </r>
  <r>
    <x v="7"/>
    <x v="3"/>
    <x v="2"/>
    <x v="3"/>
    <n v="2860"/>
    <n v="2477"/>
    <n v="8153"/>
    <n v="8153"/>
    <n v="8465"/>
    <n v="8465"/>
    <n v="417685"/>
    <n v="393138.92676249146"/>
    <n v="6.3005717098486143"/>
    <n v="0.30381454679259168"/>
    <x v="4"/>
    <x v="8"/>
  </r>
  <r>
    <x v="7"/>
    <x v="3"/>
    <x v="2"/>
    <x v="4"/>
    <n v="2955"/>
    <n v="2570"/>
    <n v="8671"/>
    <n v="8671"/>
    <n v="8997"/>
    <n v="8997"/>
    <n v="431522"/>
    <n v="408610.90212183434"/>
    <n v="6.2896021292004356"/>
    <n v="0.2963902664052589"/>
    <x v="4"/>
    <x v="8"/>
  </r>
  <r>
    <x v="7"/>
    <x v="3"/>
    <x v="2"/>
    <x v="5"/>
    <n v="3010"/>
    <n v="2630"/>
    <n v="8601"/>
    <n v="8601"/>
    <n v="8898"/>
    <n v="8898"/>
    <n v="440568"/>
    <n v="418263.3785078713"/>
    <n v="6.287904069876646"/>
    <n v="0.30577839786071387"/>
    <x v="4"/>
    <x v="8"/>
  </r>
  <r>
    <x v="7"/>
    <x v="3"/>
    <x v="2"/>
    <x v="6"/>
    <n v="3077"/>
    <n v="2655"/>
    <n v="8903"/>
    <n v="8903"/>
    <n v="9245"/>
    <n v="9245"/>
    <n v="451491"/>
    <n v="428248.43805612595"/>
    <n v="6.199672349189135"/>
    <n v="0.29821408513984049"/>
    <x v="4"/>
    <x v="8"/>
  </r>
  <r>
    <x v="7"/>
    <x v="3"/>
    <x v="2"/>
    <x v="7"/>
    <n v="3078"/>
    <n v="2651"/>
    <n v="8959"/>
    <n v="8959"/>
    <n v="9273"/>
    <n v="9273"/>
    <n v="460894"/>
    <n v="438085.94387405884"/>
    <n v="6.0513240314373355"/>
    <n v="0.29590356066525281"/>
    <x v="4"/>
    <x v="8"/>
  </r>
  <r>
    <x v="7"/>
    <x v="3"/>
    <x v="2"/>
    <x v="8"/>
    <n v="3025"/>
    <n v="2577"/>
    <n v="8692"/>
    <n v="8692"/>
    <n v="8972"/>
    <n v="8972"/>
    <n v="467042"/>
    <n v="444198.63655030803"/>
    <n v="5.801458599722964"/>
    <n v="0.29647952139898759"/>
    <x v="4"/>
    <x v="8"/>
  </r>
  <r>
    <x v="7"/>
    <x v="3"/>
    <x v="2"/>
    <x v="9"/>
    <n v="3158"/>
    <n v="2668"/>
    <n v="8897"/>
    <n v="8897"/>
    <n v="9159"/>
    <n v="9159"/>
    <n v="473539"/>
    <n v="451974.26694045175"/>
    <n v="5.9029909336663913"/>
    <n v="0.29987636281892771"/>
    <x v="4"/>
    <x v="8"/>
  </r>
  <r>
    <x v="7"/>
    <x v="3"/>
    <x v="2"/>
    <x v="10"/>
    <n v="3356"/>
    <n v="2674"/>
    <n v="8797"/>
    <n v="8797"/>
    <n v="8997"/>
    <n v="8997"/>
    <n v="484460"/>
    <n v="461540.19438740588"/>
    <n v="5.7936449143918072"/>
    <n v="0.3039672615664431"/>
    <x v="4"/>
    <x v="8"/>
  </r>
  <r>
    <x v="7"/>
    <x v="3"/>
    <x v="2"/>
    <x v="11"/>
    <n v="3382"/>
    <n v="2663"/>
    <n v="9010"/>
    <n v="9010"/>
    <n v="9238"/>
    <n v="9238"/>
    <n v="498901"/>
    <n v="474843.6851471595"/>
    <n v="5.6081613450849739"/>
    <n v="0.2955604883462819"/>
    <x v="4"/>
    <x v="8"/>
  </r>
  <r>
    <x v="7"/>
    <x v="3"/>
    <x v="2"/>
    <x v="12"/>
    <n v="3600"/>
    <n v="2736"/>
    <n v="9374"/>
    <n v="9374"/>
    <n v="9652"/>
    <n v="9652"/>
    <n v="514293"/>
    <n v="489724.05749486655"/>
    <n v="5.5868196755448958"/>
    <n v="0.29187113292084488"/>
    <x v="4"/>
    <x v="8"/>
  </r>
  <r>
    <x v="7"/>
    <x v="3"/>
    <x v="2"/>
    <x v="13"/>
    <n v="2486"/>
    <n v="2486"/>
    <n v="9500"/>
    <n v="9500"/>
    <n v="10020"/>
    <n v="10020"/>
    <n v="534492"/>
    <n v="509618.05886379193"/>
    <n v="4.8781630806855789"/>
    <n v="0.2616842105263158"/>
    <x v="4"/>
    <x v="8"/>
  </r>
  <r>
    <x v="7"/>
    <x v="3"/>
    <x v="2"/>
    <x v="14"/>
    <n v="2506"/>
    <n v="2506"/>
    <n v="9463"/>
    <n v="9463"/>
    <n v="10156"/>
    <n v="10156"/>
    <n v="550623"/>
    <n v="523779.20876112254"/>
    <n v="4.7844587148225264"/>
    <n v="0.26482088132727466"/>
    <x v="4"/>
    <x v="8"/>
  </r>
  <r>
    <x v="7"/>
    <x v="3"/>
    <x v="2"/>
    <x v="15"/>
    <n v="2510"/>
    <n v="2510"/>
    <n v="9943"/>
    <n v="9943"/>
    <n v="10580"/>
    <n v="10580"/>
    <n v="580063"/>
    <n v="550420.45995893225"/>
    <n v="4.5601502534758156"/>
    <n v="0.25243890173991751"/>
    <x v="4"/>
    <x v="8"/>
  </r>
  <r>
    <x v="7"/>
    <x v="3"/>
    <x v="2"/>
    <x v="16"/>
    <n v="200"/>
    <n v="200"/>
    <n v="815"/>
    <n v="815"/>
    <n v="11255"/>
    <n v="11255"/>
    <n v="609371"/>
    <n v="578815.97809719376"/>
    <n v="0.34553296309732545"/>
    <n v="0.24539877300613497"/>
    <x v="4"/>
    <x v="8"/>
  </r>
  <r>
    <x v="7"/>
    <x v="3"/>
    <x v="2"/>
    <x v="17"/>
    <m/>
    <m/>
    <m/>
    <m/>
    <m/>
    <m/>
    <m/>
    <m/>
    <m/>
    <m/>
    <x v="4"/>
    <x v="8"/>
  </r>
  <r>
    <x v="7"/>
    <x v="3"/>
    <x v="3"/>
    <x v="1"/>
    <n v="3029"/>
    <n v="2577"/>
    <n v="7715"/>
    <n v="7715"/>
    <n v="7996"/>
    <n v="7996"/>
    <n v="321149"/>
    <n v="302378.96509240248"/>
    <n v="8.5224182152105303"/>
    <n v="0.33402462734931948"/>
    <x v="4"/>
    <x v="8"/>
  </r>
  <r>
    <x v="7"/>
    <x v="3"/>
    <x v="3"/>
    <x v="2"/>
    <n v="3093"/>
    <n v="2660"/>
    <n v="8102"/>
    <n v="8102"/>
    <n v="8408"/>
    <n v="8408"/>
    <n v="337670"/>
    <n v="314360.41615331965"/>
    <n v="8.4616251389063777"/>
    <n v="0.32831399654406318"/>
    <x v="4"/>
    <x v="8"/>
  </r>
  <r>
    <x v="7"/>
    <x v="3"/>
    <x v="3"/>
    <x v="3"/>
    <n v="3203"/>
    <n v="2810"/>
    <n v="8569"/>
    <n v="8569"/>
    <n v="8847"/>
    <n v="8847"/>
    <n v="354672"/>
    <n v="332134.46406570839"/>
    <n v="8.4604288443974269"/>
    <n v="0.32792624576963475"/>
    <x v="4"/>
    <x v="8"/>
  </r>
  <r>
    <x v="7"/>
    <x v="3"/>
    <x v="3"/>
    <x v="4"/>
    <n v="3327"/>
    <n v="2879"/>
    <n v="8789"/>
    <n v="8789"/>
    <n v="9116"/>
    <n v="9116"/>
    <n v="364958"/>
    <n v="343720.28473648184"/>
    <n v="8.3759967853140438"/>
    <n v="0.32756855159858916"/>
    <x v="4"/>
    <x v="8"/>
  </r>
  <r>
    <x v="7"/>
    <x v="3"/>
    <x v="3"/>
    <x v="5"/>
    <n v="3263"/>
    <n v="2829"/>
    <n v="8438"/>
    <n v="8438"/>
    <n v="8742"/>
    <n v="8742"/>
    <n v="371516"/>
    <n v="351196.848733744"/>
    <n v="8.0553114590865107"/>
    <n v="0.33526902109504619"/>
    <x v="4"/>
    <x v="8"/>
  </r>
  <r>
    <x v="7"/>
    <x v="3"/>
    <x v="3"/>
    <x v="6"/>
    <n v="3437"/>
    <n v="2980"/>
    <n v="8805"/>
    <n v="8805"/>
    <n v="9116"/>
    <n v="9116"/>
    <n v="380834"/>
    <n v="359348.64065708418"/>
    <n v="8.2927821698474879"/>
    <n v="0.33844406587166381"/>
    <x v="4"/>
    <x v="8"/>
  </r>
  <r>
    <x v="7"/>
    <x v="3"/>
    <x v="3"/>
    <x v="7"/>
    <n v="3278"/>
    <n v="2838"/>
    <n v="8643"/>
    <n v="8643"/>
    <n v="8943"/>
    <n v="8943"/>
    <n v="388783"/>
    <n v="367613.68925393565"/>
    <n v="7.7200607130807946"/>
    <n v="0.32835820895522388"/>
    <x v="4"/>
    <x v="8"/>
  </r>
  <r>
    <x v="7"/>
    <x v="3"/>
    <x v="3"/>
    <x v="8"/>
    <n v="3416"/>
    <n v="2909"/>
    <n v="8429"/>
    <n v="8429"/>
    <n v="8701"/>
    <n v="8701"/>
    <n v="394380"/>
    <n v="373493.54140999314"/>
    <n v="7.7886219638982146"/>
    <n v="0.34511804484517739"/>
    <x v="4"/>
    <x v="8"/>
  </r>
  <r>
    <x v="7"/>
    <x v="3"/>
    <x v="3"/>
    <x v="9"/>
    <n v="3202"/>
    <n v="2716"/>
    <n v="8349"/>
    <n v="8349"/>
    <n v="8606"/>
    <n v="8606"/>
    <n v="400116"/>
    <n v="380186.69952087611"/>
    <n v="7.1438585395617293"/>
    <n v="0.32530842017008027"/>
    <x v="4"/>
    <x v="8"/>
  </r>
  <r>
    <x v="7"/>
    <x v="3"/>
    <x v="3"/>
    <x v="10"/>
    <n v="3429"/>
    <n v="2768"/>
    <n v="8235"/>
    <n v="8235"/>
    <n v="8465"/>
    <n v="8465"/>
    <n v="407540"/>
    <n v="386800.94729637232"/>
    <n v="7.1561355248675733"/>
    <n v="0.3361262902246509"/>
    <x v="4"/>
    <x v="8"/>
  </r>
  <r>
    <x v="7"/>
    <x v="3"/>
    <x v="3"/>
    <x v="11"/>
    <n v="3535"/>
    <n v="2776"/>
    <n v="8416"/>
    <n v="8416"/>
    <n v="8664"/>
    <n v="8664"/>
    <n v="419175"/>
    <n v="397032.643394935"/>
    <n v="6.991868417324735"/>
    <n v="0.32984790874524716"/>
    <x v="4"/>
    <x v="8"/>
  </r>
  <r>
    <x v="7"/>
    <x v="3"/>
    <x v="3"/>
    <x v="12"/>
    <n v="3784"/>
    <n v="2866"/>
    <n v="8731"/>
    <n v="8731"/>
    <n v="8973"/>
    <n v="8973"/>
    <n v="431882"/>
    <n v="409690.17111567419"/>
    <n v="6.9955302862044926"/>
    <n v="0.32825564082006642"/>
    <x v="4"/>
    <x v="8"/>
  </r>
  <r>
    <x v="7"/>
    <x v="3"/>
    <x v="3"/>
    <x v="13"/>
    <n v="2560"/>
    <n v="2560"/>
    <n v="9024"/>
    <n v="9024"/>
    <n v="9286"/>
    <n v="9286"/>
    <n v="449113"/>
    <n v="426190.00410677621"/>
    <n v="6.0067105641422467"/>
    <n v="0.28368794326241137"/>
    <x v="4"/>
    <x v="8"/>
  </r>
  <r>
    <x v="7"/>
    <x v="3"/>
    <x v="3"/>
    <x v="14"/>
    <n v="2517"/>
    <n v="2517"/>
    <n v="8916"/>
    <n v="8916"/>
    <n v="9451"/>
    <n v="9451"/>
    <n v="463652"/>
    <n v="439037.01848049281"/>
    <n v="5.7330017607885031"/>
    <n v="0.28230148048452219"/>
    <x v="4"/>
    <x v="8"/>
  </r>
  <r>
    <x v="7"/>
    <x v="3"/>
    <x v="3"/>
    <x v="15"/>
    <n v="2693"/>
    <n v="2693"/>
    <n v="9181"/>
    <n v="9181"/>
    <n v="9666"/>
    <n v="9666"/>
    <n v="490244"/>
    <n v="463011.53730321699"/>
    <n v="5.8162697536333923"/>
    <n v="0.29332316741095743"/>
    <x v="4"/>
    <x v="8"/>
  </r>
  <r>
    <x v="7"/>
    <x v="3"/>
    <x v="3"/>
    <x v="16"/>
    <n v="185"/>
    <n v="184"/>
    <n v="768"/>
    <n v="768"/>
    <n v="10019"/>
    <n v="10019"/>
    <n v="518530"/>
    <n v="490065.32511978096"/>
    <n v="0.37546014902202479"/>
    <n v="0.23958333333333334"/>
    <x v="4"/>
    <x v="8"/>
  </r>
  <r>
    <x v="7"/>
    <x v="3"/>
    <x v="3"/>
    <x v="17"/>
    <m/>
    <m/>
    <m/>
    <m/>
    <m/>
    <m/>
    <m/>
    <m/>
    <m/>
    <m/>
    <x v="4"/>
    <x v="8"/>
  </r>
  <r>
    <x v="7"/>
    <x v="3"/>
    <x v="4"/>
    <x v="1"/>
    <n v="0"/>
    <n v="0"/>
    <n v="4"/>
    <n v="4"/>
    <n v="4"/>
    <n v="4"/>
    <n v="98"/>
    <n v="92.22997946611909"/>
    <n v="0"/>
    <n v="0"/>
    <x v="4"/>
    <x v="8"/>
  </r>
  <r>
    <x v="7"/>
    <x v="3"/>
    <x v="4"/>
    <x v="2"/>
    <n v="4"/>
    <n v="3"/>
    <n v="7"/>
    <n v="7"/>
    <n v="7"/>
    <n v="7"/>
    <n v="108"/>
    <n v="95.578370978781663"/>
    <n v="31.387854482956172"/>
    <n v="0.42857142857142855"/>
    <x v="4"/>
    <x v="8"/>
  </r>
  <r>
    <x v="7"/>
    <x v="3"/>
    <x v="4"/>
    <x v="3"/>
    <n v="3"/>
    <n v="3"/>
    <n v="7"/>
    <n v="7"/>
    <n v="7"/>
    <n v="7"/>
    <n v="117"/>
    <n v="101.66735112936345"/>
    <n v="29.507998061076101"/>
    <n v="0.42857142857142855"/>
    <x v="4"/>
    <x v="8"/>
  </r>
  <r>
    <x v="7"/>
    <x v="3"/>
    <x v="4"/>
    <x v="4"/>
    <n v="4"/>
    <n v="4"/>
    <n v="8"/>
    <n v="8"/>
    <n v="8"/>
    <n v="8"/>
    <n v="109"/>
    <n v="97.30595482546201"/>
    <n v="41.107453363720772"/>
    <n v="0.5"/>
    <x v="4"/>
    <x v="8"/>
  </r>
  <r>
    <x v="7"/>
    <x v="3"/>
    <x v="4"/>
    <x v="5"/>
    <n v="3"/>
    <n v="3"/>
    <n v="4"/>
    <n v="4"/>
    <n v="5"/>
    <n v="5"/>
    <n v="102"/>
    <n v="94.234086242299796"/>
    <n v="31.835614050379149"/>
    <n v="0.75"/>
    <x v="4"/>
    <x v="8"/>
  </r>
  <r>
    <x v="7"/>
    <x v="3"/>
    <x v="4"/>
    <x v="6"/>
    <n v="5"/>
    <n v="2"/>
    <n v="6"/>
    <n v="6"/>
    <n v="6"/>
    <n v="6"/>
    <n v="94"/>
    <n v="89.314168377823407"/>
    <n v="22.392863711605667"/>
    <n v="0.33333333333333331"/>
    <x v="4"/>
    <x v="8"/>
  </r>
  <r>
    <x v="7"/>
    <x v="3"/>
    <x v="4"/>
    <x v="7"/>
    <n v="0"/>
    <n v="0"/>
    <n v="1"/>
    <n v="1"/>
    <n v="2"/>
    <n v="2"/>
    <n v="86"/>
    <n v="80.851471594798085"/>
    <n v="0"/>
    <n v="0"/>
    <x v="4"/>
    <x v="8"/>
  </r>
  <r>
    <x v="7"/>
    <x v="3"/>
    <x v="4"/>
    <x v="8"/>
    <n v="2"/>
    <n v="2"/>
    <n v="5"/>
    <n v="5"/>
    <n v="5"/>
    <n v="5"/>
    <n v="85"/>
    <n v="77.555099247091036"/>
    <n v="25.788117343876866"/>
    <n v="0.4"/>
    <x v="4"/>
    <x v="8"/>
  </r>
  <r>
    <x v="7"/>
    <x v="3"/>
    <x v="4"/>
    <x v="9"/>
    <n v="1"/>
    <n v="1"/>
    <n v="2"/>
    <n v="2"/>
    <n v="2"/>
    <n v="2"/>
    <n v="81"/>
    <n v="76.856947296372354"/>
    <n v="13.011185522941007"/>
    <n v="0.5"/>
    <x v="4"/>
    <x v="8"/>
  </r>
  <r>
    <x v="7"/>
    <x v="3"/>
    <x v="4"/>
    <x v="10"/>
    <n v="2"/>
    <n v="2"/>
    <n v="3"/>
    <n v="3"/>
    <n v="3"/>
    <n v="3"/>
    <n v="77"/>
    <n v="73.817932922655714"/>
    <n v="27.093687411913063"/>
    <n v="0.66666666666666663"/>
    <x v="4"/>
    <x v="8"/>
  </r>
  <r>
    <x v="7"/>
    <x v="3"/>
    <x v="4"/>
    <x v="11"/>
    <n v="5"/>
    <n v="2"/>
    <n v="5"/>
    <n v="5"/>
    <n v="5"/>
    <n v="5"/>
    <n v="74"/>
    <n v="67.301848049281318"/>
    <n v="29.716865999511835"/>
    <n v="0.4"/>
    <x v="4"/>
    <x v="8"/>
  </r>
  <r>
    <x v="7"/>
    <x v="3"/>
    <x v="4"/>
    <x v="12"/>
    <n v="3"/>
    <n v="3"/>
    <n v="9"/>
    <n v="9"/>
    <n v="9"/>
    <n v="9"/>
    <n v="68"/>
    <n v="61.226557152635181"/>
    <n v="48.998345481375488"/>
    <n v="0.33333333333333331"/>
    <x v="4"/>
    <x v="8"/>
  </r>
  <r>
    <x v="7"/>
    <x v="3"/>
    <x v="4"/>
    <x v="13"/>
    <n v="0"/>
    <n v="0"/>
    <n v="4"/>
    <n v="4"/>
    <n v="4"/>
    <n v="4"/>
    <n v="61"/>
    <n v="56.580424366872002"/>
    <n v="0"/>
    <n v="0"/>
    <x v="4"/>
    <x v="8"/>
  </r>
  <r>
    <x v="7"/>
    <x v="3"/>
    <x v="4"/>
    <x v="14"/>
    <n v="0"/>
    <n v="0"/>
    <n v="4"/>
    <n v="4"/>
    <n v="4"/>
    <n v="4"/>
    <n v="58"/>
    <n v="53.686516084873375"/>
    <n v="0"/>
    <n v="0"/>
    <x v="4"/>
    <x v="8"/>
  </r>
  <r>
    <x v="7"/>
    <x v="3"/>
    <x v="4"/>
    <x v="15"/>
    <n v="1"/>
    <n v="1"/>
    <n v="4"/>
    <n v="4"/>
    <n v="4"/>
    <n v="4"/>
    <n v="53"/>
    <n v="50.160164271047229"/>
    <n v="19.936138857049286"/>
    <n v="0.25"/>
    <x v="4"/>
    <x v="8"/>
  </r>
  <r>
    <x v="7"/>
    <x v="3"/>
    <x v="4"/>
    <x v="16"/>
    <n v="0"/>
    <n v="0"/>
    <n v="0"/>
    <n v="0"/>
    <n v="4"/>
    <n v="4"/>
    <n v="54"/>
    <n v="49.478439425051334"/>
    <n v="0"/>
    <m/>
    <x v="4"/>
    <x v="8"/>
  </r>
  <r>
    <x v="7"/>
    <x v="3"/>
    <x v="4"/>
    <x v="17"/>
    <m/>
    <m/>
    <m/>
    <m/>
    <m/>
    <m/>
    <m/>
    <m/>
    <m/>
    <m/>
    <x v="4"/>
    <x v="8"/>
  </r>
  <r>
    <x v="0"/>
    <x v="0"/>
    <x v="0"/>
    <x v="0"/>
    <n v="28720"/>
    <n v="27389"/>
    <n v="292649"/>
    <n v="292649"/>
    <n v="326001"/>
    <n v="326001"/>
    <n v="7978484"/>
    <n v="54302292.577686518"/>
    <n v="0.50438017807105395"/>
    <n v="9.3589931966280418E-2"/>
    <x v="4"/>
    <x v="9"/>
  </r>
  <r>
    <x v="1"/>
    <x v="1"/>
    <x v="0"/>
    <x v="0"/>
    <n v="109"/>
    <n v="106"/>
    <n v="4575"/>
    <n v="4575"/>
    <n v="5304"/>
    <n v="5304"/>
    <n v="3327704"/>
    <n v="17541804.580424368"/>
    <n v="6.0427078362445003E-3"/>
    <n v="2.3169398907103827E-2"/>
    <x v="4"/>
    <x v="9"/>
  </r>
  <r>
    <x v="1"/>
    <x v="2"/>
    <x v="0"/>
    <x v="0"/>
    <n v="1796"/>
    <n v="1710"/>
    <n v="26642"/>
    <n v="26642"/>
    <n v="29616"/>
    <n v="29616"/>
    <n v="4430426"/>
    <n v="23332166.847364817"/>
    <n v="7.3289378187055568E-2"/>
    <n v="6.4184370542752042E-2"/>
    <x v="4"/>
    <x v="9"/>
  </r>
  <r>
    <x v="1"/>
    <x v="3"/>
    <x v="0"/>
    <x v="0"/>
    <n v="26815"/>
    <n v="25573"/>
    <n v="261432"/>
    <n v="261432"/>
    <n v="291081"/>
    <n v="291081"/>
    <n v="1890155"/>
    <n v="13426656.744695414"/>
    <n v="1.9046439099668908"/>
    <n v="9.7818935707947002E-2"/>
    <x v="4"/>
    <x v="9"/>
  </r>
  <r>
    <x v="2"/>
    <x v="0"/>
    <x v="1"/>
    <x v="0"/>
    <n v="0"/>
    <n v="0"/>
    <n v="8"/>
    <n v="8"/>
    <n v="9"/>
    <n v="9"/>
    <n v="179"/>
    <n v="846.43668720054757"/>
    <n v="0"/>
    <n v="0"/>
    <x v="4"/>
    <x v="9"/>
  </r>
  <r>
    <x v="2"/>
    <x v="0"/>
    <x v="2"/>
    <x v="0"/>
    <n v="12808"/>
    <n v="12188"/>
    <n v="144649"/>
    <n v="144649"/>
    <n v="161928"/>
    <n v="161928"/>
    <n v="3978042"/>
    <n v="27948342.548939083"/>
    <n v="0.43609026111863852"/>
    <n v="8.4259137636623821E-2"/>
    <x v="4"/>
    <x v="9"/>
  </r>
  <r>
    <x v="2"/>
    <x v="0"/>
    <x v="3"/>
    <x v="0"/>
    <n v="15901"/>
    <n v="15190"/>
    <n v="147911"/>
    <n v="147911"/>
    <n v="163977"/>
    <n v="163977"/>
    <n v="3999192"/>
    <n v="26348980.375085559"/>
    <n v="0.57649289588309838"/>
    <n v="0.10269689204994896"/>
    <x v="4"/>
    <x v="9"/>
  </r>
  <r>
    <x v="2"/>
    <x v="0"/>
    <x v="4"/>
    <x v="0"/>
    <n v="11"/>
    <n v="11"/>
    <n v="81"/>
    <n v="81"/>
    <n v="87"/>
    <n v="87"/>
    <n v="1071"/>
    <n v="4123.2169746748805"/>
    <n v="2.6678198279554182"/>
    <n v="0.13580246913580246"/>
    <x v="4"/>
    <x v="9"/>
  </r>
  <r>
    <x v="3"/>
    <x v="1"/>
    <x v="1"/>
    <x v="0"/>
    <n v="0"/>
    <n v="0"/>
    <n v="0"/>
    <n v="0"/>
    <n v="0"/>
    <n v="0"/>
    <n v="60"/>
    <n v="273.37166324435316"/>
    <n v="0"/>
    <m/>
    <x v="4"/>
    <x v="9"/>
  </r>
  <r>
    <x v="3"/>
    <x v="1"/>
    <x v="2"/>
    <x v="0"/>
    <n v="49"/>
    <n v="48"/>
    <n v="1491"/>
    <n v="1491"/>
    <n v="1760"/>
    <n v="1760"/>
    <n v="1643433"/>
    <n v="8667367.1512662563"/>
    <n v="5.5380139276766938E-3"/>
    <n v="3.2193158953722337E-2"/>
    <x v="4"/>
    <x v="9"/>
  </r>
  <r>
    <x v="3"/>
    <x v="1"/>
    <x v="3"/>
    <x v="0"/>
    <n v="59"/>
    <n v="57"/>
    <n v="3083"/>
    <n v="3083"/>
    <n v="3543"/>
    <n v="3543"/>
    <n v="1683818"/>
    <n v="8872996.7830253243"/>
    <n v="6.4239851984444606E-3"/>
    <n v="1.8488485241647746E-2"/>
    <x v="4"/>
    <x v="9"/>
  </r>
  <r>
    <x v="3"/>
    <x v="1"/>
    <x v="4"/>
    <x v="0"/>
    <n v="1"/>
    <n v="1"/>
    <n v="1"/>
    <n v="1"/>
    <n v="1"/>
    <n v="1"/>
    <n v="393"/>
    <n v="1167.2744695414101"/>
    <n v="0.85669654061128608"/>
    <n v="1"/>
    <x v="4"/>
    <x v="9"/>
  </r>
  <r>
    <x v="3"/>
    <x v="2"/>
    <x v="1"/>
    <x v="0"/>
    <n v="0"/>
    <n v="0"/>
    <n v="1"/>
    <n v="1"/>
    <n v="1"/>
    <n v="1"/>
    <n v="116"/>
    <n v="423.1540041067762"/>
    <n v="0"/>
    <n v="0"/>
    <x v="4"/>
    <x v="9"/>
  </r>
  <r>
    <x v="3"/>
    <x v="2"/>
    <x v="2"/>
    <x v="0"/>
    <n v="743"/>
    <n v="710"/>
    <n v="10916"/>
    <n v="10916"/>
    <n v="12173"/>
    <n v="12173"/>
    <n v="2199427"/>
    <n v="11991216.013689253"/>
    <n v="5.9210008325215654E-2"/>
    <n v="6.5042139978013919E-2"/>
    <x v="4"/>
    <x v="9"/>
  </r>
  <r>
    <x v="3"/>
    <x v="2"/>
    <x v="3"/>
    <x v="0"/>
    <n v="1053"/>
    <n v="1000"/>
    <n v="15718"/>
    <n v="15718"/>
    <n v="17435"/>
    <n v="17435"/>
    <n v="2230281"/>
    <n v="11338789.727583846"/>
    <n v="8.8192833981858079E-2"/>
    <n v="6.3621325868431097E-2"/>
    <x v="4"/>
    <x v="9"/>
  </r>
  <r>
    <x v="3"/>
    <x v="2"/>
    <x v="4"/>
    <x v="0"/>
    <n v="0"/>
    <n v="0"/>
    <n v="7"/>
    <n v="7"/>
    <n v="7"/>
    <n v="7"/>
    <n v="602"/>
    <n v="1737.9520876112251"/>
    <n v="0"/>
    <n v="0"/>
    <x v="4"/>
    <x v="9"/>
  </r>
  <r>
    <x v="3"/>
    <x v="3"/>
    <x v="1"/>
    <x v="0"/>
    <n v="0"/>
    <n v="0"/>
    <n v="7"/>
    <n v="7"/>
    <n v="8"/>
    <n v="8"/>
    <n v="31"/>
    <n v="149.91101984941821"/>
    <n v="0"/>
    <n v="0"/>
    <x v="4"/>
    <x v="9"/>
  </r>
  <r>
    <x v="3"/>
    <x v="3"/>
    <x v="2"/>
    <x v="0"/>
    <n v="12016"/>
    <n v="11430"/>
    <n v="132242"/>
    <n v="132242"/>
    <n v="147995"/>
    <n v="147995"/>
    <n v="997763"/>
    <n v="7289027.7919233404"/>
    <n v="1.5681103607075135"/>
    <n v="8.64324495999758E-2"/>
    <x v="4"/>
    <x v="9"/>
  </r>
  <r>
    <x v="3"/>
    <x v="3"/>
    <x v="3"/>
    <x v="0"/>
    <n v="14789"/>
    <n v="14133"/>
    <n v="129110"/>
    <n v="129110"/>
    <n v="142999"/>
    <n v="142999"/>
    <n v="892129"/>
    <n v="6136261.1964407936"/>
    <n v="2.3031940048767061"/>
    <n v="0.10946479745953064"/>
    <x v="4"/>
    <x v="9"/>
  </r>
  <r>
    <x v="3"/>
    <x v="3"/>
    <x v="4"/>
    <x v="0"/>
    <n v="10"/>
    <n v="10"/>
    <n v="73"/>
    <n v="73"/>
    <n v="79"/>
    <n v="79"/>
    <n v="232"/>
    <n v="1217.8453114305271"/>
    <n v="8.2112234666762589"/>
    <n v="0.13698630136986301"/>
    <x v="4"/>
    <x v="9"/>
  </r>
  <r>
    <x v="4"/>
    <x v="0"/>
    <x v="0"/>
    <x v="1"/>
    <n v="1618"/>
    <n v="1547"/>
    <n v="16787"/>
    <n v="16787"/>
    <n v="17552"/>
    <n v="17552"/>
    <n v="3316234"/>
    <n v="3115811.5482546203"/>
    <n v="0.49649986080402736"/>
    <n v="9.2154643474116879E-2"/>
    <x v="4"/>
    <x v="9"/>
  </r>
  <r>
    <x v="4"/>
    <x v="0"/>
    <x v="0"/>
    <x v="2"/>
    <n v="1842"/>
    <n v="1770"/>
    <n v="17983"/>
    <n v="17983"/>
    <n v="18801"/>
    <n v="18801"/>
    <n v="3413868"/>
    <n v="3207928.4490075293"/>
    <n v="0.55175794227817132"/>
    <n v="9.8426291497525437E-2"/>
    <x v="4"/>
    <x v="9"/>
  </r>
  <r>
    <x v="4"/>
    <x v="0"/>
    <x v="0"/>
    <x v="3"/>
    <n v="1992"/>
    <n v="1908"/>
    <n v="19153"/>
    <n v="19153"/>
    <n v="19914"/>
    <n v="19914"/>
    <n v="3479953"/>
    <n v="3286807.6468172483"/>
    <n v="0.58050248296324714"/>
    <n v="9.9618858664438995E-2"/>
    <x v="4"/>
    <x v="9"/>
  </r>
  <r>
    <x v="4"/>
    <x v="0"/>
    <x v="0"/>
    <x v="4"/>
    <n v="2123"/>
    <n v="2039"/>
    <n v="19846"/>
    <n v="19846"/>
    <n v="20683"/>
    <n v="20683"/>
    <n v="3456592"/>
    <n v="3297333.1800136892"/>
    <n v="0.61837851642021047"/>
    <n v="0.10274110652020559"/>
    <x v="4"/>
    <x v="9"/>
  </r>
  <r>
    <x v="4"/>
    <x v="0"/>
    <x v="0"/>
    <x v="5"/>
    <n v="2271"/>
    <n v="2184"/>
    <n v="19259"/>
    <n v="19259"/>
    <n v="20017"/>
    <n v="20017"/>
    <n v="3424808"/>
    <n v="3258377.8562628338"/>
    <n v="0.67027217110569204"/>
    <n v="0.11340152655901137"/>
    <x v="4"/>
    <x v="9"/>
  </r>
  <r>
    <x v="4"/>
    <x v="0"/>
    <x v="0"/>
    <x v="6"/>
    <n v="2356"/>
    <n v="2260"/>
    <n v="19932"/>
    <n v="19932"/>
    <n v="20734"/>
    <n v="20734"/>
    <n v="3483764"/>
    <n v="3299890.2477754964"/>
    <n v="0.68487126246804675"/>
    <n v="0.11338551073650412"/>
    <x v="4"/>
    <x v="9"/>
  </r>
  <r>
    <x v="4"/>
    <x v="0"/>
    <x v="0"/>
    <x v="7"/>
    <n v="2394"/>
    <n v="2294"/>
    <n v="19808"/>
    <n v="19808"/>
    <n v="20555"/>
    <n v="20555"/>
    <n v="3543439"/>
    <n v="3354021.2128678989"/>
    <n v="0.68395512562619898"/>
    <n v="0.11581179321486268"/>
    <x v="4"/>
    <x v="9"/>
  </r>
  <r>
    <x v="4"/>
    <x v="0"/>
    <x v="0"/>
    <x v="8"/>
    <n v="2508"/>
    <n v="2390"/>
    <n v="19301"/>
    <n v="19301"/>
    <n v="20004"/>
    <n v="20004"/>
    <n v="3568652"/>
    <n v="3391560.0766598219"/>
    <n v="0.70469045099557592"/>
    <n v="0.12382778094399254"/>
    <x v="4"/>
    <x v="9"/>
  </r>
  <r>
    <x v="4"/>
    <x v="0"/>
    <x v="0"/>
    <x v="9"/>
    <n v="2670"/>
    <n v="2540"/>
    <n v="19335"/>
    <n v="19335"/>
    <n v="19995"/>
    <n v="19995"/>
    <n v="3554027"/>
    <n v="3401424.3668720056"/>
    <n v="0.74674598816254656"/>
    <n v="0.13136798551848977"/>
    <x v="4"/>
    <x v="9"/>
  </r>
  <r>
    <x v="4"/>
    <x v="0"/>
    <x v="0"/>
    <x v="10"/>
    <n v="2657"/>
    <n v="2519"/>
    <n v="19085"/>
    <n v="19085"/>
    <n v="19634"/>
    <n v="19634"/>
    <n v="3494107"/>
    <n v="3356315.6139630391"/>
    <n v="0.75052536463507336"/>
    <n v="0.1319884726224784"/>
    <x v="4"/>
    <x v="9"/>
  </r>
  <r>
    <x v="4"/>
    <x v="0"/>
    <x v="0"/>
    <x v="11"/>
    <n v="2759"/>
    <n v="2589"/>
    <n v="19227"/>
    <n v="19227"/>
    <n v="19806"/>
    <n v="19806"/>
    <n v="3501398"/>
    <n v="3339351.3785078712"/>
    <n v="0.77530026239911531"/>
    <n v="0.13465439226088313"/>
    <x v="4"/>
    <x v="9"/>
  </r>
  <r>
    <x v="4"/>
    <x v="0"/>
    <x v="0"/>
    <x v="12"/>
    <n v="2963"/>
    <n v="2782"/>
    <n v="19993"/>
    <n v="19993"/>
    <n v="20612"/>
    <n v="20612"/>
    <n v="3567392"/>
    <n v="3413479.950718686"/>
    <n v="0.8150040545614653"/>
    <n v="0.139148702045716"/>
    <x v="4"/>
    <x v="9"/>
  </r>
  <r>
    <x v="4"/>
    <x v="0"/>
    <x v="0"/>
    <x v="13"/>
    <n v="190"/>
    <n v="190"/>
    <n v="20364"/>
    <n v="20364"/>
    <n v="21259"/>
    <n v="21259"/>
    <n v="3641614"/>
    <n v="3492666.6803559205"/>
    <n v="5.4399694384990108E-2"/>
    <n v="9.3301905323119223E-3"/>
    <x v="4"/>
    <x v="9"/>
  </r>
  <r>
    <x v="4"/>
    <x v="0"/>
    <x v="0"/>
    <x v="14"/>
    <n v="166"/>
    <n v="166"/>
    <n v="20036"/>
    <n v="20036"/>
    <n v="21449"/>
    <n v="21449"/>
    <n v="3692219"/>
    <n v="3524616.3394934977"/>
    <n v="4.7097324647781352E-2"/>
    <n v="8.2850868436813736E-3"/>
    <x v="4"/>
    <x v="9"/>
  </r>
  <r>
    <x v="4"/>
    <x v="0"/>
    <x v="0"/>
    <x v="15"/>
    <n v="194"/>
    <n v="194"/>
    <n v="20846"/>
    <n v="20846"/>
    <n v="22100"/>
    <n v="22100"/>
    <n v="3867953"/>
    <n v="3674366.1957563311"/>
    <n v="5.2798221424978864E-2"/>
    <n v="9.3063417442195151E-3"/>
    <x v="4"/>
    <x v="9"/>
  </r>
  <r>
    <x v="4"/>
    <x v="0"/>
    <x v="0"/>
    <x v="16"/>
    <n v="17"/>
    <n v="17"/>
    <n v="1694"/>
    <n v="1694"/>
    <n v="22886"/>
    <n v="22886"/>
    <n v="4096570"/>
    <n v="3888341.8343600272"/>
    <n v="4.3720435918921698E-3"/>
    <n v="1.0035419126328217E-2"/>
    <x v="4"/>
    <x v="9"/>
  </r>
  <r>
    <x v="4"/>
    <x v="0"/>
    <x v="0"/>
    <x v="17"/>
    <m/>
    <m/>
    <m/>
    <m/>
    <m/>
    <m/>
    <m/>
    <m/>
    <m/>
    <m/>
    <x v="4"/>
    <x v="9"/>
  </r>
  <r>
    <x v="5"/>
    <x v="1"/>
    <x v="0"/>
    <x v="1"/>
    <n v="9"/>
    <n v="9"/>
    <n v="334"/>
    <n v="334"/>
    <n v="374"/>
    <n v="374"/>
    <n v="1163067"/>
    <n v="1058509.6591375771"/>
    <n v="8.5025204279503396E-3"/>
    <n v="2.6946107784431138E-2"/>
    <x v="4"/>
    <x v="9"/>
  </r>
  <r>
    <x v="5"/>
    <x v="1"/>
    <x v="0"/>
    <x v="2"/>
    <n v="10"/>
    <n v="10"/>
    <n v="322"/>
    <n v="322"/>
    <n v="376"/>
    <n v="376"/>
    <n v="1189183"/>
    <n v="1084600.4517453799"/>
    <n v="9.2199850958088973E-3"/>
    <n v="3.1055900621118012E-2"/>
    <x v="4"/>
    <x v="9"/>
  </r>
  <r>
    <x v="5"/>
    <x v="1"/>
    <x v="0"/>
    <x v="3"/>
    <n v="12"/>
    <n v="11"/>
    <n v="368"/>
    <n v="368"/>
    <n v="401"/>
    <n v="401"/>
    <n v="1193717"/>
    <n v="1095106.8501026693"/>
    <n v="1.0044681940368394E-2"/>
    <n v="2.9891304347826088E-2"/>
    <x v="4"/>
    <x v="9"/>
  </r>
  <r>
    <x v="5"/>
    <x v="1"/>
    <x v="0"/>
    <x v="4"/>
    <n v="9"/>
    <n v="9"/>
    <n v="312"/>
    <n v="312"/>
    <n v="357"/>
    <n v="357"/>
    <n v="1170334"/>
    <n v="1084729.7987679671"/>
    <n v="8.2969971049215874E-3"/>
    <n v="2.8846153846153848E-2"/>
    <x v="4"/>
    <x v="9"/>
  </r>
  <r>
    <x v="5"/>
    <x v="1"/>
    <x v="0"/>
    <x v="5"/>
    <n v="7"/>
    <n v="6"/>
    <n v="299"/>
    <n v="299"/>
    <n v="334"/>
    <n v="334"/>
    <n v="1146685"/>
    <n v="1056818.1546885695"/>
    <n v="5.6774195005839219E-3"/>
    <n v="2.0066889632107024E-2"/>
    <x v="4"/>
    <x v="9"/>
  </r>
  <r>
    <x v="5"/>
    <x v="1"/>
    <x v="0"/>
    <x v="6"/>
    <n v="10"/>
    <n v="10"/>
    <n v="341"/>
    <n v="341"/>
    <n v="370"/>
    <n v="370"/>
    <n v="1167355"/>
    <n v="1069720.7857631759"/>
    <n v="9.3482337943593882E-3"/>
    <n v="2.932551319648094E-2"/>
    <x v="4"/>
    <x v="9"/>
  </r>
  <r>
    <x v="5"/>
    <x v="1"/>
    <x v="0"/>
    <x v="7"/>
    <n v="6"/>
    <n v="5"/>
    <n v="333"/>
    <n v="333"/>
    <n v="360"/>
    <n v="360"/>
    <n v="1188197"/>
    <n v="1086752.48733744"/>
    <n v="4.6008636357024362E-3"/>
    <n v="1.5015015015015015E-2"/>
    <x v="4"/>
    <x v="9"/>
  </r>
  <r>
    <x v="5"/>
    <x v="1"/>
    <x v="0"/>
    <x v="8"/>
    <n v="12"/>
    <n v="12"/>
    <n v="322"/>
    <n v="322"/>
    <n v="367"/>
    <n v="367"/>
    <n v="1199693"/>
    <n v="1100401.1170431213"/>
    <n v="1.0905114338892258E-2"/>
    <n v="3.7267080745341616E-2"/>
    <x v="4"/>
    <x v="9"/>
  </r>
  <r>
    <x v="5"/>
    <x v="1"/>
    <x v="0"/>
    <x v="9"/>
    <n v="10"/>
    <n v="10"/>
    <n v="294"/>
    <n v="294"/>
    <n v="322"/>
    <n v="322"/>
    <n v="1189891"/>
    <n v="1102172.4462696784"/>
    <n v="9.0729903780893562E-3"/>
    <n v="3.4013605442176874E-2"/>
    <x v="4"/>
    <x v="9"/>
  </r>
  <r>
    <x v="5"/>
    <x v="1"/>
    <x v="0"/>
    <x v="10"/>
    <n v="5"/>
    <n v="5"/>
    <n v="298"/>
    <n v="298"/>
    <n v="328"/>
    <n v="328"/>
    <n v="1162351"/>
    <n v="1083193.1800136892"/>
    <n v="4.6159817955434418E-3"/>
    <n v="1.6778523489932886E-2"/>
    <x v="4"/>
    <x v="9"/>
  </r>
  <r>
    <x v="5"/>
    <x v="1"/>
    <x v="0"/>
    <x v="11"/>
    <n v="8"/>
    <n v="8"/>
    <n v="253"/>
    <n v="253"/>
    <n v="276"/>
    <n v="276"/>
    <n v="1157716"/>
    <n v="1070054.46954141"/>
    <n v="7.4762549269370704E-3"/>
    <n v="3.1620553359683792E-2"/>
    <x v="4"/>
    <x v="9"/>
  </r>
  <r>
    <x v="5"/>
    <x v="1"/>
    <x v="0"/>
    <x v="12"/>
    <n v="9"/>
    <n v="9"/>
    <n v="280"/>
    <n v="280"/>
    <n v="300"/>
    <n v="300"/>
    <n v="1186177"/>
    <n v="1102964.3504449008"/>
    <n v="8.1598285532707253E-3"/>
    <n v="3.214285714285714E-2"/>
    <x v="4"/>
    <x v="9"/>
  </r>
  <r>
    <x v="5"/>
    <x v="1"/>
    <x v="0"/>
    <x v="13"/>
    <n v="0"/>
    <n v="0"/>
    <n v="270"/>
    <n v="270"/>
    <n v="309"/>
    <n v="309"/>
    <n v="1204197"/>
    <n v="1123416.5037645448"/>
    <n v="0"/>
    <n v="0"/>
    <x v="4"/>
    <x v="9"/>
  </r>
  <r>
    <x v="5"/>
    <x v="1"/>
    <x v="0"/>
    <x v="14"/>
    <n v="1"/>
    <n v="1"/>
    <n v="266"/>
    <n v="266"/>
    <n v="319"/>
    <n v="319"/>
    <n v="1203152"/>
    <n v="1118108.2108145107"/>
    <n v="8.943678172898201E-4"/>
    <n v="3.7593984962406013E-3"/>
    <x v="4"/>
    <x v="9"/>
  </r>
  <r>
    <x v="5"/>
    <x v="1"/>
    <x v="0"/>
    <x v="15"/>
    <n v="1"/>
    <n v="1"/>
    <n v="265"/>
    <n v="265"/>
    <n v="290"/>
    <n v="290"/>
    <n v="1224741"/>
    <n v="1131872.0410677618"/>
    <n v="8.8349209426238755E-4"/>
    <n v="3.7735849056603774E-3"/>
    <x v="4"/>
    <x v="9"/>
  </r>
  <r>
    <x v="5"/>
    <x v="1"/>
    <x v="0"/>
    <x v="16"/>
    <n v="0"/>
    <n v="0"/>
    <n v="18"/>
    <n v="18"/>
    <n v="221"/>
    <n v="221"/>
    <n v="1274217"/>
    <n v="1173384.0739219713"/>
    <n v="0"/>
    <n v="0"/>
    <x v="4"/>
    <x v="9"/>
  </r>
  <r>
    <x v="5"/>
    <x v="1"/>
    <x v="0"/>
    <x v="17"/>
    <m/>
    <m/>
    <m/>
    <m/>
    <m/>
    <m/>
    <m/>
    <m/>
    <m/>
    <m/>
    <x v="4"/>
    <x v="9"/>
  </r>
  <r>
    <x v="5"/>
    <x v="2"/>
    <x v="0"/>
    <x v="1"/>
    <n v="152"/>
    <n v="147"/>
    <n v="1834"/>
    <n v="1834"/>
    <n v="1975"/>
    <n v="1975"/>
    <n v="1533114"/>
    <n v="1404243.4277891854"/>
    <n v="0.10468270464433226"/>
    <n v="8.0152671755725186E-2"/>
    <x v="4"/>
    <x v="9"/>
  </r>
  <r>
    <x v="5"/>
    <x v="2"/>
    <x v="0"/>
    <x v="2"/>
    <n v="147"/>
    <n v="141"/>
    <n v="1987"/>
    <n v="1987"/>
    <n v="2124"/>
    <n v="2124"/>
    <n v="1576205"/>
    <n v="1441368.6707734428"/>
    <n v="9.7823688594770808E-2"/>
    <n v="7.0961248112732758E-2"/>
    <x v="4"/>
    <x v="9"/>
  </r>
  <r>
    <x v="5"/>
    <x v="2"/>
    <x v="0"/>
    <x v="3"/>
    <n v="148"/>
    <n v="135"/>
    <n v="2056"/>
    <n v="2056"/>
    <n v="2194"/>
    <n v="2194"/>
    <n v="1602200"/>
    <n v="1466215.2607802874"/>
    <n v="9.2073792717282166E-2"/>
    <n v="6.5661478599221793E-2"/>
    <x v="4"/>
    <x v="9"/>
  </r>
  <r>
    <x v="5"/>
    <x v="2"/>
    <x v="0"/>
    <x v="4"/>
    <n v="151"/>
    <n v="147"/>
    <n v="2065"/>
    <n v="2065"/>
    <n v="2204"/>
    <n v="2204"/>
    <n v="1576219"/>
    <n v="1460056.2819986311"/>
    <n v="0.10068105032141345"/>
    <n v="7.1186440677966104E-2"/>
    <x v="4"/>
    <x v="9"/>
  </r>
  <r>
    <x v="5"/>
    <x v="2"/>
    <x v="0"/>
    <x v="5"/>
    <n v="159"/>
    <n v="153"/>
    <n v="1917"/>
    <n v="1917"/>
    <n v="2038"/>
    <n v="2038"/>
    <n v="1551089"/>
    <n v="1431887.9479808351"/>
    <n v="0.10685193643521596"/>
    <n v="7.9812206572769953E-2"/>
    <x v="4"/>
    <x v="9"/>
  </r>
  <r>
    <x v="5"/>
    <x v="2"/>
    <x v="0"/>
    <x v="6"/>
    <n v="149"/>
    <n v="144"/>
    <n v="1877"/>
    <n v="1877"/>
    <n v="1997"/>
    <n v="1997"/>
    <n v="1570128"/>
    <n v="1442370.5051334703"/>
    <n v="9.9835652134799377E-2"/>
    <n v="7.6718167288225891E-2"/>
    <x v="4"/>
    <x v="9"/>
  </r>
  <r>
    <x v="5"/>
    <x v="2"/>
    <x v="0"/>
    <x v="7"/>
    <n v="152"/>
    <n v="142"/>
    <n v="1871"/>
    <n v="1871"/>
    <n v="1976"/>
    <n v="1976"/>
    <n v="1593690"/>
    <n v="1461378.0698151952"/>
    <n v="9.7168558180127346E-2"/>
    <n v="7.5895243185462313E-2"/>
    <x v="4"/>
    <x v="9"/>
  </r>
  <r>
    <x v="5"/>
    <x v="2"/>
    <x v="0"/>
    <x v="8"/>
    <n v="140"/>
    <n v="133"/>
    <n v="1852"/>
    <n v="1852"/>
    <n v="1958"/>
    <n v="1958"/>
    <n v="1598429"/>
    <n v="1473279.7864476386"/>
    <n v="9.027477416267865E-2"/>
    <n v="7.1814254859611237E-2"/>
    <x v="4"/>
    <x v="9"/>
  </r>
  <r>
    <x v="5"/>
    <x v="2"/>
    <x v="0"/>
    <x v="9"/>
    <n v="153"/>
    <n v="140"/>
    <n v="1791"/>
    <n v="1791"/>
    <n v="1904"/>
    <n v="1904"/>
    <n v="1579058"/>
    <n v="1466912.5886379192"/>
    <n v="9.5438542885500091E-2"/>
    <n v="7.8168620882188719E-2"/>
    <x v="4"/>
    <x v="9"/>
  </r>
  <r>
    <x v="5"/>
    <x v="2"/>
    <x v="0"/>
    <x v="10"/>
    <n v="147"/>
    <n v="141"/>
    <n v="1752"/>
    <n v="1752"/>
    <n v="1841"/>
    <n v="1841"/>
    <n v="1527039"/>
    <n v="1424616.2874743326"/>
    <n v="9.8974019348027714E-2"/>
    <n v="8.0479452054794523E-2"/>
    <x v="4"/>
    <x v="9"/>
  </r>
  <r>
    <x v="5"/>
    <x v="2"/>
    <x v="0"/>
    <x v="11"/>
    <n v="141"/>
    <n v="135"/>
    <n v="1543"/>
    <n v="1543"/>
    <n v="1623"/>
    <n v="1623"/>
    <n v="1511113"/>
    <n v="1397276.4188911705"/>
    <n v="9.6616530684122806E-2"/>
    <n v="8.7491898898250167E-2"/>
    <x v="4"/>
    <x v="9"/>
  </r>
  <r>
    <x v="5"/>
    <x v="2"/>
    <x v="0"/>
    <x v="12"/>
    <n v="141"/>
    <n v="136"/>
    <n v="1599"/>
    <n v="1599"/>
    <n v="1678"/>
    <n v="1678"/>
    <n v="1526923"/>
    <n v="1410963.3045859002"/>
    <n v="9.6388048901040899E-2"/>
    <n v="8.5053158223889938E-2"/>
    <x v="4"/>
    <x v="9"/>
  </r>
  <r>
    <x v="5"/>
    <x v="2"/>
    <x v="0"/>
    <x v="13"/>
    <n v="4"/>
    <n v="4"/>
    <n v="1566"/>
    <n v="1566"/>
    <n v="1640"/>
    <n v="1640"/>
    <n v="1549479"/>
    <n v="1433256.4188911705"/>
    <n v="2.7908474347490271E-3"/>
    <n v="2.554278416347382E-3"/>
    <x v="4"/>
    <x v="9"/>
  </r>
  <r>
    <x v="5"/>
    <x v="2"/>
    <x v="0"/>
    <x v="14"/>
    <n v="4"/>
    <n v="4"/>
    <n v="1387"/>
    <n v="1387"/>
    <n v="1519"/>
    <n v="1519"/>
    <n v="1572288"/>
    <n v="1443517.2238193019"/>
    <n v="2.7710095411377757E-3"/>
    <n v="2.8839221341023791E-3"/>
    <x v="4"/>
    <x v="9"/>
  </r>
  <r>
    <x v="5"/>
    <x v="2"/>
    <x v="0"/>
    <x v="15"/>
    <n v="7"/>
    <n v="7"/>
    <n v="1452"/>
    <n v="1452"/>
    <n v="1559"/>
    <n v="1559"/>
    <n v="1677553"/>
    <n v="1528899.9534565366"/>
    <n v="4.5784552378161838E-3"/>
    <n v="4.8209366391184574E-3"/>
    <x v="4"/>
    <x v="9"/>
  </r>
  <r>
    <x v="5"/>
    <x v="2"/>
    <x v="0"/>
    <x v="16"/>
    <n v="1"/>
    <n v="1"/>
    <n v="93"/>
    <n v="93"/>
    <n v="1386"/>
    <n v="1386"/>
    <n v="1807805"/>
    <n v="1645924.7008898016"/>
    <n v="6.0756120827361727E-4"/>
    <n v="1.0752688172043012E-2"/>
    <x v="4"/>
    <x v="9"/>
  </r>
  <r>
    <x v="5"/>
    <x v="2"/>
    <x v="0"/>
    <x v="17"/>
    <m/>
    <m/>
    <m/>
    <m/>
    <m/>
    <m/>
    <m/>
    <m/>
    <m/>
    <m/>
    <x v="4"/>
    <x v="9"/>
  </r>
  <r>
    <x v="5"/>
    <x v="3"/>
    <x v="0"/>
    <x v="1"/>
    <n v="1457"/>
    <n v="1391"/>
    <n v="14619"/>
    <n v="14619"/>
    <n v="15203"/>
    <n v="15203"/>
    <n v="691926"/>
    <n v="652861.45927446953"/>
    <n v="2.1306204865360412"/>
    <n v="9.5150147068882959E-2"/>
    <x v="4"/>
    <x v="9"/>
  </r>
  <r>
    <x v="5"/>
    <x v="3"/>
    <x v="0"/>
    <x v="2"/>
    <n v="1685"/>
    <n v="1619"/>
    <n v="15674"/>
    <n v="15674"/>
    <n v="16301"/>
    <n v="16301"/>
    <n v="731128"/>
    <n v="681856.56947296369"/>
    <n v="2.3743996501366773"/>
    <n v="0.10329207604950874"/>
    <x v="4"/>
    <x v="9"/>
  </r>
  <r>
    <x v="5"/>
    <x v="3"/>
    <x v="0"/>
    <x v="3"/>
    <n v="1832"/>
    <n v="1762"/>
    <n v="16729"/>
    <n v="16729"/>
    <n v="17319"/>
    <n v="17319"/>
    <n v="772487"/>
    <n v="725388.04928131413"/>
    <n v="2.4290447047559165"/>
    <n v="0.10532608045908302"/>
    <x v="4"/>
    <x v="9"/>
  </r>
  <r>
    <x v="5"/>
    <x v="3"/>
    <x v="0"/>
    <x v="4"/>
    <n v="1963"/>
    <n v="1883"/>
    <n v="17469"/>
    <n v="17469"/>
    <n v="18122"/>
    <n v="18122"/>
    <n v="796602"/>
    <n v="752440.94182067073"/>
    <n v="2.502521985903281"/>
    <n v="0.10779094395786823"/>
    <x v="4"/>
    <x v="9"/>
  </r>
  <r>
    <x v="5"/>
    <x v="3"/>
    <x v="0"/>
    <x v="5"/>
    <n v="2105"/>
    <n v="2025"/>
    <n v="17043"/>
    <n v="17043"/>
    <n v="17645"/>
    <n v="17645"/>
    <n v="812198"/>
    <n v="769566.48596851469"/>
    <n v="2.6313515945948418"/>
    <n v="0.11881710966379158"/>
    <x v="4"/>
    <x v="9"/>
  </r>
  <r>
    <x v="5"/>
    <x v="3"/>
    <x v="0"/>
    <x v="6"/>
    <n v="2197"/>
    <n v="2106"/>
    <n v="17714"/>
    <n v="17714"/>
    <n v="18367"/>
    <n v="18367"/>
    <n v="832431"/>
    <n v="787697.87542778917"/>
    <n v="2.6736139142894819"/>
    <n v="0.11888901433894095"/>
    <x v="4"/>
    <x v="9"/>
  </r>
  <r>
    <x v="5"/>
    <x v="3"/>
    <x v="0"/>
    <x v="7"/>
    <n v="2236"/>
    <n v="2147"/>
    <n v="17604"/>
    <n v="17604"/>
    <n v="18219"/>
    <n v="18219"/>
    <n v="849775"/>
    <n v="805791.70704996574"/>
    <n v="2.6644602832414956"/>
    <n v="0.12196091797318791"/>
    <x v="4"/>
    <x v="9"/>
  </r>
  <r>
    <x v="5"/>
    <x v="3"/>
    <x v="0"/>
    <x v="8"/>
    <n v="2356"/>
    <n v="2245"/>
    <n v="17127"/>
    <n v="17127"/>
    <n v="17679"/>
    <n v="17679"/>
    <n v="861520"/>
    <n v="817780.38056125946"/>
    <n v="2.7452358278138322"/>
    <n v="0.13107958194663397"/>
    <x v="4"/>
    <x v="9"/>
  </r>
  <r>
    <x v="5"/>
    <x v="3"/>
    <x v="0"/>
    <x v="9"/>
    <n v="2507"/>
    <n v="2390"/>
    <n v="17250"/>
    <n v="17250"/>
    <n v="17769"/>
    <n v="17769"/>
    <n v="873745"/>
    <n v="832244.74743326486"/>
    <n v="2.8717513776698804"/>
    <n v="0.13855072463768117"/>
    <x v="4"/>
    <x v="9"/>
  </r>
  <r>
    <x v="5"/>
    <x v="3"/>
    <x v="0"/>
    <x v="10"/>
    <n v="2505"/>
    <n v="2373"/>
    <n v="17035"/>
    <n v="17035"/>
    <n v="17465"/>
    <n v="17465"/>
    <n v="892083"/>
    <n v="848420.49555099243"/>
    <n v="2.7969621342762294"/>
    <n v="0.13930143821543881"/>
    <x v="4"/>
    <x v="9"/>
  </r>
  <r>
    <x v="5"/>
    <x v="3"/>
    <x v="0"/>
    <x v="11"/>
    <n v="2610"/>
    <n v="2446"/>
    <n v="17431"/>
    <n v="17431"/>
    <n v="17907"/>
    <n v="17907"/>
    <n v="918157"/>
    <n v="871950.62559890491"/>
    <n v="2.8052047079155993"/>
    <n v="0.1403247088520452"/>
    <x v="4"/>
    <x v="9"/>
  </r>
  <r>
    <x v="5"/>
    <x v="3"/>
    <x v="0"/>
    <x v="12"/>
    <n v="2813"/>
    <n v="2637"/>
    <n v="18114"/>
    <n v="18114"/>
    <n v="18634"/>
    <n v="18634"/>
    <n v="946250"/>
    <n v="899482.78439425048"/>
    <n v="2.9316847923619425"/>
    <n v="0.14557800596223916"/>
    <x v="4"/>
    <x v="9"/>
  </r>
  <r>
    <x v="5"/>
    <x v="3"/>
    <x v="0"/>
    <x v="13"/>
    <n v="186"/>
    <n v="186"/>
    <n v="18528"/>
    <n v="18528"/>
    <n v="19310"/>
    <n v="19310"/>
    <n v="983672"/>
    <n v="935870.65571526357"/>
    <n v="0.1987454130163368"/>
    <n v="1.0038860103626942E-2"/>
    <x v="4"/>
    <x v="9"/>
  </r>
  <r>
    <x v="5"/>
    <x v="3"/>
    <x v="0"/>
    <x v="14"/>
    <n v="161"/>
    <n v="161"/>
    <n v="18383"/>
    <n v="18383"/>
    <n v="19611"/>
    <n v="19611"/>
    <n v="1014340"/>
    <n v="962875.40041067766"/>
    <n v="0.16720751192867905"/>
    <n v="8.7580917151716259E-3"/>
    <x v="4"/>
    <x v="9"/>
  </r>
  <r>
    <x v="5"/>
    <x v="3"/>
    <x v="0"/>
    <x v="15"/>
    <n v="186"/>
    <n v="186"/>
    <n v="19129"/>
    <n v="19129"/>
    <n v="20251"/>
    <n v="20251"/>
    <n v="1070369"/>
    <n v="1013489.7604380561"/>
    <n v="0.18352430114301901"/>
    <n v="9.7234565319671701E-3"/>
    <x v="4"/>
    <x v="9"/>
  </r>
  <r>
    <x v="5"/>
    <x v="3"/>
    <x v="0"/>
    <x v="16"/>
    <n v="16"/>
    <n v="16"/>
    <n v="1583"/>
    <n v="1583"/>
    <n v="21279"/>
    <n v="21279"/>
    <n v="1127965"/>
    <n v="1068938.8062970568"/>
    <n v="1.4968115953640117E-2"/>
    <n v="1.010739102969046E-2"/>
    <x v="4"/>
    <x v="9"/>
  </r>
  <r>
    <x v="5"/>
    <x v="3"/>
    <x v="0"/>
    <x v="17"/>
    <m/>
    <m/>
    <m/>
    <m/>
    <m/>
    <m/>
    <m/>
    <m/>
    <m/>
    <m/>
    <x v="4"/>
    <x v="9"/>
  </r>
  <r>
    <x v="6"/>
    <x v="0"/>
    <x v="1"/>
    <x v="1"/>
    <n v="0"/>
    <n v="0"/>
    <n v="0"/>
    <n v="0"/>
    <n v="0"/>
    <n v="0"/>
    <n v="86"/>
    <n v="75.589322381930188"/>
    <n v="0"/>
    <m/>
    <x v="4"/>
    <x v="9"/>
  </r>
  <r>
    <x v="6"/>
    <x v="0"/>
    <x v="1"/>
    <x v="2"/>
    <n v="0"/>
    <n v="0"/>
    <n v="1"/>
    <n v="1"/>
    <n v="1"/>
    <n v="1"/>
    <n v="90"/>
    <n v="83.006160164271051"/>
    <n v="0"/>
    <n v="0"/>
    <x v="4"/>
    <x v="9"/>
  </r>
  <r>
    <x v="6"/>
    <x v="0"/>
    <x v="1"/>
    <x v="3"/>
    <n v="0"/>
    <n v="0"/>
    <n v="0"/>
    <n v="0"/>
    <n v="0"/>
    <n v="0"/>
    <n v="83"/>
    <n v="78.579055441478445"/>
    <n v="0"/>
    <m/>
    <x v="4"/>
    <x v="9"/>
  </r>
  <r>
    <x v="6"/>
    <x v="0"/>
    <x v="1"/>
    <x v="4"/>
    <n v="0"/>
    <n v="0"/>
    <n v="1"/>
    <n v="1"/>
    <n v="1"/>
    <n v="1"/>
    <n v="73"/>
    <n v="69.270362765229294"/>
    <n v="0"/>
    <n v="0"/>
    <x v="4"/>
    <x v="9"/>
  </r>
  <r>
    <x v="6"/>
    <x v="0"/>
    <x v="1"/>
    <x v="5"/>
    <n v="0"/>
    <n v="0"/>
    <n v="0"/>
    <n v="0"/>
    <n v="0"/>
    <n v="0"/>
    <n v="61"/>
    <n v="58.373716632443532"/>
    <n v="0"/>
    <m/>
    <x v="4"/>
    <x v="9"/>
  </r>
  <r>
    <x v="6"/>
    <x v="0"/>
    <x v="1"/>
    <x v="6"/>
    <n v="0"/>
    <n v="0"/>
    <n v="0"/>
    <n v="0"/>
    <n v="0"/>
    <n v="0"/>
    <n v="57"/>
    <n v="53.889117043121146"/>
    <n v="0"/>
    <m/>
    <x v="4"/>
    <x v="9"/>
  </r>
  <r>
    <x v="6"/>
    <x v="0"/>
    <x v="1"/>
    <x v="7"/>
    <n v="0"/>
    <n v="0"/>
    <n v="1"/>
    <n v="1"/>
    <n v="1"/>
    <n v="1"/>
    <n v="59"/>
    <n v="54.14647501711157"/>
    <n v="0"/>
    <n v="0"/>
    <x v="4"/>
    <x v="9"/>
  </r>
  <r>
    <x v="6"/>
    <x v="0"/>
    <x v="1"/>
    <x v="8"/>
    <n v="0"/>
    <n v="0"/>
    <n v="2"/>
    <n v="2"/>
    <n v="2"/>
    <n v="2"/>
    <n v="64"/>
    <n v="56.843258042436688"/>
    <n v="0"/>
    <n v="0"/>
    <x v="4"/>
    <x v="9"/>
  </r>
  <r>
    <x v="6"/>
    <x v="0"/>
    <x v="1"/>
    <x v="9"/>
    <n v="0"/>
    <n v="0"/>
    <n v="2"/>
    <n v="2"/>
    <n v="2"/>
    <n v="2"/>
    <n v="44"/>
    <n v="41.371663244353179"/>
    <n v="0"/>
    <n v="0"/>
    <x v="4"/>
    <x v="9"/>
  </r>
  <r>
    <x v="6"/>
    <x v="0"/>
    <x v="1"/>
    <x v="10"/>
    <n v="0"/>
    <n v="0"/>
    <n v="0"/>
    <n v="0"/>
    <n v="0"/>
    <n v="0"/>
    <n v="36"/>
    <n v="34.899383983572896"/>
    <n v="0"/>
    <m/>
    <x v="4"/>
    <x v="9"/>
  </r>
  <r>
    <x v="6"/>
    <x v="0"/>
    <x v="1"/>
    <x v="11"/>
    <n v="0"/>
    <n v="0"/>
    <n v="0"/>
    <n v="0"/>
    <n v="0"/>
    <n v="0"/>
    <n v="35"/>
    <n v="34.401095140314851"/>
    <n v="0"/>
    <m/>
    <x v="4"/>
    <x v="9"/>
  </r>
  <r>
    <x v="6"/>
    <x v="0"/>
    <x v="1"/>
    <x v="12"/>
    <n v="0"/>
    <n v="0"/>
    <n v="0"/>
    <n v="0"/>
    <n v="0"/>
    <n v="0"/>
    <n v="39"/>
    <n v="36.985626283367559"/>
    <n v="0"/>
    <m/>
    <x v="4"/>
    <x v="9"/>
  </r>
  <r>
    <x v="6"/>
    <x v="0"/>
    <x v="1"/>
    <x v="13"/>
    <n v="0"/>
    <n v="0"/>
    <n v="0"/>
    <n v="0"/>
    <n v="0"/>
    <n v="0"/>
    <n v="41"/>
    <n v="39.589322381930188"/>
    <n v="0"/>
    <m/>
    <x v="4"/>
    <x v="9"/>
  </r>
  <r>
    <x v="6"/>
    <x v="0"/>
    <x v="1"/>
    <x v="14"/>
    <n v="0"/>
    <n v="0"/>
    <n v="0"/>
    <n v="0"/>
    <n v="0"/>
    <n v="0"/>
    <n v="43"/>
    <n v="40.980150581793289"/>
    <n v="0"/>
    <m/>
    <x v="4"/>
    <x v="9"/>
  </r>
  <r>
    <x v="6"/>
    <x v="0"/>
    <x v="1"/>
    <x v="15"/>
    <n v="0"/>
    <n v="0"/>
    <n v="1"/>
    <n v="1"/>
    <n v="1"/>
    <n v="1"/>
    <n v="50"/>
    <n v="44.632443531827512"/>
    <n v="0"/>
    <n v="0"/>
    <x v="4"/>
    <x v="9"/>
  </r>
  <r>
    <x v="6"/>
    <x v="0"/>
    <x v="1"/>
    <x v="16"/>
    <n v="0"/>
    <n v="0"/>
    <n v="0"/>
    <n v="0"/>
    <n v="1"/>
    <n v="1"/>
    <n v="46"/>
    <n v="43.879534565366185"/>
    <n v="0"/>
    <m/>
    <x v="4"/>
    <x v="9"/>
  </r>
  <r>
    <x v="6"/>
    <x v="0"/>
    <x v="1"/>
    <x v="17"/>
    <m/>
    <m/>
    <m/>
    <m/>
    <m/>
    <m/>
    <m/>
    <m/>
    <m/>
    <m/>
    <x v="4"/>
    <x v="9"/>
  </r>
  <r>
    <x v="6"/>
    <x v="0"/>
    <x v="2"/>
    <x v="1"/>
    <n v="671"/>
    <n v="639"/>
    <n v="7744"/>
    <n v="7744"/>
    <n v="8116"/>
    <n v="8116"/>
    <n v="1690506"/>
    <n v="1594382.3216974675"/>
    <n v="0.4007821657980285"/>
    <n v="8.2515495867768601E-2"/>
    <x v="4"/>
    <x v="9"/>
  </r>
  <r>
    <x v="6"/>
    <x v="0"/>
    <x v="2"/>
    <x v="2"/>
    <n v="777"/>
    <n v="752"/>
    <n v="8498"/>
    <n v="8498"/>
    <n v="8907"/>
    <n v="8907"/>
    <n v="1738996"/>
    <n v="1638456.6735112937"/>
    <n v="0.45896849892797398"/>
    <n v="8.8491409743469057E-2"/>
    <x v="4"/>
    <x v="9"/>
  </r>
  <r>
    <x v="6"/>
    <x v="0"/>
    <x v="2"/>
    <x v="3"/>
    <n v="809"/>
    <n v="776"/>
    <n v="9078"/>
    <n v="9078"/>
    <n v="9465"/>
    <n v="9465"/>
    <n v="1778582"/>
    <n v="1684541.0321697467"/>
    <n v="0.46065960114992588"/>
    <n v="8.5481383564661825E-2"/>
    <x v="4"/>
    <x v="9"/>
  </r>
  <r>
    <x v="6"/>
    <x v="0"/>
    <x v="2"/>
    <x v="4"/>
    <n v="902"/>
    <n v="865"/>
    <n v="9613"/>
    <n v="9613"/>
    <n v="10009"/>
    <n v="10009"/>
    <n v="1770791"/>
    <n v="1693150.803559206"/>
    <n v="0.51088184122859359"/>
    <n v="8.9982315614272335E-2"/>
    <x v="4"/>
    <x v="9"/>
  </r>
  <r>
    <x v="6"/>
    <x v="0"/>
    <x v="2"/>
    <x v="5"/>
    <n v="1005"/>
    <n v="963"/>
    <n v="9545"/>
    <n v="9545"/>
    <n v="9906"/>
    <n v="9906"/>
    <n v="1756048"/>
    <n v="1675513.7056810404"/>
    <n v="0.57474910335548268"/>
    <n v="0.10089051859612362"/>
    <x v="4"/>
    <x v="9"/>
  </r>
  <r>
    <x v="6"/>
    <x v="0"/>
    <x v="2"/>
    <x v="6"/>
    <n v="993"/>
    <n v="949"/>
    <n v="9775"/>
    <n v="9775"/>
    <n v="10183"/>
    <n v="10183"/>
    <n v="1784011"/>
    <n v="1695294.6885694729"/>
    <n v="0.55978468309883467"/>
    <n v="9.7084398976982095E-2"/>
    <x v="4"/>
    <x v="9"/>
  </r>
  <r>
    <x v="6"/>
    <x v="0"/>
    <x v="2"/>
    <x v="7"/>
    <n v="1058"/>
    <n v="1010"/>
    <n v="9833"/>
    <n v="9833"/>
    <n v="10204"/>
    <n v="10204"/>
    <n v="1813420"/>
    <n v="1721811.1567419576"/>
    <n v="0.58659162245826091"/>
    <n v="0.10271534628292485"/>
    <x v="4"/>
    <x v="9"/>
  </r>
  <r>
    <x v="6"/>
    <x v="0"/>
    <x v="2"/>
    <x v="8"/>
    <n v="1114"/>
    <n v="1057"/>
    <n v="9560"/>
    <n v="9560"/>
    <n v="9900"/>
    <n v="9900"/>
    <n v="1826060"/>
    <n v="1739815.961670089"/>
    <n v="0.60753552288677792"/>
    <n v="0.11056485355648536"/>
    <x v="4"/>
    <x v="9"/>
  </r>
  <r>
    <x v="6"/>
    <x v="0"/>
    <x v="2"/>
    <x v="9"/>
    <n v="1210"/>
    <n v="1142"/>
    <n v="9687"/>
    <n v="9687"/>
    <n v="9999"/>
    <n v="9999"/>
    <n v="1822980"/>
    <n v="1747648.3613963039"/>
    <n v="0.65344952979418924"/>
    <n v="0.11788995561061216"/>
    <x v="4"/>
    <x v="9"/>
  </r>
  <r>
    <x v="6"/>
    <x v="0"/>
    <x v="2"/>
    <x v="10"/>
    <n v="1252"/>
    <n v="1181"/>
    <n v="9613"/>
    <n v="9613"/>
    <n v="9869"/>
    <n v="9869"/>
    <n v="1802521"/>
    <n v="1733026.8637919233"/>
    <n v="0.68146664352099584"/>
    <n v="0.12285446790804119"/>
    <x v="4"/>
    <x v="9"/>
  </r>
  <r>
    <x v="6"/>
    <x v="0"/>
    <x v="2"/>
    <x v="11"/>
    <n v="1281"/>
    <n v="1207"/>
    <n v="9731"/>
    <n v="9731"/>
    <n v="9997"/>
    <n v="9997"/>
    <n v="1811939"/>
    <n v="1731545.3990417523"/>
    <n v="0.6970651769615519"/>
    <n v="0.12403658411262974"/>
    <x v="4"/>
    <x v="9"/>
  </r>
  <r>
    <x v="6"/>
    <x v="0"/>
    <x v="2"/>
    <x v="12"/>
    <n v="1452"/>
    <n v="1363"/>
    <n v="10121"/>
    <n v="10121"/>
    <n v="10445"/>
    <n v="10445"/>
    <n v="1844977"/>
    <n v="1768576.1505817934"/>
    <n v="0.77067645605852231"/>
    <n v="0.1346704871060172"/>
    <x v="4"/>
    <x v="9"/>
  </r>
  <r>
    <x v="6"/>
    <x v="0"/>
    <x v="2"/>
    <x v="13"/>
    <n v="88"/>
    <n v="88"/>
    <n v="10254"/>
    <n v="10254"/>
    <n v="10825"/>
    <n v="10825"/>
    <n v="1881933"/>
    <n v="1808419.537303217"/>
    <n v="4.8661274767706222E-2"/>
    <n v="8.5820167739418772E-3"/>
    <x v="4"/>
    <x v="9"/>
  </r>
  <r>
    <x v="6"/>
    <x v="0"/>
    <x v="2"/>
    <x v="14"/>
    <n v="87"/>
    <n v="87"/>
    <n v="10110"/>
    <n v="10110"/>
    <n v="10877"/>
    <n v="10877"/>
    <n v="1905442"/>
    <n v="1822970.95687885"/>
    <n v="4.7724292957993512E-2"/>
    <n v="8.605341246290801E-3"/>
    <x v="4"/>
    <x v="9"/>
  </r>
  <r>
    <x v="6"/>
    <x v="0"/>
    <x v="2"/>
    <x v="15"/>
    <n v="99"/>
    <n v="99"/>
    <n v="10631"/>
    <n v="10631"/>
    <n v="11332"/>
    <n v="11332"/>
    <n v="1989496"/>
    <n v="1895183.4031485284"/>
    <n v="5.2237688360676944E-2"/>
    <n v="9.3123882983726838E-3"/>
    <x v="4"/>
    <x v="9"/>
  </r>
  <r>
    <x v="6"/>
    <x v="0"/>
    <x v="2"/>
    <x v="16"/>
    <n v="10"/>
    <n v="10"/>
    <n v="856"/>
    <n v="856"/>
    <n v="11894"/>
    <n v="11894"/>
    <n v="2097596"/>
    <n v="1998005.5331964409"/>
    <n v="5.0049911443447517E-3"/>
    <n v="1.1682242990654205E-2"/>
    <x v="4"/>
    <x v="9"/>
  </r>
  <r>
    <x v="6"/>
    <x v="0"/>
    <x v="2"/>
    <x v="17"/>
    <m/>
    <m/>
    <m/>
    <m/>
    <m/>
    <m/>
    <m/>
    <m/>
    <m/>
    <m/>
    <x v="4"/>
    <x v="9"/>
  </r>
  <r>
    <x v="6"/>
    <x v="0"/>
    <x v="3"/>
    <x v="1"/>
    <n v="946"/>
    <n v="907"/>
    <n v="9039"/>
    <n v="9039"/>
    <n v="9432"/>
    <n v="9432"/>
    <n v="1625204"/>
    <n v="1520992.9828884327"/>
    <n v="0.59632096282099012"/>
    <n v="0.10034295829184645"/>
    <x v="4"/>
    <x v="9"/>
  </r>
  <r>
    <x v="6"/>
    <x v="0"/>
    <x v="3"/>
    <x v="2"/>
    <n v="1064"/>
    <n v="1017"/>
    <n v="9477"/>
    <n v="9477"/>
    <n v="9886"/>
    <n v="9886"/>
    <n v="1674293"/>
    <n v="1568960.6488706365"/>
    <n v="0.64819981350842237"/>
    <n v="0.10731244064577398"/>
    <x v="4"/>
    <x v="9"/>
  </r>
  <r>
    <x v="6"/>
    <x v="0"/>
    <x v="3"/>
    <x v="3"/>
    <n v="1182"/>
    <n v="1131"/>
    <n v="10068"/>
    <n v="10068"/>
    <n v="10442"/>
    <n v="10442"/>
    <n v="1700822"/>
    <n v="1601764.4709103354"/>
    <n v="0.70609632098857544"/>
    <n v="0.11233611442193087"/>
    <x v="4"/>
    <x v="9"/>
  </r>
  <r>
    <x v="6"/>
    <x v="0"/>
    <x v="3"/>
    <x v="4"/>
    <n v="1221"/>
    <n v="1174"/>
    <n v="10224"/>
    <n v="10224"/>
    <n v="10665"/>
    <n v="10665"/>
    <n v="1685344"/>
    <n v="1603756.0273785079"/>
    <n v="0.73203154342560128"/>
    <n v="0.11482785602503913"/>
    <x v="4"/>
    <x v="9"/>
  </r>
  <r>
    <x v="6"/>
    <x v="0"/>
    <x v="3"/>
    <x v="5"/>
    <n v="1265"/>
    <n v="1220"/>
    <n v="9709"/>
    <n v="9709"/>
    <n v="10105"/>
    <n v="10105"/>
    <n v="1668347"/>
    <n v="1582481.7029431895"/>
    <n v="0.77094098322336024"/>
    <n v="0.12565660727160366"/>
    <x v="4"/>
    <x v="9"/>
  </r>
  <r>
    <x v="6"/>
    <x v="0"/>
    <x v="3"/>
    <x v="6"/>
    <n v="1362"/>
    <n v="1310"/>
    <n v="10149"/>
    <n v="10149"/>
    <n v="10543"/>
    <n v="10543"/>
    <n v="1699363"/>
    <n v="1604238.2203969883"/>
    <n v="0.81658695282538807"/>
    <n v="0.12907675633067298"/>
    <x v="4"/>
    <x v="9"/>
  </r>
  <r>
    <x v="6"/>
    <x v="0"/>
    <x v="3"/>
    <x v="7"/>
    <n v="1336"/>
    <n v="1284"/>
    <n v="9973"/>
    <n v="9973"/>
    <n v="10348"/>
    <n v="10348"/>
    <n v="1729676"/>
    <n v="1631887.7891854893"/>
    <n v="0.78681880488907407"/>
    <n v="0.12874761857013939"/>
    <x v="4"/>
    <x v="9"/>
  </r>
  <r>
    <x v="6"/>
    <x v="0"/>
    <x v="3"/>
    <x v="8"/>
    <n v="1392"/>
    <n v="1331"/>
    <n v="9733"/>
    <n v="9733"/>
    <n v="10096"/>
    <n v="10096"/>
    <n v="1742254"/>
    <n v="1651433.7577002053"/>
    <n v="0.80596632701365933"/>
    <n v="0.13675125860474674"/>
    <x v="4"/>
    <x v="9"/>
  </r>
  <r>
    <x v="6"/>
    <x v="0"/>
    <x v="3"/>
    <x v="9"/>
    <n v="1460"/>
    <n v="1398"/>
    <n v="9643"/>
    <n v="9643"/>
    <n v="9991"/>
    <n v="9991"/>
    <n v="1730761"/>
    <n v="1653502.3572895278"/>
    <n v="0.84547808101806687"/>
    <n v="0.14497562999066679"/>
    <x v="4"/>
    <x v="9"/>
  </r>
  <r>
    <x v="6"/>
    <x v="0"/>
    <x v="3"/>
    <x v="10"/>
    <n v="1403"/>
    <n v="1336"/>
    <n v="9469"/>
    <n v="9469"/>
    <n v="9762"/>
    <n v="9762"/>
    <n v="1691343"/>
    <n v="1623053.4401095139"/>
    <n v="0.82313987142028711"/>
    <n v="0.14109198437004963"/>
    <x v="4"/>
    <x v="9"/>
  </r>
  <r>
    <x v="6"/>
    <x v="0"/>
    <x v="3"/>
    <x v="11"/>
    <n v="1478"/>
    <n v="1382"/>
    <n v="9491"/>
    <n v="9491"/>
    <n v="9804"/>
    <n v="9804"/>
    <n v="1689243"/>
    <n v="1607602.7597535935"/>
    <n v="0.85966510794733086"/>
    <n v="0.14561163207248973"/>
    <x v="4"/>
    <x v="9"/>
  </r>
  <r>
    <x v="6"/>
    <x v="0"/>
    <x v="3"/>
    <x v="12"/>
    <n v="1509"/>
    <n v="1417"/>
    <n v="9862"/>
    <n v="9862"/>
    <n v="10157"/>
    <n v="10157"/>
    <n v="1722204"/>
    <n v="1644710.2067077344"/>
    <n v="0.86154995221708464"/>
    <n v="0.1436828229568039"/>
    <x v="4"/>
    <x v="9"/>
  </r>
  <r>
    <x v="6"/>
    <x v="0"/>
    <x v="3"/>
    <x v="13"/>
    <n v="102"/>
    <n v="102"/>
    <n v="10105"/>
    <n v="10105"/>
    <n v="10429"/>
    <n v="10429"/>
    <n v="1759451"/>
    <n v="1684039.3593429157"/>
    <n v="6.0568655616100753E-2"/>
    <n v="1.0094012864918357E-2"/>
    <x v="4"/>
    <x v="9"/>
  </r>
  <r>
    <x v="6"/>
    <x v="0"/>
    <x v="3"/>
    <x v="14"/>
    <n v="79"/>
    <n v="79"/>
    <n v="9922"/>
    <n v="9922"/>
    <n v="10568"/>
    <n v="10568"/>
    <n v="1786562"/>
    <n v="1701439.6221765913"/>
    <n v="4.643126853889655E-2"/>
    <n v="7.9621044144325744E-3"/>
    <x v="4"/>
    <x v="9"/>
  </r>
  <r>
    <x v="6"/>
    <x v="0"/>
    <x v="3"/>
    <x v="15"/>
    <n v="95"/>
    <n v="95"/>
    <n v="10209"/>
    <n v="10209"/>
    <n v="10762"/>
    <n v="10762"/>
    <n v="1878248"/>
    <n v="1778991.3785078714"/>
    <n v="5.3401045754185292E-2"/>
    <n v="9.3055147418944061E-3"/>
    <x v="4"/>
    <x v="9"/>
  </r>
  <r>
    <x v="6"/>
    <x v="0"/>
    <x v="3"/>
    <x v="16"/>
    <n v="7"/>
    <n v="7"/>
    <n v="838"/>
    <n v="838"/>
    <n v="10987"/>
    <n v="10987"/>
    <n v="1998734"/>
    <n v="1890125.6509240246"/>
    <n v="3.7034574905525004E-3"/>
    <n v="8.3532219570405727E-3"/>
    <x v="4"/>
    <x v="9"/>
  </r>
  <r>
    <x v="6"/>
    <x v="0"/>
    <x v="3"/>
    <x v="17"/>
    <m/>
    <m/>
    <m/>
    <m/>
    <m/>
    <m/>
    <m/>
    <m/>
    <m/>
    <m/>
    <x v="4"/>
    <x v="9"/>
  </r>
  <r>
    <x v="6"/>
    <x v="0"/>
    <x v="4"/>
    <x v="1"/>
    <n v="1"/>
    <n v="1"/>
    <n v="4"/>
    <n v="4"/>
    <n v="4"/>
    <n v="4"/>
    <n v="438"/>
    <n v="360.65434633812458"/>
    <n v="2.7727379696194459"/>
    <n v="0.25"/>
    <x v="4"/>
    <x v="9"/>
  </r>
  <r>
    <x v="6"/>
    <x v="0"/>
    <x v="4"/>
    <x v="2"/>
    <n v="1"/>
    <n v="1"/>
    <n v="7"/>
    <n v="7"/>
    <n v="7"/>
    <n v="7"/>
    <n v="489"/>
    <n v="428.12046543463379"/>
    <n v="2.3357911633231225"/>
    <n v="0.14285714285714285"/>
    <x v="4"/>
    <x v="9"/>
  </r>
  <r>
    <x v="6"/>
    <x v="0"/>
    <x v="4"/>
    <x v="3"/>
    <n v="1"/>
    <n v="1"/>
    <n v="7"/>
    <n v="7"/>
    <n v="7"/>
    <n v="7"/>
    <n v="466"/>
    <n v="423.56468172484597"/>
    <n v="2.3609145028990288"/>
    <n v="0.14285714285714285"/>
    <x v="4"/>
    <x v="9"/>
  </r>
  <r>
    <x v="6"/>
    <x v="0"/>
    <x v="4"/>
    <x v="4"/>
    <n v="0"/>
    <n v="0"/>
    <n v="8"/>
    <n v="8"/>
    <n v="8"/>
    <n v="8"/>
    <n v="384"/>
    <n v="357.07871321013005"/>
    <n v="0"/>
    <n v="0"/>
    <x v="4"/>
    <x v="9"/>
  </r>
  <r>
    <x v="6"/>
    <x v="0"/>
    <x v="4"/>
    <x v="5"/>
    <n v="1"/>
    <n v="1"/>
    <n v="5"/>
    <n v="5"/>
    <n v="6"/>
    <n v="6"/>
    <n v="352"/>
    <n v="324.07392197125256"/>
    <n v="3.0857157339821573"/>
    <n v="0.2"/>
    <x v="4"/>
    <x v="9"/>
  </r>
  <r>
    <x v="6"/>
    <x v="0"/>
    <x v="4"/>
    <x v="6"/>
    <n v="1"/>
    <n v="1"/>
    <n v="8"/>
    <n v="8"/>
    <n v="8"/>
    <n v="8"/>
    <n v="333"/>
    <n v="303.44969199178644"/>
    <n v="3.2954391663283258"/>
    <n v="0.125"/>
    <x v="4"/>
    <x v="9"/>
  </r>
  <r>
    <x v="6"/>
    <x v="0"/>
    <x v="4"/>
    <x v="7"/>
    <n v="0"/>
    <n v="0"/>
    <n v="1"/>
    <n v="1"/>
    <n v="2"/>
    <n v="2"/>
    <n v="284"/>
    <n v="268.12046543463379"/>
    <n v="0"/>
    <n v="0"/>
    <x v="4"/>
    <x v="9"/>
  </r>
  <r>
    <x v="6"/>
    <x v="0"/>
    <x v="4"/>
    <x v="8"/>
    <n v="2"/>
    <n v="2"/>
    <n v="6"/>
    <n v="6"/>
    <n v="6"/>
    <n v="6"/>
    <n v="274"/>
    <n v="253.51403148528405"/>
    <n v="7.889109680763748"/>
    <n v="0.33333333333333331"/>
    <x v="4"/>
    <x v="9"/>
  </r>
  <r>
    <x v="6"/>
    <x v="0"/>
    <x v="4"/>
    <x v="9"/>
    <n v="0"/>
    <n v="0"/>
    <n v="3"/>
    <n v="3"/>
    <n v="3"/>
    <n v="3"/>
    <n v="242"/>
    <n v="232.27652292950035"/>
    <n v="0"/>
    <n v="0"/>
    <x v="4"/>
    <x v="9"/>
  </r>
  <r>
    <x v="6"/>
    <x v="0"/>
    <x v="4"/>
    <x v="10"/>
    <n v="2"/>
    <n v="2"/>
    <n v="3"/>
    <n v="3"/>
    <n v="3"/>
    <n v="3"/>
    <n v="207"/>
    <n v="200.41067761806983"/>
    <n v="9.9795081967213104"/>
    <n v="0.66666666666666663"/>
    <x v="4"/>
    <x v="9"/>
  </r>
  <r>
    <x v="6"/>
    <x v="0"/>
    <x v="4"/>
    <x v="11"/>
    <n v="0"/>
    <n v="0"/>
    <n v="5"/>
    <n v="5"/>
    <n v="5"/>
    <n v="5"/>
    <n v="181"/>
    <n v="168.8186173853525"/>
    <n v="0"/>
    <n v="0"/>
    <x v="4"/>
    <x v="9"/>
  </r>
  <r>
    <x v="6"/>
    <x v="0"/>
    <x v="4"/>
    <x v="12"/>
    <n v="2"/>
    <n v="2"/>
    <n v="10"/>
    <n v="10"/>
    <n v="10"/>
    <n v="10"/>
    <n v="172"/>
    <n v="156.60780287474333"/>
    <n v="12.770755756018252"/>
    <n v="0.2"/>
    <x v="4"/>
    <x v="9"/>
  </r>
  <r>
    <x v="6"/>
    <x v="0"/>
    <x v="4"/>
    <x v="13"/>
    <n v="0"/>
    <n v="0"/>
    <n v="5"/>
    <n v="5"/>
    <n v="5"/>
    <n v="5"/>
    <n v="189"/>
    <n v="168.19438740588637"/>
    <n v="0"/>
    <n v="0"/>
    <x v="4"/>
    <x v="9"/>
  </r>
  <r>
    <x v="6"/>
    <x v="0"/>
    <x v="4"/>
    <x v="14"/>
    <n v="0"/>
    <n v="0"/>
    <n v="4"/>
    <n v="4"/>
    <n v="4"/>
    <n v="4"/>
    <n v="172"/>
    <n v="164.78028747433265"/>
    <n v="0"/>
    <n v="0"/>
    <x v="4"/>
    <x v="9"/>
  </r>
  <r>
    <x v="6"/>
    <x v="0"/>
    <x v="4"/>
    <x v="15"/>
    <n v="0"/>
    <n v="0"/>
    <n v="5"/>
    <n v="5"/>
    <n v="5"/>
    <n v="5"/>
    <n v="159"/>
    <n v="146.78165639972622"/>
    <n v="0"/>
    <n v="0"/>
    <x v="4"/>
    <x v="9"/>
  </r>
  <r>
    <x v="6"/>
    <x v="0"/>
    <x v="4"/>
    <x v="16"/>
    <n v="0"/>
    <n v="0"/>
    <n v="0"/>
    <n v="0"/>
    <n v="4"/>
    <n v="4"/>
    <n v="194"/>
    <n v="166.77070499657768"/>
    <n v="0"/>
    <m/>
    <x v="4"/>
    <x v="9"/>
  </r>
  <r>
    <x v="6"/>
    <x v="0"/>
    <x v="4"/>
    <x v="17"/>
    <m/>
    <m/>
    <m/>
    <m/>
    <m/>
    <m/>
    <m/>
    <m/>
    <m/>
    <m/>
    <x v="4"/>
    <x v="9"/>
  </r>
  <r>
    <x v="7"/>
    <x v="1"/>
    <x v="1"/>
    <x v="1"/>
    <n v="0"/>
    <n v="0"/>
    <n v="0"/>
    <n v="0"/>
    <n v="0"/>
    <n v="0"/>
    <n v="27"/>
    <n v="20.676249144421629"/>
    <n v="0"/>
    <m/>
    <x v="4"/>
    <x v="9"/>
  </r>
  <r>
    <x v="7"/>
    <x v="1"/>
    <x v="1"/>
    <x v="2"/>
    <n v="0"/>
    <n v="0"/>
    <n v="0"/>
    <n v="0"/>
    <n v="0"/>
    <n v="0"/>
    <n v="30"/>
    <n v="26.179329226557151"/>
    <n v="0"/>
    <m/>
    <x v="4"/>
    <x v="9"/>
  </r>
  <r>
    <x v="7"/>
    <x v="1"/>
    <x v="1"/>
    <x v="3"/>
    <n v="0"/>
    <n v="0"/>
    <n v="0"/>
    <n v="0"/>
    <n v="0"/>
    <n v="0"/>
    <n v="26"/>
    <n v="23.340177960301162"/>
    <n v="0"/>
    <m/>
    <x v="4"/>
    <x v="9"/>
  </r>
  <r>
    <x v="7"/>
    <x v="1"/>
    <x v="1"/>
    <x v="4"/>
    <n v="0"/>
    <n v="0"/>
    <n v="0"/>
    <n v="0"/>
    <n v="0"/>
    <n v="0"/>
    <n v="22"/>
    <n v="20.23545516769336"/>
    <n v="0"/>
    <m/>
    <x v="4"/>
    <x v="9"/>
  </r>
  <r>
    <x v="7"/>
    <x v="1"/>
    <x v="1"/>
    <x v="5"/>
    <n v="0"/>
    <n v="0"/>
    <n v="0"/>
    <n v="0"/>
    <n v="0"/>
    <n v="0"/>
    <n v="18"/>
    <n v="15.904175222450377"/>
    <n v="0"/>
    <m/>
    <x v="4"/>
    <x v="9"/>
  </r>
  <r>
    <x v="7"/>
    <x v="1"/>
    <x v="1"/>
    <x v="6"/>
    <n v="0"/>
    <n v="0"/>
    <n v="0"/>
    <n v="0"/>
    <n v="0"/>
    <n v="0"/>
    <n v="14"/>
    <n v="13.242984257357975"/>
    <n v="0"/>
    <m/>
    <x v="4"/>
    <x v="9"/>
  </r>
  <r>
    <x v="7"/>
    <x v="1"/>
    <x v="1"/>
    <x v="7"/>
    <n v="0"/>
    <n v="0"/>
    <n v="0"/>
    <n v="0"/>
    <n v="0"/>
    <n v="0"/>
    <n v="17"/>
    <n v="14.97056810403833"/>
    <n v="0"/>
    <m/>
    <x v="4"/>
    <x v="9"/>
  </r>
  <r>
    <x v="7"/>
    <x v="1"/>
    <x v="1"/>
    <x v="8"/>
    <n v="0"/>
    <n v="0"/>
    <n v="0"/>
    <n v="0"/>
    <n v="0"/>
    <n v="0"/>
    <n v="19"/>
    <n v="17.817932922655714"/>
    <n v="0"/>
    <m/>
    <x v="4"/>
    <x v="9"/>
  </r>
  <r>
    <x v="7"/>
    <x v="1"/>
    <x v="1"/>
    <x v="9"/>
    <n v="0"/>
    <n v="0"/>
    <n v="0"/>
    <n v="0"/>
    <n v="0"/>
    <n v="0"/>
    <n v="14"/>
    <n v="13.533196440793978"/>
    <n v="0"/>
    <m/>
    <x v="4"/>
    <x v="9"/>
  </r>
  <r>
    <x v="7"/>
    <x v="1"/>
    <x v="1"/>
    <x v="10"/>
    <n v="0"/>
    <n v="0"/>
    <n v="0"/>
    <n v="0"/>
    <n v="0"/>
    <n v="0"/>
    <n v="16"/>
    <n v="15.008898015058179"/>
    <n v="0"/>
    <m/>
    <x v="4"/>
    <x v="9"/>
  </r>
  <r>
    <x v="7"/>
    <x v="1"/>
    <x v="1"/>
    <x v="11"/>
    <n v="0"/>
    <n v="0"/>
    <n v="0"/>
    <n v="0"/>
    <n v="0"/>
    <n v="0"/>
    <n v="15"/>
    <n v="15.080082135523615"/>
    <n v="0"/>
    <m/>
    <x v="4"/>
    <x v="9"/>
  </r>
  <r>
    <x v="7"/>
    <x v="1"/>
    <x v="1"/>
    <x v="12"/>
    <n v="0"/>
    <n v="0"/>
    <n v="0"/>
    <n v="0"/>
    <n v="0"/>
    <n v="0"/>
    <n v="16"/>
    <n v="15.66050650239562"/>
    <n v="0"/>
    <m/>
    <x v="4"/>
    <x v="9"/>
  </r>
  <r>
    <x v="7"/>
    <x v="1"/>
    <x v="1"/>
    <x v="13"/>
    <n v="0"/>
    <n v="0"/>
    <n v="0"/>
    <n v="0"/>
    <n v="0"/>
    <n v="0"/>
    <n v="18"/>
    <n v="16.202600958247775"/>
    <n v="0"/>
    <m/>
    <x v="4"/>
    <x v="9"/>
  </r>
  <r>
    <x v="7"/>
    <x v="1"/>
    <x v="1"/>
    <x v="14"/>
    <n v="0"/>
    <n v="0"/>
    <n v="0"/>
    <n v="0"/>
    <n v="0"/>
    <n v="0"/>
    <n v="19"/>
    <n v="17.125256673511295"/>
    <n v="0"/>
    <m/>
    <x v="4"/>
    <x v="9"/>
  </r>
  <r>
    <x v="7"/>
    <x v="1"/>
    <x v="1"/>
    <x v="15"/>
    <n v="0"/>
    <n v="0"/>
    <n v="0"/>
    <n v="0"/>
    <n v="0"/>
    <n v="0"/>
    <n v="16"/>
    <n v="15.151266255989048"/>
    <n v="0"/>
    <m/>
    <x v="4"/>
    <x v="9"/>
  </r>
  <r>
    <x v="7"/>
    <x v="1"/>
    <x v="1"/>
    <x v="16"/>
    <n v="0"/>
    <n v="0"/>
    <n v="0"/>
    <n v="0"/>
    <n v="0"/>
    <n v="0"/>
    <n v="14"/>
    <n v="13.242984257357975"/>
    <n v="0"/>
    <m/>
    <x v="4"/>
    <x v="9"/>
  </r>
  <r>
    <x v="7"/>
    <x v="1"/>
    <x v="1"/>
    <x v="17"/>
    <m/>
    <m/>
    <m/>
    <m/>
    <m/>
    <m/>
    <m/>
    <m/>
    <m/>
    <m/>
    <x v="4"/>
    <x v="9"/>
  </r>
  <r>
    <x v="7"/>
    <x v="1"/>
    <x v="2"/>
    <x v="1"/>
    <n v="4"/>
    <n v="4"/>
    <n v="113"/>
    <n v="113"/>
    <n v="129"/>
    <n v="129"/>
    <n v="577499"/>
    <n v="525266.51060917182"/>
    <n v="7.6151818538003607E-3"/>
    <n v="3.5398230088495575E-2"/>
    <x v="4"/>
    <x v="9"/>
  </r>
  <r>
    <x v="7"/>
    <x v="1"/>
    <x v="2"/>
    <x v="2"/>
    <n v="8"/>
    <n v="8"/>
    <n v="124"/>
    <n v="124"/>
    <n v="148"/>
    <n v="148"/>
    <n v="589517"/>
    <n v="537433.37440109509"/>
    <n v="1.4885566064658785E-2"/>
    <n v="6.4516129032258063E-2"/>
    <x v="4"/>
    <x v="9"/>
  </r>
  <r>
    <x v="7"/>
    <x v="1"/>
    <x v="2"/>
    <x v="3"/>
    <n v="4"/>
    <n v="4"/>
    <n v="103"/>
    <n v="103"/>
    <n v="115"/>
    <n v="115"/>
    <n v="593033"/>
    <n v="543630.6173853525"/>
    <n v="7.3579373053681424E-3"/>
    <n v="3.8834951456310676E-2"/>
    <x v="4"/>
    <x v="9"/>
  </r>
  <r>
    <x v="7"/>
    <x v="1"/>
    <x v="2"/>
    <x v="4"/>
    <n v="2"/>
    <n v="2"/>
    <n v="113"/>
    <n v="113"/>
    <n v="130"/>
    <n v="130"/>
    <n v="580822"/>
    <n v="537946.4339493498"/>
    <n v="3.7178422864836938E-3"/>
    <n v="1.7699115044247787E-2"/>
    <x v="4"/>
    <x v="9"/>
  </r>
  <r>
    <x v="7"/>
    <x v="1"/>
    <x v="2"/>
    <x v="5"/>
    <n v="3"/>
    <n v="3"/>
    <n v="106"/>
    <n v="106"/>
    <n v="118"/>
    <n v="118"/>
    <n v="568483"/>
    <n v="523742.54072553047"/>
    <n v="5.7280052062300638E-3"/>
    <n v="2.8301886792452831E-2"/>
    <x v="4"/>
    <x v="9"/>
  </r>
  <r>
    <x v="7"/>
    <x v="1"/>
    <x v="2"/>
    <x v="6"/>
    <n v="5"/>
    <n v="5"/>
    <n v="105"/>
    <n v="105"/>
    <n v="118"/>
    <n v="118"/>
    <n v="577732"/>
    <n v="529273.65913757705"/>
    <n v="9.4469088224553455E-3"/>
    <n v="4.7619047619047616E-2"/>
    <x v="4"/>
    <x v="9"/>
  </r>
  <r>
    <x v="7"/>
    <x v="1"/>
    <x v="2"/>
    <x v="7"/>
    <n v="3"/>
    <n v="2"/>
    <n v="116"/>
    <n v="116"/>
    <n v="130"/>
    <n v="130"/>
    <n v="587361"/>
    <n v="536990.07255304581"/>
    <n v="3.7244636395069161E-3"/>
    <n v="1.7241379310344827E-2"/>
    <x v="4"/>
    <x v="9"/>
  </r>
  <r>
    <x v="7"/>
    <x v="1"/>
    <x v="2"/>
    <x v="8"/>
    <n v="3"/>
    <n v="3"/>
    <n v="94"/>
    <n v="94"/>
    <n v="110"/>
    <n v="110"/>
    <n v="592616"/>
    <n v="543170.89390828204"/>
    <n v="5.5231236313383345E-3"/>
    <n v="3.1914893617021274E-2"/>
    <x v="4"/>
    <x v="9"/>
  </r>
  <r>
    <x v="7"/>
    <x v="1"/>
    <x v="2"/>
    <x v="9"/>
    <n v="5"/>
    <n v="5"/>
    <n v="93"/>
    <n v="93"/>
    <n v="100"/>
    <n v="100"/>
    <n v="588541"/>
    <n v="544347.30732375081"/>
    <n v="9.1853122679749887E-3"/>
    <n v="5.3763440860215055E-2"/>
    <x v="4"/>
    <x v="9"/>
  </r>
  <r>
    <x v="7"/>
    <x v="1"/>
    <x v="2"/>
    <x v="10"/>
    <n v="2"/>
    <n v="2"/>
    <n v="92"/>
    <n v="92"/>
    <n v="107"/>
    <n v="107"/>
    <n v="576233"/>
    <n v="535933.05133470229"/>
    <n v="3.7318094023481951E-3"/>
    <n v="2.1739130434782608E-2"/>
    <x v="4"/>
    <x v="9"/>
  </r>
  <r>
    <x v="7"/>
    <x v="1"/>
    <x v="2"/>
    <x v="11"/>
    <n v="4"/>
    <n v="4"/>
    <n v="91"/>
    <n v="91"/>
    <n v="101"/>
    <n v="101"/>
    <n v="573804"/>
    <n v="529535.22245037649"/>
    <n v="7.5537940261846239E-3"/>
    <n v="4.3956043956043959E-2"/>
    <x v="4"/>
    <x v="9"/>
  </r>
  <r>
    <x v="7"/>
    <x v="1"/>
    <x v="2"/>
    <x v="12"/>
    <n v="4"/>
    <n v="4"/>
    <n v="85"/>
    <n v="85"/>
    <n v="96"/>
    <n v="96"/>
    <n v="585427"/>
    <n v="543907.18685831618"/>
    <n v="7.3541958934290946E-3"/>
    <n v="4.7058823529411764E-2"/>
    <x v="4"/>
    <x v="9"/>
  </r>
  <r>
    <x v="7"/>
    <x v="1"/>
    <x v="2"/>
    <x v="13"/>
    <n v="0"/>
    <n v="0"/>
    <n v="90"/>
    <n v="90"/>
    <n v="108"/>
    <n v="108"/>
    <n v="593508"/>
    <n v="553179.65776865161"/>
    <n v="0"/>
    <n v="0"/>
    <x v="4"/>
    <x v="9"/>
  </r>
  <r>
    <x v="7"/>
    <x v="1"/>
    <x v="2"/>
    <x v="14"/>
    <n v="1"/>
    <n v="1"/>
    <n v="73"/>
    <n v="73"/>
    <n v="92"/>
    <n v="92"/>
    <n v="592476"/>
    <n v="550163.03080082138"/>
    <n v="1.8176430330921955E-3"/>
    <n v="1.3698630136986301E-2"/>
    <x v="4"/>
    <x v="9"/>
  </r>
  <r>
    <x v="7"/>
    <x v="1"/>
    <x v="2"/>
    <x v="15"/>
    <n v="1"/>
    <n v="1"/>
    <n v="86"/>
    <n v="86"/>
    <n v="96"/>
    <n v="96"/>
    <n v="602255"/>
    <n v="556512.12320328539"/>
    <n v="1.7969060480551567E-3"/>
    <n v="1.1627906976744186E-2"/>
    <x v="4"/>
    <x v="9"/>
  </r>
  <r>
    <x v="7"/>
    <x v="1"/>
    <x v="2"/>
    <x v="16"/>
    <n v="0"/>
    <n v="0"/>
    <n v="7"/>
    <n v="7"/>
    <n v="62"/>
    <n v="62"/>
    <n v="625739"/>
    <n v="576335.46885694726"/>
    <n v="0"/>
    <n v="0"/>
    <x v="4"/>
    <x v="9"/>
  </r>
  <r>
    <x v="7"/>
    <x v="1"/>
    <x v="2"/>
    <x v="17"/>
    <m/>
    <m/>
    <m/>
    <m/>
    <m/>
    <m/>
    <m/>
    <m/>
    <m/>
    <m/>
    <x v="4"/>
    <x v="9"/>
  </r>
  <r>
    <x v="7"/>
    <x v="1"/>
    <x v="3"/>
    <x v="1"/>
    <n v="5"/>
    <n v="5"/>
    <n v="221"/>
    <n v="221"/>
    <n v="245"/>
    <n v="245"/>
    <n v="585398"/>
    <n v="533110.86926762492"/>
    <n v="9.3789121329844235E-3"/>
    <n v="2.2624434389140271E-2"/>
    <x v="4"/>
    <x v="9"/>
  </r>
  <r>
    <x v="7"/>
    <x v="1"/>
    <x v="3"/>
    <x v="2"/>
    <n v="2"/>
    <n v="2"/>
    <n v="198"/>
    <n v="198"/>
    <n v="228"/>
    <n v="228"/>
    <n v="599463"/>
    <n v="546997.44558521558"/>
    <n v="3.656324204330172E-3"/>
    <n v="1.0101010101010102E-2"/>
    <x v="4"/>
    <x v="9"/>
  </r>
  <r>
    <x v="7"/>
    <x v="1"/>
    <x v="3"/>
    <x v="3"/>
    <n v="8"/>
    <n v="7"/>
    <n v="265"/>
    <n v="265"/>
    <n v="286"/>
    <n v="286"/>
    <n v="600508"/>
    <n v="551320.37234770705"/>
    <n v="1.2696791831202705E-2"/>
    <n v="2.6415094339622643E-2"/>
    <x v="4"/>
    <x v="9"/>
  </r>
  <r>
    <x v="7"/>
    <x v="1"/>
    <x v="3"/>
    <x v="4"/>
    <n v="7"/>
    <n v="7"/>
    <n v="199"/>
    <n v="199"/>
    <n v="227"/>
    <n v="227"/>
    <n v="589383"/>
    <n v="546664.53935660503"/>
    <n v="1.2804927878143744E-2"/>
    <n v="3.5175879396984924E-2"/>
    <x v="4"/>
    <x v="9"/>
  </r>
  <r>
    <x v="7"/>
    <x v="1"/>
    <x v="3"/>
    <x v="5"/>
    <n v="3"/>
    <n v="2"/>
    <n v="192"/>
    <n v="192"/>
    <n v="215"/>
    <n v="215"/>
    <n v="578076"/>
    <n v="532965.86995208764"/>
    <n v="3.7525855082986745E-3"/>
    <n v="1.0416666666666666E-2"/>
    <x v="4"/>
    <x v="9"/>
  </r>
  <r>
    <x v="7"/>
    <x v="1"/>
    <x v="3"/>
    <x v="6"/>
    <n v="5"/>
    <n v="5"/>
    <n v="236"/>
    <n v="236"/>
    <n v="252"/>
    <n v="252"/>
    <n v="589516"/>
    <n v="540345.94934976043"/>
    <n v="9.2533311409419873E-3"/>
    <n v="2.1186440677966101E-2"/>
    <x v="4"/>
    <x v="9"/>
  </r>
  <r>
    <x v="7"/>
    <x v="1"/>
    <x v="3"/>
    <x v="7"/>
    <n v="3"/>
    <n v="3"/>
    <n v="217"/>
    <n v="217"/>
    <n v="230"/>
    <n v="230"/>
    <n v="600732"/>
    <n v="549669.41546885693"/>
    <n v="5.4578259506053483E-3"/>
    <n v="1.3824884792626729E-2"/>
    <x v="4"/>
    <x v="9"/>
  </r>
  <r>
    <x v="7"/>
    <x v="1"/>
    <x v="3"/>
    <x v="8"/>
    <n v="9"/>
    <n v="9"/>
    <n v="228"/>
    <n v="228"/>
    <n v="257"/>
    <n v="257"/>
    <n v="606974"/>
    <n v="557139.31553730322"/>
    <n v="1.6153948840103721E-2"/>
    <n v="3.9473684210526314E-2"/>
    <x v="4"/>
    <x v="9"/>
  </r>
  <r>
    <x v="7"/>
    <x v="1"/>
    <x v="3"/>
    <x v="9"/>
    <n v="5"/>
    <n v="5"/>
    <n v="201"/>
    <n v="201"/>
    <n v="222"/>
    <n v="222"/>
    <n v="601272"/>
    <n v="557749.99041752226"/>
    <n v="8.964590024030451E-3"/>
    <n v="2.4875621890547265E-2"/>
    <x v="4"/>
    <x v="9"/>
  </r>
  <r>
    <x v="7"/>
    <x v="1"/>
    <x v="3"/>
    <x v="10"/>
    <n v="3"/>
    <n v="3"/>
    <n v="206"/>
    <n v="206"/>
    <n v="221"/>
    <n v="221"/>
    <n v="586052"/>
    <n v="547197.10882956884"/>
    <n v="5.4824851074540054E-3"/>
    <n v="1.4563106796116505E-2"/>
    <x v="4"/>
    <x v="9"/>
  </r>
  <r>
    <x v="7"/>
    <x v="1"/>
    <x v="3"/>
    <x v="11"/>
    <n v="4"/>
    <n v="4"/>
    <n v="162"/>
    <n v="162"/>
    <n v="175"/>
    <n v="175"/>
    <n v="583850"/>
    <n v="540462.60643394932"/>
    <n v="7.4010670717676108E-3"/>
    <n v="2.4691358024691357E-2"/>
    <x v="4"/>
    <x v="9"/>
  </r>
  <r>
    <x v="7"/>
    <x v="1"/>
    <x v="3"/>
    <x v="12"/>
    <n v="5"/>
    <n v="5"/>
    <n v="195"/>
    <n v="195"/>
    <n v="204"/>
    <n v="204"/>
    <n v="600690"/>
    <n v="559001.93018480495"/>
    <n v="8.9445129435367244E-3"/>
    <n v="2.564102564102564E-2"/>
    <x v="4"/>
    <x v="9"/>
  </r>
  <r>
    <x v="7"/>
    <x v="1"/>
    <x v="3"/>
    <x v="13"/>
    <n v="0"/>
    <n v="0"/>
    <n v="180"/>
    <n v="180"/>
    <n v="201"/>
    <n v="201"/>
    <n v="610626"/>
    <n v="570180.44900752907"/>
    <n v="0"/>
    <n v="0"/>
    <x v="4"/>
    <x v="9"/>
  </r>
  <r>
    <x v="7"/>
    <x v="1"/>
    <x v="3"/>
    <x v="14"/>
    <n v="0"/>
    <n v="0"/>
    <n v="193"/>
    <n v="193"/>
    <n v="227"/>
    <n v="227"/>
    <n v="610616"/>
    <n v="567889.28952772077"/>
    <n v="0"/>
    <n v="0"/>
    <x v="4"/>
    <x v="9"/>
  </r>
  <r>
    <x v="7"/>
    <x v="1"/>
    <x v="3"/>
    <x v="15"/>
    <n v="0"/>
    <n v="0"/>
    <n v="179"/>
    <n v="179"/>
    <n v="194"/>
    <n v="194"/>
    <n v="622431"/>
    <n v="575310.68583162222"/>
    <n v="0"/>
    <n v="0"/>
    <x v="4"/>
    <x v="9"/>
  </r>
  <r>
    <x v="7"/>
    <x v="1"/>
    <x v="3"/>
    <x v="16"/>
    <n v="0"/>
    <n v="0"/>
    <n v="11"/>
    <n v="11"/>
    <n v="159"/>
    <n v="159"/>
    <n v="648406"/>
    <n v="596990.94592744694"/>
    <n v="0"/>
    <n v="0"/>
    <x v="4"/>
    <x v="9"/>
  </r>
  <r>
    <x v="7"/>
    <x v="1"/>
    <x v="3"/>
    <x v="17"/>
    <m/>
    <m/>
    <m/>
    <m/>
    <m/>
    <m/>
    <m/>
    <m/>
    <m/>
    <m/>
    <x v="4"/>
    <x v="9"/>
  </r>
  <r>
    <x v="7"/>
    <x v="1"/>
    <x v="4"/>
    <x v="1"/>
    <n v="0"/>
    <n v="0"/>
    <n v="0"/>
    <n v="0"/>
    <n v="0"/>
    <n v="0"/>
    <n v="143"/>
    <n v="111.60301163586584"/>
    <n v="0"/>
    <m/>
    <x v="4"/>
    <x v="9"/>
  </r>
  <r>
    <x v="7"/>
    <x v="1"/>
    <x v="4"/>
    <x v="2"/>
    <n v="0"/>
    <n v="0"/>
    <n v="0"/>
    <n v="0"/>
    <n v="0"/>
    <n v="0"/>
    <n v="173"/>
    <n v="143.45242984257359"/>
    <n v="0"/>
    <m/>
    <x v="4"/>
    <x v="9"/>
  </r>
  <r>
    <x v="7"/>
    <x v="1"/>
    <x v="4"/>
    <x v="3"/>
    <n v="0"/>
    <n v="0"/>
    <n v="0"/>
    <n v="0"/>
    <n v="0"/>
    <n v="0"/>
    <n v="150"/>
    <n v="132.5201916495551"/>
    <n v="0"/>
    <m/>
    <x v="4"/>
    <x v="9"/>
  </r>
  <r>
    <x v="7"/>
    <x v="1"/>
    <x v="4"/>
    <x v="4"/>
    <n v="0"/>
    <n v="0"/>
    <n v="0"/>
    <n v="0"/>
    <n v="0"/>
    <n v="0"/>
    <n v="107"/>
    <n v="98.59000684462697"/>
    <n v="0"/>
    <m/>
    <x v="4"/>
    <x v="9"/>
  </r>
  <r>
    <x v="7"/>
    <x v="1"/>
    <x v="4"/>
    <x v="5"/>
    <n v="1"/>
    <n v="1"/>
    <n v="1"/>
    <n v="1"/>
    <n v="1"/>
    <n v="1"/>
    <n v="108"/>
    <n v="93.839835728952778"/>
    <n v="10.656455142231946"/>
    <n v="1"/>
    <x v="4"/>
    <x v="9"/>
  </r>
  <r>
    <x v="7"/>
    <x v="1"/>
    <x v="4"/>
    <x v="6"/>
    <n v="0"/>
    <n v="0"/>
    <n v="0"/>
    <n v="0"/>
    <n v="0"/>
    <n v="0"/>
    <n v="93"/>
    <n v="87.934291581108823"/>
    <n v="0"/>
    <m/>
    <x v="4"/>
    <x v="9"/>
  </r>
  <r>
    <x v="7"/>
    <x v="1"/>
    <x v="4"/>
    <x v="7"/>
    <n v="0"/>
    <n v="0"/>
    <n v="0"/>
    <n v="0"/>
    <n v="0"/>
    <n v="0"/>
    <n v="87"/>
    <n v="78.028747433264883"/>
    <n v="0"/>
    <m/>
    <x v="4"/>
    <x v="9"/>
  </r>
  <r>
    <x v="7"/>
    <x v="1"/>
    <x v="4"/>
    <x v="8"/>
    <n v="0"/>
    <n v="0"/>
    <n v="0"/>
    <n v="0"/>
    <n v="0"/>
    <n v="0"/>
    <n v="84"/>
    <n v="73.089664613278572"/>
    <n v="0"/>
    <m/>
    <x v="4"/>
    <x v="9"/>
  </r>
  <r>
    <x v="7"/>
    <x v="1"/>
    <x v="4"/>
    <x v="9"/>
    <n v="0"/>
    <n v="0"/>
    <n v="0"/>
    <n v="0"/>
    <n v="0"/>
    <n v="0"/>
    <n v="64"/>
    <n v="61.615331964407943"/>
    <n v="0"/>
    <m/>
    <x v="4"/>
    <x v="9"/>
  </r>
  <r>
    <x v="7"/>
    <x v="1"/>
    <x v="4"/>
    <x v="10"/>
    <n v="0"/>
    <n v="0"/>
    <n v="0"/>
    <n v="0"/>
    <n v="0"/>
    <n v="0"/>
    <n v="50"/>
    <n v="48.010951403148532"/>
    <n v="0"/>
    <m/>
    <x v="4"/>
    <x v="9"/>
  </r>
  <r>
    <x v="7"/>
    <x v="1"/>
    <x v="4"/>
    <x v="11"/>
    <n v="0"/>
    <n v="0"/>
    <n v="0"/>
    <n v="0"/>
    <n v="0"/>
    <n v="0"/>
    <n v="47"/>
    <n v="41.560574948665298"/>
    <n v="0"/>
    <m/>
    <x v="4"/>
    <x v="9"/>
  </r>
  <r>
    <x v="7"/>
    <x v="1"/>
    <x v="4"/>
    <x v="12"/>
    <n v="0"/>
    <n v="0"/>
    <n v="0"/>
    <n v="0"/>
    <n v="0"/>
    <n v="0"/>
    <n v="44"/>
    <n v="39.572895277207394"/>
    <n v="0"/>
    <m/>
    <x v="4"/>
    <x v="9"/>
  </r>
  <r>
    <x v="7"/>
    <x v="1"/>
    <x v="4"/>
    <x v="13"/>
    <n v="0"/>
    <n v="0"/>
    <n v="0"/>
    <n v="0"/>
    <n v="0"/>
    <n v="0"/>
    <n v="45"/>
    <n v="40.194387405886381"/>
    <n v="0"/>
    <m/>
    <x v="4"/>
    <x v="9"/>
  </r>
  <r>
    <x v="7"/>
    <x v="1"/>
    <x v="4"/>
    <x v="14"/>
    <n v="0"/>
    <n v="0"/>
    <n v="0"/>
    <n v="0"/>
    <n v="0"/>
    <n v="0"/>
    <n v="41"/>
    <n v="38.765229295003422"/>
    <n v="0"/>
    <m/>
    <x v="4"/>
    <x v="9"/>
  </r>
  <r>
    <x v="7"/>
    <x v="1"/>
    <x v="4"/>
    <x v="15"/>
    <n v="0"/>
    <n v="0"/>
    <n v="0"/>
    <n v="0"/>
    <n v="0"/>
    <n v="0"/>
    <n v="39"/>
    <n v="34.0807665982204"/>
    <n v="0"/>
    <m/>
    <x v="4"/>
    <x v="9"/>
  </r>
  <r>
    <x v="7"/>
    <x v="1"/>
    <x v="4"/>
    <x v="16"/>
    <n v="0"/>
    <n v="0"/>
    <n v="0"/>
    <n v="0"/>
    <n v="0"/>
    <n v="0"/>
    <n v="58"/>
    <n v="44.416153319644081"/>
    <n v="0"/>
    <m/>
    <x v="4"/>
    <x v="9"/>
  </r>
  <r>
    <x v="7"/>
    <x v="1"/>
    <x v="4"/>
    <x v="17"/>
    <m/>
    <m/>
    <m/>
    <m/>
    <m/>
    <m/>
    <m/>
    <m/>
    <m/>
    <m/>
    <x v="4"/>
    <x v="9"/>
  </r>
  <r>
    <x v="7"/>
    <x v="2"/>
    <x v="1"/>
    <x v="1"/>
    <n v="0"/>
    <n v="0"/>
    <n v="0"/>
    <n v="0"/>
    <n v="0"/>
    <n v="0"/>
    <n v="50"/>
    <n v="43.635865845311429"/>
    <n v="0"/>
    <m/>
    <x v="4"/>
    <x v="9"/>
  </r>
  <r>
    <x v="7"/>
    <x v="2"/>
    <x v="1"/>
    <x v="2"/>
    <n v="0"/>
    <n v="0"/>
    <n v="0"/>
    <n v="0"/>
    <n v="0"/>
    <n v="0"/>
    <n v="47"/>
    <n v="42.921286789869953"/>
    <n v="0"/>
    <m/>
    <x v="4"/>
    <x v="9"/>
  </r>
  <r>
    <x v="7"/>
    <x v="2"/>
    <x v="1"/>
    <x v="3"/>
    <n v="0"/>
    <n v="0"/>
    <n v="0"/>
    <n v="0"/>
    <n v="0"/>
    <n v="0"/>
    <n v="44"/>
    <n v="42.247775496235455"/>
    <n v="0"/>
    <m/>
    <x v="4"/>
    <x v="9"/>
  </r>
  <r>
    <x v="7"/>
    <x v="2"/>
    <x v="1"/>
    <x v="4"/>
    <n v="0"/>
    <n v="0"/>
    <n v="0"/>
    <n v="0"/>
    <n v="0"/>
    <n v="0"/>
    <n v="39"/>
    <n v="36.585900068446271"/>
    <n v="0"/>
    <m/>
    <x v="4"/>
    <x v="9"/>
  </r>
  <r>
    <x v="7"/>
    <x v="2"/>
    <x v="1"/>
    <x v="5"/>
    <n v="0"/>
    <n v="0"/>
    <n v="0"/>
    <n v="0"/>
    <n v="0"/>
    <n v="0"/>
    <n v="32"/>
    <n v="30.444900752908968"/>
    <n v="0"/>
    <m/>
    <x v="4"/>
    <x v="9"/>
  </r>
  <r>
    <x v="7"/>
    <x v="2"/>
    <x v="1"/>
    <x v="6"/>
    <n v="0"/>
    <n v="0"/>
    <n v="0"/>
    <n v="0"/>
    <n v="0"/>
    <n v="0"/>
    <n v="32"/>
    <n v="29.163586584531142"/>
    <n v="0"/>
    <m/>
    <x v="4"/>
    <x v="9"/>
  </r>
  <r>
    <x v="7"/>
    <x v="2"/>
    <x v="1"/>
    <x v="7"/>
    <n v="0"/>
    <n v="0"/>
    <n v="0"/>
    <n v="0"/>
    <n v="0"/>
    <n v="0"/>
    <n v="31"/>
    <n v="27.953456536618756"/>
    <n v="0"/>
    <m/>
    <x v="4"/>
    <x v="9"/>
  </r>
  <r>
    <x v="7"/>
    <x v="2"/>
    <x v="1"/>
    <x v="8"/>
    <n v="0"/>
    <n v="0"/>
    <n v="1"/>
    <n v="1"/>
    <n v="1"/>
    <n v="1"/>
    <n v="34"/>
    <n v="28.377823408624231"/>
    <n v="0"/>
    <n v="0"/>
    <x v="4"/>
    <x v="9"/>
  </r>
  <r>
    <x v="7"/>
    <x v="2"/>
    <x v="1"/>
    <x v="9"/>
    <n v="0"/>
    <n v="0"/>
    <n v="0"/>
    <n v="0"/>
    <n v="0"/>
    <n v="0"/>
    <n v="23"/>
    <n v="20.914442162902123"/>
    <n v="0"/>
    <m/>
    <x v="4"/>
    <x v="9"/>
  </r>
  <r>
    <x v="7"/>
    <x v="2"/>
    <x v="1"/>
    <x v="10"/>
    <n v="0"/>
    <n v="0"/>
    <n v="0"/>
    <n v="0"/>
    <n v="0"/>
    <n v="0"/>
    <n v="16"/>
    <n v="14.354551676933607"/>
    <n v="0"/>
    <m/>
    <x v="4"/>
    <x v="9"/>
  </r>
  <r>
    <x v="7"/>
    <x v="2"/>
    <x v="1"/>
    <x v="11"/>
    <n v="0"/>
    <n v="0"/>
    <n v="0"/>
    <n v="0"/>
    <n v="0"/>
    <n v="0"/>
    <n v="13"/>
    <n v="12.325804243668721"/>
    <n v="0"/>
    <m/>
    <x v="4"/>
    <x v="9"/>
  </r>
  <r>
    <x v="7"/>
    <x v="2"/>
    <x v="1"/>
    <x v="12"/>
    <n v="0"/>
    <n v="0"/>
    <n v="0"/>
    <n v="0"/>
    <n v="0"/>
    <n v="0"/>
    <n v="16"/>
    <n v="13.995893223819301"/>
    <n v="0"/>
    <m/>
    <x v="4"/>
    <x v="9"/>
  </r>
  <r>
    <x v="7"/>
    <x v="2"/>
    <x v="1"/>
    <x v="13"/>
    <n v="0"/>
    <n v="0"/>
    <n v="0"/>
    <n v="0"/>
    <n v="0"/>
    <n v="0"/>
    <n v="17"/>
    <n v="17.374401095140314"/>
    <n v="0"/>
    <m/>
    <x v="4"/>
    <x v="9"/>
  </r>
  <r>
    <x v="7"/>
    <x v="2"/>
    <x v="1"/>
    <x v="14"/>
    <n v="0"/>
    <n v="0"/>
    <n v="0"/>
    <n v="0"/>
    <n v="0"/>
    <n v="0"/>
    <n v="19"/>
    <n v="18.368240930869266"/>
    <n v="0"/>
    <m/>
    <x v="4"/>
    <x v="9"/>
  </r>
  <r>
    <x v="7"/>
    <x v="2"/>
    <x v="1"/>
    <x v="15"/>
    <n v="0"/>
    <n v="0"/>
    <n v="0"/>
    <n v="0"/>
    <n v="0"/>
    <n v="0"/>
    <n v="27"/>
    <n v="21.878165639972622"/>
    <n v="0"/>
    <m/>
    <x v="4"/>
    <x v="9"/>
  </r>
  <r>
    <x v="7"/>
    <x v="2"/>
    <x v="1"/>
    <x v="16"/>
    <n v="0"/>
    <n v="0"/>
    <n v="0"/>
    <n v="0"/>
    <n v="0"/>
    <n v="0"/>
    <n v="24"/>
    <n v="22.611909650924023"/>
    <n v="0"/>
    <m/>
    <x v="4"/>
    <x v="9"/>
  </r>
  <r>
    <x v="7"/>
    <x v="2"/>
    <x v="1"/>
    <x v="17"/>
    <m/>
    <m/>
    <m/>
    <m/>
    <m/>
    <m/>
    <m/>
    <m/>
    <m/>
    <m/>
    <x v="4"/>
    <x v="9"/>
  </r>
  <r>
    <x v="7"/>
    <x v="2"/>
    <x v="2"/>
    <x v="1"/>
    <n v="68"/>
    <n v="66"/>
    <n v="731"/>
    <n v="731"/>
    <n v="784"/>
    <n v="784"/>
    <n v="780193"/>
    <n v="718646.6611909651"/>
    <n v="9.1839291218055077E-2"/>
    <n v="9.0287277701778385E-2"/>
    <x v="4"/>
    <x v="9"/>
  </r>
  <r>
    <x v="7"/>
    <x v="2"/>
    <x v="2"/>
    <x v="2"/>
    <n v="53"/>
    <n v="52"/>
    <n v="810"/>
    <n v="810"/>
    <n v="874"/>
    <n v="874"/>
    <n v="799349"/>
    <n v="733592.57221081445"/>
    <n v="7.0884032867574651E-2"/>
    <n v="6.4197530864197536E-2"/>
    <x v="4"/>
    <x v="9"/>
  </r>
  <r>
    <x v="7"/>
    <x v="2"/>
    <x v="2"/>
    <x v="3"/>
    <n v="57"/>
    <n v="54"/>
    <n v="822"/>
    <n v="822"/>
    <n v="885"/>
    <n v="885"/>
    <n v="814468"/>
    <n v="747731.98357289529"/>
    <n v="7.2218389993124618E-2"/>
    <n v="6.569343065693431E-2"/>
    <x v="4"/>
    <x v="9"/>
  </r>
  <r>
    <x v="7"/>
    <x v="2"/>
    <x v="2"/>
    <x v="4"/>
    <n v="57"/>
    <n v="56"/>
    <n v="829"/>
    <n v="829"/>
    <n v="882"/>
    <n v="882"/>
    <n v="804072"/>
    <n v="746549.19644079392"/>
    <n v="7.5011801321309385E-2"/>
    <n v="6.7551266586248493E-2"/>
    <x v="4"/>
    <x v="9"/>
  </r>
  <r>
    <x v="7"/>
    <x v="2"/>
    <x v="2"/>
    <x v="5"/>
    <n v="69"/>
    <n v="67"/>
    <n v="838"/>
    <n v="838"/>
    <n v="890"/>
    <n v="890"/>
    <n v="791963"/>
    <n v="733459.56468172488"/>
    <n v="9.1347912313439888E-2"/>
    <n v="7.995226730310262E-2"/>
    <x v="4"/>
    <x v="9"/>
  </r>
  <r>
    <x v="7"/>
    <x v="2"/>
    <x v="2"/>
    <x v="6"/>
    <n v="63"/>
    <n v="59"/>
    <n v="767"/>
    <n v="767"/>
    <n v="820"/>
    <n v="820"/>
    <n v="800030"/>
    <n v="737727.40041067766"/>
    <n v="7.9975340440325129E-2"/>
    <n v="7.6923076923076927E-2"/>
    <x v="4"/>
    <x v="9"/>
  </r>
  <r>
    <x v="7"/>
    <x v="2"/>
    <x v="2"/>
    <x v="7"/>
    <n v="67"/>
    <n v="60"/>
    <n v="758"/>
    <n v="758"/>
    <n v="801"/>
    <n v="801"/>
    <n v="811469"/>
    <n v="746691.09103353869"/>
    <n v="8.0354514364100016E-2"/>
    <n v="7.9155672823219003E-2"/>
    <x v="4"/>
    <x v="9"/>
  </r>
  <r>
    <x v="7"/>
    <x v="2"/>
    <x v="2"/>
    <x v="8"/>
    <n v="62"/>
    <n v="59"/>
    <n v="774"/>
    <n v="774"/>
    <n v="818"/>
    <n v="818"/>
    <n v="814163"/>
    <n v="752404.29568788502"/>
    <n v="7.841528861296479E-2"/>
    <n v="7.6227390180878554E-2"/>
    <x v="4"/>
    <x v="9"/>
  </r>
  <r>
    <x v="7"/>
    <x v="2"/>
    <x v="2"/>
    <x v="9"/>
    <n v="64"/>
    <n v="58"/>
    <n v="697"/>
    <n v="697"/>
    <n v="740"/>
    <n v="740"/>
    <n v="807514"/>
    <n v="751287.72621492133"/>
    <n v="7.7200782038874816E-2"/>
    <n v="8.3213773314203723E-2"/>
    <x v="4"/>
    <x v="9"/>
  </r>
  <r>
    <x v="7"/>
    <x v="2"/>
    <x v="2"/>
    <x v="10"/>
    <n v="56"/>
    <n v="55"/>
    <n v="724"/>
    <n v="724"/>
    <n v="765"/>
    <n v="765"/>
    <n v="788116"/>
    <n v="735517.48665297742"/>
    <n v="7.4777284018468768E-2"/>
    <n v="7.5966850828729282E-2"/>
    <x v="4"/>
    <x v="9"/>
  </r>
  <r>
    <x v="7"/>
    <x v="2"/>
    <x v="2"/>
    <x v="11"/>
    <n v="58"/>
    <n v="57"/>
    <n v="630"/>
    <n v="630"/>
    <n v="658"/>
    <n v="658"/>
    <n v="784606"/>
    <n v="727135.52635181381"/>
    <n v="7.8389788332830529E-2"/>
    <n v="9.0476190476190474E-2"/>
    <x v="4"/>
    <x v="9"/>
  </r>
  <r>
    <x v="7"/>
    <x v="2"/>
    <x v="2"/>
    <x v="12"/>
    <n v="58"/>
    <n v="56"/>
    <n v="662"/>
    <n v="662"/>
    <n v="697"/>
    <n v="697"/>
    <n v="793351"/>
    <n v="734913.04859685153"/>
    <n v="7.6199490683855994E-2"/>
    <n v="8.4592145015105744E-2"/>
    <x v="4"/>
    <x v="9"/>
  </r>
  <r>
    <x v="7"/>
    <x v="2"/>
    <x v="2"/>
    <x v="13"/>
    <n v="4"/>
    <n v="4"/>
    <n v="664"/>
    <n v="664"/>
    <n v="697"/>
    <n v="697"/>
    <n v="803288"/>
    <n v="745566.80355920608"/>
    <n v="5.3650457355460257E-3"/>
    <n v="6.024096385542169E-3"/>
    <x v="4"/>
    <x v="9"/>
  </r>
  <r>
    <x v="7"/>
    <x v="2"/>
    <x v="2"/>
    <x v="14"/>
    <n v="2"/>
    <n v="2"/>
    <n v="574"/>
    <n v="574"/>
    <n v="629"/>
    <n v="629"/>
    <n v="812486"/>
    <n v="748974.3709787816"/>
    <n v="2.6703183413156603E-3"/>
    <n v="3.4843205574912892E-3"/>
    <x v="4"/>
    <x v="9"/>
  </r>
  <r>
    <x v="7"/>
    <x v="2"/>
    <x v="2"/>
    <x v="15"/>
    <n v="5"/>
    <n v="5"/>
    <n v="602"/>
    <n v="602"/>
    <n v="656"/>
    <n v="656"/>
    <n v="860596"/>
    <n v="788206.15468856948"/>
    <n v="6.343518088837514E-3"/>
    <n v="8.3056478405315621E-3"/>
    <x v="4"/>
    <x v="9"/>
  </r>
  <r>
    <x v="7"/>
    <x v="2"/>
    <x v="2"/>
    <x v="16"/>
    <n v="0"/>
    <n v="0"/>
    <n v="34"/>
    <n v="34"/>
    <n v="577"/>
    <n v="577"/>
    <n v="920390"/>
    <n v="842812.1314168378"/>
    <n v="0"/>
    <n v="0"/>
    <x v="4"/>
    <x v="9"/>
  </r>
  <r>
    <x v="7"/>
    <x v="2"/>
    <x v="2"/>
    <x v="17"/>
    <m/>
    <m/>
    <m/>
    <m/>
    <m/>
    <m/>
    <m/>
    <m/>
    <m/>
    <m/>
    <x v="4"/>
    <x v="9"/>
  </r>
  <r>
    <x v="7"/>
    <x v="2"/>
    <x v="3"/>
    <x v="1"/>
    <n v="84"/>
    <n v="81"/>
    <n v="1103"/>
    <n v="1103"/>
    <n v="1191"/>
    <n v="1191"/>
    <n v="752667"/>
    <n v="685396.30937713897"/>
    <n v="0.1181798018048997"/>
    <n v="7.3436083408884856E-2"/>
    <x v="4"/>
    <x v="9"/>
  </r>
  <r>
    <x v="7"/>
    <x v="2"/>
    <x v="3"/>
    <x v="2"/>
    <n v="94"/>
    <n v="89"/>
    <n v="1177"/>
    <n v="1177"/>
    <n v="1250"/>
    <n v="1250"/>
    <n v="776588"/>
    <n v="707544.0876112252"/>
    <n v="0.12578721461792908"/>
    <n v="7.5615972812234492E-2"/>
    <x v="4"/>
    <x v="9"/>
  </r>
  <r>
    <x v="7"/>
    <x v="2"/>
    <x v="3"/>
    <x v="3"/>
    <n v="91"/>
    <n v="81"/>
    <n v="1234"/>
    <n v="1234"/>
    <n v="1309"/>
    <n v="1309"/>
    <n v="787471"/>
    <n v="718251.65229295008"/>
    <n v="0.11277384429456612"/>
    <n v="6.5640194489465148E-2"/>
    <x v="4"/>
    <x v="9"/>
  </r>
  <r>
    <x v="7"/>
    <x v="2"/>
    <x v="3"/>
    <x v="4"/>
    <n v="94"/>
    <n v="91"/>
    <n v="1236"/>
    <n v="1236"/>
    <n v="1322"/>
    <n v="1322"/>
    <n v="771928"/>
    <n v="713309.31690622866"/>
    <n v="0.12757438861823084"/>
    <n v="7.3624595469255663E-2"/>
    <x v="4"/>
    <x v="9"/>
  </r>
  <r>
    <x v="7"/>
    <x v="2"/>
    <x v="3"/>
    <x v="5"/>
    <n v="90"/>
    <n v="86"/>
    <n v="1079"/>
    <n v="1079"/>
    <n v="1148"/>
    <n v="1148"/>
    <n v="758939"/>
    <n v="698261.93839835725"/>
    <n v="0.12316294970518234"/>
    <n v="7.9703429101019463E-2"/>
    <x v="4"/>
    <x v="9"/>
  </r>
  <r>
    <x v="7"/>
    <x v="2"/>
    <x v="3"/>
    <x v="6"/>
    <n v="86"/>
    <n v="85"/>
    <n v="1108"/>
    <n v="1108"/>
    <n v="1175"/>
    <n v="1175"/>
    <n v="769916"/>
    <n v="704487.88501026691"/>
    <n v="0.12065502020487016"/>
    <n v="7.6714801444043315E-2"/>
    <x v="4"/>
    <x v="9"/>
  </r>
  <r>
    <x v="7"/>
    <x v="2"/>
    <x v="3"/>
    <x v="7"/>
    <n v="85"/>
    <n v="82"/>
    <n v="1113"/>
    <n v="1113"/>
    <n v="1175"/>
    <n v="1175"/>
    <n v="782070"/>
    <n v="714549.7850787132"/>
    <n v="0.11475757422691978"/>
    <n v="7.3674752920035932E-2"/>
    <x v="4"/>
    <x v="9"/>
  </r>
  <r>
    <x v="7"/>
    <x v="2"/>
    <x v="3"/>
    <x v="8"/>
    <n v="78"/>
    <n v="74"/>
    <n v="1076"/>
    <n v="1076"/>
    <n v="1138"/>
    <n v="1138"/>
    <n v="784116"/>
    <n v="720744.24366872001"/>
    <n v="0.10267164899344387"/>
    <n v="6.8773234200743494E-2"/>
    <x v="4"/>
    <x v="9"/>
  </r>
  <r>
    <x v="7"/>
    <x v="2"/>
    <x v="3"/>
    <x v="9"/>
    <n v="89"/>
    <n v="82"/>
    <n v="1093"/>
    <n v="1093"/>
    <n v="1163"/>
    <n v="1163"/>
    <n v="771417"/>
    <n v="715510.14373716631"/>
    <n v="0.11460354645946386"/>
    <n v="7.5022872827081422E-2"/>
    <x v="4"/>
    <x v="9"/>
  </r>
  <r>
    <x v="7"/>
    <x v="2"/>
    <x v="3"/>
    <x v="10"/>
    <n v="91"/>
    <n v="86"/>
    <n v="1028"/>
    <n v="1028"/>
    <n v="1076"/>
    <n v="1076"/>
    <n v="738819"/>
    <n v="689005.86447638599"/>
    <n v="0.12481751525490455"/>
    <n v="8.3657587548638127E-2"/>
    <x v="4"/>
    <x v="9"/>
  </r>
  <r>
    <x v="7"/>
    <x v="2"/>
    <x v="3"/>
    <x v="11"/>
    <n v="83"/>
    <n v="78"/>
    <n v="913"/>
    <n v="913"/>
    <n v="965"/>
    <n v="965"/>
    <n v="726425"/>
    <n v="670068.61054072552"/>
    <n v="0.11640599003295544"/>
    <n v="8.5432639649507119E-2"/>
    <x v="4"/>
    <x v="9"/>
  </r>
  <r>
    <x v="7"/>
    <x v="2"/>
    <x v="3"/>
    <x v="12"/>
    <n v="83"/>
    <n v="80"/>
    <n v="936"/>
    <n v="936"/>
    <n v="980"/>
    <n v="980"/>
    <n v="733491"/>
    <n v="675980.45174537983"/>
    <n v="0.11834661755889568"/>
    <n v="8.5470085470085472E-2"/>
    <x v="4"/>
    <x v="9"/>
  </r>
  <r>
    <x v="7"/>
    <x v="2"/>
    <x v="3"/>
    <x v="13"/>
    <n v="0"/>
    <n v="0"/>
    <n v="901"/>
    <n v="901"/>
    <n v="942"/>
    <n v="942"/>
    <n v="746088"/>
    <n v="687600.82135523611"/>
    <n v="0"/>
    <n v="0"/>
    <x v="4"/>
    <x v="9"/>
  </r>
  <r>
    <x v="7"/>
    <x v="2"/>
    <x v="3"/>
    <x v="14"/>
    <n v="2"/>
    <n v="2"/>
    <n v="813"/>
    <n v="813"/>
    <n v="890"/>
    <n v="890"/>
    <n v="759703"/>
    <n v="694452.15605749481"/>
    <n v="2.8799680187535006E-3"/>
    <n v="2.4600246002460025E-3"/>
    <x v="4"/>
    <x v="9"/>
  </r>
  <r>
    <x v="7"/>
    <x v="2"/>
    <x v="3"/>
    <x v="15"/>
    <n v="2"/>
    <n v="2"/>
    <n v="849"/>
    <n v="849"/>
    <n v="902"/>
    <n v="902"/>
    <n v="816861"/>
    <n v="740609.37987679674"/>
    <n v="2.700478895275007E-3"/>
    <n v="2.3557126030624262E-3"/>
    <x v="4"/>
    <x v="9"/>
  </r>
  <r>
    <x v="7"/>
    <x v="2"/>
    <x v="3"/>
    <x v="16"/>
    <n v="1"/>
    <n v="1"/>
    <n v="59"/>
    <n v="59"/>
    <n v="809"/>
    <n v="809"/>
    <n v="887300"/>
    <n v="803017.08145106095"/>
    <n v="1.2453035223024007E-3"/>
    <n v="1.6949152542372881E-2"/>
    <x v="4"/>
    <x v="9"/>
  </r>
  <r>
    <x v="7"/>
    <x v="2"/>
    <x v="3"/>
    <x v="17"/>
    <m/>
    <m/>
    <m/>
    <m/>
    <m/>
    <m/>
    <m/>
    <m/>
    <m/>
    <m/>
    <x v="4"/>
    <x v="9"/>
  </r>
  <r>
    <x v="7"/>
    <x v="2"/>
    <x v="4"/>
    <x v="1"/>
    <n v="0"/>
    <n v="0"/>
    <n v="0"/>
    <n v="0"/>
    <n v="0"/>
    <n v="0"/>
    <n v="204"/>
    <n v="156.82135523613962"/>
    <n v="0"/>
    <m/>
    <x v="4"/>
    <x v="9"/>
  </r>
  <r>
    <x v="7"/>
    <x v="2"/>
    <x v="4"/>
    <x v="2"/>
    <n v="0"/>
    <n v="0"/>
    <n v="0"/>
    <n v="0"/>
    <n v="0"/>
    <n v="0"/>
    <n v="221"/>
    <n v="189.08966461327859"/>
    <n v="0"/>
    <m/>
    <x v="4"/>
    <x v="9"/>
  </r>
  <r>
    <x v="7"/>
    <x v="2"/>
    <x v="4"/>
    <x v="3"/>
    <n v="0"/>
    <n v="0"/>
    <n v="0"/>
    <n v="0"/>
    <n v="0"/>
    <n v="0"/>
    <n v="217"/>
    <n v="189.37713894592744"/>
    <n v="0"/>
    <m/>
    <x v="4"/>
    <x v="9"/>
  </r>
  <r>
    <x v="7"/>
    <x v="2"/>
    <x v="4"/>
    <x v="4"/>
    <n v="0"/>
    <n v="0"/>
    <n v="0"/>
    <n v="0"/>
    <n v="0"/>
    <n v="0"/>
    <n v="180"/>
    <n v="161.18275154004107"/>
    <n v="0"/>
    <m/>
    <x v="4"/>
    <x v="9"/>
  </r>
  <r>
    <x v="7"/>
    <x v="2"/>
    <x v="4"/>
    <x v="5"/>
    <n v="0"/>
    <n v="0"/>
    <n v="0"/>
    <n v="0"/>
    <n v="0"/>
    <n v="0"/>
    <n v="155"/>
    <n v="136"/>
    <n v="0"/>
    <m/>
    <x v="4"/>
    <x v="9"/>
  </r>
  <r>
    <x v="7"/>
    <x v="2"/>
    <x v="4"/>
    <x v="6"/>
    <n v="0"/>
    <n v="0"/>
    <n v="2"/>
    <n v="2"/>
    <n v="2"/>
    <n v="2"/>
    <n v="150"/>
    <n v="126.0561259411362"/>
    <n v="0"/>
    <n v="0"/>
    <x v="4"/>
    <x v="9"/>
  </r>
  <r>
    <x v="7"/>
    <x v="2"/>
    <x v="4"/>
    <x v="7"/>
    <n v="0"/>
    <n v="0"/>
    <n v="0"/>
    <n v="0"/>
    <n v="0"/>
    <n v="0"/>
    <n v="120"/>
    <n v="109.24024640657085"/>
    <n v="0"/>
    <m/>
    <x v="4"/>
    <x v="9"/>
  </r>
  <r>
    <x v="7"/>
    <x v="2"/>
    <x v="4"/>
    <x v="8"/>
    <n v="0"/>
    <n v="0"/>
    <n v="1"/>
    <n v="1"/>
    <n v="1"/>
    <n v="1"/>
    <n v="116"/>
    <n v="102.86926762491444"/>
    <n v="0"/>
    <n v="0"/>
    <x v="4"/>
    <x v="9"/>
  </r>
  <r>
    <x v="7"/>
    <x v="2"/>
    <x v="4"/>
    <x v="9"/>
    <n v="0"/>
    <n v="0"/>
    <n v="1"/>
    <n v="1"/>
    <n v="1"/>
    <n v="1"/>
    <n v="104"/>
    <n v="93.804243668720048"/>
    <n v="0"/>
    <n v="0"/>
    <x v="4"/>
    <x v="9"/>
  </r>
  <r>
    <x v="7"/>
    <x v="2"/>
    <x v="4"/>
    <x v="10"/>
    <n v="0"/>
    <n v="0"/>
    <n v="0"/>
    <n v="0"/>
    <n v="0"/>
    <n v="0"/>
    <n v="88"/>
    <n v="78.581793292265573"/>
    <n v="0"/>
    <m/>
    <x v="4"/>
    <x v="9"/>
  </r>
  <r>
    <x v="7"/>
    <x v="2"/>
    <x v="4"/>
    <x v="11"/>
    <n v="0"/>
    <n v="0"/>
    <n v="0"/>
    <n v="0"/>
    <n v="0"/>
    <n v="0"/>
    <n v="69"/>
    <n v="59.956194387405887"/>
    <n v="0"/>
    <m/>
    <x v="4"/>
    <x v="9"/>
  </r>
  <r>
    <x v="7"/>
    <x v="2"/>
    <x v="4"/>
    <x v="12"/>
    <n v="0"/>
    <n v="0"/>
    <n v="1"/>
    <n v="1"/>
    <n v="1"/>
    <n v="1"/>
    <n v="65"/>
    <n v="55.808350444900753"/>
    <n v="0"/>
    <n v="0"/>
    <x v="4"/>
    <x v="9"/>
  </r>
  <r>
    <x v="7"/>
    <x v="2"/>
    <x v="4"/>
    <x v="13"/>
    <n v="0"/>
    <n v="0"/>
    <n v="1"/>
    <n v="1"/>
    <n v="1"/>
    <n v="1"/>
    <n v="86"/>
    <n v="71.419575633127991"/>
    <n v="0"/>
    <n v="0"/>
    <x v="4"/>
    <x v="9"/>
  </r>
  <r>
    <x v="7"/>
    <x v="2"/>
    <x v="4"/>
    <x v="14"/>
    <n v="0"/>
    <n v="0"/>
    <n v="0"/>
    <n v="0"/>
    <n v="0"/>
    <n v="0"/>
    <n v="80"/>
    <n v="72.328542094455855"/>
    <n v="0"/>
    <m/>
    <x v="4"/>
    <x v="9"/>
  </r>
  <r>
    <x v="7"/>
    <x v="2"/>
    <x v="4"/>
    <x v="15"/>
    <n v="0"/>
    <n v="0"/>
    <n v="1"/>
    <n v="1"/>
    <n v="1"/>
    <n v="1"/>
    <n v="69"/>
    <n v="62.540725530458587"/>
    <n v="0"/>
    <n v="0"/>
    <x v="4"/>
    <x v="9"/>
  </r>
  <r>
    <x v="7"/>
    <x v="2"/>
    <x v="4"/>
    <x v="16"/>
    <n v="0"/>
    <n v="0"/>
    <n v="0"/>
    <n v="0"/>
    <n v="0"/>
    <n v="0"/>
    <n v="91"/>
    <n v="72.876112251882276"/>
    <n v="0"/>
    <m/>
    <x v="4"/>
    <x v="9"/>
  </r>
  <r>
    <x v="7"/>
    <x v="2"/>
    <x v="4"/>
    <x v="17"/>
    <m/>
    <m/>
    <m/>
    <m/>
    <m/>
    <m/>
    <m/>
    <m/>
    <m/>
    <m/>
    <x v="4"/>
    <x v="9"/>
  </r>
  <r>
    <x v="7"/>
    <x v="3"/>
    <x v="1"/>
    <x v="1"/>
    <n v="0"/>
    <n v="0"/>
    <n v="0"/>
    <n v="0"/>
    <n v="0"/>
    <n v="0"/>
    <n v="12"/>
    <n v="11.277207392197125"/>
    <n v="0"/>
    <m/>
    <x v="4"/>
    <x v="9"/>
  </r>
  <r>
    <x v="7"/>
    <x v="3"/>
    <x v="1"/>
    <x v="2"/>
    <n v="0"/>
    <n v="0"/>
    <n v="1"/>
    <n v="1"/>
    <n v="1"/>
    <n v="1"/>
    <n v="16"/>
    <n v="13.905544147843942"/>
    <n v="0"/>
    <n v="0"/>
    <x v="4"/>
    <x v="9"/>
  </r>
  <r>
    <x v="7"/>
    <x v="3"/>
    <x v="1"/>
    <x v="3"/>
    <n v="0"/>
    <n v="0"/>
    <n v="0"/>
    <n v="0"/>
    <n v="0"/>
    <n v="0"/>
    <n v="13"/>
    <n v="12.991101984941821"/>
    <n v="0"/>
    <m/>
    <x v="4"/>
    <x v="9"/>
  </r>
  <r>
    <x v="7"/>
    <x v="3"/>
    <x v="1"/>
    <x v="4"/>
    <n v="0"/>
    <n v="0"/>
    <n v="1"/>
    <n v="1"/>
    <n v="1"/>
    <n v="1"/>
    <n v="13"/>
    <n v="12.449007529089664"/>
    <n v="0"/>
    <n v="0"/>
    <x v="4"/>
    <x v="9"/>
  </r>
  <r>
    <x v="7"/>
    <x v="3"/>
    <x v="1"/>
    <x v="5"/>
    <n v="0"/>
    <n v="0"/>
    <n v="0"/>
    <n v="0"/>
    <n v="0"/>
    <n v="0"/>
    <n v="12"/>
    <n v="12.024640657084189"/>
    <n v="0"/>
    <m/>
    <x v="4"/>
    <x v="9"/>
  </r>
  <r>
    <x v="7"/>
    <x v="3"/>
    <x v="1"/>
    <x v="6"/>
    <n v="0"/>
    <n v="0"/>
    <n v="0"/>
    <n v="0"/>
    <n v="0"/>
    <n v="0"/>
    <n v="12"/>
    <n v="11.482546201232033"/>
    <n v="0"/>
    <m/>
    <x v="4"/>
    <x v="9"/>
  </r>
  <r>
    <x v="7"/>
    <x v="3"/>
    <x v="1"/>
    <x v="7"/>
    <n v="0"/>
    <n v="0"/>
    <n v="1"/>
    <n v="1"/>
    <n v="1"/>
    <n v="1"/>
    <n v="12"/>
    <n v="11.222450376454484"/>
    <n v="0"/>
    <n v="0"/>
    <x v="4"/>
    <x v="9"/>
  </r>
  <r>
    <x v="7"/>
    <x v="3"/>
    <x v="1"/>
    <x v="8"/>
    <n v="0"/>
    <n v="0"/>
    <n v="1"/>
    <n v="1"/>
    <n v="1"/>
    <n v="1"/>
    <n v="13"/>
    <n v="10.647501711156742"/>
    <n v="0"/>
    <n v="0"/>
    <x v="4"/>
    <x v="9"/>
  </r>
  <r>
    <x v="7"/>
    <x v="3"/>
    <x v="1"/>
    <x v="9"/>
    <n v="0"/>
    <n v="0"/>
    <n v="2"/>
    <n v="2"/>
    <n v="2"/>
    <n v="2"/>
    <n v="9"/>
    <n v="6.924024640657084"/>
    <n v="0"/>
    <n v="0"/>
    <x v="4"/>
    <x v="9"/>
  </r>
  <r>
    <x v="7"/>
    <x v="3"/>
    <x v="1"/>
    <x v="10"/>
    <n v="0"/>
    <n v="0"/>
    <n v="0"/>
    <n v="0"/>
    <n v="0"/>
    <n v="0"/>
    <n v="6"/>
    <n v="5.5359342915811087"/>
    <n v="0"/>
    <m/>
    <x v="4"/>
    <x v="9"/>
  </r>
  <r>
    <x v="7"/>
    <x v="3"/>
    <x v="1"/>
    <x v="11"/>
    <n v="0"/>
    <n v="0"/>
    <n v="0"/>
    <n v="0"/>
    <n v="0"/>
    <n v="0"/>
    <n v="7"/>
    <n v="6.9952087611225187"/>
    <n v="0"/>
    <m/>
    <x v="4"/>
    <x v="9"/>
  </r>
  <r>
    <x v="7"/>
    <x v="3"/>
    <x v="1"/>
    <x v="12"/>
    <n v="0"/>
    <n v="0"/>
    <n v="0"/>
    <n v="0"/>
    <n v="0"/>
    <n v="0"/>
    <n v="7"/>
    <n v="7.3292265571526354"/>
    <n v="0"/>
    <m/>
    <x v="4"/>
    <x v="9"/>
  </r>
  <r>
    <x v="7"/>
    <x v="3"/>
    <x v="1"/>
    <x v="13"/>
    <n v="0"/>
    <n v="0"/>
    <n v="0"/>
    <n v="0"/>
    <n v="0"/>
    <n v="0"/>
    <n v="6"/>
    <n v="6.0123203285420947"/>
    <n v="0"/>
    <m/>
    <x v="4"/>
    <x v="9"/>
  </r>
  <r>
    <x v="7"/>
    <x v="3"/>
    <x v="1"/>
    <x v="14"/>
    <n v="0"/>
    <n v="0"/>
    <n v="0"/>
    <n v="0"/>
    <n v="0"/>
    <n v="0"/>
    <n v="7"/>
    <n v="5.4866529774127306"/>
    <n v="0"/>
    <m/>
    <x v="4"/>
    <x v="9"/>
  </r>
  <r>
    <x v="7"/>
    <x v="3"/>
    <x v="1"/>
    <x v="15"/>
    <n v="0"/>
    <n v="0"/>
    <n v="1"/>
    <n v="1"/>
    <n v="1"/>
    <n v="1"/>
    <n v="9"/>
    <n v="7.6030116358658457"/>
    <n v="0"/>
    <n v="0"/>
    <x v="4"/>
    <x v="9"/>
  </r>
  <r>
    <x v="7"/>
    <x v="3"/>
    <x v="1"/>
    <x v="16"/>
    <n v="0"/>
    <n v="0"/>
    <n v="0"/>
    <n v="0"/>
    <n v="1"/>
    <n v="1"/>
    <n v="10"/>
    <n v="8.0246406570841895"/>
    <n v="0"/>
    <m/>
    <x v="4"/>
    <x v="9"/>
  </r>
  <r>
    <x v="7"/>
    <x v="3"/>
    <x v="1"/>
    <x v="17"/>
    <m/>
    <m/>
    <m/>
    <m/>
    <m/>
    <m/>
    <m/>
    <m/>
    <m/>
    <m/>
    <x v="4"/>
    <x v="9"/>
  </r>
  <r>
    <x v="7"/>
    <x v="3"/>
    <x v="2"/>
    <x v="1"/>
    <n v="599"/>
    <n v="569"/>
    <n v="6900"/>
    <n v="6900"/>
    <n v="7203"/>
    <n v="7203"/>
    <n v="370667"/>
    <n v="350378.98699520878"/>
    <n v="1.623955833880474"/>
    <n v="8.2463768115942027E-2"/>
    <x v="4"/>
    <x v="9"/>
  </r>
  <r>
    <x v="7"/>
    <x v="3"/>
    <x v="2"/>
    <x v="2"/>
    <n v="716"/>
    <n v="692"/>
    <n v="7564"/>
    <n v="7564"/>
    <n v="7885"/>
    <n v="7885"/>
    <n v="393334"/>
    <n v="367386.66940451745"/>
    <n v="1.8835740586930807"/>
    <n v="9.1485986250661025E-2"/>
    <x v="4"/>
    <x v="9"/>
  </r>
  <r>
    <x v="7"/>
    <x v="3"/>
    <x v="2"/>
    <x v="3"/>
    <n v="748"/>
    <n v="718"/>
    <n v="8153"/>
    <n v="8153"/>
    <n v="8465"/>
    <n v="8465"/>
    <n v="417685"/>
    <n v="393138.92676249146"/>
    <n v="1.8263263979294733"/>
    <n v="8.8065742671409292E-2"/>
    <x v="4"/>
    <x v="9"/>
  </r>
  <r>
    <x v="7"/>
    <x v="3"/>
    <x v="2"/>
    <x v="4"/>
    <n v="843"/>
    <n v="807"/>
    <n v="8671"/>
    <n v="8671"/>
    <n v="8997"/>
    <n v="8997"/>
    <n v="431522"/>
    <n v="408610.90212183434"/>
    <n v="1.9749840148890083"/>
    <n v="9.3068850190289473E-2"/>
    <x v="4"/>
    <x v="9"/>
  </r>
  <r>
    <x v="7"/>
    <x v="3"/>
    <x v="2"/>
    <x v="5"/>
    <n v="933"/>
    <n v="893"/>
    <n v="8601"/>
    <n v="8601"/>
    <n v="8898"/>
    <n v="8898"/>
    <n v="440568"/>
    <n v="418263.3785078713"/>
    <n v="2.1350183780988004"/>
    <n v="0.10382513661202186"/>
    <x v="4"/>
    <x v="9"/>
  </r>
  <r>
    <x v="7"/>
    <x v="3"/>
    <x v="2"/>
    <x v="6"/>
    <n v="925"/>
    <n v="885"/>
    <n v="8903"/>
    <n v="8903"/>
    <n v="9245"/>
    <n v="9245"/>
    <n v="451491"/>
    <n v="428248.43805612595"/>
    <n v="2.0665574497297117"/>
    <n v="9.9404695046613506E-2"/>
    <x v="4"/>
    <x v="9"/>
  </r>
  <r>
    <x v="7"/>
    <x v="3"/>
    <x v="2"/>
    <x v="7"/>
    <n v="988"/>
    <n v="948"/>
    <n v="8959"/>
    <n v="8959"/>
    <n v="9273"/>
    <n v="9273"/>
    <n v="460894"/>
    <n v="438085.94387405884"/>
    <n v="2.1639589520190849"/>
    <n v="0.10581538118093538"/>
    <x v="4"/>
    <x v="9"/>
  </r>
  <r>
    <x v="7"/>
    <x v="3"/>
    <x v="2"/>
    <x v="8"/>
    <n v="1049"/>
    <n v="995"/>
    <n v="8692"/>
    <n v="8692"/>
    <n v="8972"/>
    <n v="8972"/>
    <n v="467042"/>
    <n v="444198.63655030803"/>
    <n v="2.2399888656283857"/>
    <n v="0.11447307869305108"/>
    <x v="4"/>
    <x v="9"/>
  </r>
  <r>
    <x v="7"/>
    <x v="3"/>
    <x v="2"/>
    <x v="9"/>
    <n v="1141"/>
    <n v="1079"/>
    <n v="8897"/>
    <n v="8897"/>
    <n v="9159"/>
    <n v="9159"/>
    <n v="473539"/>
    <n v="451974.26694045175"/>
    <n v="2.3873040545075099"/>
    <n v="0.12127683488816456"/>
    <x v="4"/>
    <x v="9"/>
  </r>
  <r>
    <x v="7"/>
    <x v="3"/>
    <x v="2"/>
    <x v="10"/>
    <n v="1194"/>
    <n v="1124"/>
    <n v="8797"/>
    <n v="8797"/>
    <n v="8997"/>
    <n v="8997"/>
    <n v="484460"/>
    <n v="461540.19438740588"/>
    <n v="2.4353241898939384"/>
    <n v="0.12777083096510175"/>
    <x v="4"/>
    <x v="9"/>
  </r>
  <r>
    <x v="7"/>
    <x v="3"/>
    <x v="2"/>
    <x v="11"/>
    <n v="1219"/>
    <n v="1146"/>
    <n v="9010"/>
    <n v="9010"/>
    <n v="9238"/>
    <n v="9238"/>
    <n v="498901"/>
    <n v="474843.6851471595"/>
    <n v="2.413425798523237"/>
    <n v="0.12719200887902329"/>
    <x v="4"/>
    <x v="9"/>
  </r>
  <r>
    <x v="7"/>
    <x v="3"/>
    <x v="2"/>
    <x v="12"/>
    <n v="1390"/>
    <n v="1303"/>
    <n v="9374"/>
    <n v="9374"/>
    <n v="9652"/>
    <n v="9652"/>
    <n v="514293"/>
    <n v="489724.05749486655"/>
    <n v="2.6606820311531427"/>
    <n v="0.13900149349263921"/>
    <x v="4"/>
    <x v="9"/>
  </r>
  <r>
    <x v="7"/>
    <x v="3"/>
    <x v="2"/>
    <x v="13"/>
    <n v="84"/>
    <n v="84"/>
    <n v="9500"/>
    <n v="9500"/>
    <n v="10020"/>
    <n v="10020"/>
    <n v="534492"/>
    <n v="509618.05886379193"/>
    <n v="0.16482932372388923"/>
    <n v="8.8421052631578942E-3"/>
    <x v="4"/>
    <x v="9"/>
  </r>
  <r>
    <x v="7"/>
    <x v="3"/>
    <x v="2"/>
    <x v="14"/>
    <n v="84"/>
    <n v="84"/>
    <n v="9463"/>
    <n v="9463"/>
    <n v="10156"/>
    <n v="10156"/>
    <n v="550623"/>
    <n v="523779.20876112254"/>
    <n v="0.16037291781528021"/>
    <n v="8.8766775863890948E-3"/>
    <x v="4"/>
    <x v="9"/>
  </r>
  <r>
    <x v="7"/>
    <x v="3"/>
    <x v="2"/>
    <x v="15"/>
    <n v="93"/>
    <n v="93"/>
    <n v="9943"/>
    <n v="9943"/>
    <n v="10580"/>
    <n v="10580"/>
    <n v="580063"/>
    <n v="550420.45995893225"/>
    <n v="0.16896174245946249"/>
    <n v="9.3533138891682584E-3"/>
    <x v="4"/>
    <x v="9"/>
  </r>
  <r>
    <x v="7"/>
    <x v="3"/>
    <x v="2"/>
    <x v="16"/>
    <n v="10"/>
    <n v="10"/>
    <n v="815"/>
    <n v="815"/>
    <n v="11255"/>
    <n v="11255"/>
    <n v="609371"/>
    <n v="578815.97809719376"/>
    <n v="1.7276648154866275E-2"/>
    <n v="1.2269938650306749E-2"/>
    <x v="4"/>
    <x v="9"/>
  </r>
  <r>
    <x v="7"/>
    <x v="3"/>
    <x v="2"/>
    <x v="17"/>
    <m/>
    <m/>
    <m/>
    <m/>
    <m/>
    <m/>
    <m/>
    <m/>
    <m/>
    <m/>
    <x v="4"/>
    <x v="9"/>
  </r>
  <r>
    <x v="7"/>
    <x v="3"/>
    <x v="3"/>
    <x v="1"/>
    <n v="857"/>
    <n v="821"/>
    <n v="7715"/>
    <n v="7715"/>
    <n v="7996"/>
    <n v="7996"/>
    <n v="321149"/>
    <n v="302378.96509240248"/>
    <n v="2.7151359544772391"/>
    <n v="0.10641607258587168"/>
    <x v="4"/>
    <x v="9"/>
  </r>
  <r>
    <x v="7"/>
    <x v="3"/>
    <x v="3"/>
    <x v="2"/>
    <n v="968"/>
    <n v="926"/>
    <n v="8102"/>
    <n v="8102"/>
    <n v="8408"/>
    <n v="8408"/>
    <n v="337670"/>
    <n v="314360.41615331965"/>
    <n v="2.9456634882057542"/>
    <n v="0.11429276721797087"/>
    <x v="4"/>
    <x v="9"/>
  </r>
  <r>
    <x v="7"/>
    <x v="3"/>
    <x v="3"/>
    <x v="3"/>
    <n v="1083"/>
    <n v="1043"/>
    <n v="8569"/>
    <n v="8569"/>
    <n v="8847"/>
    <n v="8847"/>
    <n v="354672"/>
    <n v="332134.46406570839"/>
    <n v="3.140294407368867"/>
    <n v="0.12171782004901388"/>
    <x v="4"/>
    <x v="9"/>
  </r>
  <r>
    <x v="7"/>
    <x v="3"/>
    <x v="3"/>
    <x v="4"/>
    <n v="1120"/>
    <n v="1076"/>
    <n v="8789"/>
    <n v="8789"/>
    <n v="9116"/>
    <n v="9116"/>
    <n v="364958"/>
    <n v="343720.28473648184"/>
    <n v="3.1304524282729811"/>
    <n v="0.12242575947206735"/>
    <x v="4"/>
    <x v="9"/>
  </r>
  <r>
    <x v="7"/>
    <x v="3"/>
    <x v="3"/>
    <x v="5"/>
    <n v="1172"/>
    <n v="1132"/>
    <n v="8438"/>
    <n v="8438"/>
    <n v="8742"/>
    <n v="8742"/>
    <n v="371516"/>
    <n v="351196.848733744"/>
    <n v="3.2232635460183565"/>
    <n v="0.13415501303626451"/>
    <x v="4"/>
    <x v="9"/>
  </r>
  <r>
    <x v="7"/>
    <x v="3"/>
    <x v="3"/>
    <x v="6"/>
    <n v="1271"/>
    <n v="1220"/>
    <n v="8805"/>
    <n v="8805"/>
    <n v="9116"/>
    <n v="9116"/>
    <n v="380834"/>
    <n v="359348.64065708418"/>
    <n v="3.3950316265818579"/>
    <n v="0.13855763770584895"/>
    <x v="4"/>
    <x v="9"/>
  </r>
  <r>
    <x v="7"/>
    <x v="3"/>
    <x v="3"/>
    <x v="7"/>
    <n v="1248"/>
    <n v="1199"/>
    <n v="8643"/>
    <n v="8643"/>
    <n v="8943"/>
    <n v="8943"/>
    <n v="388783"/>
    <n v="367613.68925393565"/>
    <n v="3.2615760376969249"/>
    <n v="0.13872497975240078"/>
    <x v="4"/>
    <x v="9"/>
  </r>
  <r>
    <x v="7"/>
    <x v="3"/>
    <x v="3"/>
    <x v="8"/>
    <n v="1305"/>
    <n v="1248"/>
    <n v="8429"/>
    <n v="8429"/>
    <n v="8701"/>
    <n v="8701"/>
    <n v="394380"/>
    <n v="373493.54140999314"/>
    <n v="3.3414232419886463"/>
    <n v="0.14806026812195991"/>
    <x v="4"/>
    <x v="9"/>
  </r>
  <r>
    <x v="7"/>
    <x v="3"/>
    <x v="3"/>
    <x v="9"/>
    <n v="1366"/>
    <n v="1311"/>
    <n v="8349"/>
    <n v="8349"/>
    <n v="8606"/>
    <n v="8606"/>
    <n v="400116"/>
    <n v="380186.69952087611"/>
    <n v="3.4483057972626758"/>
    <n v="0.15702479338842976"/>
    <x v="4"/>
    <x v="9"/>
  </r>
  <r>
    <x v="7"/>
    <x v="3"/>
    <x v="3"/>
    <x v="10"/>
    <n v="1309"/>
    <n v="1247"/>
    <n v="8235"/>
    <n v="8235"/>
    <n v="8465"/>
    <n v="8465"/>
    <n v="407540"/>
    <n v="386800.94729637232"/>
    <n v="3.2238804188980725"/>
    <n v="0.15142683667273832"/>
    <x v="4"/>
    <x v="9"/>
  </r>
  <r>
    <x v="7"/>
    <x v="3"/>
    <x v="3"/>
    <x v="11"/>
    <n v="1391"/>
    <n v="1300"/>
    <n v="8416"/>
    <n v="8416"/>
    <n v="8664"/>
    <n v="8664"/>
    <n v="419175"/>
    <n v="397032.643394935"/>
    <n v="3.2742899648855026"/>
    <n v="0.15446768060836502"/>
    <x v="4"/>
    <x v="9"/>
  </r>
  <r>
    <x v="7"/>
    <x v="3"/>
    <x v="3"/>
    <x v="12"/>
    <n v="1421"/>
    <n v="1332"/>
    <n v="8731"/>
    <n v="8731"/>
    <n v="8973"/>
    <n v="8973"/>
    <n v="431882"/>
    <n v="409690.17111567419"/>
    <n v="3.251237383539562"/>
    <n v="0.15255984423319208"/>
    <x v="4"/>
    <x v="9"/>
  </r>
  <r>
    <x v="7"/>
    <x v="3"/>
    <x v="3"/>
    <x v="13"/>
    <n v="102"/>
    <n v="102"/>
    <n v="9024"/>
    <n v="9024"/>
    <n v="9286"/>
    <n v="9286"/>
    <n v="449113"/>
    <n v="426190.00410677621"/>
    <n v="0.23932987404004263"/>
    <n v="1.1303191489361703E-2"/>
    <x v="4"/>
    <x v="9"/>
  </r>
  <r>
    <x v="7"/>
    <x v="3"/>
    <x v="3"/>
    <x v="14"/>
    <n v="77"/>
    <n v="77"/>
    <n v="8916"/>
    <n v="8916"/>
    <n v="9451"/>
    <n v="9451"/>
    <n v="463652"/>
    <n v="439037.01848049281"/>
    <n v="0.17538384409245719"/>
    <n v="8.6361597128757298E-3"/>
    <x v="4"/>
    <x v="9"/>
  </r>
  <r>
    <x v="7"/>
    <x v="3"/>
    <x v="3"/>
    <x v="15"/>
    <n v="93"/>
    <n v="93"/>
    <n v="9181"/>
    <n v="9181"/>
    <n v="9666"/>
    <n v="9666"/>
    <n v="490244"/>
    <n v="463011.53730321699"/>
    <n v="0.20085892576602504"/>
    <n v="1.0129615510292997E-2"/>
    <x v="4"/>
    <x v="9"/>
  </r>
  <r>
    <x v="7"/>
    <x v="3"/>
    <x v="3"/>
    <x v="16"/>
    <n v="6"/>
    <n v="6"/>
    <n v="768"/>
    <n v="768"/>
    <n v="10019"/>
    <n v="10019"/>
    <n v="518530"/>
    <n v="490065.32511978096"/>
    <n v="1.224326572897907E-2"/>
    <n v="7.8125E-3"/>
    <x v="4"/>
    <x v="9"/>
  </r>
  <r>
    <x v="7"/>
    <x v="3"/>
    <x v="3"/>
    <x v="17"/>
    <m/>
    <m/>
    <m/>
    <m/>
    <m/>
    <m/>
    <m/>
    <m/>
    <m/>
    <m/>
    <x v="4"/>
    <x v="9"/>
  </r>
  <r>
    <x v="7"/>
    <x v="3"/>
    <x v="4"/>
    <x v="1"/>
    <n v="1"/>
    <n v="1"/>
    <n v="4"/>
    <n v="4"/>
    <n v="4"/>
    <n v="4"/>
    <n v="98"/>
    <n v="92.22997946611909"/>
    <n v="10.842461483658385"/>
    <n v="0.25"/>
    <x v="4"/>
    <x v="9"/>
  </r>
  <r>
    <x v="7"/>
    <x v="3"/>
    <x v="4"/>
    <x v="2"/>
    <n v="1"/>
    <n v="1"/>
    <n v="7"/>
    <n v="7"/>
    <n v="7"/>
    <n v="7"/>
    <n v="108"/>
    <n v="95.578370978781663"/>
    <n v="10.462618160985389"/>
    <n v="0.14285714285714285"/>
    <x v="4"/>
    <x v="9"/>
  </r>
  <r>
    <x v="7"/>
    <x v="3"/>
    <x v="4"/>
    <x v="3"/>
    <n v="1"/>
    <n v="1"/>
    <n v="7"/>
    <n v="7"/>
    <n v="7"/>
    <n v="7"/>
    <n v="117"/>
    <n v="101.66735112936345"/>
    <n v="9.8359993536920332"/>
    <n v="0.14285714285714285"/>
    <x v="4"/>
    <x v="9"/>
  </r>
  <r>
    <x v="7"/>
    <x v="3"/>
    <x v="4"/>
    <x v="4"/>
    <n v="0"/>
    <n v="0"/>
    <n v="8"/>
    <n v="8"/>
    <n v="8"/>
    <n v="8"/>
    <n v="109"/>
    <n v="97.30595482546201"/>
    <n v="0"/>
    <n v="0"/>
    <x v="4"/>
    <x v="9"/>
  </r>
  <r>
    <x v="7"/>
    <x v="3"/>
    <x v="4"/>
    <x v="5"/>
    <n v="0"/>
    <n v="0"/>
    <n v="4"/>
    <n v="4"/>
    <n v="5"/>
    <n v="5"/>
    <n v="102"/>
    <n v="94.234086242299796"/>
    <n v="0"/>
    <n v="0"/>
    <x v="4"/>
    <x v="9"/>
  </r>
  <r>
    <x v="7"/>
    <x v="3"/>
    <x v="4"/>
    <x v="6"/>
    <n v="1"/>
    <n v="1"/>
    <n v="6"/>
    <n v="6"/>
    <n v="6"/>
    <n v="6"/>
    <n v="94"/>
    <n v="89.314168377823407"/>
    <n v="11.196431855802834"/>
    <n v="0.16666666666666666"/>
    <x v="4"/>
    <x v="9"/>
  </r>
  <r>
    <x v="7"/>
    <x v="3"/>
    <x v="4"/>
    <x v="7"/>
    <n v="0"/>
    <n v="0"/>
    <n v="1"/>
    <n v="1"/>
    <n v="2"/>
    <n v="2"/>
    <n v="86"/>
    <n v="80.851471594798085"/>
    <n v="0"/>
    <n v="0"/>
    <x v="4"/>
    <x v="9"/>
  </r>
  <r>
    <x v="7"/>
    <x v="3"/>
    <x v="4"/>
    <x v="8"/>
    <n v="2"/>
    <n v="2"/>
    <n v="5"/>
    <n v="5"/>
    <n v="5"/>
    <n v="5"/>
    <n v="85"/>
    <n v="77.555099247091036"/>
    <n v="25.788117343876866"/>
    <n v="0.4"/>
    <x v="4"/>
    <x v="9"/>
  </r>
  <r>
    <x v="7"/>
    <x v="3"/>
    <x v="4"/>
    <x v="9"/>
    <n v="0"/>
    <n v="0"/>
    <n v="2"/>
    <n v="2"/>
    <n v="2"/>
    <n v="2"/>
    <n v="81"/>
    <n v="76.856947296372354"/>
    <n v="0"/>
    <n v="0"/>
    <x v="4"/>
    <x v="9"/>
  </r>
  <r>
    <x v="7"/>
    <x v="3"/>
    <x v="4"/>
    <x v="10"/>
    <n v="2"/>
    <n v="2"/>
    <n v="3"/>
    <n v="3"/>
    <n v="3"/>
    <n v="3"/>
    <n v="77"/>
    <n v="73.817932922655714"/>
    <n v="27.093687411913063"/>
    <n v="0.66666666666666663"/>
    <x v="4"/>
    <x v="9"/>
  </r>
  <r>
    <x v="7"/>
    <x v="3"/>
    <x v="4"/>
    <x v="11"/>
    <n v="0"/>
    <n v="0"/>
    <n v="5"/>
    <n v="5"/>
    <n v="5"/>
    <n v="5"/>
    <n v="74"/>
    <n v="67.301848049281318"/>
    <n v="0"/>
    <n v="0"/>
    <x v="4"/>
    <x v="9"/>
  </r>
  <r>
    <x v="7"/>
    <x v="3"/>
    <x v="4"/>
    <x v="12"/>
    <n v="2"/>
    <n v="2"/>
    <n v="9"/>
    <n v="9"/>
    <n v="9"/>
    <n v="9"/>
    <n v="68"/>
    <n v="61.226557152635181"/>
    <n v="32.665563654250327"/>
    <n v="0.22222222222222221"/>
    <x v="4"/>
    <x v="9"/>
  </r>
  <r>
    <x v="7"/>
    <x v="3"/>
    <x v="4"/>
    <x v="13"/>
    <n v="0"/>
    <n v="0"/>
    <n v="4"/>
    <n v="4"/>
    <n v="4"/>
    <n v="4"/>
    <n v="61"/>
    <n v="56.580424366872002"/>
    <n v="0"/>
    <n v="0"/>
    <x v="4"/>
    <x v="9"/>
  </r>
  <r>
    <x v="7"/>
    <x v="3"/>
    <x v="4"/>
    <x v="14"/>
    <n v="0"/>
    <n v="0"/>
    <n v="4"/>
    <n v="4"/>
    <n v="4"/>
    <n v="4"/>
    <n v="58"/>
    <n v="53.686516084873375"/>
    <n v="0"/>
    <n v="0"/>
    <x v="4"/>
    <x v="9"/>
  </r>
  <r>
    <x v="7"/>
    <x v="3"/>
    <x v="4"/>
    <x v="15"/>
    <n v="0"/>
    <n v="0"/>
    <n v="4"/>
    <n v="4"/>
    <n v="4"/>
    <n v="4"/>
    <n v="53"/>
    <n v="50.160164271047229"/>
    <n v="0"/>
    <n v="0"/>
    <x v="4"/>
    <x v="9"/>
  </r>
  <r>
    <x v="7"/>
    <x v="3"/>
    <x v="4"/>
    <x v="16"/>
    <n v="0"/>
    <n v="0"/>
    <n v="0"/>
    <n v="0"/>
    <n v="4"/>
    <n v="4"/>
    <n v="54"/>
    <n v="49.478439425051334"/>
    <n v="0"/>
    <m/>
    <x v="4"/>
    <x v="9"/>
  </r>
  <r>
    <x v="7"/>
    <x v="3"/>
    <x v="4"/>
    <x v="17"/>
    <m/>
    <m/>
    <m/>
    <m/>
    <m/>
    <m/>
    <m/>
    <m/>
    <m/>
    <m/>
    <x v="4"/>
    <x v="9"/>
  </r>
  <r>
    <x v="0"/>
    <x v="0"/>
    <x v="0"/>
    <x v="18"/>
    <n v="869"/>
    <n v="853"/>
    <n v="48765"/>
    <n v="48765"/>
    <n v="54569"/>
    <n v="54569"/>
    <n v="1528895"/>
    <n v="8325732.4380999999"/>
    <n v="0.1024534486"/>
    <n v="1.7492053699999999E-2"/>
    <x v="5"/>
    <x v="0"/>
  </r>
  <r>
    <x v="1"/>
    <x v="1"/>
    <x v="0"/>
    <x v="18"/>
    <n v="115"/>
    <n v="114"/>
    <n v="678"/>
    <n v="678"/>
    <n v="1007"/>
    <n v="1007"/>
    <n v="640507"/>
    <n v="2633330.4942000001"/>
    <n v="4.3291185900000001E-2"/>
    <n v="0.1681415929"/>
    <x v="5"/>
    <x v="0"/>
  </r>
  <r>
    <x v="1"/>
    <x v="2"/>
    <x v="0"/>
    <x v="18"/>
    <n v="450"/>
    <n v="438"/>
    <n v="4545"/>
    <n v="4545"/>
    <n v="5101"/>
    <n v="5101"/>
    <n v="819548"/>
    <n v="3530769.8563000001"/>
    <n v="0.1240522656"/>
    <n v="9.6369636999999994E-2"/>
    <x v="5"/>
    <x v="0"/>
  </r>
  <r>
    <x v="1"/>
    <x v="3"/>
    <x v="0"/>
    <x v="18"/>
    <n v="304"/>
    <n v="301"/>
    <n v="43541"/>
    <n v="43541"/>
    <n v="48460"/>
    <n v="48460"/>
    <n v="338562"/>
    <n v="2158374.2669000002"/>
    <n v="0.13945681460000001"/>
    <n v="6.9130245E-3"/>
    <x v="5"/>
    <x v="0"/>
  </r>
  <r>
    <x v="2"/>
    <x v="0"/>
    <x v="1"/>
    <x v="18"/>
    <s v="."/>
    <s v="."/>
    <s v="."/>
    <s v="."/>
    <s v="."/>
    <s v="."/>
    <s v="."/>
    <s v="."/>
    <s v="."/>
    <s v="."/>
    <x v="5"/>
    <x v="0"/>
  </r>
  <r>
    <x v="2"/>
    <x v="0"/>
    <x v="2"/>
    <x v="18"/>
    <n v="204"/>
    <n v="199"/>
    <n v="24730"/>
    <n v="24730"/>
    <n v="27645"/>
    <n v="27645"/>
    <n v="776794"/>
    <n v="4325077.6700999998"/>
    <n v="4.6010734400000003E-2"/>
    <n v="8.0469066000000006E-3"/>
    <x v="5"/>
    <x v="0"/>
  </r>
  <r>
    <x v="2"/>
    <x v="0"/>
    <x v="3"/>
    <x v="18"/>
    <n v="665"/>
    <n v="654"/>
    <n v="24035"/>
    <n v="24035"/>
    <n v="26924"/>
    <n v="26924"/>
    <n v="752065"/>
    <n v="4000625.6482000002"/>
    <n v="0.1634744306"/>
    <n v="2.7210318300000001E-2"/>
    <x v="5"/>
    <x v="0"/>
  </r>
  <r>
    <x v="2"/>
    <x v="0"/>
    <x v="4"/>
    <x v="18"/>
    <n v="0"/>
    <n v="0"/>
    <n v="0"/>
    <n v="0"/>
    <n v="0"/>
    <n v="0"/>
    <n v="36"/>
    <n v="29.119780972000001"/>
    <n v="0"/>
    <s v="."/>
    <x v="5"/>
    <x v="0"/>
  </r>
  <r>
    <x v="3"/>
    <x v="1"/>
    <x v="1"/>
    <x v="18"/>
    <s v="."/>
    <s v="."/>
    <s v="."/>
    <s v="."/>
    <s v="."/>
    <s v="."/>
    <s v="."/>
    <s v="."/>
    <s v="."/>
    <s v="."/>
    <x v="5"/>
    <x v="0"/>
  </r>
  <r>
    <x v="3"/>
    <x v="1"/>
    <x v="2"/>
    <x v="18"/>
    <n v="17"/>
    <n v="17"/>
    <n v="234"/>
    <n v="234"/>
    <n v="390"/>
    <n v="390"/>
    <n v="321235"/>
    <n v="1306145.4127"/>
    <n v="1.3015396199999999E-2"/>
    <n v="7.2649572600000004E-2"/>
    <x v="5"/>
    <x v="0"/>
  </r>
  <r>
    <x v="3"/>
    <x v="1"/>
    <x v="3"/>
    <x v="18"/>
    <n v="98"/>
    <n v="97"/>
    <n v="444"/>
    <n v="444"/>
    <n v="617"/>
    <n v="617"/>
    <n v="319250"/>
    <n v="1327169.3498"/>
    <n v="7.3087884399999997E-2"/>
    <n v="0.21846846850000001"/>
    <x v="5"/>
    <x v="0"/>
  </r>
  <r>
    <x v="3"/>
    <x v="1"/>
    <x v="4"/>
    <x v="18"/>
    <n v="0"/>
    <n v="0"/>
    <n v="0"/>
    <n v="0"/>
    <n v="0"/>
    <n v="0"/>
    <n v="22"/>
    <n v="15.731690623"/>
    <n v="0"/>
    <s v="."/>
    <x v="5"/>
    <x v="0"/>
  </r>
  <r>
    <x v="3"/>
    <x v="2"/>
    <x v="1"/>
    <x v="18"/>
    <s v="."/>
    <s v="."/>
    <s v="."/>
    <s v="."/>
    <s v="."/>
    <s v="."/>
    <s v="."/>
    <s v="."/>
    <s v="."/>
    <s v="."/>
    <x v="5"/>
    <x v="0"/>
  </r>
  <r>
    <x v="3"/>
    <x v="2"/>
    <x v="2"/>
    <x v="18"/>
    <n v="116"/>
    <n v="112"/>
    <n v="1957"/>
    <n v="1957"/>
    <n v="2184"/>
    <n v="2184"/>
    <n v="418657"/>
    <n v="1850964.1259000001"/>
    <n v="6.0509006300000001E-2"/>
    <n v="5.7230454799999997E-2"/>
    <x v="5"/>
    <x v="0"/>
  </r>
  <r>
    <x v="3"/>
    <x v="2"/>
    <x v="3"/>
    <x v="18"/>
    <n v="334"/>
    <n v="326"/>
    <n v="2588"/>
    <n v="2588"/>
    <n v="2917"/>
    <n v="2917"/>
    <n v="400877"/>
    <n v="1679794.3244"/>
    <n v="0.19407137839999999"/>
    <n v="0.12596599689999999"/>
    <x v="5"/>
    <x v="0"/>
  </r>
  <r>
    <x v="3"/>
    <x v="2"/>
    <x v="4"/>
    <x v="18"/>
    <n v="0"/>
    <n v="0"/>
    <n v="0"/>
    <n v="0"/>
    <n v="0"/>
    <n v="0"/>
    <n v="14"/>
    <n v="11.405886379"/>
    <n v="0"/>
    <s v="."/>
    <x v="5"/>
    <x v="0"/>
  </r>
  <r>
    <x v="3"/>
    <x v="3"/>
    <x v="1"/>
    <x v="18"/>
    <s v="."/>
    <s v="."/>
    <s v="."/>
    <s v="."/>
    <s v="."/>
    <s v="."/>
    <s v="."/>
    <s v="."/>
    <s v="."/>
    <s v="."/>
    <x v="5"/>
    <x v="0"/>
  </r>
  <r>
    <x v="3"/>
    <x v="3"/>
    <x v="2"/>
    <x v="18"/>
    <n v="71"/>
    <n v="70"/>
    <n v="22538"/>
    <n v="22538"/>
    <n v="25070"/>
    <n v="25070"/>
    <n v="179882"/>
    <n v="1166395.7755"/>
    <n v="6.0013934800000002E-2"/>
    <n v="3.1058656E-3"/>
    <x v="5"/>
    <x v="0"/>
  </r>
  <r>
    <x v="3"/>
    <x v="3"/>
    <x v="3"/>
    <x v="18"/>
    <n v="233"/>
    <n v="231"/>
    <n v="21003"/>
    <n v="21003"/>
    <n v="23390"/>
    <n v="23390"/>
    <n v="158677"/>
    <n v="991976.56946999999"/>
    <n v="0.23286840349999999"/>
    <n v="1.09984288E-2"/>
    <x v="5"/>
    <x v="0"/>
  </r>
  <r>
    <x v="3"/>
    <x v="3"/>
    <x v="4"/>
    <x v="18"/>
    <n v="0"/>
    <n v="0"/>
    <n v="0"/>
    <n v="0"/>
    <n v="0"/>
    <n v="0"/>
    <n v="3"/>
    <n v="1.9219712525999999"/>
    <n v="0"/>
    <s v="."/>
    <x v="5"/>
    <x v="0"/>
  </r>
  <r>
    <x v="4"/>
    <x v="0"/>
    <x v="0"/>
    <x v="1"/>
    <n v="55"/>
    <n v="55"/>
    <n v="3012"/>
    <n v="3012"/>
    <n v="3018"/>
    <n v="3018"/>
    <n v="526610"/>
    <n v="483760.88432999997"/>
    <n v="0.1136925324"/>
    <n v="1.82602922E-2"/>
    <x v="5"/>
    <x v="0"/>
  </r>
  <r>
    <x v="4"/>
    <x v="0"/>
    <x v="0"/>
    <x v="2"/>
    <n v="51"/>
    <n v="49"/>
    <n v="3107"/>
    <n v="3107"/>
    <n v="3123"/>
    <n v="3123"/>
    <n v="517722"/>
    <n v="480366.37919000001"/>
    <n v="0.10200547359999999"/>
    <n v="1.5770840000000001E-2"/>
    <x v="5"/>
    <x v="0"/>
  </r>
  <r>
    <x v="4"/>
    <x v="0"/>
    <x v="0"/>
    <x v="3"/>
    <n v="52"/>
    <n v="52"/>
    <n v="3288"/>
    <n v="3288"/>
    <n v="3330"/>
    <n v="3330"/>
    <n v="522083"/>
    <n v="485060.53936"/>
    <n v="0.10720311339999999"/>
    <n v="1.5815085199999999E-2"/>
    <x v="5"/>
    <x v="0"/>
  </r>
  <r>
    <x v="4"/>
    <x v="0"/>
    <x v="0"/>
    <x v="4"/>
    <n v="68"/>
    <n v="67"/>
    <n v="3175"/>
    <n v="3175"/>
    <n v="3215"/>
    <n v="3215"/>
    <n v="514251"/>
    <n v="481748.82409000001"/>
    <n v="0.1390766239"/>
    <n v="2.1102362199999999E-2"/>
    <x v="5"/>
    <x v="0"/>
  </r>
  <r>
    <x v="4"/>
    <x v="0"/>
    <x v="0"/>
    <x v="5"/>
    <n v="55"/>
    <n v="55"/>
    <n v="3109"/>
    <n v="3109"/>
    <n v="3161"/>
    <n v="3161"/>
    <n v="517130"/>
    <n v="479942.51335000002"/>
    <n v="0.11459705789999999"/>
    <n v="1.7690575699999999E-2"/>
    <x v="5"/>
    <x v="0"/>
  </r>
  <r>
    <x v="4"/>
    <x v="0"/>
    <x v="0"/>
    <x v="6"/>
    <n v="51"/>
    <n v="51"/>
    <n v="3103"/>
    <n v="3103"/>
    <n v="3417"/>
    <n v="3417"/>
    <n v="543758"/>
    <n v="503542.77892000001"/>
    <n v="0.101282358"/>
    <n v="1.6435707399999999E-2"/>
    <x v="5"/>
    <x v="0"/>
  </r>
  <r>
    <x v="4"/>
    <x v="0"/>
    <x v="0"/>
    <x v="7"/>
    <n v="57"/>
    <n v="56"/>
    <n v="3257"/>
    <n v="3257"/>
    <n v="3325"/>
    <n v="3325"/>
    <n v="556301"/>
    <n v="521204.04654000001"/>
    <n v="0.107443525"/>
    <n v="1.7193736599999999E-2"/>
    <x v="5"/>
    <x v="0"/>
  </r>
  <r>
    <x v="4"/>
    <x v="0"/>
    <x v="0"/>
    <x v="8"/>
    <n v="52"/>
    <n v="51"/>
    <n v="3241"/>
    <n v="3241"/>
    <n v="3386"/>
    <n v="3386"/>
    <n v="547992"/>
    <n v="512594.88296000002"/>
    <n v="9.9493775100000001E-2"/>
    <n v="1.5735883999999999E-2"/>
    <x v="5"/>
    <x v="0"/>
  </r>
  <r>
    <x v="4"/>
    <x v="0"/>
    <x v="0"/>
    <x v="9"/>
    <n v="54"/>
    <n v="54"/>
    <n v="3235"/>
    <n v="3235"/>
    <n v="3383"/>
    <n v="3383"/>
    <n v="540733"/>
    <n v="507544.17521999998"/>
    <n v="0.1063946798"/>
    <n v="1.6692426600000001E-2"/>
    <x v="5"/>
    <x v="0"/>
  </r>
  <r>
    <x v="4"/>
    <x v="0"/>
    <x v="0"/>
    <x v="10"/>
    <n v="49"/>
    <n v="47"/>
    <n v="3078"/>
    <n v="3078"/>
    <n v="3196"/>
    <n v="3196"/>
    <n v="535992"/>
    <n v="503323.6961"/>
    <n v="9.3379271400000005E-2"/>
    <n v="1.5269655599999999E-2"/>
    <x v="5"/>
    <x v="0"/>
  </r>
  <r>
    <x v="4"/>
    <x v="0"/>
    <x v="0"/>
    <x v="11"/>
    <n v="67"/>
    <n v="62"/>
    <n v="3157"/>
    <n v="3157"/>
    <n v="3292"/>
    <n v="3292"/>
    <n v="535942"/>
    <n v="499352.26010000001"/>
    <n v="0.1241608479"/>
    <n v="1.9638897700000001E-2"/>
    <x v="5"/>
    <x v="0"/>
  </r>
  <r>
    <x v="4"/>
    <x v="0"/>
    <x v="0"/>
    <x v="12"/>
    <n v="48"/>
    <n v="48"/>
    <n v="3132"/>
    <n v="3132"/>
    <n v="3251"/>
    <n v="3251"/>
    <n v="536981"/>
    <n v="504599.09651"/>
    <n v="9.5125021700000006E-2"/>
    <n v="1.5325670499999999E-2"/>
    <x v="5"/>
    <x v="0"/>
  </r>
  <r>
    <x v="4"/>
    <x v="0"/>
    <x v="0"/>
    <x v="13"/>
    <n v="73"/>
    <n v="72"/>
    <n v="3152"/>
    <n v="3152"/>
    <n v="3248"/>
    <n v="3248"/>
    <n v="540438"/>
    <n v="509003.80835000001"/>
    <n v="0.14145277270000001"/>
    <n v="2.2842639599999999E-2"/>
    <x v="5"/>
    <x v="0"/>
  </r>
  <r>
    <x v="4"/>
    <x v="0"/>
    <x v="0"/>
    <x v="14"/>
    <n v="61"/>
    <n v="60"/>
    <n v="3304"/>
    <n v="3304"/>
    <n v="3395"/>
    <n v="3395"/>
    <n v="548012"/>
    <n v="511404.11773"/>
    <n v="0.1173240455"/>
    <n v="1.8159806300000001E-2"/>
    <x v="5"/>
    <x v="0"/>
  </r>
  <r>
    <x v="4"/>
    <x v="0"/>
    <x v="0"/>
    <x v="15"/>
    <n v="76"/>
    <n v="74"/>
    <n v="3455"/>
    <n v="3455"/>
    <n v="3549"/>
    <n v="3549"/>
    <n v="565507"/>
    <n v="531157.89459000004"/>
    <n v="0.13931827190000001"/>
    <n v="2.14182344E-2"/>
    <x v="5"/>
    <x v="0"/>
  </r>
  <r>
    <x v="4"/>
    <x v="0"/>
    <x v="0"/>
    <x v="16"/>
    <n v="0"/>
    <n v="0"/>
    <n v="849"/>
    <n v="849"/>
    <n v="3650"/>
    <n v="3650"/>
    <n v="588051"/>
    <n v="548792.22724000004"/>
    <n v="0"/>
    <n v="0"/>
    <x v="5"/>
    <x v="0"/>
  </r>
  <r>
    <x v="4"/>
    <x v="0"/>
    <x v="0"/>
    <x v="17"/>
    <n v="0"/>
    <n v="0"/>
    <n v="111"/>
    <n v="111"/>
    <n v="1630"/>
    <n v="1630"/>
    <n v="561691"/>
    <n v="262334.31348000001"/>
    <n v="0"/>
    <n v="0"/>
    <x v="5"/>
    <x v="0"/>
  </r>
  <r>
    <x v="5"/>
    <x v="1"/>
    <x v="0"/>
    <x v="1"/>
    <n v="8"/>
    <n v="8"/>
    <n v="54"/>
    <n v="54"/>
    <n v="54"/>
    <n v="54"/>
    <n v="198242"/>
    <n v="175336.35866"/>
    <n v="4.5626589199999998E-2"/>
    <n v="0.14814814809999999"/>
    <x v="5"/>
    <x v="0"/>
  </r>
  <r>
    <x v="5"/>
    <x v="1"/>
    <x v="0"/>
    <x v="2"/>
    <n v="3"/>
    <n v="3"/>
    <n v="37"/>
    <n v="37"/>
    <n v="37"/>
    <n v="37"/>
    <n v="184193"/>
    <n v="165291.58658"/>
    <n v="1.81497441E-2"/>
    <n v="8.1081081099999994E-2"/>
    <x v="5"/>
    <x v="0"/>
  </r>
  <r>
    <x v="5"/>
    <x v="1"/>
    <x v="0"/>
    <x v="3"/>
    <n v="6"/>
    <n v="6"/>
    <n v="52"/>
    <n v="52"/>
    <n v="56"/>
    <n v="56"/>
    <n v="181480"/>
    <n v="163024.52019000001"/>
    <n v="3.6804279500000002E-2"/>
    <n v="0.1153846154"/>
    <x v="5"/>
    <x v="0"/>
  </r>
  <r>
    <x v="5"/>
    <x v="1"/>
    <x v="0"/>
    <x v="4"/>
    <n v="7"/>
    <n v="7"/>
    <n v="59"/>
    <n v="59"/>
    <n v="64"/>
    <n v="64"/>
    <n v="173783"/>
    <n v="157356.60232999999"/>
    <n v="4.4484946300000001E-2"/>
    <n v="0.1186440678"/>
    <x v="5"/>
    <x v="0"/>
  </r>
  <r>
    <x v="5"/>
    <x v="1"/>
    <x v="0"/>
    <x v="5"/>
    <n v="12"/>
    <n v="12"/>
    <n v="61"/>
    <n v="61"/>
    <n v="68"/>
    <n v="68"/>
    <n v="170485"/>
    <n v="152226.91034"/>
    <n v="7.8829688999999994E-2"/>
    <n v="0.1967213115"/>
    <x v="5"/>
    <x v="0"/>
  </r>
  <r>
    <x v="5"/>
    <x v="1"/>
    <x v="0"/>
    <x v="6"/>
    <n v="3"/>
    <n v="3"/>
    <n v="34"/>
    <n v="34"/>
    <n v="52"/>
    <n v="52"/>
    <n v="181478"/>
    <n v="160633.91649999999"/>
    <n v="1.86760061E-2"/>
    <n v="8.82352941E-2"/>
    <x v="5"/>
    <x v="0"/>
  </r>
  <r>
    <x v="5"/>
    <x v="1"/>
    <x v="0"/>
    <x v="7"/>
    <n v="12"/>
    <n v="12"/>
    <n v="50"/>
    <n v="50"/>
    <n v="65"/>
    <n v="65"/>
    <n v="185946"/>
    <n v="167382.141"/>
    <n v="7.1692236300000003E-2"/>
    <n v="0.24"/>
    <x v="5"/>
    <x v="0"/>
  </r>
  <r>
    <x v="5"/>
    <x v="1"/>
    <x v="0"/>
    <x v="8"/>
    <n v="5"/>
    <n v="5"/>
    <n v="49"/>
    <n v="49"/>
    <n v="81"/>
    <n v="81"/>
    <n v="182396"/>
    <n v="163221.57152999999"/>
    <n v="3.0633205899999998E-2"/>
    <n v="0.1020408163"/>
    <x v="5"/>
    <x v="0"/>
  </r>
  <r>
    <x v="5"/>
    <x v="1"/>
    <x v="0"/>
    <x v="9"/>
    <n v="6"/>
    <n v="6"/>
    <n v="41"/>
    <n v="41"/>
    <n v="61"/>
    <n v="61"/>
    <n v="178174"/>
    <n v="160828.67624999999"/>
    <n v="3.7306779700000001E-2"/>
    <n v="0.14634146340000001"/>
    <x v="5"/>
    <x v="0"/>
  </r>
  <r>
    <x v="5"/>
    <x v="1"/>
    <x v="0"/>
    <x v="10"/>
    <n v="7"/>
    <n v="7"/>
    <n v="45"/>
    <n v="45"/>
    <n v="77"/>
    <n v="77"/>
    <n v="175068"/>
    <n v="158226.00411000001"/>
    <n v="4.4240515600000002E-2"/>
    <n v="0.15555555560000001"/>
    <x v="5"/>
    <x v="0"/>
  </r>
  <r>
    <x v="5"/>
    <x v="1"/>
    <x v="0"/>
    <x v="11"/>
    <n v="8"/>
    <n v="7"/>
    <n v="43"/>
    <n v="43"/>
    <n v="81"/>
    <n v="81"/>
    <n v="173877"/>
    <n v="155322.02327000001"/>
    <n v="4.5067659099999997E-2"/>
    <n v="0.16279069769999999"/>
    <x v="5"/>
    <x v="0"/>
  </r>
  <r>
    <x v="5"/>
    <x v="1"/>
    <x v="0"/>
    <x v="12"/>
    <n v="6"/>
    <n v="6"/>
    <n v="31"/>
    <n v="31"/>
    <n v="64"/>
    <n v="64"/>
    <n v="171431"/>
    <n v="155081.87817000001"/>
    <n v="3.868924E-2"/>
    <n v="0.1935483871"/>
    <x v="5"/>
    <x v="0"/>
  </r>
  <r>
    <x v="5"/>
    <x v="1"/>
    <x v="0"/>
    <x v="13"/>
    <n v="14"/>
    <n v="14"/>
    <n v="42"/>
    <n v="42"/>
    <n v="74"/>
    <n v="74"/>
    <n v="170542"/>
    <n v="155213.59069000001"/>
    <n v="9.0198287000000002E-2"/>
    <n v="0.33333333329999998"/>
    <x v="5"/>
    <x v="0"/>
  </r>
  <r>
    <x v="5"/>
    <x v="1"/>
    <x v="0"/>
    <x v="14"/>
    <n v="9"/>
    <n v="9"/>
    <n v="36"/>
    <n v="36"/>
    <n v="57"/>
    <n v="57"/>
    <n v="170552"/>
    <n v="153625.48939"/>
    <n v="5.8584028199999999E-2"/>
    <n v="0.25"/>
    <x v="5"/>
    <x v="0"/>
  </r>
  <r>
    <x v="5"/>
    <x v="1"/>
    <x v="0"/>
    <x v="15"/>
    <n v="9"/>
    <n v="9"/>
    <n v="42"/>
    <n v="42"/>
    <n v="63"/>
    <n v="63"/>
    <n v="171307"/>
    <n v="155359.28268"/>
    <n v="5.7930236599999997E-2"/>
    <n v="0.21428571430000001"/>
    <x v="5"/>
    <x v="0"/>
  </r>
  <r>
    <x v="5"/>
    <x v="1"/>
    <x v="0"/>
    <x v="16"/>
    <n v="0"/>
    <n v="0"/>
    <n v="2"/>
    <n v="2"/>
    <n v="39"/>
    <n v="39"/>
    <n v="178805"/>
    <n v="160587.50171000001"/>
    <n v="0"/>
    <n v="0"/>
    <x v="5"/>
    <x v="0"/>
  </r>
  <r>
    <x v="5"/>
    <x v="1"/>
    <x v="0"/>
    <x v="17"/>
    <n v="0"/>
    <n v="0"/>
    <n v="0"/>
    <n v="0"/>
    <n v="14"/>
    <n v="14"/>
    <n v="162558"/>
    <n v="74612.440793999995"/>
    <n v="0"/>
    <s v="."/>
    <x v="5"/>
    <x v="0"/>
  </r>
  <r>
    <x v="5"/>
    <x v="2"/>
    <x v="0"/>
    <x v="1"/>
    <n v="28"/>
    <n v="28"/>
    <n v="348"/>
    <n v="348"/>
    <n v="348"/>
    <n v="348"/>
    <n v="236276"/>
    <n v="211321.27858000001"/>
    <n v="0.1324996715"/>
    <n v="8.0459770099999994E-2"/>
    <x v="5"/>
    <x v="0"/>
  </r>
  <r>
    <x v="5"/>
    <x v="2"/>
    <x v="0"/>
    <x v="2"/>
    <n v="36"/>
    <n v="34"/>
    <n v="342"/>
    <n v="342"/>
    <n v="344"/>
    <n v="344"/>
    <n v="237247"/>
    <n v="213748.87064000001"/>
    <n v="0.1590651679"/>
    <n v="9.9415204699999996E-2"/>
    <x v="5"/>
    <x v="0"/>
  </r>
  <r>
    <x v="5"/>
    <x v="2"/>
    <x v="0"/>
    <x v="3"/>
    <n v="33"/>
    <n v="33"/>
    <n v="355"/>
    <n v="355"/>
    <n v="360"/>
    <n v="360"/>
    <n v="238890"/>
    <n v="214791.96440999999"/>
    <n v="0.15363703240000001"/>
    <n v="9.2957746499999994E-2"/>
    <x v="5"/>
    <x v="0"/>
  </r>
  <r>
    <x v="5"/>
    <x v="2"/>
    <x v="0"/>
    <x v="4"/>
    <n v="34"/>
    <n v="33"/>
    <n v="319"/>
    <n v="319"/>
    <n v="321"/>
    <n v="321"/>
    <n v="233399"/>
    <n v="211824.14783999999"/>
    <n v="0.15578960350000001"/>
    <n v="0.1034482759"/>
    <x v="5"/>
    <x v="0"/>
  </r>
  <r>
    <x v="5"/>
    <x v="2"/>
    <x v="0"/>
    <x v="5"/>
    <n v="23"/>
    <n v="23"/>
    <n v="312"/>
    <n v="312"/>
    <n v="317"/>
    <n v="317"/>
    <n v="235362"/>
    <n v="211299.14579000001"/>
    <n v="0.1088504164"/>
    <n v="7.3717948699999994E-2"/>
    <x v="5"/>
    <x v="0"/>
  </r>
  <r>
    <x v="5"/>
    <x v="2"/>
    <x v="0"/>
    <x v="6"/>
    <n v="31"/>
    <n v="31"/>
    <n v="314"/>
    <n v="314"/>
    <n v="345"/>
    <n v="345"/>
    <n v="245373"/>
    <n v="220565.15536999999"/>
    <n v="0.14054803869999999"/>
    <n v="9.8726114599999998E-2"/>
    <x v="5"/>
    <x v="0"/>
  </r>
  <r>
    <x v="5"/>
    <x v="2"/>
    <x v="0"/>
    <x v="7"/>
    <n v="28"/>
    <n v="27"/>
    <n v="341"/>
    <n v="341"/>
    <n v="349"/>
    <n v="349"/>
    <n v="249376"/>
    <n v="226208.08760999999"/>
    <n v="0.1193591276"/>
    <n v="7.9178885599999999E-2"/>
    <x v="5"/>
    <x v="0"/>
  </r>
  <r>
    <x v="5"/>
    <x v="2"/>
    <x v="0"/>
    <x v="8"/>
    <n v="29"/>
    <n v="28"/>
    <n v="295"/>
    <n v="295"/>
    <n v="336"/>
    <n v="336"/>
    <n v="242912"/>
    <n v="220280.67077"/>
    <n v="0.1271105626"/>
    <n v="9.4915254199999993E-2"/>
    <x v="5"/>
    <x v="0"/>
  </r>
  <r>
    <x v="5"/>
    <x v="2"/>
    <x v="0"/>
    <x v="9"/>
    <n v="28"/>
    <n v="28"/>
    <n v="297"/>
    <n v="297"/>
    <n v="339"/>
    <n v="339"/>
    <n v="237375"/>
    <n v="215500.55030999999"/>
    <n v="0.12993006260000001"/>
    <n v="9.4276094300000002E-2"/>
    <x v="5"/>
    <x v="0"/>
  </r>
  <r>
    <x v="5"/>
    <x v="2"/>
    <x v="0"/>
    <x v="10"/>
    <n v="26"/>
    <n v="25"/>
    <n v="259"/>
    <n v="259"/>
    <n v="290"/>
    <n v="290"/>
    <n v="231335"/>
    <n v="210473.45379999999"/>
    <n v="0.11877982500000001"/>
    <n v="9.6525096500000004E-2"/>
    <x v="5"/>
    <x v="0"/>
  </r>
  <r>
    <x v="5"/>
    <x v="2"/>
    <x v="0"/>
    <x v="11"/>
    <n v="35"/>
    <n v="31"/>
    <n v="275"/>
    <n v="275"/>
    <n v="306"/>
    <n v="306"/>
    <n v="227952"/>
    <n v="205335.09103000001"/>
    <n v="0.15097273359999999"/>
    <n v="0.11272727270000001"/>
    <x v="5"/>
    <x v="0"/>
  </r>
  <r>
    <x v="5"/>
    <x v="2"/>
    <x v="0"/>
    <x v="12"/>
    <n v="26"/>
    <n v="26"/>
    <n v="255"/>
    <n v="255"/>
    <n v="279"/>
    <n v="279"/>
    <n v="228651"/>
    <n v="206800.82409000001"/>
    <n v="0.12572483749999999"/>
    <n v="0.1019607843"/>
    <x v="5"/>
    <x v="0"/>
  </r>
  <r>
    <x v="5"/>
    <x v="2"/>
    <x v="0"/>
    <x v="13"/>
    <n v="42"/>
    <n v="41"/>
    <n v="271"/>
    <n v="271"/>
    <n v="286"/>
    <n v="286"/>
    <n v="227852"/>
    <n v="206295.46338"/>
    <n v="0.19874406989999999"/>
    <n v="0.15129151290000001"/>
    <x v="5"/>
    <x v="0"/>
  </r>
  <r>
    <x v="5"/>
    <x v="2"/>
    <x v="0"/>
    <x v="14"/>
    <n v="21"/>
    <n v="20"/>
    <n v="232"/>
    <n v="232"/>
    <n v="243"/>
    <n v="243"/>
    <n v="230586"/>
    <n v="206227.35386999999"/>
    <n v="9.6980345400000001E-2"/>
    <n v="8.6206896599999999E-2"/>
    <x v="5"/>
    <x v="0"/>
  </r>
  <r>
    <x v="5"/>
    <x v="2"/>
    <x v="0"/>
    <x v="15"/>
    <n v="30"/>
    <n v="30"/>
    <n v="269"/>
    <n v="269"/>
    <n v="281"/>
    <n v="281"/>
    <n v="241250"/>
    <n v="217340.84325999999"/>
    <n v="0.1380320401"/>
    <n v="0.1115241636"/>
    <x v="5"/>
    <x v="0"/>
  </r>
  <r>
    <x v="5"/>
    <x v="2"/>
    <x v="0"/>
    <x v="16"/>
    <n v="0"/>
    <n v="0"/>
    <n v="54"/>
    <n v="54"/>
    <n v="256"/>
    <n v="256"/>
    <n v="251844"/>
    <n v="225098.99247"/>
    <n v="0"/>
    <n v="0"/>
    <x v="5"/>
    <x v="0"/>
  </r>
  <r>
    <x v="5"/>
    <x v="2"/>
    <x v="0"/>
    <x v="17"/>
    <n v="0"/>
    <n v="0"/>
    <n v="7"/>
    <n v="7"/>
    <n v="101"/>
    <n v="101"/>
    <n v="235177"/>
    <n v="107657.96304"/>
    <n v="0"/>
    <n v="0"/>
    <x v="5"/>
    <x v="0"/>
  </r>
  <r>
    <x v="5"/>
    <x v="3"/>
    <x v="0"/>
    <x v="1"/>
    <n v="19"/>
    <n v="19"/>
    <n v="2610"/>
    <n v="2610"/>
    <n v="2616"/>
    <n v="2616"/>
    <n v="103595"/>
    <n v="97006.499658000001"/>
    <n v="0.19586316449999999"/>
    <n v="7.2796935E-3"/>
    <x v="5"/>
    <x v="0"/>
  </r>
  <r>
    <x v="5"/>
    <x v="3"/>
    <x v="0"/>
    <x v="2"/>
    <n v="12"/>
    <n v="12"/>
    <n v="2728"/>
    <n v="2728"/>
    <n v="2742"/>
    <n v="2742"/>
    <n v="109098"/>
    <n v="101244.63244"/>
    <n v="0.1185248019"/>
    <n v="4.3988270000000001E-3"/>
    <x v="5"/>
    <x v="0"/>
  </r>
  <r>
    <x v="5"/>
    <x v="3"/>
    <x v="0"/>
    <x v="3"/>
    <n v="13"/>
    <n v="13"/>
    <n v="2881"/>
    <n v="2881"/>
    <n v="2914"/>
    <n v="2914"/>
    <n v="115454"/>
    <n v="107094.71595"/>
    <n v="0.1213878751"/>
    <n v="4.5123220999999996E-3"/>
    <x v="5"/>
    <x v="0"/>
  </r>
  <r>
    <x v="5"/>
    <x v="3"/>
    <x v="0"/>
    <x v="4"/>
    <n v="27"/>
    <n v="27"/>
    <n v="2796"/>
    <n v="2796"/>
    <n v="2829"/>
    <n v="2829"/>
    <n v="120252"/>
    <n v="112365.90007"/>
    <n v="0.2402864213"/>
    <n v="9.6566524000000001E-3"/>
    <x v="5"/>
    <x v="0"/>
  </r>
  <r>
    <x v="5"/>
    <x v="3"/>
    <x v="0"/>
    <x v="5"/>
    <n v="20"/>
    <n v="20"/>
    <n v="2736"/>
    <n v="2736"/>
    <n v="2776"/>
    <n v="2776"/>
    <n v="124480"/>
    <n v="116213.34155"/>
    <n v="0.17209728020000001"/>
    <n v="7.3099415000000001E-3"/>
    <x v="5"/>
    <x v="0"/>
  </r>
  <r>
    <x v="5"/>
    <x v="3"/>
    <x v="0"/>
    <x v="6"/>
    <n v="17"/>
    <n v="17"/>
    <n v="2755"/>
    <n v="2755"/>
    <n v="3020"/>
    <n v="3020"/>
    <n v="130671"/>
    <n v="122132.49008"/>
    <n v="0.1391931008"/>
    <n v="6.1705989000000001E-3"/>
    <x v="5"/>
    <x v="0"/>
  </r>
  <r>
    <x v="5"/>
    <x v="3"/>
    <x v="0"/>
    <x v="7"/>
    <n v="17"/>
    <n v="17"/>
    <n v="2866"/>
    <n v="2866"/>
    <n v="2911"/>
    <n v="2911"/>
    <n v="135514"/>
    <n v="127370.71595"/>
    <n v="0.13346866960000001"/>
    <n v="5.9316120000000002E-3"/>
    <x v="5"/>
    <x v="0"/>
  </r>
  <r>
    <x v="5"/>
    <x v="3"/>
    <x v="0"/>
    <x v="8"/>
    <n v="18"/>
    <n v="18"/>
    <n v="2897"/>
    <n v="2897"/>
    <n v="2969"/>
    <n v="2969"/>
    <n v="136960"/>
    <n v="128854.75702"/>
    <n v="0.1396921652"/>
    <n v="6.2133240999999997E-3"/>
    <x v="5"/>
    <x v="0"/>
  </r>
  <r>
    <x v="5"/>
    <x v="3"/>
    <x v="0"/>
    <x v="9"/>
    <n v="20"/>
    <n v="20"/>
    <n v="2897"/>
    <n v="2897"/>
    <n v="2983"/>
    <n v="2983"/>
    <n v="139012"/>
    <n v="130987.4935"/>
    <n v="0.1526863326"/>
    <n v="6.9036935000000004E-3"/>
    <x v="5"/>
    <x v="0"/>
  </r>
  <r>
    <x v="5"/>
    <x v="3"/>
    <x v="0"/>
    <x v="10"/>
    <n v="16"/>
    <n v="15"/>
    <n v="2774"/>
    <n v="2774"/>
    <n v="2829"/>
    <n v="2829"/>
    <n v="142873"/>
    <n v="134411.52088"/>
    <n v="0.1115975766"/>
    <n v="5.4073539999999996E-3"/>
    <x v="5"/>
    <x v="0"/>
  </r>
  <r>
    <x v="5"/>
    <x v="3"/>
    <x v="0"/>
    <x v="11"/>
    <n v="24"/>
    <n v="24"/>
    <n v="2839"/>
    <n v="2839"/>
    <n v="2905"/>
    <n v="2905"/>
    <n v="147316"/>
    <n v="138488.88433"/>
    <n v="0.17329910709999999"/>
    <n v="8.4536808999999997E-3"/>
    <x v="5"/>
    <x v="0"/>
  </r>
  <r>
    <x v="5"/>
    <x v="3"/>
    <x v="0"/>
    <x v="12"/>
    <n v="16"/>
    <n v="16"/>
    <n v="2846"/>
    <n v="2846"/>
    <n v="2908"/>
    <n v="2908"/>
    <n v="151081"/>
    <n v="142501.59617"/>
    <n v="0.1122794441"/>
    <n v="5.6219254999999996E-3"/>
    <x v="5"/>
    <x v="0"/>
  </r>
  <r>
    <x v="5"/>
    <x v="3"/>
    <x v="0"/>
    <x v="13"/>
    <n v="17"/>
    <n v="17"/>
    <n v="2839"/>
    <n v="2839"/>
    <n v="2888"/>
    <n v="2888"/>
    <n v="156283"/>
    <n v="147276.03833000001"/>
    <n v="0.1154295036"/>
    <n v="5.9880239999999998E-3"/>
    <x v="5"/>
    <x v="0"/>
  </r>
  <r>
    <x v="5"/>
    <x v="3"/>
    <x v="0"/>
    <x v="14"/>
    <n v="31"/>
    <n v="31"/>
    <n v="3036"/>
    <n v="3036"/>
    <n v="3095"/>
    <n v="3095"/>
    <n v="161368"/>
    <n v="151339.24161999999"/>
    <n v="0.20483781779999999"/>
    <n v="1.02108037E-2"/>
    <x v="5"/>
    <x v="0"/>
  </r>
  <r>
    <x v="5"/>
    <x v="3"/>
    <x v="0"/>
    <x v="15"/>
    <n v="37"/>
    <n v="35"/>
    <n v="3144"/>
    <n v="3144"/>
    <n v="3205"/>
    <n v="3205"/>
    <n v="168019"/>
    <n v="158240.17522"/>
    <n v="0.22118276819999999"/>
    <n v="1.11323155E-2"/>
    <x v="5"/>
    <x v="0"/>
  </r>
  <r>
    <x v="5"/>
    <x v="3"/>
    <x v="0"/>
    <x v="16"/>
    <n v="0"/>
    <n v="0"/>
    <n v="793"/>
    <n v="793"/>
    <n v="3355"/>
    <n v="3355"/>
    <n v="173369"/>
    <n v="162880.16153000001"/>
    <n v="0"/>
    <n v="0"/>
    <x v="5"/>
    <x v="0"/>
  </r>
  <r>
    <x v="5"/>
    <x v="3"/>
    <x v="0"/>
    <x v="17"/>
    <n v="0"/>
    <n v="0"/>
    <n v="104"/>
    <n v="104"/>
    <n v="1515"/>
    <n v="1515"/>
    <n v="171371"/>
    <n v="79966.102669"/>
    <n v="0"/>
    <n v="0"/>
    <x v="5"/>
    <x v="0"/>
  </r>
  <r>
    <x v="6"/>
    <x v="0"/>
    <x v="1"/>
    <x v="1"/>
    <s v="."/>
    <s v="."/>
    <s v="."/>
    <s v="."/>
    <s v="."/>
    <s v="."/>
    <s v="."/>
    <s v="."/>
    <s v="."/>
    <s v="."/>
    <x v="5"/>
    <x v="0"/>
  </r>
  <r>
    <x v="6"/>
    <x v="0"/>
    <x v="1"/>
    <x v="2"/>
    <s v="."/>
    <s v="."/>
    <s v="."/>
    <s v="."/>
    <s v="."/>
    <s v="."/>
    <s v="."/>
    <s v="."/>
    <s v="."/>
    <s v="."/>
    <x v="5"/>
    <x v="0"/>
  </r>
  <r>
    <x v="6"/>
    <x v="0"/>
    <x v="1"/>
    <x v="3"/>
    <s v="."/>
    <s v="."/>
    <s v="."/>
    <s v="."/>
    <s v="."/>
    <s v="."/>
    <s v="."/>
    <s v="."/>
    <s v="."/>
    <s v="."/>
    <x v="5"/>
    <x v="0"/>
  </r>
  <r>
    <x v="6"/>
    <x v="0"/>
    <x v="1"/>
    <x v="4"/>
    <s v="."/>
    <s v="."/>
    <s v="."/>
    <s v="."/>
    <s v="."/>
    <s v="."/>
    <s v="."/>
    <s v="."/>
    <s v="."/>
    <s v="."/>
    <x v="5"/>
    <x v="0"/>
  </r>
  <r>
    <x v="6"/>
    <x v="0"/>
    <x v="1"/>
    <x v="5"/>
    <s v="."/>
    <s v="."/>
    <s v="."/>
    <s v="."/>
    <s v="."/>
    <s v="."/>
    <s v="."/>
    <s v="."/>
    <s v="."/>
    <s v="."/>
    <x v="5"/>
    <x v="0"/>
  </r>
  <r>
    <x v="6"/>
    <x v="0"/>
    <x v="1"/>
    <x v="6"/>
    <s v="."/>
    <s v="."/>
    <s v="."/>
    <s v="."/>
    <s v="."/>
    <s v="."/>
    <s v="."/>
    <s v="."/>
    <s v="."/>
    <s v="."/>
    <x v="5"/>
    <x v="0"/>
  </r>
  <r>
    <x v="6"/>
    <x v="0"/>
    <x v="1"/>
    <x v="7"/>
    <s v="."/>
    <s v="."/>
    <s v="."/>
    <s v="."/>
    <s v="."/>
    <s v="."/>
    <s v="."/>
    <s v="."/>
    <s v="."/>
    <s v="."/>
    <x v="5"/>
    <x v="0"/>
  </r>
  <r>
    <x v="6"/>
    <x v="0"/>
    <x v="1"/>
    <x v="8"/>
    <s v="."/>
    <s v="."/>
    <s v="."/>
    <s v="."/>
    <s v="."/>
    <s v="."/>
    <s v="."/>
    <s v="."/>
    <s v="."/>
    <s v="."/>
    <x v="5"/>
    <x v="0"/>
  </r>
  <r>
    <x v="6"/>
    <x v="0"/>
    <x v="1"/>
    <x v="9"/>
    <s v="."/>
    <s v="."/>
    <s v="."/>
    <s v="."/>
    <s v="."/>
    <s v="."/>
    <s v="."/>
    <s v="."/>
    <s v="."/>
    <s v="."/>
    <x v="5"/>
    <x v="0"/>
  </r>
  <r>
    <x v="6"/>
    <x v="0"/>
    <x v="1"/>
    <x v="10"/>
    <s v="."/>
    <s v="."/>
    <s v="."/>
    <s v="."/>
    <s v="."/>
    <s v="."/>
    <s v="."/>
    <s v="."/>
    <s v="."/>
    <s v="."/>
    <x v="5"/>
    <x v="0"/>
  </r>
  <r>
    <x v="6"/>
    <x v="0"/>
    <x v="1"/>
    <x v="11"/>
    <s v="."/>
    <s v="."/>
    <s v="."/>
    <s v="."/>
    <s v="."/>
    <s v="."/>
    <s v="."/>
    <s v="."/>
    <s v="."/>
    <s v="."/>
    <x v="5"/>
    <x v="0"/>
  </r>
  <r>
    <x v="6"/>
    <x v="0"/>
    <x v="1"/>
    <x v="12"/>
    <s v="."/>
    <s v="."/>
    <s v="."/>
    <s v="."/>
    <s v="."/>
    <s v="."/>
    <s v="."/>
    <s v="."/>
    <s v="."/>
    <s v="."/>
    <x v="5"/>
    <x v="0"/>
  </r>
  <r>
    <x v="6"/>
    <x v="0"/>
    <x v="1"/>
    <x v="13"/>
    <s v="."/>
    <s v="."/>
    <s v="."/>
    <s v="."/>
    <s v="."/>
    <s v="."/>
    <s v="."/>
    <s v="."/>
    <s v="."/>
    <s v="."/>
    <x v="5"/>
    <x v="0"/>
  </r>
  <r>
    <x v="6"/>
    <x v="0"/>
    <x v="1"/>
    <x v="14"/>
    <s v="."/>
    <s v="."/>
    <s v="."/>
    <s v="."/>
    <s v="."/>
    <s v="."/>
    <s v="."/>
    <s v="."/>
    <s v="."/>
    <s v="."/>
    <x v="5"/>
    <x v="0"/>
  </r>
  <r>
    <x v="6"/>
    <x v="0"/>
    <x v="1"/>
    <x v="15"/>
    <s v="."/>
    <s v="."/>
    <s v="."/>
    <s v="."/>
    <s v="."/>
    <s v="."/>
    <s v="."/>
    <s v="."/>
    <s v="."/>
    <s v="."/>
    <x v="5"/>
    <x v="0"/>
  </r>
  <r>
    <x v="6"/>
    <x v="0"/>
    <x v="1"/>
    <x v="16"/>
    <s v="."/>
    <s v="."/>
    <s v="."/>
    <s v="."/>
    <s v="."/>
    <s v="."/>
    <s v="."/>
    <s v="."/>
    <s v="."/>
    <s v="."/>
    <x v="5"/>
    <x v="0"/>
  </r>
  <r>
    <x v="6"/>
    <x v="0"/>
    <x v="1"/>
    <x v="17"/>
    <s v="."/>
    <s v="."/>
    <s v="."/>
    <s v="."/>
    <s v="."/>
    <s v="."/>
    <s v="."/>
    <s v="."/>
    <s v="."/>
    <s v="."/>
    <x v="5"/>
    <x v="0"/>
  </r>
  <r>
    <x v="6"/>
    <x v="0"/>
    <x v="2"/>
    <x v="1"/>
    <n v="11"/>
    <n v="11"/>
    <n v="1518"/>
    <n v="1518"/>
    <n v="1519"/>
    <n v="1519"/>
    <n v="273343"/>
    <n v="251898.21765999999"/>
    <n v="4.3668431299999998E-2"/>
    <n v="7.2463768E-3"/>
    <x v="5"/>
    <x v="0"/>
  </r>
  <r>
    <x v="6"/>
    <x v="0"/>
    <x v="2"/>
    <x v="2"/>
    <n v="10"/>
    <n v="10"/>
    <n v="1570"/>
    <n v="1570"/>
    <n v="1576"/>
    <n v="1576"/>
    <n v="267698"/>
    <n v="248956.97467"/>
    <n v="4.0167583200000002E-2"/>
    <n v="6.3694268000000004E-3"/>
    <x v="5"/>
    <x v="0"/>
  </r>
  <r>
    <x v="6"/>
    <x v="0"/>
    <x v="2"/>
    <x v="3"/>
    <n v="7"/>
    <n v="7"/>
    <n v="1662"/>
    <n v="1662"/>
    <n v="1678"/>
    <n v="1678"/>
    <n v="270428"/>
    <n v="251778.71320999999"/>
    <n v="2.78021915E-2"/>
    <n v="4.2117930000000001E-3"/>
    <x v="5"/>
    <x v="0"/>
  </r>
  <r>
    <x v="6"/>
    <x v="0"/>
    <x v="2"/>
    <x v="4"/>
    <n v="16"/>
    <n v="16"/>
    <n v="1609"/>
    <n v="1609"/>
    <n v="1627"/>
    <n v="1627"/>
    <n v="266092"/>
    <n v="249856.98014999999"/>
    <n v="6.4036633999999995E-2"/>
    <n v="9.9440646000000001E-3"/>
    <x v="5"/>
    <x v="0"/>
  </r>
  <r>
    <x v="6"/>
    <x v="0"/>
    <x v="2"/>
    <x v="5"/>
    <n v="19"/>
    <n v="19"/>
    <n v="1565"/>
    <n v="1565"/>
    <n v="1587"/>
    <n v="1587"/>
    <n v="267357"/>
    <n v="248651.78096999999"/>
    <n v="7.6412080899999998E-2"/>
    <n v="1.21405751E-2"/>
    <x v="5"/>
    <x v="0"/>
  </r>
  <r>
    <x v="6"/>
    <x v="0"/>
    <x v="2"/>
    <x v="6"/>
    <n v="13"/>
    <n v="13"/>
    <n v="1599"/>
    <n v="1599"/>
    <n v="1767"/>
    <n v="1767"/>
    <n v="281252"/>
    <n v="260695.32649000001"/>
    <n v="4.9866639999999997E-2"/>
    <n v="8.1300812999999996E-3"/>
    <x v="5"/>
    <x v="0"/>
  </r>
  <r>
    <x v="6"/>
    <x v="0"/>
    <x v="2"/>
    <x v="7"/>
    <n v="13"/>
    <n v="12"/>
    <n v="1645"/>
    <n v="1645"/>
    <n v="1668"/>
    <n v="1668"/>
    <n v="287982"/>
    <n v="270292.36413"/>
    <n v="4.43963707E-2"/>
    <n v="7.2948327999999996E-3"/>
    <x v="5"/>
    <x v="0"/>
  </r>
  <r>
    <x v="6"/>
    <x v="0"/>
    <x v="2"/>
    <x v="8"/>
    <n v="18"/>
    <n v="17"/>
    <n v="1679"/>
    <n v="1679"/>
    <n v="1737"/>
    <n v="1737"/>
    <n v="283742"/>
    <n v="265678.21492"/>
    <n v="6.3987180899999996E-2"/>
    <n v="1.01250744E-2"/>
    <x v="5"/>
    <x v="0"/>
  </r>
  <r>
    <x v="6"/>
    <x v="0"/>
    <x v="2"/>
    <x v="9"/>
    <n v="9"/>
    <n v="9"/>
    <n v="1617"/>
    <n v="1617"/>
    <n v="1672"/>
    <n v="1672"/>
    <n v="280340"/>
    <n v="263478.57906000002"/>
    <n v="3.4158374599999999E-2"/>
    <n v="5.5658627000000002E-3"/>
    <x v="5"/>
    <x v="0"/>
  </r>
  <r>
    <x v="6"/>
    <x v="0"/>
    <x v="2"/>
    <x v="10"/>
    <n v="7"/>
    <n v="7"/>
    <n v="1578"/>
    <n v="1578"/>
    <n v="1641"/>
    <n v="1641"/>
    <n v="278989"/>
    <n v="262178.41204999998"/>
    <n v="2.6699376E-2"/>
    <n v="4.4359949000000003E-3"/>
    <x v="5"/>
    <x v="0"/>
  </r>
  <r>
    <x v="6"/>
    <x v="0"/>
    <x v="2"/>
    <x v="11"/>
    <n v="15"/>
    <n v="14"/>
    <n v="1637"/>
    <n v="1637"/>
    <n v="1711"/>
    <n v="1711"/>
    <n v="279698"/>
    <n v="260822.64476"/>
    <n v="5.3676320999999999E-2"/>
    <n v="8.5522297000000004E-3"/>
    <x v="5"/>
    <x v="0"/>
  </r>
  <r>
    <x v="6"/>
    <x v="0"/>
    <x v="2"/>
    <x v="12"/>
    <n v="18"/>
    <n v="18"/>
    <n v="1616"/>
    <n v="1616"/>
    <n v="1676"/>
    <n v="1676"/>
    <n v="279400"/>
    <n v="262884.6078"/>
    <n v="6.8471106599999998E-2"/>
    <n v="1.11386139E-2"/>
    <x v="5"/>
    <x v="0"/>
  </r>
  <r>
    <x v="6"/>
    <x v="0"/>
    <x v="2"/>
    <x v="13"/>
    <n v="16"/>
    <n v="15"/>
    <n v="1563"/>
    <n v="1563"/>
    <n v="1612"/>
    <n v="1612"/>
    <n v="282171"/>
    <n v="265612.38329999999"/>
    <n v="5.64732706E-2"/>
    <n v="9.5969290000000006E-3"/>
    <x v="5"/>
    <x v="0"/>
  </r>
  <r>
    <x v="6"/>
    <x v="0"/>
    <x v="2"/>
    <x v="14"/>
    <n v="14"/>
    <n v="14"/>
    <n v="1661"/>
    <n v="1661"/>
    <n v="1708"/>
    <n v="1708"/>
    <n v="285651"/>
    <n v="266873.51403000002"/>
    <n v="5.2459308500000003E-2"/>
    <n v="8.4286573999999993E-3"/>
    <x v="5"/>
    <x v="0"/>
  </r>
  <r>
    <x v="6"/>
    <x v="0"/>
    <x v="2"/>
    <x v="15"/>
    <n v="18"/>
    <n v="17"/>
    <n v="1766"/>
    <n v="1766"/>
    <n v="1817"/>
    <n v="1817"/>
    <n v="293275"/>
    <n v="276082.66392999998"/>
    <n v="6.15757605E-2"/>
    <n v="9.6262741000000002E-3"/>
    <x v="5"/>
    <x v="0"/>
  </r>
  <r>
    <x v="6"/>
    <x v="0"/>
    <x v="2"/>
    <x v="16"/>
    <n v="0"/>
    <n v="0"/>
    <n v="393"/>
    <n v="393"/>
    <n v="1844"/>
    <n v="1844"/>
    <n v="303537"/>
    <n v="283768.21629000001"/>
    <n v="0"/>
    <n v="0"/>
    <x v="5"/>
    <x v="0"/>
  </r>
  <r>
    <x v="6"/>
    <x v="0"/>
    <x v="2"/>
    <x v="17"/>
    <n v="0"/>
    <n v="0"/>
    <n v="52"/>
    <n v="52"/>
    <n v="805"/>
    <n v="805"/>
    <n v="290020"/>
    <n v="135568.07665999999"/>
    <n v="0"/>
    <n v="0"/>
    <x v="5"/>
    <x v="0"/>
  </r>
  <r>
    <x v="6"/>
    <x v="0"/>
    <x v="3"/>
    <x v="1"/>
    <n v="44"/>
    <n v="44"/>
    <n v="1494"/>
    <n v="1494"/>
    <n v="1499"/>
    <n v="1499"/>
    <n v="253267"/>
    <n v="231862.66667000001"/>
    <n v="0.18976750610000001"/>
    <n v="2.94511379E-2"/>
    <x v="5"/>
    <x v="0"/>
  </r>
  <r>
    <x v="6"/>
    <x v="0"/>
    <x v="3"/>
    <x v="2"/>
    <n v="41"/>
    <n v="39"/>
    <n v="1537"/>
    <n v="1537"/>
    <n v="1547"/>
    <n v="1547"/>
    <n v="250024"/>
    <n v="231409.40452000001"/>
    <n v="0.16853247639999999"/>
    <n v="2.5374105399999999E-2"/>
    <x v="5"/>
    <x v="0"/>
  </r>
  <r>
    <x v="6"/>
    <x v="0"/>
    <x v="3"/>
    <x v="3"/>
    <n v="45"/>
    <n v="45"/>
    <n v="1626"/>
    <n v="1626"/>
    <n v="1652"/>
    <n v="1652"/>
    <n v="251655"/>
    <n v="233281.82615000001"/>
    <n v="0.19289972450000001"/>
    <n v="2.7675276799999999E-2"/>
    <x v="5"/>
    <x v="0"/>
  </r>
  <r>
    <x v="6"/>
    <x v="0"/>
    <x v="3"/>
    <x v="4"/>
    <n v="52"/>
    <n v="51"/>
    <n v="1566"/>
    <n v="1566"/>
    <n v="1588"/>
    <n v="1588"/>
    <n v="248159"/>
    <n v="231891.84393999999"/>
    <n v="0.21993011539999999"/>
    <n v="3.2567049799999997E-2"/>
    <x v="5"/>
    <x v="0"/>
  </r>
  <r>
    <x v="6"/>
    <x v="0"/>
    <x v="3"/>
    <x v="5"/>
    <n v="36"/>
    <n v="36"/>
    <n v="1544"/>
    <n v="1544"/>
    <n v="1574"/>
    <n v="1574"/>
    <n v="249773"/>
    <n v="231290.73238"/>
    <n v="0.15564825979999999"/>
    <n v="2.3316062200000001E-2"/>
    <x v="5"/>
    <x v="0"/>
  </r>
  <r>
    <x v="6"/>
    <x v="0"/>
    <x v="3"/>
    <x v="6"/>
    <n v="38"/>
    <n v="38"/>
    <n v="1504"/>
    <n v="1504"/>
    <n v="1650"/>
    <n v="1650"/>
    <n v="262506"/>
    <n v="242847.45243"/>
    <n v="0.1564768319"/>
    <n v="2.52659574E-2"/>
    <x v="5"/>
    <x v="0"/>
  </r>
  <r>
    <x v="6"/>
    <x v="0"/>
    <x v="3"/>
    <x v="7"/>
    <n v="44"/>
    <n v="44"/>
    <n v="1612"/>
    <n v="1612"/>
    <n v="1657"/>
    <n v="1657"/>
    <n v="268319"/>
    <n v="250911.68241000001"/>
    <n v="0.17536050759999999"/>
    <n v="2.7295285400000001E-2"/>
    <x v="5"/>
    <x v="0"/>
  </r>
  <r>
    <x v="6"/>
    <x v="0"/>
    <x v="3"/>
    <x v="8"/>
    <n v="34"/>
    <n v="34"/>
    <n v="1562"/>
    <n v="1562"/>
    <n v="1649"/>
    <n v="1649"/>
    <n v="264250"/>
    <n v="246916.66803999999"/>
    <n v="0.13769827800000001"/>
    <n v="2.1766965400000001E-2"/>
    <x v="5"/>
    <x v="0"/>
  </r>
  <r>
    <x v="6"/>
    <x v="0"/>
    <x v="3"/>
    <x v="9"/>
    <n v="45"/>
    <n v="45"/>
    <n v="1618"/>
    <n v="1618"/>
    <n v="1711"/>
    <n v="1711"/>
    <n v="260392"/>
    <n v="244064.59411000001"/>
    <n v="0.18437741930000001"/>
    <n v="2.7812113699999998E-2"/>
    <x v="5"/>
    <x v="0"/>
  </r>
  <r>
    <x v="6"/>
    <x v="0"/>
    <x v="3"/>
    <x v="10"/>
    <n v="42"/>
    <n v="40"/>
    <n v="1500"/>
    <n v="1500"/>
    <n v="1555"/>
    <n v="1555"/>
    <n v="256997"/>
    <n v="241143.85763000001"/>
    <n v="0.165876089"/>
    <n v="2.6666666700000001E-2"/>
    <x v="5"/>
    <x v="0"/>
  </r>
  <r>
    <x v="6"/>
    <x v="0"/>
    <x v="3"/>
    <x v="11"/>
    <n v="52"/>
    <n v="48"/>
    <n v="1520"/>
    <n v="1520"/>
    <n v="1581"/>
    <n v="1581"/>
    <n v="256224"/>
    <n v="238516.83778"/>
    <n v="0.2012436541"/>
    <n v="3.1578947400000001E-2"/>
    <x v="5"/>
    <x v="0"/>
  </r>
  <r>
    <x v="6"/>
    <x v="0"/>
    <x v="3"/>
    <x v="12"/>
    <n v="30"/>
    <n v="30"/>
    <n v="1516"/>
    <n v="1516"/>
    <n v="1575"/>
    <n v="1575"/>
    <n v="257569"/>
    <n v="241705.31690999999"/>
    <n v="0.1241180806"/>
    <n v="1.9788918199999998E-2"/>
    <x v="5"/>
    <x v="0"/>
  </r>
  <r>
    <x v="6"/>
    <x v="0"/>
    <x v="3"/>
    <x v="13"/>
    <n v="57"/>
    <n v="57"/>
    <n v="1589"/>
    <n v="1589"/>
    <n v="1636"/>
    <n v="1636"/>
    <n v="258264"/>
    <n v="243388.50375999999"/>
    <n v="0.2341934772"/>
    <n v="3.58716174E-2"/>
    <x v="5"/>
    <x v="0"/>
  </r>
  <r>
    <x v="6"/>
    <x v="0"/>
    <x v="3"/>
    <x v="14"/>
    <n v="47"/>
    <n v="46"/>
    <n v="1643"/>
    <n v="1643"/>
    <n v="1687"/>
    <n v="1687"/>
    <n v="262361"/>
    <n v="244530.60370000001"/>
    <n v="0.1881155132"/>
    <n v="2.79975654E-2"/>
    <x v="5"/>
    <x v="0"/>
  </r>
  <r>
    <x v="6"/>
    <x v="0"/>
    <x v="3"/>
    <x v="15"/>
    <n v="58"/>
    <n v="57"/>
    <n v="1689"/>
    <n v="1689"/>
    <n v="1732"/>
    <n v="1732"/>
    <n v="272232"/>
    <n v="255075.23066"/>
    <n v="0.2234634851"/>
    <n v="3.3747779800000002E-2"/>
    <x v="5"/>
    <x v="0"/>
  </r>
  <r>
    <x v="6"/>
    <x v="0"/>
    <x v="3"/>
    <x v="16"/>
    <n v="0"/>
    <n v="0"/>
    <n v="456"/>
    <n v="456"/>
    <n v="1806"/>
    <n v="1806"/>
    <n v="284512"/>
    <n v="265022.66940000001"/>
    <n v="0"/>
    <n v="0"/>
    <x v="5"/>
    <x v="0"/>
  </r>
  <r>
    <x v="6"/>
    <x v="0"/>
    <x v="3"/>
    <x v="17"/>
    <n v="0"/>
    <n v="0"/>
    <n v="59"/>
    <n v="59"/>
    <n v="825"/>
    <n v="825"/>
    <n v="271670"/>
    <n v="126765.7577"/>
    <n v="0"/>
    <n v="0"/>
    <x v="5"/>
    <x v="0"/>
  </r>
  <r>
    <x v="6"/>
    <x v="0"/>
    <x v="4"/>
    <x v="1"/>
    <s v="."/>
    <s v="."/>
    <s v="."/>
    <s v="."/>
    <s v="."/>
    <s v="."/>
    <s v="."/>
    <s v="."/>
    <s v="."/>
    <s v="."/>
    <x v="5"/>
    <x v="0"/>
  </r>
  <r>
    <x v="6"/>
    <x v="0"/>
    <x v="4"/>
    <x v="2"/>
    <s v="."/>
    <s v="."/>
    <s v="."/>
    <s v="."/>
    <s v="."/>
    <s v="."/>
    <s v="."/>
    <s v="."/>
    <s v="."/>
    <s v="."/>
    <x v="5"/>
    <x v="0"/>
  </r>
  <r>
    <x v="6"/>
    <x v="0"/>
    <x v="4"/>
    <x v="3"/>
    <s v="."/>
    <s v="."/>
    <s v="."/>
    <s v="."/>
    <s v="."/>
    <s v="."/>
    <s v="."/>
    <s v="."/>
    <s v="."/>
    <s v="."/>
    <x v="5"/>
    <x v="0"/>
  </r>
  <r>
    <x v="6"/>
    <x v="0"/>
    <x v="4"/>
    <x v="4"/>
    <s v="."/>
    <s v="."/>
    <s v="."/>
    <s v="."/>
    <s v="."/>
    <s v="."/>
    <s v="."/>
    <s v="."/>
    <s v="."/>
    <s v="."/>
    <x v="5"/>
    <x v="0"/>
  </r>
  <r>
    <x v="6"/>
    <x v="0"/>
    <x v="4"/>
    <x v="5"/>
    <s v="."/>
    <s v="."/>
    <s v="."/>
    <s v="."/>
    <s v="."/>
    <s v="."/>
    <s v="."/>
    <s v="."/>
    <s v="."/>
    <s v="."/>
    <x v="5"/>
    <x v="0"/>
  </r>
  <r>
    <x v="6"/>
    <x v="0"/>
    <x v="4"/>
    <x v="6"/>
    <s v="."/>
    <s v="."/>
    <s v="."/>
    <s v="."/>
    <s v="."/>
    <s v="."/>
    <s v="."/>
    <s v="."/>
    <s v="."/>
    <s v="."/>
    <x v="5"/>
    <x v="0"/>
  </r>
  <r>
    <x v="6"/>
    <x v="0"/>
    <x v="4"/>
    <x v="7"/>
    <s v="."/>
    <s v="."/>
    <s v="."/>
    <s v="."/>
    <s v="."/>
    <s v="."/>
    <s v="."/>
    <s v="."/>
    <s v="."/>
    <s v="."/>
    <x v="5"/>
    <x v="0"/>
  </r>
  <r>
    <x v="6"/>
    <x v="0"/>
    <x v="4"/>
    <x v="8"/>
    <s v="."/>
    <s v="."/>
    <s v="."/>
    <s v="."/>
    <s v="."/>
    <s v="."/>
    <s v="."/>
    <s v="."/>
    <s v="."/>
    <s v="."/>
    <x v="5"/>
    <x v="0"/>
  </r>
  <r>
    <x v="6"/>
    <x v="0"/>
    <x v="4"/>
    <x v="9"/>
    <n v="0"/>
    <n v="0"/>
    <n v="0"/>
    <n v="0"/>
    <n v="0"/>
    <n v="0"/>
    <n v="1"/>
    <n v="1.0020533881"/>
    <n v="0"/>
    <s v="."/>
    <x v="5"/>
    <x v="0"/>
  </r>
  <r>
    <x v="6"/>
    <x v="0"/>
    <x v="4"/>
    <x v="10"/>
    <n v="0"/>
    <n v="0"/>
    <n v="0"/>
    <n v="0"/>
    <n v="0"/>
    <n v="0"/>
    <n v="6"/>
    <n v="1.4264202601"/>
    <n v="0"/>
    <s v="."/>
    <x v="5"/>
    <x v="0"/>
  </r>
  <r>
    <x v="6"/>
    <x v="0"/>
    <x v="4"/>
    <x v="11"/>
    <n v="0"/>
    <n v="0"/>
    <n v="0"/>
    <n v="0"/>
    <n v="0"/>
    <n v="0"/>
    <n v="20"/>
    <n v="12.777549624000001"/>
    <n v="0"/>
    <s v="."/>
    <x v="5"/>
    <x v="0"/>
  </r>
  <r>
    <x v="6"/>
    <x v="0"/>
    <x v="4"/>
    <x v="12"/>
    <n v="0"/>
    <n v="0"/>
    <n v="0"/>
    <n v="0"/>
    <n v="0"/>
    <n v="0"/>
    <n v="12"/>
    <n v="9.1718001369"/>
    <n v="0"/>
    <s v="."/>
    <x v="5"/>
    <x v="0"/>
  </r>
  <r>
    <x v="6"/>
    <x v="0"/>
    <x v="4"/>
    <x v="13"/>
    <n v="0"/>
    <n v="0"/>
    <n v="0"/>
    <n v="0"/>
    <n v="0"/>
    <n v="0"/>
    <n v="3"/>
    <n v="2.9212867898999999"/>
    <n v="0"/>
    <s v="."/>
    <x v="5"/>
    <x v="0"/>
  </r>
  <r>
    <x v="6"/>
    <x v="0"/>
    <x v="4"/>
    <x v="14"/>
    <s v="."/>
    <s v="."/>
    <s v="."/>
    <s v="."/>
    <s v="."/>
    <s v="."/>
    <s v="."/>
    <s v="."/>
    <s v="."/>
    <s v="."/>
    <x v="5"/>
    <x v="0"/>
  </r>
  <r>
    <x v="6"/>
    <x v="0"/>
    <x v="4"/>
    <x v="15"/>
    <s v="."/>
    <s v="."/>
    <s v="."/>
    <s v="."/>
    <s v="."/>
    <s v="."/>
    <s v="."/>
    <s v="."/>
    <s v="."/>
    <s v="."/>
    <x v="5"/>
    <x v="0"/>
  </r>
  <r>
    <x v="6"/>
    <x v="0"/>
    <x v="4"/>
    <x v="16"/>
    <n v="0"/>
    <n v="0"/>
    <n v="0"/>
    <n v="0"/>
    <n v="0"/>
    <n v="0"/>
    <n v="2"/>
    <n v="1.3415468856999999"/>
    <n v="0"/>
    <s v="."/>
    <x v="5"/>
    <x v="0"/>
  </r>
  <r>
    <x v="6"/>
    <x v="0"/>
    <x v="4"/>
    <x v="17"/>
    <n v="0"/>
    <n v="0"/>
    <n v="0"/>
    <n v="0"/>
    <n v="0"/>
    <n v="0"/>
    <n v="1"/>
    <n v="0.47912388769999997"/>
    <n v="0"/>
    <s v="."/>
    <x v="5"/>
    <x v="0"/>
  </r>
  <r>
    <x v="7"/>
    <x v="1"/>
    <x v="1"/>
    <x v="1"/>
    <s v="."/>
    <s v="."/>
    <s v="."/>
    <s v="."/>
    <s v="."/>
    <s v="."/>
    <s v="."/>
    <s v="."/>
    <s v="."/>
    <s v="."/>
    <x v="5"/>
    <x v="0"/>
  </r>
  <r>
    <x v="7"/>
    <x v="1"/>
    <x v="1"/>
    <x v="2"/>
    <s v="."/>
    <s v="."/>
    <s v="."/>
    <s v="."/>
    <s v="."/>
    <s v="."/>
    <s v="."/>
    <s v="."/>
    <s v="."/>
    <s v="."/>
    <x v="5"/>
    <x v="0"/>
  </r>
  <r>
    <x v="7"/>
    <x v="1"/>
    <x v="1"/>
    <x v="3"/>
    <s v="."/>
    <s v="."/>
    <s v="."/>
    <s v="."/>
    <s v="."/>
    <s v="."/>
    <s v="."/>
    <s v="."/>
    <s v="."/>
    <s v="."/>
    <x v="5"/>
    <x v="0"/>
  </r>
  <r>
    <x v="7"/>
    <x v="1"/>
    <x v="1"/>
    <x v="4"/>
    <s v="."/>
    <s v="."/>
    <s v="."/>
    <s v="."/>
    <s v="."/>
    <s v="."/>
    <s v="."/>
    <s v="."/>
    <s v="."/>
    <s v="."/>
    <x v="5"/>
    <x v="0"/>
  </r>
  <r>
    <x v="7"/>
    <x v="1"/>
    <x v="1"/>
    <x v="5"/>
    <s v="."/>
    <s v="."/>
    <s v="."/>
    <s v="."/>
    <s v="."/>
    <s v="."/>
    <s v="."/>
    <s v="."/>
    <s v="."/>
    <s v="."/>
    <x v="5"/>
    <x v="0"/>
  </r>
  <r>
    <x v="7"/>
    <x v="1"/>
    <x v="1"/>
    <x v="6"/>
    <s v="."/>
    <s v="."/>
    <s v="."/>
    <s v="."/>
    <s v="."/>
    <s v="."/>
    <s v="."/>
    <s v="."/>
    <s v="."/>
    <s v="."/>
    <x v="5"/>
    <x v="0"/>
  </r>
  <r>
    <x v="7"/>
    <x v="1"/>
    <x v="1"/>
    <x v="7"/>
    <s v="."/>
    <s v="."/>
    <s v="."/>
    <s v="."/>
    <s v="."/>
    <s v="."/>
    <s v="."/>
    <s v="."/>
    <s v="."/>
    <s v="."/>
    <x v="5"/>
    <x v="0"/>
  </r>
  <r>
    <x v="7"/>
    <x v="1"/>
    <x v="1"/>
    <x v="8"/>
    <s v="."/>
    <s v="."/>
    <s v="."/>
    <s v="."/>
    <s v="."/>
    <s v="."/>
    <s v="."/>
    <s v="."/>
    <s v="."/>
    <s v="."/>
    <x v="5"/>
    <x v="0"/>
  </r>
  <r>
    <x v="7"/>
    <x v="1"/>
    <x v="1"/>
    <x v="9"/>
    <s v="."/>
    <s v="."/>
    <s v="."/>
    <s v="."/>
    <s v="."/>
    <s v="."/>
    <s v="."/>
    <s v="."/>
    <s v="."/>
    <s v="."/>
    <x v="5"/>
    <x v="0"/>
  </r>
  <r>
    <x v="7"/>
    <x v="1"/>
    <x v="1"/>
    <x v="10"/>
    <s v="."/>
    <s v="."/>
    <s v="."/>
    <s v="."/>
    <s v="."/>
    <s v="."/>
    <s v="."/>
    <s v="."/>
    <s v="."/>
    <s v="."/>
    <x v="5"/>
    <x v="0"/>
  </r>
  <r>
    <x v="7"/>
    <x v="1"/>
    <x v="1"/>
    <x v="11"/>
    <s v="."/>
    <s v="."/>
    <s v="."/>
    <s v="."/>
    <s v="."/>
    <s v="."/>
    <s v="."/>
    <s v="."/>
    <s v="."/>
    <s v="."/>
    <x v="5"/>
    <x v="0"/>
  </r>
  <r>
    <x v="7"/>
    <x v="1"/>
    <x v="1"/>
    <x v="12"/>
    <s v="."/>
    <s v="."/>
    <s v="."/>
    <s v="."/>
    <s v="."/>
    <s v="."/>
    <s v="."/>
    <s v="."/>
    <s v="."/>
    <s v="."/>
    <x v="5"/>
    <x v="0"/>
  </r>
  <r>
    <x v="7"/>
    <x v="1"/>
    <x v="1"/>
    <x v="13"/>
    <s v="."/>
    <s v="."/>
    <s v="."/>
    <s v="."/>
    <s v="."/>
    <s v="."/>
    <s v="."/>
    <s v="."/>
    <s v="."/>
    <s v="."/>
    <x v="5"/>
    <x v="0"/>
  </r>
  <r>
    <x v="7"/>
    <x v="1"/>
    <x v="1"/>
    <x v="14"/>
    <s v="."/>
    <s v="."/>
    <s v="."/>
    <s v="."/>
    <s v="."/>
    <s v="."/>
    <s v="."/>
    <s v="."/>
    <s v="."/>
    <s v="."/>
    <x v="5"/>
    <x v="0"/>
  </r>
  <r>
    <x v="7"/>
    <x v="1"/>
    <x v="1"/>
    <x v="15"/>
    <s v="."/>
    <s v="."/>
    <s v="."/>
    <s v="."/>
    <s v="."/>
    <s v="."/>
    <s v="."/>
    <s v="."/>
    <s v="."/>
    <s v="."/>
    <x v="5"/>
    <x v="0"/>
  </r>
  <r>
    <x v="7"/>
    <x v="1"/>
    <x v="1"/>
    <x v="16"/>
    <s v="."/>
    <s v="."/>
    <s v="."/>
    <s v="."/>
    <s v="."/>
    <s v="."/>
    <s v="."/>
    <s v="."/>
    <s v="."/>
    <s v="."/>
    <x v="5"/>
    <x v="0"/>
  </r>
  <r>
    <x v="7"/>
    <x v="1"/>
    <x v="1"/>
    <x v="17"/>
    <s v="."/>
    <s v="."/>
    <s v="."/>
    <s v="."/>
    <s v="."/>
    <s v="."/>
    <s v="."/>
    <s v="."/>
    <s v="."/>
    <s v="."/>
    <x v="5"/>
    <x v="0"/>
  </r>
  <r>
    <x v="7"/>
    <x v="1"/>
    <x v="2"/>
    <x v="1"/>
    <n v="0"/>
    <n v="0"/>
    <n v="21"/>
    <n v="21"/>
    <n v="21"/>
    <n v="21"/>
    <n v="99904"/>
    <n v="88139.726215000002"/>
    <n v="0"/>
    <n v="0"/>
    <x v="5"/>
    <x v="0"/>
  </r>
  <r>
    <x v="7"/>
    <x v="1"/>
    <x v="2"/>
    <x v="2"/>
    <n v="0"/>
    <n v="0"/>
    <n v="17"/>
    <n v="17"/>
    <n v="17"/>
    <n v="17"/>
    <n v="92338"/>
    <n v="82602.417522000003"/>
    <n v="0"/>
    <n v="0"/>
    <x v="5"/>
    <x v="0"/>
  </r>
  <r>
    <x v="7"/>
    <x v="1"/>
    <x v="2"/>
    <x v="3"/>
    <n v="0"/>
    <n v="0"/>
    <n v="17"/>
    <n v="17"/>
    <n v="17"/>
    <n v="17"/>
    <n v="90904"/>
    <n v="81462.554415000006"/>
    <n v="0"/>
    <n v="0"/>
    <x v="5"/>
    <x v="0"/>
  </r>
  <r>
    <x v="7"/>
    <x v="1"/>
    <x v="2"/>
    <x v="4"/>
    <n v="1"/>
    <n v="1"/>
    <n v="20"/>
    <n v="20"/>
    <n v="21"/>
    <n v="21"/>
    <n v="86678"/>
    <n v="78379.017112000001"/>
    <n v="1.27585167E-2"/>
    <n v="0.05"/>
    <x v="5"/>
    <x v="0"/>
  </r>
  <r>
    <x v="7"/>
    <x v="1"/>
    <x v="2"/>
    <x v="5"/>
    <n v="3"/>
    <n v="3"/>
    <n v="23"/>
    <n v="23"/>
    <n v="25"/>
    <n v="25"/>
    <n v="84788"/>
    <n v="75542.130048000006"/>
    <n v="3.9712939000000003E-2"/>
    <n v="0.13043478259999999"/>
    <x v="5"/>
    <x v="0"/>
  </r>
  <r>
    <x v="7"/>
    <x v="1"/>
    <x v="2"/>
    <x v="6"/>
    <n v="0"/>
    <n v="0"/>
    <n v="10"/>
    <n v="10"/>
    <n v="20"/>
    <n v="20"/>
    <n v="90224"/>
    <n v="79536.123202999996"/>
    <n v="0"/>
    <n v="0"/>
    <x v="5"/>
    <x v="0"/>
  </r>
  <r>
    <x v="7"/>
    <x v="1"/>
    <x v="2"/>
    <x v="7"/>
    <n v="3"/>
    <n v="3"/>
    <n v="20"/>
    <n v="20"/>
    <n v="28"/>
    <n v="28"/>
    <n v="92481"/>
    <n v="83090.603696000006"/>
    <n v="3.6105165500000001E-2"/>
    <n v="0.15"/>
    <x v="5"/>
    <x v="0"/>
  </r>
  <r>
    <x v="7"/>
    <x v="1"/>
    <x v="2"/>
    <x v="8"/>
    <n v="2"/>
    <n v="2"/>
    <n v="25"/>
    <n v="25"/>
    <n v="39"/>
    <n v="39"/>
    <n v="90762"/>
    <n v="80950.507870999994"/>
    <n v="2.4706453999999999E-2"/>
    <n v="0.08"/>
    <x v="5"/>
    <x v="0"/>
  </r>
  <r>
    <x v="7"/>
    <x v="1"/>
    <x v="2"/>
    <x v="9"/>
    <n v="0"/>
    <n v="0"/>
    <n v="11"/>
    <n v="11"/>
    <n v="22"/>
    <n v="22"/>
    <n v="88501"/>
    <n v="79755.011635999996"/>
    <n v="0"/>
    <n v="0"/>
    <x v="5"/>
    <x v="0"/>
  </r>
  <r>
    <x v="7"/>
    <x v="1"/>
    <x v="2"/>
    <x v="10"/>
    <n v="0"/>
    <n v="0"/>
    <n v="13"/>
    <n v="13"/>
    <n v="30"/>
    <n v="30"/>
    <n v="87101"/>
    <n v="78450.151951000007"/>
    <n v="0"/>
    <n v="0"/>
    <x v="5"/>
    <x v="0"/>
  </r>
  <r>
    <x v="7"/>
    <x v="1"/>
    <x v="2"/>
    <x v="11"/>
    <n v="0"/>
    <n v="0"/>
    <n v="15"/>
    <n v="15"/>
    <n v="29"/>
    <n v="29"/>
    <n v="86511"/>
    <n v="77008.843257999994"/>
    <n v="0"/>
    <n v="0"/>
    <x v="5"/>
    <x v="0"/>
  </r>
  <r>
    <x v="7"/>
    <x v="1"/>
    <x v="2"/>
    <x v="12"/>
    <n v="2"/>
    <n v="2"/>
    <n v="5"/>
    <n v="5"/>
    <n v="19"/>
    <n v="19"/>
    <n v="84883"/>
    <n v="76599.876797000004"/>
    <n v="2.61097026E-2"/>
    <n v="0.4"/>
    <x v="5"/>
    <x v="0"/>
  </r>
  <r>
    <x v="7"/>
    <x v="1"/>
    <x v="2"/>
    <x v="13"/>
    <n v="3"/>
    <n v="3"/>
    <n v="11"/>
    <n v="11"/>
    <n v="29"/>
    <n v="29"/>
    <n v="84440"/>
    <n v="76624.459959"/>
    <n v="3.9151988800000002E-2"/>
    <n v="0.27272727270000002"/>
    <x v="5"/>
    <x v="0"/>
  </r>
  <r>
    <x v="7"/>
    <x v="1"/>
    <x v="2"/>
    <x v="14"/>
    <n v="3"/>
    <n v="3"/>
    <n v="12"/>
    <n v="12"/>
    <n v="22"/>
    <n v="22"/>
    <n v="84051"/>
    <n v="75681.815195000003"/>
    <n v="3.9639641199999999E-2"/>
    <n v="0.25"/>
    <x v="5"/>
    <x v="0"/>
  </r>
  <r>
    <x v="7"/>
    <x v="1"/>
    <x v="2"/>
    <x v="15"/>
    <n v="0"/>
    <n v="0"/>
    <n v="13"/>
    <n v="13"/>
    <n v="28"/>
    <n v="28"/>
    <n v="84295"/>
    <n v="76380.963722999993"/>
    <n v="0"/>
    <n v="0"/>
    <x v="5"/>
    <x v="0"/>
  </r>
  <r>
    <x v="7"/>
    <x v="1"/>
    <x v="2"/>
    <x v="16"/>
    <n v="0"/>
    <n v="0"/>
    <n v="1"/>
    <n v="1"/>
    <n v="16"/>
    <n v="16"/>
    <n v="88311"/>
    <n v="79219.014374000006"/>
    <n v="0"/>
    <n v="0"/>
    <x v="5"/>
    <x v="0"/>
  </r>
  <r>
    <x v="7"/>
    <x v="1"/>
    <x v="2"/>
    <x v="17"/>
    <n v="0"/>
    <n v="0"/>
    <n v="0"/>
    <n v="0"/>
    <n v="7"/>
    <n v="7"/>
    <n v="80040"/>
    <n v="36722.195756000001"/>
    <n v="0"/>
    <s v="."/>
    <x v="5"/>
    <x v="0"/>
  </r>
  <r>
    <x v="7"/>
    <x v="1"/>
    <x v="3"/>
    <x v="1"/>
    <n v="8"/>
    <n v="8"/>
    <n v="33"/>
    <n v="33"/>
    <n v="33"/>
    <n v="33"/>
    <n v="98338"/>
    <n v="87196.632444000003"/>
    <n v="9.1746662399999998E-2"/>
    <n v="0.24242424239999999"/>
    <x v="5"/>
    <x v="0"/>
  </r>
  <r>
    <x v="7"/>
    <x v="1"/>
    <x v="3"/>
    <x v="2"/>
    <n v="3"/>
    <n v="3"/>
    <n v="20"/>
    <n v="20"/>
    <n v="20"/>
    <n v="20"/>
    <n v="91855"/>
    <n v="82689.169062000001"/>
    <n v="3.6280446799999998E-2"/>
    <n v="0.15"/>
    <x v="5"/>
    <x v="0"/>
  </r>
  <r>
    <x v="7"/>
    <x v="1"/>
    <x v="3"/>
    <x v="3"/>
    <n v="6"/>
    <n v="6"/>
    <n v="35"/>
    <n v="35"/>
    <n v="39"/>
    <n v="39"/>
    <n v="90576"/>
    <n v="81561.965777000005"/>
    <n v="7.3563700199999998E-2"/>
    <n v="0.17142857140000001"/>
    <x v="5"/>
    <x v="0"/>
  </r>
  <r>
    <x v="7"/>
    <x v="1"/>
    <x v="3"/>
    <x v="4"/>
    <n v="6"/>
    <n v="6"/>
    <n v="39"/>
    <n v="39"/>
    <n v="43"/>
    <n v="43"/>
    <n v="87105"/>
    <n v="78977.585216000007"/>
    <n v="7.5970922400000002E-2"/>
    <n v="0.1538461538"/>
    <x v="5"/>
    <x v="0"/>
  </r>
  <r>
    <x v="7"/>
    <x v="1"/>
    <x v="3"/>
    <x v="5"/>
    <n v="9"/>
    <n v="9"/>
    <n v="38"/>
    <n v="38"/>
    <n v="43"/>
    <n v="43"/>
    <n v="85697"/>
    <n v="76684.780287000001"/>
    <n v="0.1173635755"/>
    <n v="0.23684210529999999"/>
    <x v="5"/>
    <x v="0"/>
  </r>
  <r>
    <x v="7"/>
    <x v="1"/>
    <x v="3"/>
    <x v="6"/>
    <n v="3"/>
    <n v="3"/>
    <n v="24"/>
    <n v="24"/>
    <n v="32"/>
    <n v="32"/>
    <n v="91254"/>
    <n v="81097.793292000002"/>
    <n v="3.6992375199999997E-2"/>
    <n v="0.125"/>
    <x v="5"/>
    <x v="0"/>
  </r>
  <r>
    <x v="7"/>
    <x v="1"/>
    <x v="3"/>
    <x v="7"/>
    <n v="9"/>
    <n v="9"/>
    <n v="30"/>
    <n v="30"/>
    <n v="37"/>
    <n v="37"/>
    <n v="93465"/>
    <n v="84291.537303000005"/>
    <n v="0.10677228449999999"/>
    <n v="0.3"/>
    <x v="5"/>
    <x v="0"/>
  </r>
  <r>
    <x v="7"/>
    <x v="1"/>
    <x v="3"/>
    <x v="8"/>
    <n v="3"/>
    <n v="3"/>
    <n v="24"/>
    <n v="24"/>
    <n v="42"/>
    <n v="42"/>
    <n v="91634"/>
    <n v="82271.063655000005"/>
    <n v="3.6464825700000002E-2"/>
    <n v="0.125"/>
    <x v="5"/>
    <x v="0"/>
  </r>
  <r>
    <x v="7"/>
    <x v="1"/>
    <x v="3"/>
    <x v="9"/>
    <n v="6"/>
    <n v="6"/>
    <n v="30"/>
    <n v="30"/>
    <n v="39"/>
    <n v="39"/>
    <n v="89673"/>
    <n v="81073.664613000001"/>
    <n v="7.4006769400000005E-2"/>
    <n v="0.2"/>
    <x v="5"/>
    <x v="0"/>
  </r>
  <r>
    <x v="7"/>
    <x v="1"/>
    <x v="3"/>
    <x v="10"/>
    <n v="7"/>
    <n v="7"/>
    <n v="32"/>
    <n v="32"/>
    <n v="47"/>
    <n v="47"/>
    <n v="87962"/>
    <n v="79774.803559000007"/>
    <n v="8.7747003899999995E-2"/>
    <n v="0.21875"/>
    <x v="5"/>
    <x v="0"/>
  </r>
  <r>
    <x v="7"/>
    <x v="1"/>
    <x v="3"/>
    <x v="11"/>
    <n v="8"/>
    <n v="7"/>
    <n v="28"/>
    <n v="28"/>
    <n v="52"/>
    <n v="52"/>
    <n v="87351"/>
    <n v="78304.438055999999"/>
    <n v="8.9394677699999994E-2"/>
    <n v="0.25"/>
    <x v="5"/>
    <x v="0"/>
  </r>
  <r>
    <x v="7"/>
    <x v="1"/>
    <x v="3"/>
    <x v="12"/>
    <n v="4"/>
    <n v="4"/>
    <n v="26"/>
    <n v="26"/>
    <n v="45"/>
    <n v="45"/>
    <n v="86541"/>
    <n v="78477.210130000007"/>
    <n v="5.0970211500000001E-2"/>
    <n v="0.1538461538"/>
    <x v="5"/>
    <x v="0"/>
  </r>
  <r>
    <x v="7"/>
    <x v="1"/>
    <x v="3"/>
    <x v="13"/>
    <n v="11"/>
    <n v="11"/>
    <n v="31"/>
    <n v="31"/>
    <n v="45"/>
    <n v="45"/>
    <n v="86102"/>
    <n v="78589.130732000005"/>
    <n v="0.13996846509999999"/>
    <n v="0.35483870969999998"/>
    <x v="5"/>
    <x v="0"/>
  </r>
  <r>
    <x v="7"/>
    <x v="1"/>
    <x v="3"/>
    <x v="14"/>
    <n v="6"/>
    <n v="6"/>
    <n v="24"/>
    <n v="24"/>
    <n v="35"/>
    <n v="35"/>
    <n v="86501"/>
    <n v="77943.674196000007"/>
    <n v="7.6978665200000004E-2"/>
    <n v="0.25"/>
    <x v="5"/>
    <x v="0"/>
  </r>
  <r>
    <x v="7"/>
    <x v="1"/>
    <x v="3"/>
    <x v="15"/>
    <n v="9"/>
    <n v="9"/>
    <n v="29"/>
    <n v="29"/>
    <n v="35"/>
    <n v="35"/>
    <n v="87012"/>
    <n v="78978.318960000004"/>
    <n v="0.1139553249"/>
    <n v="0.31034482759999998"/>
    <x v="5"/>
    <x v="0"/>
  </r>
  <r>
    <x v="7"/>
    <x v="1"/>
    <x v="3"/>
    <x v="16"/>
    <n v="0"/>
    <n v="0"/>
    <n v="1"/>
    <n v="1"/>
    <n v="23"/>
    <n v="23"/>
    <n v="90493"/>
    <n v="81367.816563999993"/>
    <n v="0"/>
    <n v="0"/>
    <x v="5"/>
    <x v="0"/>
  </r>
  <r>
    <x v="7"/>
    <x v="1"/>
    <x v="3"/>
    <x v="17"/>
    <n v="0"/>
    <n v="0"/>
    <n v="0"/>
    <n v="0"/>
    <n v="7"/>
    <n v="7"/>
    <n v="82517"/>
    <n v="37889.765914000003"/>
    <n v="0"/>
    <s v="."/>
    <x v="5"/>
    <x v="0"/>
  </r>
  <r>
    <x v="7"/>
    <x v="1"/>
    <x v="4"/>
    <x v="1"/>
    <s v="."/>
    <s v="."/>
    <s v="."/>
    <s v="."/>
    <s v="."/>
    <s v="."/>
    <s v="."/>
    <s v="."/>
    <s v="."/>
    <s v="."/>
    <x v="5"/>
    <x v="0"/>
  </r>
  <r>
    <x v="7"/>
    <x v="1"/>
    <x v="4"/>
    <x v="2"/>
    <s v="."/>
    <s v="."/>
    <s v="."/>
    <s v="."/>
    <s v="."/>
    <s v="."/>
    <s v="."/>
    <s v="."/>
    <s v="."/>
    <s v="."/>
    <x v="5"/>
    <x v="0"/>
  </r>
  <r>
    <x v="7"/>
    <x v="1"/>
    <x v="4"/>
    <x v="3"/>
    <s v="."/>
    <s v="."/>
    <s v="."/>
    <s v="."/>
    <s v="."/>
    <s v="."/>
    <s v="."/>
    <s v="."/>
    <s v="."/>
    <s v="."/>
    <x v="5"/>
    <x v="0"/>
  </r>
  <r>
    <x v="7"/>
    <x v="1"/>
    <x v="4"/>
    <x v="4"/>
    <s v="."/>
    <s v="."/>
    <s v="."/>
    <s v="."/>
    <s v="."/>
    <s v="."/>
    <s v="."/>
    <s v="."/>
    <s v="."/>
    <s v="."/>
    <x v="5"/>
    <x v="0"/>
  </r>
  <r>
    <x v="7"/>
    <x v="1"/>
    <x v="4"/>
    <x v="5"/>
    <s v="."/>
    <s v="."/>
    <s v="."/>
    <s v="."/>
    <s v="."/>
    <s v="."/>
    <s v="."/>
    <s v="."/>
    <s v="."/>
    <s v="."/>
    <x v="5"/>
    <x v="0"/>
  </r>
  <r>
    <x v="7"/>
    <x v="1"/>
    <x v="4"/>
    <x v="6"/>
    <s v="."/>
    <s v="."/>
    <s v="."/>
    <s v="."/>
    <s v="."/>
    <s v="."/>
    <s v="."/>
    <s v="."/>
    <s v="."/>
    <s v="."/>
    <x v="5"/>
    <x v="0"/>
  </r>
  <r>
    <x v="7"/>
    <x v="1"/>
    <x v="4"/>
    <x v="7"/>
    <s v="."/>
    <s v="."/>
    <s v="."/>
    <s v="."/>
    <s v="."/>
    <s v="."/>
    <s v="."/>
    <s v="."/>
    <s v="."/>
    <s v="."/>
    <x v="5"/>
    <x v="0"/>
  </r>
  <r>
    <x v="7"/>
    <x v="1"/>
    <x v="4"/>
    <x v="8"/>
    <s v="."/>
    <s v="."/>
    <s v="."/>
    <s v="."/>
    <s v="."/>
    <s v="."/>
    <s v="."/>
    <s v="."/>
    <s v="."/>
    <s v="."/>
    <x v="5"/>
    <x v="0"/>
  </r>
  <r>
    <x v="7"/>
    <x v="1"/>
    <x v="4"/>
    <x v="9"/>
    <s v="."/>
    <s v="."/>
    <s v="."/>
    <s v="."/>
    <s v="."/>
    <s v="."/>
    <s v="."/>
    <s v="."/>
    <s v="."/>
    <s v="."/>
    <x v="5"/>
    <x v="0"/>
  </r>
  <r>
    <x v="7"/>
    <x v="1"/>
    <x v="4"/>
    <x v="10"/>
    <n v="0"/>
    <n v="0"/>
    <n v="0"/>
    <n v="0"/>
    <n v="0"/>
    <n v="0"/>
    <n v="5"/>
    <n v="1.0485968514999999"/>
    <n v="0"/>
    <s v="."/>
    <x v="5"/>
    <x v="0"/>
  </r>
  <r>
    <x v="7"/>
    <x v="1"/>
    <x v="4"/>
    <x v="11"/>
    <n v="0"/>
    <n v="0"/>
    <n v="0"/>
    <n v="0"/>
    <n v="0"/>
    <n v="0"/>
    <n v="15"/>
    <n v="8.7419575632999997"/>
    <n v="0"/>
    <s v="."/>
    <x v="5"/>
    <x v="0"/>
  </r>
  <r>
    <x v="7"/>
    <x v="1"/>
    <x v="4"/>
    <x v="12"/>
    <n v="0"/>
    <n v="0"/>
    <n v="0"/>
    <n v="0"/>
    <n v="0"/>
    <n v="0"/>
    <n v="7"/>
    <n v="4.7912388774999997"/>
    <n v="0"/>
    <s v="."/>
    <x v="5"/>
    <x v="0"/>
  </r>
  <r>
    <x v="7"/>
    <x v="1"/>
    <x v="4"/>
    <x v="13"/>
    <s v="."/>
    <s v="."/>
    <s v="."/>
    <s v="."/>
    <s v="."/>
    <s v="."/>
    <s v="."/>
    <s v="."/>
    <s v="."/>
    <s v="."/>
    <x v="5"/>
    <x v="0"/>
  </r>
  <r>
    <x v="7"/>
    <x v="1"/>
    <x v="4"/>
    <x v="14"/>
    <s v="."/>
    <s v="."/>
    <s v="."/>
    <s v="."/>
    <s v="."/>
    <s v="."/>
    <s v="."/>
    <s v="."/>
    <s v="."/>
    <s v="."/>
    <x v="5"/>
    <x v="0"/>
  </r>
  <r>
    <x v="7"/>
    <x v="1"/>
    <x v="4"/>
    <x v="15"/>
    <s v="."/>
    <s v="."/>
    <s v="."/>
    <s v="."/>
    <s v="."/>
    <s v="."/>
    <s v="."/>
    <s v="."/>
    <s v="."/>
    <s v="."/>
    <x v="5"/>
    <x v="0"/>
  </r>
  <r>
    <x v="7"/>
    <x v="1"/>
    <x v="4"/>
    <x v="16"/>
    <n v="0"/>
    <n v="0"/>
    <n v="0"/>
    <n v="0"/>
    <n v="0"/>
    <n v="0"/>
    <n v="1"/>
    <n v="0.67077344279999995"/>
    <n v="0"/>
    <s v="."/>
    <x v="5"/>
    <x v="0"/>
  </r>
  <r>
    <x v="7"/>
    <x v="1"/>
    <x v="4"/>
    <x v="17"/>
    <n v="0"/>
    <n v="0"/>
    <n v="0"/>
    <n v="0"/>
    <n v="0"/>
    <n v="0"/>
    <n v="1"/>
    <n v="0.47912388769999997"/>
    <n v="0"/>
    <s v="."/>
    <x v="5"/>
    <x v="0"/>
  </r>
  <r>
    <x v="7"/>
    <x v="2"/>
    <x v="1"/>
    <x v="1"/>
    <s v="."/>
    <s v="."/>
    <s v="."/>
    <s v="."/>
    <s v="."/>
    <s v="."/>
    <s v="."/>
    <s v="."/>
    <s v="."/>
    <s v="."/>
    <x v="5"/>
    <x v="0"/>
  </r>
  <r>
    <x v="7"/>
    <x v="2"/>
    <x v="1"/>
    <x v="2"/>
    <s v="."/>
    <s v="."/>
    <s v="."/>
    <s v="."/>
    <s v="."/>
    <s v="."/>
    <s v="."/>
    <s v="."/>
    <s v="."/>
    <s v="."/>
    <x v="5"/>
    <x v="0"/>
  </r>
  <r>
    <x v="7"/>
    <x v="2"/>
    <x v="1"/>
    <x v="3"/>
    <s v="."/>
    <s v="."/>
    <s v="."/>
    <s v="."/>
    <s v="."/>
    <s v="."/>
    <s v="."/>
    <s v="."/>
    <s v="."/>
    <s v="."/>
    <x v="5"/>
    <x v="0"/>
  </r>
  <r>
    <x v="7"/>
    <x v="2"/>
    <x v="1"/>
    <x v="4"/>
    <s v="."/>
    <s v="."/>
    <s v="."/>
    <s v="."/>
    <s v="."/>
    <s v="."/>
    <s v="."/>
    <s v="."/>
    <s v="."/>
    <s v="."/>
    <x v="5"/>
    <x v="0"/>
  </r>
  <r>
    <x v="7"/>
    <x v="2"/>
    <x v="1"/>
    <x v="5"/>
    <s v="."/>
    <s v="."/>
    <s v="."/>
    <s v="."/>
    <s v="."/>
    <s v="."/>
    <s v="."/>
    <s v="."/>
    <s v="."/>
    <s v="."/>
    <x v="5"/>
    <x v="0"/>
  </r>
  <r>
    <x v="7"/>
    <x v="2"/>
    <x v="1"/>
    <x v="6"/>
    <s v="."/>
    <s v="."/>
    <s v="."/>
    <s v="."/>
    <s v="."/>
    <s v="."/>
    <s v="."/>
    <s v="."/>
    <s v="."/>
    <s v="."/>
    <x v="5"/>
    <x v="0"/>
  </r>
  <r>
    <x v="7"/>
    <x v="2"/>
    <x v="1"/>
    <x v="7"/>
    <s v="."/>
    <s v="."/>
    <s v="."/>
    <s v="."/>
    <s v="."/>
    <s v="."/>
    <s v="."/>
    <s v="."/>
    <s v="."/>
    <s v="."/>
    <x v="5"/>
    <x v="0"/>
  </r>
  <r>
    <x v="7"/>
    <x v="2"/>
    <x v="1"/>
    <x v="8"/>
    <s v="."/>
    <s v="."/>
    <s v="."/>
    <s v="."/>
    <s v="."/>
    <s v="."/>
    <s v="."/>
    <s v="."/>
    <s v="."/>
    <s v="."/>
    <x v="5"/>
    <x v="0"/>
  </r>
  <r>
    <x v="7"/>
    <x v="2"/>
    <x v="1"/>
    <x v="9"/>
    <s v="."/>
    <s v="."/>
    <s v="."/>
    <s v="."/>
    <s v="."/>
    <s v="."/>
    <s v="."/>
    <s v="."/>
    <s v="."/>
    <s v="."/>
    <x v="5"/>
    <x v="0"/>
  </r>
  <r>
    <x v="7"/>
    <x v="2"/>
    <x v="1"/>
    <x v="10"/>
    <s v="."/>
    <s v="."/>
    <s v="."/>
    <s v="."/>
    <s v="."/>
    <s v="."/>
    <s v="."/>
    <s v="."/>
    <s v="."/>
    <s v="."/>
    <x v="5"/>
    <x v="0"/>
  </r>
  <r>
    <x v="7"/>
    <x v="2"/>
    <x v="1"/>
    <x v="11"/>
    <s v="."/>
    <s v="."/>
    <s v="."/>
    <s v="."/>
    <s v="."/>
    <s v="."/>
    <s v="."/>
    <s v="."/>
    <s v="."/>
    <s v="."/>
    <x v="5"/>
    <x v="0"/>
  </r>
  <r>
    <x v="7"/>
    <x v="2"/>
    <x v="1"/>
    <x v="12"/>
    <s v="."/>
    <s v="."/>
    <s v="."/>
    <s v="."/>
    <s v="."/>
    <s v="."/>
    <s v="."/>
    <s v="."/>
    <s v="."/>
    <s v="."/>
    <x v="5"/>
    <x v="0"/>
  </r>
  <r>
    <x v="7"/>
    <x v="2"/>
    <x v="1"/>
    <x v="13"/>
    <s v="."/>
    <s v="."/>
    <s v="."/>
    <s v="."/>
    <s v="."/>
    <s v="."/>
    <s v="."/>
    <s v="."/>
    <s v="."/>
    <s v="."/>
    <x v="5"/>
    <x v="0"/>
  </r>
  <r>
    <x v="7"/>
    <x v="2"/>
    <x v="1"/>
    <x v="14"/>
    <s v="."/>
    <s v="."/>
    <s v="."/>
    <s v="."/>
    <s v="."/>
    <s v="."/>
    <s v="."/>
    <s v="."/>
    <s v="."/>
    <s v="."/>
    <x v="5"/>
    <x v="0"/>
  </r>
  <r>
    <x v="7"/>
    <x v="2"/>
    <x v="1"/>
    <x v="15"/>
    <s v="."/>
    <s v="."/>
    <s v="."/>
    <s v="."/>
    <s v="."/>
    <s v="."/>
    <s v="."/>
    <s v="."/>
    <s v="."/>
    <s v="."/>
    <x v="5"/>
    <x v="0"/>
  </r>
  <r>
    <x v="7"/>
    <x v="2"/>
    <x v="1"/>
    <x v="16"/>
    <s v="."/>
    <s v="."/>
    <s v="."/>
    <s v="."/>
    <s v="."/>
    <s v="."/>
    <s v="."/>
    <s v="."/>
    <s v="."/>
    <s v="."/>
    <x v="5"/>
    <x v="0"/>
  </r>
  <r>
    <x v="7"/>
    <x v="2"/>
    <x v="1"/>
    <x v="17"/>
    <s v="."/>
    <s v="."/>
    <s v="."/>
    <s v="."/>
    <s v="."/>
    <s v="."/>
    <s v="."/>
    <s v="."/>
    <s v="."/>
    <s v="."/>
    <x v="5"/>
    <x v="0"/>
  </r>
  <r>
    <x v="7"/>
    <x v="2"/>
    <x v="2"/>
    <x v="1"/>
    <n v="9"/>
    <n v="9"/>
    <n v="142"/>
    <n v="142"/>
    <n v="142"/>
    <n v="142"/>
    <n v="123508"/>
    <n v="111034.3655"/>
    <n v="8.1055986199999999E-2"/>
    <n v="6.3380281699999999E-2"/>
    <x v="5"/>
    <x v="0"/>
  </r>
  <r>
    <x v="7"/>
    <x v="2"/>
    <x v="2"/>
    <x v="2"/>
    <n v="6"/>
    <n v="6"/>
    <n v="147"/>
    <n v="147"/>
    <n v="147"/>
    <n v="147"/>
    <n v="123271"/>
    <n v="111396.65435"/>
    <n v="5.3861581700000001E-2"/>
    <n v="4.08163265E-2"/>
    <x v="5"/>
    <x v="0"/>
  </r>
  <r>
    <x v="7"/>
    <x v="2"/>
    <x v="2"/>
    <x v="3"/>
    <n v="5"/>
    <n v="5"/>
    <n v="148"/>
    <n v="148"/>
    <n v="149"/>
    <n v="149"/>
    <n v="124611"/>
    <n v="112198.36824"/>
    <n v="4.4563928000000003E-2"/>
    <n v="3.3783783800000002E-2"/>
    <x v="5"/>
    <x v="0"/>
  </r>
  <r>
    <x v="7"/>
    <x v="2"/>
    <x v="2"/>
    <x v="4"/>
    <n v="9"/>
    <n v="9"/>
    <n v="146"/>
    <n v="146"/>
    <n v="146"/>
    <n v="146"/>
    <n v="121566"/>
    <n v="110605.95756"/>
    <n v="8.13699388E-2"/>
    <n v="6.1643835600000002E-2"/>
    <x v="5"/>
    <x v="0"/>
  </r>
  <r>
    <x v="7"/>
    <x v="2"/>
    <x v="2"/>
    <x v="5"/>
    <n v="10"/>
    <n v="10"/>
    <n v="133"/>
    <n v="133"/>
    <n v="135"/>
    <n v="135"/>
    <n v="122620"/>
    <n v="110300.33676000001"/>
    <n v="9.0661554599999999E-2"/>
    <n v="7.5187969899999998E-2"/>
    <x v="5"/>
    <x v="0"/>
  </r>
  <r>
    <x v="7"/>
    <x v="2"/>
    <x v="2"/>
    <x v="6"/>
    <n v="10"/>
    <n v="10"/>
    <n v="125"/>
    <n v="125"/>
    <n v="144"/>
    <n v="144"/>
    <n v="128012"/>
    <n v="115170.86653"/>
    <n v="8.6827513800000006E-2"/>
    <n v="0.08"/>
    <x v="5"/>
    <x v="0"/>
  </r>
  <r>
    <x v="7"/>
    <x v="2"/>
    <x v="2"/>
    <x v="7"/>
    <n v="7"/>
    <n v="6"/>
    <n v="148"/>
    <n v="148"/>
    <n v="148"/>
    <n v="148"/>
    <n v="130249"/>
    <n v="118409.85626"/>
    <n v="5.0671457500000003E-2"/>
    <n v="4.05405405E-2"/>
    <x v="5"/>
    <x v="0"/>
  </r>
  <r>
    <x v="7"/>
    <x v="2"/>
    <x v="2"/>
    <x v="8"/>
    <n v="8"/>
    <n v="7"/>
    <n v="116"/>
    <n v="116"/>
    <n v="135"/>
    <n v="135"/>
    <n v="126935"/>
    <n v="115255.40315"/>
    <n v="6.0734679799999997E-2"/>
    <n v="6.0344827599999998E-2"/>
    <x v="5"/>
    <x v="0"/>
  </r>
  <r>
    <x v="7"/>
    <x v="2"/>
    <x v="2"/>
    <x v="9"/>
    <n v="7"/>
    <n v="7"/>
    <n v="115"/>
    <n v="115"/>
    <n v="130"/>
    <n v="130"/>
    <n v="124463"/>
    <n v="113086.29432"/>
    <n v="6.1899632000000003E-2"/>
    <n v="6.0869565200000003E-2"/>
    <x v="5"/>
    <x v="0"/>
  </r>
  <r>
    <x v="7"/>
    <x v="2"/>
    <x v="2"/>
    <x v="10"/>
    <n v="4"/>
    <n v="4"/>
    <n v="113"/>
    <n v="113"/>
    <n v="127"/>
    <n v="127"/>
    <n v="122088"/>
    <n v="111092.13415"/>
    <n v="3.6006149600000002E-2"/>
    <n v="3.5398230099999997E-2"/>
    <x v="5"/>
    <x v="0"/>
  </r>
  <r>
    <x v="7"/>
    <x v="2"/>
    <x v="2"/>
    <x v="11"/>
    <n v="8"/>
    <n v="7"/>
    <n v="130"/>
    <n v="130"/>
    <n v="149"/>
    <n v="149"/>
    <n v="120898"/>
    <n v="108985.36345"/>
    <n v="6.4228808100000007E-2"/>
    <n v="5.3846153799999998E-2"/>
    <x v="5"/>
    <x v="0"/>
  </r>
  <r>
    <x v="7"/>
    <x v="2"/>
    <x v="2"/>
    <x v="12"/>
    <n v="10"/>
    <n v="10"/>
    <n v="114"/>
    <n v="114"/>
    <n v="129"/>
    <n v="129"/>
    <n v="120646"/>
    <n v="109319.38398"/>
    <n v="9.1475085499999997E-2"/>
    <n v="8.7719298200000004E-2"/>
    <x v="5"/>
    <x v="0"/>
  </r>
  <r>
    <x v="7"/>
    <x v="2"/>
    <x v="2"/>
    <x v="13"/>
    <n v="10"/>
    <n v="9"/>
    <n v="110"/>
    <n v="110"/>
    <n v="118"/>
    <n v="118"/>
    <n v="120763"/>
    <n v="109237.00753"/>
    <n v="8.23896608E-2"/>
    <n v="8.1818181800000001E-2"/>
    <x v="5"/>
    <x v="0"/>
  </r>
  <r>
    <x v="7"/>
    <x v="2"/>
    <x v="2"/>
    <x v="14"/>
    <n v="4"/>
    <n v="4"/>
    <n v="100"/>
    <n v="100"/>
    <n v="104"/>
    <n v="104"/>
    <n v="121830"/>
    <n v="109118.37919000001"/>
    <n v="3.6657436000000002E-2"/>
    <n v="0.04"/>
    <x v="5"/>
    <x v="0"/>
  </r>
  <r>
    <x v="7"/>
    <x v="2"/>
    <x v="2"/>
    <x v="15"/>
    <n v="9"/>
    <n v="9"/>
    <n v="136"/>
    <n v="136"/>
    <n v="138"/>
    <n v="138"/>
    <n v="125862"/>
    <n v="113813.71663"/>
    <n v="7.9076584699999994E-2"/>
    <n v="6.6176470599999995E-2"/>
    <x v="5"/>
    <x v="0"/>
  </r>
  <r>
    <x v="7"/>
    <x v="2"/>
    <x v="2"/>
    <x v="16"/>
    <n v="0"/>
    <n v="0"/>
    <n v="29"/>
    <n v="29"/>
    <n v="108"/>
    <n v="108"/>
    <n v="129954"/>
    <n v="116385.68104"/>
    <n v="0"/>
    <n v="0"/>
    <x v="5"/>
    <x v="0"/>
  </r>
  <r>
    <x v="7"/>
    <x v="2"/>
    <x v="2"/>
    <x v="17"/>
    <n v="0"/>
    <n v="0"/>
    <n v="5"/>
    <n v="5"/>
    <n v="35"/>
    <n v="35"/>
    <n v="121222"/>
    <n v="55554.35729"/>
    <n v="0"/>
    <n v="0"/>
    <x v="5"/>
    <x v="0"/>
  </r>
  <r>
    <x v="7"/>
    <x v="2"/>
    <x v="3"/>
    <x v="1"/>
    <n v="19"/>
    <n v="19"/>
    <n v="206"/>
    <n v="206"/>
    <n v="206"/>
    <n v="206"/>
    <n v="112768"/>
    <n v="100286.91307"/>
    <n v="0.18945642469999999"/>
    <n v="9.2233009699999993E-2"/>
    <x v="5"/>
    <x v="0"/>
  </r>
  <r>
    <x v="7"/>
    <x v="2"/>
    <x v="3"/>
    <x v="2"/>
    <n v="30"/>
    <n v="28"/>
    <n v="195"/>
    <n v="195"/>
    <n v="197"/>
    <n v="197"/>
    <n v="113976"/>
    <n v="102352.21629"/>
    <n v="0.27356515580000001"/>
    <n v="0.14358974360000001"/>
    <x v="5"/>
    <x v="0"/>
  </r>
  <r>
    <x v="7"/>
    <x v="2"/>
    <x v="3"/>
    <x v="3"/>
    <n v="28"/>
    <n v="28"/>
    <n v="207"/>
    <n v="207"/>
    <n v="211"/>
    <n v="211"/>
    <n v="114279"/>
    <n v="102593.59617"/>
    <n v="0.27292151799999997"/>
    <n v="0.1352657005"/>
    <x v="5"/>
    <x v="0"/>
  </r>
  <r>
    <x v="7"/>
    <x v="2"/>
    <x v="3"/>
    <x v="4"/>
    <n v="25"/>
    <n v="24"/>
    <n v="173"/>
    <n v="173"/>
    <n v="175"/>
    <n v="175"/>
    <n v="111833"/>
    <n v="101218.19028"/>
    <n v="0.23711153039999999"/>
    <n v="0.13872832369999999"/>
    <x v="5"/>
    <x v="0"/>
  </r>
  <r>
    <x v="7"/>
    <x v="2"/>
    <x v="3"/>
    <x v="5"/>
    <n v="13"/>
    <n v="13"/>
    <n v="179"/>
    <n v="179"/>
    <n v="182"/>
    <n v="182"/>
    <n v="112742"/>
    <n v="100998.80903"/>
    <n v="0.12871438909999999"/>
    <n v="7.2625698299999999E-2"/>
    <x v="5"/>
    <x v="0"/>
  </r>
  <r>
    <x v="7"/>
    <x v="2"/>
    <x v="3"/>
    <x v="6"/>
    <n v="21"/>
    <n v="21"/>
    <n v="189"/>
    <n v="189"/>
    <n v="201"/>
    <n v="201"/>
    <n v="117361"/>
    <n v="105394.28883999999"/>
    <n v="0.19925178330000001"/>
    <n v="0.11111111110000001"/>
    <x v="5"/>
    <x v="0"/>
  </r>
  <r>
    <x v="7"/>
    <x v="2"/>
    <x v="3"/>
    <x v="7"/>
    <n v="21"/>
    <n v="21"/>
    <n v="193"/>
    <n v="193"/>
    <n v="201"/>
    <n v="201"/>
    <n v="119127"/>
    <n v="107798.23135"/>
    <n v="0.194808391"/>
    <n v="0.1088082902"/>
    <x v="5"/>
    <x v="0"/>
  </r>
  <r>
    <x v="7"/>
    <x v="2"/>
    <x v="3"/>
    <x v="8"/>
    <n v="21"/>
    <n v="21"/>
    <n v="179"/>
    <n v="179"/>
    <n v="201"/>
    <n v="201"/>
    <n v="115977"/>
    <n v="105025.26762"/>
    <n v="0.19995188280000001"/>
    <n v="0.1173184358"/>
    <x v="5"/>
    <x v="0"/>
  </r>
  <r>
    <x v="7"/>
    <x v="2"/>
    <x v="3"/>
    <x v="9"/>
    <n v="21"/>
    <n v="21"/>
    <n v="182"/>
    <n v="182"/>
    <n v="209"/>
    <n v="209"/>
    <n v="112911"/>
    <n v="102413.25394"/>
    <n v="0.2050515846"/>
    <n v="0.1153846154"/>
    <x v="5"/>
    <x v="0"/>
  </r>
  <r>
    <x v="7"/>
    <x v="2"/>
    <x v="3"/>
    <x v="10"/>
    <n v="22"/>
    <n v="21"/>
    <n v="146"/>
    <n v="146"/>
    <n v="163"/>
    <n v="163"/>
    <n v="109247"/>
    <n v="99381.319644000003"/>
    <n v="0.21130731689999999"/>
    <n v="0.1438356164"/>
    <x v="5"/>
    <x v="0"/>
  </r>
  <r>
    <x v="7"/>
    <x v="2"/>
    <x v="3"/>
    <x v="11"/>
    <n v="27"/>
    <n v="24"/>
    <n v="145"/>
    <n v="145"/>
    <n v="157"/>
    <n v="157"/>
    <n v="107048"/>
    <n v="96346.277891999998"/>
    <n v="0.24910147569999999"/>
    <n v="0.16551724139999999"/>
    <x v="5"/>
    <x v="0"/>
  </r>
  <r>
    <x v="7"/>
    <x v="2"/>
    <x v="3"/>
    <x v="12"/>
    <n v="16"/>
    <n v="16"/>
    <n v="141"/>
    <n v="141"/>
    <n v="150"/>
    <n v="150"/>
    <n v="107999"/>
    <n v="97477.075975"/>
    <n v="0.16414115670000001"/>
    <n v="0.11347517729999999"/>
    <x v="5"/>
    <x v="0"/>
  </r>
  <r>
    <x v="7"/>
    <x v="2"/>
    <x v="3"/>
    <x v="13"/>
    <n v="32"/>
    <n v="32"/>
    <n v="161"/>
    <n v="161"/>
    <n v="168"/>
    <n v="168"/>
    <n v="107087"/>
    <n v="97056.536619000006"/>
    <n v="0.32970473820000001"/>
    <n v="0.198757764"/>
    <x v="5"/>
    <x v="0"/>
  </r>
  <r>
    <x v="7"/>
    <x v="2"/>
    <x v="3"/>
    <x v="14"/>
    <n v="17"/>
    <n v="16"/>
    <n v="132"/>
    <n v="132"/>
    <n v="139"/>
    <n v="139"/>
    <n v="108756"/>
    <n v="97108.974675000005"/>
    <n v="0.16476335019999999"/>
    <n v="0.12121212119999999"/>
    <x v="5"/>
    <x v="0"/>
  </r>
  <r>
    <x v="7"/>
    <x v="2"/>
    <x v="3"/>
    <x v="15"/>
    <n v="21"/>
    <n v="21"/>
    <n v="133"/>
    <n v="133"/>
    <n v="143"/>
    <n v="143"/>
    <n v="115388"/>
    <n v="103527.12663"/>
    <n v="0.20284538639999999"/>
    <n v="0.15789473679999999"/>
    <x v="5"/>
    <x v="0"/>
  </r>
  <r>
    <x v="7"/>
    <x v="2"/>
    <x v="3"/>
    <x v="16"/>
    <n v="0"/>
    <n v="0"/>
    <n v="25"/>
    <n v="25"/>
    <n v="148"/>
    <n v="148"/>
    <n v="121889"/>
    <n v="108712.64066"/>
    <n v="0"/>
    <n v="0"/>
    <x v="5"/>
    <x v="0"/>
  </r>
  <r>
    <x v="7"/>
    <x v="2"/>
    <x v="3"/>
    <x v="17"/>
    <n v="0"/>
    <n v="0"/>
    <n v="2"/>
    <n v="2"/>
    <n v="66"/>
    <n v="66"/>
    <n v="113955"/>
    <n v="52103.605749000002"/>
    <n v="0"/>
    <n v="0"/>
    <x v="5"/>
    <x v="0"/>
  </r>
  <r>
    <x v="7"/>
    <x v="2"/>
    <x v="4"/>
    <x v="1"/>
    <s v="."/>
    <s v="."/>
    <s v="."/>
    <s v="."/>
    <s v="."/>
    <s v="."/>
    <s v="."/>
    <s v="."/>
    <s v="."/>
    <s v="."/>
    <x v="5"/>
    <x v="0"/>
  </r>
  <r>
    <x v="7"/>
    <x v="2"/>
    <x v="4"/>
    <x v="2"/>
    <s v="."/>
    <s v="."/>
    <s v="."/>
    <s v="."/>
    <s v="."/>
    <s v="."/>
    <s v="."/>
    <s v="."/>
    <s v="."/>
    <s v="."/>
    <x v="5"/>
    <x v="0"/>
  </r>
  <r>
    <x v="7"/>
    <x v="2"/>
    <x v="4"/>
    <x v="3"/>
    <s v="."/>
    <s v="."/>
    <s v="."/>
    <s v="."/>
    <s v="."/>
    <s v="."/>
    <s v="."/>
    <s v="."/>
    <s v="."/>
    <s v="."/>
    <x v="5"/>
    <x v="0"/>
  </r>
  <r>
    <x v="7"/>
    <x v="2"/>
    <x v="4"/>
    <x v="4"/>
    <s v="."/>
    <s v="."/>
    <s v="."/>
    <s v="."/>
    <s v="."/>
    <s v="."/>
    <s v="."/>
    <s v="."/>
    <s v="."/>
    <s v="."/>
    <x v="5"/>
    <x v="0"/>
  </r>
  <r>
    <x v="7"/>
    <x v="2"/>
    <x v="4"/>
    <x v="5"/>
    <s v="."/>
    <s v="."/>
    <s v="."/>
    <s v="."/>
    <s v="."/>
    <s v="."/>
    <s v="."/>
    <s v="."/>
    <s v="."/>
    <s v="."/>
    <x v="5"/>
    <x v="0"/>
  </r>
  <r>
    <x v="7"/>
    <x v="2"/>
    <x v="4"/>
    <x v="6"/>
    <s v="."/>
    <s v="."/>
    <s v="."/>
    <s v="."/>
    <s v="."/>
    <s v="."/>
    <s v="."/>
    <s v="."/>
    <s v="."/>
    <s v="."/>
    <x v="5"/>
    <x v="0"/>
  </r>
  <r>
    <x v="7"/>
    <x v="2"/>
    <x v="4"/>
    <x v="7"/>
    <s v="."/>
    <s v="."/>
    <s v="."/>
    <s v="."/>
    <s v="."/>
    <s v="."/>
    <s v="."/>
    <s v="."/>
    <s v="."/>
    <s v="."/>
    <x v="5"/>
    <x v="0"/>
  </r>
  <r>
    <x v="7"/>
    <x v="2"/>
    <x v="4"/>
    <x v="8"/>
    <s v="."/>
    <s v="."/>
    <s v="."/>
    <s v="."/>
    <s v="."/>
    <s v="."/>
    <s v="."/>
    <s v="."/>
    <s v="."/>
    <s v="."/>
    <x v="5"/>
    <x v="0"/>
  </r>
  <r>
    <x v="7"/>
    <x v="2"/>
    <x v="4"/>
    <x v="9"/>
    <n v="0"/>
    <n v="0"/>
    <n v="0"/>
    <n v="0"/>
    <n v="0"/>
    <n v="0"/>
    <n v="1"/>
    <n v="1.0020533881"/>
    <n v="0"/>
    <s v="."/>
    <x v="5"/>
    <x v="0"/>
  </r>
  <r>
    <x v="7"/>
    <x v="2"/>
    <x v="4"/>
    <x v="10"/>
    <s v="."/>
    <s v="."/>
    <s v="."/>
    <s v="."/>
    <s v="."/>
    <s v="."/>
    <s v="."/>
    <s v="."/>
    <s v="."/>
    <s v="."/>
    <x v="5"/>
    <x v="0"/>
  </r>
  <r>
    <x v="7"/>
    <x v="2"/>
    <x v="4"/>
    <x v="11"/>
    <n v="0"/>
    <n v="0"/>
    <n v="0"/>
    <n v="0"/>
    <n v="0"/>
    <n v="0"/>
    <n v="6"/>
    <n v="3.4496919918"/>
    <n v="0"/>
    <s v="."/>
    <x v="5"/>
    <x v="0"/>
  </r>
  <r>
    <x v="7"/>
    <x v="2"/>
    <x v="4"/>
    <x v="12"/>
    <n v="0"/>
    <n v="0"/>
    <n v="0"/>
    <n v="0"/>
    <n v="0"/>
    <n v="0"/>
    <n v="6"/>
    <n v="4.3641341547000003"/>
    <n v="0"/>
    <s v="."/>
    <x v="5"/>
    <x v="0"/>
  </r>
  <r>
    <x v="7"/>
    <x v="2"/>
    <x v="4"/>
    <x v="13"/>
    <n v="0"/>
    <n v="0"/>
    <n v="0"/>
    <n v="0"/>
    <n v="0"/>
    <n v="0"/>
    <n v="2"/>
    <n v="1.9192334017999999"/>
    <n v="0"/>
    <s v="."/>
    <x v="5"/>
    <x v="0"/>
  </r>
  <r>
    <x v="7"/>
    <x v="2"/>
    <x v="4"/>
    <x v="14"/>
    <s v="."/>
    <s v="."/>
    <s v="."/>
    <s v="."/>
    <s v="."/>
    <s v="."/>
    <s v="."/>
    <s v="."/>
    <s v="."/>
    <s v="."/>
    <x v="5"/>
    <x v="0"/>
  </r>
  <r>
    <x v="7"/>
    <x v="2"/>
    <x v="4"/>
    <x v="15"/>
    <s v="."/>
    <s v="."/>
    <s v="."/>
    <s v="."/>
    <s v="."/>
    <s v="."/>
    <s v="."/>
    <s v="."/>
    <s v="."/>
    <s v="."/>
    <x v="5"/>
    <x v="0"/>
  </r>
  <r>
    <x v="7"/>
    <x v="2"/>
    <x v="4"/>
    <x v="16"/>
    <n v="0"/>
    <n v="0"/>
    <n v="0"/>
    <n v="0"/>
    <n v="0"/>
    <n v="0"/>
    <n v="1"/>
    <n v="0.67077344279999995"/>
    <n v="0"/>
    <s v="."/>
    <x v="5"/>
    <x v="0"/>
  </r>
  <r>
    <x v="7"/>
    <x v="2"/>
    <x v="4"/>
    <x v="17"/>
    <s v="."/>
    <s v="."/>
    <s v="."/>
    <s v="."/>
    <s v="."/>
    <s v="."/>
    <s v="."/>
    <s v="."/>
    <s v="."/>
    <s v="."/>
    <x v="5"/>
    <x v="0"/>
  </r>
  <r>
    <x v="7"/>
    <x v="3"/>
    <x v="1"/>
    <x v="1"/>
    <s v="."/>
    <s v="."/>
    <s v="."/>
    <s v="."/>
    <s v="."/>
    <s v="."/>
    <s v="."/>
    <s v="."/>
    <s v="."/>
    <s v="."/>
    <x v="5"/>
    <x v="0"/>
  </r>
  <r>
    <x v="7"/>
    <x v="3"/>
    <x v="1"/>
    <x v="2"/>
    <s v="."/>
    <s v="."/>
    <s v="."/>
    <s v="."/>
    <s v="."/>
    <s v="."/>
    <s v="."/>
    <s v="."/>
    <s v="."/>
    <s v="."/>
    <x v="5"/>
    <x v="0"/>
  </r>
  <r>
    <x v="7"/>
    <x v="3"/>
    <x v="1"/>
    <x v="3"/>
    <s v="."/>
    <s v="."/>
    <s v="."/>
    <s v="."/>
    <s v="."/>
    <s v="."/>
    <s v="."/>
    <s v="."/>
    <s v="."/>
    <s v="."/>
    <x v="5"/>
    <x v="0"/>
  </r>
  <r>
    <x v="7"/>
    <x v="3"/>
    <x v="1"/>
    <x v="4"/>
    <s v="."/>
    <s v="."/>
    <s v="."/>
    <s v="."/>
    <s v="."/>
    <s v="."/>
    <s v="."/>
    <s v="."/>
    <s v="."/>
    <s v="."/>
    <x v="5"/>
    <x v="0"/>
  </r>
  <r>
    <x v="7"/>
    <x v="3"/>
    <x v="1"/>
    <x v="5"/>
    <s v="."/>
    <s v="."/>
    <s v="."/>
    <s v="."/>
    <s v="."/>
    <s v="."/>
    <s v="."/>
    <s v="."/>
    <s v="."/>
    <s v="."/>
    <x v="5"/>
    <x v="0"/>
  </r>
  <r>
    <x v="7"/>
    <x v="3"/>
    <x v="1"/>
    <x v="6"/>
    <s v="."/>
    <s v="."/>
    <s v="."/>
    <s v="."/>
    <s v="."/>
    <s v="."/>
    <s v="."/>
    <s v="."/>
    <s v="."/>
    <s v="."/>
    <x v="5"/>
    <x v="0"/>
  </r>
  <r>
    <x v="7"/>
    <x v="3"/>
    <x v="1"/>
    <x v="7"/>
    <s v="."/>
    <s v="."/>
    <s v="."/>
    <s v="."/>
    <s v="."/>
    <s v="."/>
    <s v="."/>
    <s v="."/>
    <s v="."/>
    <s v="."/>
    <x v="5"/>
    <x v="0"/>
  </r>
  <r>
    <x v="7"/>
    <x v="3"/>
    <x v="1"/>
    <x v="8"/>
    <s v="."/>
    <s v="."/>
    <s v="."/>
    <s v="."/>
    <s v="."/>
    <s v="."/>
    <s v="."/>
    <s v="."/>
    <s v="."/>
    <s v="."/>
    <x v="5"/>
    <x v="0"/>
  </r>
  <r>
    <x v="7"/>
    <x v="3"/>
    <x v="1"/>
    <x v="9"/>
    <s v="."/>
    <s v="."/>
    <s v="."/>
    <s v="."/>
    <s v="."/>
    <s v="."/>
    <s v="."/>
    <s v="."/>
    <s v="."/>
    <s v="."/>
    <x v="5"/>
    <x v="0"/>
  </r>
  <r>
    <x v="7"/>
    <x v="3"/>
    <x v="1"/>
    <x v="10"/>
    <s v="."/>
    <s v="."/>
    <s v="."/>
    <s v="."/>
    <s v="."/>
    <s v="."/>
    <s v="."/>
    <s v="."/>
    <s v="."/>
    <s v="."/>
    <x v="5"/>
    <x v="0"/>
  </r>
  <r>
    <x v="7"/>
    <x v="3"/>
    <x v="1"/>
    <x v="11"/>
    <s v="."/>
    <s v="."/>
    <s v="."/>
    <s v="."/>
    <s v="."/>
    <s v="."/>
    <s v="."/>
    <s v="."/>
    <s v="."/>
    <s v="."/>
    <x v="5"/>
    <x v="0"/>
  </r>
  <r>
    <x v="7"/>
    <x v="3"/>
    <x v="1"/>
    <x v="12"/>
    <s v="."/>
    <s v="."/>
    <s v="."/>
    <s v="."/>
    <s v="."/>
    <s v="."/>
    <s v="."/>
    <s v="."/>
    <s v="."/>
    <s v="."/>
    <x v="5"/>
    <x v="0"/>
  </r>
  <r>
    <x v="7"/>
    <x v="3"/>
    <x v="1"/>
    <x v="13"/>
    <s v="."/>
    <s v="."/>
    <s v="."/>
    <s v="."/>
    <s v="."/>
    <s v="."/>
    <s v="."/>
    <s v="."/>
    <s v="."/>
    <s v="."/>
    <x v="5"/>
    <x v="0"/>
  </r>
  <r>
    <x v="7"/>
    <x v="3"/>
    <x v="1"/>
    <x v="14"/>
    <s v="."/>
    <s v="."/>
    <s v="."/>
    <s v="."/>
    <s v="."/>
    <s v="."/>
    <s v="."/>
    <s v="."/>
    <s v="."/>
    <s v="."/>
    <x v="5"/>
    <x v="0"/>
  </r>
  <r>
    <x v="7"/>
    <x v="3"/>
    <x v="1"/>
    <x v="15"/>
    <s v="."/>
    <s v="."/>
    <s v="."/>
    <s v="."/>
    <s v="."/>
    <s v="."/>
    <s v="."/>
    <s v="."/>
    <s v="."/>
    <s v="."/>
    <x v="5"/>
    <x v="0"/>
  </r>
  <r>
    <x v="7"/>
    <x v="3"/>
    <x v="1"/>
    <x v="16"/>
    <s v="."/>
    <s v="."/>
    <s v="."/>
    <s v="."/>
    <s v="."/>
    <s v="."/>
    <s v="."/>
    <s v="."/>
    <s v="."/>
    <s v="."/>
    <x v="5"/>
    <x v="0"/>
  </r>
  <r>
    <x v="7"/>
    <x v="3"/>
    <x v="1"/>
    <x v="17"/>
    <s v="."/>
    <s v="."/>
    <s v="."/>
    <s v="."/>
    <s v="."/>
    <s v="."/>
    <s v="."/>
    <s v="."/>
    <s v="."/>
    <s v="."/>
    <x v="5"/>
    <x v="0"/>
  </r>
  <r>
    <x v="7"/>
    <x v="3"/>
    <x v="2"/>
    <x v="1"/>
    <n v="2"/>
    <n v="2"/>
    <n v="1355"/>
    <n v="1355"/>
    <n v="1356"/>
    <n v="1356"/>
    <n v="56163"/>
    <n v="52680.180697999996"/>
    <n v="3.79649419E-2"/>
    <n v="1.4760147999999999E-3"/>
    <x v="5"/>
    <x v="0"/>
  </r>
  <r>
    <x v="7"/>
    <x v="3"/>
    <x v="2"/>
    <x v="2"/>
    <n v="4"/>
    <n v="4"/>
    <n v="1406"/>
    <n v="1406"/>
    <n v="1412"/>
    <n v="1412"/>
    <n v="58973"/>
    <n v="54919.052704000002"/>
    <n v="7.2834468200000002E-2"/>
    <n v="2.8449501999999998E-3"/>
    <x v="5"/>
    <x v="0"/>
  </r>
  <r>
    <x v="7"/>
    <x v="3"/>
    <x v="2"/>
    <x v="3"/>
    <n v="2"/>
    <n v="2"/>
    <n v="1497"/>
    <n v="1497"/>
    <n v="1512"/>
    <n v="1512"/>
    <n v="62429"/>
    <n v="58046.710471999999"/>
    <n v="3.4455010199999997E-2"/>
    <n v="1.3360053E-3"/>
    <x v="5"/>
    <x v="0"/>
  </r>
  <r>
    <x v="7"/>
    <x v="3"/>
    <x v="2"/>
    <x v="4"/>
    <n v="6"/>
    <n v="6"/>
    <n v="1442"/>
    <n v="1442"/>
    <n v="1459"/>
    <n v="1459"/>
    <n v="64897"/>
    <n v="60771.822039999999"/>
    <n v="9.8729967299999999E-2"/>
    <n v="4.1608877000000001E-3"/>
    <x v="5"/>
    <x v="0"/>
  </r>
  <r>
    <x v="7"/>
    <x v="3"/>
    <x v="2"/>
    <x v="5"/>
    <n v="6"/>
    <n v="6"/>
    <n v="1409"/>
    <n v="1409"/>
    <n v="1427"/>
    <n v="1427"/>
    <n v="67032"/>
    <n v="62711.906912999999"/>
    <n v="9.5675610800000005E-2"/>
    <n v="4.2583391999999999E-3"/>
    <x v="5"/>
    <x v="0"/>
  </r>
  <r>
    <x v="7"/>
    <x v="3"/>
    <x v="2"/>
    <x v="6"/>
    <n v="3"/>
    <n v="3"/>
    <n v="1464"/>
    <n v="1464"/>
    <n v="1603"/>
    <n v="1603"/>
    <n v="70412"/>
    <n v="65883.498972999994"/>
    <n v="4.5534922200000001E-2"/>
    <n v="2.0491802999999999E-3"/>
    <x v="5"/>
    <x v="0"/>
  </r>
  <r>
    <x v="7"/>
    <x v="3"/>
    <x v="2"/>
    <x v="7"/>
    <n v="3"/>
    <n v="3"/>
    <n v="1477"/>
    <n v="1477"/>
    <n v="1492"/>
    <n v="1492"/>
    <n v="72938"/>
    <n v="68674.877481000003"/>
    <n v="4.3684096899999997E-2"/>
    <n v="2.0311442E-3"/>
    <x v="5"/>
    <x v="0"/>
  </r>
  <r>
    <x v="7"/>
    <x v="3"/>
    <x v="2"/>
    <x v="8"/>
    <n v="8"/>
    <n v="8"/>
    <n v="1538"/>
    <n v="1538"/>
    <n v="1563"/>
    <n v="1563"/>
    <n v="73629"/>
    <n v="69358.036961000005"/>
    <n v="0.11534351819999999"/>
    <n v="5.2015604999999998E-3"/>
    <x v="5"/>
    <x v="0"/>
  </r>
  <r>
    <x v="7"/>
    <x v="3"/>
    <x v="2"/>
    <x v="9"/>
    <n v="2"/>
    <n v="2"/>
    <n v="1491"/>
    <n v="1491"/>
    <n v="1520"/>
    <n v="1520"/>
    <n v="74792"/>
    <n v="70527.411361999999"/>
    <n v="2.83577684E-2"/>
    <n v="1.3413816E-3"/>
    <x v="5"/>
    <x v="0"/>
  </r>
  <r>
    <x v="7"/>
    <x v="3"/>
    <x v="2"/>
    <x v="10"/>
    <n v="3"/>
    <n v="3"/>
    <n v="1452"/>
    <n v="1452"/>
    <n v="1484"/>
    <n v="1484"/>
    <n v="76989"/>
    <n v="72533.013005000001"/>
    <n v="4.1360476799999997E-2"/>
    <n v="2.0661157000000001E-3"/>
    <x v="5"/>
    <x v="0"/>
  </r>
  <r>
    <x v="7"/>
    <x v="3"/>
    <x v="2"/>
    <x v="11"/>
    <n v="7"/>
    <n v="7"/>
    <n v="1492"/>
    <n v="1492"/>
    <n v="1533"/>
    <n v="1533"/>
    <n v="79432"/>
    <n v="74729.322381999998"/>
    <n v="9.3671396700000006E-2"/>
    <n v="4.6916889999999998E-3"/>
    <x v="5"/>
    <x v="0"/>
  </r>
  <r>
    <x v="7"/>
    <x v="3"/>
    <x v="2"/>
    <x v="12"/>
    <n v="6"/>
    <n v="6"/>
    <n v="1497"/>
    <n v="1497"/>
    <n v="1528"/>
    <n v="1528"/>
    <n v="81426"/>
    <n v="76863.882272000003"/>
    <n v="7.8060069600000004E-2"/>
    <n v="4.0080159999999997E-3"/>
    <x v="5"/>
    <x v="0"/>
  </r>
  <r>
    <x v="7"/>
    <x v="3"/>
    <x v="2"/>
    <x v="13"/>
    <n v="3"/>
    <n v="3"/>
    <n v="1442"/>
    <n v="1442"/>
    <n v="1465"/>
    <n v="1465"/>
    <n v="84474"/>
    <n v="79642.464066"/>
    <n v="3.7668347300000002E-2"/>
    <n v="2.0804437999999998E-3"/>
    <x v="5"/>
    <x v="0"/>
  </r>
  <r>
    <x v="7"/>
    <x v="3"/>
    <x v="2"/>
    <x v="14"/>
    <n v="7"/>
    <n v="7"/>
    <n v="1549"/>
    <n v="1549"/>
    <n v="1582"/>
    <n v="1582"/>
    <n v="87366"/>
    <n v="81970.502395999996"/>
    <n v="8.5396573099999998E-2"/>
    <n v="4.5190444999999996E-3"/>
    <x v="5"/>
    <x v="0"/>
  </r>
  <r>
    <x v="7"/>
    <x v="3"/>
    <x v="2"/>
    <x v="15"/>
    <n v="9"/>
    <n v="8"/>
    <n v="1617"/>
    <n v="1617"/>
    <n v="1651"/>
    <n v="1651"/>
    <n v="90960"/>
    <n v="85780.793976999994"/>
    <n v="9.3260969400000004E-2"/>
    <n v="4.9474334999999999E-3"/>
    <x v="5"/>
    <x v="0"/>
  </r>
  <r>
    <x v="7"/>
    <x v="3"/>
    <x v="2"/>
    <x v="16"/>
    <n v="0"/>
    <n v="0"/>
    <n v="363"/>
    <n v="363"/>
    <n v="1720"/>
    <n v="1720"/>
    <n v="93582"/>
    <n v="88055.457905999996"/>
    <n v="0"/>
    <n v="0"/>
    <x v="5"/>
    <x v="0"/>
  </r>
  <r>
    <x v="7"/>
    <x v="3"/>
    <x v="2"/>
    <x v="17"/>
    <n v="0"/>
    <n v="0"/>
    <n v="47"/>
    <n v="47"/>
    <n v="763"/>
    <n v="763"/>
    <n v="92603"/>
    <n v="43246.841889000003"/>
    <n v="0"/>
    <n v="0"/>
    <x v="5"/>
    <x v="0"/>
  </r>
  <r>
    <x v="7"/>
    <x v="3"/>
    <x v="3"/>
    <x v="1"/>
    <n v="17"/>
    <n v="17"/>
    <n v="1255"/>
    <n v="1255"/>
    <n v="1260"/>
    <n v="1260"/>
    <n v="47432"/>
    <n v="44326.318959999997"/>
    <n v="0.38351932659999999"/>
    <n v="1.3545816699999999E-2"/>
    <x v="5"/>
    <x v="0"/>
  </r>
  <r>
    <x v="7"/>
    <x v="3"/>
    <x v="3"/>
    <x v="2"/>
    <n v="8"/>
    <n v="8"/>
    <n v="1322"/>
    <n v="1322"/>
    <n v="1330"/>
    <n v="1330"/>
    <n v="50125"/>
    <n v="46325.579740000001"/>
    <n v="0.17269076920000001"/>
    <n v="6.0514371999999999E-3"/>
    <x v="5"/>
    <x v="0"/>
  </r>
  <r>
    <x v="7"/>
    <x v="3"/>
    <x v="3"/>
    <x v="3"/>
    <n v="11"/>
    <n v="11"/>
    <n v="1384"/>
    <n v="1384"/>
    <n v="1402"/>
    <n v="1402"/>
    <n v="53025"/>
    <n v="49048.005475999998"/>
    <n v="0.22427007769999999"/>
    <n v="7.9479769000000006E-3"/>
    <x v="5"/>
    <x v="0"/>
  </r>
  <r>
    <x v="7"/>
    <x v="3"/>
    <x v="3"/>
    <x v="4"/>
    <n v="21"/>
    <n v="21"/>
    <n v="1354"/>
    <n v="1354"/>
    <n v="1370"/>
    <n v="1370"/>
    <n v="55355"/>
    <n v="51594.078028999997"/>
    <n v="0.40702345699999998"/>
    <n v="1.5509601200000001E-2"/>
    <x v="5"/>
    <x v="0"/>
  </r>
  <r>
    <x v="7"/>
    <x v="3"/>
    <x v="3"/>
    <x v="5"/>
    <n v="14"/>
    <n v="14"/>
    <n v="1327"/>
    <n v="1327"/>
    <n v="1349"/>
    <n v="1349"/>
    <n v="57448"/>
    <n v="53501.434633999997"/>
    <n v="0.26167522599999998"/>
    <n v="1.0550113E-2"/>
    <x v="5"/>
    <x v="0"/>
  </r>
  <r>
    <x v="7"/>
    <x v="3"/>
    <x v="3"/>
    <x v="6"/>
    <n v="14"/>
    <n v="14"/>
    <n v="1291"/>
    <n v="1291"/>
    <n v="1417"/>
    <n v="1417"/>
    <n v="60259"/>
    <n v="56248.991102"/>
    <n v="0.24889335300000001"/>
    <n v="1.08443067E-2"/>
    <x v="5"/>
    <x v="0"/>
  </r>
  <r>
    <x v="7"/>
    <x v="3"/>
    <x v="3"/>
    <x v="7"/>
    <n v="14"/>
    <n v="14"/>
    <n v="1389"/>
    <n v="1389"/>
    <n v="1419"/>
    <n v="1419"/>
    <n v="62576"/>
    <n v="58695.838467000001"/>
    <n v="0.23851776150000001"/>
    <n v="1.0079193700000001E-2"/>
    <x v="5"/>
    <x v="0"/>
  </r>
  <r>
    <x v="7"/>
    <x v="3"/>
    <x v="3"/>
    <x v="8"/>
    <n v="10"/>
    <n v="10"/>
    <n v="1359"/>
    <n v="1359"/>
    <n v="1406"/>
    <n v="1406"/>
    <n v="63331"/>
    <n v="59496.720054999998"/>
    <n v="0.1680764921"/>
    <n v="7.3583516999999998E-3"/>
    <x v="5"/>
    <x v="0"/>
  </r>
  <r>
    <x v="7"/>
    <x v="3"/>
    <x v="3"/>
    <x v="9"/>
    <n v="18"/>
    <n v="18"/>
    <n v="1406"/>
    <n v="1406"/>
    <n v="1463"/>
    <n v="1463"/>
    <n v="64220"/>
    <n v="60460.082135999997"/>
    <n v="0.29771709470000002"/>
    <n v="1.2802276E-2"/>
    <x v="5"/>
    <x v="0"/>
  </r>
  <r>
    <x v="7"/>
    <x v="3"/>
    <x v="3"/>
    <x v="10"/>
    <n v="13"/>
    <n v="12"/>
    <n v="1322"/>
    <n v="1322"/>
    <n v="1345"/>
    <n v="1345"/>
    <n v="65883"/>
    <n v="61878.173854000001"/>
    <n v="0.19392944640000001"/>
    <n v="9.0771558000000002E-3"/>
    <x v="5"/>
    <x v="0"/>
  </r>
  <r>
    <x v="7"/>
    <x v="3"/>
    <x v="3"/>
    <x v="11"/>
    <n v="17"/>
    <n v="17"/>
    <n v="1347"/>
    <n v="1347"/>
    <n v="1372"/>
    <n v="1372"/>
    <n v="67883"/>
    <n v="63758.976044000003"/>
    <n v="0.26662912509999998"/>
    <n v="1.26206385E-2"/>
    <x v="5"/>
    <x v="0"/>
  </r>
  <r>
    <x v="7"/>
    <x v="3"/>
    <x v="3"/>
    <x v="12"/>
    <n v="10"/>
    <n v="10"/>
    <n v="1349"/>
    <n v="1349"/>
    <n v="1380"/>
    <n v="1380"/>
    <n v="69655"/>
    <n v="65637.713894999993"/>
    <n v="0.15235143649999999"/>
    <n v="7.4128984000000004E-3"/>
    <x v="5"/>
    <x v="0"/>
  </r>
  <r>
    <x v="7"/>
    <x v="3"/>
    <x v="3"/>
    <x v="13"/>
    <n v="14"/>
    <n v="14"/>
    <n v="1397"/>
    <n v="1397"/>
    <n v="1423"/>
    <n v="1423"/>
    <n v="71808"/>
    <n v="67632.572211000006"/>
    <n v="0.20700085100000001"/>
    <n v="1.00214746E-2"/>
    <x v="5"/>
    <x v="0"/>
  </r>
  <r>
    <x v="7"/>
    <x v="3"/>
    <x v="3"/>
    <x v="14"/>
    <n v="24"/>
    <n v="24"/>
    <n v="1487"/>
    <n v="1487"/>
    <n v="1513"/>
    <n v="1513"/>
    <n v="74002"/>
    <n v="69368.739220000003"/>
    <n v="0.34597716880000001"/>
    <n v="1.6139878999999999E-2"/>
    <x v="5"/>
    <x v="0"/>
  </r>
  <r>
    <x v="7"/>
    <x v="3"/>
    <x v="3"/>
    <x v="15"/>
    <n v="28"/>
    <n v="27"/>
    <n v="1527"/>
    <n v="1527"/>
    <n v="1554"/>
    <n v="1554"/>
    <n v="77059"/>
    <n v="72459.381246000004"/>
    <n v="0.3726225581"/>
    <n v="1.7681728899999999E-2"/>
    <x v="5"/>
    <x v="0"/>
  </r>
  <r>
    <x v="7"/>
    <x v="3"/>
    <x v="3"/>
    <x v="16"/>
    <n v="0"/>
    <n v="0"/>
    <n v="430"/>
    <n v="430"/>
    <n v="1635"/>
    <n v="1635"/>
    <n v="79787"/>
    <n v="74824.703628000003"/>
    <n v="0"/>
    <n v="0"/>
    <x v="5"/>
    <x v="0"/>
  </r>
  <r>
    <x v="7"/>
    <x v="3"/>
    <x v="3"/>
    <x v="17"/>
    <n v="0"/>
    <n v="0"/>
    <n v="57"/>
    <n v="57"/>
    <n v="752"/>
    <n v="752"/>
    <n v="78768"/>
    <n v="36719.260779999997"/>
    <n v="0"/>
    <n v="0"/>
    <x v="5"/>
    <x v="0"/>
  </r>
  <r>
    <x v="7"/>
    <x v="3"/>
    <x v="4"/>
    <x v="1"/>
    <s v="."/>
    <s v="."/>
    <s v="."/>
    <s v="."/>
    <s v="."/>
    <s v="."/>
    <s v="."/>
    <s v="."/>
    <s v="."/>
    <s v="."/>
    <x v="5"/>
    <x v="0"/>
  </r>
  <r>
    <x v="7"/>
    <x v="3"/>
    <x v="4"/>
    <x v="2"/>
    <s v="."/>
    <s v="."/>
    <s v="."/>
    <s v="."/>
    <s v="."/>
    <s v="."/>
    <s v="."/>
    <s v="."/>
    <s v="."/>
    <s v="."/>
    <x v="5"/>
    <x v="0"/>
  </r>
  <r>
    <x v="7"/>
    <x v="3"/>
    <x v="4"/>
    <x v="3"/>
    <s v="."/>
    <s v="."/>
    <s v="."/>
    <s v="."/>
    <s v="."/>
    <s v="."/>
    <s v="."/>
    <s v="."/>
    <s v="."/>
    <s v="."/>
    <x v="5"/>
    <x v="0"/>
  </r>
  <r>
    <x v="7"/>
    <x v="3"/>
    <x v="4"/>
    <x v="4"/>
    <s v="."/>
    <s v="."/>
    <s v="."/>
    <s v="."/>
    <s v="."/>
    <s v="."/>
    <s v="."/>
    <s v="."/>
    <s v="."/>
    <s v="."/>
    <x v="5"/>
    <x v="0"/>
  </r>
  <r>
    <x v="7"/>
    <x v="3"/>
    <x v="4"/>
    <x v="5"/>
    <s v="."/>
    <s v="."/>
    <s v="."/>
    <s v="."/>
    <s v="."/>
    <s v="."/>
    <s v="."/>
    <s v="."/>
    <s v="."/>
    <s v="."/>
    <x v="5"/>
    <x v="0"/>
  </r>
  <r>
    <x v="7"/>
    <x v="3"/>
    <x v="4"/>
    <x v="6"/>
    <s v="."/>
    <s v="."/>
    <s v="."/>
    <s v="."/>
    <s v="."/>
    <s v="."/>
    <s v="."/>
    <s v="."/>
    <s v="."/>
    <s v="."/>
    <x v="5"/>
    <x v="0"/>
  </r>
  <r>
    <x v="7"/>
    <x v="3"/>
    <x v="4"/>
    <x v="7"/>
    <s v="."/>
    <s v="."/>
    <s v="."/>
    <s v="."/>
    <s v="."/>
    <s v="."/>
    <s v="."/>
    <s v="."/>
    <s v="."/>
    <s v="."/>
    <x v="5"/>
    <x v="0"/>
  </r>
  <r>
    <x v="7"/>
    <x v="3"/>
    <x v="4"/>
    <x v="8"/>
    <s v="."/>
    <s v="."/>
    <s v="."/>
    <s v="."/>
    <s v="."/>
    <s v="."/>
    <s v="."/>
    <s v="."/>
    <s v="."/>
    <s v="."/>
    <x v="5"/>
    <x v="0"/>
  </r>
  <r>
    <x v="7"/>
    <x v="3"/>
    <x v="4"/>
    <x v="9"/>
    <s v="."/>
    <s v="."/>
    <s v="."/>
    <s v="."/>
    <s v="."/>
    <s v="."/>
    <s v="."/>
    <s v="."/>
    <s v="."/>
    <s v="."/>
    <x v="5"/>
    <x v="0"/>
  </r>
  <r>
    <x v="7"/>
    <x v="3"/>
    <x v="4"/>
    <x v="10"/>
    <n v="0"/>
    <n v="0"/>
    <n v="0"/>
    <n v="0"/>
    <n v="0"/>
    <n v="0"/>
    <n v="1"/>
    <n v="0.33401779599999998"/>
    <n v="0"/>
    <s v="."/>
    <x v="5"/>
    <x v="0"/>
  </r>
  <r>
    <x v="7"/>
    <x v="3"/>
    <x v="4"/>
    <x v="11"/>
    <n v="0"/>
    <n v="0"/>
    <n v="0"/>
    <n v="0"/>
    <n v="0"/>
    <n v="0"/>
    <n v="1"/>
    <n v="0.58590006839999997"/>
    <n v="0"/>
    <s v="."/>
    <x v="5"/>
    <x v="0"/>
  </r>
  <r>
    <x v="7"/>
    <x v="3"/>
    <x v="4"/>
    <x v="12"/>
    <s v="."/>
    <s v="."/>
    <s v="."/>
    <s v="."/>
    <s v="."/>
    <s v="."/>
    <s v="."/>
    <s v="."/>
    <s v="."/>
    <s v="."/>
    <x v="5"/>
    <x v="0"/>
  </r>
  <r>
    <x v="7"/>
    <x v="3"/>
    <x v="4"/>
    <x v="13"/>
    <n v="0"/>
    <n v="0"/>
    <n v="0"/>
    <n v="0"/>
    <n v="0"/>
    <n v="0"/>
    <n v="1"/>
    <n v="1.0020533881"/>
    <n v="0"/>
    <s v="."/>
    <x v="5"/>
    <x v="0"/>
  </r>
  <r>
    <x v="7"/>
    <x v="3"/>
    <x v="4"/>
    <x v="14"/>
    <s v="."/>
    <s v="."/>
    <s v="."/>
    <s v="."/>
    <s v="."/>
    <s v="."/>
    <s v="."/>
    <s v="."/>
    <s v="."/>
    <s v="."/>
    <x v="5"/>
    <x v="0"/>
  </r>
  <r>
    <x v="7"/>
    <x v="3"/>
    <x v="4"/>
    <x v="15"/>
    <s v="."/>
    <s v="."/>
    <s v="."/>
    <s v="."/>
    <s v="."/>
    <s v="."/>
    <s v="."/>
    <s v="."/>
    <s v="."/>
    <s v="."/>
    <x v="5"/>
    <x v="0"/>
  </r>
  <r>
    <x v="7"/>
    <x v="3"/>
    <x v="4"/>
    <x v="16"/>
    <s v="."/>
    <s v="."/>
    <s v="."/>
    <s v="."/>
    <s v="."/>
    <s v="."/>
    <s v="."/>
    <s v="."/>
    <s v="."/>
    <s v="."/>
    <x v="5"/>
    <x v="0"/>
  </r>
  <r>
    <x v="7"/>
    <x v="3"/>
    <x v="4"/>
    <x v="17"/>
    <s v="."/>
    <s v="."/>
    <s v="."/>
    <s v="."/>
    <s v="."/>
    <s v="."/>
    <s v="."/>
    <s v="."/>
    <s v="."/>
    <s v="."/>
    <x v="5"/>
    <x v="0"/>
  </r>
  <r>
    <x v="0"/>
    <x v="0"/>
    <x v="0"/>
    <x v="18"/>
    <n v="1582"/>
    <n v="1577"/>
    <n v="48765"/>
    <n v="48765"/>
    <n v="54569"/>
    <n v="54569"/>
    <n v="1528895"/>
    <n v="8325732.4380999999"/>
    <n v="0.18941276479999999"/>
    <n v="3.2338767599999999E-2"/>
    <x v="5"/>
    <x v="1"/>
  </r>
  <r>
    <x v="1"/>
    <x v="1"/>
    <x v="0"/>
    <x v="18"/>
    <n v="163"/>
    <n v="163"/>
    <n v="678"/>
    <n v="678"/>
    <n v="1007"/>
    <n v="1007"/>
    <n v="640507"/>
    <n v="2633330.4942000001"/>
    <n v="6.1898800900000002E-2"/>
    <n v="0.2404129794"/>
    <x v="5"/>
    <x v="1"/>
  </r>
  <r>
    <x v="1"/>
    <x v="2"/>
    <x v="0"/>
    <x v="18"/>
    <n v="313"/>
    <n v="313"/>
    <n v="4545"/>
    <n v="4545"/>
    <n v="5101"/>
    <n v="5101"/>
    <n v="819548"/>
    <n v="3530769.8563000001"/>
    <n v="8.8649221799999997E-2"/>
    <n v="6.8866886700000005E-2"/>
    <x v="5"/>
    <x v="1"/>
  </r>
  <r>
    <x v="1"/>
    <x v="3"/>
    <x v="0"/>
    <x v="18"/>
    <n v="1106"/>
    <n v="1101"/>
    <n v="43541"/>
    <n v="43541"/>
    <n v="48460"/>
    <n v="48460"/>
    <n v="338562"/>
    <n v="2158374.2669000002"/>
    <n v="0.51010615579999996"/>
    <n v="2.5286511599999999E-2"/>
    <x v="5"/>
    <x v="1"/>
  </r>
  <r>
    <x v="2"/>
    <x v="0"/>
    <x v="1"/>
    <x v="18"/>
    <s v="."/>
    <s v="."/>
    <s v="."/>
    <s v="."/>
    <s v="."/>
    <s v="."/>
    <s v="."/>
    <s v="."/>
    <s v="."/>
    <s v="."/>
    <x v="5"/>
    <x v="1"/>
  </r>
  <r>
    <x v="2"/>
    <x v="0"/>
    <x v="2"/>
    <x v="18"/>
    <n v="744"/>
    <n v="740"/>
    <n v="24730"/>
    <n v="24730"/>
    <n v="27645"/>
    <n v="27645"/>
    <n v="776794"/>
    <n v="4325077.6700999998"/>
    <n v="0.1710951933"/>
    <n v="2.9923170200000002E-2"/>
    <x v="5"/>
    <x v="1"/>
  </r>
  <r>
    <x v="2"/>
    <x v="0"/>
    <x v="3"/>
    <x v="18"/>
    <n v="838"/>
    <n v="837"/>
    <n v="24035"/>
    <n v="24035"/>
    <n v="26924"/>
    <n v="26924"/>
    <n v="752065"/>
    <n v="4000625.6482000002"/>
    <n v="0.2092172759"/>
    <n v="3.4824214700000002E-2"/>
    <x v="5"/>
    <x v="1"/>
  </r>
  <r>
    <x v="2"/>
    <x v="0"/>
    <x v="4"/>
    <x v="18"/>
    <n v="0"/>
    <n v="0"/>
    <n v="0"/>
    <n v="0"/>
    <n v="0"/>
    <n v="0"/>
    <n v="36"/>
    <n v="29.119780972000001"/>
    <n v="0"/>
    <s v="."/>
    <x v="5"/>
    <x v="1"/>
  </r>
  <r>
    <x v="3"/>
    <x v="1"/>
    <x v="1"/>
    <x v="18"/>
    <s v="."/>
    <s v="."/>
    <s v="."/>
    <s v="."/>
    <s v="."/>
    <s v="."/>
    <s v="."/>
    <s v="."/>
    <s v="."/>
    <s v="."/>
    <x v="5"/>
    <x v="1"/>
  </r>
  <r>
    <x v="3"/>
    <x v="1"/>
    <x v="2"/>
    <x v="18"/>
    <n v="66"/>
    <n v="66"/>
    <n v="234"/>
    <n v="234"/>
    <n v="390"/>
    <n v="390"/>
    <n v="321235"/>
    <n v="1306145.4127"/>
    <n v="5.0530361599999997E-2"/>
    <n v="0.28205128210000002"/>
    <x v="5"/>
    <x v="1"/>
  </r>
  <r>
    <x v="3"/>
    <x v="1"/>
    <x v="3"/>
    <x v="18"/>
    <n v="97"/>
    <n v="97"/>
    <n v="444"/>
    <n v="444"/>
    <n v="617"/>
    <n v="617"/>
    <n v="319250"/>
    <n v="1327169.3498"/>
    <n v="7.3087884399999997E-2"/>
    <n v="0.21846846850000001"/>
    <x v="5"/>
    <x v="1"/>
  </r>
  <r>
    <x v="3"/>
    <x v="1"/>
    <x v="4"/>
    <x v="18"/>
    <n v="0"/>
    <n v="0"/>
    <n v="0"/>
    <n v="0"/>
    <n v="0"/>
    <n v="0"/>
    <n v="22"/>
    <n v="15.731690623"/>
    <n v="0"/>
    <s v="."/>
    <x v="5"/>
    <x v="1"/>
  </r>
  <r>
    <x v="3"/>
    <x v="2"/>
    <x v="1"/>
    <x v="18"/>
    <s v="."/>
    <s v="."/>
    <s v="."/>
    <s v="."/>
    <s v="."/>
    <s v="."/>
    <s v="."/>
    <s v="."/>
    <s v="."/>
    <s v="."/>
    <x v="5"/>
    <x v="1"/>
  </r>
  <r>
    <x v="3"/>
    <x v="2"/>
    <x v="2"/>
    <x v="18"/>
    <n v="95"/>
    <n v="95"/>
    <n v="1957"/>
    <n v="1957"/>
    <n v="2184"/>
    <n v="2184"/>
    <n v="418657"/>
    <n v="1850964.1259000001"/>
    <n v="5.1324603599999997E-2"/>
    <n v="4.8543689299999998E-2"/>
    <x v="5"/>
    <x v="1"/>
  </r>
  <r>
    <x v="3"/>
    <x v="2"/>
    <x v="3"/>
    <x v="18"/>
    <n v="218"/>
    <n v="218"/>
    <n v="2588"/>
    <n v="2588"/>
    <n v="2917"/>
    <n v="2917"/>
    <n v="400877"/>
    <n v="1679794.3244"/>
    <n v="0.12977779289999999"/>
    <n v="8.4234930400000005E-2"/>
    <x v="5"/>
    <x v="1"/>
  </r>
  <r>
    <x v="3"/>
    <x v="2"/>
    <x v="4"/>
    <x v="18"/>
    <n v="0"/>
    <n v="0"/>
    <n v="0"/>
    <n v="0"/>
    <n v="0"/>
    <n v="0"/>
    <n v="14"/>
    <n v="11.405886379"/>
    <n v="0"/>
    <s v="."/>
    <x v="5"/>
    <x v="1"/>
  </r>
  <r>
    <x v="3"/>
    <x v="3"/>
    <x v="1"/>
    <x v="18"/>
    <s v="."/>
    <s v="."/>
    <s v="."/>
    <s v="."/>
    <s v="."/>
    <s v="."/>
    <s v="."/>
    <s v="."/>
    <s v="."/>
    <s v="."/>
    <x v="5"/>
    <x v="1"/>
  </r>
  <r>
    <x v="3"/>
    <x v="3"/>
    <x v="2"/>
    <x v="18"/>
    <n v="583"/>
    <n v="579"/>
    <n v="22538"/>
    <n v="22538"/>
    <n v="25070"/>
    <n v="25070"/>
    <n v="179882"/>
    <n v="1166395.7755"/>
    <n v="0.49640097480000001"/>
    <n v="2.56899459E-2"/>
    <x v="5"/>
    <x v="1"/>
  </r>
  <r>
    <x v="3"/>
    <x v="3"/>
    <x v="3"/>
    <x v="18"/>
    <n v="523"/>
    <n v="522"/>
    <n v="21003"/>
    <n v="21003"/>
    <n v="23390"/>
    <n v="23390"/>
    <n v="158677"/>
    <n v="991976.56946999999"/>
    <n v="0.52622210650000001"/>
    <n v="2.4853592300000001E-2"/>
    <x v="5"/>
    <x v="1"/>
  </r>
  <r>
    <x v="3"/>
    <x v="3"/>
    <x v="4"/>
    <x v="18"/>
    <n v="0"/>
    <n v="0"/>
    <n v="0"/>
    <n v="0"/>
    <n v="0"/>
    <n v="0"/>
    <n v="3"/>
    <n v="1.9219712525999999"/>
    <n v="0"/>
    <s v="."/>
    <x v="5"/>
    <x v="1"/>
  </r>
  <r>
    <x v="4"/>
    <x v="0"/>
    <x v="0"/>
    <x v="1"/>
    <n v="95"/>
    <n v="95"/>
    <n v="3012"/>
    <n v="3012"/>
    <n v="3018"/>
    <n v="3018"/>
    <n v="526610"/>
    <n v="483760.88432999997"/>
    <n v="0.19637801050000001"/>
    <n v="3.1540504599999998E-2"/>
    <x v="5"/>
    <x v="1"/>
  </r>
  <r>
    <x v="4"/>
    <x v="0"/>
    <x v="0"/>
    <x v="2"/>
    <n v="90"/>
    <n v="90"/>
    <n v="3107"/>
    <n v="3107"/>
    <n v="3123"/>
    <n v="3123"/>
    <n v="517722"/>
    <n v="480366.37919000001"/>
    <n v="0.1873569923"/>
    <n v="2.8966849100000001E-2"/>
    <x v="5"/>
    <x v="1"/>
  </r>
  <r>
    <x v="4"/>
    <x v="0"/>
    <x v="0"/>
    <x v="3"/>
    <n v="82"/>
    <n v="82"/>
    <n v="3288"/>
    <n v="3288"/>
    <n v="3330"/>
    <n v="3330"/>
    <n v="522083"/>
    <n v="485060.53936"/>
    <n v="0.16905106340000001"/>
    <n v="2.4939172700000001E-2"/>
    <x v="5"/>
    <x v="1"/>
  </r>
  <r>
    <x v="4"/>
    <x v="0"/>
    <x v="0"/>
    <x v="4"/>
    <n v="102"/>
    <n v="102"/>
    <n v="3175"/>
    <n v="3175"/>
    <n v="3215"/>
    <n v="3215"/>
    <n v="514251"/>
    <n v="481748.82409000001"/>
    <n v="0.21172859150000001"/>
    <n v="3.21259843E-2"/>
    <x v="5"/>
    <x v="1"/>
  </r>
  <r>
    <x v="4"/>
    <x v="0"/>
    <x v="0"/>
    <x v="5"/>
    <n v="90"/>
    <n v="90"/>
    <n v="3109"/>
    <n v="3109"/>
    <n v="3161"/>
    <n v="3161"/>
    <n v="517130"/>
    <n v="479942.51335000002"/>
    <n v="0.18752245840000001"/>
    <n v="2.8948214900000001E-2"/>
    <x v="5"/>
    <x v="1"/>
  </r>
  <r>
    <x v="4"/>
    <x v="0"/>
    <x v="0"/>
    <x v="6"/>
    <n v="87"/>
    <n v="87"/>
    <n v="3103"/>
    <n v="3103"/>
    <n v="3417"/>
    <n v="3417"/>
    <n v="543758"/>
    <n v="503542.77892000001"/>
    <n v="0.1727757872"/>
    <n v="2.8037383200000002E-2"/>
    <x v="5"/>
    <x v="1"/>
  </r>
  <r>
    <x v="4"/>
    <x v="0"/>
    <x v="0"/>
    <x v="7"/>
    <n v="98"/>
    <n v="97"/>
    <n v="3257"/>
    <n v="3257"/>
    <n v="3325"/>
    <n v="3325"/>
    <n v="556301"/>
    <n v="521204.04654000001"/>
    <n v="0.1861075344"/>
    <n v="2.9782007999999999E-2"/>
    <x v="5"/>
    <x v="1"/>
  </r>
  <r>
    <x v="4"/>
    <x v="0"/>
    <x v="0"/>
    <x v="8"/>
    <n v="99"/>
    <n v="99"/>
    <n v="3241"/>
    <n v="3241"/>
    <n v="3386"/>
    <n v="3386"/>
    <n v="547992"/>
    <n v="512594.88296000002"/>
    <n v="0.1931349752"/>
    <n v="3.0546127700000002E-2"/>
    <x v="5"/>
    <x v="1"/>
  </r>
  <r>
    <x v="4"/>
    <x v="0"/>
    <x v="0"/>
    <x v="9"/>
    <n v="96"/>
    <n v="96"/>
    <n v="3235"/>
    <n v="3235"/>
    <n v="3383"/>
    <n v="3383"/>
    <n v="540733"/>
    <n v="507544.17521999998"/>
    <n v="0.18914609739999999"/>
    <n v="2.9675424999999998E-2"/>
    <x v="5"/>
    <x v="1"/>
  </r>
  <r>
    <x v="4"/>
    <x v="0"/>
    <x v="0"/>
    <x v="10"/>
    <n v="103"/>
    <n v="102"/>
    <n v="3078"/>
    <n v="3078"/>
    <n v="3196"/>
    <n v="3196"/>
    <n v="535992"/>
    <n v="503323.6961"/>
    <n v="0.20265288679999999"/>
    <n v="3.3138401599999999E-2"/>
    <x v="5"/>
    <x v="1"/>
  </r>
  <r>
    <x v="4"/>
    <x v="0"/>
    <x v="0"/>
    <x v="11"/>
    <n v="125"/>
    <n v="125"/>
    <n v="3157"/>
    <n v="3157"/>
    <n v="3292"/>
    <n v="3292"/>
    <n v="535942"/>
    <n v="499352.26010000001"/>
    <n v="0.25032429010000001"/>
    <n v="3.9594551800000002E-2"/>
    <x v="5"/>
    <x v="1"/>
  </r>
  <r>
    <x v="4"/>
    <x v="0"/>
    <x v="0"/>
    <x v="12"/>
    <n v="129"/>
    <n v="128"/>
    <n v="3132"/>
    <n v="3132"/>
    <n v="3251"/>
    <n v="3251"/>
    <n v="536981"/>
    <n v="504599.09651"/>
    <n v="0.2536667245"/>
    <n v="4.0868454700000001E-2"/>
    <x v="5"/>
    <x v="1"/>
  </r>
  <r>
    <x v="4"/>
    <x v="0"/>
    <x v="0"/>
    <x v="13"/>
    <n v="121"/>
    <n v="121"/>
    <n v="3152"/>
    <n v="3152"/>
    <n v="3248"/>
    <n v="3248"/>
    <n v="540438"/>
    <n v="509003.80835000001"/>
    <n v="0.237719243"/>
    <n v="3.83883249E-2"/>
    <x v="5"/>
    <x v="1"/>
  </r>
  <r>
    <x v="4"/>
    <x v="0"/>
    <x v="0"/>
    <x v="14"/>
    <n v="115"/>
    <n v="114"/>
    <n v="3304"/>
    <n v="3304"/>
    <n v="3395"/>
    <n v="3395"/>
    <n v="548012"/>
    <n v="511404.11773"/>
    <n v="0.22291568649999999"/>
    <n v="3.4503631999999999E-2"/>
    <x v="5"/>
    <x v="1"/>
  </r>
  <r>
    <x v="4"/>
    <x v="0"/>
    <x v="0"/>
    <x v="15"/>
    <n v="150"/>
    <n v="149"/>
    <n v="3455"/>
    <n v="3455"/>
    <n v="3549"/>
    <n v="3549"/>
    <n v="565507"/>
    <n v="531157.89459000004"/>
    <n v="0.2805192232"/>
    <n v="4.3125904499999999E-2"/>
    <x v="5"/>
    <x v="1"/>
  </r>
  <r>
    <x v="4"/>
    <x v="0"/>
    <x v="0"/>
    <x v="16"/>
    <n v="0"/>
    <n v="0"/>
    <n v="849"/>
    <n v="849"/>
    <n v="3650"/>
    <n v="3650"/>
    <n v="588051"/>
    <n v="548792.22724000004"/>
    <n v="0"/>
    <n v="0"/>
    <x v="5"/>
    <x v="1"/>
  </r>
  <r>
    <x v="4"/>
    <x v="0"/>
    <x v="0"/>
    <x v="17"/>
    <n v="0"/>
    <n v="0"/>
    <n v="111"/>
    <n v="111"/>
    <n v="1630"/>
    <n v="1630"/>
    <n v="561691"/>
    <n v="262334.31348000001"/>
    <n v="0"/>
    <n v="0"/>
    <x v="5"/>
    <x v="1"/>
  </r>
  <r>
    <x v="5"/>
    <x v="1"/>
    <x v="0"/>
    <x v="1"/>
    <n v="15"/>
    <n v="15"/>
    <n v="54"/>
    <n v="54"/>
    <n v="54"/>
    <n v="54"/>
    <n v="198242"/>
    <n v="175336.35866"/>
    <n v="8.5549854699999997E-2"/>
    <n v="0.27777777780000001"/>
    <x v="5"/>
    <x v="1"/>
  </r>
  <r>
    <x v="5"/>
    <x v="1"/>
    <x v="0"/>
    <x v="2"/>
    <n v="8"/>
    <n v="8"/>
    <n v="37"/>
    <n v="37"/>
    <n v="37"/>
    <n v="37"/>
    <n v="184193"/>
    <n v="165291.58658"/>
    <n v="4.8399317599999998E-2"/>
    <n v="0.21621621620000001"/>
    <x v="5"/>
    <x v="1"/>
  </r>
  <r>
    <x v="5"/>
    <x v="1"/>
    <x v="0"/>
    <x v="3"/>
    <n v="13"/>
    <n v="13"/>
    <n v="52"/>
    <n v="52"/>
    <n v="56"/>
    <n v="56"/>
    <n v="181480"/>
    <n v="163024.52019000001"/>
    <n v="7.9742605499999994E-2"/>
    <n v="0.25"/>
    <x v="5"/>
    <x v="1"/>
  </r>
  <r>
    <x v="5"/>
    <x v="1"/>
    <x v="0"/>
    <x v="4"/>
    <n v="12"/>
    <n v="12"/>
    <n v="59"/>
    <n v="59"/>
    <n v="64"/>
    <n v="64"/>
    <n v="173783"/>
    <n v="157356.60232999999"/>
    <n v="7.6259907900000007E-2"/>
    <n v="0.20338983050000001"/>
    <x v="5"/>
    <x v="1"/>
  </r>
  <r>
    <x v="5"/>
    <x v="1"/>
    <x v="0"/>
    <x v="5"/>
    <n v="15"/>
    <n v="15"/>
    <n v="61"/>
    <n v="61"/>
    <n v="68"/>
    <n v="68"/>
    <n v="170485"/>
    <n v="152226.91034"/>
    <n v="9.8537111299999994E-2"/>
    <n v="0.2459016393"/>
    <x v="5"/>
    <x v="1"/>
  </r>
  <r>
    <x v="5"/>
    <x v="1"/>
    <x v="0"/>
    <x v="6"/>
    <n v="7"/>
    <n v="7"/>
    <n v="34"/>
    <n v="34"/>
    <n v="52"/>
    <n v="52"/>
    <n v="181478"/>
    <n v="160633.91649999999"/>
    <n v="4.3577347500000002E-2"/>
    <n v="0.20588235290000001"/>
    <x v="5"/>
    <x v="1"/>
  </r>
  <r>
    <x v="5"/>
    <x v="1"/>
    <x v="0"/>
    <x v="7"/>
    <n v="14"/>
    <n v="14"/>
    <n v="50"/>
    <n v="50"/>
    <n v="65"/>
    <n v="65"/>
    <n v="185946"/>
    <n v="167382.141"/>
    <n v="8.3640942300000007E-2"/>
    <n v="0.28000000000000003"/>
    <x v="5"/>
    <x v="1"/>
  </r>
  <r>
    <x v="5"/>
    <x v="1"/>
    <x v="0"/>
    <x v="8"/>
    <n v="12"/>
    <n v="12"/>
    <n v="49"/>
    <n v="49"/>
    <n v="81"/>
    <n v="81"/>
    <n v="182396"/>
    <n v="163221.57152999999"/>
    <n v="7.3519693999999997E-2"/>
    <n v="0.24489795919999999"/>
    <x v="5"/>
    <x v="1"/>
  </r>
  <r>
    <x v="5"/>
    <x v="1"/>
    <x v="0"/>
    <x v="9"/>
    <n v="7"/>
    <n v="7"/>
    <n v="41"/>
    <n v="41"/>
    <n v="61"/>
    <n v="61"/>
    <n v="178174"/>
    <n v="160828.67624999999"/>
    <n v="4.3524576400000001E-2"/>
    <n v="0.17073170730000001"/>
    <x v="5"/>
    <x v="1"/>
  </r>
  <r>
    <x v="5"/>
    <x v="1"/>
    <x v="0"/>
    <x v="10"/>
    <n v="14"/>
    <n v="14"/>
    <n v="45"/>
    <n v="45"/>
    <n v="77"/>
    <n v="77"/>
    <n v="175068"/>
    <n v="158226.00411000001"/>
    <n v="8.8481031200000004E-2"/>
    <n v="0.3111111111"/>
    <x v="5"/>
    <x v="1"/>
  </r>
  <r>
    <x v="5"/>
    <x v="1"/>
    <x v="0"/>
    <x v="11"/>
    <n v="13"/>
    <n v="13"/>
    <n v="43"/>
    <n v="43"/>
    <n v="81"/>
    <n v="81"/>
    <n v="173877"/>
    <n v="155322.02327000001"/>
    <n v="8.3697081199999995E-2"/>
    <n v="0.30232558139999999"/>
    <x v="5"/>
    <x v="1"/>
  </r>
  <r>
    <x v="5"/>
    <x v="1"/>
    <x v="0"/>
    <x v="12"/>
    <n v="5"/>
    <n v="5"/>
    <n v="31"/>
    <n v="31"/>
    <n v="64"/>
    <n v="64"/>
    <n v="171431"/>
    <n v="155081.87817000001"/>
    <n v="3.2241033299999999E-2"/>
    <n v="0.16129032260000001"/>
    <x v="5"/>
    <x v="1"/>
  </r>
  <r>
    <x v="5"/>
    <x v="1"/>
    <x v="0"/>
    <x v="13"/>
    <n v="9"/>
    <n v="9"/>
    <n v="42"/>
    <n v="42"/>
    <n v="74"/>
    <n v="74"/>
    <n v="170542"/>
    <n v="155213.59069000001"/>
    <n v="5.7984613099999999E-2"/>
    <n v="0.21428571430000001"/>
    <x v="5"/>
    <x v="1"/>
  </r>
  <r>
    <x v="5"/>
    <x v="1"/>
    <x v="0"/>
    <x v="14"/>
    <n v="9"/>
    <n v="9"/>
    <n v="36"/>
    <n v="36"/>
    <n v="57"/>
    <n v="57"/>
    <n v="170552"/>
    <n v="153625.48939"/>
    <n v="5.8584028199999999E-2"/>
    <n v="0.25"/>
    <x v="5"/>
    <x v="1"/>
  </r>
  <r>
    <x v="5"/>
    <x v="1"/>
    <x v="0"/>
    <x v="15"/>
    <n v="10"/>
    <n v="10"/>
    <n v="42"/>
    <n v="42"/>
    <n v="63"/>
    <n v="63"/>
    <n v="171307"/>
    <n v="155359.28268"/>
    <n v="6.4366929500000003E-2"/>
    <n v="0.2380952381"/>
    <x v="5"/>
    <x v="1"/>
  </r>
  <r>
    <x v="5"/>
    <x v="1"/>
    <x v="0"/>
    <x v="16"/>
    <n v="0"/>
    <n v="0"/>
    <n v="2"/>
    <n v="2"/>
    <n v="39"/>
    <n v="39"/>
    <n v="178805"/>
    <n v="160587.50171000001"/>
    <n v="0"/>
    <n v="0"/>
    <x v="5"/>
    <x v="1"/>
  </r>
  <r>
    <x v="5"/>
    <x v="1"/>
    <x v="0"/>
    <x v="17"/>
    <n v="0"/>
    <n v="0"/>
    <n v="0"/>
    <n v="0"/>
    <n v="14"/>
    <n v="14"/>
    <n v="162558"/>
    <n v="74612.440793999995"/>
    <n v="0"/>
    <s v="."/>
    <x v="5"/>
    <x v="1"/>
  </r>
  <r>
    <x v="5"/>
    <x v="2"/>
    <x v="0"/>
    <x v="1"/>
    <n v="26"/>
    <n v="26"/>
    <n v="348"/>
    <n v="348"/>
    <n v="348"/>
    <n v="348"/>
    <n v="236276"/>
    <n v="211321.27858000001"/>
    <n v="0.1230354093"/>
    <n v="7.4712643699999998E-2"/>
    <x v="5"/>
    <x v="1"/>
  </r>
  <r>
    <x v="5"/>
    <x v="2"/>
    <x v="0"/>
    <x v="2"/>
    <n v="28"/>
    <n v="28"/>
    <n v="342"/>
    <n v="342"/>
    <n v="344"/>
    <n v="344"/>
    <n v="237247"/>
    <n v="213748.87064000001"/>
    <n v="0.13099484419999999"/>
    <n v="8.1871344999999998E-2"/>
    <x v="5"/>
    <x v="1"/>
  </r>
  <r>
    <x v="5"/>
    <x v="2"/>
    <x v="0"/>
    <x v="3"/>
    <n v="20"/>
    <n v="20"/>
    <n v="355"/>
    <n v="355"/>
    <n v="360"/>
    <n v="360"/>
    <n v="238890"/>
    <n v="214791.96440999999"/>
    <n v="9.3113352999999996E-2"/>
    <n v="5.6338028200000001E-2"/>
    <x v="5"/>
    <x v="1"/>
  </r>
  <r>
    <x v="5"/>
    <x v="2"/>
    <x v="0"/>
    <x v="4"/>
    <n v="30"/>
    <n v="30"/>
    <n v="319"/>
    <n v="319"/>
    <n v="321"/>
    <n v="321"/>
    <n v="233399"/>
    <n v="211824.14783999999"/>
    <n v="0.14162691229999999"/>
    <n v="9.4043887100000001E-2"/>
    <x v="5"/>
    <x v="1"/>
  </r>
  <r>
    <x v="5"/>
    <x v="2"/>
    <x v="0"/>
    <x v="5"/>
    <n v="31"/>
    <n v="31"/>
    <n v="312"/>
    <n v="312"/>
    <n v="317"/>
    <n v="317"/>
    <n v="235362"/>
    <n v="211299.14579000001"/>
    <n v="0.14671143079999999"/>
    <n v="9.9358974399999994E-2"/>
    <x v="5"/>
    <x v="1"/>
  </r>
  <r>
    <x v="5"/>
    <x v="2"/>
    <x v="0"/>
    <x v="6"/>
    <n v="16"/>
    <n v="16"/>
    <n v="314"/>
    <n v="314"/>
    <n v="345"/>
    <n v="345"/>
    <n v="245373"/>
    <n v="220565.15536999999"/>
    <n v="7.2540923199999996E-2"/>
    <n v="5.0955413999999997E-2"/>
    <x v="5"/>
    <x v="1"/>
  </r>
  <r>
    <x v="5"/>
    <x v="2"/>
    <x v="0"/>
    <x v="7"/>
    <n v="23"/>
    <n v="23"/>
    <n v="341"/>
    <n v="341"/>
    <n v="349"/>
    <n v="349"/>
    <n v="249376"/>
    <n v="226208.08760999999"/>
    <n v="0.10167629390000001"/>
    <n v="6.7448680400000002E-2"/>
    <x v="5"/>
    <x v="1"/>
  </r>
  <r>
    <x v="5"/>
    <x v="2"/>
    <x v="0"/>
    <x v="8"/>
    <n v="21"/>
    <n v="21"/>
    <n v="295"/>
    <n v="295"/>
    <n v="336"/>
    <n v="336"/>
    <n v="242912"/>
    <n v="220280.67077"/>
    <n v="9.5332922E-2"/>
    <n v="7.1186440700000006E-2"/>
    <x v="5"/>
    <x v="1"/>
  </r>
  <r>
    <x v="5"/>
    <x v="2"/>
    <x v="0"/>
    <x v="9"/>
    <n v="19"/>
    <n v="19"/>
    <n v="297"/>
    <n v="297"/>
    <n v="339"/>
    <n v="339"/>
    <n v="237375"/>
    <n v="215500.55030999999"/>
    <n v="8.8166828200000005E-2"/>
    <n v="6.3973063999999996E-2"/>
    <x v="5"/>
    <x v="1"/>
  </r>
  <r>
    <x v="5"/>
    <x v="2"/>
    <x v="0"/>
    <x v="10"/>
    <n v="18"/>
    <n v="18"/>
    <n v="259"/>
    <n v="259"/>
    <n v="290"/>
    <n v="290"/>
    <n v="231335"/>
    <n v="210473.45379999999"/>
    <n v="8.5521474E-2"/>
    <n v="6.9498069499999995E-2"/>
    <x v="5"/>
    <x v="1"/>
  </r>
  <r>
    <x v="5"/>
    <x v="2"/>
    <x v="0"/>
    <x v="11"/>
    <n v="16"/>
    <n v="16"/>
    <n v="275"/>
    <n v="275"/>
    <n v="306"/>
    <n v="306"/>
    <n v="227952"/>
    <n v="205335.09103000001"/>
    <n v="7.7921410900000002E-2"/>
    <n v="5.8181818199999999E-2"/>
    <x v="5"/>
    <x v="1"/>
  </r>
  <r>
    <x v="5"/>
    <x v="2"/>
    <x v="0"/>
    <x v="12"/>
    <n v="18"/>
    <n v="18"/>
    <n v="255"/>
    <n v="255"/>
    <n v="279"/>
    <n v="279"/>
    <n v="228651"/>
    <n v="206800.82409000001"/>
    <n v="8.7040272099999996E-2"/>
    <n v="7.0588235299999996E-2"/>
    <x v="5"/>
    <x v="1"/>
  </r>
  <r>
    <x v="5"/>
    <x v="2"/>
    <x v="0"/>
    <x v="13"/>
    <n v="15"/>
    <n v="15"/>
    <n v="271"/>
    <n v="271"/>
    <n v="286"/>
    <n v="286"/>
    <n v="227852"/>
    <n v="206295.46338"/>
    <n v="7.2711245100000002E-2"/>
    <n v="5.5350553500000003E-2"/>
    <x v="5"/>
    <x v="1"/>
  </r>
  <r>
    <x v="5"/>
    <x v="2"/>
    <x v="0"/>
    <x v="14"/>
    <n v="14"/>
    <n v="14"/>
    <n v="232"/>
    <n v="232"/>
    <n v="243"/>
    <n v="243"/>
    <n v="230586"/>
    <n v="206227.35386999999"/>
    <n v="6.7886241700000002E-2"/>
    <n v="6.0344827599999998E-2"/>
    <x v="5"/>
    <x v="1"/>
  </r>
  <r>
    <x v="5"/>
    <x v="2"/>
    <x v="0"/>
    <x v="15"/>
    <n v="18"/>
    <n v="18"/>
    <n v="269"/>
    <n v="269"/>
    <n v="281"/>
    <n v="281"/>
    <n v="241250"/>
    <n v="217340.84325999999"/>
    <n v="8.2819224100000005E-2"/>
    <n v="6.6914498099999997E-2"/>
    <x v="5"/>
    <x v="1"/>
  </r>
  <r>
    <x v="5"/>
    <x v="2"/>
    <x v="0"/>
    <x v="16"/>
    <n v="0"/>
    <n v="0"/>
    <n v="54"/>
    <n v="54"/>
    <n v="256"/>
    <n v="256"/>
    <n v="251844"/>
    <n v="225098.99247"/>
    <n v="0"/>
    <n v="0"/>
    <x v="5"/>
    <x v="1"/>
  </r>
  <r>
    <x v="5"/>
    <x v="2"/>
    <x v="0"/>
    <x v="17"/>
    <n v="0"/>
    <n v="0"/>
    <n v="7"/>
    <n v="7"/>
    <n v="101"/>
    <n v="101"/>
    <n v="235177"/>
    <n v="107657.96304"/>
    <n v="0"/>
    <n v="0"/>
    <x v="5"/>
    <x v="1"/>
  </r>
  <r>
    <x v="5"/>
    <x v="3"/>
    <x v="0"/>
    <x v="1"/>
    <n v="54"/>
    <n v="54"/>
    <n v="2610"/>
    <n v="2610"/>
    <n v="2616"/>
    <n v="2616"/>
    <n v="103595"/>
    <n v="97006.499658000001"/>
    <n v="0.55666373069999997"/>
    <n v="2.06896552E-2"/>
    <x v="5"/>
    <x v="1"/>
  </r>
  <r>
    <x v="5"/>
    <x v="3"/>
    <x v="0"/>
    <x v="2"/>
    <n v="54"/>
    <n v="54"/>
    <n v="2728"/>
    <n v="2728"/>
    <n v="2742"/>
    <n v="2742"/>
    <n v="109098"/>
    <n v="101244.63244"/>
    <n v="0.53336160840000002"/>
    <n v="1.97947214E-2"/>
    <x v="5"/>
    <x v="1"/>
  </r>
  <r>
    <x v="5"/>
    <x v="3"/>
    <x v="0"/>
    <x v="3"/>
    <n v="49"/>
    <n v="49"/>
    <n v="2881"/>
    <n v="2881"/>
    <n v="2914"/>
    <n v="2914"/>
    <n v="115454"/>
    <n v="107094.71595"/>
    <n v="0.45753891369999999"/>
    <n v="1.7007983300000001E-2"/>
    <x v="5"/>
    <x v="1"/>
  </r>
  <r>
    <x v="5"/>
    <x v="3"/>
    <x v="0"/>
    <x v="4"/>
    <n v="60"/>
    <n v="60"/>
    <n v="2796"/>
    <n v="2796"/>
    <n v="2829"/>
    <n v="2829"/>
    <n v="120252"/>
    <n v="112365.90007"/>
    <n v="0.53396982500000001"/>
    <n v="2.1459227500000001E-2"/>
    <x v="5"/>
    <x v="1"/>
  </r>
  <r>
    <x v="5"/>
    <x v="3"/>
    <x v="0"/>
    <x v="5"/>
    <n v="44"/>
    <n v="44"/>
    <n v="2736"/>
    <n v="2736"/>
    <n v="2776"/>
    <n v="2776"/>
    <n v="124480"/>
    <n v="116213.34155"/>
    <n v="0.37861401639999998"/>
    <n v="1.6081871300000002E-2"/>
    <x v="5"/>
    <x v="1"/>
  </r>
  <r>
    <x v="5"/>
    <x v="3"/>
    <x v="0"/>
    <x v="6"/>
    <n v="64"/>
    <n v="64"/>
    <n v="2755"/>
    <n v="2755"/>
    <n v="3020"/>
    <n v="3020"/>
    <n v="130671"/>
    <n v="122132.49008"/>
    <n v="0.52402108530000002"/>
    <n v="2.3230489999999999E-2"/>
    <x v="5"/>
    <x v="1"/>
  </r>
  <r>
    <x v="5"/>
    <x v="3"/>
    <x v="0"/>
    <x v="7"/>
    <n v="61"/>
    <n v="60"/>
    <n v="2866"/>
    <n v="2866"/>
    <n v="2911"/>
    <n v="2911"/>
    <n v="135514"/>
    <n v="127370.71595"/>
    <n v="0.47106589259999998"/>
    <n v="2.09351012E-2"/>
    <x v="5"/>
    <x v="1"/>
  </r>
  <r>
    <x v="5"/>
    <x v="3"/>
    <x v="0"/>
    <x v="8"/>
    <n v="66"/>
    <n v="66"/>
    <n v="2897"/>
    <n v="2897"/>
    <n v="2969"/>
    <n v="2969"/>
    <n v="136960"/>
    <n v="128854.75702"/>
    <n v="0.51220460560000003"/>
    <n v="2.2782188500000002E-2"/>
    <x v="5"/>
    <x v="1"/>
  </r>
  <r>
    <x v="5"/>
    <x v="3"/>
    <x v="0"/>
    <x v="9"/>
    <n v="70"/>
    <n v="70"/>
    <n v="2897"/>
    <n v="2897"/>
    <n v="2983"/>
    <n v="2983"/>
    <n v="139012"/>
    <n v="130987.4935"/>
    <n v="0.53440216409999997"/>
    <n v="2.41629272E-2"/>
    <x v="5"/>
    <x v="1"/>
  </r>
  <r>
    <x v="5"/>
    <x v="3"/>
    <x v="0"/>
    <x v="10"/>
    <n v="71"/>
    <n v="70"/>
    <n v="2774"/>
    <n v="2774"/>
    <n v="2829"/>
    <n v="2829"/>
    <n v="142873"/>
    <n v="134411.52088"/>
    <n v="0.52078869090000002"/>
    <n v="2.5234318700000001E-2"/>
    <x v="5"/>
    <x v="1"/>
  </r>
  <r>
    <x v="5"/>
    <x v="3"/>
    <x v="0"/>
    <x v="11"/>
    <n v="96"/>
    <n v="96"/>
    <n v="2839"/>
    <n v="2839"/>
    <n v="2905"/>
    <n v="2905"/>
    <n v="147316"/>
    <n v="138488.88433"/>
    <n v="0.69319642849999996"/>
    <n v="3.3814723499999998E-2"/>
    <x v="5"/>
    <x v="1"/>
  </r>
  <r>
    <x v="5"/>
    <x v="3"/>
    <x v="0"/>
    <x v="12"/>
    <n v="106"/>
    <n v="105"/>
    <n v="2846"/>
    <n v="2846"/>
    <n v="2908"/>
    <n v="2908"/>
    <n v="151081"/>
    <n v="142501.59617"/>
    <n v="0.73683385189999995"/>
    <n v="3.6893886200000003E-2"/>
    <x v="5"/>
    <x v="1"/>
  </r>
  <r>
    <x v="5"/>
    <x v="3"/>
    <x v="0"/>
    <x v="13"/>
    <n v="97"/>
    <n v="97"/>
    <n v="2839"/>
    <n v="2839"/>
    <n v="2888"/>
    <n v="2888"/>
    <n v="156283"/>
    <n v="147276.03833000001"/>
    <n v="0.65862716769999996"/>
    <n v="3.4166960199999999E-2"/>
    <x v="5"/>
    <x v="1"/>
  </r>
  <r>
    <x v="5"/>
    <x v="3"/>
    <x v="0"/>
    <x v="14"/>
    <n v="92"/>
    <n v="91"/>
    <n v="3036"/>
    <n v="3036"/>
    <n v="3095"/>
    <n v="3095"/>
    <n v="161368"/>
    <n v="151339.24161999999"/>
    <n v="0.60129811030000002"/>
    <n v="2.9973649500000001E-2"/>
    <x v="5"/>
    <x v="1"/>
  </r>
  <r>
    <x v="5"/>
    <x v="3"/>
    <x v="0"/>
    <x v="15"/>
    <n v="122"/>
    <n v="121"/>
    <n v="3144"/>
    <n v="3144"/>
    <n v="3205"/>
    <n v="3205"/>
    <n v="168019"/>
    <n v="158240.17522"/>
    <n v="0.76466042729999995"/>
    <n v="3.8486005099999998E-2"/>
    <x v="5"/>
    <x v="1"/>
  </r>
  <r>
    <x v="5"/>
    <x v="3"/>
    <x v="0"/>
    <x v="16"/>
    <n v="0"/>
    <n v="0"/>
    <n v="793"/>
    <n v="793"/>
    <n v="3355"/>
    <n v="3355"/>
    <n v="173369"/>
    <n v="162880.16153000001"/>
    <n v="0"/>
    <n v="0"/>
    <x v="5"/>
    <x v="1"/>
  </r>
  <r>
    <x v="5"/>
    <x v="3"/>
    <x v="0"/>
    <x v="17"/>
    <n v="0"/>
    <n v="0"/>
    <n v="104"/>
    <n v="104"/>
    <n v="1515"/>
    <n v="1515"/>
    <n v="171371"/>
    <n v="79966.102669"/>
    <n v="0"/>
    <n v="0"/>
    <x v="5"/>
    <x v="1"/>
  </r>
  <r>
    <x v="6"/>
    <x v="0"/>
    <x v="1"/>
    <x v="1"/>
    <s v="."/>
    <s v="."/>
    <s v="."/>
    <s v="."/>
    <s v="."/>
    <s v="."/>
    <s v="."/>
    <s v="."/>
    <s v="."/>
    <s v="."/>
    <x v="5"/>
    <x v="1"/>
  </r>
  <r>
    <x v="6"/>
    <x v="0"/>
    <x v="1"/>
    <x v="2"/>
    <s v="."/>
    <s v="."/>
    <s v="."/>
    <s v="."/>
    <s v="."/>
    <s v="."/>
    <s v="."/>
    <s v="."/>
    <s v="."/>
    <s v="."/>
    <x v="5"/>
    <x v="1"/>
  </r>
  <r>
    <x v="6"/>
    <x v="0"/>
    <x v="1"/>
    <x v="3"/>
    <s v="."/>
    <s v="."/>
    <s v="."/>
    <s v="."/>
    <s v="."/>
    <s v="."/>
    <s v="."/>
    <s v="."/>
    <s v="."/>
    <s v="."/>
    <x v="5"/>
    <x v="1"/>
  </r>
  <r>
    <x v="6"/>
    <x v="0"/>
    <x v="1"/>
    <x v="4"/>
    <s v="."/>
    <s v="."/>
    <s v="."/>
    <s v="."/>
    <s v="."/>
    <s v="."/>
    <s v="."/>
    <s v="."/>
    <s v="."/>
    <s v="."/>
    <x v="5"/>
    <x v="1"/>
  </r>
  <r>
    <x v="6"/>
    <x v="0"/>
    <x v="1"/>
    <x v="5"/>
    <s v="."/>
    <s v="."/>
    <s v="."/>
    <s v="."/>
    <s v="."/>
    <s v="."/>
    <s v="."/>
    <s v="."/>
    <s v="."/>
    <s v="."/>
    <x v="5"/>
    <x v="1"/>
  </r>
  <r>
    <x v="6"/>
    <x v="0"/>
    <x v="1"/>
    <x v="6"/>
    <s v="."/>
    <s v="."/>
    <s v="."/>
    <s v="."/>
    <s v="."/>
    <s v="."/>
    <s v="."/>
    <s v="."/>
    <s v="."/>
    <s v="."/>
    <x v="5"/>
    <x v="1"/>
  </r>
  <r>
    <x v="6"/>
    <x v="0"/>
    <x v="1"/>
    <x v="7"/>
    <s v="."/>
    <s v="."/>
    <s v="."/>
    <s v="."/>
    <s v="."/>
    <s v="."/>
    <s v="."/>
    <s v="."/>
    <s v="."/>
    <s v="."/>
    <x v="5"/>
    <x v="1"/>
  </r>
  <r>
    <x v="6"/>
    <x v="0"/>
    <x v="1"/>
    <x v="8"/>
    <s v="."/>
    <s v="."/>
    <s v="."/>
    <s v="."/>
    <s v="."/>
    <s v="."/>
    <s v="."/>
    <s v="."/>
    <s v="."/>
    <s v="."/>
    <x v="5"/>
    <x v="1"/>
  </r>
  <r>
    <x v="6"/>
    <x v="0"/>
    <x v="1"/>
    <x v="9"/>
    <s v="."/>
    <s v="."/>
    <s v="."/>
    <s v="."/>
    <s v="."/>
    <s v="."/>
    <s v="."/>
    <s v="."/>
    <s v="."/>
    <s v="."/>
    <x v="5"/>
    <x v="1"/>
  </r>
  <r>
    <x v="6"/>
    <x v="0"/>
    <x v="1"/>
    <x v="10"/>
    <s v="."/>
    <s v="."/>
    <s v="."/>
    <s v="."/>
    <s v="."/>
    <s v="."/>
    <s v="."/>
    <s v="."/>
    <s v="."/>
    <s v="."/>
    <x v="5"/>
    <x v="1"/>
  </r>
  <r>
    <x v="6"/>
    <x v="0"/>
    <x v="1"/>
    <x v="11"/>
    <s v="."/>
    <s v="."/>
    <s v="."/>
    <s v="."/>
    <s v="."/>
    <s v="."/>
    <s v="."/>
    <s v="."/>
    <s v="."/>
    <s v="."/>
    <x v="5"/>
    <x v="1"/>
  </r>
  <r>
    <x v="6"/>
    <x v="0"/>
    <x v="1"/>
    <x v="12"/>
    <s v="."/>
    <s v="."/>
    <s v="."/>
    <s v="."/>
    <s v="."/>
    <s v="."/>
    <s v="."/>
    <s v="."/>
    <s v="."/>
    <s v="."/>
    <x v="5"/>
    <x v="1"/>
  </r>
  <r>
    <x v="6"/>
    <x v="0"/>
    <x v="1"/>
    <x v="13"/>
    <s v="."/>
    <s v="."/>
    <s v="."/>
    <s v="."/>
    <s v="."/>
    <s v="."/>
    <s v="."/>
    <s v="."/>
    <s v="."/>
    <s v="."/>
    <x v="5"/>
    <x v="1"/>
  </r>
  <r>
    <x v="6"/>
    <x v="0"/>
    <x v="1"/>
    <x v="14"/>
    <s v="."/>
    <s v="."/>
    <s v="."/>
    <s v="."/>
    <s v="."/>
    <s v="."/>
    <s v="."/>
    <s v="."/>
    <s v="."/>
    <s v="."/>
    <x v="5"/>
    <x v="1"/>
  </r>
  <r>
    <x v="6"/>
    <x v="0"/>
    <x v="1"/>
    <x v="15"/>
    <s v="."/>
    <s v="."/>
    <s v="."/>
    <s v="."/>
    <s v="."/>
    <s v="."/>
    <s v="."/>
    <s v="."/>
    <s v="."/>
    <s v="."/>
    <x v="5"/>
    <x v="1"/>
  </r>
  <r>
    <x v="6"/>
    <x v="0"/>
    <x v="1"/>
    <x v="16"/>
    <s v="."/>
    <s v="."/>
    <s v="."/>
    <s v="."/>
    <s v="."/>
    <s v="."/>
    <s v="."/>
    <s v="."/>
    <s v="."/>
    <s v="."/>
    <x v="5"/>
    <x v="1"/>
  </r>
  <r>
    <x v="6"/>
    <x v="0"/>
    <x v="1"/>
    <x v="17"/>
    <s v="."/>
    <s v="."/>
    <s v="."/>
    <s v="."/>
    <s v="."/>
    <s v="."/>
    <s v="."/>
    <s v="."/>
    <s v="."/>
    <s v="."/>
    <x v="5"/>
    <x v="1"/>
  </r>
  <r>
    <x v="6"/>
    <x v="0"/>
    <x v="2"/>
    <x v="1"/>
    <n v="40"/>
    <n v="40"/>
    <n v="1518"/>
    <n v="1518"/>
    <n v="1519"/>
    <n v="1519"/>
    <n v="273343"/>
    <n v="251898.21765999999"/>
    <n v="0.15879429549999999"/>
    <n v="2.63504611E-2"/>
    <x v="5"/>
    <x v="1"/>
  </r>
  <r>
    <x v="6"/>
    <x v="0"/>
    <x v="2"/>
    <x v="2"/>
    <n v="36"/>
    <n v="36"/>
    <n v="1570"/>
    <n v="1570"/>
    <n v="1576"/>
    <n v="1576"/>
    <n v="267698"/>
    <n v="248956.97467"/>
    <n v="0.14460329960000001"/>
    <n v="2.2929936299999999E-2"/>
    <x v="5"/>
    <x v="1"/>
  </r>
  <r>
    <x v="6"/>
    <x v="0"/>
    <x v="2"/>
    <x v="3"/>
    <n v="39"/>
    <n v="39"/>
    <n v="1662"/>
    <n v="1662"/>
    <n v="1678"/>
    <n v="1678"/>
    <n v="270428"/>
    <n v="251778.71320999999"/>
    <n v="0.1548979241"/>
    <n v="2.3465704E-2"/>
    <x v="5"/>
    <x v="1"/>
  </r>
  <r>
    <x v="6"/>
    <x v="0"/>
    <x v="2"/>
    <x v="4"/>
    <n v="52"/>
    <n v="52"/>
    <n v="1609"/>
    <n v="1609"/>
    <n v="1627"/>
    <n v="1627"/>
    <n v="266092"/>
    <n v="249856.98014999999"/>
    <n v="0.20811906059999999"/>
    <n v="3.2318210100000001E-2"/>
    <x v="5"/>
    <x v="1"/>
  </r>
  <r>
    <x v="6"/>
    <x v="0"/>
    <x v="2"/>
    <x v="5"/>
    <n v="51"/>
    <n v="51"/>
    <n v="1565"/>
    <n v="1565"/>
    <n v="1587"/>
    <n v="1587"/>
    <n v="267357"/>
    <n v="248651.78096999999"/>
    <n v="0.2051061119"/>
    <n v="3.2587859400000002E-2"/>
    <x v="5"/>
    <x v="1"/>
  </r>
  <r>
    <x v="6"/>
    <x v="0"/>
    <x v="2"/>
    <x v="6"/>
    <n v="39"/>
    <n v="39"/>
    <n v="1599"/>
    <n v="1599"/>
    <n v="1767"/>
    <n v="1767"/>
    <n v="281252"/>
    <n v="260695.32649000001"/>
    <n v="0.14959992"/>
    <n v="2.4390243900000001E-2"/>
    <x v="5"/>
    <x v="1"/>
  </r>
  <r>
    <x v="6"/>
    <x v="0"/>
    <x v="2"/>
    <x v="7"/>
    <n v="40"/>
    <n v="39"/>
    <n v="1645"/>
    <n v="1645"/>
    <n v="1668"/>
    <n v="1668"/>
    <n v="287982"/>
    <n v="270292.36413"/>
    <n v="0.14428820479999999"/>
    <n v="2.3708206700000001E-2"/>
    <x v="5"/>
    <x v="1"/>
  </r>
  <r>
    <x v="6"/>
    <x v="0"/>
    <x v="2"/>
    <x v="8"/>
    <n v="37"/>
    <n v="37"/>
    <n v="1679"/>
    <n v="1679"/>
    <n v="1737"/>
    <n v="1737"/>
    <n v="283742"/>
    <n v="265678.21492"/>
    <n v="0.13926621729999999"/>
    <n v="2.2036926700000001E-2"/>
    <x v="5"/>
    <x v="1"/>
  </r>
  <r>
    <x v="6"/>
    <x v="0"/>
    <x v="2"/>
    <x v="9"/>
    <n v="45"/>
    <n v="45"/>
    <n v="1617"/>
    <n v="1617"/>
    <n v="1672"/>
    <n v="1672"/>
    <n v="280340"/>
    <n v="263478.57906000002"/>
    <n v="0.17079187300000001"/>
    <n v="2.7829313500000001E-2"/>
    <x v="5"/>
    <x v="1"/>
  </r>
  <r>
    <x v="6"/>
    <x v="0"/>
    <x v="2"/>
    <x v="10"/>
    <n v="50"/>
    <n v="50"/>
    <n v="1578"/>
    <n v="1578"/>
    <n v="1641"/>
    <n v="1641"/>
    <n v="278989"/>
    <n v="262178.41204999998"/>
    <n v="0.19070982850000001"/>
    <n v="3.1685678100000003E-2"/>
    <x v="5"/>
    <x v="1"/>
  </r>
  <r>
    <x v="6"/>
    <x v="0"/>
    <x v="2"/>
    <x v="11"/>
    <n v="63"/>
    <n v="63"/>
    <n v="1637"/>
    <n v="1637"/>
    <n v="1711"/>
    <n v="1711"/>
    <n v="279698"/>
    <n v="260822.64476"/>
    <n v="0.2415434444"/>
    <n v="3.8485033600000003E-2"/>
    <x v="5"/>
    <x v="1"/>
  </r>
  <r>
    <x v="6"/>
    <x v="0"/>
    <x v="2"/>
    <x v="12"/>
    <n v="62"/>
    <n v="61"/>
    <n v="1616"/>
    <n v="1616"/>
    <n v="1676"/>
    <n v="1676"/>
    <n v="279400"/>
    <n v="262884.6078"/>
    <n v="0.23204097230000001"/>
    <n v="3.7747524800000001E-2"/>
    <x v="5"/>
    <x v="1"/>
  </r>
  <r>
    <x v="6"/>
    <x v="0"/>
    <x v="2"/>
    <x v="13"/>
    <n v="61"/>
    <n v="61"/>
    <n v="1563"/>
    <n v="1563"/>
    <n v="1612"/>
    <n v="1612"/>
    <n v="282171"/>
    <n v="265612.38329999999"/>
    <n v="0.22965796720000001"/>
    <n v="3.9027511199999997E-2"/>
    <x v="5"/>
    <x v="1"/>
  </r>
  <r>
    <x v="6"/>
    <x v="0"/>
    <x v="2"/>
    <x v="14"/>
    <n v="57"/>
    <n v="56"/>
    <n v="1661"/>
    <n v="1661"/>
    <n v="1708"/>
    <n v="1708"/>
    <n v="285651"/>
    <n v="266873.51403000002"/>
    <n v="0.20983723400000001"/>
    <n v="3.3714629699999998E-2"/>
    <x v="5"/>
    <x v="1"/>
  </r>
  <r>
    <x v="6"/>
    <x v="0"/>
    <x v="2"/>
    <x v="15"/>
    <n v="72"/>
    <n v="71"/>
    <n v="1766"/>
    <n v="1766"/>
    <n v="1817"/>
    <n v="1817"/>
    <n v="293275"/>
    <n v="276082.66392999998"/>
    <n v="0.25716935279999997"/>
    <n v="4.0203850499999999E-2"/>
    <x v="5"/>
    <x v="1"/>
  </r>
  <r>
    <x v="6"/>
    <x v="0"/>
    <x v="2"/>
    <x v="16"/>
    <n v="0"/>
    <n v="0"/>
    <n v="393"/>
    <n v="393"/>
    <n v="1844"/>
    <n v="1844"/>
    <n v="303537"/>
    <n v="283768.21629000001"/>
    <n v="0"/>
    <n v="0"/>
    <x v="5"/>
    <x v="1"/>
  </r>
  <r>
    <x v="6"/>
    <x v="0"/>
    <x v="2"/>
    <x v="17"/>
    <n v="0"/>
    <n v="0"/>
    <n v="52"/>
    <n v="52"/>
    <n v="805"/>
    <n v="805"/>
    <n v="290020"/>
    <n v="135568.07665999999"/>
    <n v="0"/>
    <n v="0"/>
    <x v="5"/>
    <x v="1"/>
  </r>
  <r>
    <x v="6"/>
    <x v="0"/>
    <x v="3"/>
    <x v="1"/>
    <n v="55"/>
    <n v="55"/>
    <n v="1494"/>
    <n v="1494"/>
    <n v="1499"/>
    <n v="1499"/>
    <n v="253267"/>
    <n v="231862.66667000001"/>
    <n v="0.23720938259999999"/>
    <n v="3.6813922399999997E-2"/>
    <x v="5"/>
    <x v="1"/>
  </r>
  <r>
    <x v="6"/>
    <x v="0"/>
    <x v="3"/>
    <x v="2"/>
    <n v="54"/>
    <n v="54"/>
    <n v="1537"/>
    <n v="1537"/>
    <n v="1547"/>
    <n v="1547"/>
    <n v="250024"/>
    <n v="231409.40452000001"/>
    <n v="0.23335265960000001"/>
    <n v="3.5133376700000003E-2"/>
    <x v="5"/>
    <x v="1"/>
  </r>
  <r>
    <x v="6"/>
    <x v="0"/>
    <x v="3"/>
    <x v="3"/>
    <n v="43"/>
    <n v="43"/>
    <n v="1626"/>
    <n v="1626"/>
    <n v="1652"/>
    <n v="1652"/>
    <n v="251655"/>
    <n v="233281.82615000001"/>
    <n v="0.18432640340000001"/>
    <n v="2.6445264499999999E-2"/>
    <x v="5"/>
    <x v="1"/>
  </r>
  <r>
    <x v="6"/>
    <x v="0"/>
    <x v="3"/>
    <x v="4"/>
    <n v="50"/>
    <n v="50"/>
    <n v="1566"/>
    <n v="1566"/>
    <n v="1588"/>
    <n v="1588"/>
    <n v="248159"/>
    <n v="231891.84393999999"/>
    <n v="0.21561776020000001"/>
    <n v="3.1928480199999998E-2"/>
    <x v="5"/>
    <x v="1"/>
  </r>
  <r>
    <x v="6"/>
    <x v="0"/>
    <x v="3"/>
    <x v="5"/>
    <n v="39"/>
    <n v="39"/>
    <n v="1544"/>
    <n v="1544"/>
    <n v="1574"/>
    <n v="1574"/>
    <n v="249773"/>
    <n v="231290.73238"/>
    <n v="0.1686189481"/>
    <n v="2.5259067400000002E-2"/>
    <x v="5"/>
    <x v="1"/>
  </r>
  <r>
    <x v="6"/>
    <x v="0"/>
    <x v="3"/>
    <x v="6"/>
    <n v="48"/>
    <n v="48"/>
    <n v="1504"/>
    <n v="1504"/>
    <n v="1650"/>
    <n v="1650"/>
    <n v="262506"/>
    <n v="242847.45243"/>
    <n v="0.19765494559999999"/>
    <n v="3.1914893600000001E-2"/>
    <x v="5"/>
    <x v="1"/>
  </r>
  <r>
    <x v="6"/>
    <x v="0"/>
    <x v="3"/>
    <x v="7"/>
    <n v="58"/>
    <n v="58"/>
    <n v="1612"/>
    <n v="1612"/>
    <n v="1657"/>
    <n v="1657"/>
    <n v="268319"/>
    <n v="250911.68241000001"/>
    <n v="0.2311570328"/>
    <n v="3.5980148900000002E-2"/>
    <x v="5"/>
    <x v="1"/>
  </r>
  <r>
    <x v="6"/>
    <x v="0"/>
    <x v="3"/>
    <x v="8"/>
    <n v="62"/>
    <n v="62"/>
    <n v="1562"/>
    <n v="1562"/>
    <n v="1649"/>
    <n v="1649"/>
    <n v="264250"/>
    <n v="246916.66803999999"/>
    <n v="0.25109685990000002"/>
    <n v="3.9692701699999999E-2"/>
    <x v="5"/>
    <x v="1"/>
  </r>
  <r>
    <x v="6"/>
    <x v="0"/>
    <x v="3"/>
    <x v="9"/>
    <n v="51"/>
    <n v="51"/>
    <n v="1618"/>
    <n v="1618"/>
    <n v="1711"/>
    <n v="1711"/>
    <n v="260392"/>
    <n v="244064.59411000001"/>
    <n v="0.20896107520000001"/>
    <n v="3.1520395600000001E-2"/>
    <x v="5"/>
    <x v="1"/>
  </r>
  <r>
    <x v="6"/>
    <x v="0"/>
    <x v="3"/>
    <x v="10"/>
    <n v="53"/>
    <n v="52"/>
    <n v="1500"/>
    <n v="1500"/>
    <n v="1555"/>
    <n v="1555"/>
    <n v="256997"/>
    <n v="241143.85763000001"/>
    <n v="0.2156389158"/>
    <n v="3.4666666700000001E-2"/>
    <x v="5"/>
    <x v="1"/>
  </r>
  <r>
    <x v="6"/>
    <x v="0"/>
    <x v="3"/>
    <x v="11"/>
    <n v="62"/>
    <n v="62"/>
    <n v="1520"/>
    <n v="1520"/>
    <n v="1581"/>
    <n v="1581"/>
    <n v="256224"/>
    <n v="238516.83778"/>
    <n v="0.25993971989999998"/>
    <n v="4.0789473700000002E-2"/>
    <x v="5"/>
    <x v="1"/>
  </r>
  <r>
    <x v="6"/>
    <x v="0"/>
    <x v="3"/>
    <x v="12"/>
    <n v="67"/>
    <n v="67"/>
    <n v="1516"/>
    <n v="1516"/>
    <n v="1575"/>
    <n v="1575"/>
    <n v="257569"/>
    <n v="241705.31690999999"/>
    <n v="0.2771970466"/>
    <n v="4.4195250700000001E-2"/>
    <x v="5"/>
    <x v="1"/>
  </r>
  <r>
    <x v="6"/>
    <x v="0"/>
    <x v="3"/>
    <x v="13"/>
    <n v="60"/>
    <n v="60"/>
    <n v="1589"/>
    <n v="1589"/>
    <n v="1636"/>
    <n v="1636"/>
    <n v="258264"/>
    <n v="243388.50375999999"/>
    <n v="0.2465194497"/>
    <n v="3.7759597200000002E-2"/>
    <x v="5"/>
    <x v="1"/>
  </r>
  <r>
    <x v="6"/>
    <x v="0"/>
    <x v="3"/>
    <x v="14"/>
    <n v="58"/>
    <n v="58"/>
    <n v="1643"/>
    <n v="1643"/>
    <n v="1687"/>
    <n v="1687"/>
    <n v="262361"/>
    <n v="244530.60370000001"/>
    <n v="0.2371891253"/>
    <n v="3.53012781E-2"/>
    <x v="5"/>
    <x v="1"/>
  </r>
  <r>
    <x v="6"/>
    <x v="0"/>
    <x v="3"/>
    <x v="15"/>
    <n v="78"/>
    <n v="78"/>
    <n v="1689"/>
    <n v="1689"/>
    <n v="1732"/>
    <n v="1732"/>
    <n v="272232"/>
    <n v="255075.23066"/>
    <n v="0.30579213750000001"/>
    <n v="4.6181172299999997E-2"/>
    <x v="5"/>
    <x v="1"/>
  </r>
  <r>
    <x v="6"/>
    <x v="0"/>
    <x v="3"/>
    <x v="16"/>
    <n v="0"/>
    <n v="0"/>
    <n v="456"/>
    <n v="456"/>
    <n v="1806"/>
    <n v="1806"/>
    <n v="284512"/>
    <n v="265022.66940000001"/>
    <n v="0"/>
    <n v="0"/>
    <x v="5"/>
    <x v="1"/>
  </r>
  <r>
    <x v="6"/>
    <x v="0"/>
    <x v="3"/>
    <x v="17"/>
    <n v="0"/>
    <n v="0"/>
    <n v="59"/>
    <n v="59"/>
    <n v="825"/>
    <n v="825"/>
    <n v="271670"/>
    <n v="126765.7577"/>
    <n v="0"/>
    <n v="0"/>
    <x v="5"/>
    <x v="1"/>
  </r>
  <r>
    <x v="6"/>
    <x v="0"/>
    <x v="4"/>
    <x v="1"/>
    <s v="."/>
    <s v="."/>
    <s v="."/>
    <s v="."/>
    <s v="."/>
    <s v="."/>
    <s v="."/>
    <s v="."/>
    <s v="."/>
    <s v="."/>
    <x v="5"/>
    <x v="1"/>
  </r>
  <r>
    <x v="6"/>
    <x v="0"/>
    <x v="4"/>
    <x v="2"/>
    <s v="."/>
    <s v="."/>
    <s v="."/>
    <s v="."/>
    <s v="."/>
    <s v="."/>
    <s v="."/>
    <s v="."/>
    <s v="."/>
    <s v="."/>
    <x v="5"/>
    <x v="1"/>
  </r>
  <r>
    <x v="6"/>
    <x v="0"/>
    <x v="4"/>
    <x v="3"/>
    <s v="."/>
    <s v="."/>
    <s v="."/>
    <s v="."/>
    <s v="."/>
    <s v="."/>
    <s v="."/>
    <s v="."/>
    <s v="."/>
    <s v="."/>
    <x v="5"/>
    <x v="1"/>
  </r>
  <r>
    <x v="6"/>
    <x v="0"/>
    <x v="4"/>
    <x v="4"/>
    <s v="."/>
    <s v="."/>
    <s v="."/>
    <s v="."/>
    <s v="."/>
    <s v="."/>
    <s v="."/>
    <s v="."/>
    <s v="."/>
    <s v="."/>
    <x v="5"/>
    <x v="1"/>
  </r>
  <r>
    <x v="6"/>
    <x v="0"/>
    <x v="4"/>
    <x v="5"/>
    <s v="."/>
    <s v="."/>
    <s v="."/>
    <s v="."/>
    <s v="."/>
    <s v="."/>
    <s v="."/>
    <s v="."/>
    <s v="."/>
    <s v="."/>
    <x v="5"/>
    <x v="1"/>
  </r>
  <r>
    <x v="6"/>
    <x v="0"/>
    <x v="4"/>
    <x v="6"/>
    <s v="."/>
    <s v="."/>
    <s v="."/>
    <s v="."/>
    <s v="."/>
    <s v="."/>
    <s v="."/>
    <s v="."/>
    <s v="."/>
    <s v="."/>
    <x v="5"/>
    <x v="1"/>
  </r>
  <r>
    <x v="6"/>
    <x v="0"/>
    <x v="4"/>
    <x v="7"/>
    <s v="."/>
    <s v="."/>
    <s v="."/>
    <s v="."/>
    <s v="."/>
    <s v="."/>
    <s v="."/>
    <s v="."/>
    <s v="."/>
    <s v="."/>
    <x v="5"/>
    <x v="1"/>
  </r>
  <r>
    <x v="6"/>
    <x v="0"/>
    <x v="4"/>
    <x v="8"/>
    <s v="."/>
    <s v="."/>
    <s v="."/>
    <s v="."/>
    <s v="."/>
    <s v="."/>
    <s v="."/>
    <s v="."/>
    <s v="."/>
    <s v="."/>
    <x v="5"/>
    <x v="1"/>
  </r>
  <r>
    <x v="6"/>
    <x v="0"/>
    <x v="4"/>
    <x v="9"/>
    <n v="0"/>
    <n v="0"/>
    <n v="0"/>
    <n v="0"/>
    <n v="0"/>
    <n v="0"/>
    <n v="1"/>
    <n v="1.0020533881"/>
    <n v="0"/>
    <s v="."/>
    <x v="5"/>
    <x v="1"/>
  </r>
  <r>
    <x v="6"/>
    <x v="0"/>
    <x v="4"/>
    <x v="10"/>
    <n v="0"/>
    <n v="0"/>
    <n v="0"/>
    <n v="0"/>
    <n v="0"/>
    <n v="0"/>
    <n v="6"/>
    <n v="1.4264202601"/>
    <n v="0"/>
    <s v="."/>
    <x v="5"/>
    <x v="1"/>
  </r>
  <r>
    <x v="6"/>
    <x v="0"/>
    <x v="4"/>
    <x v="11"/>
    <n v="0"/>
    <n v="0"/>
    <n v="0"/>
    <n v="0"/>
    <n v="0"/>
    <n v="0"/>
    <n v="20"/>
    <n v="12.777549624000001"/>
    <n v="0"/>
    <s v="."/>
    <x v="5"/>
    <x v="1"/>
  </r>
  <r>
    <x v="6"/>
    <x v="0"/>
    <x v="4"/>
    <x v="12"/>
    <n v="0"/>
    <n v="0"/>
    <n v="0"/>
    <n v="0"/>
    <n v="0"/>
    <n v="0"/>
    <n v="12"/>
    <n v="9.1718001369"/>
    <n v="0"/>
    <s v="."/>
    <x v="5"/>
    <x v="1"/>
  </r>
  <r>
    <x v="6"/>
    <x v="0"/>
    <x v="4"/>
    <x v="13"/>
    <n v="0"/>
    <n v="0"/>
    <n v="0"/>
    <n v="0"/>
    <n v="0"/>
    <n v="0"/>
    <n v="3"/>
    <n v="2.9212867898999999"/>
    <n v="0"/>
    <s v="."/>
    <x v="5"/>
    <x v="1"/>
  </r>
  <r>
    <x v="6"/>
    <x v="0"/>
    <x v="4"/>
    <x v="14"/>
    <s v="."/>
    <s v="."/>
    <s v="."/>
    <s v="."/>
    <s v="."/>
    <s v="."/>
    <s v="."/>
    <s v="."/>
    <s v="."/>
    <s v="."/>
    <x v="5"/>
    <x v="1"/>
  </r>
  <r>
    <x v="6"/>
    <x v="0"/>
    <x v="4"/>
    <x v="15"/>
    <s v="."/>
    <s v="."/>
    <s v="."/>
    <s v="."/>
    <s v="."/>
    <s v="."/>
    <s v="."/>
    <s v="."/>
    <s v="."/>
    <s v="."/>
    <x v="5"/>
    <x v="1"/>
  </r>
  <r>
    <x v="6"/>
    <x v="0"/>
    <x v="4"/>
    <x v="16"/>
    <n v="0"/>
    <n v="0"/>
    <n v="0"/>
    <n v="0"/>
    <n v="0"/>
    <n v="0"/>
    <n v="2"/>
    <n v="1.3415468856999999"/>
    <n v="0"/>
    <s v="."/>
    <x v="5"/>
    <x v="1"/>
  </r>
  <r>
    <x v="6"/>
    <x v="0"/>
    <x v="4"/>
    <x v="17"/>
    <n v="0"/>
    <n v="0"/>
    <n v="0"/>
    <n v="0"/>
    <n v="0"/>
    <n v="0"/>
    <n v="1"/>
    <n v="0.47912388769999997"/>
    <n v="0"/>
    <s v="."/>
    <x v="5"/>
    <x v="1"/>
  </r>
  <r>
    <x v="7"/>
    <x v="1"/>
    <x v="1"/>
    <x v="1"/>
    <s v="."/>
    <s v="."/>
    <s v="."/>
    <s v="."/>
    <s v="."/>
    <s v="."/>
    <s v="."/>
    <s v="."/>
    <s v="."/>
    <s v="."/>
    <x v="5"/>
    <x v="1"/>
  </r>
  <r>
    <x v="7"/>
    <x v="1"/>
    <x v="1"/>
    <x v="2"/>
    <s v="."/>
    <s v="."/>
    <s v="."/>
    <s v="."/>
    <s v="."/>
    <s v="."/>
    <s v="."/>
    <s v="."/>
    <s v="."/>
    <s v="."/>
    <x v="5"/>
    <x v="1"/>
  </r>
  <r>
    <x v="7"/>
    <x v="1"/>
    <x v="1"/>
    <x v="3"/>
    <s v="."/>
    <s v="."/>
    <s v="."/>
    <s v="."/>
    <s v="."/>
    <s v="."/>
    <s v="."/>
    <s v="."/>
    <s v="."/>
    <s v="."/>
    <x v="5"/>
    <x v="1"/>
  </r>
  <r>
    <x v="7"/>
    <x v="1"/>
    <x v="1"/>
    <x v="4"/>
    <s v="."/>
    <s v="."/>
    <s v="."/>
    <s v="."/>
    <s v="."/>
    <s v="."/>
    <s v="."/>
    <s v="."/>
    <s v="."/>
    <s v="."/>
    <x v="5"/>
    <x v="1"/>
  </r>
  <r>
    <x v="7"/>
    <x v="1"/>
    <x v="1"/>
    <x v="5"/>
    <s v="."/>
    <s v="."/>
    <s v="."/>
    <s v="."/>
    <s v="."/>
    <s v="."/>
    <s v="."/>
    <s v="."/>
    <s v="."/>
    <s v="."/>
    <x v="5"/>
    <x v="1"/>
  </r>
  <r>
    <x v="7"/>
    <x v="1"/>
    <x v="1"/>
    <x v="6"/>
    <s v="."/>
    <s v="."/>
    <s v="."/>
    <s v="."/>
    <s v="."/>
    <s v="."/>
    <s v="."/>
    <s v="."/>
    <s v="."/>
    <s v="."/>
    <x v="5"/>
    <x v="1"/>
  </r>
  <r>
    <x v="7"/>
    <x v="1"/>
    <x v="1"/>
    <x v="7"/>
    <s v="."/>
    <s v="."/>
    <s v="."/>
    <s v="."/>
    <s v="."/>
    <s v="."/>
    <s v="."/>
    <s v="."/>
    <s v="."/>
    <s v="."/>
    <x v="5"/>
    <x v="1"/>
  </r>
  <r>
    <x v="7"/>
    <x v="1"/>
    <x v="1"/>
    <x v="8"/>
    <s v="."/>
    <s v="."/>
    <s v="."/>
    <s v="."/>
    <s v="."/>
    <s v="."/>
    <s v="."/>
    <s v="."/>
    <s v="."/>
    <s v="."/>
    <x v="5"/>
    <x v="1"/>
  </r>
  <r>
    <x v="7"/>
    <x v="1"/>
    <x v="1"/>
    <x v="9"/>
    <s v="."/>
    <s v="."/>
    <s v="."/>
    <s v="."/>
    <s v="."/>
    <s v="."/>
    <s v="."/>
    <s v="."/>
    <s v="."/>
    <s v="."/>
    <x v="5"/>
    <x v="1"/>
  </r>
  <r>
    <x v="7"/>
    <x v="1"/>
    <x v="1"/>
    <x v="10"/>
    <s v="."/>
    <s v="."/>
    <s v="."/>
    <s v="."/>
    <s v="."/>
    <s v="."/>
    <s v="."/>
    <s v="."/>
    <s v="."/>
    <s v="."/>
    <x v="5"/>
    <x v="1"/>
  </r>
  <r>
    <x v="7"/>
    <x v="1"/>
    <x v="1"/>
    <x v="11"/>
    <s v="."/>
    <s v="."/>
    <s v="."/>
    <s v="."/>
    <s v="."/>
    <s v="."/>
    <s v="."/>
    <s v="."/>
    <s v="."/>
    <s v="."/>
    <x v="5"/>
    <x v="1"/>
  </r>
  <r>
    <x v="7"/>
    <x v="1"/>
    <x v="1"/>
    <x v="12"/>
    <s v="."/>
    <s v="."/>
    <s v="."/>
    <s v="."/>
    <s v="."/>
    <s v="."/>
    <s v="."/>
    <s v="."/>
    <s v="."/>
    <s v="."/>
    <x v="5"/>
    <x v="1"/>
  </r>
  <r>
    <x v="7"/>
    <x v="1"/>
    <x v="1"/>
    <x v="13"/>
    <s v="."/>
    <s v="."/>
    <s v="."/>
    <s v="."/>
    <s v="."/>
    <s v="."/>
    <s v="."/>
    <s v="."/>
    <s v="."/>
    <s v="."/>
    <x v="5"/>
    <x v="1"/>
  </r>
  <r>
    <x v="7"/>
    <x v="1"/>
    <x v="1"/>
    <x v="14"/>
    <s v="."/>
    <s v="."/>
    <s v="."/>
    <s v="."/>
    <s v="."/>
    <s v="."/>
    <s v="."/>
    <s v="."/>
    <s v="."/>
    <s v="."/>
    <x v="5"/>
    <x v="1"/>
  </r>
  <r>
    <x v="7"/>
    <x v="1"/>
    <x v="1"/>
    <x v="15"/>
    <s v="."/>
    <s v="."/>
    <s v="."/>
    <s v="."/>
    <s v="."/>
    <s v="."/>
    <s v="."/>
    <s v="."/>
    <s v="."/>
    <s v="."/>
    <x v="5"/>
    <x v="1"/>
  </r>
  <r>
    <x v="7"/>
    <x v="1"/>
    <x v="1"/>
    <x v="16"/>
    <s v="."/>
    <s v="."/>
    <s v="."/>
    <s v="."/>
    <s v="."/>
    <s v="."/>
    <s v="."/>
    <s v="."/>
    <s v="."/>
    <s v="."/>
    <x v="5"/>
    <x v="1"/>
  </r>
  <r>
    <x v="7"/>
    <x v="1"/>
    <x v="1"/>
    <x v="17"/>
    <s v="."/>
    <s v="."/>
    <s v="."/>
    <s v="."/>
    <s v="."/>
    <s v="."/>
    <s v="."/>
    <s v="."/>
    <s v="."/>
    <s v="."/>
    <x v="5"/>
    <x v="1"/>
  </r>
  <r>
    <x v="7"/>
    <x v="1"/>
    <x v="2"/>
    <x v="1"/>
    <n v="6"/>
    <n v="6"/>
    <n v="21"/>
    <n v="21"/>
    <n v="21"/>
    <n v="21"/>
    <n v="99904"/>
    <n v="88139.726215000002"/>
    <n v="6.8073730900000004E-2"/>
    <n v="0.28571428570000001"/>
    <x v="5"/>
    <x v="1"/>
  </r>
  <r>
    <x v="7"/>
    <x v="1"/>
    <x v="2"/>
    <x v="2"/>
    <n v="4"/>
    <n v="4"/>
    <n v="17"/>
    <n v="17"/>
    <n v="17"/>
    <n v="17"/>
    <n v="92338"/>
    <n v="82602.417522000003"/>
    <n v="4.8424732800000002E-2"/>
    <n v="0.23529411759999999"/>
    <x v="5"/>
    <x v="1"/>
  </r>
  <r>
    <x v="7"/>
    <x v="1"/>
    <x v="2"/>
    <x v="3"/>
    <n v="4"/>
    <n v="4"/>
    <n v="17"/>
    <n v="17"/>
    <n v="17"/>
    <n v="17"/>
    <n v="90904"/>
    <n v="81462.554415000006"/>
    <n v="4.9102314899999999E-2"/>
    <n v="0.23529411759999999"/>
    <x v="5"/>
    <x v="1"/>
  </r>
  <r>
    <x v="7"/>
    <x v="1"/>
    <x v="2"/>
    <x v="4"/>
    <n v="3"/>
    <n v="3"/>
    <n v="20"/>
    <n v="20"/>
    <n v="21"/>
    <n v="21"/>
    <n v="86678"/>
    <n v="78379.017112000001"/>
    <n v="3.82755501E-2"/>
    <n v="0.15"/>
    <x v="5"/>
    <x v="1"/>
  </r>
  <r>
    <x v="7"/>
    <x v="1"/>
    <x v="2"/>
    <x v="5"/>
    <n v="8"/>
    <n v="8"/>
    <n v="23"/>
    <n v="23"/>
    <n v="25"/>
    <n v="25"/>
    <n v="84788"/>
    <n v="75542.130048000006"/>
    <n v="0.1059011706"/>
    <n v="0.34782608700000001"/>
    <x v="5"/>
    <x v="1"/>
  </r>
  <r>
    <x v="7"/>
    <x v="1"/>
    <x v="2"/>
    <x v="6"/>
    <n v="4"/>
    <n v="4"/>
    <n v="10"/>
    <n v="10"/>
    <n v="20"/>
    <n v="20"/>
    <n v="90224"/>
    <n v="79536.123202999996"/>
    <n v="5.0291613899999997E-2"/>
    <n v="0.4"/>
    <x v="5"/>
    <x v="1"/>
  </r>
  <r>
    <x v="7"/>
    <x v="1"/>
    <x v="2"/>
    <x v="7"/>
    <n v="6"/>
    <n v="6"/>
    <n v="20"/>
    <n v="20"/>
    <n v="28"/>
    <n v="28"/>
    <n v="92481"/>
    <n v="83090.603696000006"/>
    <n v="7.2210331000000003E-2"/>
    <n v="0.3"/>
    <x v="5"/>
    <x v="1"/>
  </r>
  <r>
    <x v="7"/>
    <x v="1"/>
    <x v="2"/>
    <x v="8"/>
    <n v="3"/>
    <n v="3"/>
    <n v="25"/>
    <n v="25"/>
    <n v="39"/>
    <n v="39"/>
    <n v="90762"/>
    <n v="80950.507870999994"/>
    <n v="3.7059680999999997E-2"/>
    <n v="0.12"/>
    <x v="5"/>
    <x v="1"/>
  </r>
  <r>
    <x v="7"/>
    <x v="1"/>
    <x v="2"/>
    <x v="9"/>
    <n v="3"/>
    <n v="3"/>
    <n v="11"/>
    <n v="11"/>
    <n v="22"/>
    <n v="22"/>
    <n v="88501"/>
    <n v="79755.011635999996"/>
    <n v="3.7615191100000001E-2"/>
    <n v="0.27272727270000002"/>
    <x v="5"/>
    <x v="1"/>
  </r>
  <r>
    <x v="7"/>
    <x v="1"/>
    <x v="2"/>
    <x v="10"/>
    <n v="7"/>
    <n v="7"/>
    <n v="13"/>
    <n v="13"/>
    <n v="30"/>
    <n v="30"/>
    <n v="87101"/>
    <n v="78450.151951000007"/>
    <n v="8.9228635299999998E-2"/>
    <n v="0.5384615385"/>
    <x v="5"/>
    <x v="1"/>
  </r>
  <r>
    <x v="7"/>
    <x v="1"/>
    <x v="2"/>
    <x v="11"/>
    <n v="6"/>
    <n v="6"/>
    <n v="15"/>
    <n v="15"/>
    <n v="29"/>
    <n v="29"/>
    <n v="86511"/>
    <n v="77008.843257999994"/>
    <n v="7.7913129799999994E-2"/>
    <n v="0.4"/>
    <x v="5"/>
    <x v="1"/>
  </r>
  <r>
    <x v="7"/>
    <x v="1"/>
    <x v="2"/>
    <x v="12"/>
    <n v="2"/>
    <n v="2"/>
    <n v="5"/>
    <n v="5"/>
    <n v="19"/>
    <n v="19"/>
    <n v="84883"/>
    <n v="76599.876797000004"/>
    <n v="2.61097026E-2"/>
    <n v="0.4"/>
    <x v="5"/>
    <x v="1"/>
  </r>
  <r>
    <x v="7"/>
    <x v="1"/>
    <x v="2"/>
    <x v="13"/>
    <n v="2"/>
    <n v="2"/>
    <n v="11"/>
    <n v="11"/>
    <n v="29"/>
    <n v="29"/>
    <n v="84440"/>
    <n v="76624.459959"/>
    <n v="2.61013259E-2"/>
    <n v="0.18181818180000001"/>
    <x v="5"/>
    <x v="1"/>
  </r>
  <r>
    <x v="7"/>
    <x v="1"/>
    <x v="2"/>
    <x v="14"/>
    <n v="5"/>
    <n v="5"/>
    <n v="12"/>
    <n v="12"/>
    <n v="22"/>
    <n v="22"/>
    <n v="84051"/>
    <n v="75681.815195000003"/>
    <n v="6.6066068699999994E-2"/>
    <n v="0.41666666670000002"/>
    <x v="5"/>
    <x v="1"/>
  </r>
  <r>
    <x v="7"/>
    <x v="1"/>
    <x v="2"/>
    <x v="15"/>
    <n v="3"/>
    <n v="3"/>
    <n v="13"/>
    <n v="13"/>
    <n v="28"/>
    <n v="28"/>
    <n v="84295"/>
    <n v="76380.963722999993"/>
    <n v="3.9276802100000001E-2"/>
    <n v="0.2307692308"/>
    <x v="5"/>
    <x v="1"/>
  </r>
  <r>
    <x v="7"/>
    <x v="1"/>
    <x v="2"/>
    <x v="16"/>
    <n v="0"/>
    <n v="0"/>
    <n v="1"/>
    <n v="1"/>
    <n v="16"/>
    <n v="16"/>
    <n v="88311"/>
    <n v="79219.014374000006"/>
    <n v="0"/>
    <n v="0"/>
    <x v="5"/>
    <x v="1"/>
  </r>
  <r>
    <x v="7"/>
    <x v="1"/>
    <x v="2"/>
    <x v="17"/>
    <n v="0"/>
    <n v="0"/>
    <n v="0"/>
    <n v="0"/>
    <n v="7"/>
    <n v="7"/>
    <n v="80040"/>
    <n v="36722.195756000001"/>
    <n v="0"/>
    <s v="."/>
    <x v="5"/>
    <x v="1"/>
  </r>
  <r>
    <x v="7"/>
    <x v="1"/>
    <x v="3"/>
    <x v="1"/>
    <n v="9"/>
    <n v="9"/>
    <n v="33"/>
    <n v="33"/>
    <n v="33"/>
    <n v="33"/>
    <n v="98338"/>
    <n v="87196.632444000003"/>
    <n v="0.10321499520000001"/>
    <n v="0.27272727270000002"/>
    <x v="5"/>
    <x v="1"/>
  </r>
  <r>
    <x v="7"/>
    <x v="1"/>
    <x v="3"/>
    <x v="2"/>
    <n v="4"/>
    <n v="4"/>
    <n v="20"/>
    <n v="20"/>
    <n v="20"/>
    <n v="20"/>
    <n v="91855"/>
    <n v="82689.169062000001"/>
    <n v="4.8373929099999997E-2"/>
    <n v="0.2"/>
    <x v="5"/>
    <x v="1"/>
  </r>
  <r>
    <x v="7"/>
    <x v="1"/>
    <x v="3"/>
    <x v="3"/>
    <n v="9"/>
    <n v="9"/>
    <n v="35"/>
    <n v="35"/>
    <n v="39"/>
    <n v="39"/>
    <n v="90576"/>
    <n v="81561.965777000005"/>
    <n v="0.1103455503"/>
    <n v="0.25714285710000001"/>
    <x v="5"/>
    <x v="1"/>
  </r>
  <r>
    <x v="7"/>
    <x v="1"/>
    <x v="3"/>
    <x v="4"/>
    <n v="9"/>
    <n v="9"/>
    <n v="39"/>
    <n v="39"/>
    <n v="43"/>
    <n v="43"/>
    <n v="87105"/>
    <n v="78977.585216000007"/>
    <n v="0.1139563836"/>
    <n v="0.2307692308"/>
    <x v="5"/>
    <x v="1"/>
  </r>
  <r>
    <x v="7"/>
    <x v="1"/>
    <x v="3"/>
    <x v="5"/>
    <n v="7"/>
    <n v="7"/>
    <n v="38"/>
    <n v="38"/>
    <n v="43"/>
    <n v="43"/>
    <n v="85697"/>
    <n v="76684.780287000001"/>
    <n v="9.1282780899999999E-2"/>
    <n v="0.18421052630000001"/>
    <x v="5"/>
    <x v="1"/>
  </r>
  <r>
    <x v="7"/>
    <x v="1"/>
    <x v="3"/>
    <x v="6"/>
    <n v="3"/>
    <n v="3"/>
    <n v="24"/>
    <n v="24"/>
    <n v="32"/>
    <n v="32"/>
    <n v="91254"/>
    <n v="81097.793292000002"/>
    <n v="3.6992375199999997E-2"/>
    <n v="0.125"/>
    <x v="5"/>
    <x v="1"/>
  </r>
  <r>
    <x v="7"/>
    <x v="1"/>
    <x v="3"/>
    <x v="7"/>
    <n v="8"/>
    <n v="8"/>
    <n v="30"/>
    <n v="30"/>
    <n v="37"/>
    <n v="37"/>
    <n v="93465"/>
    <n v="84291.537303000005"/>
    <n v="9.4908697299999997E-2"/>
    <n v="0.2666666667"/>
    <x v="5"/>
    <x v="1"/>
  </r>
  <r>
    <x v="7"/>
    <x v="1"/>
    <x v="3"/>
    <x v="8"/>
    <n v="9"/>
    <n v="9"/>
    <n v="24"/>
    <n v="24"/>
    <n v="42"/>
    <n v="42"/>
    <n v="91634"/>
    <n v="82271.063655000005"/>
    <n v="0.10939447720000001"/>
    <n v="0.375"/>
    <x v="5"/>
    <x v="1"/>
  </r>
  <r>
    <x v="7"/>
    <x v="1"/>
    <x v="3"/>
    <x v="9"/>
    <n v="4"/>
    <n v="4"/>
    <n v="30"/>
    <n v="30"/>
    <n v="39"/>
    <n v="39"/>
    <n v="89673"/>
    <n v="81073.664613000001"/>
    <n v="4.9337846300000002E-2"/>
    <n v="0.1333333333"/>
    <x v="5"/>
    <x v="1"/>
  </r>
  <r>
    <x v="7"/>
    <x v="1"/>
    <x v="3"/>
    <x v="10"/>
    <n v="7"/>
    <n v="7"/>
    <n v="32"/>
    <n v="32"/>
    <n v="47"/>
    <n v="47"/>
    <n v="87962"/>
    <n v="79774.803559000007"/>
    <n v="8.7747003899999995E-2"/>
    <n v="0.21875"/>
    <x v="5"/>
    <x v="1"/>
  </r>
  <r>
    <x v="7"/>
    <x v="1"/>
    <x v="3"/>
    <x v="11"/>
    <n v="7"/>
    <n v="7"/>
    <n v="28"/>
    <n v="28"/>
    <n v="52"/>
    <n v="52"/>
    <n v="87351"/>
    <n v="78304.438055999999"/>
    <n v="8.9394677699999994E-2"/>
    <n v="0.25"/>
    <x v="5"/>
    <x v="1"/>
  </r>
  <r>
    <x v="7"/>
    <x v="1"/>
    <x v="3"/>
    <x v="12"/>
    <n v="3"/>
    <n v="3"/>
    <n v="26"/>
    <n v="26"/>
    <n v="45"/>
    <n v="45"/>
    <n v="86541"/>
    <n v="78477.210130000007"/>
    <n v="3.8227658599999999E-2"/>
    <n v="0.1153846154"/>
    <x v="5"/>
    <x v="1"/>
  </r>
  <r>
    <x v="7"/>
    <x v="1"/>
    <x v="3"/>
    <x v="13"/>
    <n v="7"/>
    <n v="7"/>
    <n v="31"/>
    <n v="31"/>
    <n v="45"/>
    <n v="45"/>
    <n v="86102"/>
    <n v="78589.130732000005"/>
    <n v="8.9070841400000003E-2"/>
    <n v="0.22580645160000001"/>
    <x v="5"/>
    <x v="1"/>
  </r>
  <r>
    <x v="7"/>
    <x v="1"/>
    <x v="3"/>
    <x v="14"/>
    <n v="4"/>
    <n v="4"/>
    <n v="24"/>
    <n v="24"/>
    <n v="35"/>
    <n v="35"/>
    <n v="86501"/>
    <n v="77943.674196000007"/>
    <n v="5.1319110100000002E-2"/>
    <n v="0.16666666669999999"/>
    <x v="5"/>
    <x v="1"/>
  </r>
  <r>
    <x v="7"/>
    <x v="1"/>
    <x v="3"/>
    <x v="15"/>
    <n v="7"/>
    <n v="7"/>
    <n v="29"/>
    <n v="29"/>
    <n v="35"/>
    <n v="35"/>
    <n v="87012"/>
    <n v="78978.318960000004"/>
    <n v="8.8631919399999995E-2"/>
    <n v="0.24137931030000001"/>
    <x v="5"/>
    <x v="1"/>
  </r>
  <r>
    <x v="7"/>
    <x v="1"/>
    <x v="3"/>
    <x v="16"/>
    <n v="0"/>
    <n v="0"/>
    <n v="1"/>
    <n v="1"/>
    <n v="23"/>
    <n v="23"/>
    <n v="90493"/>
    <n v="81367.816563999993"/>
    <n v="0"/>
    <n v="0"/>
    <x v="5"/>
    <x v="1"/>
  </r>
  <r>
    <x v="7"/>
    <x v="1"/>
    <x v="3"/>
    <x v="17"/>
    <n v="0"/>
    <n v="0"/>
    <n v="0"/>
    <n v="0"/>
    <n v="7"/>
    <n v="7"/>
    <n v="82517"/>
    <n v="37889.765914000003"/>
    <n v="0"/>
    <s v="."/>
    <x v="5"/>
    <x v="1"/>
  </r>
  <r>
    <x v="7"/>
    <x v="1"/>
    <x v="4"/>
    <x v="1"/>
    <s v="."/>
    <s v="."/>
    <s v="."/>
    <s v="."/>
    <s v="."/>
    <s v="."/>
    <s v="."/>
    <s v="."/>
    <s v="."/>
    <s v="."/>
    <x v="5"/>
    <x v="1"/>
  </r>
  <r>
    <x v="7"/>
    <x v="1"/>
    <x v="4"/>
    <x v="2"/>
    <s v="."/>
    <s v="."/>
    <s v="."/>
    <s v="."/>
    <s v="."/>
    <s v="."/>
    <s v="."/>
    <s v="."/>
    <s v="."/>
    <s v="."/>
    <x v="5"/>
    <x v="1"/>
  </r>
  <r>
    <x v="7"/>
    <x v="1"/>
    <x v="4"/>
    <x v="3"/>
    <s v="."/>
    <s v="."/>
    <s v="."/>
    <s v="."/>
    <s v="."/>
    <s v="."/>
    <s v="."/>
    <s v="."/>
    <s v="."/>
    <s v="."/>
    <x v="5"/>
    <x v="1"/>
  </r>
  <r>
    <x v="7"/>
    <x v="1"/>
    <x v="4"/>
    <x v="4"/>
    <s v="."/>
    <s v="."/>
    <s v="."/>
    <s v="."/>
    <s v="."/>
    <s v="."/>
    <s v="."/>
    <s v="."/>
    <s v="."/>
    <s v="."/>
    <x v="5"/>
    <x v="1"/>
  </r>
  <r>
    <x v="7"/>
    <x v="1"/>
    <x v="4"/>
    <x v="5"/>
    <s v="."/>
    <s v="."/>
    <s v="."/>
    <s v="."/>
    <s v="."/>
    <s v="."/>
    <s v="."/>
    <s v="."/>
    <s v="."/>
    <s v="."/>
    <x v="5"/>
    <x v="1"/>
  </r>
  <r>
    <x v="7"/>
    <x v="1"/>
    <x v="4"/>
    <x v="6"/>
    <s v="."/>
    <s v="."/>
    <s v="."/>
    <s v="."/>
    <s v="."/>
    <s v="."/>
    <s v="."/>
    <s v="."/>
    <s v="."/>
    <s v="."/>
    <x v="5"/>
    <x v="1"/>
  </r>
  <r>
    <x v="7"/>
    <x v="1"/>
    <x v="4"/>
    <x v="7"/>
    <s v="."/>
    <s v="."/>
    <s v="."/>
    <s v="."/>
    <s v="."/>
    <s v="."/>
    <s v="."/>
    <s v="."/>
    <s v="."/>
    <s v="."/>
    <x v="5"/>
    <x v="1"/>
  </r>
  <r>
    <x v="7"/>
    <x v="1"/>
    <x v="4"/>
    <x v="8"/>
    <s v="."/>
    <s v="."/>
    <s v="."/>
    <s v="."/>
    <s v="."/>
    <s v="."/>
    <s v="."/>
    <s v="."/>
    <s v="."/>
    <s v="."/>
    <x v="5"/>
    <x v="1"/>
  </r>
  <r>
    <x v="7"/>
    <x v="1"/>
    <x v="4"/>
    <x v="9"/>
    <s v="."/>
    <s v="."/>
    <s v="."/>
    <s v="."/>
    <s v="."/>
    <s v="."/>
    <s v="."/>
    <s v="."/>
    <s v="."/>
    <s v="."/>
    <x v="5"/>
    <x v="1"/>
  </r>
  <r>
    <x v="7"/>
    <x v="1"/>
    <x v="4"/>
    <x v="10"/>
    <n v="0"/>
    <n v="0"/>
    <n v="0"/>
    <n v="0"/>
    <n v="0"/>
    <n v="0"/>
    <n v="5"/>
    <n v="1.0485968514999999"/>
    <n v="0"/>
    <s v="."/>
    <x v="5"/>
    <x v="1"/>
  </r>
  <r>
    <x v="7"/>
    <x v="1"/>
    <x v="4"/>
    <x v="11"/>
    <n v="0"/>
    <n v="0"/>
    <n v="0"/>
    <n v="0"/>
    <n v="0"/>
    <n v="0"/>
    <n v="15"/>
    <n v="8.7419575632999997"/>
    <n v="0"/>
    <s v="."/>
    <x v="5"/>
    <x v="1"/>
  </r>
  <r>
    <x v="7"/>
    <x v="1"/>
    <x v="4"/>
    <x v="12"/>
    <n v="0"/>
    <n v="0"/>
    <n v="0"/>
    <n v="0"/>
    <n v="0"/>
    <n v="0"/>
    <n v="7"/>
    <n v="4.7912388774999997"/>
    <n v="0"/>
    <s v="."/>
    <x v="5"/>
    <x v="1"/>
  </r>
  <r>
    <x v="7"/>
    <x v="1"/>
    <x v="4"/>
    <x v="13"/>
    <s v="."/>
    <s v="."/>
    <s v="."/>
    <s v="."/>
    <s v="."/>
    <s v="."/>
    <s v="."/>
    <s v="."/>
    <s v="."/>
    <s v="."/>
    <x v="5"/>
    <x v="1"/>
  </r>
  <r>
    <x v="7"/>
    <x v="1"/>
    <x v="4"/>
    <x v="14"/>
    <s v="."/>
    <s v="."/>
    <s v="."/>
    <s v="."/>
    <s v="."/>
    <s v="."/>
    <s v="."/>
    <s v="."/>
    <s v="."/>
    <s v="."/>
    <x v="5"/>
    <x v="1"/>
  </r>
  <r>
    <x v="7"/>
    <x v="1"/>
    <x v="4"/>
    <x v="15"/>
    <s v="."/>
    <s v="."/>
    <s v="."/>
    <s v="."/>
    <s v="."/>
    <s v="."/>
    <s v="."/>
    <s v="."/>
    <s v="."/>
    <s v="."/>
    <x v="5"/>
    <x v="1"/>
  </r>
  <r>
    <x v="7"/>
    <x v="1"/>
    <x v="4"/>
    <x v="16"/>
    <n v="0"/>
    <n v="0"/>
    <n v="0"/>
    <n v="0"/>
    <n v="0"/>
    <n v="0"/>
    <n v="1"/>
    <n v="0.67077344279999995"/>
    <n v="0"/>
    <s v="."/>
    <x v="5"/>
    <x v="1"/>
  </r>
  <r>
    <x v="7"/>
    <x v="1"/>
    <x v="4"/>
    <x v="17"/>
    <n v="0"/>
    <n v="0"/>
    <n v="0"/>
    <n v="0"/>
    <n v="0"/>
    <n v="0"/>
    <n v="1"/>
    <n v="0.47912388769999997"/>
    <n v="0"/>
    <s v="."/>
    <x v="5"/>
    <x v="1"/>
  </r>
  <r>
    <x v="7"/>
    <x v="2"/>
    <x v="1"/>
    <x v="1"/>
    <s v="."/>
    <s v="."/>
    <s v="."/>
    <s v="."/>
    <s v="."/>
    <s v="."/>
    <s v="."/>
    <s v="."/>
    <s v="."/>
    <s v="."/>
    <x v="5"/>
    <x v="1"/>
  </r>
  <r>
    <x v="7"/>
    <x v="2"/>
    <x v="1"/>
    <x v="2"/>
    <s v="."/>
    <s v="."/>
    <s v="."/>
    <s v="."/>
    <s v="."/>
    <s v="."/>
    <s v="."/>
    <s v="."/>
    <s v="."/>
    <s v="."/>
    <x v="5"/>
    <x v="1"/>
  </r>
  <r>
    <x v="7"/>
    <x v="2"/>
    <x v="1"/>
    <x v="3"/>
    <s v="."/>
    <s v="."/>
    <s v="."/>
    <s v="."/>
    <s v="."/>
    <s v="."/>
    <s v="."/>
    <s v="."/>
    <s v="."/>
    <s v="."/>
    <x v="5"/>
    <x v="1"/>
  </r>
  <r>
    <x v="7"/>
    <x v="2"/>
    <x v="1"/>
    <x v="4"/>
    <s v="."/>
    <s v="."/>
    <s v="."/>
    <s v="."/>
    <s v="."/>
    <s v="."/>
    <s v="."/>
    <s v="."/>
    <s v="."/>
    <s v="."/>
    <x v="5"/>
    <x v="1"/>
  </r>
  <r>
    <x v="7"/>
    <x v="2"/>
    <x v="1"/>
    <x v="5"/>
    <s v="."/>
    <s v="."/>
    <s v="."/>
    <s v="."/>
    <s v="."/>
    <s v="."/>
    <s v="."/>
    <s v="."/>
    <s v="."/>
    <s v="."/>
    <x v="5"/>
    <x v="1"/>
  </r>
  <r>
    <x v="7"/>
    <x v="2"/>
    <x v="1"/>
    <x v="6"/>
    <s v="."/>
    <s v="."/>
    <s v="."/>
    <s v="."/>
    <s v="."/>
    <s v="."/>
    <s v="."/>
    <s v="."/>
    <s v="."/>
    <s v="."/>
    <x v="5"/>
    <x v="1"/>
  </r>
  <r>
    <x v="7"/>
    <x v="2"/>
    <x v="1"/>
    <x v="7"/>
    <s v="."/>
    <s v="."/>
    <s v="."/>
    <s v="."/>
    <s v="."/>
    <s v="."/>
    <s v="."/>
    <s v="."/>
    <s v="."/>
    <s v="."/>
    <x v="5"/>
    <x v="1"/>
  </r>
  <r>
    <x v="7"/>
    <x v="2"/>
    <x v="1"/>
    <x v="8"/>
    <s v="."/>
    <s v="."/>
    <s v="."/>
    <s v="."/>
    <s v="."/>
    <s v="."/>
    <s v="."/>
    <s v="."/>
    <s v="."/>
    <s v="."/>
    <x v="5"/>
    <x v="1"/>
  </r>
  <r>
    <x v="7"/>
    <x v="2"/>
    <x v="1"/>
    <x v="9"/>
    <s v="."/>
    <s v="."/>
    <s v="."/>
    <s v="."/>
    <s v="."/>
    <s v="."/>
    <s v="."/>
    <s v="."/>
    <s v="."/>
    <s v="."/>
    <x v="5"/>
    <x v="1"/>
  </r>
  <r>
    <x v="7"/>
    <x v="2"/>
    <x v="1"/>
    <x v="10"/>
    <s v="."/>
    <s v="."/>
    <s v="."/>
    <s v="."/>
    <s v="."/>
    <s v="."/>
    <s v="."/>
    <s v="."/>
    <s v="."/>
    <s v="."/>
    <x v="5"/>
    <x v="1"/>
  </r>
  <r>
    <x v="7"/>
    <x v="2"/>
    <x v="1"/>
    <x v="11"/>
    <s v="."/>
    <s v="."/>
    <s v="."/>
    <s v="."/>
    <s v="."/>
    <s v="."/>
    <s v="."/>
    <s v="."/>
    <s v="."/>
    <s v="."/>
    <x v="5"/>
    <x v="1"/>
  </r>
  <r>
    <x v="7"/>
    <x v="2"/>
    <x v="1"/>
    <x v="12"/>
    <s v="."/>
    <s v="."/>
    <s v="."/>
    <s v="."/>
    <s v="."/>
    <s v="."/>
    <s v="."/>
    <s v="."/>
    <s v="."/>
    <s v="."/>
    <x v="5"/>
    <x v="1"/>
  </r>
  <r>
    <x v="7"/>
    <x v="2"/>
    <x v="1"/>
    <x v="13"/>
    <s v="."/>
    <s v="."/>
    <s v="."/>
    <s v="."/>
    <s v="."/>
    <s v="."/>
    <s v="."/>
    <s v="."/>
    <s v="."/>
    <s v="."/>
    <x v="5"/>
    <x v="1"/>
  </r>
  <r>
    <x v="7"/>
    <x v="2"/>
    <x v="1"/>
    <x v="14"/>
    <s v="."/>
    <s v="."/>
    <s v="."/>
    <s v="."/>
    <s v="."/>
    <s v="."/>
    <s v="."/>
    <s v="."/>
    <s v="."/>
    <s v="."/>
    <x v="5"/>
    <x v="1"/>
  </r>
  <r>
    <x v="7"/>
    <x v="2"/>
    <x v="1"/>
    <x v="15"/>
    <s v="."/>
    <s v="."/>
    <s v="."/>
    <s v="."/>
    <s v="."/>
    <s v="."/>
    <s v="."/>
    <s v="."/>
    <s v="."/>
    <s v="."/>
    <x v="5"/>
    <x v="1"/>
  </r>
  <r>
    <x v="7"/>
    <x v="2"/>
    <x v="1"/>
    <x v="16"/>
    <s v="."/>
    <s v="."/>
    <s v="."/>
    <s v="."/>
    <s v="."/>
    <s v="."/>
    <s v="."/>
    <s v="."/>
    <s v="."/>
    <s v="."/>
    <x v="5"/>
    <x v="1"/>
  </r>
  <r>
    <x v="7"/>
    <x v="2"/>
    <x v="1"/>
    <x v="17"/>
    <s v="."/>
    <s v="."/>
    <s v="."/>
    <s v="."/>
    <s v="."/>
    <s v="."/>
    <s v="."/>
    <s v="."/>
    <s v="."/>
    <s v="."/>
    <x v="5"/>
    <x v="1"/>
  </r>
  <r>
    <x v="7"/>
    <x v="2"/>
    <x v="2"/>
    <x v="1"/>
    <n v="9"/>
    <n v="9"/>
    <n v="142"/>
    <n v="142"/>
    <n v="142"/>
    <n v="142"/>
    <n v="123508"/>
    <n v="111034.3655"/>
    <n v="8.1055986199999999E-2"/>
    <n v="6.3380281699999999E-2"/>
    <x v="5"/>
    <x v="1"/>
  </r>
  <r>
    <x v="7"/>
    <x v="2"/>
    <x v="2"/>
    <x v="2"/>
    <n v="10"/>
    <n v="10"/>
    <n v="147"/>
    <n v="147"/>
    <n v="147"/>
    <n v="147"/>
    <n v="123271"/>
    <n v="111396.65435"/>
    <n v="8.9769302800000006E-2"/>
    <n v="6.8027210899999996E-2"/>
    <x v="5"/>
    <x v="1"/>
  </r>
  <r>
    <x v="7"/>
    <x v="2"/>
    <x v="2"/>
    <x v="3"/>
    <n v="5"/>
    <n v="5"/>
    <n v="148"/>
    <n v="148"/>
    <n v="149"/>
    <n v="149"/>
    <n v="124611"/>
    <n v="112198.36824"/>
    <n v="4.4563928000000003E-2"/>
    <n v="3.3783783800000002E-2"/>
    <x v="5"/>
    <x v="1"/>
  </r>
  <r>
    <x v="7"/>
    <x v="2"/>
    <x v="2"/>
    <x v="4"/>
    <n v="15"/>
    <n v="15"/>
    <n v="146"/>
    <n v="146"/>
    <n v="146"/>
    <n v="146"/>
    <n v="121566"/>
    <n v="110605.95756"/>
    <n v="0.1356165647"/>
    <n v="0.102739726"/>
    <x v="5"/>
    <x v="1"/>
  </r>
  <r>
    <x v="7"/>
    <x v="2"/>
    <x v="2"/>
    <x v="5"/>
    <n v="11"/>
    <n v="11"/>
    <n v="133"/>
    <n v="133"/>
    <n v="135"/>
    <n v="135"/>
    <n v="122620"/>
    <n v="110300.33676000001"/>
    <n v="9.9727709999999997E-2"/>
    <n v="8.2706766900000006E-2"/>
    <x v="5"/>
    <x v="1"/>
  </r>
  <r>
    <x v="7"/>
    <x v="2"/>
    <x v="2"/>
    <x v="6"/>
    <n v="2"/>
    <n v="2"/>
    <n v="125"/>
    <n v="125"/>
    <n v="144"/>
    <n v="144"/>
    <n v="128012"/>
    <n v="115170.86653"/>
    <n v="1.7365502800000002E-2"/>
    <n v="1.6E-2"/>
    <x v="5"/>
    <x v="1"/>
  </r>
  <r>
    <x v="7"/>
    <x v="2"/>
    <x v="2"/>
    <x v="7"/>
    <n v="5"/>
    <n v="5"/>
    <n v="148"/>
    <n v="148"/>
    <n v="148"/>
    <n v="148"/>
    <n v="130249"/>
    <n v="118409.85626"/>
    <n v="4.2226214599999999E-2"/>
    <n v="3.3783783800000002E-2"/>
    <x v="5"/>
    <x v="1"/>
  </r>
  <r>
    <x v="7"/>
    <x v="2"/>
    <x v="2"/>
    <x v="8"/>
    <n v="4"/>
    <n v="4"/>
    <n v="116"/>
    <n v="116"/>
    <n v="135"/>
    <n v="135"/>
    <n v="126935"/>
    <n v="115255.40315"/>
    <n v="3.4705531300000002E-2"/>
    <n v="3.4482758600000003E-2"/>
    <x v="5"/>
    <x v="1"/>
  </r>
  <r>
    <x v="7"/>
    <x v="2"/>
    <x v="2"/>
    <x v="9"/>
    <n v="6"/>
    <n v="6"/>
    <n v="115"/>
    <n v="115"/>
    <n v="130"/>
    <n v="130"/>
    <n v="124463"/>
    <n v="113086.29432"/>
    <n v="5.3056827399999999E-2"/>
    <n v="5.2173913000000002E-2"/>
    <x v="5"/>
    <x v="1"/>
  </r>
  <r>
    <x v="7"/>
    <x v="2"/>
    <x v="2"/>
    <x v="10"/>
    <n v="8"/>
    <n v="8"/>
    <n v="113"/>
    <n v="113"/>
    <n v="127"/>
    <n v="127"/>
    <n v="122088"/>
    <n v="111092.13415"/>
    <n v="7.2012299200000005E-2"/>
    <n v="7.0796460199999994E-2"/>
    <x v="5"/>
    <x v="1"/>
  </r>
  <r>
    <x v="7"/>
    <x v="2"/>
    <x v="2"/>
    <x v="11"/>
    <n v="4"/>
    <n v="4"/>
    <n v="130"/>
    <n v="130"/>
    <n v="149"/>
    <n v="149"/>
    <n v="120898"/>
    <n v="108985.36345"/>
    <n v="3.6702176099999997E-2"/>
    <n v="3.0769230799999998E-2"/>
    <x v="5"/>
    <x v="1"/>
  </r>
  <r>
    <x v="7"/>
    <x v="2"/>
    <x v="2"/>
    <x v="12"/>
    <n v="4"/>
    <n v="4"/>
    <n v="114"/>
    <n v="114"/>
    <n v="129"/>
    <n v="129"/>
    <n v="120646"/>
    <n v="109319.38398"/>
    <n v="3.6590034200000003E-2"/>
    <n v="3.50877193E-2"/>
    <x v="5"/>
    <x v="1"/>
  </r>
  <r>
    <x v="7"/>
    <x v="2"/>
    <x v="2"/>
    <x v="13"/>
    <n v="3"/>
    <n v="3"/>
    <n v="110"/>
    <n v="110"/>
    <n v="118"/>
    <n v="118"/>
    <n v="120763"/>
    <n v="109237.00753"/>
    <n v="2.7463220300000001E-2"/>
    <n v="2.7272727300000001E-2"/>
    <x v="5"/>
    <x v="1"/>
  </r>
  <r>
    <x v="7"/>
    <x v="2"/>
    <x v="2"/>
    <x v="14"/>
    <n v="4"/>
    <n v="4"/>
    <n v="100"/>
    <n v="100"/>
    <n v="104"/>
    <n v="104"/>
    <n v="121830"/>
    <n v="109118.37919000001"/>
    <n v="3.6657436000000002E-2"/>
    <n v="0.04"/>
    <x v="5"/>
    <x v="1"/>
  </r>
  <r>
    <x v="7"/>
    <x v="2"/>
    <x v="2"/>
    <x v="15"/>
    <n v="5"/>
    <n v="5"/>
    <n v="136"/>
    <n v="136"/>
    <n v="138"/>
    <n v="138"/>
    <n v="125862"/>
    <n v="113813.71663"/>
    <n v="4.3931435900000003E-2"/>
    <n v="3.67647059E-2"/>
    <x v="5"/>
    <x v="1"/>
  </r>
  <r>
    <x v="7"/>
    <x v="2"/>
    <x v="2"/>
    <x v="16"/>
    <n v="0"/>
    <n v="0"/>
    <n v="29"/>
    <n v="29"/>
    <n v="108"/>
    <n v="108"/>
    <n v="129954"/>
    <n v="116385.68104"/>
    <n v="0"/>
    <n v="0"/>
    <x v="5"/>
    <x v="1"/>
  </r>
  <r>
    <x v="7"/>
    <x v="2"/>
    <x v="2"/>
    <x v="17"/>
    <n v="0"/>
    <n v="0"/>
    <n v="5"/>
    <n v="5"/>
    <n v="35"/>
    <n v="35"/>
    <n v="121222"/>
    <n v="55554.35729"/>
    <n v="0"/>
    <n v="0"/>
    <x v="5"/>
    <x v="1"/>
  </r>
  <r>
    <x v="7"/>
    <x v="2"/>
    <x v="3"/>
    <x v="1"/>
    <n v="17"/>
    <n v="17"/>
    <n v="206"/>
    <n v="206"/>
    <n v="206"/>
    <n v="206"/>
    <n v="112768"/>
    <n v="100286.91307"/>
    <n v="0.16951364320000001"/>
    <n v="8.2524271799999993E-2"/>
    <x v="5"/>
    <x v="1"/>
  </r>
  <r>
    <x v="7"/>
    <x v="2"/>
    <x v="3"/>
    <x v="2"/>
    <n v="18"/>
    <n v="18"/>
    <n v="195"/>
    <n v="195"/>
    <n v="197"/>
    <n v="197"/>
    <n v="113976"/>
    <n v="102352.21629"/>
    <n v="0.17586331450000001"/>
    <n v="9.2307692299999994E-2"/>
    <x v="5"/>
    <x v="1"/>
  </r>
  <r>
    <x v="7"/>
    <x v="2"/>
    <x v="3"/>
    <x v="3"/>
    <n v="15"/>
    <n v="15"/>
    <n v="207"/>
    <n v="207"/>
    <n v="211"/>
    <n v="211"/>
    <n v="114279"/>
    <n v="102593.59617"/>
    <n v="0.14620795610000001"/>
    <n v="7.2463768100000006E-2"/>
    <x v="5"/>
    <x v="1"/>
  </r>
  <r>
    <x v="7"/>
    <x v="2"/>
    <x v="3"/>
    <x v="4"/>
    <n v="15"/>
    <n v="15"/>
    <n v="173"/>
    <n v="173"/>
    <n v="175"/>
    <n v="175"/>
    <n v="111833"/>
    <n v="101218.19028"/>
    <n v="0.1481947065"/>
    <n v="8.6705202300000006E-2"/>
    <x v="5"/>
    <x v="1"/>
  </r>
  <r>
    <x v="7"/>
    <x v="2"/>
    <x v="3"/>
    <x v="5"/>
    <n v="20"/>
    <n v="20"/>
    <n v="179"/>
    <n v="179"/>
    <n v="182"/>
    <n v="182"/>
    <n v="112742"/>
    <n v="100998.80903"/>
    <n v="0.19802213699999999"/>
    <n v="0.11173184360000001"/>
    <x v="5"/>
    <x v="1"/>
  </r>
  <r>
    <x v="7"/>
    <x v="2"/>
    <x v="3"/>
    <x v="6"/>
    <n v="14"/>
    <n v="14"/>
    <n v="189"/>
    <n v="189"/>
    <n v="201"/>
    <n v="201"/>
    <n v="117361"/>
    <n v="105394.28883999999"/>
    <n v="0.1328345222"/>
    <n v="7.4074074099999998E-2"/>
    <x v="5"/>
    <x v="1"/>
  </r>
  <r>
    <x v="7"/>
    <x v="2"/>
    <x v="3"/>
    <x v="7"/>
    <n v="18"/>
    <n v="18"/>
    <n v="193"/>
    <n v="193"/>
    <n v="201"/>
    <n v="201"/>
    <n v="119127"/>
    <n v="107798.23135"/>
    <n v="0.1669786208"/>
    <n v="9.3264248699999996E-2"/>
    <x v="5"/>
    <x v="1"/>
  </r>
  <r>
    <x v="7"/>
    <x v="2"/>
    <x v="3"/>
    <x v="8"/>
    <n v="17"/>
    <n v="17"/>
    <n v="179"/>
    <n v="179"/>
    <n v="201"/>
    <n v="201"/>
    <n v="115977"/>
    <n v="105025.26762"/>
    <n v="0.16186580989999999"/>
    <n v="9.4972066999999993E-2"/>
    <x v="5"/>
    <x v="1"/>
  </r>
  <r>
    <x v="7"/>
    <x v="2"/>
    <x v="3"/>
    <x v="9"/>
    <n v="13"/>
    <n v="13"/>
    <n v="182"/>
    <n v="182"/>
    <n v="209"/>
    <n v="209"/>
    <n v="112911"/>
    <n v="102413.25394"/>
    <n v="0.1269366952"/>
    <n v="7.1428571400000002E-2"/>
    <x v="5"/>
    <x v="1"/>
  </r>
  <r>
    <x v="7"/>
    <x v="2"/>
    <x v="3"/>
    <x v="10"/>
    <n v="10"/>
    <n v="10"/>
    <n v="146"/>
    <n v="146"/>
    <n v="163"/>
    <n v="163"/>
    <n v="109247"/>
    <n v="99381.319644000003"/>
    <n v="0.1006225318"/>
    <n v="6.8493150700000005E-2"/>
    <x v="5"/>
    <x v="1"/>
  </r>
  <r>
    <x v="7"/>
    <x v="2"/>
    <x v="3"/>
    <x v="11"/>
    <n v="12"/>
    <n v="12"/>
    <n v="145"/>
    <n v="145"/>
    <n v="157"/>
    <n v="157"/>
    <n v="107048"/>
    <n v="96346.277891999998"/>
    <n v="0.12455073780000001"/>
    <n v="8.2758620699999993E-2"/>
    <x v="5"/>
    <x v="1"/>
  </r>
  <r>
    <x v="7"/>
    <x v="2"/>
    <x v="3"/>
    <x v="12"/>
    <n v="14"/>
    <n v="14"/>
    <n v="141"/>
    <n v="141"/>
    <n v="150"/>
    <n v="150"/>
    <n v="107999"/>
    <n v="97477.075975"/>
    <n v="0.14362351209999999"/>
    <n v="9.9290780100000003E-2"/>
    <x v="5"/>
    <x v="1"/>
  </r>
  <r>
    <x v="7"/>
    <x v="2"/>
    <x v="3"/>
    <x v="13"/>
    <n v="12"/>
    <n v="12"/>
    <n v="161"/>
    <n v="161"/>
    <n v="168"/>
    <n v="168"/>
    <n v="107087"/>
    <n v="97056.536619000006"/>
    <n v="0.1236392768"/>
    <n v="7.4534161500000001E-2"/>
    <x v="5"/>
    <x v="1"/>
  </r>
  <r>
    <x v="7"/>
    <x v="2"/>
    <x v="3"/>
    <x v="14"/>
    <n v="10"/>
    <n v="10"/>
    <n v="132"/>
    <n v="132"/>
    <n v="139"/>
    <n v="139"/>
    <n v="108756"/>
    <n v="97108.974675000005"/>
    <n v="0.1029770939"/>
    <n v="7.5757575800000004E-2"/>
    <x v="5"/>
    <x v="1"/>
  </r>
  <r>
    <x v="7"/>
    <x v="2"/>
    <x v="3"/>
    <x v="15"/>
    <n v="13"/>
    <n v="13"/>
    <n v="133"/>
    <n v="133"/>
    <n v="143"/>
    <n v="143"/>
    <n v="115388"/>
    <n v="103527.12663"/>
    <n v="0.1255709535"/>
    <n v="9.7744360899999994E-2"/>
    <x v="5"/>
    <x v="1"/>
  </r>
  <r>
    <x v="7"/>
    <x v="2"/>
    <x v="3"/>
    <x v="16"/>
    <n v="0"/>
    <n v="0"/>
    <n v="25"/>
    <n v="25"/>
    <n v="148"/>
    <n v="148"/>
    <n v="121889"/>
    <n v="108712.64066"/>
    <n v="0"/>
    <n v="0"/>
    <x v="5"/>
    <x v="1"/>
  </r>
  <r>
    <x v="7"/>
    <x v="2"/>
    <x v="3"/>
    <x v="17"/>
    <n v="0"/>
    <n v="0"/>
    <n v="2"/>
    <n v="2"/>
    <n v="66"/>
    <n v="66"/>
    <n v="113955"/>
    <n v="52103.605749000002"/>
    <n v="0"/>
    <n v="0"/>
    <x v="5"/>
    <x v="1"/>
  </r>
  <r>
    <x v="7"/>
    <x v="2"/>
    <x v="4"/>
    <x v="1"/>
    <s v="."/>
    <s v="."/>
    <s v="."/>
    <s v="."/>
    <s v="."/>
    <s v="."/>
    <s v="."/>
    <s v="."/>
    <s v="."/>
    <s v="."/>
    <x v="5"/>
    <x v="1"/>
  </r>
  <r>
    <x v="7"/>
    <x v="2"/>
    <x v="4"/>
    <x v="2"/>
    <s v="."/>
    <s v="."/>
    <s v="."/>
    <s v="."/>
    <s v="."/>
    <s v="."/>
    <s v="."/>
    <s v="."/>
    <s v="."/>
    <s v="."/>
    <x v="5"/>
    <x v="1"/>
  </r>
  <r>
    <x v="7"/>
    <x v="2"/>
    <x v="4"/>
    <x v="3"/>
    <s v="."/>
    <s v="."/>
    <s v="."/>
    <s v="."/>
    <s v="."/>
    <s v="."/>
    <s v="."/>
    <s v="."/>
    <s v="."/>
    <s v="."/>
    <x v="5"/>
    <x v="1"/>
  </r>
  <r>
    <x v="7"/>
    <x v="2"/>
    <x v="4"/>
    <x v="4"/>
    <s v="."/>
    <s v="."/>
    <s v="."/>
    <s v="."/>
    <s v="."/>
    <s v="."/>
    <s v="."/>
    <s v="."/>
    <s v="."/>
    <s v="."/>
    <x v="5"/>
    <x v="1"/>
  </r>
  <r>
    <x v="7"/>
    <x v="2"/>
    <x v="4"/>
    <x v="5"/>
    <s v="."/>
    <s v="."/>
    <s v="."/>
    <s v="."/>
    <s v="."/>
    <s v="."/>
    <s v="."/>
    <s v="."/>
    <s v="."/>
    <s v="."/>
    <x v="5"/>
    <x v="1"/>
  </r>
  <r>
    <x v="7"/>
    <x v="2"/>
    <x v="4"/>
    <x v="6"/>
    <s v="."/>
    <s v="."/>
    <s v="."/>
    <s v="."/>
    <s v="."/>
    <s v="."/>
    <s v="."/>
    <s v="."/>
    <s v="."/>
    <s v="."/>
    <x v="5"/>
    <x v="1"/>
  </r>
  <r>
    <x v="7"/>
    <x v="2"/>
    <x v="4"/>
    <x v="7"/>
    <s v="."/>
    <s v="."/>
    <s v="."/>
    <s v="."/>
    <s v="."/>
    <s v="."/>
    <s v="."/>
    <s v="."/>
    <s v="."/>
    <s v="."/>
    <x v="5"/>
    <x v="1"/>
  </r>
  <r>
    <x v="7"/>
    <x v="2"/>
    <x v="4"/>
    <x v="8"/>
    <s v="."/>
    <s v="."/>
    <s v="."/>
    <s v="."/>
    <s v="."/>
    <s v="."/>
    <s v="."/>
    <s v="."/>
    <s v="."/>
    <s v="."/>
    <x v="5"/>
    <x v="1"/>
  </r>
  <r>
    <x v="7"/>
    <x v="2"/>
    <x v="4"/>
    <x v="9"/>
    <n v="0"/>
    <n v="0"/>
    <n v="0"/>
    <n v="0"/>
    <n v="0"/>
    <n v="0"/>
    <n v="1"/>
    <n v="1.0020533881"/>
    <n v="0"/>
    <s v="."/>
    <x v="5"/>
    <x v="1"/>
  </r>
  <r>
    <x v="7"/>
    <x v="2"/>
    <x v="4"/>
    <x v="10"/>
    <s v="."/>
    <s v="."/>
    <s v="."/>
    <s v="."/>
    <s v="."/>
    <s v="."/>
    <s v="."/>
    <s v="."/>
    <s v="."/>
    <s v="."/>
    <x v="5"/>
    <x v="1"/>
  </r>
  <r>
    <x v="7"/>
    <x v="2"/>
    <x v="4"/>
    <x v="11"/>
    <n v="0"/>
    <n v="0"/>
    <n v="0"/>
    <n v="0"/>
    <n v="0"/>
    <n v="0"/>
    <n v="6"/>
    <n v="3.4496919918"/>
    <n v="0"/>
    <s v="."/>
    <x v="5"/>
    <x v="1"/>
  </r>
  <r>
    <x v="7"/>
    <x v="2"/>
    <x v="4"/>
    <x v="12"/>
    <n v="0"/>
    <n v="0"/>
    <n v="0"/>
    <n v="0"/>
    <n v="0"/>
    <n v="0"/>
    <n v="6"/>
    <n v="4.3641341547000003"/>
    <n v="0"/>
    <s v="."/>
    <x v="5"/>
    <x v="1"/>
  </r>
  <r>
    <x v="7"/>
    <x v="2"/>
    <x v="4"/>
    <x v="13"/>
    <n v="0"/>
    <n v="0"/>
    <n v="0"/>
    <n v="0"/>
    <n v="0"/>
    <n v="0"/>
    <n v="2"/>
    <n v="1.9192334017999999"/>
    <n v="0"/>
    <s v="."/>
    <x v="5"/>
    <x v="1"/>
  </r>
  <r>
    <x v="7"/>
    <x v="2"/>
    <x v="4"/>
    <x v="14"/>
    <s v="."/>
    <s v="."/>
    <s v="."/>
    <s v="."/>
    <s v="."/>
    <s v="."/>
    <s v="."/>
    <s v="."/>
    <s v="."/>
    <s v="."/>
    <x v="5"/>
    <x v="1"/>
  </r>
  <r>
    <x v="7"/>
    <x v="2"/>
    <x v="4"/>
    <x v="15"/>
    <s v="."/>
    <s v="."/>
    <s v="."/>
    <s v="."/>
    <s v="."/>
    <s v="."/>
    <s v="."/>
    <s v="."/>
    <s v="."/>
    <s v="."/>
    <x v="5"/>
    <x v="1"/>
  </r>
  <r>
    <x v="7"/>
    <x v="2"/>
    <x v="4"/>
    <x v="16"/>
    <n v="0"/>
    <n v="0"/>
    <n v="0"/>
    <n v="0"/>
    <n v="0"/>
    <n v="0"/>
    <n v="1"/>
    <n v="0.67077344279999995"/>
    <n v="0"/>
    <s v="."/>
    <x v="5"/>
    <x v="1"/>
  </r>
  <r>
    <x v="7"/>
    <x v="2"/>
    <x v="4"/>
    <x v="17"/>
    <s v="."/>
    <s v="."/>
    <s v="."/>
    <s v="."/>
    <s v="."/>
    <s v="."/>
    <s v="."/>
    <s v="."/>
    <s v="."/>
    <s v="."/>
    <x v="5"/>
    <x v="1"/>
  </r>
  <r>
    <x v="7"/>
    <x v="3"/>
    <x v="1"/>
    <x v="1"/>
    <s v="."/>
    <s v="."/>
    <s v="."/>
    <s v="."/>
    <s v="."/>
    <s v="."/>
    <s v="."/>
    <s v="."/>
    <s v="."/>
    <s v="."/>
    <x v="5"/>
    <x v="1"/>
  </r>
  <r>
    <x v="7"/>
    <x v="3"/>
    <x v="1"/>
    <x v="2"/>
    <s v="."/>
    <s v="."/>
    <s v="."/>
    <s v="."/>
    <s v="."/>
    <s v="."/>
    <s v="."/>
    <s v="."/>
    <s v="."/>
    <s v="."/>
    <x v="5"/>
    <x v="1"/>
  </r>
  <r>
    <x v="7"/>
    <x v="3"/>
    <x v="1"/>
    <x v="3"/>
    <s v="."/>
    <s v="."/>
    <s v="."/>
    <s v="."/>
    <s v="."/>
    <s v="."/>
    <s v="."/>
    <s v="."/>
    <s v="."/>
    <s v="."/>
    <x v="5"/>
    <x v="1"/>
  </r>
  <r>
    <x v="7"/>
    <x v="3"/>
    <x v="1"/>
    <x v="4"/>
    <s v="."/>
    <s v="."/>
    <s v="."/>
    <s v="."/>
    <s v="."/>
    <s v="."/>
    <s v="."/>
    <s v="."/>
    <s v="."/>
    <s v="."/>
    <x v="5"/>
    <x v="1"/>
  </r>
  <r>
    <x v="7"/>
    <x v="3"/>
    <x v="1"/>
    <x v="5"/>
    <s v="."/>
    <s v="."/>
    <s v="."/>
    <s v="."/>
    <s v="."/>
    <s v="."/>
    <s v="."/>
    <s v="."/>
    <s v="."/>
    <s v="."/>
    <x v="5"/>
    <x v="1"/>
  </r>
  <r>
    <x v="7"/>
    <x v="3"/>
    <x v="1"/>
    <x v="6"/>
    <s v="."/>
    <s v="."/>
    <s v="."/>
    <s v="."/>
    <s v="."/>
    <s v="."/>
    <s v="."/>
    <s v="."/>
    <s v="."/>
    <s v="."/>
    <x v="5"/>
    <x v="1"/>
  </r>
  <r>
    <x v="7"/>
    <x v="3"/>
    <x v="1"/>
    <x v="7"/>
    <s v="."/>
    <s v="."/>
    <s v="."/>
    <s v="."/>
    <s v="."/>
    <s v="."/>
    <s v="."/>
    <s v="."/>
    <s v="."/>
    <s v="."/>
    <x v="5"/>
    <x v="1"/>
  </r>
  <r>
    <x v="7"/>
    <x v="3"/>
    <x v="1"/>
    <x v="8"/>
    <s v="."/>
    <s v="."/>
    <s v="."/>
    <s v="."/>
    <s v="."/>
    <s v="."/>
    <s v="."/>
    <s v="."/>
    <s v="."/>
    <s v="."/>
    <x v="5"/>
    <x v="1"/>
  </r>
  <r>
    <x v="7"/>
    <x v="3"/>
    <x v="1"/>
    <x v="9"/>
    <s v="."/>
    <s v="."/>
    <s v="."/>
    <s v="."/>
    <s v="."/>
    <s v="."/>
    <s v="."/>
    <s v="."/>
    <s v="."/>
    <s v="."/>
    <x v="5"/>
    <x v="1"/>
  </r>
  <r>
    <x v="7"/>
    <x v="3"/>
    <x v="1"/>
    <x v="10"/>
    <s v="."/>
    <s v="."/>
    <s v="."/>
    <s v="."/>
    <s v="."/>
    <s v="."/>
    <s v="."/>
    <s v="."/>
    <s v="."/>
    <s v="."/>
    <x v="5"/>
    <x v="1"/>
  </r>
  <r>
    <x v="7"/>
    <x v="3"/>
    <x v="1"/>
    <x v="11"/>
    <s v="."/>
    <s v="."/>
    <s v="."/>
    <s v="."/>
    <s v="."/>
    <s v="."/>
    <s v="."/>
    <s v="."/>
    <s v="."/>
    <s v="."/>
    <x v="5"/>
    <x v="1"/>
  </r>
  <r>
    <x v="7"/>
    <x v="3"/>
    <x v="1"/>
    <x v="12"/>
    <s v="."/>
    <s v="."/>
    <s v="."/>
    <s v="."/>
    <s v="."/>
    <s v="."/>
    <s v="."/>
    <s v="."/>
    <s v="."/>
    <s v="."/>
    <x v="5"/>
    <x v="1"/>
  </r>
  <r>
    <x v="7"/>
    <x v="3"/>
    <x v="1"/>
    <x v="13"/>
    <s v="."/>
    <s v="."/>
    <s v="."/>
    <s v="."/>
    <s v="."/>
    <s v="."/>
    <s v="."/>
    <s v="."/>
    <s v="."/>
    <s v="."/>
    <x v="5"/>
    <x v="1"/>
  </r>
  <r>
    <x v="7"/>
    <x v="3"/>
    <x v="1"/>
    <x v="14"/>
    <s v="."/>
    <s v="."/>
    <s v="."/>
    <s v="."/>
    <s v="."/>
    <s v="."/>
    <s v="."/>
    <s v="."/>
    <s v="."/>
    <s v="."/>
    <x v="5"/>
    <x v="1"/>
  </r>
  <r>
    <x v="7"/>
    <x v="3"/>
    <x v="1"/>
    <x v="15"/>
    <s v="."/>
    <s v="."/>
    <s v="."/>
    <s v="."/>
    <s v="."/>
    <s v="."/>
    <s v="."/>
    <s v="."/>
    <s v="."/>
    <s v="."/>
    <x v="5"/>
    <x v="1"/>
  </r>
  <r>
    <x v="7"/>
    <x v="3"/>
    <x v="1"/>
    <x v="16"/>
    <s v="."/>
    <s v="."/>
    <s v="."/>
    <s v="."/>
    <s v="."/>
    <s v="."/>
    <s v="."/>
    <s v="."/>
    <s v="."/>
    <s v="."/>
    <x v="5"/>
    <x v="1"/>
  </r>
  <r>
    <x v="7"/>
    <x v="3"/>
    <x v="1"/>
    <x v="17"/>
    <s v="."/>
    <s v="."/>
    <s v="."/>
    <s v="."/>
    <s v="."/>
    <s v="."/>
    <s v="."/>
    <s v="."/>
    <s v="."/>
    <s v="."/>
    <x v="5"/>
    <x v="1"/>
  </r>
  <r>
    <x v="7"/>
    <x v="3"/>
    <x v="2"/>
    <x v="1"/>
    <n v="25"/>
    <n v="25"/>
    <n v="1355"/>
    <n v="1355"/>
    <n v="1356"/>
    <n v="1356"/>
    <n v="56163"/>
    <n v="52680.180697999996"/>
    <n v="0.47456177389999998"/>
    <n v="1.8450184500000001E-2"/>
    <x v="5"/>
    <x v="1"/>
  </r>
  <r>
    <x v="7"/>
    <x v="3"/>
    <x v="2"/>
    <x v="2"/>
    <n v="22"/>
    <n v="22"/>
    <n v="1406"/>
    <n v="1406"/>
    <n v="1412"/>
    <n v="1412"/>
    <n v="58973"/>
    <n v="54919.052704000002"/>
    <n v="0.4005895753"/>
    <n v="1.5647226199999999E-2"/>
    <x v="5"/>
    <x v="1"/>
  </r>
  <r>
    <x v="7"/>
    <x v="3"/>
    <x v="2"/>
    <x v="3"/>
    <n v="30"/>
    <n v="30"/>
    <n v="1497"/>
    <n v="1497"/>
    <n v="1512"/>
    <n v="1512"/>
    <n v="62429"/>
    <n v="58046.710471999999"/>
    <n v="0.51682515259999995"/>
    <n v="2.0040080200000001E-2"/>
    <x v="5"/>
    <x v="1"/>
  </r>
  <r>
    <x v="7"/>
    <x v="3"/>
    <x v="2"/>
    <x v="4"/>
    <n v="34"/>
    <n v="34"/>
    <n v="1442"/>
    <n v="1442"/>
    <n v="1459"/>
    <n v="1459"/>
    <n v="64897"/>
    <n v="60771.822039999999"/>
    <n v="0.55946981439999999"/>
    <n v="2.35783634E-2"/>
    <x v="5"/>
    <x v="1"/>
  </r>
  <r>
    <x v="7"/>
    <x v="3"/>
    <x v="2"/>
    <x v="5"/>
    <n v="32"/>
    <n v="32"/>
    <n v="1409"/>
    <n v="1409"/>
    <n v="1427"/>
    <n v="1427"/>
    <n v="67032"/>
    <n v="62711.906912999999"/>
    <n v="0.51026992439999996"/>
    <n v="2.2711142699999999E-2"/>
    <x v="5"/>
    <x v="1"/>
  </r>
  <r>
    <x v="7"/>
    <x v="3"/>
    <x v="2"/>
    <x v="6"/>
    <n v="33"/>
    <n v="33"/>
    <n v="1464"/>
    <n v="1464"/>
    <n v="1603"/>
    <n v="1603"/>
    <n v="70412"/>
    <n v="65883.498972999994"/>
    <n v="0.50088414420000005"/>
    <n v="2.2540983600000002E-2"/>
    <x v="5"/>
    <x v="1"/>
  </r>
  <r>
    <x v="7"/>
    <x v="3"/>
    <x v="2"/>
    <x v="7"/>
    <n v="29"/>
    <n v="28"/>
    <n v="1477"/>
    <n v="1477"/>
    <n v="1492"/>
    <n v="1492"/>
    <n v="72938"/>
    <n v="68674.877481000003"/>
    <n v="0.40771823740000002"/>
    <n v="1.8957346E-2"/>
    <x v="5"/>
    <x v="1"/>
  </r>
  <r>
    <x v="7"/>
    <x v="3"/>
    <x v="2"/>
    <x v="8"/>
    <n v="30"/>
    <n v="30"/>
    <n v="1538"/>
    <n v="1538"/>
    <n v="1563"/>
    <n v="1563"/>
    <n v="73629"/>
    <n v="69358.036961000005"/>
    <n v="0.43253819329999998"/>
    <n v="1.9505851800000001E-2"/>
    <x v="5"/>
    <x v="1"/>
  </r>
  <r>
    <x v="7"/>
    <x v="3"/>
    <x v="2"/>
    <x v="9"/>
    <n v="36"/>
    <n v="36"/>
    <n v="1491"/>
    <n v="1491"/>
    <n v="1520"/>
    <n v="1520"/>
    <n v="74792"/>
    <n v="70527.411361999999"/>
    <n v="0.51043983189999997"/>
    <n v="2.4144869199999999E-2"/>
    <x v="5"/>
    <x v="1"/>
  </r>
  <r>
    <x v="7"/>
    <x v="3"/>
    <x v="2"/>
    <x v="10"/>
    <n v="35"/>
    <n v="35"/>
    <n v="1452"/>
    <n v="1452"/>
    <n v="1484"/>
    <n v="1484"/>
    <n v="76989"/>
    <n v="72533.013005000001"/>
    <n v="0.48253889570000003"/>
    <n v="2.4104683200000001E-2"/>
    <x v="5"/>
    <x v="1"/>
  </r>
  <r>
    <x v="7"/>
    <x v="3"/>
    <x v="2"/>
    <x v="11"/>
    <n v="53"/>
    <n v="53"/>
    <n v="1492"/>
    <n v="1492"/>
    <n v="1533"/>
    <n v="1533"/>
    <n v="79432"/>
    <n v="74729.322381999998"/>
    <n v="0.70922628909999996"/>
    <n v="3.5522788200000002E-2"/>
    <x v="5"/>
    <x v="1"/>
  </r>
  <r>
    <x v="7"/>
    <x v="3"/>
    <x v="2"/>
    <x v="12"/>
    <n v="56"/>
    <n v="55"/>
    <n v="1497"/>
    <n v="1497"/>
    <n v="1528"/>
    <n v="1528"/>
    <n v="81426"/>
    <n v="76863.882272000003"/>
    <n v="0.71555063799999996"/>
    <n v="3.6740147000000001E-2"/>
    <x v="5"/>
    <x v="1"/>
  </r>
  <r>
    <x v="7"/>
    <x v="3"/>
    <x v="2"/>
    <x v="13"/>
    <n v="56"/>
    <n v="56"/>
    <n v="1442"/>
    <n v="1442"/>
    <n v="1465"/>
    <n v="1465"/>
    <n v="84474"/>
    <n v="79642.464066"/>
    <n v="0.7031424838"/>
    <n v="3.8834951499999999E-2"/>
    <x v="5"/>
    <x v="1"/>
  </r>
  <r>
    <x v="7"/>
    <x v="3"/>
    <x v="2"/>
    <x v="14"/>
    <n v="48"/>
    <n v="47"/>
    <n v="1549"/>
    <n v="1549"/>
    <n v="1582"/>
    <n v="1582"/>
    <n v="87366"/>
    <n v="81970.502395999996"/>
    <n v="0.57337699080000004"/>
    <n v="3.0342156200000001E-2"/>
    <x v="5"/>
    <x v="1"/>
  </r>
  <r>
    <x v="7"/>
    <x v="3"/>
    <x v="2"/>
    <x v="15"/>
    <n v="64"/>
    <n v="63"/>
    <n v="1617"/>
    <n v="1617"/>
    <n v="1651"/>
    <n v="1651"/>
    <n v="90960"/>
    <n v="85780.793976999994"/>
    <n v="0.7344301338"/>
    <n v="3.8961039000000003E-2"/>
    <x v="5"/>
    <x v="1"/>
  </r>
  <r>
    <x v="7"/>
    <x v="3"/>
    <x v="2"/>
    <x v="16"/>
    <n v="0"/>
    <n v="0"/>
    <n v="363"/>
    <n v="363"/>
    <n v="1720"/>
    <n v="1720"/>
    <n v="93582"/>
    <n v="88055.457905999996"/>
    <n v="0"/>
    <n v="0"/>
    <x v="5"/>
    <x v="1"/>
  </r>
  <r>
    <x v="7"/>
    <x v="3"/>
    <x v="2"/>
    <x v="17"/>
    <n v="0"/>
    <n v="0"/>
    <n v="47"/>
    <n v="47"/>
    <n v="763"/>
    <n v="763"/>
    <n v="92603"/>
    <n v="43246.841889000003"/>
    <n v="0"/>
    <n v="0"/>
    <x v="5"/>
    <x v="1"/>
  </r>
  <r>
    <x v="7"/>
    <x v="3"/>
    <x v="3"/>
    <x v="1"/>
    <n v="29"/>
    <n v="29"/>
    <n v="1255"/>
    <n v="1255"/>
    <n v="1260"/>
    <n v="1260"/>
    <n v="47432"/>
    <n v="44326.318959999997"/>
    <n v="0.65423885130000003"/>
    <n v="2.31075697E-2"/>
    <x v="5"/>
    <x v="1"/>
  </r>
  <r>
    <x v="7"/>
    <x v="3"/>
    <x v="3"/>
    <x v="2"/>
    <n v="32"/>
    <n v="32"/>
    <n v="1322"/>
    <n v="1322"/>
    <n v="1330"/>
    <n v="1330"/>
    <n v="50125"/>
    <n v="46325.579740000001"/>
    <n v="0.69076307690000005"/>
    <n v="2.4205748900000001E-2"/>
    <x v="5"/>
    <x v="1"/>
  </r>
  <r>
    <x v="7"/>
    <x v="3"/>
    <x v="3"/>
    <x v="3"/>
    <n v="19"/>
    <n v="19"/>
    <n v="1384"/>
    <n v="1384"/>
    <n v="1402"/>
    <n v="1402"/>
    <n v="53025"/>
    <n v="49048.005475999998"/>
    <n v="0.3873755888"/>
    <n v="1.37283237E-2"/>
    <x v="5"/>
    <x v="1"/>
  </r>
  <r>
    <x v="7"/>
    <x v="3"/>
    <x v="3"/>
    <x v="4"/>
    <n v="26"/>
    <n v="26"/>
    <n v="1354"/>
    <n v="1354"/>
    <n v="1370"/>
    <n v="1370"/>
    <n v="55355"/>
    <n v="51594.078028999997"/>
    <n v="0.50393380389999998"/>
    <n v="1.9202363399999998E-2"/>
    <x v="5"/>
    <x v="1"/>
  </r>
  <r>
    <x v="7"/>
    <x v="3"/>
    <x v="3"/>
    <x v="5"/>
    <n v="12"/>
    <n v="12"/>
    <n v="1327"/>
    <n v="1327"/>
    <n v="1349"/>
    <n v="1349"/>
    <n v="57448"/>
    <n v="53501.434633999997"/>
    <n v="0.22429305090000001"/>
    <n v="9.0429540000000006E-3"/>
    <x v="5"/>
    <x v="1"/>
  </r>
  <r>
    <x v="7"/>
    <x v="3"/>
    <x v="3"/>
    <x v="6"/>
    <n v="31"/>
    <n v="31"/>
    <n v="1291"/>
    <n v="1291"/>
    <n v="1417"/>
    <n v="1417"/>
    <n v="60259"/>
    <n v="56248.991102"/>
    <n v="0.55112099599999997"/>
    <n v="2.40123935E-2"/>
    <x v="5"/>
    <x v="1"/>
  </r>
  <r>
    <x v="7"/>
    <x v="3"/>
    <x v="3"/>
    <x v="7"/>
    <n v="32"/>
    <n v="32"/>
    <n v="1389"/>
    <n v="1389"/>
    <n v="1419"/>
    <n v="1419"/>
    <n v="62576"/>
    <n v="58695.838467000001"/>
    <n v="0.54518345479999997"/>
    <n v="2.3038156899999999E-2"/>
    <x v="5"/>
    <x v="1"/>
  </r>
  <r>
    <x v="7"/>
    <x v="3"/>
    <x v="3"/>
    <x v="8"/>
    <n v="36"/>
    <n v="36"/>
    <n v="1359"/>
    <n v="1359"/>
    <n v="1406"/>
    <n v="1406"/>
    <n v="63331"/>
    <n v="59496.720054999998"/>
    <n v="0.60507537170000003"/>
    <n v="2.6490066199999999E-2"/>
    <x v="5"/>
    <x v="1"/>
  </r>
  <r>
    <x v="7"/>
    <x v="3"/>
    <x v="3"/>
    <x v="9"/>
    <n v="34"/>
    <n v="34"/>
    <n v="1406"/>
    <n v="1406"/>
    <n v="1463"/>
    <n v="1463"/>
    <n v="64220"/>
    <n v="60460.082135999997"/>
    <n v="0.5623545123"/>
    <n v="2.4182076800000001E-2"/>
    <x v="5"/>
    <x v="1"/>
  </r>
  <r>
    <x v="7"/>
    <x v="3"/>
    <x v="3"/>
    <x v="10"/>
    <n v="36"/>
    <n v="35"/>
    <n v="1322"/>
    <n v="1322"/>
    <n v="1345"/>
    <n v="1345"/>
    <n v="65883"/>
    <n v="61878.173854000001"/>
    <n v="0.56562755200000003"/>
    <n v="2.64750378E-2"/>
    <x v="5"/>
    <x v="1"/>
  </r>
  <r>
    <x v="7"/>
    <x v="3"/>
    <x v="3"/>
    <x v="11"/>
    <n v="43"/>
    <n v="43"/>
    <n v="1347"/>
    <n v="1347"/>
    <n v="1372"/>
    <n v="1372"/>
    <n v="67883"/>
    <n v="63758.976044000003"/>
    <n v="0.6744148458"/>
    <n v="3.1922791399999997E-2"/>
    <x v="5"/>
    <x v="1"/>
  </r>
  <r>
    <x v="7"/>
    <x v="3"/>
    <x v="3"/>
    <x v="12"/>
    <n v="50"/>
    <n v="50"/>
    <n v="1349"/>
    <n v="1349"/>
    <n v="1380"/>
    <n v="1380"/>
    <n v="69655"/>
    <n v="65637.713894999993"/>
    <n v="0.76175718250000002"/>
    <n v="3.70644922E-2"/>
    <x v="5"/>
    <x v="1"/>
  </r>
  <r>
    <x v="7"/>
    <x v="3"/>
    <x v="3"/>
    <x v="13"/>
    <n v="41"/>
    <n v="41"/>
    <n v="1397"/>
    <n v="1397"/>
    <n v="1423"/>
    <n v="1423"/>
    <n v="71808"/>
    <n v="67632.572211000006"/>
    <n v="0.60621677780000005"/>
    <n v="2.93486042E-2"/>
    <x v="5"/>
    <x v="1"/>
  </r>
  <r>
    <x v="7"/>
    <x v="3"/>
    <x v="3"/>
    <x v="14"/>
    <n v="44"/>
    <n v="44"/>
    <n v="1487"/>
    <n v="1487"/>
    <n v="1513"/>
    <n v="1513"/>
    <n v="74002"/>
    <n v="69368.739220000003"/>
    <n v="0.63429147620000004"/>
    <n v="2.9589778099999998E-2"/>
    <x v="5"/>
    <x v="1"/>
  </r>
  <r>
    <x v="7"/>
    <x v="3"/>
    <x v="3"/>
    <x v="15"/>
    <n v="58"/>
    <n v="58"/>
    <n v="1527"/>
    <n v="1527"/>
    <n v="1554"/>
    <n v="1554"/>
    <n v="77059"/>
    <n v="72459.381246000004"/>
    <n v="0.80044845819999999"/>
    <n v="3.7982973099999998E-2"/>
    <x v="5"/>
    <x v="1"/>
  </r>
  <r>
    <x v="7"/>
    <x v="3"/>
    <x v="3"/>
    <x v="16"/>
    <n v="0"/>
    <n v="0"/>
    <n v="430"/>
    <n v="430"/>
    <n v="1635"/>
    <n v="1635"/>
    <n v="79787"/>
    <n v="74824.703628000003"/>
    <n v="0"/>
    <n v="0"/>
    <x v="5"/>
    <x v="1"/>
  </r>
  <r>
    <x v="7"/>
    <x v="3"/>
    <x v="3"/>
    <x v="17"/>
    <n v="0"/>
    <n v="0"/>
    <n v="57"/>
    <n v="57"/>
    <n v="752"/>
    <n v="752"/>
    <n v="78768"/>
    <n v="36719.260779999997"/>
    <n v="0"/>
    <n v="0"/>
    <x v="5"/>
    <x v="1"/>
  </r>
  <r>
    <x v="7"/>
    <x v="3"/>
    <x v="4"/>
    <x v="1"/>
    <s v="."/>
    <s v="."/>
    <s v="."/>
    <s v="."/>
    <s v="."/>
    <s v="."/>
    <s v="."/>
    <s v="."/>
    <s v="."/>
    <s v="."/>
    <x v="5"/>
    <x v="1"/>
  </r>
  <r>
    <x v="7"/>
    <x v="3"/>
    <x v="4"/>
    <x v="2"/>
    <s v="."/>
    <s v="."/>
    <s v="."/>
    <s v="."/>
    <s v="."/>
    <s v="."/>
    <s v="."/>
    <s v="."/>
    <s v="."/>
    <s v="."/>
    <x v="5"/>
    <x v="1"/>
  </r>
  <r>
    <x v="7"/>
    <x v="3"/>
    <x v="4"/>
    <x v="3"/>
    <s v="."/>
    <s v="."/>
    <s v="."/>
    <s v="."/>
    <s v="."/>
    <s v="."/>
    <s v="."/>
    <s v="."/>
    <s v="."/>
    <s v="."/>
    <x v="5"/>
    <x v="1"/>
  </r>
  <r>
    <x v="7"/>
    <x v="3"/>
    <x v="4"/>
    <x v="4"/>
    <s v="."/>
    <s v="."/>
    <s v="."/>
    <s v="."/>
    <s v="."/>
    <s v="."/>
    <s v="."/>
    <s v="."/>
    <s v="."/>
    <s v="."/>
    <x v="5"/>
    <x v="1"/>
  </r>
  <r>
    <x v="7"/>
    <x v="3"/>
    <x v="4"/>
    <x v="5"/>
    <s v="."/>
    <s v="."/>
    <s v="."/>
    <s v="."/>
    <s v="."/>
    <s v="."/>
    <s v="."/>
    <s v="."/>
    <s v="."/>
    <s v="."/>
    <x v="5"/>
    <x v="1"/>
  </r>
  <r>
    <x v="7"/>
    <x v="3"/>
    <x v="4"/>
    <x v="6"/>
    <s v="."/>
    <s v="."/>
    <s v="."/>
    <s v="."/>
    <s v="."/>
    <s v="."/>
    <s v="."/>
    <s v="."/>
    <s v="."/>
    <s v="."/>
    <x v="5"/>
    <x v="1"/>
  </r>
  <r>
    <x v="7"/>
    <x v="3"/>
    <x v="4"/>
    <x v="7"/>
    <s v="."/>
    <s v="."/>
    <s v="."/>
    <s v="."/>
    <s v="."/>
    <s v="."/>
    <s v="."/>
    <s v="."/>
    <s v="."/>
    <s v="."/>
    <x v="5"/>
    <x v="1"/>
  </r>
  <r>
    <x v="7"/>
    <x v="3"/>
    <x v="4"/>
    <x v="8"/>
    <s v="."/>
    <s v="."/>
    <s v="."/>
    <s v="."/>
    <s v="."/>
    <s v="."/>
    <s v="."/>
    <s v="."/>
    <s v="."/>
    <s v="."/>
    <x v="5"/>
    <x v="1"/>
  </r>
  <r>
    <x v="7"/>
    <x v="3"/>
    <x v="4"/>
    <x v="9"/>
    <s v="."/>
    <s v="."/>
    <s v="."/>
    <s v="."/>
    <s v="."/>
    <s v="."/>
    <s v="."/>
    <s v="."/>
    <s v="."/>
    <s v="."/>
    <x v="5"/>
    <x v="1"/>
  </r>
  <r>
    <x v="7"/>
    <x v="3"/>
    <x v="4"/>
    <x v="10"/>
    <n v="0"/>
    <n v="0"/>
    <n v="0"/>
    <n v="0"/>
    <n v="0"/>
    <n v="0"/>
    <n v="1"/>
    <n v="0.33401779599999998"/>
    <n v="0"/>
    <s v="."/>
    <x v="5"/>
    <x v="1"/>
  </r>
  <r>
    <x v="7"/>
    <x v="3"/>
    <x v="4"/>
    <x v="11"/>
    <n v="0"/>
    <n v="0"/>
    <n v="0"/>
    <n v="0"/>
    <n v="0"/>
    <n v="0"/>
    <n v="1"/>
    <n v="0.58590006839999997"/>
    <n v="0"/>
    <s v="."/>
    <x v="5"/>
    <x v="1"/>
  </r>
  <r>
    <x v="7"/>
    <x v="3"/>
    <x v="4"/>
    <x v="12"/>
    <s v="."/>
    <s v="."/>
    <s v="."/>
    <s v="."/>
    <s v="."/>
    <s v="."/>
    <s v="."/>
    <s v="."/>
    <s v="."/>
    <s v="."/>
    <x v="5"/>
    <x v="1"/>
  </r>
  <r>
    <x v="7"/>
    <x v="3"/>
    <x v="4"/>
    <x v="13"/>
    <n v="0"/>
    <n v="0"/>
    <n v="0"/>
    <n v="0"/>
    <n v="0"/>
    <n v="0"/>
    <n v="1"/>
    <n v="1.0020533881"/>
    <n v="0"/>
    <s v="."/>
    <x v="5"/>
    <x v="1"/>
  </r>
  <r>
    <x v="7"/>
    <x v="3"/>
    <x v="4"/>
    <x v="14"/>
    <s v="."/>
    <s v="."/>
    <s v="."/>
    <s v="."/>
    <s v="."/>
    <s v="."/>
    <s v="."/>
    <s v="."/>
    <s v="."/>
    <s v="."/>
    <x v="5"/>
    <x v="1"/>
  </r>
  <r>
    <x v="7"/>
    <x v="3"/>
    <x v="4"/>
    <x v="15"/>
    <s v="."/>
    <s v="."/>
    <s v="."/>
    <s v="."/>
    <s v="."/>
    <s v="."/>
    <s v="."/>
    <s v="."/>
    <s v="."/>
    <s v="."/>
    <x v="5"/>
    <x v="1"/>
  </r>
  <r>
    <x v="7"/>
    <x v="3"/>
    <x v="4"/>
    <x v="16"/>
    <s v="."/>
    <s v="."/>
    <s v="."/>
    <s v="."/>
    <s v="."/>
    <s v="."/>
    <s v="."/>
    <s v="."/>
    <s v="."/>
    <s v="."/>
    <x v="5"/>
    <x v="1"/>
  </r>
  <r>
    <x v="7"/>
    <x v="3"/>
    <x v="4"/>
    <x v="17"/>
    <s v="."/>
    <s v="."/>
    <s v="."/>
    <s v="."/>
    <s v="."/>
    <s v="."/>
    <s v="."/>
    <s v="."/>
    <s v="."/>
    <s v="."/>
    <x v="5"/>
    <x v="1"/>
  </r>
  <r>
    <x v="0"/>
    <x v="0"/>
    <x v="0"/>
    <x v="18"/>
    <n v="2228"/>
    <n v="2210"/>
    <n v="48765"/>
    <n v="48765"/>
    <n v="54569"/>
    <n v="54569"/>
    <n v="1528895"/>
    <n v="8325732.4380999999"/>
    <n v="0.26544211169999998"/>
    <n v="4.53193889E-2"/>
    <x v="5"/>
    <x v="2"/>
  </r>
  <r>
    <x v="1"/>
    <x v="1"/>
    <x v="0"/>
    <x v="18"/>
    <n v="0"/>
    <n v="0"/>
    <n v="678"/>
    <n v="678"/>
    <n v="1007"/>
    <n v="1007"/>
    <n v="640507"/>
    <n v="2633330.4942000001"/>
    <n v="0"/>
    <n v="0"/>
    <x v="5"/>
    <x v="2"/>
  </r>
  <r>
    <x v="1"/>
    <x v="2"/>
    <x v="0"/>
    <x v="18"/>
    <n v="4"/>
    <n v="4"/>
    <n v="4545"/>
    <n v="4545"/>
    <n v="5101"/>
    <n v="5101"/>
    <n v="819548"/>
    <n v="3530769.8563000001"/>
    <n v="1.1328974E-3"/>
    <n v="8.8008800000000001E-4"/>
    <x v="5"/>
    <x v="2"/>
  </r>
  <r>
    <x v="1"/>
    <x v="3"/>
    <x v="0"/>
    <x v="18"/>
    <n v="2224"/>
    <n v="2206"/>
    <n v="43541"/>
    <n v="43541"/>
    <n v="48460"/>
    <n v="48460"/>
    <n v="338562"/>
    <n v="2158374.2669000002"/>
    <n v="1.0220655582"/>
    <n v="5.0664890599999998E-2"/>
    <x v="5"/>
    <x v="2"/>
  </r>
  <r>
    <x v="2"/>
    <x v="0"/>
    <x v="1"/>
    <x v="18"/>
    <s v="."/>
    <s v="."/>
    <s v="."/>
    <s v="."/>
    <s v="."/>
    <s v="."/>
    <s v="."/>
    <s v="."/>
    <s v="."/>
    <s v="."/>
    <x v="5"/>
    <x v="2"/>
  </r>
  <r>
    <x v="2"/>
    <x v="0"/>
    <x v="2"/>
    <x v="18"/>
    <n v="1448"/>
    <n v="1434"/>
    <n v="24730"/>
    <n v="24730"/>
    <n v="27645"/>
    <n v="27645"/>
    <n v="776794"/>
    <n v="4325077.6700999998"/>
    <n v="0.33155473940000002"/>
    <n v="5.7986251500000002E-2"/>
    <x v="5"/>
    <x v="2"/>
  </r>
  <r>
    <x v="2"/>
    <x v="0"/>
    <x v="3"/>
    <x v="18"/>
    <n v="780"/>
    <n v="776"/>
    <n v="24035"/>
    <n v="24035"/>
    <n v="26924"/>
    <n v="26924"/>
    <n v="752065"/>
    <n v="4000625.6482000002"/>
    <n v="0.1939696608"/>
    <n v="3.2286249199999999E-2"/>
    <x v="5"/>
    <x v="2"/>
  </r>
  <r>
    <x v="2"/>
    <x v="0"/>
    <x v="4"/>
    <x v="18"/>
    <n v="0"/>
    <n v="0"/>
    <n v="0"/>
    <n v="0"/>
    <n v="0"/>
    <n v="0"/>
    <n v="36"/>
    <n v="29.119780972000001"/>
    <n v="0"/>
    <s v="."/>
    <x v="5"/>
    <x v="2"/>
  </r>
  <r>
    <x v="3"/>
    <x v="1"/>
    <x v="1"/>
    <x v="18"/>
    <s v="."/>
    <s v="."/>
    <s v="."/>
    <s v="."/>
    <s v="."/>
    <s v="."/>
    <s v="."/>
    <s v="."/>
    <s v="."/>
    <s v="."/>
    <x v="5"/>
    <x v="2"/>
  </r>
  <r>
    <x v="3"/>
    <x v="1"/>
    <x v="2"/>
    <x v="18"/>
    <n v="0"/>
    <n v="0"/>
    <n v="234"/>
    <n v="234"/>
    <n v="390"/>
    <n v="390"/>
    <n v="321235"/>
    <n v="1306145.4127"/>
    <n v="0"/>
    <n v="0"/>
    <x v="5"/>
    <x v="2"/>
  </r>
  <r>
    <x v="3"/>
    <x v="1"/>
    <x v="3"/>
    <x v="18"/>
    <n v="0"/>
    <n v="0"/>
    <n v="444"/>
    <n v="444"/>
    <n v="617"/>
    <n v="617"/>
    <n v="319250"/>
    <n v="1327169.3498"/>
    <n v="0"/>
    <n v="0"/>
    <x v="5"/>
    <x v="2"/>
  </r>
  <r>
    <x v="3"/>
    <x v="1"/>
    <x v="4"/>
    <x v="18"/>
    <n v="0"/>
    <n v="0"/>
    <n v="0"/>
    <n v="0"/>
    <n v="0"/>
    <n v="0"/>
    <n v="22"/>
    <n v="15.731690623"/>
    <n v="0"/>
    <s v="."/>
    <x v="5"/>
    <x v="2"/>
  </r>
  <r>
    <x v="3"/>
    <x v="2"/>
    <x v="1"/>
    <x v="18"/>
    <s v="."/>
    <s v="."/>
    <s v="."/>
    <s v="."/>
    <s v="."/>
    <s v="."/>
    <s v="."/>
    <s v="."/>
    <s v="."/>
    <s v="."/>
    <x v="5"/>
    <x v="2"/>
  </r>
  <r>
    <x v="3"/>
    <x v="2"/>
    <x v="2"/>
    <x v="18"/>
    <n v="3"/>
    <n v="3"/>
    <n v="1957"/>
    <n v="1957"/>
    <n v="2184"/>
    <n v="2184"/>
    <n v="418657"/>
    <n v="1850964.1259000001"/>
    <n v="1.6207769999999999E-3"/>
    <n v="1.5329586000000001E-3"/>
    <x v="5"/>
    <x v="2"/>
  </r>
  <r>
    <x v="3"/>
    <x v="2"/>
    <x v="3"/>
    <x v="18"/>
    <n v="1"/>
    <n v="1"/>
    <n v="2588"/>
    <n v="2588"/>
    <n v="2917"/>
    <n v="2917"/>
    <n v="400877"/>
    <n v="1679794.3244"/>
    <n v="5.9531099999999995E-4"/>
    <n v="3.8639879999999998E-4"/>
    <x v="5"/>
    <x v="2"/>
  </r>
  <r>
    <x v="3"/>
    <x v="2"/>
    <x v="4"/>
    <x v="18"/>
    <n v="0"/>
    <n v="0"/>
    <n v="0"/>
    <n v="0"/>
    <n v="0"/>
    <n v="0"/>
    <n v="14"/>
    <n v="11.405886379"/>
    <n v="0"/>
    <s v="."/>
    <x v="5"/>
    <x v="2"/>
  </r>
  <r>
    <x v="3"/>
    <x v="3"/>
    <x v="1"/>
    <x v="18"/>
    <s v="."/>
    <s v="."/>
    <s v="."/>
    <s v="."/>
    <s v="."/>
    <s v="."/>
    <s v="."/>
    <s v="."/>
    <s v="."/>
    <s v="."/>
    <x v="5"/>
    <x v="2"/>
  </r>
  <r>
    <x v="3"/>
    <x v="3"/>
    <x v="2"/>
    <x v="18"/>
    <n v="1445"/>
    <n v="1431"/>
    <n v="22538"/>
    <n v="22538"/>
    <n v="25070"/>
    <n v="25070"/>
    <n v="179882"/>
    <n v="1166395.7755"/>
    <n v="1.2268562953"/>
    <n v="6.3492767800000002E-2"/>
    <x v="5"/>
    <x v="2"/>
  </r>
  <r>
    <x v="3"/>
    <x v="3"/>
    <x v="3"/>
    <x v="18"/>
    <n v="779"/>
    <n v="775"/>
    <n v="21003"/>
    <n v="21003"/>
    <n v="23390"/>
    <n v="23390"/>
    <n v="158677"/>
    <n v="991976.56946999999"/>
    <n v="0.78126845320000005"/>
    <n v="3.68994905E-2"/>
    <x v="5"/>
    <x v="2"/>
  </r>
  <r>
    <x v="3"/>
    <x v="3"/>
    <x v="4"/>
    <x v="18"/>
    <n v="0"/>
    <n v="0"/>
    <n v="0"/>
    <n v="0"/>
    <n v="0"/>
    <n v="0"/>
    <n v="3"/>
    <n v="1.9219712525999999"/>
    <n v="0"/>
    <s v="."/>
    <x v="5"/>
    <x v="2"/>
  </r>
  <r>
    <x v="4"/>
    <x v="0"/>
    <x v="0"/>
    <x v="1"/>
    <n v="126"/>
    <n v="126"/>
    <n v="3012"/>
    <n v="3012"/>
    <n v="3018"/>
    <n v="3018"/>
    <n v="526610"/>
    <n v="483760.88432999997"/>
    <n v="0.26045925599999997"/>
    <n v="4.18326693E-2"/>
    <x v="5"/>
    <x v="2"/>
  </r>
  <r>
    <x v="4"/>
    <x v="0"/>
    <x v="0"/>
    <x v="2"/>
    <n v="160"/>
    <n v="160"/>
    <n v="3107"/>
    <n v="3107"/>
    <n v="3123"/>
    <n v="3123"/>
    <n v="517722"/>
    <n v="480366.37919000001"/>
    <n v="0.33307909740000002"/>
    <n v="5.14966205E-2"/>
    <x v="5"/>
    <x v="2"/>
  </r>
  <r>
    <x v="4"/>
    <x v="0"/>
    <x v="0"/>
    <x v="3"/>
    <n v="154"/>
    <n v="154"/>
    <n v="3288"/>
    <n v="3288"/>
    <n v="3330"/>
    <n v="3330"/>
    <n v="522083"/>
    <n v="485060.53936"/>
    <n v="0.31748614349999998"/>
    <n v="4.6836982999999999E-2"/>
    <x v="5"/>
    <x v="2"/>
  </r>
  <r>
    <x v="4"/>
    <x v="0"/>
    <x v="0"/>
    <x v="4"/>
    <n v="158"/>
    <n v="158"/>
    <n v="3175"/>
    <n v="3175"/>
    <n v="3215"/>
    <n v="3215"/>
    <n v="514251"/>
    <n v="481748.82409000001"/>
    <n v="0.3279717398"/>
    <n v="4.9763779500000001E-2"/>
    <x v="5"/>
    <x v="2"/>
  </r>
  <r>
    <x v="4"/>
    <x v="0"/>
    <x v="0"/>
    <x v="5"/>
    <n v="141"/>
    <n v="138"/>
    <n v="3109"/>
    <n v="3109"/>
    <n v="3161"/>
    <n v="3161"/>
    <n v="517130"/>
    <n v="479942.51335000002"/>
    <n v="0.28753443620000002"/>
    <n v="4.4387262800000001E-2"/>
    <x v="5"/>
    <x v="2"/>
  </r>
  <r>
    <x v="4"/>
    <x v="0"/>
    <x v="0"/>
    <x v="6"/>
    <n v="126"/>
    <n v="124"/>
    <n v="3103"/>
    <n v="3103"/>
    <n v="3417"/>
    <n v="3417"/>
    <n v="543758"/>
    <n v="503542.77892000001"/>
    <n v="0.2462551449"/>
    <n v="3.99613277E-2"/>
    <x v="5"/>
    <x v="2"/>
  </r>
  <r>
    <x v="4"/>
    <x v="0"/>
    <x v="0"/>
    <x v="7"/>
    <n v="133"/>
    <n v="132"/>
    <n v="3257"/>
    <n v="3257"/>
    <n v="3325"/>
    <n v="3325"/>
    <n v="556301"/>
    <n v="521204.04654000001"/>
    <n v="0.25325973750000003"/>
    <n v="4.0528093299999998E-2"/>
    <x v="5"/>
    <x v="2"/>
  </r>
  <r>
    <x v="4"/>
    <x v="0"/>
    <x v="0"/>
    <x v="8"/>
    <n v="134"/>
    <n v="134"/>
    <n v="3241"/>
    <n v="3241"/>
    <n v="3386"/>
    <n v="3386"/>
    <n v="547992"/>
    <n v="512594.88296000002"/>
    <n v="0.26141501690000002"/>
    <n v="4.1345263799999997E-2"/>
    <x v="5"/>
    <x v="2"/>
  </r>
  <r>
    <x v="4"/>
    <x v="0"/>
    <x v="0"/>
    <x v="9"/>
    <n v="167"/>
    <n v="166"/>
    <n v="3235"/>
    <n v="3235"/>
    <n v="3383"/>
    <n v="3383"/>
    <n v="540733"/>
    <n v="507544.17521999998"/>
    <n v="0.32706512669999999"/>
    <n v="5.1313755799999999E-2"/>
    <x v="5"/>
    <x v="2"/>
  </r>
  <r>
    <x v="4"/>
    <x v="0"/>
    <x v="0"/>
    <x v="10"/>
    <n v="158"/>
    <n v="154"/>
    <n v="3078"/>
    <n v="3078"/>
    <n v="3196"/>
    <n v="3196"/>
    <n v="535992"/>
    <n v="503323.6961"/>
    <n v="0.3059661232"/>
    <n v="5.0032488600000001E-2"/>
    <x v="5"/>
    <x v="2"/>
  </r>
  <r>
    <x v="4"/>
    <x v="0"/>
    <x v="0"/>
    <x v="11"/>
    <n v="150"/>
    <n v="148"/>
    <n v="3157"/>
    <n v="3157"/>
    <n v="3292"/>
    <n v="3292"/>
    <n v="535942"/>
    <n v="499352.26010000001"/>
    <n v="0.29638395940000001"/>
    <n v="4.6879949300000001E-2"/>
    <x v="5"/>
    <x v="2"/>
  </r>
  <r>
    <x v="4"/>
    <x v="0"/>
    <x v="0"/>
    <x v="12"/>
    <n v="137"/>
    <n v="135"/>
    <n v="3132"/>
    <n v="3132"/>
    <n v="3251"/>
    <n v="3251"/>
    <n v="536981"/>
    <n v="504599.09651"/>
    <n v="0.26753912349999998"/>
    <n v="4.31034483E-2"/>
    <x v="5"/>
    <x v="2"/>
  </r>
  <r>
    <x v="4"/>
    <x v="0"/>
    <x v="0"/>
    <x v="13"/>
    <n v="134"/>
    <n v="133"/>
    <n v="3152"/>
    <n v="3152"/>
    <n v="3248"/>
    <n v="3248"/>
    <n v="540438"/>
    <n v="509003.80835000001"/>
    <n v="0.26129470510000002"/>
    <n v="4.2195431499999998E-2"/>
    <x v="5"/>
    <x v="2"/>
  </r>
  <r>
    <x v="4"/>
    <x v="0"/>
    <x v="0"/>
    <x v="14"/>
    <n v="144"/>
    <n v="143"/>
    <n v="3304"/>
    <n v="3304"/>
    <n v="3395"/>
    <n v="3395"/>
    <n v="548012"/>
    <n v="511404.11773"/>
    <n v="0.27962230850000003"/>
    <n v="4.3280871700000001E-2"/>
    <x v="5"/>
    <x v="2"/>
  </r>
  <r>
    <x v="4"/>
    <x v="0"/>
    <x v="0"/>
    <x v="15"/>
    <n v="206"/>
    <n v="205"/>
    <n v="3455"/>
    <n v="3455"/>
    <n v="3549"/>
    <n v="3549"/>
    <n v="565507"/>
    <n v="531157.89459000004"/>
    <n v="0.38594926689999998"/>
    <n v="5.9334298100000002E-2"/>
    <x v="5"/>
    <x v="2"/>
  </r>
  <r>
    <x v="4"/>
    <x v="0"/>
    <x v="0"/>
    <x v="16"/>
    <n v="0"/>
    <n v="0"/>
    <n v="849"/>
    <n v="849"/>
    <n v="3650"/>
    <n v="3650"/>
    <n v="588051"/>
    <n v="548792.22724000004"/>
    <n v="0"/>
    <n v="0"/>
    <x v="5"/>
    <x v="2"/>
  </r>
  <r>
    <x v="4"/>
    <x v="0"/>
    <x v="0"/>
    <x v="17"/>
    <n v="0"/>
    <n v="0"/>
    <n v="111"/>
    <n v="111"/>
    <n v="1630"/>
    <n v="1630"/>
    <n v="561691"/>
    <n v="262334.31348000001"/>
    <n v="0"/>
    <n v="0"/>
    <x v="5"/>
    <x v="2"/>
  </r>
  <r>
    <x v="5"/>
    <x v="1"/>
    <x v="0"/>
    <x v="1"/>
    <n v="0"/>
    <n v="0"/>
    <n v="54"/>
    <n v="54"/>
    <n v="54"/>
    <n v="54"/>
    <n v="198242"/>
    <n v="175336.35866"/>
    <n v="0"/>
    <n v="0"/>
    <x v="5"/>
    <x v="2"/>
  </r>
  <r>
    <x v="5"/>
    <x v="1"/>
    <x v="0"/>
    <x v="2"/>
    <n v="0"/>
    <n v="0"/>
    <n v="37"/>
    <n v="37"/>
    <n v="37"/>
    <n v="37"/>
    <n v="184193"/>
    <n v="165291.58658"/>
    <n v="0"/>
    <n v="0"/>
    <x v="5"/>
    <x v="2"/>
  </r>
  <r>
    <x v="5"/>
    <x v="1"/>
    <x v="0"/>
    <x v="3"/>
    <n v="0"/>
    <n v="0"/>
    <n v="52"/>
    <n v="52"/>
    <n v="56"/>
    <n v="56"/>
    <n v="181480"/>
    <n v="163024.52019000001"/>
    <n v="0"/>
    <n v="0"/>
    <x v="5"/>
    <x v="2"/>
  </r>
  <r>
    <x v="5"/>
    <x v="1"/>
    <x v="0"/>
    <x v="4"/>
    <n v="0"/>
    <n v="0"/>
    <n v="59"/>
    <n v="59"/>
    <n v="64"/>
    <n v="64"/>
    <n v="173783"/>
    <n v="157356.60232999999"/>
    <n v="0"/>
    <n v="0"/>
    <x v="5"/>
    <x v="2"/>
  </r>
  <r>
    <x v="5"/>
    <x v="1"/>
    <x v="0"/>
    <x v="5"/>
    <n v="0"/>
    <n v="0"/>
    <n v="61"/>
    <n v="61"/>
    <n v="68"/>
    <n v="68"/>
    <n v="170485"/>
    <n v="152226.91034"/>
    <n v="0"/>
    <n v="0"/>
    <x v="5"/>
    <x v="2"/>
  </r>
  <r>
    <x v="5"/>
    <x v="1"/>
    <x v="0"/>
    <x v="6"/>
    <n v="0"/>
    <n v="0"/>
    <n v="34"/>
    <n v="34"/>
    <n v="52"/>
    <n v="52"/>
    <n v="181478"/>
    <n v="160633.91649999999"/>
    <n v="0"/>
    <n v="0"/>
    <x v="5"/>
    <x v="2"/>
  </r>
  <r>
    <x v="5"/>
    <x v="1"/>
    <x v="0"/>
    <x v="7"/>
    <n v="0"/>
    <n v="0"/>
    <n v="50"/>
    <n v="50"/>
    <n v="65"/>
    <n v="65"/>
    <n v="185946"/>
    <n v="167382.141"/>
    <n v="0"/>
    <n v="0"/>
    <x v="5"/>
    <x v="2"/>
  </r>
  <r>
    <x v="5"/>
    <x v="1"/>
    <x v="0"/>
    <x v="8"/>
    <n v="0"/>
    <n v="0"/>
    <n v="49"/>
    <n v="49"/>
    <n v="81"/>
    <n v="81"/>
    <n v="182396"/>
    <n v="163221.57152999999"/>
    <n v="0"/>
    <n v="0"/>
    <x v="5"/>
    <x v="2"/>
  </r>
  <r>
    <x v="5"/>
    <x v="1"/>
    <x v="0"/>
    <x v="9"/>
    <n v="0"/>
    <n v="0"/>
    <n v="41"/>
    <n v="41"/>
    <n v="61"/>
    <n v="61"/>
    <n v="178174"/>
    <n v="160828.67624999999"/>
    <n v="0"/>
    <n v="0"/>
    <x v="5"/>
    <x v="2"/>
  </r>
  <r>
    <x v="5"/>
    <x v="1"/>
    <x v="0"/>
    <x v="10"/>
    <n v="0"/>
    <n v="0"/>
    <n v="45"/>
    <n v="45"/>
    <n v="77"/>
    <n v="77"/>
    <n v="175068"/>
    <n v="158226.00411000001"/>
    <n v="0"/>
    <n v="0"/>
    <x v="5"/>
    <x v="2"/>
  </r>
  <r>
    <x v="5"/>
    <x v="1"/>
    <x v="0"/>
    <x v="11"/>
    <n v="0"/>
    <n v="0"/>
    <n v="43"/>
    <n v="43"/>
    <n v="81"/>
    <n v="81"/>
    <n v="173877"/>
    <n v="155322.02327000001"/>
    <n v="0"/>
    <n v="0"/>
    <x v="5"/>
    <x v="2"/>
  </r>
  <r>
    <x v="5"/>
    <x v="1"/>
    <x v="0"/>
    <x v="12"/>
    <n v="0"/>
    <n v="0"/>
    <n v="31"/>
    <n v="31"/>
    <n v="64"/>
    <n v="64"/>
    <n v="171431"/>
    <n v="155081.87817000001"/>
    <n v="0"/>
    <n v="0"/>
    <x v="5"/>
    <x v="2"/>
  </r>
  <r>
    <x v="5"/>
    <x v="1"/>
    <x v="0"/>
    <x v="13"/>
    <n v="0"/>
    <n v="0"/>
    <n v="42"/>
    <n v="42"/>
    <n v="74"/>
    <n v="74"/>
    <n v="170542"/>
    <n v="155213.59069000001"/>
    <n v="0"/>
    <n v="0"/>
    <x v="5"/>
    <x v="2"/>
  </r>
  <r>
    <x v="5"/>
    <x v="1"/>
    <x v="0"/>
    <x v="14"/>
    <n v="0"/>
    <n v="0"/>
    <n v="36"/>
    <n v="36"/>
    <n v="57"/>
    <n v="57"/>
    <n v="170552"/>
    <n v="153625.48939"/>
    <n v="0"/>
    <n v="0"/>
    <x v="5"/>
    <x v="2"/>
  </r>
  <r>
    <x v="5"/>
    <x v="1"/>
    <x v="0"/>
    <x v="15"/>
    <n v="0"/>
    <n v="0"/>
    <n v="42"/>
    <n v="42"/>
    <n v="63"/>
    <n v="63"/>
    <n v="171307"/>
    <n v="155359.28268"/>
    <n v="0"/>
    <n v="0"/>
    <x v="5"/>
    <x v="2"/>
  </r>
  <r>
    <x v="5"/>
    <x v="1"/>
    <x v="0"/>
    <x v="16"/>
    <n v="0"/>
    <n v="0"/>
    <n v="2"/>
    <n v="2"/>
    <n v="39"/>
    <n v="39"/>
    <n v="178805"/>
    <n v="160587.50171000001"/>
    <n v="0"/>
    <n v="0"/>
    <x v="5"/>
    <x v="2"/>
  </r>
  <r>
    <x v="5"/>
    <x v="1"/>
    <x v="0"/>
    <x v="17"/>
    <n v="0"/>
    <n v="0"/>
    <n v="0"/>
    <n v="0"/>
    <n v="14"/>
    <n v="14"/>
    <n v="162558"/>
    <n v="74612.440793999995"/>
    <n v="0"/>
    <s v="."/>
    <x v="5"/>
    <x v="2"/>
  </r>
  <r>
    <x v="5"/>
    <x v="2"/>
    <x v="0"/>
    <x v="1"/>
    <n v="0"/>
    <n v="0"/>
    <n v="348"/>
    <n v="348"/>
    <n v="348"/>
    <n v="348"/>
    <n v="236276"/>
    <n v="211321.27858000001"/>
    <n v="0"/>
    <n v="0"/>
    <x v="5"/>
    <x v="2"/>
  </r>
  <r>
    <x v="5"/>
    <x v="2"/>
    <x v="0"/>
    <x v="2"/>
    <n v="0"/>
    <n v="0"/>
    <n v="342"/>
    <n v="342"/>
    <n v="344"/>
    <n v="344"/>
    <n v="237247"/>
    <n v="213748.87064000001"/>
    <n v="0"/>
    <n v="0"/>
    <x v="5"/>
    <x v="2"/>
  </r>
  <r>
    <x v="5"/>
    <x v="2"/>
    <x v="0"/>
    <x v="3"/>
    <n v="0"/>
    <n v="0"/>
    <n v="355"/>
    <n v="355"/>
    <n v="360"/>
    <n v="360"/>
    <n v="238890"/>
    <n v="214791.96440999999"/>
    <n v="0"/>
    <n v="0"/>
    <x v="5"/>
    <x v="2"/>
  </r>
  <r>
    <x v="5"/>
    <x v="2"/>
    <x v="0"/>
    <x v="4"/>
    <n v="0"/>
    <n v="0"/>
    <n v="319"/>
    <n v="319"/>
    <n v="321"/>
    <n v="321"/>
    <n v="233399"/>
    <n v="211824.14783999999"/>
    <n v="0"/>
    <n v="0"/>
    <x v="5"/>
    <x v="2"/>
  </r>
  <r>
    <x v="5"/>
    <x v="2"/>
    <x v="0"/>
    <x v="5"/>
    <n v="2"/>
    <n v="2"/>
    <n v="312"/>
    <n v="312"/>
    <n v="317"/>
    <n v="317"/>
    <n v="235362"/>
    <n v="211299.14579000001"/>
    <n v="9.4652535999999992E-3"/>
    <n v="6.4102563999999997E-3"/>
    <x v="5"/>
    <x v="2"/>
  </r>
  <r>
    <x v="5"/>
    <x v="2"/>
    <x v="0"/>
    <x v="6"/>
    <n v="0"/>
    <n v="0"/>
    <n v="314"/>
    <n v="314"/>
    <n v="345"/>
    <n v="345"/>
    <n v="245373"/>
    <n v="220565.15536999999"/>
    <n v="0"/>
    <n v="0"/>
    <x v="5"/>
    <x v="2"/>
  </r>
  <r>
    <x v="5"/>
    <x v="2"/>
    <x v="0"/>
    <x v="7"/>
    <n v="0"/>
    <n v="0"/>
    <n v="341"/>
    <n v="341"/>
    <n v="349"/>
    <n v="349"/>
    <n v="249376"/>
    <n v="226208.08760999999"/>
    <n v="0"/>
    <n v="0"/>
    <x v="5"/>
    <x v="2"/>
  </r>
  <r>
    <x v="5"/>
    <x v="2"/>
    <x v="0"/>
    <x v="8"/>
    <n v="0"/>
    <n v="0"/>
    <n v="295"/>
    <n v="295"/>
    <n v="336"/>
    <n v="336"/>
    <n v="242912"/>
    <n v="220280.67077"/>
    <n v="0"/>
    <n v="0"/>
    <x v="5"/>
    <x v="2"/>
  </r>
  <r>
    <x v="5"/>
    <x v="2"/>
    <x v="0"/>
    <x v="9"/>
    <n v="0"/>
    <n v="0"/>
    <n v="297"/>
    <n v="297"/>
    <n v="339"/>
    <n v="339"/>
    <n v="237375"/>
    <n v="215500.55030999999"/>
    <n v="0"/>
    <n v="0"/>
    <x v="5"/>
    <x v="2"/>
  </r>
  <r>
    <x v="5"/>
    <x v="2"/>
    <x v="0"/>
    <x v="10"/>
    <n v="0"/>
    <n v="0"/>
    <n v="259"/>
    <n v="259"/>
    <n v="290"/>
    <n v="290"/>
    <n v="231335"/>
    <n v="210473.45379999999"/>
    <n v="0"/>
    <n v="0"/>
    <x v="5"/>
    <x v="2"/>
  </r>
  <r>
    <x v="5"/>
    <x v="2"/>
    <x v="0"/>
    <x v="11"/>
    <n v="0"/>
    <n v="0"/>
    <n v="275"/>
    <n v="275"/>
    <n v="306"/>
    <n v="306"/>
    <n v="227952"/>
    <n v="205335.09103000001"/>
    <n v="0"/>
    <n v="0"/>
    <x v="5"/>
    <x v="2"/>
  </r>
  <r>
    <x v="5"/>
    <x v="2"/>
    <x v="0"/>
    <x v="12"/>
    <n v="1"/>
    <n v="1"/>
    <n v="255"/>
    <n v="255"/>
    <n v="279"/>
    <n v="279"/>
    <n v="228651"/>
    <n v="206800.82409000001"/>
    <n v="4.8355706999999998E-3"/>
    <n v="3.9215685999999996E-3"/>
    <x v="5"/>
    <x v="2"/>
  </r>
  <r>
    <x v="5"/>
    <x v="2"/>
    <x v="0"/>
    <x v="13"/>
    <n v="0"/>
    <n v="0"/>
    <n v="271"/>
    <n v="271"/>
    <n v="286"/>
    <n v="286"/>
    <n v="227852"/>
    <n v="206295.46338"/>
    <n v="0"/>
    <n v="0"/>
    <x v="5"/>
    <x v="2"/>
  </r>
  <r>
    <x v="5"/>
    <x v="2"/>
    <x v="0"/>
    <x v="14"/>
    <n v="1"/>
    <n v="1"/>
    <n v="232"/>
    <n v="232"/>
    <n v="243"/>
    <n v="243"/>
    <n v="230586"/>
    <n v="206227.35386999999"/>
    <n v="4.8490173000000003E-3"/>
    <n v="4.3103448000000001E-3"/>
    <x v="5"/>
    <x v="2"/>
  </r>
  <r>
    <x v="5"/>
    <x v="2"/>
    <x v="0"/>
    <x v="15"/>
    <n v="0"/>
    <n v="0"/>
    <n v="269"/>
    <n v="269"/>
    <n v="281"/>
    <n v="281"/>
    <n v="241250"/>
    <n v="217340.84325999999"/>
    <n v="0"/>
    <n v="0"/>
    <x v="5"/>
    <x v="2"/>
  </r>
  <r>
    <x v="5"/>
    <x v="2"/>
    <x v="0"/>
    <x v="16"/>
    <n v="0"/>
    <n v="0"/>
    <n v="54"/>
    <n v="54"/>
    <n v="256"/>
    <n v="256"/>
    <n v="251844"/>
    <n v="225098.99247"/>
    <n v="0"/>
    <n v="0"/>
    <x v="5"/>
    <x v="2"/>
  </r>
  <r>
    <x v="5"/>
    <x v="2"/>
    <x v="0"/>
    <x v="17"/>
    <n v="0"/>
    <n v="0"/>
    <n v="7"/>
    <n v="7"/>
    <n v="101"/>
    <n v="101"/>
    <n v="235177"/>
    <n v="107657.96304"/>
    <n v="0"/>
    <n v="0"/>
    <x v="5"/>
    <x v="2"/>
  </r>
  <r>
    <x v="5"/>
    <x v="3"/>
    <x v="0"/>
    <x v="1"/>
    <n v="126"/>
    <n v="126"/>
    <n v="2610"/>
    <n v="2610"/>
    <n v="2616"/>
    <n v="2616"/>
    <n v="103595"/>
    <n v="97006.499658000001"/>
    <n v="1.2988820382999999"/>
    <n v="4.8275862099999997E-2"/>
    <x v="5"/>
    <x v="2"/>
  </r>
  <r>
    <x v="5"/>
    <x v="3"/>
    <x v="0"/>
    <x v="2"/>
    <n v="160"/>
    <n v="160"/>
    <n v="2728"/>
    <n v="2728"/>
    <n v="2742"/>
    <n v="2742"/>
    <n v="109098"/>
    <n v="101244.63244"/>
    <n v="1.5803306914999999"/>
    <n v="5.86510264E-2"/>
    <x v="5"/>
    <x v="2"/>
  </r>
  <r>
    <x v="5"/>
    <x v="3"/>
    <x v="0"/>
    <x v="3"/>
    <n v="154"/>
    <n v="154"/>
    <n v="2881"/>
    <n v="2881"/>
    <n v="2914"/>
    <n v="2914"/>
    <n v="115454"/>
    <n v="107094.71595"/>
    <n v="1.4379794430999999"/>
    <n v="5.3453661899999998E-2"/>
    <x v="5"/>
    <x v="2"/>
  </r>
  <r>
    <x v="5"/>
    <x v="3"/>
    <x v="0"/>
    <x v="4"/>
    <n v="158"/>
    <n v="158"/>
    <n v="2796"/>
    <n v="2796"/>
    <n v="2829"/>
    <n v="2829"/>
    <n v="120252"/>
    <n v="112365.90007"/>
    <n v="1.4061205393"/>
    <n v="5.6509298999999999E-2"/>
    <x v="5"/>
    <x v="2"/>
  </r>
  <r>
    <x v="5"/>
    <x v="3"/>
    <x v="0"/>
    <x v="5"/>
    <n v="139"/>
    <n v="136"/>
    <n v="2736"/>
    <n v="2736"/>
    <n v="2776"/>
    <n v="2776"/>
    <n v="124480"/>
    <n v="116213.34155"/>
    <n v="1.1702615052000001"/>
    <n v="4.9707602300000001E-2"/>
    <x v="5"/>
    <x v="2"/>
  </r>
  <r>
    <x v="5"/>
    <x v="3"/>
    <x v="0"/>
    <x v="6"/>
    <n v="126"/>
    <n v="124"/>
    <n v="2755"/>
    <n v="2755"/>
    <n v="3020"/>
    <n v="3020"/>
    <n v="130671"/>
    <n v="122132.49008"/>
    <n v="1.0152908528"/>
    <n v="4.5009074400000001E-2"/>
    <x v="5"/>
    <x v="2"/>
  </r>
  <r>
    <x v="5"/>
    <x v="3"/>
    <x v="0"/>
    <x v="7"/>
    <n v="133"/>
    <n v="132"/>
    <n v="2866"/>
    <n v="2866"/>
    <n v="2911"/>
    <n v="2911"/>
    <n v="135514"/>
    <n v="127370.71595"/>
    <n v="1.0363449637"/>
    <n v="4.6057222600000003E-2"/>
    <x v="5"/>
    <x v="2"/>
  </r>
  <r>
    <x v="5"/>
    <x v="3"/>
    <x v="0"/>
    <x v="8"/>
    <n v="134"/>
    <n v="134"/>
    <n v="2897"/>
    <n v="2897"/>
    <n v="2969"/>
    <n v="2969"/>
    <n v="136960"/>
    <n v="128854.75702"/>
    <n v="1.0399305629"/>
    <n v="4.6254746300000003E-2"/>
    <x v="5"/>
    <x v="2"/>
  </r>
  <r>
    <x v="5"/>
    <x v="3"/>
    <x v="0"/>
    <x v="9"/>
    <n v="167"/>
    <n v="166"/>
    <n v="2897"/>
    <n v="2897"/>
    <n v="2983"/>
    <n v="2983"/>
    <n v="139012"/>
    <n v="130987.4935"/>
    <n v="1.2672965607"/>
    <n v="5.7300655899999997E-2"/>
    <x v="5"/>
    <x v="2"/>
  </r>
  <r>
    <x v="5"/>
    <x v="3"/>
    <x v="0"/>
    <x v="10"/>
    <n v="158"/>
    <n v="154"/>
    <n v="2774"/>
    <n v="2774"/>
    <n v="2829"/>
    <n v="2829"/>
    <n v="142873"/>
    <n v="134411.52088"/>
    <n v="1.1457351200000001"/>
    <n v="5.5515501100000003E-2"/>
    <x v="5"/>
    <x v="2"/>
  </r>
  <r>
    <x v="5"/>
    <x v="3"/>
    <x v="0"/>
    <x v="11"/>
    <n v="150"/>
    <n v="148"/>
    <n v="2839"/>
    <n v="2839"/>
    <n v="2905"/>
    <n v="2905"/>
    <n v="147316"/>
    <n v="138488.88433"/>
    <n v="1.0686778272999999"/>
    <n v="5.2131032100000002E-2"/>
    <x v="5"/>
    <x v="2"/>
  </r>
  <r>
    <x v="5"/>
    <x v="3"/>
    <x v="0"/>
    <x v="12"/>
    <n v="136"/>
    <n v="134"/>
    <n v="2846"/>
    <n v="2846"/>
    <n v="2908"/>
    <n v="2908"/>
    <n v="151081"/>
    <n v="142501.59617"/>
    <n v="0.94034034430000002"/>
    <n v="4.7083626099999998E-2"/>
    <x v="5"/>
    <x v="2"/>
  </r>
  <r>
    <x v="5"/>
    <x v="3"/>
    <x v="0"/>
    <x v="13"/>
    <n v="134"/>
    <n v="133"/>
    <n v="2839"/>
    <n v="2839"/>
    <n v="2888"/>
    <n v="2888"/>
    <n v="156283"/>
    <n v="147276.03833000001"/>
    <n v="0.90306611660000002"/>
    <n v="4.6847481500000003E-2"/>
    <x v="5"/>
    <x v="2"/>
  </r>
  <r>
    <x v="5"/>
    <x v="3"/>
    <x v="0"/>
    <x v="14"/>
    <n v="143"/>
    <n v="142"/>
    <n v="3036"/>
    <n v="3036"/>
    <n v="3095"/>
    <n v="3095"/>
    <n v="161368"/>
    <n v="151339.24161999999"/>
    <n v="0.93828935899999999"/>
    <n v="4.67720685E-2"/>
    <x v="5"/>
    <x v="2"/>
  </r>
  <r>
    <x v="5"/>
    <x v="3"/>
    <x v="0"/>
    <x v="15"/>
    <n v="206"/>
    <n v="205"/>
    <n v="3144"/>
    <n v="3144"/>
    <n v="3205"/>
    <n v="3205"/>
    <n v="168019"/>
    <n v="158240.17522"/>
    <n v="1.2954990710000001"/>
    <n v="6.5203562300000004E-2"/>
    <x v="5"/>
    <x v="2"/>
  </r>
  <r>
    <x v="5"/>
    <x v="3"/>
    <x v="0"/>
    <x v="16"/>
    <n v="0"/>
    <n v="0"/>
    <n v="793"/>
    <n v="793"/>
    <n v="3355"/>
    <n v="3355"/>
    <n v="173369"/>
    <n v="162880.16153000001"/>
    <n v="0"/>
    <n v="0"/>
    <x v="5"/>
    <x v="2"/>
  </r>
  <r>
    <x v="5"/>
    <x v="3"/>
    <x v="0"/>
    <x v="17"/>
    <n v="0"/>
    <n v="0"/>
    <n v="104"/>
    <n v="104"/>
    <n v="1515"/>
    <n v="1515"/>
    <n v="171371"/>
    <n v="79966.102669"/>
    <n v="0"/>
    <n v="0"/>
    <x v="5"/>
    <x v="2"/>
  </r>
  <r>
    <x v="6"/>
    <x v="0"/>
    <x v="1"/>
    <x v="1"/>
    <s v="."/>
    <s v="."/>
    <s v="."/>
    <s v="."/>
    <s v="."/>
    <s v="."/>
    <s v="."/>
    <s v="."/>
    <s v="."/>
    <s v="."/>
    <x v="5"/>
    <x v="2"/>
  </r>
  <r>
    <x v="6"/>
    <x v="0"/>
    <x v="1"/>
    <x v="2"/>
    <s v="."/>
    <s v="."/>
    <s v="."/>
    <s v="."/>
    <s v="."/>
    <s v="."/>
    <s v="."/>
    <s v="."/>
    <s v="."/>
    <s v="."/>
    <x v="5"/>
    <x v="2"/>
  </r>
  <r>
    <x v="6"/>
    <x v="0"/>
    <x v="1"/>
    <x v="3"/>
    <s v="."/>
    <s v="."/>
    <s v="."/>
    <s v="."/>
    <s v="."/>
    <s v="."/>
    <s v="."/>
    <s v="."/>
    <s v="."/>
    <s v="."/>
    <x v="5"/>
    <x v="2"/>
  </r>
  <r>
    <x v="6"/>
    <x v="0"/>
    <x v="1"/>
    <x v="4"/>
    <s v="."/>
    <s v="."/>
    <s v="."/>
    <s v="."/>
    <s v="."/>
    <s v="."/>
    <s v="."/>
    <s v="."/>
    <s v="."/>
    <s v="."/>
    <x v="5"/>
    <x v="2"/>
  </r>
  <r>
    <x v="6"/>
    <x v="0"/>
    <x v="1"/>
    <x v="5"/>
    <s v="."/>
    <s v="."/>
    <s v="."/>
    <s v="."/>
    <s v="."/>
    <s v="."/>
    <s v="."/>
    <s v="."/>
    <s v="."/>
    <s v="."/>
    <x v="5"/>
    <x v="2"/>
  </r>
  <r>
    <x v="6"/>
    <x v="0"/>
    <x v="1"/>
    <x v="6"/>
    <s v="."/>
    <s v="."/>
    <s v="."/>
    <s v="."/>
    <s v="."/>
    <s v="."/>
    <s v="."/>
    <s v="."/>
    <s v="."/>
    <s v="."/>
    <x v="5"/>
    <x v="2"/>
  </r>
  <r>
    <x v="6"/>
    <x v="0"/>
    <x v="1"/>
    <x v="7"/>
    <s v="."/>
    <s v="."/>
    <s v="."/>
    <s v="."/>
    <s v="."/>
    <s v="."/>
    <s v="."/>
    <s v="."/>
    <s v="."/>
    <s v="."/>
    <x v="5"/>
    <x v="2"/>
  </r>
  <r>
    <x v="6"/>
    <x v="0"/>
    <x v="1"/>
    <x v="8"/>
    <s v="."/>
    <s v="."/>
    <s v="."/>
    <s v="."/>
    <s v="."/>
    <s v="."/>
    <s v="."/>
    <s v="."/>
    <s v="."/>
    <s v="."/>
    <x v="5"/>
    <x v="2"/>
  </r>
  <r>
    <x v="6"/>
    <x v="0"/>
    <x v="1"/>
    <x v="9"/>
    <s v="."/>
    <s v="."/>
    <s v="."/>
    <s v="."/>
    <s v="."/>
    <s v="."/>
    <s v="."/>
    <s v="."/>
    <s v="."/>
    <s v="."/>
    <x v="5"/>
    <x v="2"/>
  </r>
  <r>
    <x v="6"/>
    <x v="0"/>
    <x v="1"/>
    <x v="10"/>
    <s v="."/>
    <s v="."/>
    <s v="."/>
    <s v="."/>
    <s v="."/>
    <s v="."/>
    <s v="."/>
    <s v="."/>
    <s v="."/>
    <s v="."/>
    <x v="5"/>
    <x v="2"/>
  </r>
  <r>
    <x v="6"/>
    <x v="0"/>
    <x v="1"/>
    <x v="11"/>
    <s v="."/>
    <s v="."/>
    <s v="."/>
    <s v="."/>
    <s v="."/>
    <s v="."/>
    <s v="."/>
    <s v="."/>
    <s v="."/>
    <s v="."/>
    <x v="5"/>
    <x v="2"/>
  </r>
  <r>
    <x v="6"/>
    <x v="0"/>
    <x v="1"/>
    <x v="12"/>
    <s v="."/>
    <s v="."/>
    <s v="."/>
    <s v="."/>
    <s v="."/>
    <s v="."/>
    <s v="."/>
    <s v="."/>
    <s v="."/>
    <s v="."/>
    <x v="5"/>
    <x v="2"/>
  </r>
  <r>
    <x v="6"/>
    <x v="0"/>
    <x v="1"/>
    <x v="13"/>
    <s v="."/>
    <s v="."/>
    <s v="."/>
    <s v="."/>
    <s v="."/>
    <s v="."/>
    <s v="."/>
    <s v="."/>
    <s v="."/>
    <s v="."/>
    <x v="5"/>
    <x v="2"/>
  </r>
  <r>
    <x v="6"/>
    <x v="0"/>
    <x v="1"/>
    <x v="14"/>
    <s v="."/>
    <s v="."/>
    <s v="."/>
    <s v="."/>
    <s v="."/>
    <s v="."/>
    <s v="."/>
    <s v="."/>
    <s v="."/>
    <s v="."/>
    <x v="5"/>
    <x v="2"/>
  </r>
  <r>
    <x v="6"/>
    <x v="0"/>
    <x v="1"/>
    <x v="15"/>
    <s v="."/>
    <s v="."/>
    <s v="."/>
    <s v="."/>
    <s v="."/>
    <s v="."/>
    <s v="."/>
    <s v="."/>
    <s v="."/>
    <s v="."/>
    <x v="5"/>
    <x v="2"/>
  </r>
  <r>
    <x v="6"/>
    <x v="0"/>
    <x v="1"/>
    <x v="16"/>
    <s v="."/>
    <s v="."/>
    <s v="."/>
    <s v="."/>
    <s v="."/>
    <s v="."/>
    <s v="."/>
    <s v="."/>
    <s v="."/>
    <s v="."/>
    <x v="5"/>
    <x v="2"/>
  </r>
  <r>
    <x v="6"/>
    <x v="0"/>
    <x v="1"/>
    <x v="17"/>
    <s v="."/>
    <s v="."/>
    <s v="."/>
    <s v="."/>
    <s v="."/>
    <s v="."/>
    <s v="."/>
    <s v="."/>
    <s v="."/>
    <s v="."/>
    <x v="5"/>
    <x v="2"/>
  </r>
  <r>
    <x v="6"/>
    <x v="0"/>
    <x v="2"/>
    <x v="1"/>
    <n v="89"/>
    <n v="89"/>
    <n v="1518"/>
    <n v="1518"/>
    <n v="1519"/>
    <n v="1519"/>
    <n v="273343"/>
    <n v="251898.21765999999"/>
    <n v="0.3533173074"/>
    <n v="5.8629776000000002E-2"/>
    <x v="5"/>
    <x v="2"/>
  </r>
  <r>
    <x v="6"/>
    <x v="0"/>
    <x v="2"/>
    <x v="2"/>
    <n v="100"/>
    <n v="100"/>
    <n v="1570"/>
    <n v="1570"/>
    <n v="1576"/>
    <n v="1576"/>
    <n v="267698"/>
    <n v="248956.97467"/>
    <n v="0.40167583229999998"/>
    <n v="6.3694267499999999E-2"/>
    <x v="5"/>
    <x v="2"/>
  </r>
  <r>
    <x v="6"/>
    <x v="0"/>
    <x v="2"/>
    <x v="3"/>
    <n v="100"/>
    <n v="100"/>
    <n v="1662"/>
    <n v="1662"/>
    <n v="1678"/>
    <n v="1678"/>
    <n v="270428"/>
    <n v="251778.71320999999"/>
    <n v="0.39717416430000002"/>
    <n v="6.0168471699999997E-2"/>
    <x v="5"/>
    <x v="2"/>
  </r>
  <r>
    <x v="6"/>
    <x v="0"/>
    <x v="2"/>
    <x v="4"/>
    <n v="104"/>
    <n v="104"/>
    <n v="1609"/>
    <n v="1609"/>
    <n v="1627"/>
    <n v="1627"/>
    <n v="266092"/>
    <n v="249856.98014999999"/>
    <n v="0.41623812129999999"/>
    <n v="6.4636420099999994E-2"/>
    <x v="5"/>
    <x v="2"/>
  </r>
  <r>
    <x v="6"/>
    <x v="0"/>
    <x v="2"/>
    <x v="5"/>
    <n v="93"/>
    <n v="90"/>
    <n v="1565"/>
    <n v="1565"/>
    <n v="1587"/>
    <n v="1587"/>
    <n v="267357"/>
    <n v="248651.78096999999"/>
    <n v="0.36195196210000002"/>
    <n v="5.7507987199999999E-2"/>
    <x v="5"/>
    <x v="2"/>
  </r>
  <r>
    <x v="6"/>
    <x v="0"/>
    <x v="2"/>
    <x v="6"/>
    <n v="84"/>
    <n v="83"/>
    <n v="1599"/>
    <n v="1599"/>
    <n v="1767"/>
    <n v="1767"/>
    <n v="281252"/>
    <n v="260695.32649000001"/>
    <n v="0.318379317"/>
    <n v="5.1907442200000001E-2"/>
    <x v="5"/>
    <x v="2"/>
  </r>
  <r>
    <x v="6"/>
    <x v="0"/>
    <x v="2"/>
    <x v="7"/>
    <n v="87"/>
    <n v="86"/>
    <n v="1645"/>
    <n v="1645"/>
    <n v="1668"/>
    <n v="1668"/>
    <n v="287982"/>
    <n v="270292.36413"/>
    <n v="0.31817399010000003"/>
    <n v="5.2279635300000002E-2"/>
    <x v="5"/>
    <x v="2"/>
  </r>
  <r>
    <x v="6"/>
    <x v="0"/>
    <x v="2"/>
    <x v="8"/>
    <n v="85"/>
    <n v="85"/>
    <n v="1679"/>
    <n v="1679"/>
    <n v="1737"/>
    <n v="1737"/>
    <n v="283742"/>
    <n v="265678.21492"/>
    <n v="0.31993590449999998"/>
    <n v="5.0625372199999998E-2"/>
    <x v="5"/>
    <x v="2"/>
  </r>
  <r>
    <x v="6"/>
    <x v="0"/>
    <x v="2"/>
    <x v="9"/>
    <n v="109"/>
    <n v="108"/>
    <n v="1617"/>
    <n v="1617"/>
    <n v="1672"/>
    <n v="1672"/>
    <n v="280340"/>
    <n v="263478.57906000002"/>
    <n v="0.40990049509999998"/>
    <n v="6.6790352499999997E-2"/>
    <x v="5"/>
    <x v="2"/>
  </r>
  <r>
    <x v="6"/>
    <x v="0"/>
    <x v="2"/>
    <x v="10"/>
    <n v="109"/>
    <n v="105"/>
    <n v="1578"/>
    <n v="1578"/>
    <n v="1641"/>
    <n v="1641"/>
    <n v="278989"/>
    <n v="262178.41204999998"/>
    <n v="0.4004906399"/>
    <n v="6.6539924E-2"/>
    <x v="5"/>
    <x v="2"/>
  </r>
  <r>
    <x v="6"/>
    <x v="0"/>
    <x v="2"/>
    <x v="11"/>
    <n v="94"/>
    <n v="93"/>
    <n v="1637"/>
    <n v="1637"/>
    <n v="1711"/>
    <n v="1711"/>
    <n v="279698"/>
    <n v="260822.64476"/>
    <n v="0.35656413219999999"/>
    <n v="5.68112401E-2"/>
    <x v="5"/>
    <x v="2"/>
  </r>
  <r>
    <x v="6"/>
    <x v="0"/>
    <x v="2"/>
    <x v="12"/>
    <n v="86"/>
    <n v="84"/>
    <n v="1616"/>
    <n v="1616"/>
    <n v="1676"/>
    <n v="1676"/>
    <n v="279400"/>
    <n v="262884.6078"/>
    <n v="0.31953183070000002"/>
    <n v="5.1980197999999998E-2"/>
    <x v="5"/>
    <x v="2"/>
  </r>
  <r>
    <x v="6"/>
    <x v="0"/>
    <x v="2"/>
    <x v="13"/>
    <n v="84"/>
    <n v="84"/>
    <n v="1563"/>
    <n v="1563"/>
    <n v="1612"/>
    <n v="1612"/>
    <n v="282171"/>
    <n v="265612.38329999999"/>
    <n v="0.31625031539999998"/>
    <n v="5.3742802300000003E-2"/>
    <x v="5"/>
    <x v="2"/>
  </r>
  <r>
    <x v="6"/>
    <x v="0"/>
    <x v="2"/>
    <x v="14"/>
    <n v="90"/>
    <n v="90"/>
    <n v="1661"/>
    <n v="1661"/>
    <n v="1708"/>
    <n v="1708"/>
    <n v="285651"/>
    <n v="266873.51403000002"/>
    <n v="0.33723841170000002"/>
    <n v="5.41842264E-2"/>
    <x v="5"/>
    <x v="2"/>
  </r>
  <r>
    <x v="6"/>
    <x v="0"/>
    <x v="2"/>
    <x v="15"/>
    <n v="134"/>
    <n v="133"/>
    <n v="1766"/>
    <n v="1766"/>
    <n v="1817"/>
    <n v="1817"/>
    <n v="293275"/>
    <n v="276082.66392999998"/>
    <n v="0.48173977350000002"/>
    <n v="7.5311438300000005E-2"/>
    <x v="5"/>
    <x v="2"/>
  </r>
  <r>
    <x v="6"/>
    <x v="0"/>
    <x v="2"/>
    <x v="16"/>
    <n v="0"/>
    <n v="0"/>
    <n v="393"/>
    <n v="393"/>
    <n v="1844"/>
    <n v="1844"/>
    <n v="303537"/>
    <n v="283768.21629000001"/>
    <n v="0"/>
    <n v="0"/>
    <x v="5"/>
    <x v="2"/>
  </r>
  <r>
    <x v="6"/>
    <x v="0"/>
    <x v="2"/>
    <x v="17"/>
    <n v="0"/>
    <n v="0"/>
    <n v="52"/>
    <n v="52"/>
    <n v="805"/>
    <n v="805"/>
    <n v="290020"/>
    <n v="135568.07665999999"/>
    <n v="0"/>
    <n v="0"/>
    <x v="5"/>
    <x v="2"/>
  </r>
  <r>
    <x v="6"/>
    <x v="0"/>
    <x v="3"/>
    <x v="1"/>
    <n v="37"/>
    <n v="37"/>
    <n v="1494"/>
    <n v="1494"/>
    <n v="1499"/>
    <n v="1499"/>
    <n v="253267"/>
    <n v="231862.66667000001"/>
    <n v="0.15957722099999999"/>
    <n v="2.4765729600000001E-2"/>
    <x v="5"/>
    <x v="2"/>
  </r>
  <r>
    <x v="6"/>
    <x v="0"/>
    <x v="3"/>
    <x v="2"/>
    <n v="60"/>
    <n v="60"/>
    <n v="1537"/>
    <n v="1537"/>
    <n v="1547"/>
    <n v="1547"/>
    <n v="250024"/>
    <n v="231409.40452000001"/>
    <n v="0.25928073289999998"/>
    <n v="3.9037085200000002E-2"/>
    <x v="5"/>
    <x v="2"/>
  </r>
  <r>
    <x v="6"/>
    <x v="0"/>
    <x v="3"/>
    <x v="3"/>
    <n v="54"/>
    <n v="54"/>
    <n v="1626"/>
    <n v="1626"/>
    <n v="1652"/>
    <n v="1652"/>
    <n v="251655"/>
    <n v="233281.82615000001"/>
    <n v="0.2314796694"/>
    <n v="3.3210332100000003E-2"/>
    <x v="5"/>
    <x v="2"/>
  </r>
  <r>
    <x v="6"/>
    <x v="0"/>
    <x v="3"/>
    <x v="4"/>
    <n v="54"/>
    <n v="54"/>
    <n v="1566"/>
    <n v="1566"/>
    <n v="1588"/>
    <n v="1588"/>
    <n v="248159"/>
    <n v="231891.84393999999"/>
    <n v="0.23286718100000001"/>
    <n v="3.4482758600000003E-2"/>
    <x v="5"/>
    <x v="2"/>
  </r>
  <r>
    <x v="6"/>
    <x v="0"/>
    <x v="3"/>
    <x v="5"/>
    <n v="48"/>
    <n v="48"/>
    <n v="1544"/>
    <n v="1544"/>
    <n v="1574"/>
    <n v="1574"/>
    <n v="249773"/>
    <n v="231290.73238"/>
    <n v="0.20753101309999999"/>
    <n v="3.1088082900000001E-2"/>
    <x v="5"/>
    <x v="2"/>
  </r>
  <r>
    <x v="6"/>
    <x v="0"/>
    <x v="3"/>
    <x v="6"/>
    <n v="42"/>
    <n v="41"/>
    <n v="1504"/>
    <n v="1504"/>
    <n v="1650"/>
    <n v="1650"/>
    <n v="262506"/>
    <n v="242847.45243"/>
    <n v="0.16883026600000001"/>
    <n v="2.7260638300000001E-2"/>
    <x v="5"/>
    <x v="2"/>
  </r>
  <r>
    <x v="6"/>
    <x v="0"/>
    <x v="3"/>
    <x v="7"/>
    <n v="46"/>
    <n v="46"/>
    <n v="1612"/>
    <n v="1612"/>
    <n v="1657"/>
    <n v="1657"/>
    <n v="268319"/>
    <n v="250911.68241000001"/>
    <n v="0.1833314398"/>
    <n v="2.85359801E-2"/>
    <x v="5"/>
    <x v="2"/>
  </r>
  <r>
    <x v="6"/>
    <x v="0"/>
    <x v="3"/>
    <x v="8"/>
    <n v="49"/>
    <n v="49"/>
    <n v="1562"/>
    <n v="1562"/>
    <n v="1649"/>
    <n v="1649"/>
    <n v="264250"/>
    <n v="246916.66803999999"/>
    <n v="0.19844751829999999"/>
    <n v="3.1370038400000001E-2"/>
    <x v="5"/>
    <x v="2"/>
  </r>
  <r>
    <x v="6"/>
    <x v="0"/>
    <x v="3"/>
    <x v="9"/>
    <n v="58"/>
    <n v="58"/>
    <n v="1618"/>
    <n v="1618"/>
    <n v="1711"/>
    <n v="1711"/>
    <n v="260392"/>
    <n v="244064.59411000001"/>
    <n v="0.2376420071"/>
    <n v="3.5846724400000002E-2"/>
    <x v="5"/>
    <x v="2"/>
  </r>
  <r>
    <x v="6"/>
    <x v="0"/>
    <x v="3"/>
    <x v="10"/>
    <n v="49"/>
    <n v="49"/>
    <n v="1500"/>
    <n v="1500"/>
    <n v="1555"/>
    <n v="1555"/>
    <n v="256997"/>
    <n v="241143.85763000001"/>
    <n v="0.2031982091"/>
    <n v="3.2666666699999999E-2"/>
    <x v="5"/>
    <x v="2"/>
  </r>
  <r>
    <x v="6"/>
    <x v="0"/>
    <x v="3"/>
    <x v="11"/>
    <n v="56"/>
    <n v="55"/>
    <n v="1520"/>
    <n v="1520"/>
    <n v="1581"/>
    <n v="1581"/>
    <n v="256224"/>
    <n v="238516.83778"/>
    <n v="0.23059168699999999"/>
    <n v="3.6184210500000001E-2"/>
    <x v="5"/>
    <x v="2"/>
  </r>
  <r>
    <x v="6"/>
    <x v="0"/>
    <x v="3"/>
    <x v="12"/>
    <n v="51"/>
    <n v="51"/>
    <n v="1516"/>
    <n v="1516"/>
    <n v="1575"/>
    <n v="1575"/>
    <n v="257569"/>
    <n v="241705.31690999999"/>
    <n v="0.21100073699999999"/>
    <n v="3.3641160900000001E-2"/>
    <x v="5"/>
    <x v="2"/>
  </r>
  <r>
    <x v="6"/>
    <x v="0"/>
    <x v="3"/>
    <x v="13"/>
    <n v="50"/>
    <n v="49"/>
    <n v="1589"/>
    <n v="1589"/>
    <n v="1636"/>
    <n v="1636"/>
    <n v="258264"/>
    <n v="243388.50375999999"/>
    <n v="0.20132421719999999"/>
    <n v="3.08370044E-2"/>
    <x v="5"/>
    <x v="2"/>
  </r>
  <r>
    <x v="6"/>
    <x v="0"/>
    <x v="3"/>
    <x v="14"/>
    <n v="54"/>
    <n v="53"/>
    <n v="1643"/>
    <n v="1643"/>
    <n v="1687"/>
    <n v="1687"/>
    <n v="262361"/>
    <n v="244530.60370000001"/>
    <n v="0.21674178690000001"/>
    <n v="3.2258064500000003E-2"/>
    <x v="5"/>
    <x v="2"/>
  </r>
  <r>
    <x v="6"/>
    <x v="0"/>
    <x v="3"/>
    <x v="15"/>
    <n v="72"/>
    <n v="72"/>
    <n v="1689"/>
    <n v="1689"/>
    <n v="1732"/>
    <n v="1732"/>
    <n v="272232"/>
    <n v="255075.23066"/>
    <n v="0.28226966539999998"/>
    <n v="4.26287744E-2"/>
    <x v="5"/>
    <x v="2"/>
  </r>
  <r>
    <x v="6"/>
    <x v="0"/>
    <x v="3"/>
    <x v="16"/>
    <n v="0"/>
    <n v="0"/>
    <n v="456"/>
    <n v="456"/>
    <n v="1806"/>
    <n v="1806"/>
    <n v="284512"/>
    <n v="265022.66940000001"/>
    <n v="0"/>
    <n v="0"/>
    <x v="5"/>
    <x v="2"/>
  </r>
  <r>
    <x v="6"/>
    <x v="0"/>
    <x v="3"/>
    <x v="17"/>
    <n v="0"/>
    <n v="0"/>
    <n v="59"/>
    <n v="59"/>
    <n v="825"/>
    <n v="825"/>
    <n v="271670"/>
    <n v="126765.7577"/>
    <n v="0"/>
    <n v="0"/>
    <x v="5"/>
    <x v="2"/>
  </r>
  <r>
    <x v="6"/>
    <x v="0"/>
    <x v="4"/>
    <x v="1"/>
    <s v="."/>
    <s v="."/>
    <s v="."/>
    <s v="."/>
    <s v="."/>
    <s v="."/>
    <s v="."/>
    <s v="."/>
    <s v="."/>
    <s v="."/>
    <x v="5"/>
    <x v="2"/>
  </r>
  <r>
    <x v="6"/>
    <x v="0"/>
    <x v="4"/>
    <x v="2"/>
    <s v="."/>
    <s v="."/>
    <s v="."/>
    <s v="."/>
    <s v="."/>
    <s v="."/>
    <s v="."/>
    <s v="."/>
    <s v="."/>
    <s v="."/>
    <x v="5"/>
    <x v="2"/>
  </r>
  <r>
    <x v="6"/>
    <x v="0"/>
    <x v="4"/>
    <x v="3"/>
    <s v="."/>
    <s v="."/>
    <s v="."/>
    <s v="."/>
    <s v="."/>
    <s v="."/>
    <s v="."/>
    <s v="."/>
    <s v="."/>
    <s v="."/>
    <x v="5"/>
    <x v="2"/>
  </r>
  <r>
    <x v="6"/>
    <x v="0"/>
    <x v="4"/>
    <x v="4"/>
    <s v="."/>
    <s v="."/>
    <s v="."/>
    <s v="."/>
    <s v="."/>
    <s v="."/>
    <s v="."/>
    <s v="."/>
    <s v="."/>
    <s v="."/>
    <x v="5"/>
    <x v="2"/>
  </r>
  <r>
    <x v="6"/>
    <x v="0"/>
    <x v="4"/>
    <x v="5"/>
    <s v="."/>
    <s v="."/>
    <s v="."/>
    <s v="."/>
    <s v="."/>
    <s v="."/>
    <s v="."/>
    <s v="."/>
    <s v="."/>
    <s v="."/>
    <x v="5"/>
    <x v="2"/>
  </r>
  <r>
    <x v="6"/>
    <x v="0"/>
    <x v="4"/>
    <x v="6"/>
    <s v="."/>
    <s v="."/>
    <s v="."/>
    <s v="."/>
    <s v="."/>
    <s v="."/>
    <s v="."/>
    <s v="."/>
    <s v="."/>
    <s v="."/>
    <x v="5"/>
    <x v="2"/>
  </r>
  <r>
    <x v="6"/>
    <x v="0"/>
    <x v="4"/>
    <x v="7"/>
    <s v="."/>
    <s v="."/>
    <s v="."/>
    <s v="."/>
    <s v="."/>
    <s v="."/>
    <s v="."/>
    <s v="."/>
    <s v="."/>
    <s v="."/>
    <x v="5"/>
    <x v="2"/>
  </r>
  <r>
    <x v="6"/>
    <x v="0"/>
    <x v="4"/>
    <x v="8"/>
    <s v="."/>
    <s v="."/>
    <s v="."/>
    <s v="."/>
    <s v="."/>
    <s v="."/>
    <s v="."/>
    <s v="."/>
    <s v="."/>
    <s v="."/>
    <x v="5"/>
    <x v="2"/>
  </r>
  <r>
    <x v="6"/>
    <x v="0"/>
    <x v="4"/>
    <x v="9"/>
    <n v="0"/>
    <n v="0"/>
    <n v="0"/>
    <n v="0"/>
    <n v="0"/>
    <n v="0"/>
    <n v="1"/>
    <n v="1.0020533881"/>
    <n v="0"/>
    <s v="."/>
    <x v="5"/>
    <x v="2"/>
  </r>
  <r>
    <x v="6"/>
    <x v="0"/>
    <x v="4"/>
    <x v="10"/>
    <n v="0"/>
    <n v="0"/>
    <n v="0"/>
    <n v="0"/>
    <n v="0"/>
    <n v="0"/>
    <n v="6"/>
    <n v="1.4264202601"/>
    <n v="0"/>
    <s v="."/>
    <x v="5"/>
    <x v="2"/>
  </r>
  <r>
    <x v="6"/>
    <x v="0"/>
    <x v="4"/>
    <x v="11"/>
    <n v="0"/>
    <n v="0"/>
    <n v="0"/>
    <n v="0"/>
    <n v="0"/>
    <n v="0"/>
    <n v="20"/>
    <n v="12.777549624000001"/>
    <n v="0"/>
    <s v="."/>
    <x v="5"/>
    <x v="2"/>
  </r>
  <r>
    <x v="6"/>
    <x v="0"/>
    <x v="4"/>
    <x v="12"/>
    <n v="0"/>
    <n v="0"/>
    <n v="0"/>
    <n v="0"/>
    <n v="0"/>
    <n v="0"/>
    <n v="12"/>
    <n v="9.1718001369"/>
    <n v="0"/>
    <s v="."/>
    <x v="5"/>
    <x v="2"/>
  </r>
  <r>
    <x v="6"/>
    <x v="0"/>
    <x v="4"/>
    <x v="13"/>
    <n v="0"/>
    <n v="0"/>
    <n v="0"/>
    <n v="0"/>
    <n v="0"/>
    <n v="0"/>
    <n v="3"/>
    <n v="2.9212867898999999"/>
    <n v="0"/>
    <s v="."/>
    <x v="5"/>
    <x v="2"/>
  </r>
  <r>
    <x v="6"/>
    <x v="0"/>
    <x v="4"/>
    <x v="14"/>
    <s v="."/>
    <s v="."/>
    <s v="."/>
    <s v="."/>
    <s v="."/>
    <s v="."/>
    <s v="."/>
    <s v="."/>
    <s v="."/>
    <s v="."/>
    <x v="5"/>
    <x v="2"/>
  </r>
  <r>
    <x v="6"/>
    <x v="0"/>
    <x v="4"/>
    <x v="15"/>
    <s v="."/>
    <s v="."/>
    <s v="."/>
    <s v="."/>
    <s v="."/>
    <s v="."/>
    <s v="."/>
    <s v="."/>
    <s v="."/>
    <s v="."/>
    <x v="5"/>
    <x v="2"/>
  </r>
  <r>
    <x v="6"/>
    <x v="0"/>
    <x v="4"/>
    <x v="16"/>
    <n v="0"/>
    <n v="0"/>
    <n v="0"/>
    <n v="0"/>
    <n v="0"/>
    <n v="0"/>
    <n v="2"/>
    <n v="1.3415468856999999"/>
    <n v="0"/>
    <s v="."/>
    <x v="5"/>
    <x v="2"/>
  </r>
  <r>
    <x v="6"/>
    <x v="0"/>
    <x v="4"/>
    <x v="17"/>
    <n v="0"/>
    <n v="0"/>
    <n v="0"/>
    <n v="0"/>
    <n v="0"/>
    <n v="0"/>
    <n v="1"/>
    <n v="0.47912388769999997"/>
    <n v="0"/>
    <s v="."/>
    <x v="5"/>
    <x v="2"/>
  </r>
  <r>
    <x v="7"/>
    <x v="1"/>
    <x v="1"/>
    <x v="1"/>
    <s v="."/>
    <s v="."/>
    <s v="."/>
    <s v="."/>
    <s v="."/>
    <s v="."/>
    <s v="."/>
    <s v="."/>
    <s v="."/>
    <s v="."/>
    <x v="5"/>
    <x v="2"/>
  </r>
  <r>
    <x v="7"/>
    <x v="1"/>
    <x v="1"/>
    <x v="2"/>
    <s v="."/>
    <s v="."/>
    <s v="."/>
    <s v="."/>
    <s v="."/>
    <s v="."/>
    <s v="."/>
    <s v="."/>
    <s v="."/>
    <s v="."/>
    <x v="5"/>
    <x v="2"/>
  </r>
  <r>
    <x v="7"/>
    <x v="1"/>
    <x v="1"/>
    <x v="3"/>
    <s v="."/>
    <s v="."/>
    <s v="."/>
    <s v="."/>
    <s v="."/>
    <s v="."/>
    <s v="."/>
    <s v="."/>
    <s v="."/>
    <s v="."/>
    <x v="5"/>
    <x v="2"/>
  </r>
  <r>
    <x v="7"/>
    <x v="1"/>
    <x v="1"/>
    <x v="4"/>
    <s v="."/>
    <s v="."/>
    <s v="."/>
    <s v="."/>
    <s v="."/>
    <s v="."/>
    <s v="."/>
    <s v="."/>
    <s v="."/>
    <s v="."/>
    <x v="5"/>
    <x v="2"/>
  </r>
  <r>
    <x v="7"/>
    <x v="1"/>
    <x v="1"/>
    <x v="5"/>
    <s v="."/>
    <s v="."/>
    <s v="."/>
    <s v="."/>
    <s v="."/>
    <s v="."/>
    <s v="."/>
    <s v="."/>
    <s v="."/>
    <s v="."/>
    <x v="5"/>
    <x v="2"/>
  </r>
  <r>
    <x v="7"/>
    <x v="1"/>
    <x v="1"/>
    <x v="6"/>
    <s v="."/>
    <s v="."/>
    <s v="."/>
    <s v="."/>
    <s v="."/>
    <s v="."/>
    <s v="."/>
    <s v="."/>
    <s v="."/>
    <s v="."/>
    <x v="5"/>
    <x v="2"/>
  </r>
  <r>
    <x v="7"/>
    <x v="1"/>
    <x v="1"/>
    <x v="7"/>
    <s v="."/>
    <s v="."/>
    <s v="."/>
    <s v="."/>
    <s v="."/>
    <s v="."/>
    <s v="."/>
    <s v="."/>
    <s v="."/>
    <s v="."/>
    <x v="5"/>
    <x v="2"/>
  </r>
  <r>
    <x v="7"/>
    <x v="1"/>
    <x v="1"/>
    <x v="8"/>
    <s v="."/>
    <s v="."/>
    <s v="."/>
    <s v="."/>
    <s v="."/>
    <s v="."/>
    <s v="."/>
    <s v="."/>
    <s v="."/>
    <s v="."/>
    <x v="5"/>
    <x v="2"/>
  </r>
  <r>
    <x v="7"/>
    <x v="1"/>
    <x v="1"/>
    <x v="9"/>
    <s v="."/>
    <s v="."/>
    <s v="."/>
    <s v="."/>
    <s v="."/>
    <s v="."/>
    <s v="."/>
    <s v="."/>
    <s v="."/>
    <s v="."/>
    <x v="5"/>
    <x v="2"/>
  </r>
  <r>
    <x v="7"/>
    <x v="1"/>
    <x v="1"/>
    <x v="10"/>
    <s v="."/>
    <s v="."/>
    <s v="."/>
    <s v="."/>
    <s v="."/>
    <s v="."/>
    <s v="."/>
    <s v="."/>
    <s v="."/>
    <s v="."/>
    <x v="5"/>
    <x v="2"/>
  </r>
  <r>
    <x v="7"/>
    <x v="1"/>
    <x v="1"/>
    <x v="11"/>
    <s v="."/>
    <s v="."/>
    <s v="."/>
    <s v="."/>
    <s v="."/>
    <s v="."/>
    <s v="."/>
    <s v="."/>
    <s v="."/>
    <s v="."/>
    <x v="5"/>
    <x v="2"/>
  </r>
  <r>
    <x v="7"/>
    <x v="1"/>
    <x v="1"/>
    <x v="12"/>
    <s v="."/>
    <s v="."/>
    <s v="."/>
    <s v="."/>
    <s v="."/>
    <s v="."/>
    <s v="."/>
    <s v="."/>
    <s v="."/>
    <s v="."/>
    <x v="5"/>
    <x v="2"/>
  </r>
  <r>
    <x v="7"/>
    <x v="1"/>
    <x v="1"/>
    <x v="13"/>
    <s v="."/>
    <s v="."/>
    <s v="."/>
    <s v="."/>
    <s v="."/>
    <s v="."/>
    <s v="."/>
    <s v="."/>
    <s v="."/>
    <s v="."/>
    <x v="5"/>
    <x v="2"/>
  </r>
  <r>
    <x v="7"/>
    <x v="1"/>
    <x v="1"/>
    <x v="14"/>
    <s v="."/>
    <s v="."/>
    <s v="."/>
    <s v="."/>
    <s v="."/>
    <s v="."/>
    <s v="."/>
    <s v="."/>
    <s v="."/>
    <s v="."/>
    <x v="5"/>
    <x v="2"/>
  </r>
  <r>
    <x v="7"/>
    <x v="1"/>
    <x v="1"/>
    <x v="15"/>
    <s v="."/>
    <s v="."/>
    <s v="."/>
    <s v="."/>
    <s v="."/>
    <s v="."/>
    <s v="."/>
    <s v="."/>
    <s v="."/>
    <s v="."/>
    <x v="5"/>
    <x v="2"/>
  </r>
  <r>
    <x v="7"/>
    <x v="1"/>
    <x v="1"/>
    <x v="16"/>
    <s v="."/>
    <s v="."/>
    <s v="."/>
    <s v="."/>
    <s v="."/>
    <s v="."/>
    <s v="."/>
    <s v="."/>
    <s v="."/>
    <s v="."/>
    <x v="5"/>
    <x v="2"/>
  </r>
  <r>
    <x v="7"/>
    <x v="1"/>
    <x v="1"/>
    <x v="17"/>
    <s v="."/>
    <s v="."/>
    <s v="."/>
    <s v="."/>
    <s v="."/>
    <s v="."/>
    <s v="."/>
    <s v="."/>
    <s v="."/>
    <s v="."/>
    <x v="5"/>
    <x v="2"/>
  </r>
  <r>
    <x v="7"/>
    <x v="1"/>
    <x v="2"/>
    <x v="1"/>
    <n v="0"/>
    <n v="0"/>
    <n v="21"/>
    <n v="21"/>
    <n v="21"/>
    <n v="21"/>
    <n v="99904"/>
    <n v="88139.726215000002"/>
    <n v="0"/>
    <n v="0"/>
    <x v="5"/>
    <x v="2"/>
  </r>
  <r>
    <x v="7"/>
    <x v="1"/>
    <x v="2"/>
    <x v="2"/>
    <n v="0"/>
    <n v="0"/>
    <n v="17"/>
    <n v="17"/>
    <n v="17"/>
    <n v="17"/>
    <n v="92338"/>
    <n v="82602.417522000003"/>
    <n v="0"/>
    <n v="0"/>
    <x v="5"/>
    <x v="2"/>
  </r>
  <r>
    <x v="7"/>
    <x v="1"/>
    <x v="2"/>
    <x v="3"/>
    <n v="0"/>
    <n v="0"/>
    <n v="17"/>
    <n v="17"/>
    <n v="17"/>
    <n v="17"/>
    <n v="90904"/>
    <n v="81462.554415000006"/>
    <n v="0"/>
    <n v="0"/>
    <x v="5"/>
    <x v="2"/>
  </r>
  <r>
    <x v="7"/>
    <x v="1"/>
    <x v="2"/>
    <x v="4"/>
    <n v="0"/>
    <n v="0"/>
    <n v="20"/>
    <n v="20"/>
    <n v="21"/>
    <n v="21"/>
    <n v="86678"/>
    <n v="78379.017112000001"/>
    <n v="0"/>
    <n v="0"/>
    <x v="5"/>
    <x v="2"/>
  </r>
  <r>
    <x v="7"/>
    <x v="1"/>
    <x v="2"/>
    <x v="5"/>
    <n v="0"/>
    <n v="0"/>
    <n v="23"/>
    <n v="23"/>
    <n v="25"/>
    <n v="25"/>
    <n v="84788"/>
    <n v="75542.130048000006"/>
    <n v="0"/>
    <n v="0"/>
    <x v="5"/>
    <x v="2"/>
  </r>
  <r>
    <x v="7"/>
    <x v="1"/>
    <x v="2"/>
    <x v="6"/>
    <n v="0"/>
    <n v="0"/>
    <n v="10"/>
    <n v="10"/>
    <n v="20"/>
    <n v="20"/>
    <n v="90224"/>
    <n v="79536.123202999996"/>
    <n v="0"/>
    <n v="0"/>
    <x v="5"/>
    <x v="2"/>
  </r>
  <r>
    <x v="7"/>
    <x v="1"/>
    <x v="2"/>
    <x v="7"/>
    <n v="0"/>
    <n v="0"/>
    <n v="20"/>
    <n v="20"/>
    <n v="28"/>
    <n v="28"/>
    <n v="92481"/>
    <n v="83090.603696000006"/>
    <n v="0"/>
    <n v="0"/>
    <x v="5"/>
    <x v="2"/>
  </r>
  <r>
    <x v="7"/>
    <x v="1"/>
    <x v="2"/>
    <x v="8"/>
    <n v="0"/>
    <n v="0"/>
    <n v="25"/>
    <n v="25"/>
    <n v="39"/>
    <n v="39"/>
    <n v="90762"/>
    <n v="80950.507870999994"/>
    <n v="0"/>
    <n v="0"/>
    <x v="5"/>
    <x v="2"/>
  </r>
  <r>
    <x v="7"/>
    <x v="1"/>
    <x v="2"/>
    <x v="9"/>
    <n v="0"/>
    <n v="0"/>
    <n v="11"/>
    <n v="11"/>
    <n v="22"/>
    <n v="22"/>
    <n v="88501"/>
    <n v="79755.011635999996"/>
    <n v="0"/>
    <n v="0"/>
    <x v="5"/>
    <x v="2"/>
  </r>
  <r>
    <x v="7"/>
    <x v="1"/>
    <x v="2"/>
    <x v="10"/>
    <n v="0"/>
    <n v="0"/>
    <n v="13"/>
    <n v="13"/>
    <n v="30"/>
    <n v="30"/>
    <n v="87101"/>
    <n v="78450.151951000007"/>
    <n v="0"/>
    <n v="0"/>
    <x v="5"/>
    <x v="2"/>
  </r>
  <r>
    <x v="7"/>
    <x v="1"/>
    <x v="2"/>
    <x v="11"/>
    <n v="0"/>
    <n v="0"/>
    <n v="15"/>
    <n v="15"/>
    <n v="29"/>
    <n v="29"/>
    <n v="86511"/>
    <n v="77008.843257999994"/>
    <n v="0"/>
    <n v="0"/>
    <x v="5"/>
    <x v="2"/>
  </r>
  <r>
    <x v="7"/>
    <x v="1"/>
    <x v="2"/>
    <x v="12"/>
    <n v="0"/>
    <n v="0"/>
    <n v="5"/>
    <n v="5"/>
    <n v="19"/>
    <n v="19"/>
    <n v="84883"/>
    <n v="76599.876797000004"/>
    <n v="0"/>
    <n v="0"/>
    <x v="5"/>
    <x v="2"/>
  </r>
  <r>
    <x v="7"/>
    <x v="1"/>
    <x v="2"/>
    <x v="13"/>
    <n v="0"/>
    <n v="0"/>
    <n v="11"/>
    <n v="11"/>
    <n v="29"/>
    <n v="29"/>
    <n v="84440"/>
    <n v="76624.459959"/>
    <n v="0"/>
    <n v="0"/>
    <x v="5"/>
    <x v="2"/>
  </r>
  <r>
    <x v="7"/>
    <x v="1"/>
    <x v="2"/>
    <x v="14"/>
    <n v="0"/>
    <n v="0"/>
    <n v="12"/>
    <n v="12"/>
    <n v="22"/>
    <n v="22"/>
    <n v="84051"/>
    <n v="75681.815195000003"/>
    <n v="0"/>
    <n v="0"/>
    <x v="5"/>
    <x v="2"/>
  </r>
  <r>
    <x v="7"/>
    <x v="1"/>
    <x v="2"/>
    <x v="15"/>
    <n v="0"/>
    <n v="0"/>
    <n v="13"/>
    <n v="13"/>
    <n v="28"/>
    <n v="28"/>
    <n v="84295"/>
    <n v="76380.963722999993"/>
    <n v="0"/>
    <n v="0"/>
    <x v="5"/>
    <x v="2"/>
  </r>
  <r>
    <x v="7"/>
    <x v="1"/>
    <x v="2"/>
    <x v="16"/>
    <n v="0"/>
    <n v="0"/>
    <n v="1"/>
    <n v="1"/>
    <n v="16"/>
    <n v="16"/>
    <n v="88311"/>
    <n v="79219.014374000006"/>
    <n v="0"/>
    <n v="0"/>
    <x v="5"/>
    <x v="2"/>
  </r>
  <r>
    <x v="7"/>
    <x v="1"/>
    <x v="2"/>
    <x v="17"/>
    <n v="0"/>
    <n v="0"/>
    <n v="0"/>
    <n v="0"/>
    <n v="7"/>
    <n v="7"/>
    <n v="80040"/>
    <n v="36722.195756000001"/>
    <n v="0"/>
    <s v="."/>
    <x v="5"/>
    <x v="2"/>
  </r>
  <r>
    <x v="7"/>
    <x v="1"/>
    <x v="3"/>
    <x v="1"/>
    <n v="0"/>
    <n v="0"/>
    <n v="33"/>
    <n v="33"/>
    <n v="33"/>
    <n v="33"/>
    <n v="98338"/>
    <n v="87196.632444000003"/>
    <n v="0"/>
    <n v="0"/>
    <x v="5"/>
    <x v="2"/>
  </r>
  <r>
    <x v="7"/>
    <x v="1"/>
    <x v="3"/>
    <x v="2"/>
    <n v="0"/>
    <n v="0"/>
    <n v="20"/>
    <n v="20"/>
    <n v="20"/>
    <n v="20"/>
    <n v="91855"/>
    <n v="82689.169062000001"/>
    <n v="0"/>
    <n v="0"/>
    <x v="5"/>
    <x v="2"/>
  </r>
  <r>
    <x v="7"/>
    <x v="1"/>
    <x v="3"/>
    <x v="3"/>
    <n v="0"/>
    <n v="0"/>
    <n v="35"/>
    <n v="35"/>
    <n v="39"/>
    <n v="39"/>
    <n v="90576"/>
    <n v="81561.965777000005"/>
    <n v="0"/>
    <n v="0"/>
    <x v="5"/>
    <x v="2"/>
  </r>
  <r>
    <x v="7"/>
    <x v="1"/>
    <x v="3"/>
    <x v="4"/>
    <n v="0"/>
    <n v="0"/>
    <n v="39"/>
    <n v="39"/>
    <n v="43"/>
    <n v="43"/>
    <n v="87105"/>
    <n v="78977.585216000007"/>
    <n v="0"/>
    <n v="0"/>
    <x v="5"/>
    <x v="2"/>
  </r>
  <r>
    <x v="7"/>
    <x v="1"/>
    <x v="3"/>
    <x v="5"/>
    <n v="0"/>
    <n v="0"/>
    <n v="38"/>
    <n v="38"/>
    <n v="43"/>
    <n v="43"/>
    <n v="85697"/>
    <n v="76684.780287000001"/>
    <n v="0"/>
    <n v="0"/>
    <x v="5"/>
    <x v="2"/>
  </r>
  <r>
    <x v="7"/>
    <x v="1"/>
    <x v="3"/>
    <x v="6"/>
    <n v="0"/>
    <n v="0"/>
    <n v="24"/>
    <n v="24"/>
    <n v="32"/>
    <n v="32"/>
    <n v="91254"/>
    <n v="81097.793292000002"/>
    <n v="0"/>
    <n v="0"/>
    <x v="5"/>
    <x v="2"/>
  </r>
  <r>
    <x v="7"/>
    <x v="1"/>
    <x v="3"/>
    <x v="7"/>
    <n v="0"/>
    <n v="0"/>
    <n v="30"/>
    <n v="30"/>
    <n v="37"/>
    <n v="37"/>
    <n v="93465"/>
    <n v="84291.537303000005"/>
    <n v="0"/>
    <n v="0"/>
    <x v="5"/>
    <x v="2"/>
  </r>
  <r>
    <x v="7"/>
    <x v="1"/>
    <x v="3"/>
    <x v="8"/>
    <n v="0"/>
    <n v="0"/>
    <n v="24"/>
    <n v="24"/>
    <n v="42"/>
    <n v="42"/>
    <n v="91634"/>
    <n v="82271.063655000005"/>
    <n v="0"/>
    <n v="0"/>
    <x v="5"/>
    <x v="2"/>
  </r>
  <r>
    <x v="7"/>
    <x v="1"/>
    <x v="3"/>
    <x v="9"/>
    <n v="0"/>
    <n v="0"/>
    <n v="30"/>
    <n v="30"/>
    <n v="39"/>
    <n v="39"/>
    <n v="89673"/>
    <n v="81073.664613000001"/>
    <n v="0"/>
    <n v="0"/>
    <x v="5"/>
    <x v="2"/>
  </r>
  <r>
    <x v="7"/>
    <x v="1"/>
    <x v="3"/>
    <x v="10"/>
    <n v="0"/>
    <n v="0"/>
    <n v="32"/>
    <n v="32"/>
    <n v="47"/>
    <n v="47"/>
    <n v="87962"/>
    <n v="79774.803559000007"/>
    <n v="0"/>
    <n v="0"/>
    <x v="5"/>
    <x v="2"/>
  </r>
  <r>
    <x v="7"/>
    <x v="1"/>
    <x v="3"/>
    <x v="11"/>
    <n v="0"/>
    <n v="0"/>
    <n v="28"/>
    <n v="28"/>
    <n v="52"/>
    <n v="52"/>
    <n v="87351"/>
    <n v="78304.438055999999"/>
    <n v="0"/>
    <n v="0"/>
    <x v="5"/>
    <x v="2"/>
  </r>
  <r>
    <x v="7"/>
    <x v="1"/>
    <x v="3"/>
    <x v="12"/>
    <n v="0"/>
    <n v="0"/>
    <n v="26"/>
    <n v="26"/>
    <n v="45"/>
    <n v="45"/>
    <n v="86541"/>
    <n v="78477.210130000007"/>
    <n v="0"/>
    <n v="0"/>
    <x v="5"/>
    <x v="2"/>
  </r>
  <r>
    <x v="7"/>
    <x v="1"/>
    <x v="3"/>
    <x v="13"/>
    <n v="0"/>
    <n v="0"/>
    <n v="31"/>
    <n v="31"/>
    <n v="45"/>
    <n v="45"/>
    <n v="86102"/>
    <n v="78589.130732000005"/>
    <n v="0"/>
    <n v="0"/>
    <x v="5"/>
    <x v="2"/>
  </r>
  <r>
    <x v="7"/>
    <x v="1"/>
    <x v="3"/>
    <x v="14"/>
    <n v="0"/>
    <n v="0"/>
    <n v="24"/>
    <n v="24"/>
    <n v="35"/>
    <n v="35"/>
    <n v="86501"/>
    <n v="77943.674196000007"/>
    <n v="0"/>
    <n v="0"/>
    <x v="5"/>
    <x v="2"/>
  </r>
  <r>
    <x v="7"/>
    <x v="1"/>
    <x v="3"/>
    <x v="15"/>
    <n v="0"/>
    <n v="0"/>
    <n v="29"/>
    <n v="29"/>
    <n v="35"/>
    <n v="35"/>
    <n v="87012"/>
    <n v="78978.318960000004"/>
    <n v="0"/>
    <n v="0"/>
    <x v="5"/>
    <x v="2"/>
  </r>
  <r>
    <x v="7"/>
    <x v="1"/>
    <x v="3"/>
    <x v="16"/>
    <n v="0"/>
    <n v="0"/>
    <n v="1"/>
    <n v="1"/>
    <n v="23"/>
    <n v="23"/>
    <n v="90493"/>
    <n v="81367.816563999993"/>
    <n v="0"/>
    <n v="0"/>
    <x v="5"/>
    <x v="2"/>
  </r>
  <r>
    <x v="7"/>
    <x v="1"/>
    <x v="3"/>
    <x v="17"/>
    <n v="0"/>
    <n v="0"/>
    <n v="0"/>
    <n v="0"/>
    <n v="7"/>
    <n v="7"/>
    <n v="82517"/>
    <n v="37889.765914000003"/>
    <n v="0"/>
    <s v="."/>
    <x v="5"/>
    <x v="2"/>
  </r>
  <r>
    <x v="7"/>
    <x v="1"/>
    <x v="4"/>
    <x v="1"/>
    <s v="."/>
    <s v="."/>
    <s v="."/>
    <s v="."/>
    <s v="."/>
    <s v="."/>
    <s v="."/>
    <s v="."/>
    <s v="."/>
    <s v="."/>
    <x v="5"/>
    <x v="2"/>
  </r>
  <r>
    <x v="7"/>
    <x v="1"/>
    <x v="4"/>
    <x v="2"/>
    <s v="."/>
    <s v="."/>
    <s v="."/>
    <s v="."/>
    <s v="."/>
    <s v="."/>
    <s v="."/>
    <s v="."/>
    <s v="."/>
    <s v="."/>
    <x v="5"/>
    <x v="2"/>
  </r>
  <r>
    <x v="7"/>
    <x v="1"/>
    <x v="4"/>
    <x v="3"/>
    <s v="."/>
    <s v="."/>
    <s v="."/>
    <s v="."/>
    <s v="."/>
    <s v="."/>
    <s v="."/>
    <s v="."/>
    <s v="."/>
    <s v="."/>
    <x v="5"/>
    <x v="2"/>
  </r>
  <r>
    <x v="7"/>
    <x v="1"/>
    <x v="4"/>
    <x v="4"/>
    <s v="."/>
    <s v="."/>
    <s v="."/>
    <s v="."/>
    <s v="."/>
    <s v="."/>
    <s v="."/>
    <s v="."/>
    <s v="."/>
    <s v="."/>
    <x v="5"/>
    <x v="2"/>
  </r>
  <r>
    <x v="7"/>
    <x v="1"/>
    <x v="4"/>
    <x v="5"/>
    <s v="."/>
    <s v="."/>
    <s v="."/>
    <s v="."/>
    <s v="."/>
    <s v="."/>
    <s v="."/>
    <s v="."/>
    <s v="."/>
    <s v="."/>
    <x v="5"/>
    <x v="2"/>
  </r>
  <r>
    <x v="7"/>
    <x v="1"/>
    <x v="4"/>
    <x v="6"/>
    <s v="."/>
    <s v="."/>
    <s v="."/>
    <s v="."/>
    <s v="."/>
    <s v="."/>
    <s v="."/>
    <s v="."/>
    <s v="."/>
    <s v="."/>
    <x v="5"/>
    <x v="2"/>
  </r>
  <r>
    <x v="7"/>
    <x v="1"/>
    <x v="4"/>
    <x v="7"/>
    <s v="."/>
    <s v="."/>
    <s v="."/>
    <s v="."/>
    <s v="."/>
    <s v="."/>
    <s v="."/>
    <s v="."/>
    <s v="."/>
    <s v="."/>
    <x v="5"/>
    <x v="2"/>
  </r>
  <r>
    <x v="7"/>
    <x v="1"/>
    <x v="4"/>
    <x v="8"/>
    <s v="."/>
    <s v="."/>
    <s v="."/>
    <s v="."/>
    <s v="."/>
    <s v="."/>
    <s v="."/>
    <s v="."/>
    <s v="."/>
    <s v="."/>
    <x v="5"/>
    <x v="2"/>
  </r>
  <r>
    <x v="7"/>
    <x v="1"/>
    <x v="4"/>
    <x v="9"/>
    <s v="."/>
    <s v="."/>
    <s v="."/>
    <s v="."/>
    <s v="."/>
    <s v="."/>
    <s v="."/>
    <s v="."/>
    <s v="."/>
    <s v="."/>
    <x v="5"/>
    <x v="2"/>
  </r>
  <r>
    <x v="7"/>
    <x v="1"/>
    <x v="4"/>
    <x v="10"/>
    <n v="0"/>
    <n v="0"/>
    <n v="0"/>
    <n v="0"/>
    <n v="0"/>
    <n v="0"/>
    <n v="5"/>
    <n v="1.0485968514999999"/>
    <n v="0"/>
    <s v="."/>
    <x v="5"/>
    <x v="2"/>
  </r>
  <r>
    <x v="7"/>
    <x v="1"/>
    <x v="4"/>
    <x v="11"/>
    <n v="0"/>
    <n v="0"/>
    <n v="0"/>
    <n v="0"/>
    <n v="0"/>
    <n v="0"/>
    <n v="15"/>
    <n v="8.7419575632999997"/>
    <n v="0"/>
    <s v="."/>
    <x v="5"/>
    <x v="2"/>
  </r>
  <r>
    <x v="7"/>
    <x v="1"/>
    <x v="4"/>
    <x v="12"/>
    <n v="0"/>
    <n v="0"/>
    <n v="0"/>
    <n v="0"/>
    <n v="0"/>
    <n v="0"/>
    <n v="7"/>
    <n v="4.7912388774999997"/>
    <n v="0"/>
    <s v="."/>
    <x v="5"/>
    <x v="2"/>
  </r>
  <r>
    <x v="7"/>
    <x v="1"/>
    <x v="4"/>
    <x v="13"/>
    <s v="."/>
    <s v="."/>
    <s v="."/>
    <s v="."/>
    <s v="."/>
    <s v="."/>
    <s v="."/>
    <s v="."/>
    <s v="."/>
    <s v="."/>
    <x v="5"/>
    <x v="2"/>
  </r>
  <r>
    <x v="7"/>
    <x v="1"/>
    <x v="4"/>
    <x v="14"/>
    <s v="."/>
    <s v="."/>
    <s v="."/>
    <s v="."/>
    <s v="."/>
    <s v="."/>
    <s v="."/>
    <s v="."/>
    <s v="."/>
    <s v="."/>
    <x v="5"/>
    <x v="2"/>
  </r>
  <r>
    <x v="7"/>
    <x v="1"/>
    <x v="4"/>
    <x v="15"/>
    <s v="."/>
    <s v="."/>
    <s v="."/>
    <s v="."/>
    <s v="."/>
    <s v="."/>
    <s v="."/>
    <s v="."/>
    <s v="."/>
    <s v="."/>
    <x v="5"/>
    <x v="2"/>
  </r>
  <r>
    <x v="7"/>
    <x v="1"/>
    <x v="4"/>
    <x v="16"/>
    <n v="0"/>
    <n v="0"/>
    <n v="0"/>
    <n v="0"/>
    <n v="0"/>
    <n v="0"/>
    <n v="1"/>
    <n v="0.67077344279999995"/>
    <n v="0"/>
    <s v="."/>
    <x v="5"/>
    <x v="2"/>
  </r>
  <r>
    <x v="7"/>
    <x v="1"/>
    <x v="4"/>
    <x v="17"/>
    <n v="0"/>
    <n v="0"/>
    <n v="0"/>
    <n v="0"/>
    <n v="0"/>
    <n v="0"/>
    <n v="1"/>
    <n v="0.47912388769999997"/>
    <n v="0"/>
    <s v="."/>
    <x v="5"/>
    <x v="2"/>
  </r>
  <r>
    <x v="7"/>
    <x v="2"/>
    <x v="1"/>
    <x v="1"/>
    <s v="."/>
    <s v="."/>
    <s v="."/>
    <s v="."/>
    <s v="."/>
    <s v="."/>
    <s v="."/>
    <s v="."/>
    <s v="."/>
    <s v="."/>
    <x v="5"/>
    <x v="2"/>
  </r>
  <r>
    <x v="7"/>
    <x v="2"/>
    <x v="1"/>
    <x v="2"/>
    <s v="."/>
    <s v="."/>
    <s v="."/>
    <s v="."/>
    <s v="."/>
    <s v="."/>
    <s v="."/>
    <s v="."/>
    <s v="."/>
    <s v="."/>
    <x v="5"/>
    <x v="2"/>
  </r>
  <r>
    <x v="7"/>
    <x v="2"/>
    <x v="1"/>
    <x v="3"/>
    <s v="."/>
    <s v="."/>
    <s v="."/>
    <s v="."/>
    <s v="."/>
    <s v="."/>
    <s v="."/>
    <s v="."/>
    <s v="."/>
    <s v="."/>
    <x v="5"/>
    <x v="2"/>
  </r>
  <r>
    <x v="7"/>
    <x v="2"/>
    <x v="1"/>
    <x v="4"/>
    <s v="."/>
    <s v="."/>
    <s v="."/>
    <s v="."/>
    <s v="."/>
    <s v="."/>
    <s v="."/>
    <s v="."/>
    <s v="."/>
    <s v="."/>
    <x v="5"/>
    <x v="2"/>
  </r>
  <r>
    <x v="7"/>
    <x v="2"/>
    <x v="1"/>
    <x v="5"/>
    <s v="."/>
    <s v="."/>
    <s v="."/>
    <s v="."/>
    <s v="."/>
    <s v="."/>
    <s v="."/>
    <s v="."/>
    <s v="."/>
    <s v="."/>
    <x v="5"/>
    <x v="2"/>
  </r>
  <r>
    <x v="7"/>
    <x v="2"/>
    <x v="1"/>
    <x v="6"/>
    <s v="."/>
    <s v="."/>
    <s v="."/>
    <s v="."/>
    <s v="."/>
    <s v="."/>
    <s v="."/>
    <s v="."/>
    <s v="."/>
    <s v="."/>
    <x v="5"/>
    <x v="2"/>
  </r>
  <r>
    <x v="7"/>
    <x v="2"/>
    <x v="1"/>
    <x v="7"/>
    <s v="."/>
    <s v="."/>
    <s v="."/>
    <s v="."/>
    <s v="."/>
    <s v="."/>
    <s v="."/>
    <s v="."/>
    <s v="."/>
    <s v="."/>
    <x v="5"/>
    <x v="2"/>
  </r>
  <r>
    <x v="7"/>
    <x v="2"/>
    <x v="1"/>
    <x v="8"/>
    <s v="."/>
    <s v="."/>
    <s v="."/>
    <s v="."/>
    <s v="."/>
    <s v="."/>
    <s v="."/>
    <s v="."/>
    <s v="."/>
    <s v="."/>
    <x v="5"/>
    <x v="2"/>
  </r>
  <r>
    <x v="7"/>
    <x v="2"/>
    <x v="1"/>
    <x v="9"/>
    <s v="."/>
    <s v="."/>
    <s v="."/>
    <s v="."/>
    <s v="."/>
    <s v="."/>
    <s v="."/>
    <s v="."/>
    <s v="."/>
    <s v="."/>
    <x v="5"/>
    <x v="2"/>
  </r>
  <r>
    <x v="7"/>
    <x v="2"/>
    <x v="1"/>
    <x v="10"/>
    <s v="."/>
    <s v="."/>
    <s v="."/>
    <s v="."/>
    <s v="."/>
    <s v="."/>
    <s v="."/>
    <s v="."/>
    <s v="."/>
    <s v="."/>
    <x v="5"/>
    <x v="2"/>
  </r>
  <r>
    <x v="7"/>
    <x v="2"/>
    <x v="1"/>
    <x v="11"/>
    <s v="."/>
    <s v="."/>
    <s v="."/>
    <s v="."/>
    <s v="."/>
    <s v="."/>
    <s v="."/>
    <s v="."/>
    <s v="."/>
    <s v="."/>
    <x v="5"/>
    <x v="2"/>
  </r>
  <r>
    <x v="7"/>
    <x v="2"/>
    <x v="1"/>
    <x v="12"/>
    <s v="."/>
    <s v="."/>
    <s v="."/>
    <s v="."/>
    <s v="."/>
    <s v="."/>
    <s v="."/>
    <s v="."/>
    <s v="."/>
    <s v="."/>
    <x v="5"/>
    <x v="2"/>
  </r>
  <r>
    <x v="7"/>
    <x v="2"/>
    <x v="1"/>
    <x v="13"/>
    <s v="."/>
    <s v="."/>
    <s v="."/>
    <s v="."/>
    <s v="."/>
    <s v="."/>
    <s v="."/>
    <s v="."/>
    <s v="."/>
    <s v="."/>
    <x v="5"/>
    <x v="2"/>
  </r>
  <r>
    <x v="7"/>
    <x v="2"/>
    <x v="1"/>
    <x v="14"/>
    <s v="."/>
    <s v="."/>
    <s v="."/>
    <s v="."/>
    <s v="."/>
    <s v="."/>
    <s v="."/>
    <s v="."/>
    <s v="."/>
    <s v="."/>
    <x v="5"/>
    <x v="2"/>
  </r>
  <r>
    <x v="7"/>
    <x v="2"/>
    <x v="1"/>
    <x v="15"/>
    <s v="."/>
    <s v="."/>
    <s v="."/>
    <s v="."/>
    <s v="."/>
    <s v="."/>
    <s v="."/>
    <s v="."/>
    <s v="."/>
    <s v="."/>
    <x v="5"/>
    <x v="2"/>
  </r>
  <r>
    <x v="7"/>
    <x v="2"/>
    <x v="1"/>
    <x v="16"/>
    <s v="."/>
    <s v="."/>
    <s v="."/>
    <s v="."/>
    <s v="."/>
    <s v="."/>
    <s v="."/>
    <s v="."/>
    <s v="."/>
    <s v="."/>
    <x v="5"/>
    <x v="2"/>
  </r>
  <r>
    <x v="7"/>
    <x v="2"/>
    <x v="1"/>
    <x v="17"/>
    <s v="."/>
    <s v="."/>
    <s v="."/>
    <s v="."/>
    <s v="."/>
    <s v="."/>
    <s v="."/>
    <s v="."/>
    <s v="."/>
    <s v="."/>
    <x v="5"/>
    <x v="2"/>
  </r>
  <r>
    <x v="7"/>
    <x v="2"/>
    <x v="2"/>
    <x v="1"/>
    <n v="0"/>
    <n v="0"/>
    <n v="142"/>
    <n v="142"/>
    <n v="142"/>
    <n v="142"/>
    <n v="123508"/>
    <n v="111034.3655"/>
    <n v="0"/>
    <n v="0"/>
    <x v="5"/>
    <x v="2"/>
  </r>
  <r>
    <x v="7"/>
    <x v="2"/>
    <x v="2"/>
    <x v="2"/>
    <n v="0"/>
    <n v="0"/>
    <n v="147"/>
    <n v="147"/>
    <n v="147"/>
    <n v="147"/>
    <n v="123271"/>
    <n v="111396.65435"/>
    <n v="0"/>
    <n v="0"/>
    <x v="5"/>
    <x v="2"/>
  </r>
  <r>
    <x v="7"/>
    <x v="2"/>
    <x v="2"/>
    <x v="3"/>
    <n v="0"/>
    <n v="0"/>
    <n v="148"/>
    <n v="148"/>
    <n v="149"/>
    <n v="149"/>
    <n v="124611"/>
    <n v="112198.36824"/>
    <n v="0"/>
    <n v="0"/>
    <x v="5"/>
    <x v="2"/>
  </r>
  <r>
    <x v="7"/>
    <x v="2"/>
    <x v="2"/>
    <x v="4"/>
    <n v="0"/>
    <n v="0"/>
    <n v="146"/>
    <n v="146"/>
    <n v="146"/>
    <n v="146"/>
    <n v="121566"/>
    <n v="110605.95756"/>
    <n v="0"/>
    <n v="0"/>
    <x v="5"/>
    <x v="2"/>
  </r>
  <r>
    <x v="7"/>
    <x v="2"/>
    <x v="2"/>
    <x v="5"/>
    <n v="1"/>
    <n v="1"/>
    <n v="133"/>
    <n v="133"/>
    <n v="135"/>
    <n v="135"/>
    <n v="122620"/>
    <n v="110300.33676000001"/>
    <n v="9.0661555000000008E-3"/>
    <n v="7.5187969999999998E-3"/>
    <x v="5"/>
    <x v="2"/>
  </r>
  <r>
    <x v="7"/>
    <x v="2"/>
    <x v="2"/>
    <x v="6"/>
    <n v="0"/>
    <n v="0"/>
    <n v="125"/>
    <n v="125"/>
    <n v="144"/>
    <n v="144"/>
    <n v="128012"/>
    <n v="115170.86653"/>
    <n v="0"/>
    <n v="0"/>
    <x v="5"/>
    <x v="2"/>
  </r>
  <r>
    <x v="7"/>
    <x v="2"/>
    <x v="2"/>
    <x v="7"/>
    <n v="0"/>
    <n v="0"/>
    <n v="148"/>
    <n v="148"/>
    <n v="148"/>
    <n v="148"/>
    <n v="130249"/>
    <n v="118409.85626"/>
    <n v="0"/>
    <n v="0"/>
    <x v="5"/>
    <x v="2"/>
  </r>
  <r>
    <x v="7"/>
    <x v="2"/>
    <x v="2"/>
    <x v="8"/>
    <n v="0"/>
    <n v="0"/>
    <n v="116"/>
    <n v="116"/>
    <n v="135"/>
    <n v="135"/>
    <n v="126935"/>
    <n v="115255.40315"/>
    <n v="0"/>
    <n v="0"/>
    <x v="5"/>
    <x v="2"/>
  </r>
  <r>
    <x v="7"/>
    <x v="2"/>
    <x v="2"/>
    <x v="9"/>
    <n v="0"/>
    <n v="0"/>
    <n v="115"/>
    <n v="115"/>
    <n v="130"/>
    <n v="130"/>
    <n v="124463"/>
    <n v="113086.29432"/>
    <n v="0"/>
    <n v="0"/>
    <x v="5"/>
    <x v="2"/>
  </r>
  <r>
    <x v="7"/>
    <x v="2"/>
    <x v="2"/>
    <x v="10"/>
    <n v="0"/>
    <n v="0"/>
    <n v="113"/>
    <n v="113"/>
    <n v="127"/>
    <n v="127"/>
    <n v="122088"/>
    <n v="111092.13415"/>
    <n v="0"/>
    <n v="0"/>
    <x v="5"/>
    <x v="2"/>
  </r>
  <r>
    <x v="7"/>
    <x v="2"/>
    <x v="2"/>
    <x v="11"/>
    <n v="0"/>
    <n v="0"/>
    <n v="130"/>
    <n v="130"/>
    <n v="149"/>
    <n v="149"/>
    <n v="120898"/>
    <n v="108985.36345"/>
    <n v="0"/>
    <n v="0"/>
    <x v="5"/>
    <x v="2"/>
  </r>
  <r>
    <x v="7"/>
    <x v="2"/>
    <x v="2"/>
    <x v="12"/>
    <n v="1"/>
    <n v="1"/>
    <n v="114"/>
    <n v="114"/>
    <n v="129"/>
    <n v="129"/>
    <n v="120646"/>
    <n v="109319.38398"/>
    <n v="9.1475085999999997E-3"/>
    <n v="8.7719297999999998E-3"/>
    <x v="5"/>
    <x v="2"/>
  </r>
  <r>
    <x v="7"/>
    <x v="2"/>
    <x v="2"/>
    <x v="13"/>
    <n v="0"/>
    <n v="0"/>
    <n v="110"/>
    <n v="110"/>
    <n v="118"/>
    <n v="118"/>
    <n v="120763"/>
    <n v="109237.00753"/>
    <n v="0"/>
    <n v="0"/>
    <x v="5"/>
    <x v="2"/>
  </r>
  <r>
    <x v="7"/>
    <x v="2"/>
    <x v="2"/>
    <x v="14"/>
    <n v="1"/>
    <n v="1"/>
    <n v="100"/>
    <n v="100"/>
    <n v="104"/>
    <n v="104"/>
    <n v="121830"/>
    <n v="109118.37919000001"/>
    <n v="9.1643590000000004E-3"/>
    <n v="0.01"/>
    <x v="5"/>
    <x v="2"/>
  </r>
  <r>
    <x v="7"/>
    <x v="2"/>
    <x v="2"/>
    <x v="15"/>
    <n v="0"/>
    <n v="0"/>
    <n v="136"/>
    <n v="136"/>
    <n v="138"/>
    <n v="138"/>
    <n v="125862"/>
    <n v="113813.71663"/>
    <n v="0"/>
    <n v="0"/>
    <x v="5"/>
    <x v="2"/>
  </r>
  <r>
    <x v="7"/>
    <x v="2"/>
    <x v="2"/>
    <x v="16"/>
    <n v="0"/>
    <n v="0"/>
    <n v="29"/>
    <n v="29"/>
    <n v="108"/>
    <n v="108"/>
    <n v="129954"/>
    <n v="116385.68104"/>
    <n v="0"/>
    <n v="0"/>
    <x v="5"/>
    <x v="2"/>
  </r>
  <r>
    <x v="7"/>
    <x v="2"/>
    <x v="2"/>
    <x v="17"/>
    <n v="0"/>
    <n v="0"/>
    <n v="5"/>
    <n v="5"/>
    <n v="35"/>
    <n v="35"/>
    <n v="121222"/>
    <n v="55554.35729"/>
    <n v="0"/>
    <n v="0"/>
    <x v="5"/>
    <x v="2"/>
  </r>
  <r>
    <x v="7"/>
    <x v="2"/>
    <x v="3"/>
    <x v="1"/>
    <n v="0"/>
    <n v="0"/>
    <n v="206"/>
    <n v="206"/>
    <n v="206"/>
    <n v="206"/>
    <n v="112768"/>
    <n v="100286.91307"/>
    <n v="0"/>
    <n v="0"/>
    <x v="5"/>
    <x v="2"/>
  </r>
  <r>
    <x v="7"/>
    <x v="2"/>
    <x v="3"/>
    <x v="2"/>
    <n v="0"/>
    <n v="0"/>
    <n v="195"/>
    <n v="195"/>
    <n v="197"/>
    <n v="197"/>
    <n v="113976"/>
    <n v="102352.21629"/>
    <n v="0"/>
    <n v="0"/>
    <x v="5"/>
    <x v="2"/>
  </r>
  <r>
    <x v="7"/>
    <x v="2"/>
    <x v="3"/>
    <x v="3"/>
    <n v="0"/>
    <n v="0"/>
    <n v="207"/>
    <n v="207"/>
    <n v="211"/>
    <n v="211"/>
    <n v="114279"/>
    <n v="102593.59617"/>
    <n v="0"/>
    <n v="0"/>
    <x v="5"/>
    <x v="2"/>
  </r>
  <r>
    <x v="7"/>
    <x v="2"/>
    <x v="3"/>
    <x v="4"/>
    <n v="0"/>
    <n v="0"/>
    <n v="173"/>
    <n v="173"/>
    <n v="175"/>
    <n v="175"/>
    <n v="111833"/>
    <n v="101218.19028"/>
    <n v="0"/>
    <n v="0"/>
    <x v="5"/>
    <x v="2"/>
  </r>
  <r>
    <x v="7"/>
    <x v="2"/>
    <x v="3"/>
    <x v="5"/>
    <n v="1"/>
    <n v="1"/>
    <n v="179"/>
    <n v="179"/>
    <n v="182"/>
    <n v="182"/>
    <n v="112742"/>
    <n v="100998.80903"/>
    <n v="9.9011068999999997E-3"/>
    <n v="5.5865921999999997E-3"/>
    <x v="5"/>
    <x v="2"/>
  </r>
  <r>
    <x v="7"/>
    <x v="2"/>
    <x v="3"/>
    <x v="6"/>
    <n v="0"/>
    <n v="0"/>
    <n v="189"/>
    <n v="189"/>
    <n v="201"/>
    <n v="201"/>
    <n v="117361"/>
    <n v="105394.28883999999"/>
    <n v="0"/>
    <n v="0"/>
    <x v="5"/>
    <x v="2"/>
  </r>
  <r>
    <x v="7"/>
    <x v="2"/>
    <x v="3"/>
    <x v="7"/>
    <n v="0"/>
    <n v="0"/>
    <n v="193"/>
    <n v="193"/>
    <n v="201"/>
    <n v="201"/>
    <n v="119127"/>
    <n v="107798.23135"/>
    <n v="0"/>
    <n v="0"/>
    <x v="5"/>
    <x v="2"/>
  </r>
  <r>
    <x v="7"/>
    <x v="2"/>
    <x v="3"/>
    <x v="8"/>
    <n v="0"/>
    <n v="0"/>
    <n v="179"/>
    <n v="179"/>
    <n v="201"/>
    <n v="201"/>
    <n v="115977"/>
    <n v="105025.26762"/>
    <n v="0"/>
    <n v="0"/>
    <x v="5"/>
    <x v="2"/>
  </r>
  <r>
    <x v="7"/>
    <x v="2"/>
    <x v="3"/>
    <x v="9"/>
    <n v="0"/>
    <n v="0"/>
    <n v="182"/>
    <n v="182"/>
    <n v="209"/>
    <n v="209"/>
    <n v="112911"/>
    <n v="102413.25394"/>
    <n v="0"/>
    <n v="0"/>
    <x v="5"/>
    <x v="2"/>
  </r>
  <r>
    <x v="7"/>
    <x v="2"/>
    <x v="3"/>
    <x v="10"/>
    <n v="0"/>
    <n v="0"/>
    <n v="146"/>
    <n v="146"/>
    <n v="163"/>
    <n v="163"/>
    <n v="109247"/>
    <n v="99381.319644000003"/>
    <n v="0"/>
    <n v="0"/>
    <x v="5"/>
    <x v="2"/>
  </r>
  <r>
    <x v="7"/>
    <x v="2"/>
    <x v="3"/>
    <x v="11"/>
    <n v="0"/>
    <n v="0"/>
    <n v="145"/>
    <n v="145"/>
    <n v="157"/>
    <n v="157"/>
    <n v="107048"/>
    <n v="96346.277891999998"/>
    <n v="0"/>
    <n v="0"/>
    <x v="5"/>
    <x v="2"/>
  </r>
  <r>
    <x v="7"/>
    <x v="2"/>
    <x v="3"/>
    <x v="12"/>
    <n v="0"/>
    <n v="0"/>
    <n v="141"/>
    <n v="141"/>
    <n v="150"/>
    <n v="150"/>
    <n v="107999"/>
    <n v="97477.075975"/>
    <n v="0"/>
    <n v="0"/>
    <x v="5"/>
    <x v="2"/>
  </r>
  <r>
    <x v="7"/>
    <x v="2"/>
    <x v="3"/>
    <x v="13"/>
    <n v="0"/>
    <n v="0"/>
    <n v="161"/>
    <n v="161"/>
    <n v="168"/>
    <n v="168"/>
    <n v="107087"/>
    <n v="97056.536619000006"/>
    <n v="0"/>
    <n v="0"/>
    <x v="5"/>
    <x v="2"/>
  </r>
  <r>
    <x v="7"/>
    <x v="2"/>
    <x v="3"/>
    <x v="14"/>
    <n v="0"/>
    <n v="0"/>
    <n v="132"/>
    <n v="132"/>
    <n v="139"/>
    <n v="139"/>
    <n v="108756"/>
    <n v="97108.974675000005"/>
    <n v="0"/>
    <n v="0"/>
    <x v="5"/>
    <x v="2"/>
  </r>
  <r>
    <x v="7"/>
    <x v="2"/>
    <x v="3"/>
    <x v="15"/>
    <n v="0"/>
    <n v="0"/>
    <n v="133"/>
    <n v="133"/>
    <n v="143"/>
    <n v="143"/>
    <n v="115388"/>
    <n v="103527.12663"/>
    <n v="0"/>
    <n v="0"/>
    <x v="5"/>
    <x v="2"/>
  </r>
  <r>
    <x v="7"/>
    <x v="2"/>
    <x v="3"/>
    <x v="16"/>
    <n v="0"/>
    <n v="0"/>
    <n v="25"/>
    <n v="25"/>
    <n v="148"/>
    <n v="148"/>
    <n v="121889"/>
    <n v="108712.64066"/>
    <n v="0"/>
    <n v="0"/>
    <x v="5"/>
    <x v="2"/>
  </r>
  <r>
    <x v="7"/>
    <x v="2"/>
    <x v="3"/>
    <x v="17"/>
    <n v="0"/>
    <n v="0"/>
    <n v="2"/>
    <n v="2"/>
    <n v="66"/>
    <n v="66"/>
    <n v="113955"/>
    <n v="52103.605749000002"/>
    <n v="0"/>
    <n v="0"/>
    <x v="5"/>
    <x v="2"/>
  </r>
  <r>
    <x v="7"/>
    <x v="2"/>
    <x v="4"/>
    <x v="1"/>
    <s v="."/>
    <s v="."/>
    <s v="."/>
    <s v="."/>
    <s v="."/>
    <s v="."/>
    <s v="."/>
    <s v="."/>
    <s v="."/>
    <s v="."/>
    <x v="5"/>
    <x v="2"/>
  </r>
  <r>
    <x v="7"/>
    <x v="2"/>
    <x v="4"/>
    <x v="2"/>
    <s v="."/>
    <s v="."/>
    <s v="."/>
    <s v="."/>
    <s v="."/>
    <s v="."/>
    <s v="."/>
    <s v="."/>
    <s v="."/>
    <s v="."/>
    <x v="5"/>
    <x v="2"/>
  </r>
  <r>
    <x v="7"/>
    <x v="2"/>
    <x v="4"/>
    <x v="3"/>
    <s v="."/>
    <s v="."/>
    <s v="."/>
    <s v="."/>
    <s v="."/>
    <s v="."/>
    <s v="."/>
    <s v="."/>
    <s v="."/>
    <s v="."/>
    <x v="5"/>
    <x v="2"/>
  </r>
  <r>
    <x v="7"/>
    <x v="2"/>
    <x v="4"/>
    <x v="4"/>
    <s v="."/>
    <s v="."/>
    <s v="."/>
    <s v="."/>
    <s v="."/>
    <s v="."/>
    <s v="."/>
    <s v="."/>
    <s v="."/>
    <s v="."/>
    <x v="5"/>
    <x v="2"/>
  </r>
  <r>
    <x v="7"/>
    <x v="2"/>
    <x v="4"/>
    <x v="5"/>
    <s v="."/>
    <s v="."/>
    <s v="."/>
    <s v="."/>
    <s v="."/>
    <s v="."/>
    <s v="."/>
    <s v="."/>
    <s v="."/>
    <s v="."/>
    <x v="5"/>
    <x v="2"/>
  </r>
  <r>
    <x v="7"/>
    <x v="2"/>
    <x v="4"/>
    <x v="6"/>
    <s v="."/>
    <s v="."/>
    <s v="."/>
    <s v="."/>
    <s v="."/>
    <s v="."/>
    <s v="."/>
    <s v="."/>
    <s v="."/>
    <s v="."/>
    <x v="5"/>
    <x v="2"/>
  </r>
  <r>
    <x v="7"/>
    <x v="2"/>
    <x v="4"/>
    <x v="7"/>
    <s v="."/>
    <s v="."/>
    <s v="."/>
    <s v="."/>
    <s v="."/>
    <s v="."/>
    <s v="."/>
    <s v="."/>
    <s v="."/>
    <s v="."/>
    <x v="5"/>
    <x v="2"/>
  </r>
  <r>
    <x v="7"/>
    <x v="2"/>
    <x v="4"/>
    <x v="8"/>
    <s v="."/>
    <s v="."/>
    <s v="."/>
    <s v="."/>
    <s v="."/>
    <s v="."/>
    <s v="."/>
    <s v="."/>
    <s v="."/>
    <s v="."/>
    <x v="5"/>
    <x v="2"/>
  </r>
  <r>
    <x v="7"/>
    <x v="2"/>
    <x v="4"/>
    <x v="9"/>
    <n v="0"/>
    <n v="0"/>
    <n v="0"/>
    <n v="0"/>
    <n v="0"/>
    <n v="0"/>
    <n v="1"/>
    <n v="1.0020533881"/>
    <n v="0"/>
    <s v="."/>
    <x v="5"/>
    <x v="2"/>
  </r>
  <r>
    <x v="7"/>
    <x v="2"/>
    <x v="4"/>
    <x v="10"/>
    <s v="."/>
    <s v="."/>
    <s v="."/>
    <s v="."/>
    <s v="."/>
    <s v="."/>
    <s v="."/>
    <s v="."/>
    <s v="."/>
    <s v="."/>
    <x v="5"/>
    <x v="2"/>
  </r>
  <r>
    <x v="7"/>
    <x v="2"/>
    <x v="4"/>
    <x v="11"/>
    <n v="0"/>
    <n v="0"/>
    <n v="0"/>
    <n v="0"/>
    <n v="0"/>
    <n v="0"/>
    <n v="6"/>
    <n v="3.4496919918"/>
    <n v="0"/>
    <s v="."/>
    <x v="5"/>
    <x v="2"/>
  </r>
  <r>
    <x v="7"/>
    <x v="2"/>
    <x v="4"/>
    <x v="12"/>
    <n v="0"/>
    <n v="0"/>
    <n v="0"/>
    <n v="0"/>
    <n v="0"/>
    <n v="0"/>
    <n v="6"/>
    <n v="4.3641341547000003"/>
    <n v="0"/>
    <s v="."/>
    <x v="5"/>
    <x v="2"/>
  </r>
  <r>
    <x v="7"/>
    <x v="2"/>
    <x v="4"/>
    <x v="13"/>
    <n v="0"/>
    <n v="0"/>
    <n v="0"/>
    <n v="0"/>
    <n v="0"/>
    <n v="0"/>
    <n v="2"/>
    <n v="1.9192334017999999"/>
    <n v="0"/>
    <s v="."/>
    <x v="5"/>
    <x v="2"/>
  </r>
  <r>
    <x v="7"/>
    <x v="2"/>
    <x v="4"/>
    <x v="14"/>
    <s v="."/>
    <s v="."/>
    <s v="."/>
    <s v="."/>
    <s v="."/>
    <s v="."/>
    <s v="."/>
    <s v="."/>
    <s v="."/>
    <s v="."/>
    <x v="5"/>
    <x v="2"/>
  </r>
  <r>
    <x v="7"/>
    <x v="2"/>
    <x v="4"/>
    <x v="15"/>
    <s v="."/>
    <s v="."/>
    <s v="."/>
    <s v="."/>
    <s v="."/>
    <s v="."/>
    <s v="."/>
    <s v="."/>
    <s v="."/>
    <s v="."/>
    <x v="5"/>
    <x v="2"/>
  </r>
  <r>
    <x v="7"/>
    <x v="2"/>
    <x v="4"/>
    <x v="16"/>
    <n v="0"/>
    <n v="0"/>
    <n v="0"/>
    <n v="0"/>
    <n v="0"/>
    <n v="0"/>
    <n v="1"/>
    <n v="0.67077344279999995"/>
    <n v="0"/>
    <s v="."/>
    <x v="5"/>
    <x v="2"/>
  </r>
  <r>
    <x v="7"/>
    <x v="2"/>
    <x v="4"/>
    <x v="17"/>
    <s v="."/>
    <s v="."/>
    <s v="."/>
    <s v="."/>
    <s v="."/>
    <s v="."/>
    <s v="."/>
    <s v="."/>
    <s v="."/>
    <s v="."/>
    <x v="5"/>
    <x v="2"/>
  </r>
  <r>
    <x v="7"/>
    <x v="3"/>
    <x v="1"/>
    <x v="1"/>
    <s v="."/>
    <s v="."/>
    <s v="."/>
    <s v="."/>
    <s v="."/>
    <s v="."/>
    <s v="."/>
    <s v="."/>
    <s v="."/>
    <s v="."/>
    <x v="5"/>
    <x v="2"/>
  </r>
  <r>
    <x v="7"/>
    <x v="3"/>
    <x v="1"/>
    <x v="2"/>
    <s v="."/>
    <s v="."/>
    <s v="."/>
    <s v="."/>
    <s v="."/>
    <s v="."/>
    <s v="."/>
    <s v="."/>
    <s v="."/>
    <s v="."/>
    <x v="5"/>
    <x v="2"/>
  </r>
  <r>
    <x v="7"/>
    <x v="3"/>
    <x v="1"/>
    <x v="3"/>
    <s v="."/>
    <s v="."/>
    <s v="."/>
    <s v="."/>
    <s v="."/>
    <s v="."/>
    <s v="."/>
    <s v="."/>
    <s v="."/>
    <s v="."/>
    <x v="5"/>
    <x v="2"/>
  </r>
  <r>
    <x v="7"/>
    <x v="3"/>
    <x v="1"/>
    <x v="4"/>
    <s v="."/>
    <s v="."/>
    <s v="."/>
    <s v="."/>
    <s v="."/>
    <s v="."/>
    <s v="."/>
    <s v="."/>
    <s v="."/>
    <s v="."/>
    <x v="5"/>
    <x v="2"/>
  </r>
  <r>
    <x v="7"/>
    <x v="3"/>
    <x v="1"/>
    <x v="5"/>
    <s v="."/>
    <s v="."/>
    <s v="."/>
    <s v="."/>
    <s v="."/>
    <s v="."/>
    <s v="."/>
    <s v="."/>
    <s v="."/>
    <s v="."/>
    <x v="5"/>
    <x v="2"/>
  </r>
  <r>
    <x v="7"/>
    <x v="3"/>
    <x v="1"/>
    <x v="6"/>
    <s v="."/>
    <s v="."/>
    <s v="."/>
    <s v="."/>
    <s v="."/>
    <s v="."/>
    <s v="."/>
    <s v="."/>
    <s v="."/>
    <s v="."/>
    <x v="5"/>
    <x v="2"/>
  </r>
  <r>
    <x v="7"/>
    <x v="3"/>
    <x v="1"/>
    <x v="7"/>
    <s v="."/>
    <s v="."/>
    <s v="."/>
    <s v="."/>
    <s v="."/>
    <s v="."/>
    <s v="."/>
    <s v="."/>
    <s v="."/>
    <s v="."/>
    <x v="5"/>
    <x v="2"/>
  </r>
  <r>
    <x v="7"/>
    <x v="3"/>
    <x v="1"/>
    <x v="8"/>
    <s v="."/>
    <s v="."/>
    <s v="."/>
    <s v="."/>
    <s v="."/>
    <s v="."/>
    <s v="."/>
    <s v="."/>
    <s v="."/>
    <s v="."/>
    <x v="5"/>
    <x v="2"/>
  </r>
  <r>
    <x v="7"/>
    <x v="3"/>
    <x v="1"/>
    <x v="9"/>
    <s v="."/>
    <s v="."/>
    <s v="."/>
    <s v="."/>
    <s v="."/>
    <s v="."/>
    <s v="."/>
    <s v="."/>
    <s v="."/>
    <s v="."/>
    <x v="5"/>
    <x v="2"/>
  </r>
  <r>
    <x v="7"/>
    <x v="3"/>
    <x v="1"/>
    <x v="10"/>
    <s v="."/>
    <s v="."/>
    <s v="."/>
    <s v="."/>
    <s v="."/>
    <s v="."/>
    <s v="."/>
    <s v="."/>
    <s v="."/>
    <s v="."/>
    <x v="5"/>
    <x v="2"/>
  </r>
  <r>
    <x v="7"/>
    <x v="3"/>
    <x v="1"/>
    <x v="11"/>
    <s v="."/>
    <s v="."/>
    <s v="."/>
    <s v="."/>
    <s v="."/>
    <s v="."/>
    <s v="."/>
    <s v="."/>
    <s v="."/>
    <s v="."/>
    <x v="5"/>
    <x v="2"/>
  </r>
  <r>
    <x v="7"/>
    <x v="3"/>
    <x v="1"/>
    <x v="12"/>
    <s v="."/>
    <s v="."/>
    <s v="."/>
    <s v="."/>
    <s v="."/>
    <s v="."/>
    <s v="."/>
    <s v="."/>
    <s v="."/>
    <s v="."/>
    <x v="5"/>
    <x v="2"/>
  </r>
  <r>
    <x v="7"/>
    <x v="3"/>
    <x v="1"/>
    <x v="13"/>
    <s v="."/>
    <s v="."/>
    <s v="."/>
    <s v="."/>
    <s v="."/>
    <s v="."/>
    <s v="."/>
    <s v="."/>
    <s v="."/>
    <s v="."/>
    <x v="5"/>
    <x v="2"/>
  </r>
  <r>
    <x v="7"/>
    <x v="3"/>
    <x v="1"/>
    <x v="14"/>
    <s v="."/>
    <s v="."/>
    <s v="."/>
    <s v="."/>
    <s v="."/>
    <s v="."/>
    <s v="."/>
    <s v="."/>
    <s v="."/>
    <s v="."/>
    <x v="5"/>
    <x v="2"/>
  </r>
  <r>
    <x v="7"/>
    <x v="3"/>
    <x v="1"/>
    <x v="15"/>
    <s v="."/>
    <s v="."/>
    <s v="."/>
    <s v="."/>
    <s v="."/>
    <s v="."/>
    <s v="."/>
    <s v="."/>
    <s v="."/>
    <s v="."/>
    <x v="5"/>
    <x v="2"/>
  </r>
  <r>
    <x v="7"/>
    <x v="3"/>
    <x v="1"/>
    <x v="16"/>
    <s v="."/>
    <s v="."/>
    <s v="."/>
    <s v="."/>
    <s v="."/>
    <s v="."/>
    <s v="."/>
    <s v="."/>
    <s v="."/>
    <s v="."/>
    <x v="5"/>
    <x v="2"/>
  </r>
  <r>
    <x v="7"/>
    <x v="3"/>
    <x v="1"/>
    <x v="17"/>
    <s v="."/>
    <s v="."/>
    <s v="."/>
    <s v="."/>
    <s v="."/>
    <s v="."/>
    <s v="."/>
    <s v="."/>
    <s v="."/>
    <s v="."/>
    <x v="5"/>
    <x v="2"/>
  </r>
  <r>
    <x v="7"/>
    <x v="3"/>
    <x v="2"/>
    <x v="1"/>
    <n v="89"/>
    <n v="89"/>
    <n v="1355"/>
    <n v="1355"/>
    <n v="1356"/>
    <n v="1356"/>
    <n v="56163"/>
    <n v="52680.180697999996"/>
    <n v="1.6894399149999999"/>
    <n v="6.5682656800000003E-2"/>
    <x v="5"/>
    <x v="2"/>
  </r>
  <r>
    <x v="7"/>
    <x v="3"/>
    <x v="2"/>
    <x v="2"/>
    <n v="100"/>
    <n v="100"/>
    <n v="1406"/>
    <n v="1406"/>
    <n v="1412"/>
    <n v="1412"/>
    <n v="58973"/>
    <n v="54919.052704000002"/>
    <n v="1.8208617060000001"/>
    <n v="7.1123755299999994E-2"/>
    <x v="5"/>
    <x v="2"/>
  </r>
  <r>
    <x v="7"/>
    <x v="3"/>
    <x v="2"/>
    <x v="3"/>
    <n v="100"/>
    <n v="100"/>
    <n v="1497"/>
    <n v="1497"/>
    <n v="1512"/>
    <n v="1512"/>
    <n v="62429"/>
    <n v="58046.710471999999"/>
    <n v="1.7227505087999999"/>
    <n v="6.6800267199999999E-2"/>
    <x v="5"/>
    <x v="2"/>
  </r>
  <r>
    <x v="7"/>
    <x v="3"/>
    <x v="2"/>
    <x v="4"/>
    <n v="104"/>
    <n v="104"/>
    <n v="1442"/>
    <n v="1442"/>
    <n v="1459"/>
    <n v="1459"/>
    <n v="64897"/>
    <n v="60771.822039999999"/>
    <n v="1.7113194324000001"/>
    <n v="7.2122052699999994E-2"/>
    <x v="5"/>
    <x v="2"/>
  </r>
  <r>
    <x v="7"/>
    <x v="3"/>
    <x v="2"/>
    <x v="5"/>
    <n v="92"/>
    <n v="89"/>
    <n v="1409"/>
    <n v="1409"/>
    <n v="1427"/>
    <n v="1427"/>
    <n v="67032"/>
    <n v="62711.906912999999"/>
    <n v="1.4191882273"/>
    <n v="6.3165365500000001E-2"/>
    <x v="5"/>
    <x v="2"/>
  </r>
  <r>
    <x v="7"/>
    <x v="3"/>
    <x v="2"/>
    <x v="6"/>
    <n v="84"/>
    <n v="83"/>
    <n v="1464"/>
    <n v="1464"/>
    <n v="1603"/>
    <n v="1603"/>
    <n v="70412"/>
    <n v="65883.498972999994"/>
    <n v="1.2597995142"/>
    <n v="5.6693989100000002E-2"/>
    <x v="5"/>
    <x v="2"/>
  </r>
  <r>
    <x v="7"/>
    <x v="3"/>
    <x v="2"/>
    <x v="7"/>
    <n v="87"/>
    <n v="86"/>
    <n v="1477"/>
    <n v="1477"/>
    <n v="1492"/>
    <n v="1492"/>
    <n v="72938"/>
    <n v="68674.877481000003"/>
    <n v="1.2522774433999999"/>
    <n v="5.82261341E-2"/>
    <x v="5"/>
    <x v="2"/>
  </r>
  <r>
    <x v="7"/>
    <x v="3"/>
    <x v="2"/>
    <x v="8"/>
    <n v="85"/>
    <n v="85"/>
    <n v="1538"/>
    <n v="1538"/>
    <n v="1563"/>
    <n v="1563"/>
    <n v="73629"/>
    <n v="69358.036961000005"/>
    <n v="1.2255248810999999"/>
    <n v="5.5266580000000003E-2"/>
    <x v="5"/>
    <x v="2"/>
  </r>
  <r>
    <x v="7"/>
    <x v="3"/>
    <x v="2"/>
    <x v="9"/>
    <n v="109"/>
    <n v="108"/>
    <n v="1491"/>
    <n v="1491"/>
    <n v="1520"/>
    <n v="1520"/>
    <n v="74792"/>
    <n v="70527.411361999999"/>
    <n v="1.5313194957"/>
    <n v="7.2434607600000006E-2"/>
    <x v="5"/>
    <x v="2"/>
  </r>
  <r>
    <x v="7"/>
    <x v="3"/>
    <x v="2"/>
    <x v="10"/>
    <n v="109"/>
    <n v="105"/>
    <n v="1452"/>
    <n v="1452"/>
    <n v="1484"/>
    <n v="1484"/>
    <n v="76989"/>
    <n v="72533.013005000001"/>
    <n v="1.4476166872"/>
    <n v="7.2314049599999999E-2"/>
    <x v="5"/>
    <x v="2"/>
  </r>
  <r>
    <x v="7"/>
    <x v="3"/>
    <x v="2"/>
    <x v="11"/>
    <n v="94"/>
    <n v="93"/>
    <n v="1492"/>
    <n v="1492"/>
    <n v="1533"/>
    <n v="1533"/>
    <n v="79432"/>
    <n v="74729.322381999998"/>
    <n v="1.244491413"/>
    <n v="6.2332439699999999E-2"/>
    <x v="5"/>
    <x v="2"/>
  </r>
  <r>
    <x v="7"/>
    <x v="3"/>
    <x v="2"/>
    <x v="12"/>
    <n v="85"/>
    <n v="83"/>
    <n v="1497"/>
    <n v="1497"/>
    <n v="1528"/>
    <n v="1528"/>
    <n v="81426"/>
    <n v="76863.882272000003"/>
    <n v="1.0798309628"/>
    <n v="5.5444221799999999E-2"/>
    <x v="5"/>
    <x v="2"/>
  </r>
  <r>
    <x v="7"/>
    <x v="3"/>
    <x v="2"/>
    <x v="13"/>
    <n v="84"/>
    <n v="84"/>
    <n v="1442"/>
    <n v="1442"/>
    <n v="1465"/>
    <n v="1465"/>
    <n v="84474"/>
    <n v="79642.464066"/>
    <n v="1.0547137257000001"/>
    <n v="5.8252427199999998E-2"/>
    <x v="5"/>
    <x v="2"/>
  </r>
  <r>
    <x v="7"/>
    <x v="3"/>
    <x v="2"/>
    <x v="14"/>
    <n v="89"/>
    <n v="89"/>
    <n v="1549"/>
    <n v="1549"/>
    <n v="1582"/>
    <n v="1582"/>
    <n v="87366"/>
    <n v="81970.502395999996"/>
    <n v="1.0857564293999999"/>
    <n v="5.7456423499999999E-2"/>
    <x v="5"/>
    <x v="2"/>
  </r>
  <r>
    <x v="7"/>
    <x v="3"/>
    <x v="2"/>
    <x v="15"/>
    <n v="134"/>
    <n v="133"/>
    <n v="1617"/>
    <n v="1617"/>
    <n v="1651"/>
    <n v="1651"/>
    <n v="90960"/>
    <n v="85780.793976999994"/>
    <n v="1.5504636159"/>
    <n v="8.22510823E-2"/>
    <x v="5"/>
    <x v="2"/>
  </r>
  <r>
    <x v="7"/>
    <x v="3"/>
    <x v="2"/>
    <x v="16"/>
    <n v="0"/>
    <n v="0"/>
    <n v="363"/>
    <n v="363"/>
    <n v="1720"/>
    <n v="1720"/>
    <n v="93582"/>
    <n v="88055.457905999996"/>
    <n v="0"/>
    <n v="0"/>
    <x v="5"/>
    <x v="2"/>
  </r>
  <r>
    <x v="7"/>
    <x v="3"/>
    <x v="2"/>
    <x v="17"/>
    <n v="0"/>
    <n v="0"/>
    <n v="47"/>
    <n v="47"/>
    <n v="763"/>
    <n v="763"/>
    <n v="92603"/>
    <n v="43246.841889000003"/>
    <n v="0"/>
    <n v="0"/>
    <x v="5"/>
    <x v="2"/>
  </r>
  <r>
    <x v="7"/>
    <x v="3"/>
    <x v="3"/>
    <x v="1"/>
    <n v="37"/>
    <n v="37"/>
    <n v="1255"/>
    <n v="1255"/>
    <n v="1260"/>
    <n v="1260"/>
    <n v="47432"/>
    <n v="44326.318959999997"/>
    <n v="0.8347185345"/>
    <n v="2.9482071700000001E-2"/>
    <x v="5"/>
    <x v="2"/>
  </r>
  <r>
    <x v="7"/>
    <x v="3"/>
    <x v="3"/>
    <x v="2"/>
    <n v="60"/>
    <n v="60"/>
    <n v="1322"/>
    <n v="1322"/>
    <n v="1330"/>
    <n v="1330"/>
    <n v="50125"/>
    <n v="46325.579740000001"/>
    <n v="1.2951807691999999"/>
    <n v="4.5385779100000002E-2"/>
    <x v="5"/>
    <x v="2"/>
  </r>
  <r>
    <x v="7"/>
    <x v="3"/>
    <x v="3"/>
    <x v="3"/>
    <n v="54"/>
    <n v="54"/>
    <n v="1384"/>
    <n v="1384"/>
    <n v="1402"/>
    <n v="1402"/>
    <n v="53025"/>
    <n v="49048.005475999998"/>
    <n v="1.1009621997000001"/>
    <n v="3.9017340999999997E-2"/>
    <x v="5"/>
    <x v="2"/>
  </r>
  <r>
    <x v="7"/>
    <x v="3"/>
    <x v="3"/>
    <x v="4"/>
    <n v="54"/>
    <n v="54"/>
    <n v="1354"/>
    <n v="1354"/>
    <n v="1370"/>
    <n v="1370"/>
    <n v="55355"/>
    <n v="51594.078028999997"/>
    <n v="1.0466317465999999"/>
    <n v="3.9881831600000001E-2"/>
    <x v="5"/>
    <x v="2"/>
  </r>
  <r>
    <x v="7"/>
    <x v="3"/>
    <x v="3"/>
    <x v="5"/>
    <n v="47"/>
    <n v="47"/>
    <n v="1327"/>
    <n v="1327"/>
    <n v="1349"/>
    <n v="1349"/>
    <n v="57448"/>
    <n v="53501.434633999997"/>
    <n v="0.8784811159"/>
    <n v="3.54182366E-2"/>
    <x v="5"/>
    <x v="2"/>
  </r>
  <r>
    <x v="7"/>
    <x v="3"/>
    <x v="3"/>
    <x v="6"/>
    <n v="42"/>
    <n v="41"/>
    <n v="1291"/>
    <n v="1291"/>
    <n v="1417"/>
    <n v="1417"/>
    <n v="60259"/>
    <n v="56248.991102"/>
    <n v="0.72890196240000005"/>
    <n v="3.1758326900000002E-2"/>
    <x v="5"/>
    <x v="2"/>
  </r>
  <r>
    <x v="7"/>
    <x v="3"/>
    <x v="3"/>
    <x v="7"/>
    <n v="46"/>
    <n v="46"/>
    <n v="1389"/>
    <n v="1389"/>
    <n v="1419"/>
    <n v="1419"/>
    <n v="62576"/>
    <n v="58695.838467000001"/>
    <n v="0.7837012163"/>
    <n v="3.3117350599999998E-2"/>
    <x v="5"/>
    <x v="2"/>
  </r>
  <r>
    <x v="7"/>
    <x v="3"/>
    <x v="3"/>
    <x v="8"/>
    <n v="49"/>
    <n v="49"/>
    <n v="1359"/>
    <n v="1359"/>
    <n v="1406"/>
    <n v="1406"/>
    <n v="63331"/>
    <n v="59496.720054999998"/>
    <n v="0.8235748114"/>
    <n v="3.6055923500000003E-2"/>
    <x v="5"/>
    <x v="2"/>
  </r>
  <r>
    <x v="7"/>
    <x v="3"/>
    <x v="3"/>
    <x v="9"/>
    <n v="58"/>
    <n v="58"/>
    <n v="1406"/>
    <n v="1406"/>
    <n v="1463"/>
    <n v="1463"/>
    <n v="64220"/>
    <n v="60460.082135999997"/>
    <n v="0.95931063849999998"/>
    <n v="4.1251778099999997E-2"/>
    <x v="5"/>
    <x v="2"/>
  </r>
  <r>
    <x v="7"/>
    <x v="3"/>
    <x v="3"/>
    <x v="10"/>
    <n v="49"/>
    <n v="49"/>
    <n v="1322"/>
    <n v="1322"/>
    <n v="1345"/>
    <n v="1345"/>
    <n v="65883"/>
    <n v="61878.173854000001"/>
    <n v="0.79187857279999996"/>
    <n v="3.7065053000000001E-2"/>
    <x v="5"/>
    <x v="2"/>
  </r>
  <r>
    <x v="7"/>
    <x v="3"/>
    <x v="3"/>
    <x v="11"/>
    <n v="56"/>
    <n v="55"/>
    <n v="1347"/>
    <n v="1347"/>
    <n v="1372"/>
    <n v="1372"/>
    <n v="67883"/>
    <n v="63758.976044000003"/>
    <n v="0.86262364000000002"/>
    <n v="4.0831477400000003E-2"/>
    <x v="5"/>
    <x v="2"/>
  </r>
  <r>
    <x v="7"/>
    <x v="3"/>
    <x v="3"/>
    <x v="12"/>
    <n v="51"/>
    <n v="51"/>
    <n v="1349"/>
    <n v="1349"/>
    <n v="1380"/>
    <n v="1380"/>
    <n v="69655"/>
    <n v="65637.713894999993"/>
    <n v="0.77699232610000002"/>
    <n v="3.7805782099999997E-2"/>
    <x v="5"/>
    <x v="2"/>
  </r>
  <r>
    <x v="7"/>
    <x v="3"/>
    <x v="3"/>
    <x v="13"/>
    <n v="50"/>
    <n v="49"/>
    <n v="1397"/>
    <n v="1397"/>
    <n v="1423"/>
    <n v="1423"/>
    <n v="71808"/>
    <n v="67632.572211000006"/>
    <n v="0.72450297829999999"/>
    <n v="3.5075161100000002E-2"/>
    <x v="5"/>
    <x v="2"/>
  </r>
  <r>
    <x v="7"/>
    <x v="3"/>
    <x v="3"/>
    <x v="14"/>
    <n v="54"/>
    <n v="53"/>
    <n v="1487"/>
    <n v="1487"/>
    <n v="1513"/>
    <n v="1513"/>
    <n v="74002"/>
    <n v="69368.739220000003"/>
    <n v="0.76403291449999999"/>
    <n v="3.5642232699999998E-2"/>
    <x v="5"/>
    <x v="2"/>
  </r>
  <r>
    <x v="7"/>
    <x v="3"/>
    <x v="3"/>
    <x v="15"/>
    <n v="72"/>
    <n v="72"/>
    <n v="1527"/>
    <n v="1527"/>
    <n v="1554"/>
    <n v="1554"/>
    <n v="77059"/>
    <n v="72459.381246000004"/>
    <n v="0.99366015500000004"/>
    <n v="4.7151276999999998E-2"/>
    <x v="5"/>
    <x v="2"/>
  </r>
  <r>
    <x v="7"/>
    <x v="3"/>
    <x v="3"/>
    <x v="16"/>
    <n v="0"/>
    <n v="0"/>
    <n v="430"/>
    <n v="430"/>
    <n v="1635"/>
    <n v="1635"/>
    <n v="79787"/>
    <n v="74824.703628000003"/>
    <n v="0"/>
    <n v="0"/>
    <x v="5"/>
    <x v="2"/>
  </r>
  <r>
    <x v="7"/>
    <x v="3"/>
    <x v="3"/>
    <x v="17"/>
    <n v="0"/>
    <n v="0"/>
    <n v="57"/>
    <n v="57"/>
    <n v="752"/>
    <n v="752"/>
    <n v="78768"/>
    <n v="36719.260779999997"/>
    <n v="0"/>
    <n v="0"/>
    <x v="5"/>
    <x v="2"/>
  </r>
  <r>
    <x v="7"/>
    <x v="3"/>
    <x v="4"/>
    <x v="1"/>
    <s v="."/>
    <s v="."/>
    <s v="."/>
    <s v="."/>
    <s v="."/>
    <s v="."/>
    <s v="."/>
    <s v="."/>
    <s v="."/>
    <s v="."/>
    <x v="5"/>
    <x v="2"/>
  </r>
  <r>
    <x v="7"/>
    <x v="3"/>
    <x v="4"/>
    <x v="2"/>
    <s v="."/>
    <s v="."/>
    <s v="."/>
    <s v="."/>
    <s v="."/>
    <s v="."/>
    <s v="."/>
    <s v="."/>
    <s v="."/>
    <s v="."/>
    <x v="5"/>
    <x v="2"/>
  </r>
  <r>
    <x v="7"/>
    <x v="3"/>
    <x v="4"/>
    <x v="3"/>
    <s v="."/>
    <s v="."/>
    <s v="."/>
    <s v="."/>
    <s v="."/>
    <s v="."/>
    <s v="."/>
    <s v="."/>
    <s v="."/>
    <s v="."/>
    <x v="5"/>
    <x v="2"/>
  </r>
  <r>
    <x v="7"/>
    <x v="3"/>
    <x v="4"/>
    <x v="4"/>
    <s v="."/>
    <s v="."/>
    <s v="."/>
    <s v="."/>
    <s v="."/>
    <s v="."/>
    <s v="."/>
    <s v="."/>
    <s v="."/>
    <s v="."/>
    <x v="5"/>
    <x v="2"/>
  </r>
  <r>
    <x v="7"/>
    <x v="3"/>
    <x v="4"/>
    <x v="5"/>
    <s v="."/>
    <s v="."/>
    <s v="."/>
    <s v="."/>
    <s v="."/>
    <s v="."/>
    <s v="."/>
    <s v="."/>
    <s v="."/>
    <s v="."/>
    <x v="5"/>
    <x v="2"/>
  </r>
  <r>
    <x v="7"/>
    <x v="3"/>
    <x v="4"/>
    <x v="6"/>
    <s v="."/>
    <s v="."/>
    <s v="."/>
    <s v="."/>
    <s v="."/>
    <s v="."/>
    <s v="."/>
    <s v="."/>
    <s v="."/>
    <s v="."/>
    <x v="5"/>
    <x v="2"/>
  </r>
  <r>
    <x v="7"/>
    <x v="3"/>
    <x v="4"/>
    <x v="7"/>
    <s v="."/>
    <s v="."/>
    <s v="."/>
    <s v="."/>
    <s v="."/>
    <s v="."/>
    <s v="."/>
    <s v="."/>
    <s v="."/>
    <s v="."/>
    <x v="5"/>
    <x v="2"/>
  </r>
  <r>
    <x v="7"/>
    <x v="3"/>
    <x v="4"/>
    <x v="8"/>
    <s v="."/>
    <s v="."/>
    <s v="."/>
    <s v="."/>
    <s v="."/>
    <s v="."/>
    <s v="."/>
    <s v="."/>
    <s v="."/>
    <s v="."/>
    <x v="5"/>
    <x v="2"/>
  </r>
  <r>
    <x v="7"/>
    <x v="3"/>
    <x v="4"/>
    <x v="9"/>
    <s v="."/>
    <s v="."/>
    <s v="."/>
    <s v="."/>
    <s v="."/>
    <s v="."/>
    <s v="."/>
    <s v="."/>
    <s v="."/>
    <s v="."/>
    <x v="5"/>
    <x v="2"/>
  </r>
  <r>
    <x v="7"/>
    <x v="3"/>
    <x v="4"/>
    <x v="10"/>
    <n v="0"/>
    <n v="0"/>
    <n v="0"/>
    <n v="0"/>
    <n v="0"/>
    <n v="0"/>
    <n v="1"/>
    <n v="0.33401779599999998"/>
    <n v="0"/>
    <s v="."/>
    <x v="5"/>
    <x v="2"/>
  </r>
  <r>
    <x v="7"/>
    <x v="3"/>
    <x v="4"/>
    <x v="11"/>
    <n v="0"/>
    <n v="0"/>
    <n v="0"/>
    <n v="0"/>
    <n v="0"/>
    <n v="0"/>
    <n v="1"/>
    <n v="0.58590006839999997"/>
    <n v="0"/>
    <s v="."/>
    <x v="5"/>
    <x v="2"/>
  </r>
  <r>
    <x v="7"/>
    <x v="3"/>
    <x v="4"/>
    <x v="12"/>
    <s v="."/>
    <s v="."/>
    <s v="."/>
    <s v="."/>
    <s v="."/>
    <s v="."/>
    <s v="."/>
    <s v="."/>
    <s v="."/>
    <s v="."/>
    <x v="5"/>
    <x v="2"/>
  </r>
  <r>
    <x v="7"/>
    <x v="3"/>
    <x v="4"/>
    <x v="13"/>
    <n v="0"/>
    <n v="0"/>
    <n v="0"/>
    <n v="0"/>
    <n v="0"/>
    <n v="0"/>
    <n v="1"/>
    <n v="1.0020533881"/>
    <n v="0"/>
    <s v="."/>
    <x v="5"/>
    <x v="2"/>
  </r>
  <r>
    <x v="7"/>
    <x v="3"/>
    <x v="4"/>
    <x v="14"/>
    <s v="."/>
    <s v="."/>
    <s v="."/>
    <s v="."/>
    <s v="."/>
    <s v="."/>
    <s v="."/>
    <s v="."/>
    <s v="."/>
    <s v="."/>
    <x v="5"/>
    <x v="2"/>
  </r>
  <r>
    <x v="7"/>
    <x v="3"/>
    <x v="4"/>
    <x v="15"/>
    <s v="."/>
    <s v="."/>
    <s v="."/>
    <s v="."/>
    <s v="."/>
    <s v="."/>
    <s v="."/>
    <s v="."/>
    <s v="."/>
    <s v="."/>
    <x v="5"/>
    <x v="2"/>
  </r>
  <r>
    <x v="7"/>
    <x v="3"/>
    <x v="4"/>
    <x v="16"/>
    <s v="."/>
    <s v="."/>
    <s v="."/>
    <s v="."/>
    <s v="."/>
    <s v="."/>
    <s v="."/>
    <s v="."/>
    <s v="."/>
    <s v="."/>
    <x v="5"/>
    <x v="2"/>
  </r>
  <r>
    <x v="7"/>
    <x v="3"/>
    <x v="4"/>
    <x v="17"/>
    <s v="."/>
    <s v="."/>
    <s v="."/>
    <s v="."/>
    <s v="."/>
    <s v="."/>
    <s v="."/>
    <s v="."/>
    <s v="."/>
    <s v="."/>
    <x v="5"/>
    <x v="2"/>
  </r>
  <r>
    <x v="0"/>
    <x v="0"/>
    <x v="0"/>
    <x v="18"/>
    <n v="4718"/>
    <n v="4583"/>
    <n v="48765"/>
    <n v="48765"/>
    <n v="54569"/>
    <n v="54569"/>
    <n v="1528895"/>
    <n v="8325732.4380999999"/>
    <n v="0.55046208060000001"/>
    <n v="9.3981339100000005E-2"/>
    <x v="5"/>
    <x v="3"/>
  </r>
  <r>
    <x v="1"/>
    <x v="1"/>
    <x v="0"/>
    <x v="18"/>
    <n v="6"/>
    <n v="5"/>
    <n v="678"/>
    <n v="678"/>
    <n v="1007"/>
    <n v="1007"/>
    <n v="640507"/>
    <n v="2633330.4942000001"/>
    <n v="1.8987361999999999E-3"/>
    <n v="7.3746313000000001E-3"/>
    <x v="5"/>
    <x v="3"/>
  </r>
  <r>
    <x v="1"/>
    <x v="2"/>
    <x v="0"/>
    <x v="18"/>
    <n v="170"/>
    <n v="160"/>
    <n v="4545"/>
    <n v="4545"/>
    <n v="5101"/>
    <n v="5101"/>
    <n v="819548"/>
    <n v="3530769.8563000001"/>
    <n v="4.5315896100000003E-2"/>
    <n v="3.52035204E-2"/>
    <x v="5"/>
    <x v="3"/>
  </r>
  <r>
    <x v="1"/>
    <x v="3"/>
    <x v="0"/>
    <x v="18"/>
    <n v="4542"/>
    <n v="4418"/>
    <n v="43541"/>
    <n v="43541"/>
    <n v="48460"/>
    <n v="48460"/>
    <n v="338562"/>
    <n v="2158374.2669000002"/>
    <n v="2.0469109864999999"/>
    <n v="0.1014675823"/>
    <x v="5"/>
    <x v="3"/>
  </r>
  <r>
    <x v="2"/>
    <x v="0"/>
    <x v="1"/>
    <x v="18"/>
    <s v="."/>
    <s v="."/>
    <s v="."/>
    <s v="."/>
    <s v="."/>
    <s v="."/>
    <s v="."/>
    <s v="."/>
    <s v="."/>
    <s v="."/>
    <x v="5"/>
    <x v="3"/>
  </r>
  <r>
    <x v="2"/>
    <x v="0"/>
    <x v="2"/>
    <x v="18"/>
    <n v="2756"/>
    <n v="2675"/>
    <n v="24730"/>
    <n v="24730"/>
    <n v="27645"/>
    <n v="27645"/>
    <n v="776794"/>
    <n v="4325077.6700999998"/>
    <n v="0.61848600279999999"/>
    <n v="0.1081682167"/>
    <x v="5"/>
    <x v="3"/>
  </r>
  <r>
    <x v="2"/>
    <x v="0"/>
    <x v="3"/>
    <x v="18"/>
    <n v="1962"/>
    <n v="1908"/>
    <n v="24035"/>
    <n v="24035"/>
    <n v="26924"/>
    <n v="26924"/>
    <n v="752065"/>
    <n v="4000625.6482000002"/>
    <n v="0.47692540309999998"/>
    <n v="7.9384231299999997E-2"/>
    <x v="5"/>
    <x v="3"/>
  </r>
  <r>
    <x v="2"/>
    <x v="0"/>
    <x v="4"/>
    <x v="18"/>
    <n v="0"/>
    <n v="0"/>
    <n v="0"/>
    <n v="0"/>
    <n v="0"/>
    <n v="0"/>
    <n v="36"/>
    <n v="29.119780972000001"/>
    <n v="0"/>
    <s v="."/>
    <x v="5"/>
    <x v="3"/>
  </r>
  <r>
    <x v="3"/>
    <x v="1"/>
    <x v="1"/>
    <x v="18"/>
    <s v="."/>
    <s v="."/>
    <s v="."/>
    <s v="."/>
    <s v="."/>
    <s v="."/>
    <s v="."/>
    <s v="."/>
    <s v="."/>
    <s v="."/>
    <x v="5"/>
    <x v="3"/>
  </r>
  <r>
    <x v="3"/>
    <x v="1"/>
    <x v="2"/>
    <x v="18"/>
    <n v="4"/>
    <n v="4"/>
    <n v="234"/>
    <n v="234"/>
    <n v="390"/>
    <n v="390"/>
    <n v="321235"/>
    <n v="1306145.4127"/>
    <n v="3.0624462E-3"/>
    <n v="1.7094017100000001E-2"/>
    <x v="5"/>
    <x v="3"/>
  </r>
  <r>
    <x v="3"/>
    <x v="1"/>
    <x v="3"/>
    <x v="18"/>
    <n v="2"/>
    <n v="1"/>
    <n v="444"/>
    <n v="444"/>
    <n v="617"/>
    <n v="617"/>
    <n v="319250"/>
    <n v="1327169.3498"/>
    <n v="7.5348329999999999E-4"/>
    <n v="2.2522522999999998E-3"/>
    <x v="5"/>
    <x v="3"/>
  </r>
  <r>
    <x v="3"/>
    <x v="1"/>
    <x v="4"/>
    <x v="18"/>
    <n v="0"/>
    <n v="0"/>
    <n v="0"/>
    <n v="0"/>
    <n v="0"/>
    <n v="0"/>
    <n v="22"/>
    <n v="15.731690623"/>
    <n v="0"/>
    <s v="."/>
    <x v="5"/>
    <x v="3"/>
  </r>
  <r>
    <x v="3"/>
    <x v="2"/>
    <x v="1"/>
    <x v="18"/>
    <s v="."/>
    <s v="."/>
    <s v="."/>
    <s v="."/>
    <s v="."/>
    <s v="."/>
    <s v="."/>
    <s v="."/>
    <s v="."/>
    <s v="."/>
    <x v="5"/>
    <x v="3"/>
  </r>
  <r>
    <x v="3"/>
    <x v="2"/>
    <x v="2"/>
    <x v="18"/>
    <n v="87"/>
    <n v="78"/>
    <n v="1957"/>
    <n v="1957"/>
    <n v="2184"/>
    <n v="2184"/>
    <n v="418657"/>
    <n v="1850964.1259000001"/>
    <n v="4.2140200799999999E-2"/>
    <n v="3.9856923900000001E-2"/>
    <x v="5"/>
    <x v="3"/>
  </r>
  <r>
    <x v="3"/>
    <x v="2"/>
    <x v="3"/>
    <x v="18"/>
    <n v="83"/>
    <n v="82"/>
    <n v="2588"/>
    <n v="2588"/>
    <n v="2917"/>
    <n v="2917"/>
    <n v="400877"/>
    <n v="1679794.3244"/>
    <n v="4.8815500099999999E-2"/>
    <n v="3.1684698599999998E-2"/>
    <x v="5"/>
    <x v="3"/>
  </r>
  <r>
    <x v="3"/>
    <x v="2"/>
    <x v="4"/>
    <x v="18"/>
    <n v="0"/>
    <n v="0"/>
    <n v="0"/>
    <n v="0"/>
    <n v="0"/>
    <n v="0"/>
    <n v="14"/>
    <n v="11.405886379"/>
    <n v="0"/>
    <s v="."/>
    <x v="5"/>
    <x v="3"/>
  </r>
  <r>
    <x v="3"/>
    <x v="3"/>
    <x v="1"/>
    <x v="18"/>
    <s v="."/>
    <s v="."/>
    <s v="."/>
    <s v="."/>
    <s v="."/>
    <s v="."/>
    <s v="."/>
    <s v="."/>
    <s v="."/>
    <s v="."/>
    <x v="5"/>
    <x v="3"/>
  </r>
  <r>
    <x v="3"/>
    <x v="3"/>
    <x v="2"/>
    <x v="18"/>
    <n v="2665"/>
    <n v="2593"/>
    <n v="22538"/>
    <n v="22538"/>
    <n v="25070"/>
    <n v="25070"/>
    <n v="179882"/>
    <n v="1166395.7755"/>
    <n v="2.2230876127000001"/>
    <n v="0.1150501375"/>
    <x v="5"/>
    <x v="3"/>
  </r>
  <r>
    <x v="3"/>
    <x v="3"/>
    <x v="3"/>
    <x v="18"/>
    <n v="1877"/>
    <n v="1825"/>
    <n v="21003"/>
    <n v="21003"/>
    <n v="23390"/>
    <n v="23390"/>
    <n v="158677"/>
    <n v="991976.56946999999"/>
    <n v="1.8397611961"/>
    <n v="8.6892348699999997E-2"/>
    <x v="5"/>
    <x v="3"/>
  </r>
  <r>
    <x v="3"/>
    <x v="3"/>
    <x v="4"/>
    <x v="18"/>
    <n v="0"/>
    <n v="0"/>
    <n v="0"/>
    <n v="0"/>
    <n v="0"/>
    <n v="0"/>
    <n v="3"/>
    <n v="1.9219712525999999"/>
    <n v="0"/>
    <s v="."/>
    <x v="5"/>
    <x v="3"/>
  </r>
  <r>
    <x v="4"/>
    <x v="0"/>
    <x v="0"/>
    <x v="1"/>
    <n v="293"/>
    <n v="292"/>
    <n v="3012"/>
    <n v="3012"/>
    <n v="3018"/>
    <n v="3018"/>
    <n v="526610"/>
    <n v="483760.88432999997"/>
    <n v="0.60360398999999998"/>
    <n v="9.6945551099999999E-2"/>
    <x v="5"/>
    <x v="3"/>
  </r>
  <r>
    <x v="4"/>
    <x v="0"/>
    <x v="0"/>
    <x v="2"/>
    <n v="338"/>
    <n v="332"/>
    <n v="3107"/>
    <n v="3107"/>
    <n v="3123"/>
    <n v="3123"/>
    <n v="517722"/>
    <n v="480366.37919000001"/>
    <n v="0.69113912710000003"/>
    <n v="0.10685548759999999"/>
    <x v="5"/>
    <x v="3"/>
  </r>
  <r>
    <x v="4"/>
    <x v="0"/>
    <x v="0"/>
    <x v="3"/>
    <n v="321"/>
    <n v="315"/>
    <n v="3288"/>
    <n v="3288"/>
    <n v="3330"/>
    <n v="3330"/>
    <n v="522083"/>
    <n v="485060.53936"/>
    <n v="0.64940347529999998"/>
    <n v="9.5802919700000003E-2"/>
    <x v="5"/>
    <x v="3"/>
  </r>
  <r>
    <x v="4"/>
    <x v="0"/>
    <x v="0"/>
    <x v="4"/>
    <n v="354"/>
    <n v="346"/>
    <n v="3175"/>
    <n v="3175"/>
    <n v="3215"/>
    <n v="3215"/>
    <n v="514251"/>
    <n v="481748.82409000001"/>
    <n v="0.7182165948"/>
    <n v="0.108976378"/>
    <x v="5"/>
    <x v="3"/>
  </r>
  <r>
    <x v="4"/>
    <x v="0"/>
    <x v="0"/>
    <x v="5"/>
    <n v="303"/>
    <n v="301"/>
    <n v="3109"/>
    <n v="3109"/>
    <n v="3161"/>
    <n v="3161"/>
    <n v="517130"/>
    <n v="479942.51335000002"/>
    <n v="0.6271584442"/>
    <n v="9.6815696399999998E-2"/>
    <x v="5"/>
    <x v="3"/>
  </r>
  <r>
    <x v="4"/>
    <x v="0"/>
    <x v="0"/>
    <x v="6"/>
    <n v="241"/>
    <n v="237"/>
    <n v="3103"/>
    <n v="3103"/>
    <n v="3417"/>
    <n v="3417"/>
    <n v="543758"/>
    <n v="503542.77892000001"/>
    <n v="0.47066507540000002"/>
    <n v="7.6377698999999993E-2"/>
    <x v="5"/>
    <x v="3"/>
  </r>
  <r>
    <x v="4"/>
    <x v="0"/>
    <x v="0"/>
    <x v="7"/>
    <n v="250"/>
    <n v="245"/>
    <n v="3257"/>
    <n v="3257"/>
    <n v="3325"/>
    <n v="3325"/>
    <n v="556301"/>
    <n v="521204.04654000001"/>
    <n v="0.47006542179999999"/>
    <n v="7.5222597500000002E-2"/>
    <x v="5"/>
    <x v="3"/>
  </r>
  <r>
    <x v="4"/>
    <x v="0"/>
    <x v="0"/>
    <x v="8"/>
    <n v="266"/>
    <n v="262"/>
    <n v="3241"/>
    <n v="3241"/>
    <n v="3386"/>
    <n v="3386"/>
    <n v="547992"/>
    <n v="512594.88296000002"/>
    <n v="0.51112488379999999"/>
    <n v="8.0839247099999997E-2"/>
    <x v="5"/>
    <x v="3"/>
  </r>
  <r>
    <x v="4"/>
    <x v="0"/>
    <x v="0"/>
    <x v="9"/>
    <n v="236"/>
    <n v="232"/>
    <n v="3235"/>
    <n v="3235"/>
    <n v="3383"/>
    <n v="3383"/>
    <n v="540733"/>
    <n v="507544.17521999998"/>
    <n v="0.4571030687"/>
    <n v="7.1715610499999999E-2"/>
    <x v="5"/>
    <x v="3"/>
  </r>
  <r>
    <x v="4"/>
    <x v="0"/>
    <x v="0"/>
    <x v="10"/>
    <n v="357"/>
    <n v="345"/>
    <n v="3078"/>
    <n v="3078"/>
    <n v="3196"/>
    <n v="3196"/>
    <n v="535992"/>
    <n v="503323.6961"/>
    <n v="0.68544358760000001"/>
    <n v="0.11208577"/>
    <x v="5"/>
    <x v="3"/>
  </r>
  <r>
    <x v="4"/>
    <x v="0"/>
    <x v="0"/>
    <x v="11"/>
    <n v="344"/>
    <n v="331"/>
    <n v="3157"/>
    <n v="3157"/>
    <n v="3292"/>
    <n v="3292"/>
    <n v="535942"/>
    <n v="499352.26010000001"/>
    <n v="0.66285872010000002"/>
    <n v="0.1048463731"/>
    <x v="5"/>
    <x v="3"/>
  </r>
  <r>
    <x v="4"/>
    <x v="0"/>
    <x v="0"/>
    <x v="12"/>
    <n v="318"/>
    <n v="304"/>
    <n v="3132"/>
    <n v="3132"/>
    <n v="3251"/>
    <n v="3251"/>
    <n v="536981"/>
    <n v="504599.09651"/>
    <n v="0.60245847070000003"/>
    <n v="9.7062579800000007E-2"/>
    <x v="5"/>
    <x v="3"/>
  </r>
  <r>
    <x v="4"/>
    <x v="0"/>
    <x v="0"/>
    <x v="13"/>
    <n v="326"/>
    <n v="311"/>
    <n v="3152"/>
    <n v="3152"/>
    <n v="3248"/>
    <n v="3248"/>
    <n v="540438"/>
    <n v="509003.80835000001"/>
    <n v="0.61099739310000001"/>
    <n v="9.8667512700000001E-2"/>
    <x v="5"/>
    <x v="3"/>
  </r>
  <r>
    <x v="4"/>
    <x v="0"/>
    <x v="0"/>
    <x v="14"/>
    <n v="404"/>
    <n v="383"/>
    <n v="3304"/>
    <n v="3304"/>
    <n v="3395"/>
    <n v="3395"/>
    <n v="548012"/>
    <n v="511404.11773"/>
    <n v="0.74891849070000005"/>
    <n v="0.11592009690000001"/>
    <x v="5"/>
    <x v="3"/>
  </r>
  <r>
    <x v="4"/>
    <x v="0"/>
    <x v="0"/>
    <x v="15"/>
    <n v="367"/>
    <n v="347"/>
    <n v="3455"/>
    <n v="3455"/>
    <n v="3549"/>
    <n v="3549"/>
    <n v="565507"/>
    <n v="531157.89459000004"/>
    <n v="0.65328973459999995"/>
    <n v="0.1004341534"/>
    <x v="5"/>
    <x v="3"/>
  </r>
  <r>
    <x v="4"/>
    <x v="0"/>
    <x v="0"/>
    <x v="16"/>
    <n v="0"/>
    <n v="0"/>
    <n v="849"/>
    <n v="849"/>
    <n v="3650"/>
    <n v="3650"/>
    <n v="588051"/>
    <n v="548792.22724000004"/>
    <n v="0"/>
    <n v="0"/>
    <x v="5"/>
    <x v="3"/>
  </r>
  <r>
    <x v="4"/>
    <x v="0"/>
    <x v="0"/>
    <x v="17"/>
    <n v="0"/>
    <n v="0"/>
    <n v="111"/>
    <n v="111"/>
    <n v="1630"/>
    <n v="1630"/>
    <n v="561691"/>
    <n v="262334.31348000001"/>
    <n v="0"/>
    <n v="0"/>
    <x v="5"/>
    <x v="3"/>
  </r>
  <r>
    <x v="5"/>
    <x v="1"/>
    <x v="0"/>
    <x v="1"/>
    <n v="0"/>
    <n v="0"/>
    <n v="54"/>
    <n v="54"/>
    <n v="54"/>
    <n v="54"/>
    <n v="198242"/>
    <n v="175336.35866"/>
    <n v="0"/>
    <n v="0"/>
    <x v="5"/>
    <x v="3"/>
  </r>
  <r>
    <x v="5"/>
    <x v="1"/>
    <x v="0"/>
    <x v="2"/>
    <n v="0"/>
    <n v="0"/>
    <n v="37"/>
    <n v="37"/>
    <n v="37"/>
    <n v="37"/>
    <n v="184193"/>
    <n v="165291.58658"/>
    <n v="0"/>
    <n v="0"/>
    <x v="5"/>
    <x v="3"/>
  </r>
  <r>
    <x v="5"/>
    <x v="1"/>
    <x v="0"/>
    <x v="3"/>
    <n v="0"/>
    <n v="0"/>
    <n v="52"/>
    <n v="52"/>
    <n v="56"/>
    <n v="56"/>
    <n v="181480"/>
    <n v="163024.52019000001"/>
    <n v="0"/>
    <n v="0"/>
    <x v="5"/>
    <x v="3"/>
  </r>
  <r>
    <x v="5"/>
    <x v="1"/>
    <x v="0"/>
    <x v="4"/>
    <n v="1"/>
    <n v="1"/>
    <n v="59"/>
    <n v="59"/>
    <n v="64"/>
    <n v="64"/>
    <n v="173783"/>
    <n v="157356.60232999999"/>
    <n v="6.3549922999999999E-3"/>
    <n v="1.6949152499999998E-2"/>
    <x v="5"/>
    <x v="3"/>
  </r>
  <r>
    <x v="5"/>
    <x v="1"/>
    <x v="0"/>
    <x v="5"/>
    <n v="0"/>
    <n v="0"/>
    <n v="61"/>
    <n v="61"/>
    <n v="68"/>
    <n v="68"/>
    <n v="170485"/>
    <n v="152226.91034"/>
    <n v="0"/>
    <n v="0"/>
    <x v="5"/>
    <x v="3"/>
  </r>
  <r>
    <x v="5"/>
    <x v="1"/>
    <x v="0"/>
    <x v="6"/>
    <n v="0"/>
    <n v="0"/>
    <n v="34"/>
    <n v="34"/>
    <n v="52"/>
    <n v="52"/>
    <n v="181478"/>
    <n v="160633.91649999999"/>
    <n v="0"/>
    <n v="0"/>
    <x v="5"/>
    <x v="3"/>
  </r>
  <r>
    <x v="5"/>
    <x v="1"/>
    <x v="0"/>
    <x v="7"/>
    <n v="1"/>
    <n v="1"/>
    <n v="50"/>
    <n v="50"/>
    <n v="65"/>
    <n v="65"/>
    <n v="185946"/>
    <n v="167382.141"/>
    <n v="5.974353E-3"/>
    <n v="0.02"/>
    <x v="5"/>
    <x v="3"/>
  </r>
  <r>
    <x v="5"/>
    <x v="1"/>
    <x v="0"/>
    <x v="8"/>
    <n v="0"/>
    <n v="0"/>
    <n v="49"/>
    <n v="49"/>
    <n v="81"/>
    <n v="81"/>
    <n v="182396"/>
    <n v="163221.57152999999"/>
    <n v="0"/>
    <n v="0"/>
    <x v="5"/>
    <x v="3"/>
  </r>
  <r>
    <x v="5"/>
    <x v="1"/>
    <x v="0"/>
    <x v="9"/>
    <n v="0"/>
    <n v="0"/>
    <n v="41"/>
    <n v="41"/>
    <n v="61"/>
    <n v="61"/>
    <n v="178174"/>
    <n v="160828.67624999999"/>
    <n v="0"/>
    <n v="0"/>
    <x v="5"/>
    <x v="3"/>
  </r>
  <r>
    <x v="5"/>
    <x v="1"/>
    <x v="0"/>
    <x v="10"/>
    <n v="0"/>
    <n v="0"/>
    <n v="45"/>
    <n v="45"/>
    <n v="77"/>
    <n v="77"/>
    <n v="175068"/>
    <n v="158226.00411000001"/>
    <n v="0"/>
    <n v="0"/>
    <x v="5"/>
    <x v="3"/>
  </r>
  <r>
    <x v="5"/>
    <x v="1"/>
    <x v="0"/>
    <x v="11"/>
    <n v="0"/>
    <n v="0"/>
    <n v="43"/>
    <n v="43"/>
    <n v="81"/>
    <n v="81"/>
    <n v="173877"/>
    <n v="155322.02327000001"/>
    <n v="0"/>
    <n v="0"/>
    <x v="5"/>
    <x v="3"/>
  </r>
  <r>
    <x v="5"/>
    <x v="1"/>
    <x v="0"/>
    <x v="12"/>
    <n v="0"/>
    <n v="0"/>
    <n v="31"/>
    <n v="31"/>
    <n v="64"/>
    <n v="64"/>
    <n v="171431"/>
    <n v="155081.87817000001"/>
    <n v="0"/>
    <n v="0"/>
    <x v="5"/>
    <x v="3"/>
  </r>
  <r>
    <x v="5"/>
    <x v="1"/>
    <x v="0"/>
    <x v="13"/>
    <n v="2"/>
    <n v="2"/>
    <n v="42"/>
    <n v="42"/>
    <n v="74"/>
    <n v="74"/>
    <n v="170542"/>
    <n v="155213.59069000001"/>
    <n v="1.2885469599999999E-2"/>
    <n v="4.7619047599999999E-2"/>
    <x v="5"/>
    <x v="3"/>
  </r>
  <r>
    <x v="5"/>
    <x v="1"/>
    <x v="0"/>
    <x v="14"/>
    <n v="0"/>
    <n v="0"/>
    <n v="36"/>
    <n v="36"/>
    <n v="57"/>
    <n v="57"/>
    <n v="170552"/>
    <n v="153625.48939"/>
    <n v="0"/>
    <n v="0"/>
    <x v="5"/>
    <x v="3"/>
  </r>
  <r>
    <x v="5"/>
    <x v="1"/>
    <x v="0"/>
    <x v="15"/>
    <n v="2"/>
    <n v="1"/>
    <n v="42"/>
    <n v="42"/>
    <n v="63"/>
    <n v="63"/>
    <n v="171307"/>
    <n v="155359.28268"/>
    <n v="6.4366930000000003E-3"/>
    <n v="2.3809523799999999E-2"/>
    <x v="5"/>
    <x v="3"/>
  </r>
  <r>
    <x v="5"/>
    <x v="1"/>
    <x v="0"/>
    <x v="16"/>
    <n v="0"/>
    <n v="0"/>
    <n v="2"/>
    <n v="2"/>
    <n v="39"/>
    <n v="39"/>
    <n v="178805"/>
    <n v="160587.50171000001"/>
    <n v="0"/>
    <n v="0"/>
    <x v="5"/>
    <x v="3"/>
  </r>
  <r>
    <x v="5"/>
    <x v="1"/>
    <x v="0"/>
    <x v="17"/>
    <n v="0"/>
    <n v="0"/>
    <n v="0"/>
    <n v="0"/>
    <n v="14"/>
    <n v="14"/>
    <n v="162558"/>
    <n v="74612.440793999995"/>
    <n v="0"/>
    <s v="."/>
    <x v="5"/>
    <x v="3"/>
  </r>
  <r>
    <x v="5"/>
    <x v="2"/>
    <x v="0"/>
    <x v="1"/>
    <n v="10"/>
    <n v="10"/>
    <n v="348"/>
    <n v="348"/>
    <n v="348"/>
    <n v="348"/>
    <n v="236276"/>
    <n v="211321.27858000001"/>
    <n v="4.7321311300000002E-2"/>
    <n v="2.87356322E-2"/>
    <x v="5"/>
    <x v="3"/>
  </r>
  <r>
    <x v="5"/>
    <x v="2"/>
    <x v="0"/>
    <x v="2"/>
    <n v="15"/>
    <n v="15"/>
    <n v="342"/>
    <n v="342"/>
    <n v="344"/>
    <n v="344"/>
    <n v="237247"/>
    <n v="213748.87064000001"/>
    <n v="7.0175809399999997E-2"/>
    <n v="4.3859649100000002E-2"/>
    <x v="5"/>
    <x v="3"/>
  </r>
  <r>
    <x v="5"/>
    <x v="2"/>
    <x v="0"/>
    <x v="3"/>
    <n v="10"/>
    <n v="10"/>
    <n v="355"/>
    <n v="355"/>
    <n v="360"/>
    <n v="360"/>
    <n v="238890"/>
    <n v="214791.96440999999"/>
    <n v="4.6556676499999998E-2"/>
    <n v="2.8169014100000001E-2"/>
    <x v="5"/>
    <x v="3"/>
  </r>
  <r>
    <x v="5"/>
    <x v="2"/>
    <x v="0"/>
    <x v="4"/>
    <n v="13"/>
    <n v="12"/>
    <n v="319"/>
    <n v="319"/>
    <n v="321"/>
    <n v="321"/>
    <n v="233399"/>
    <n v="211824.14783999999"/>
    <n v="5.6650764899999997E-2"/>
    <n v="3.7617554900000003E-2"/>
    <x v="5"/>
    <x v="3"/>
  </r>
  <r>
    <x v="5"/>
    <x v="2"/>
    <x v="0"/>
    <x v="5"/>
    <n v="15"/>
    <n v="14"/>
    <n v="312"/>
    <n v="312"/>
    <n v="317"/>
    <n v="317"/>
    <n v="235362"/>
    <n v="211299.14579000001"/>
    <n v="6.6256775200000007E-2"/>
    <n v="4.4871794899999998E-2"/>
    <x v="5"/>
    <x v="3"/>
  </r>
  <r>
    <x v="5"/>
    <x v="2"/>
    <x v="0"/>
    <x v="6"/>
    <n v="11"/>
    <n v="10"/>
    <n v="314"/>
    <n v="314"/>
    <n v="345"/>
    <n v="345"/>
    <n v="245373"/>
    <n v="220565.15536999999"/>
    <n v="4.5338076999999997E-2"/>
    <n v="3.1847133800000003E-2"/>
    <x v="5"/>
    <x v="3"/>
  </r>
  <r>
    <x v="5"/>
    <x v="2"/>
    <x v="0"/>
    <x v="7"/>
    <n v="15"/>
    <n v="13"/>
    <n v="341"/>
    <n v="341"/>
    <n v="349"/>
    <n v="349"/>
    <n v="249376"/>
    <n v="226208.08760999999"/>
    <n v="5.7469209600000001E-2"/>
    <n v="3.8123167200000002E-2"/>
    <x v="5"/>
    <x v="3"/>
  </r>
  <r>
    <x v="5"/>
    <x v="2"/>
    <x v="0"/>
    <x v="8"/>
    <n v="17"/>
    <n v="16"/>
    <n v="295"/>
    <n v="295"/>
    <n v="336"/>
    <n v="336"/>
    <n v="242912"/>
    <n v="220280.67077"/>
    <n v="7.2634607200000006E-2"/>
    <n v="5.4237288100000003E-2"/>
    <x v="5"/>
    <x v="3"/>
  </r>
  <r>
    <x v="5"/>
    <x v="2"/>
    <x v="0"/>
    <x v="9"/>
    <n v="10"/>
    <n v="10"/>
    <n v="297"/>
    <n v="297"/>
    <n v="339"/>
    <n v="339"/>
    <n v="237375"/>
    <n v="215500.55030999999"/>
    <n v="4.6403593799999997E-2"/>
    <n v="3.3670033699999997E-2"/>
    <x v="5"/>
    <x v="3"/>
  </r>
  <r>
    <x v="5"/>
    <x v="2"/>
    <x v="0"/>
    <x v="10"/>
    <n v="9"/>
    <n v="9"/>
    <n v="259"/>
    <n v="259"/>
    <n v="290"/>
    <n v="290"/>
    <n v="231335"/>
    <n v="210473.45379999999"/>
    <n v="4.2760737E-2"/>
    <n v="3.47490347E-2"/>
    <x v="5"/>
    <x v="3"/>
  </r>
  <r>
    <x v="5"/>
    <x v="2"/>
    <x v="0"/>
    <x v="11"/>
    <n v="13"/>
    <n v="11"/>
    <n v="275"/>
    <n v="275"/>
    <n v="306"/>
    <n v="306"/>
    <n v="227952"/>
    <n v="205335.09103000001"/>
    <n v="5.3570970000000002E-2"/>
    <n v="0.04"/>
    <x v="5"/>
    <x v="3"/>
  </r>
  <r>
    <x v="5"/>
    <x v="2"/>
    <x v="0"/>
    <x v="12"/>
    <n v="13"/>
    <n v="12"/>
    <n v="255"/>
    <n v="255"/>
    <n v="279"/>
    <n v="279"/>
    <n v="228651"/>
    <n v="206800.82409000001"/>
    <n v="5.80268481E-2"/>
    <n v="4.7058823499999999E-2"/>
    <x v="5"/>
    <x v="3"/>
  </r>
  <r>
    <x v="5"/>
    <x v="2"/>
    <x v="0"/>
    <x v="13"/>
    <n v="4"/>
    <n v="4"/>
    <n v="271"/>
    <n v="271"/>
    <n v="286"/>
    <n v="286"/>
    <n v="227852"/>
    <n v="206295.46338"/>
    <n v="1.9389665399999999E-2"/>
    <n v="1.4760147600000001E-2"/>
    <x v="5"/>
    <x v="3"/>
  </r>
  <r>
    <x v="5"/>
    <x v="2"/>
    <x v="0"/>
    <x v="14"/>
    <n v="9"/>
    <n v="8"/>
    <n v="232"/>
    <n v="232"/>
    <n v="243"/>
    <n v="243"/>
    <n v="230586"/>
    <n v="206227.35386999999"/>
    <n v="3.8792138099999998E-2"/>
    <n v="3.4482758600000003E-2"/>
    <x v="5"/>
    <x v="3"/>
  </r>
  <r>
    <x v="5"/>
    <x v="2"/>
    <x v="0"/>
    <x v="15"/>
    <n v="6"/>
    <n v="6"/>
    <n v="269"/>
    <n v="269"/>
    <n v="281"/>
    <n v="281"/>
    <n v="241250"/>
    <n v="217340.84325999999"/>
    <n v="2.7606407999999999E-2"/>
    <n v="2.2304832699999999E-2"/>
    <x v="5"/>
    <x v="3"/>
  </r>
  <r>
    <x v="5"/>
    <x v="2"/>
    <x v="0"/>
    <x v="16"/>
    <n v="0"/>
    <n v="0"/>
    <n v="54"/>
    <n v="54"/>
    <n v="256"/>
    <n v="256"/>
    <n v="251844"/>
    <n v="225098.99247"/>
    <n v="0"/>
    <n v="0"/>
    <x v="5"/>
    <x v="3"/>
  </r>
  <r>
    <x v="5"/>
    <x v="2"/>
    <x v="0"/>
    <x v="17"/>
    <n v="0"/>
    <n v="0"/>
    <n v="7"/>
    <n v="7"/>
    <n v="101"/>
    <n v="101"/>
    <n v="235177"/>
    <n v="107657.96304"/>
    <n v="0"/>
    <n v="0"/>
    <x v="5"/>
    <x v="3"/>
  </r>
  <r>
    <x v="5"/>
    <x v="3"/>
    <x v="0"/>
    <x v="1"/>
    <n v="283"/>
    <n v="282"/>
    <n v="2610"/>
    <n v="2610"/>
    <n v="2616"/>
    <n v="2616"/>
    <n v="103595"/>
    <n v="97006.499658000001"/>
    <n v="2.9070217047"/>
    <n v="0.108045977"/>
    <x v="5"/>
    <x v="3"/>
  </r>
  <r>
    <x v="5"/>
    <x v="3"/>
    <x v="0"/>
    <x v="2"/>
    <n v="323"/>
    <n v="317"/>
    <n v="2728"/>
    <n v="2728"/>
    <n v="2742"/>
    <n v="2742"/>
    <n v="109098"/>
    <n v="101244.63244"/>
    <n v="3.1310301825"/>
    <n v="0.116202346"/>
    <x v="5"/>
    <x v="3"/>
  </r>
  <r>
    <x v="5"/>
    <x v="3"/>
    <x v="0"/>
    <x v="3"/>
    <n v="311"/>
    <n v="305"/>
    <n v="2881"/>
    <n v="2881"/>
    <n v="2914"/>
    <n v="2914"/>
    <n v="115454"/>
    <n v="107094.71595"/>
    <n v="2.8479462996999998"/>
    <n v="0.10586601869999999"/>
    <x v="5"/>
    <x v="3"/>
  </r>
  <r>
    <x v="5"/>
    <x v="3"/>
    <x v="0"/>
    <x v="4"/>
    <n v="340"/>
    <n v="333"/>
    <n v="2796"/>
    <n v="2796"/>
    <n v="2829"/>
    <n v="2829"/>
    <n v="120252"/>
    <n v="112365.90007"/>
    <n v="2.9635325290000001"/>
    <n v="0.1190987124"/>
    <x v="5"/>
    <x v="3"/>
  </r>
  <r>
    <x v="5"/>
    <x v="3"/>
    <x v="0"/>
    <x v="5"/>
    <n v="288"/>
    <n v="287"/>
    <n v="2736"/>
    <n v="2736"/>
    <n v="2776"/>
    <n v="2776"/>
    <n v="124480"/>
    <n v="116213.34155"/>
    <n v="2.4695959704999999"/>
    <n v="0.1048976608"/>
    <x v="5"/>
    <x v="3"/>
  </r>
  <r>
    <x v="5"/>
    <x v="3"/>
    <x v="0"/>
    <x v="6"/>
    <n v="230"/>
    <n v="227"/>
    <n v="2755"/>
    <n v="2755"/>
    <n v="3020"/>
    <n v="3020"/>
    <n v="130671"/>
    <n v="122132.49008"/>
    <n v="1.8586372869000001"/>
    <n v="8.2395644300000001E-2"/>
    <x v="5"/>
    <x v="3"/>
  </r>
  <r>
    <x v="5"/>
    <x v="3"/>
    <x v="0"/>
    <x v="7"/>
    <n v="234"/>
    <n v="231"/>
    <n v="2866"/>
    <n v="2866"/>
    <n v="2911"/>
    <n v="2911"/>
    <n v="135514"/>
    <n v="127370.71595"/>
    <n v="1.8136036865"/>
    <n v="8.0600139599999995E-2"/>
    <x v="5"/>
    <x v="3"/>
  </r>
  <r>
    <x v="5"/>
    <x v="3"/>
    <x v="0"/>
    <x v="8"/>
    <n v="249"/>
    <n v="246"/>
    <n v="2897"/>
    <n v="2897"/>
    <n v="2969"/>
    <n v="2969"/>
    <n v="136960"/>
    <n v="128854.75702"/>
    <n v="1.9091262573000001"/>
    <n v="8.4915429799999997E-2"/>
    <x v="5"/>
    <x v="3"/>
  </r>
  <r>
    <x v="5"/>
    <x v="3"/>
    <x v="0"/>
    <x v="9"/>
    <n v="226"/>
    <n v="222"/>
    <n v="2897"/>
    <n v="2897"/>
    <n v="2983"/>
    <n v="2983"/>
    <n v="139012"/>
    <n v="130987.4935"/>
    <n v="1.6948182919999999"/>
    <n v="7.66309976E-2"/>
    <x v="5"/>
    <x v="3"/>
  </r>
  <r>
    <x v="5"/>
    <x v="3"/>
    <x v="0"/>
    <x v="10"/>
    <n v="348"/>
    <n v="336"/>
    <n v="2774"/>
    <n v="2774"/>
    <n v="2829"/>
    <n v="2829"/>
    <n v="142873"/>
    <n v="134411.52088"/>
    <n v="2.4997857163999999"/>
    <n v="0.12112472959999999"/>
    <x v="5"/>
    <x v="3"/>
  </r>
  <r>
    <x v="5"/>
    <x v="3"/>
    <x v="0"/>
    <x v="11"/>
    <n v="331"/>
    <n v="320"/>
    <n v="2839"/>
    <n v="2839"/>
    <n v="2905"/>
    <n v="2905"/>
    <n v="147316"/>
    <n v="138488.88433"/>
    <n v="2.3106547615999999"/>
    <n v="0.11271574500000001"/>
    <x v="5"/>
    <x v="3"/>
  </r>
  <r>
    <x v="5"/>
    <x v="3"/>
    <x v="0"/>
    <x v="12"/>
    <n v="305"/>
    <n v="292"/>
    <n v="2846"/>
    <n v="2846"/>
    <n v="2908"/>
    <n v="2908"/>
    <n v="151081"/>
    <n v="142501.59617"/>
    <n v="2.0490998547000001"/>
    <n v="0.10260014050000001"/>
    <x v="5"/>
    <x v="3"/>
  </r>
  <r>
    <x v="5"/>
    <x v="3"/>
    <x v="0"/>
    <x v="13"/>
    <n v="320"/>
    <n v="305"/>
    <n v="2839"/>
    <n v="2839"/>
    <n v="2888"/>
    <n v="2888"/>
    <n v="156283"/>
    <n v="147276.03833000001"/>
    <n v="2.0709410944000002"/>
    <n v="0.1074321944"/>
    <x v="5"/>
    <x v="3"/>
  </r>
  <r>
    <x v="5"/>
    <x v="3"/>
    <x v="0"/>
    <x v="14"/>
    <n v="395"/>
    <n v="375"/>
    <n v="3036"/>
    <n v="3036"/>
    <n v="3095"/>
    <n v="3095"/>
    <n v="161368"/>
    <n v="151339.24161999999"/>
    <n v="2.4778768281999999"/>
    <n v="0.1235177866"/>
    <x v="5"/>
    <x v="3"/>
  </r>
  <r>
    <x v="5"/>
    <x v="3"/>
    <x v="0"/>
    <x v="15"/>
    <n v="359"/>
    <n v="340"/>
    <n v="3144"/>
    <n v="3144"/>
    <n v="3205"/>
    <n v="3205"/>
    <n v="168019"/>
    <n v="158240.17522"/>
    <n v="2.1486326056"/>
    <n v="0.1081424936"/>
    <x v="5"/>
    <x v="3"/>
  </r>
  <r>
    <x v="5"/>
    <x v="3"/>
    <x v="0"/>
    <x v="16"/>
    <n v="0"/>
    <n v="0"/>
    <n v="793"/>
    <n v="793"/>
    <n v="3355"/>
    <n v="3355"/>
    <n v="173369"/>
    <n v="162880.16153000001"/>
    <n v="0"/>
    <n v="0"/>
    <x v="5"/>
    <x v="3"/>
  </r>
  <r>
    <x v="5"/>
    <x v="3"/>
    <x v="0"/>
    <x v="17"/>
    <n v="0"/>
    <n v="0"/>
    <n v="104"/>
    <n v="104"/>
    <n v="1515"/>
    <n v="1515"/>
    <n v="171371"/>
    <n v="79966.102669"/>
    <n v="0"/>
    <n v="0"/>
    <x v="5"/>
    <x v="3"/>
  </r>
  <r>
    <x v="6"/>
    <x v="0"/>
    <x v="1"/>
    <x v="1"/>
    <s v="."/>
    <s v="."/>
    <s v="."/>
    <s v="."/>
    <s v="."/>
    <s v="."/>
    <s v="."/>
    <s v="."/>
    <s v="."/>
    <s v="."/>
    <x v="5"/>
    <x v="3"/>
  </r>
  <r>
    <x v="6"/>
    <x v="0"/>
    <x v="1"/>
    <x v="2"/>
    <s v="."/>
    <s v="."/>
    <s v="."/>
    <s v="."/>
    <s v="."/>
    <s v="."/>
    <s v="."/>
    <s v="."/>
    <s v="."/>
    <s v="."/>
    <x v="5"/>
    <x v="3"/>
  </r>
  <r>
    <x v="6"/>
    <x v="0"/>
    <x v="1"/>
    <x v="3"/>
    <s v="."/>
    <s v="."/>
    <s v="."/>
    <s v="."/>
    <s v="."/>
    <s v="."/>
    <s v="."/>
    <s v="."/>
    <s v="."/>
    <s v="."/>
    <x v="5"/>
    <x v="3"/>
  </r>
  <r>
    <x v="6"/>
    <x v="0"/>
    <x v="1"/>
    <x v="4"/>
    <s v="."/>
    <s v="."/>
    <s v="."/>
    <s v="."/>
    <s v="."/>
    <s v="."/>
    <s v="."/>
    <s v="."/>
    <s v="."/>
    <s v="."/>
    <x v="5"/>
    <x v="3"/>
  </r>
  <r>
    <x v="6"/>
    <x v="0"/>
    <x v="1"/>
    <x v="5"/>
    <s v="."/>
    <s v="."/>
    <s v="."/>
    <s v="."/>
    <s v="."/>
    <s v="."/>
    <s v="."/>
    <s v="."/>
    <s v="."/>
    <s v="."/>
    <x v="5"/>
    <x v="3"/>
  </r>
  <r>
    <x v="6"/>
    <x v="0"/>
    <x v="1"/>
    <x v="6"/>
    <s v="."/>
    <s v="."/>
    <s v="."/>
    <s v="."/>
    <s v="."/>
    <s v="."/>
    <s v="."/>
    <s v="."/>
    <s v="."/>
    <s v="."/>
    <x v="5"/>
    <x v="3"/>
  </r>
  <r>
    <x v="6"/>
    <x v="0"/>
    <x v="1"/>
    <x v="7"/>
    <s v="."/>
    <s v="."/>
    <s v="."/>
    <s v="."/>
    <s v="."/>
    <s v="."/>
    <s v="."/>
    <s v="."/>
    <s v="."/>
    <s v="."/>
    <x v="5"/>
    <x v="3"/>
  </r>
  <r>
    <x v="6"/>
    <x v="0"/>
    <x v="1"/>
    <x v="8"/>
    <s v="."/>
    <s v="."/>
    <s v="."/>
    <s v="."/>
    <s v="."/>
    <s v="."/>
    <s v="."/>
    <s v="."/>
    <s v="."/>
    <s v="."/>
    <x v="5"/>
    <x v="3"/>
  </r>
  <r>
    <x v="6"/>
    <x v="0"/>
    <x v="1"/>
    <x v="9"/>
    <s v="."/>
    <s v="."/>
    <s v="."/>
    <s v="."/>
    <s v="."/>
    <s v="."/>
    <s v="."/>
    <s v="."/>
    <s v="."/>
    <s v="."/>
    <x v="5"/>
    <x v="3"/>
  </r>
  <r>
    <x v="6"/>
    <x v="0"/>
    <x v="1"/>
    <x v="10"/>
    <s v="."/>
    <s v="."/>
    <s v="."/>
    <s v="."/>
    <s v="."/>
    <s v="."/>
    <s v="."/>
    <s v="."/>
    <s v="."/>
    <s v="."/>
    <x v="5"/>
    <x v="3"/>
  </r>
  <r>
    <x v="6"/>
    <x v="0"/>
    <x v="1"/>
    <x v="11"/>
    <s v="."/>
    <s v="."/>
    <s v="."/>
    <s v="."/>
    <s v="."/>
    <s v="."/>
    <s v="."/>
    <s v="."/>
    <s v="."/>
    <s v="."/>
    <x v="5"/>
    <x v="3"/>
  </r>
  <r>
    <x v="6"/>
    <x v="0"/>
    <x v="1"/>
    <x v="12"/>
    <s v="."/>
    <s v="."/>
    <s v="."/>
    <s v="."/>
    <s v="."/>
    <s v="."/>
    <s v="."/>
    <s v="."/>
    <s v="."/>
    <s v="."/>
    <x v="5"/>
    <x v="3"/>
  </r>
  <r>
    <x v="6"/>
    <x v="0"/>
    <x v="1"/>
    <x v="13"/>
    <s v="."/>
    <s v="."/>
    <s v="."/>
    <s v="."/>
    <s v="."/>
    <s v="."/>
    <s v="."/>
    <s v="."/>
    <s v="."/>
    <s v="."/>
    <x v="5"/>
    <x v="3"/>
  </r>
  <r>
    <x v="6"/>
    <x v="0"/>
    <x v="1"/>
    <x v="14"/>
    <s v="."/>
    <s v="."/>
    <s v="."/>
    <s v="."/>
    <s v="."/>
    <s v="."/>
    <s v="."/>
    <s v="."/>
    <s v="."/>
    <s v="."/>
    <x v="5"/>
    <x v="3"/>
  </r>
  <r>
    <x v="6"/>
    <x v="0"/>
    <x v="1"/>
    <x v="15"/>
    <s v="."/>
    <s v="."/>
    <s v="."/>
    <s v="."/>
    <s v="."/>
    <s v="."/>
    <s v="."/>
    <s v="."/>
    <s v="."/>
    <s v="."/>
    <x v="5"/>
    <x v="3"/>
  </r>
  <r>
    <x v="6"/>
    <x v="0"/>
    <x v="1"/>
    <x v="16"/>
    <s v="."/>
    <s v="."/>
    <s v="."/>
    <s v="."/>
    <s v="."/>
    <s v="."/>
    <s v="."/>
    <s v="."/>
    <s v="."/>
    <s v="."/>
    <x v="5"/>
    <x v="3"/>
  </r>
  <r>
    <x v="6"/>
    <x v="0"/>
    <x v="1"/>
    <x v="17"/>
    <s v="."/>
    <s v="."/>
    <s v="."/>
    <s v="."/>
    <s v="."/>
    <s v="."/>
    <s v="."/>
    <s v="."/>
    <s v="."/>
    <s v="."/>
    <x v="5"/>
    <x v="3"/>
  </r>
  <r>
    <x v="6"/>
    <x v="0"/>
    <x v="2"/>
    <x v="1"/>
    <n v="170"/>
    <n v="169"/>
    <n v="1518"/>
    <n v="1518"/>
    <n v="1519"/>
    <n v="1519"/>
    <n v="273343"/>
    <n v="251898.21765999999"/>
    <n v="0.67090589830000003"/>
    <n v="0.1113306983"/>
    <x v="5"/>
    <x v="3"/>
  </r>
  <r>
    <x v="6"/>
    <x v="0"/>
    <x v="2"/>
    <x v="2"/>
    <n v="188"/>
    <n v="183"/>
    <n v="1570"/>
    <n v="1570"/>
    <n v="1576"/>
    <n v="1576"/>
    <n v="267698"/>
    <n v="248956.97467"/>
    <n v="0.73506677300000001"/>
    <n v="0.1165605096"/>
    <x v="5"/>
    <x v="3"/>
  </r>
  <r>
    <x v="6"/>
    <x v="0"/>
    <x v="2"/>
    <x v="3"/>
    <n v="199"/>
    <n v="196"/>
    <n v="1662"/>
    <n v="1662"/>
    <n v="1678"/>
    <n v="1678"/>
    <n v="270428"/>
    <n v="251778.71320999999"/>
    <n v="0.77846136200000005"/>
    <n v="0.1179302046"/>
    <x v="5"/>
    <x v="3"/>
  </r>
  <r>
    <x v="6"/>
    <x v="0"/>
    <x v="2"/>
    <x v="4"/>
    <n v="221"/>
    <n v="214"/>
    <n v="1609"/>
    <n v="1609"/>
    <n v="1627"/>
    <n v="1627"/>
    <n v="266092"/>
    <n v="249856.98014999999"/>
    <n v="0.85648998030000001"/>
    <n v="0.13300186450000001"/>
    <x v="5"/>
    <x v="3"/>
  </r>
  <r>
    <x v="6"/>
    <x v="0"/>
    <x v="2"/>
    <x v="5"/>
    <n v="172"/>
    <n v="171"/>
    <n v="1565"/>
    <n v="1565"/>
    <n v="1587"/>
    <n v="1587"/>
    <n v="267357"/>
    <n v="248651.78096999999"/>
    <n v="0.68770872800000005"/>
    <n v="0.10926517569999999"/>
    <x v="5"/>
    <x v="3"/>
  </r>
  <r>
    <x v="6"/>
    <x v="0"/>
    <x v="2"/>
    <x v="6"/>
    <n v="151"/>
    <n v="148"/>
    <n v="1599"/>
    <n v="1599"/>
    <n v="1767"/>
    <n v="1767"/>
    <n v="281252"/>
    <n v="260695.32649000001"/>
    <n v="0.56771251710000004"/>
    <n v="9.2557848700000001E-2"/>
    <x v="5"/>
    <x v="3"/>
  </r>
  <r>
    <x v="6"/>
    <x v="0"/>
    <x v="2"/>
    <x v="7"/>
    <n v="147"/>
    <n v="144"/>
    <n v="1645"/>
    <n v="1645"/>
    <n v="1668"/>
    <n v="1668"/>
    <n v="287982"/>
    <n v="270292.36413"/>
    <n v="0.53275644860000004"/>
    <n v="8.75379939E-2"/>
    <x v="5"/>
    <x v="3"/>
  </r>
  <r>
    <x v="6"/>
    <x v="0"/>
    <x v="2"/>
    <x v="8"/>
    <n v="149"/>
    <n v="147"/>
    <n v="1679"/>
    <n v="1679"/>
    <n v="1737"/>
    <n v="1737"/>
    <n v="283742"/>
    <n v="265678.21492"/>
    <n v="0.55330091719999996"/>
    <n v="8.7552114400000006E-2"/>
    <x v="5"/>
    <x v="3"/>
  </r>
  <r>
    <x v="6"/>
    <x v="0"/>
    <x v="2"/>
    <x v="9"/>
    <n v="150"/>
    <n v="147"/>
    <n v="1617"/>
    <n v="1617"/>
    <n v="1672"/>
    <n v="1672"/>
    <n v="280340"/>
    <n v="263478.57906000002"/>
    <n v="0.55792011829999999"/>
    <n v="9.0909090900000003E-2"/>
    <x v="5"/>
    <x v="3"/>
  </r>
  <r>
    <x v="6"/>
    <x v="0"/>
    <x v="2"/>
    <x v="10"/>
    <n v="185"/>
    <n v="183"/>
    <n v="1578"/>
    <n v="1578"/>
    <n v="1641"/>
    <n v="1641"/>
    <n v="278989"/>
    <n v="262178.41204999998"/>
    <n v="0.69799797230000005"/>
    <n v="0.1159695817"/>
    <x v="5"/>
    <x v="3"/>
  </r>
  <r>
    <x v="6"/>
    <x v="0"/>
    <x v="2"/>
    <x v="11"/>
    <n v="220"/>
    <n v="208"/>
    <n v="1637"/>
    <n v="1637"/>
    <n v="1711"/>
    <n v="1711"/>
    <n v="279698"/>
    <n v="260822.64476"/>
    <n v="0.79747676889999997"/>
    <n v="0.12706169819999999"/>
    <x v="5"/>
    <x v="3"/>
  </r>
  <r>
    <x v="6"/>
    <x v="0"/>
    <x v="2"/>
    <x v="12"/>
    <n v="179"/>
    <n v="170"/>
    <n v="1616"/>
    <n v="1616"/>
    <n v="1676"/>
    <n v="1676"/>
    <n v="279400"/>
    <n v="262884.6078"/>
    <n v="0.64667156219999999"/>
    <n v="0.1051980198"/>
    <x v="5"/>
    <x v="3"/>
  </r>
  <r>
    <x v="6"/>
    <x v="0"/>
    <x v="2"/>
    <x v="13"/>
    <n v="194"/>
    <n v="185"/>
    <n v="1563"/>
    <n v="1563"/>
    <n v="1612"/>
    <n v="1612"/>
    <n v="282171"/>
    <n v="265612.38329999999"/>
    <n v="0.69650367089999998"/>
    <n v="0.11836212409999999"/>
    <x v="5"/>
    <x v="3"/>
  </r>
  <r>
    <x v="6"/>
    <x v="0"/>
    <x v="2"/>
    <x v="14"/>
    <n v="216"/>
    <n v="206"/>
    <n v="1661"/>
    <n v="1661"/>
    <n v="1708"/>
    <n v="1708"/>
    <n v="285651"/>
    <n v="266873.51403000002"/>
    <n v="0.77190125350000005"/>
    <n v="0.1240216737"/>
    <x v="5"/>
    <x v="3"/>
  </r>
  <r>
    <x v="6"/>
    <x v="0"/>
    <x v="2"/>
    <x v="15"/>
    <n v="215"/>
    <n v="204"/>
    <n v="1766"/>
    <n v="1766"/>
    <n v="1817"/>
    <n v="1817"/>
    <n v="293275"/>
    <n v="276082.66392999998"/>
    <n v="0.73890912630000005"/>
    <n v="0.1155152888"/>
    <x v="5"/>
    <x v="3"/>
  </r>
  <r>
    <x v="6"/>
    <x v="0"/>
    <x v="2"/>
    <x v="16"/>
    <n v="0"/>
    <n v="0"/>
    <n v="393"/>
    <n v="393"/>
    <n v="1844"/>
    <n v="1844"/>
    <n v="303537"/>
    <n v="283768.21629000001"/>
    <n v="0"/>
    <n v="0"/>
    <x v="5"/>
    <x v="3"/>
  </r>
  <r>
    <x v="6"/>
    <x v="0"/>
    <x v="2"/>
    <x v="17"/>
    <n v="0"/>
    <n v="0"/>
    <n v="52"/>
    <n v="52"/>
    <n v="805"/>
    <n v="805"/>
    <n v="290020"/>
    <n v="135568.07665999999"/>
    <n v="0"/>
    <n v="0"/>
    <x v="5"/>
    <x v="3"/>
  </r>
  <r>
    <x v="6"/>
    <x v="0"/>
    <x v="3"/>
    <x v="1"/>
    <n v="123"/>
    <n v="123"/>
    <n v="1494"/>
    <n v="1494"/>
    <n v="1499"/>
    <n v="1499"/>
    <n v="253267"/>
    <n v="231862.66667000001"/>
    <n v="0.53048643740000001"/>
    <n v="8.2329317299999996E-2"/>
    <x v="5"/>
    <x v="3"/>
  </r>
  <r>
    <x v="6"/>
    <x v="0"/>
    <x v="3"/>
    <x v="2"/>
    <n v="150"/>
    <n v="149"/>
    <n v="1537"/>
    <n v="1537"/>
    <n v="1547"/>
    <n v="1547"/>
    <n v="250024"/>
    <n v="231409.40452000001"/>
    <n v="0.64388048669999998"/>
    <n v="9.6942095000000006E-2"/>
    <x v="5"/>
    <x v="3"/>
  </r>
  <r>
    <x v="6"/>
    <x v="0"/>
    <x v="3"/>
    <x v="3"/>
    <n v="122"/>
    <n v="119"/>
    <n v="1626"/>
    <n v="1626"/>
    <n v="1652"/>
    <n v="1652"/>
    <n v="251655"/>
    <n v="233281.82615000001"/>
    <n v="0.51011260489999999"/>
    <n v="7.3185731899999995E-2"/>
    <x v="5"/>
    <x v="3"/>
  </r>
  <r>
    <x v="6"/>
    <x v="0"/>
    <x v="3"/>
    <x v="4"/>
    <n v="133"/>
    <n v="132"/>
    <n v="1566"/>
    <n v="1566"/>
    <n v="1588"/>
    <n v="1588"/>
    <n v="248159"/>
    <n v="231891.84393999999"/>
    <n v="0.56923088690000001"/>
    <n v="8.4291187700000006E-2"/>
    <x v="5"/>
    <x v="3"/>
  </r>
  <r>
    <x v="6"/>
    <x v="0"/>
    <x v="3"/>
    <x v="5"/>
    <n v="131"/>
    <n v="130"/>
    <n v="1544"/>
    <n v="1544"/>
    <n v="1574"/>
    <n v="1574"/>
    <n v="249773"/>
    <n v="231290.73238"/>
    <n v="0.56206316040000004"/>
    <n v="8.4196891199999999E-2"/>
    <x v="5"/>
    <x v="3"/>
  </r>
  <r>
    <x v="6"/>
    <x v="0"/>
    <x v="3"/>
    <x v="6"/>
    <n v="90"/>
    <n v="89"/>
    <n v="1504"/>
    <n v="1504"/>
    <n v="1650"/>
    <n v="1650"/>
    <n v="262506"/>
    <n v="242847.45243"/>
    <n v="0.36648521160000003"/>
    <n v="5.9175531900000002E-2"/>
    <x v="5"/>
    <x v="3"/>
  </r>
  <r>
    <x v="6"/>
    <x v="0"/>
    <x v="3"/>
    <x v="7"/>
    <n v="103"/>
    <n v="101"/>
    <n v="1612"/>
    <n v="1612"/>
    <n v="1657"/>
    <n v="1657"/>
    <n v="268319"/>
    <n v="250911.68241000001"/>
    <n v="0.4025320744"/>
    <n v="6.2655086799999996E-2"/>
    <x v="5"/>
    <x v="3"/>
  </r>
  <r>
    <x v="6"/>
    <x v="0"/>
    <x v="3"/>
    <x v="8"/>
    <n v="117"/>
    <n v="115"/>
    <n v="1562"/>
    <n v="1562"/>
    <n v="1649"/>
    <n v="1649"/>
    <n v="264250"/>
    <n v="246916.66803999999"/>
    <n v="0.46574417559999998"/>
    <n v="7.3623559500000005E-2"/>
    <x v="5"/>
    <x v="3"/>
  </r>
  <r>
    <x v="6"/>
    <x v="0"/>
    <x v="3"/>
    <x v="9"/>
    <n v="86"/>
    <n v="85"/>
    <n v="1618"/>
    <n v="1618"/>
    <n v="1711"/>
    <n v="1711"/>
    <n v="260392"/>
    <n v="244064.59411000001"/>
    <n v="0.3482684586"/>
    <n v="5.2533992600000003E-2"/>
    <x v="5"/>
    <x v="3"/>
  </r>
  <r>
    <x v="6"/>
    <x v="0"/>
    <x v="3"/>
    <x v="10"/>
    <n v="172"/>
    <n v="162"/>
    <n v="1500"/>
    <n v="1500"/>
    <n v="1555"/>
    <n v="1555"/>
    <n v="256997"/>
    <n v="241143.85763000001"/>
    <n v="0.67179816059999997"/>
    <n v="0.108"/>
    <x v="5"/>
    <x v="3"/>
  </r>
  <r>
    <x v="6"/>
    <x v="0"/>
    <x v="3"/>
    <x v="11"/>
    <n v="124"/>
    <n v="123"/>
    <n v="1520"/>
    <n v="1520"/>
    <n v="1581"/>
    <n v="1581"/>
    <n v="256224"/>
    <n v="238516.83778"/>
    <n v="0.51568686360000004"/>
    <n v="8.0921052600000001E-2"/>
    <x v="5"/>
    <x v="3"/>
  </r>
  <r>
    <x v="6"/>
    <x v="0"/>
    <x v="3"/>
    <x v="12"/>
    <n v="139"/>
    <n v="134"/>
    <n v="1516"/>
    <n v="1516"/>
    <n v="1575"/>
    <n v="1575"/>
    <n v="257569"/>
    <n v="241705.31690999999"/>
    <n v="0.5543940933"/>
    <n v="8.8390501299999993E-2"/>
    <x v="5"/>
    <x v="3"/>
  </r>
  <r>
    <x v="6"/>
    <x v="0"/>
    <x v="3"/>
    <x v="13"/>
    <n v="132"/>
    <n v="126"/>
    <n v="1589"/>
    <n v="1589"/>
    <n v="1636"/>
    <n v="1636"/>
    <n v="258264"/>
    <n v="243388.50375999999"/>
    <n v="0.51769084430000001"/>
    <n v="7.9295154199999995E-2"/>
    <x v="5"/>
    <x v="3"/>
  </r>
  <r>
    <x v="6"/>
    <x v="0"/>
    <x v="3"/>
    <x v="14"/>
    <n v="188"/>
    <n v="177"/>
    <n v="1643"/>
    <n v="1643"/>
    <n v="1687"/>
    <n v="1687"/>
    <n v="262361"/>
    <n v="244530.60370000001"/>
    <n v="0.72383577889999995"/>
    <n v="0.1077297626"/>
    <x v="5"/>
    <x v="3"/>
  </r>
  <r>
    <x v="6"/>
    <x v="0"/>
    <x v="3"/>
    <x v="15"/>
    <n v="152"/>
    <n v="143"/>
    <n v="1689"/>
    <n v="1689"/>
    <n v="1732"/>
    <n v="1732"/>
    <n v="272232"/>
    <n v="255075.23066"/>
    <n v="0.56061891870000002"/>
    <n v="8.46654825E-2"/>
    <x v="5"/>
    <x v="3"/>
  </r>
  <r>
    <x v="6"/>
    <x v="0"/>
    <x v="3"/>
    <x v="16"/>
    <n v="0"/>
    <n v="0"/>
    <n v="456"/>
    <n v="456"/>
    <n v="1806"/>
    <n v="1806"/>
    <n v="284512"/>
    <n v="265022.66940000001"/>
    <n v="0"/>
    <n v="0"/>
    <x v="5"/>
    <x v="3"/>
  </r>
  <r>
    <x v="6"/>
    <x v="0"/>
    <x v="3"/>
    <x v="17"/>
    <n v="0"/>
    <n v="0"/>
    <n v="59"/>
    <n v="59"/>
    <n v="825"/>
    <n v="825"/>
    <n v="271670"/>
    <n v="126765.7577"/>
    <n v="0"/>
    <n v="0"/>
    <x v="5"/>
    <x v="3"/>
  </r>
  <r>
    <x v="6"/>
    <x v="0"/>
    <x v="4"/>
    <x v="1"/>
    <s v="."/>
    <s v="."/>
    <s v="."/>
    <s v="."/>
    <s v="."/>
    <s v="."/>
    <s v="."/>
    <s v="."/>
    <s v="."/>
    <s v="."/>
    <x v="5"/>
    <x v="3"/>
  </r>
  <r>
    <x v="6"/>
    <x v="0"/>
    <x v="4"/>
    <x v="2"/>
    <s v="."/>
    <s v="."/>
    <s v="."/>
    <s v="."/>
    <s v="."/>
    <s v="."/>
    <s v="."/>
    <s v="."/>
    <s v="."/>
    <s v="."/>
    <x v="5"/>
    <x v="3"/>
  </r>
  <r>
    <x v="6"/>
    <x v="0"/>
    <x v="4"/>
    <x v="3"/>
    <s v="."/>
    <s v="."/>
    <s v="."/>
    <s v="."/>
    <s v="."/>
    <s v="."/>
    <s v="."/>
    <s v="."/>
    <s v="."/>
    <s v="."/>
    <x v="5"/>
    <x v="3"/>
  </r>
  <r>
    <x v="6"/>
    <x v="0"/>
    <x v="4"/>
    <x v="4"/>
    <s v="."/>
    <s v="."/>
    <s v="."/>
    <s v="."/>
    <s v="."/>
    <s v="."/>
    <s v="."/>
    <s v="."/>
    <s v="."/>
    <s v="."/>
    <x v="5"/>
    <x v="3"/>
  </r>
  <r>
    <x v="6"/>
    <x v="0"/>
    <x v="4"/>
    <x v="5"/>
    <s v="."/>
    <s v="."/>
    <s v="."/>
    <s v="."/>
    <s v="."/>
    <s v="."/>
    <s v="."/>
    <s v="."/>
    <s v="."/>
    <s v="."/>
    <x v="5"/>
    <x v="3"/>
  </r>
  <r>
    <x v="6"/>
    <x v="0"/>
    <x v="4"/>
    <x v="6"/>
    <s v="."/>
    <s v="."/>
    <s v="."/>
    <s v="."/>
    <s v="."/>
    <s v="."/>
    <s v="."/>
    <s v="."/>
    <s v="."/>
    <s v="."/>
    <x v="5"/>
    <x v="3"/>
  </r>
  <r>
    <x v="6"/>
    <x v="0"/>
    <x v="4"/>
    <x v="7"/>
    <s v="."/>
    <s v="."/>
    <s v="."/>
    <s v="."/>
    <s v="."/>
    <s v="."/>
    <s v="."/>
    <s v="."/>
    <s v="."/>
    <s v="."/>
    <x v="5"/>
    <x v="3"/>
  </r>
  <r>
    <x v="6"/>
    <x v="0"/>
    <x v="4"/>
    <x v="8"/>
    <s v="."/>
    <s v="."/>
    <s v="."/>
    <s v="."/>
    <s v="."/>
    <s v="."/>
    <s v="."/>
    <s v="."/>
    <s v="."/>
    <s v="."/>
    <x v="5"/>
    <x v="3"/>
  </r>
  <r>
    <x v="6"/>
    <x v="0"/>
    <x v="4"/>
    <x v="9"/>
    <n v="0"/>
    <n v="0"/>
    <n v="0"/>
    <n v="0"/>
    <n v="0"/>
    <n v="0"/>
    <n v="1"/>
    <n v="1.0020533881"/>
    <n v="0"/>
    <s v="."/>
    <x v="5"/>
    <x v="3"/>
  </r>
  <r>
    <x v="6"/>
    <x v="0"/>
    <x v="4"/>
    <x v="10"/>
    <n v="0"/>
    <n v="0"/>
    <n v="0"/>
    <n v="0"/>
    <n v="0"/>
    <n v="0"/>
    <n v="6"/>
    <n v="1.4264202601"/>
    <n v="0"/>
    <s v="."/>
    <x v="5"/>
    <x v="3"/>
  </r>
  <r>
    <x v="6"/>
    <x v="0"/>
    <x v="4"/>
    <x v="11"/>
    <n v="0"/>
    <n v="0"/>
    <n v="0"/>
    <n v="0"/>
    <n v="0"/>
    <n v="0"/>
    <n v="20"/>
    <n v="12.777549624000001"/>
    <n v="0"/>
    <s v="."/>
    <x v="5"/>
    <x v="3"/>
  </r>
  <r>
    <x v="6"/>
    <x v="0"/>
    <x v="4"/>
    <x v="12"/>
    <n v="0"/>
    <n v="0"/>
    <n v="0"/>
    <n v="0"/>
    <n v="0"/>
    <n v="0"/>
    <n v="12"/>
    <n v="9.1718001369"/>
    <n v="0"/>
    <s v="."/>
    <x v="5"/>
    <x v="3"/>
  </r>
  <r>
    <x v="6"/>
    <x v="0"/>
    <x v="4"/>
    <x v="13"/>
    <n v="0"/>
    <n v="0"/>
    <n v="0"/>
    <n v="0"/>
    <n v="0"/>
    <n v="0"/>
    <n v="3"/>
    <n v="2.9212867898999999"/>
    <n v="0"/>
    <s v="."/>
    <x v="5"/>
    <x v="3"/>
  </r>
  <r>
    <x v="6"/>
    <x v="0"/>
    <x v="4"/>
    <x v="14"/>
    <s v="."/>
    <s v="."/>
    <s v="."/>
    <s v="."/>
    <s v="."/>
    <s v="."/>
    <s v="."/>
    <s v="."/>
    <s v="."/>
    <s v="."/>
    <x v="5"/>
    <x v="3"/>
  </r>
  <r>
    <x v="6"/>
    <x v="0"/>
    <x v="4"/>
    <x v="15"/>
    <s v="."/>
    <s v="."/>
    <s v="."/>
    <s v="."/>
    <s v="."/>
    <s v="."/>
    <s v="."/>
    <s v="."/>
    <s v="."/>
    <s v="."/>
    <x v="5"/>
    <x v="3"/>
  </r>
  <r>
    <x v="6"/>
    <x v="0"/>
    <x v="4"/>
    <x v="16"/>
    <n v="0"/>
    <n v="0"/>
    <n v="0"/>
    <n v="0"/>
    <n v="0"/>
    <n v="0"/>
    <n v="2"/>
    <n v="1.3415468856999999"/>
    <n v="0"/>
    <s v="."/>
    <x v="5"/>
    <x v="3"/>
  </r>
  <r>
    <x v="6"/>
    <x v="0"/>
    <x v="4"/>
    <x v="17"/>
    <n v="0"/>
    <n v="0"/>
    <n v="0"/>
    <n v="0"/>
    <n v="0"/>
    <n v="0"/>
    <n v="1"/>
    <n v="0.47912388769999997"/>
    <n v="0"/>
    <s v="."/>
    <x v="5"/>
    <x v="3"/>
  </r>
  <r>
    <x v="7"/>
    <x v="1"/>
    <x v="1"/>
    <x v="1"/>
    <s v="."/>
    <s v="."/>
    <s v="."/>
    <s v="."/>
    <s v="."/>
    <s v="."/>
    <s v="."/>
    <s v="."/>
    <s v="."/>
    <s v="."/>
    <x v="5"/>
    <x v="3"/>
  </r>
  <r>
    <x v="7"/>
    <x v="1"/>
    <x v="1"/>
    <x v="2"/>
    <s v="."/>
    <s v="."/>
    <s v="."/>
    <s v="."/>
    <s v="."/>
    <s v="."/>
    <s v="."/>
    <s v="."/>
    <s v="."/>
    <s v="."/>
    <x v="5"/>
    <x v="3"/>
  </r>
  <r>
    <x v="7"/>
    <x v="1"/>
    <x v="1"/>
    <x v="3"/>
    <s v="."/>
    <s v="."/>
    <s v="."/>
    <s v="."/>
    <s v="."/>
    <s v="."/>
    <s v="."/>
    <s v="."/>
    <s v="."/>
    <s v="."/>
    <x v="5"/>
    <x v="3"/>
  </r>
  <r>
    <x v="7"/>
    <x v="1"/>
    <x v="1"/>
    <x v="4"/>
    <s v="."/>
    <s v="."/>
    <s v="."/>
    <s v="."/>
    <s v="."/>
    <s v="."/>
    <s v="."/>
    <s v="."/>
    <s v="."/>
    <s v="."/>
    <x v="5"/>
    <x v="3"/>
  </r>
  <r>
    <x v="7"/>
    <x v="1"/>
    <x v="1"/>
    <x v="5"/>
    <s v="."/>
    <s v="."/>
    <s v="."/>
    <s v="."/>
    <s v="."/>
    <s v="."/>
    <s v="."/>
    <s v="."/>
    <s v="."/>
    <s v="."/>
    <x v="5"/>
    <x v="3"/>
  </r>
  <r>
    <x v="7"/>
    <x v="1"/>
    <x v="1"/>
    <x v="6"/>
    <s v="."/>
    <s v="."/>
    <s v="."/>
    <s v="."/>
    <s v="."/>
    <s v="."/>
    <s v="."/>
    <s v="."/>
    <s v="."/>
    <s v="."/>
    <x v="5"/>
    <x v="3"/>
  </r>
  <r>
    <x v="7"/>
    <x v="1"/>
    <x v="1"/>
    <x v="7"/>
    <s v="."/>
    <s v="."/>
    <s v="."/>
    <s v="."/>
    <s v="."/>
    <s v="."/>
    <s v="."/>
    <s v="."/>
    <s v="."/>
    <s v="."/>
    <x v="5"/>
    <x v="3"/>
  </r>
  <r>
    <x v="7"/>
    <x v="1"/>
    <x v="1"/>
    <x v="8"/>
    <s v="."/>
    <s v="."/>
    <s v="."/>
    <s v="."/>
    <s v="."/>
    <s v="."/>
    <s v="."/>
    <s v="."/>
    <s v="."/>
    <s v="."/>
    <x v="5"/>
    <x v="3"/>
  </r>
  <r>
    <x v="7"/>
    <x v="1"/>
    <x v="1"/>
    <x v="9"/>
    <s v="."/>
    <s v="."/>
    <s v="."/>
    <s v="."/>
    <s v="."/>
    <s v="."/>
    <s v="."/>
    <s v="."/>
    <s v="."/>
    <s v="."/>
    <x v="5"/>
    <x v="3"/>
  </r>
  <r>
    <x v="7"/>
    <x v="1"/>
    <x v="1"/>
    <x v="10"/>
    <s v="."/>
    <s v="."/>
    <s v="."/>
    <s v="."/>
    <s v="."/>
    <s v="."/>
    <s v="."/>
    <s v="."/>
    <s v="."/>
    <s v="."/>
    <x v="5"/>
    <x v="3"/>
  </r>
  <r>
    <x v="7"/>
    <x v="1"/>
    <x v="1"/>
    <x v="11"/>
    <s v="."/>
    <s v="."/>
    <s v="."/>
    <s v="."/>
    <s v="."/>
    <s v="."/>
    <s v="."/>
    <s v="."/>
    <s v="."/>
    <s v="."/>
    <x v="5"/>
    <x v="3"/>
  </r>
  <r>
    <x v="7"/>
    <x v="1"/>
    <x v="1"/>
    <x v="12"/>
    <s v="."/>
    <s v="."/>
    <s v="."/>
    <s v="."/>
    <s v="."/>
    <s v="."/>
    <s v="."/>
    <s v="."/>
    <s v="."/>
    <s v="."/>
    <x v="5"/>
    <x v="3"/>
  </r>
  <r>
    <x v="7"/>
    <x v="1"/>
    <x v="1"/>
    <x v="13"/>
    <s v="."/>
    <s v="."/>
    <s v="."/>
    <s v="."/>
    <s v="."/>
    <s v="."/>
    <s v="."/>
    <s v="."/>
    <s v="."/>
    <s v="."/>
    <x v="5"/>
    <x v="3"/>
  </r>
  <r>
    <x v="7"/>
    <x v="1"/>
    <x v="1"/>
    <x v="14"/>
    <s v="."/>
    <s v="."/>
    <s v="."/>
    <s v="."/>
    <s v="."/>
    <s v="."/>
    <s v="."/>
    <s v="."/>
    <s v="."/>
    <s v="."/>
    <x v="5"/>
    <x v="3"/>
  </r>
  <r>
    <x v="7"/>
    <x v="1"/>
    <x v="1"/>
    <x v="15"/>
    <s v="."/>
    <s v="."/>
    <s v="."/>
    <s v="."/>
    <s v="."/>
    <s v="."/>
    <s v="."/>
    <s v="."/>
    <s v="."/>
    <s v="."/>
    <x v="5"/>
    <x v="3"/>
  </r>
  <r>
    <x v="7"/>
    <x v="1"/>
    <x v="1"/>
    <x v="16"/>
    <s v="."/>
    <s v="."/>
    <s v="."/>
    <s v="."/>
    <s v="."/>
    <s v="."/>
    <s v="."/>
    <s v="."/>
    <s v="."/>
    <s v="."/>
    <x v="5"/>
    <x v="3"/>
  </r>
  <r>
    <x v="7"/>
    <x v="1"/>
    <x v="1"/>
    <x v="17"/>
    <s v="."/>
    <s v="."/>
    <s v="."/>
    <s v="."/>
    <s v="."/>
    <s v="."/>
    <s v="."/>
    <s v="."/>
    <s v="."/>
    <s v="."/>
    <x v="5"/>
    <x v="3"/>
  </r>
  <r>
    <x v="7"/>
    <x v="1"/>
    <x v="2"/>
    <x v="1"/>
    <n v="0"/>
    <n v="0"/>
    <n v="21"/>
    <n v="21"/>
    <n v="21"/>
    <n v="21"/>
    <n v="99904"/>
    <n v="88139.726215000002"/>
    <n v="0"/>
    <n v="0"/>
    <x v="5"/>
    <x v="3"/>
  </r>
  <r>
    <x v="7"/>
    <x v="1"/>
    <x v="2"/>
    <x v="2"/>
    <n v="0"/>
    <n v="0"/>
    <n v="17"/>
    <n v="17"/>
    <n v="17"/>
    <n v="17"/>
    <n v="92338"/>
    <n v="82602.417522000003"/>
    <n v="0"/>
    <n v="0"/>
    <x v="5"/>
    <x v="3"/>
  </r>
  <r>
    <x v="7"/>
    <x v="1"/>
    <x v="2"/>
    <x v="3"/>
    <n v="0"/>
    <n v="0"/>
    <n v="17"/>
    <n v="17"/>
    <n v="17"/>
    <n v="17"/>
    <n v="90904"/>
    <n v="81462.554415000006"/>
    <n v="0"/>
    <n v="0"/>
    <x v="5"/>
    <x v="3"/>
  </r>
  <r>
    <x v="7"/>
    <x v="1"/>
    <x v="2"/>
    <x v="4"/>
    <n v="1"/>
    <n v="1"/>
    <n v="20"/>
    <n v="20"/>
    <n v="21"/>
    <n v="21"/>
    <n v="86678"/>
    <n v="78379.017112000001"/>
    <n v="1.27585167E-2"/>
    <n v="0.05"/>
    <x v="5"/>
    <x v="3"/>
  </r>
  <r>
    <x v="7"/>
    <x v="1"/>
    <x v="2"/>
    <x v="5"/>
    <n v="0"/>
    <n v="0"/>
    <n v="23"/>
    <n v="23"/>
    <n v="25"/>
    <n v="25"/>
    <n v="84788"/>
    <n v="75542.130048000006"/>
    <n v="0"/>
    <n v="0"/>
    <x v="5"/>
    <x v="3"/>
  </r>
  <r>
    <x v="7"/>
    <x v="1"/>
    <x v="2"/>
    <x v="6"/>
    <n v="0"/>
    <n v="0"/>
    <n v="10"/>
    <n v="10"/>
    <n v="20"/>
    <n v="20"/>
    <n v="90224"/>
    <n v="79536.123202999996"/>
    <n v="0"/>
    <n v="0"/>
    <x v="5"/>
    <x v="3"/>
  </r>
  <r>
    <x v="7"/>
    <x v="1"/>
    <x v="2"/>
    <x v="7"/>
    <n v="1"/>
    <n v="1"/>
    <n v="20"/>
    <n v="20"/>
    <n v="28"/>
    <n v="28"/>
    <n v="92481"/>
    <n v="83090.603696000006"/>
    <n v="1.20350552E-2"/>
    <n v="0.05"/>
    <x v="5"/>
    <x v="3"/>
  </r>
  <r>
    <x v="7"/>
    <x v="1"/>
    <x v="2"/>
    <x v="8"/>
    <n v="0"/>
    <n v="0"/>
    <n v="25"/>
    <n v="25"/>
    <n v="39"/>
    <n v="39"/>
    <n v="90762"/>
    <n v="80950.507870999994"/>
    <n v="0"/>
    <n v="0"/>
    <x v="5"/>
    <x v="3"/>
  </r>
  <r>
    <x v="7"/>
    <x v="1"/>
    <x v="2"/>
    <x v="9"/>
    <n v="0"/>
    <n v="0"/>
    <n v="11"/>
    <n v="11"/>
    <n v="22"/>
    <n v="22"/>
    <n v="88501"/>
    <n v="79755.011635999996"/>
    <n v="0"/>
    <n v="0"/>
    <x v="5"/>
    <x v="3"/>
  </r>
  <r>
    <x v="7"/>
    <x v="1"/>
    <x v="2"/>
    <x v="10"/>
    <n v="0"/>
    <n v="0"/>
    <n v="13"/>
    <n v="13"/>
    <n v="30"/>
    <n v="30"/>
    <n v="87101"/>
    <n v="78450.151951000007"/>
    <n v="0"/>
    <n v="0"/>
    <x v="5"/>
    <x v="3"/>
  </r>
  <r>
    <x v="7"/>
    <x v="1"/>
    <x v="2"/>
    <x v="11"/>
    <n v="0"/>
    <n v="0"/>
    <n v="15"/>
    <n v="15"/>
    <n v="29"/>
    <n v="29"/>
    <n v="86511"/>
    <n v="77008.843257999994"/>
    <n v="0"/>
    <n v="0"/>
    <x v="5"/>
    <x v="3"/>
  </r>
  <r>
    <x v="7"/>
    <x v="1"/>
    <x v="2"/>
    <x v="12"/>
    <n v="0"/>
    <n v="0"/>
    <n v="5"/>
    <n v="5"/>
    <n v="19"/>
    <n v="19"/>
    <n v="84883"/>
    <n v="76599.876797000004"/>
    <n v="0"/>
    <n v="0"/>
    <x v="5"/>
    <x v="3"/>
  </r>
  <r>
    <x v="7"/>
    <x v="1"/>
    <x v="2"/>
    <x v="13"/>
    <n v="2"/>
    <n v="2"/>
    <n v="11"/>
    <n v="11"/>
    <n v="29"/>
    <n v="29"/>
    <n v="84440"/>
    <n v="76624.459959"/>
    <n v="2.61013259E-2"/>
    <n v="0.18181818180000001"/>
    <x v="5"/>
    <x v="3"/>
  </r>
  <r>
    <x v="7"/>
    <x v="1"/>
    <x v="2"/>
    <x v="14"/>
    <n v="0"/>
    <n v="0"/>
    <n v="12"/>
    <n v="12"/>
    <n v="22"/>
    <n v="22"/>
    <n v="84051"/>
    <n v="75681.815195000003"/>
    <n v="0"/>
    <n v="0"/>
    <x v="5"/>
    <x v="3"/>
  </r>
  <r>
    <x v="7"/>
    <x v="1"/>
    <x v="2"/>
    <x v="15"/>
    <n v="0"/>
    <n v="0"/>
    <n v="13"/>
    <n v="13"/>
    <n v="28"/>
    <n v="28"/>
    <n v="84295"/>
    <n v="76380.963722999993"/>
    <n v="0"/>
    <n v="0"/>
    <x v="5"/>
    <x v="3"/>
  </r>
  <r>
    <x v="7"/>
    <x v="1"/>
    <x v="2"/>
    <x v="16"/>
    <n v="0"/>
    <n v="0"/>
    <n v="1"/>
    <n v="1"/>
    <n v="16"/>
    <n v="16"/>
    <n v="88311"/>
    <n v="79219.014374000006"/>
    <n v="0"/>
    <n v="0"/>
    <x v="5"/>
    <x v="3"/>
  </r>
  <r>
    <x v="7"/>
    <x v="1"/>
    <x v="2"/>
    <x v="17"/>
    <n v="0"/>
    <n v="0"/>
    <n v="0"/>
    <n v="0"/>
    <n v="7"/>
    <n v="7"/>
    <n v="80040"/>
    <n v="36722.195756000001"/>
    <n v="0"/>
    <s v="."/>
    <x v="5"/>
    <x v="3"/>
  </r>
  <r>
    <x v="7"/>
    <x v="1"/>
    <x v="3"/>
    <x v="1"/>
    <n v="0"/>
    <n v="0"/>
    <n v="33"/>
    <n v="33"/>
    <n v="33"/>
    <n v="33"/>
    <n v="98338"/>
    <n v="87196.632444000003"/>
    <n v="0"/>
    <n v="0"/>
    <x v="5"/>
    <x v="3"/>
  </r>
  <r>
    <x v="7"/>
    <x v="1"/>
    <x v="3"/>
    <x v="2"/>
    <n v="0"/>
    <n v="0"/>
    <n v="20"/>
    <n v="20"/>
    <n v="20"/>
    <n v="20"/>
    <n v="91855"/>
    <n v="82689.169062000001"/>
    <n v="0"/>
    <n v="0"/>
    <x v="5"/>
    <x v="3"/>
  </r>
  <r>
    <x v="7"/>
    <x v="1"/>
    <x v="3"/>
    <x v="3"/>
    <n v="0"/>
    <n v="0"/>
    <n v="35"/>
    <n v="35"/>
    <n v="39"/>
    <n v="39"/>
    <n v="90576"/>
    <n v="81561.965777000005"/>
    <n v="0"/>
    <n v="0"/>
    <x v="5"/>
    <x v="3"/>
  </r>
  <r>
    <x v="7"/>
    <x v="1"/>
    <x v="3"/>
    <x v="4"/>
    <n v="0"/>
    <n v="0"/>
    <n v="39"/>
    <n v="39"/>
    <n v="43"/>
    <n v="43"/>
    <n v="87105"/>
    <n v="78977.585216000007"/>
    <n v="0"/>
    <n v="0"/>
    <x v="5"/>
    <x v="3"/>
  </r>
  <r>
    <x v="7"/>
    <x v="1"/>
    <x v="3"/>
    <x v="5"/>
    <n v="0"/>
    <n v="0"/>
    <n v="38"/>
    <n v="38"/>
    <n v="43"/>
    <n v="43"/>
    <n v="85697"/>
    <n v="76684.780287000001"/>
    <n v="0"/>
    <n v="0"/>
    <x v="5"/>
    <x v="3"/>
  </r>
  <r>
    <x v="7"/>
    <x v="1"/>
    <x v="3"/>
    <x v="6"/>
    <n v="0"/>
    <n v="0"/>
    <n v="24"/>
    <n v="24"/>
    <n v="32"/>
    <n v="32"/>
    <n v="91254"/>
    <n v="81097.793292000002"/>
    <n v="0"/>
    <n v="0"/>
    <x v="5"/>
    <x v="3"/>
  </r>
  <r>
    <x v="7"/>
    <x v="1"/>
    <x v="3"/>
    <x v="7"/>
    <n v="0"/>
    <n v="0"/>
    <n v="30"/>
    <n v="30"/>
    <n v="37"/>
    <n v="37"/>
    <n v="93465"/>
    <n v="84291.537303000005"/>
    <n v="0"/>
    <n v="0"/>
    <x v="5"/>
    <x v="3"/>
  </r>
  <r>
    <x v="7"/>
    <x v="1"/>
    <x v="3"/>
    <x v="8"/>
    <n v="0"/>
    <n v="0"/>
    <n v="24"/>
    <n v="24"/>
    <n v="42"/>
    <n v="42"/>
    <n v="91634"/>
    <n v="82271.063655000005"/>
    <n v="0"/>
    <n v="0"/>
    <x v="5"/>
    <x v="3"/>
  </r>
  <r>
    <x v="7"/>
    <x v="1"/>
    <x v="3"/>
    <x v="9"/>
    <n v="0"/>
    <n v="0"/>
    <n v="30"/>
    <n v="30"/>
    <n v="39"/>
    <n v="39"/>
    <n v="89673"/>
    <n v="81073.664613000001"/>
    <n v="0"/>
    <n v="0"/>
    <x v="5"/>
    <x v="3"/>
  </r>
  <r>
    <x v="7"/>
    <x v="1"/>
    <x v="3"/>
    <x v="10"/>
    <n v="0"/>
    <n v="0"/>
    <n v="32"/>
    <n v="32"/>
    <n v="47"/>
    <n v="47"/>
    <n v="87962"/>
    <n v="79774.803559000007"/>
    <n v="0"/>
    <n v="0"/>
    <x v="5"/>
    <x v="3"/>
  </r>
  <r>
    <x v="7"/>
    <x v="1"/>
    <x v="3"/>
    <x v="11"/>
    <n v="0"/>
    <n v="0"/>
    <n v="28"/>
    <n v="28"/>
    <n v="52"/>
    <n v="52"/>
    <n v="87351"/>
    <n v="78304.438055999999"/>
    <n v="0"/>
    <n v="0"/>
    <x v="5"/>
    <x v="3"/>
  </r>
  <r>
    <x v="7"/>
    <x v="1"/>
    <x v="3"/>
    <x v="12"/>
    <n v="0"/>
    <n v="0"/>
    <n v="26"/>
    <n v="26"/>
    <n v="45"/>
    <n v="45"/>
    <n v="86541"/>
    <n v="78477.210130000007"/>
    <n v="0"/>
    <n v="0"/>
    <x v="5"/>
    <x v="3"/>
  </r>
  <r>
    <x v="7"/>
    <x v="1"/>
    <x v="3"/>
    <x v="13"/>
    <n v="0"/>
    <n v="0"/>
    <n v="31"/>
    <n v="31"/>
    <n v="45"/>
    <n v="45"/>
    <n v="86102"/>
    <n v="78589.130732000005"/>
    <n v="0"/>
    <n v="0"/>
    <x v="5"/>
    <x v="3"/>
  </r>
  <r>
    <x v="7"/>
    <x v="1"/>
    <x v="3"/>
    <x v="14"/>
    <n v="0"/>
    <n v="0"/>
    <n v="24"/>
    <n v="24"/>
    <n v="35"/>
    <n v="35"/>
    <n v="86501"/>
    <n v="77943.674196000007"/>
    <n v="0"/>
    <n v="0"/>
    <x v="5"/>
    <x v="3"/>
  </r>
  <r>
    <x v="7"/>
    <x v="1"/>
    <x v="3"/>
    <x v="15"/>
    <n v="2"/>
    <n v="1"/>
    <n v="29"/>
    <n v="29"/>
    <n v="35"/>
    <n v="35"/>
    <n v="87012"/>
    <n v="78978.318960000004"/>
    <n v="1.2661702800000001E-2"/>
    <n v="3.4482758600000003E-2"/>
    <x v="5"/>
    <x v="3"/>
  </r>
  <r>
    <x v="7"/>
    <x v="1"/>
    <x v="3"/>
    <x v="16"/>
    <n v="0"/>
    <n v="0"/>
    <n v="1"/>
    <n v="1"/>
    <n v="23"/>
    <n v="23"/>
    <n v="90493"/>
    <n v="81367.816563999993"/>
    <n v="0"/>
    <n v="0"/>
    <x v="5"/>
    <x v="3"/>
  </r>
  <r>
    <x v="7"/>
    <x v="1"/>
    <x v="3"/>
    <x v="17"/>
    <n v="0"/>
    <n v="0"/>
    <n v="0"/>
    <n v="0"/>
    <n v="7"/>
    <n v="7"/>
    <n v="82517"/>
    <n v="37889.765914000003"/>
    <n v="0"/>
    <s v="."/>
    <x v="5"/>
    <x v="3"/>
  </r>
  <r>
    <x v="7"/>
    <x v="1"/>
    <x v="4"/>
    <x v="1"/>
    <s v="."/>
    <s v="."/>
    <s v="."/>
    <s v="."/>
    <s v="."/>
    <s v="."/>
    <s v="."/>
    <s v="."/>
    <s v="."/>
    <s v="."/>
    <x v="5"/>
    <x v="3"/>
  </r>
  <r>
    <x v="7"/>
    <x v="1"/>
    <x v="4"/>
    <x v="2"/>
    <s v="."/>
    <s v="."/>
    <s v="."/>
    <s v="."/>
    <s v="."/>
    <s v="."/>
    <s v="."/>
    <s v="."/>
    <s v="."/>
    <s v="."/>
    <x v="5"/>
    <x v="3"/>
  </r>
  <r>
    <x v="7"/>
    <x v="1"/>
    <x v="4"/>
    <x v="3"/>
    <s v="."/>
    <s v="."/>
    <s v="."/>
    <s v="."/>
    <s v="."/>
    <s v="."/>
    <s v="."/>
    <s v="."/>
    <s v="."/>
    <s v="."/>
    <x v="5"/>
    <x v="3"/>
  </r>
  <r>
    <x v="7"/>
    <x v="1"/>
    <x v="4"/>
    <x v="4"/>
    <s v="."/>
    <s v="."/>
    <s v="."/>
    <s v="."/>
    <s v="."/>
    <s v="."/>
    <s v="."/>
    <s v="."/>
    <s v="."/>
    <s v="."/>
    <x v="5"/>
    <x v="3"/>
  </r>
  <r>
    <x v="7"/>
    <x v="1"/>
    <x v="4"/>
    <x v="5"/>
    <s v="."/>
    <s v="."/>
    <s v="."/>
    <s v="."/>
    <s v="."/>
    <s v="."/>
    <s v="."/>
    <s v="."/>
    <s v="."/>
    <s v="."/>
    <x v="5"/>
    <x v="3"/>
  </r>
  <r>
    <x v="7"/>
    <x v="1"/>
    <x v="4"/>
    <x v="6"/>
    <s v="."/>
    <s v="."/>
    <s v="."/>
    <s v="."/>
    <s v="."/>
    <s v="."/>
    <s v="."/>
    <s v="."/>
    <s v="."/>
    <s v="."/>
    <x v="5"/>
    <x v="3"/>
  </r>
  <r>
    <x v="7"/>
    <x v="1"/>
    <x v="4"/>
    <x v="7"/>
    <s v="."/>
    <s v="."/>
    <s v="."/>
    <s v="."/>
    <s v="."/>
    <s v="."/>
    <s v="."/>
    <s v="."/>
    <s v="."/>
    <s v="."/>
    <x v="5"/>
    <x v="3"/>
  </r>
  <r>
    <x v="7"/>
    <x v="1"/>
    <x v="4"/>
    <x v="8"/>
    <s v="."/>
    <s v="."/>
    <s v="."/>
    <s v="."/>
    <s v="."/>
    <s v="."/>
    <s v="."/>
    <s v="."/>
    <s v="."/>
    <s v="."/>
    <x v="5"/>
    <x v="3"/>
  </r>
  <r>
    <x v="7"/>
    <x v="1"/>
    <x v="4"/>
    <x v="9"/>
    <s v="."/>
    <s v="."/>
    <s v="."/>
    <s v="."/>
    <s v="."/>
    <s v="."/>
    <s v="."/>
    <s v="."/>
    <s v="."/>
    <s v="."/>
    <x v="5"/>
    <x v="3"/>
  </r>
  <r>
    <x v="7"/>
    <x v="1"/>
    <x v="4"/>
    <x v="10"/>
    <n v="0"/>
    <n v="0"/>
    <n v="0"/>
    <n v="0"/>
    <n v="0"/>
    <n v="0"/>
    <n v="5"/>
    <n v="1.0485968514999999"/>
    <n v="0"/>
    <s v="."/>
    <x v="5"/>
    <x v="3"/>
  </r>
  <r>
    <x v="7"/>
    <x v="1"/>
    <x v="4"/>
    <x v="11"/>
    <n v="0"/>
    <n v="0"/>
    <n v="0"/>
    <n v="0"/>
    <n v="0"/>
    <n v="0"/>
    <n v="15"/>
    <n v="8.7419575632999997"/>
    <n v="0"/>
    <s v="."/>
    <x v="5"/>
    <x v="3"/>
  </r>
  <r>
    <x v="7"/>
    <x v="1"/>
    <x v="4"/>
    <x v="12"/>
    <n v="0"/>
    <n v="0"/>
    <n v="0"/>
    <n v="0"/>
    <n v="0"/>
    <n v="0"/>
    <n v="7"/>
    <n v="4.7912388774999997"/>
    <n v="0"/>
    <s v="."/>
    <x v="5"/>
    <x v="3"/>
  </r>
  <r>
    <x v="7"/>
    <x v="1"/>
    <x v="4"/>
    <x v="13"/>
    <s v="."/>
    <s v="."/>
    <s v="."/>
    <s v="."/>
    <s v="."/>
    <s v="."/>
    <s v="."/>
    <s v="."/>
    <s v="."/>
    <s v="."/>
    <x v="5"/>
    <x v="3"/>
  </r>
  <r>
    <x v="7"/>
    <x v="1"/>
    <x v="4"/>
    <x v="14"/>
    <s v="."/>
    <s v="."/>
    <s v="."/>
    <s v="."/>
    <s v="."/>
    <s v="."/>
    <s v="."/>
    <s v="."/>
    <s v="."/>
    <s v="."/>
    <x v="5"/>
    <x v="3"/>
  </r>
  <r>
    <x v="7"/>
    <x v="1"/>
    <x v="4"/>
    <x v="15"/>
    <s v="."/>
    <s v="."/>
    <s v="."/>
    <s v="."/>
    <s v="."/>
    <s v="."/>
    <s v="."/>
    <s v="."/>
    <s v="."/>
    <s v="."/>
    <x v="5"/>
    <x v="3"/>
  </r>
  <r>
    <x v="7"/>
    <x v="1"/>
    <x v="4"/>
    <x v="16"/>
    <n v="0"/>
    <n v="0"/>
    <n v="0"/>
    <n v="0"/>
    <n v="0"/>
    <n v="0"/>
    <n v="1"/>
    <n v="0.67077344279999995"/>
    <n v="0"/>
    <s v="."/>
    <x v="5"/>
    <x v="3"/>
  </r>
  <r>
    <x v="7"/>
    <x v="1"/>
    <x v="4"/>
    <x v="17"/>
    <n v="0"/>
    <n v="0"/>
    <n v="0"/>
    <n v="0"/>
    <n v="0"/>
    <n v="0"/>
    <n v="1"/>
    <n v="0.47912388769999997"/>
    <n v="0"/>
    <s v="."/>
    <x v="5"/>
    <x v="3"/>
  </r>
  <r>
    <x v="7"/>
    <x v="2"/>
    <x v="1"/>
    <x v="1"/>
    <s v="."/>
    <s v="."/>
    <s v="."/>
    <s v="."/>
    <s v="."/>
    <s v="."/>
    <s v="."/>
    <s v="."/>
    <s v="."/>
    <s v="."/>
    <x v="5"/>
    <x v="3"/>
  </r>
  <r>
    <x v="7"/>
    <x v="2"/>
    <x v="1"/>
    <x v="2"/>
    <s v="."/>
    <s v="."/>
    <s v="."/>
    <s v="."/>
    <s v="."/>
    <s v="."/>
    <s v="."/>
    <s v="."/>
    <s v="."/>
    <s v="."/>
    <x v="5"/>
    <x v="3"/>
  </r>
  <r>
    <x v="7"/>
    <x v="2"/>
    <x v="1"/>
    <x v="3"/>
    <s v="."/>
    <s v="."/>
    <s v="."/>
    <s v="."/>
    <s v="."/>
    <s v="."/>
    <s v="."/>
    <s v="."/>
    <s v="."/>
    <s v="."/>
    <x v="5"/>
    <x v="3"/>
  </r>
  <r>
    <x v="7"/>
    <x v="2"/>
    <x v="1"/>
    <x v="4"/>
    <s v="."/>
    <s v="."/>
    <s v="."/>
    <s v="."/>
    <s v="."/>
    <s v="."/>
    <s v="."/>
    <s v="."/>
    <s v="."/>
    <s v="."/>
    <x v="5"/>
    <x v="3"/>
  </r>
  <r>
    <x v="7"/>
    <x v="2"/>
    <x v="1"/>
    <x v="5"/>
    <s v="."/>
    <s v="."/>
    <s v="."/>
    <s v="."/>
    <s v="."/>
    <s v="."/>
    <s v="."/>
    <s v="."/>
    <s v="."/>
    <s v="."/>
    <x v="5"/>
    <x v="3"/>
  </r>
  <r>
    <x v="7"/>
    <x v="2"/>
    <x v="1"/>
    <x v="6"/>
    <s v="."/>
    <s v="."/>
    <s v="."/>
    <s v="."/>
    <s v="."/>
    <s v="."/>
    <s v="."/>
    <s v="."/>
    <s v="."/>
    <s v="."/>
    <x v="5"/>
    <x v="3"/>
  </r>
  <r>
    <x v="7"/>
    <x v="2"/>
    <x v="1"/>
    <x v="7"/>
    <s v="."/>
    <s v="."/>
    <s v="."/>
    <s v="."/>
    <s v="."/>
    <s v="."/>
    <s v="."/>
    <s v="."/>
    <s v="."/>
    <s v="."/>
    <x v="5"/>
    <x v="3"/>
  </r>
  <r>
    <x v="7"/>
    <x v="2"/>
    <x v="1"/>
    <x v="8"/>
    <s v="."/>
    <s v="."/>
    <s v="."/>
    <s v="."/>
    <s v="."/>
    <s v="."/>
    <s v="."/>
    <s v="."/>
    <s v="."/>
    <s v="."/>
    <x v="5"/>
    <x v="3"/>
  </r>
  <r>
    <x v="7"/>
    <x v="2"/>
    <x v="1"/>
    <x v="9"/>
    <s v="."/>
    <s v="."/>
    <s v="."/>
    <s v="."/>
    <s v="."/>
    <s v="."/>
    <s v="."/>
    <s v="."/>
    <s v="."/>
    <s v="."/>
    <x v="5"/>
    <x v="3"/>
  </r>
  <r>
    <x v="7"/>
    <x v="2"/>
    <x v="1"/>
    <x v="10"/>
    <s v="."/>
    <s v="."/>
    <s v="."/>
    <s v="."/>
    <s v="."/>
    <s v="."/>
    <s v="."/>
    <s v="."/>
    <s v="."/>
    <s v="."/>
    <x v="5"/>
    <x v="3"/>
  </r>
  <r>
    <x v="7"/>
    <x v="2"/>
    <x v="1"/>
    <x v="11"/>
    <s v="."/>
    <s v="."/>
    <s v="."/>
    <s v="."/>
    <s v="."/>
    <s v="."/>
    <s v="."/>
    <s v="."/>
    <s v="."/>
    <s v="."/>
    <x v="5"/>
    <x v="3"/>
  </r>
  <r>
    <x v="7"/>
    <x v="2"/>
    <x v="1"/>
    <x v="12"/>
    <s v="."/>
    <s v="."/>
    <s v="."/>
    <s v="."/>
    <s v="."/>
    <s v="."/>
    <s v="."/>
    <s v="."/>
    <s v="."/>
    <s v="."/>
    <x v="5"/>
    <x v="3"/>
  </r>
  <r>
    <x v="7"/>
    <x v="2"/>
    <x v="1"/>
    <x v="13"/>
    <s v="."/>
    <s v="."/>
    <s v="."/>
    <s v="."/>
    <s v="."/>
    <s v="."/>
    <s v="."/>
    <s v="."/>
    <s v="."/>
    <s v="."/>
    <x v="5"/>
    <x v="3"/>
  </r>
  <r>
    <x v="7"/>
    <x v="2"/>
    <x v="1"/>
    <x v="14"/>
    <s v="."/>
    <s v="."/>
    <s v="."/>
    <s v="."/>
    <s v="."/>
    <s v="."/>
    <s v="."/>
    <s v="."/>
    <s v="."/>
    <s v="."/>
    <x v="5"/>
    <x v="3"/>
  </r>
  <r>
    <x v="7"/>
    <x v="2"/>
    <x v="1"/>
    <x v="15"/>
    <s v="."/>
    <s v="."/>
    <s v="."/>
    <s v="."/>
    <s v="."/>
    <s v="."/>
    <s v="."/>
    <s v="."/>
    <s v="."/>
    <s v="."/>
    <x v="5"/>
    <x v="3"/>
  </r>
  <r>
    <x v="7"/>
    <x v="2"/>
    <x v="1"/>
    <x v="16"/>
    <s v="."/>
    <s v="."/>
    <s v="."/>
    <s v="."/>
    <s v="."/>
    <s v="."/>
    <s v="."/>
    <s v="."/>
    <s v="."/>
    <s v="."/>
    <x v="5"/>
    <x v="3"/>
  </r>
  <r>
    <x v="7"/>
    <x v="2"/>
    <x v="1"/>
    <x v="17"/>
    <s v="."/>
    <s v="."/>
    <s v="."/>
    <s v="."/>
    <s v="."/>
    <s v="."/>
    <s v="."/>
    <s v="."/>
    <s v="."/>
    <s v="."/>
    <x v="5"/>
    <x v="3"/>
  </r>
  <r>
    <x v="7"/>
    <x v="2"/>
    <x v="2"/>
    <x v="1"/>
    <n v="4"/>
    <n v="4"/>
    <n v="142"/>
    <n v="142"/>
    <n v="142"/>
    <n v="142"/>
    <n v="123508"/>
    <n v="111034.3655"/>
    <n v="3.6024882799999998E-2"/>
    <n v="2.8169014100000001E-2"/>
    <x v="5"/>
    <x v="3"/>
  </r>
  <r>
    <x v="7"/>
    <x v="2"/>
    <x v="2"/>
    <x v="2"/>
    <n v="5"/>
    <n v="5"/>
    <n v="147"/>
    <n v="147"/>
    <n v="147"/>
    <n v="147"/>
    <n v="123271"/>
    <n v="111396.65435"/>
    <n v="4.4884651400000003E-2"/>
    <n v="3.4013605400000001E-2"/>
    <x v="5"/>
    <x v="3"/>
  </r>
  <r>
    <x v="7"/>
    <x v="2"/>
    <x v="2"/>
    <x v="3"/>
    <n v="7"/>
    <n v="7"/>
    <n v="148"/>
    <n v="148"/>
    <n v="149"/>
    <n v="149"/>
    <n v="124611"/>
    <n v="112198.36824"/>
    <n v="6.2389499199999997E-2"/>
    <n v="4.7297297299999999E-2"/>
    <x v="5"/>
    <x v="3"/>
  </r>
  <r>
    <x v="7"/>
    <x v="2"/>
    <x v="2"/>
    <x v="4"/>
    <n v="8"/>
    <n v="7"/>
    <n v="146"/>
    <n v="146"/>
    <n v="146"/>
    <n v="146"/>
    <n v="121566"/>
    <n v="110605.95756"/>
    <n v="6.3287730200000003E-2"/>
    <n v="4.7945205499999997E-2"/>
    <x v="5"/>
    <x v="3"/>
  </r>
  <r>
    <x v="7"/>
    <x v="2"/>
    <x v="2"/>
    <x v="5"/>
    <n v="9"/>
    <n v="8"/>
    <n v="133"/>
    <n v="133"/>
    <n v="135"/>
    <n v="135"/>
    <n v="122620"/>
    <n v="110300.33676000001"/>
    <n v="7.2529243699999996E-2"/>
    <n v="6.0150375899999997E-2"/>
    <x v="5"/>
    <x v="3"/>
  </r>
  <r>
    <x v="7"/>
    <x v="2"/>
    <x v="2"/>
    <x v="6"/>
    <n v="7"/>
    <n v="6"/>
    <n v="125"/>
    <n v="125"/>
    <n v="144"/>
    <n v="144"/>
    <n v="128012"/>
    <n v="115170.86653"/>
    <n v="5.2096508299999997E-2"/>
    <n v="4.8000000000000001E-2"/>
    <x v="5"/>
    <x v="3"/>
  </r>
  <r>
    <x v="7"/>
    <x v="2"/>
    <x v="2"/>
    <x v="7"/>
    <n v="10"/>
    <n v="8"/>
    <n v="148"/>
    <n v="148"/>
    <n v="148"/>
    <n v="148"/>
    <n v="130249"/>
    <n v="118409.85626"/>
    <n v="6.7561943299999996E-2"/>
    <n v="5.4054054099999999E-2"/>
    <x v="5"/>
    <x v="3"/>
  </r>
  <r>
    <x v="7"/>
    <x v="2"/>
    <x v="2"/>
    <x v="8"/>
    <n v="5"/>
    <n v="4"/>
    <n v="116"/>
    <n v="116"/>
    <n v="135"/>
    <n v="135"/>
    <n v="126935"/>
    <n v="115255.40315"/>
    <n v="3.4705531300000002E-2"/>
    <n v="3.4482758600000003E-2"/>
    <x v="5"/>
    <x v="3"/>
  </r>
  <r>
    <x v="7"/>
    <x v="2"/>
    <x v="2"/>
    <x v="9"/>
    <n v="3"/>
    <n v="3"/>
    <n v="115"/>
    <n v="115"/>
    <n v="130"/>
    <n v="130"/>
    <n v="124463"/>
    <n v="113086.29432"/>
    <n v="2.65284137E-2"/>
    <n v="2.6086956500000001E-2"/>
    <x v="5"/>
    <x v="3"/>
  </r>
  <r>
    <x v="7"/>
    <x v="2"/>
    <x v="2"/>
    <x v="10"/>
    <n v="4"/>
    <n v="4"/>
    <n v="113"/>
    <n v="113"/>
    <n v="127"/>
    <n v="127"/>
    <n v="122088"/>
    <n v="111092.13415"/>
    <n v="3.6006149600000002E-2"/>
    <n v="3.5398230099999997E-2"/>
    <x v="5"/>
    <x v="3"/>
  </r>
  <r>
    <x v="7"/>
    <x v="2"/>
    <x v="2"/>
    <x v="11"/>
    <n v="8"/>
    <n v="6"/>
    <n v="130"/>
    <n v="130"/>
    <n v="149"/>
    <n v="149"/>
    <n v="120898"/>
    <n v="108985.36345"/>
    <n v="5.5053264099999999E-2"/>
    <n v="4.6153846200000001E-2"/>
    <x v="5"/>
    <x v="3"/>
  </r>
  <r>
    <x v="7"/>
    <x v="2"/>
    <x v="2"/>
    <x v="12"/>
    <n v="5"/>
    <n v="5"/>
    <n v="114"/>
    <n v="114"/>
    <n v="129"/>
    <n v="129"/>
    <n v="120646"/>
    <n v="109319.38398"/>
    <n v="4.5737542800000003E-2"/>
    <n v="4.3859649100000002E-2"/>
    <x v="5"/>
    <x v="3"/>
  </r>
  <r>
    <x v="7"/>
    <x v="2"/>
    <x v="2"/>
    <x v="13"/>
    <n v="3"/>
    <n v="3"/>
    <n v="110"/>
    <n v="110"/>
    <n v="118"/>
    <n v="118"/>
    <n v="120763"/>
    <n v="109237.00753"/>
    <n v="2.7463220300000001E-2"/>
    <n v="2.7272727300000001E-2"/>
    <x v="5"/>
    <x v="3"/>
  </r>
  <r>
    <x v="7"/>
    <x v="2"/>
    <x v="2"/>
    <x v="14"/>
    <n v="6"/>
    <n v="5"/>
    <n v="100"/>
    <n v="100"/>
    <n v="104"/>
    <n v="104"/>
    <n v="121830"/>
    <n v="109118.37919000001"/>
    <n v="4.5821794999999998E-2"/>
    <n v="0.05"/>
    <x v="5"/>
    <x v="3"/>
  </r>
  <r>
    <x v="7"/>
    <x v="2"/>
    <x v="2"/>
    <x v="15"/>
    <n v="3"/>
    <n v="3"/>
    <n v="136"/>
    <n v="136"/>
    <n v="138"/>
    <n v="138"/>
    <n v="125862"/>
    <n v="113813.71663"/>
    <n v="2.6358861599999998E-2"/>
    <n v="2.2058823500000001E-2"/>
    <x v="5"/>
    <x v="3"/>
  </r>
  <r>
    <x v="7"/>
    <x v="2"/>
    <x v="2"/>
    <x v="16"/>
    <n v="0"/>
    <n v="0"/>
    <n v="29"/>
    <n v="29"/>
    <n v="108"/>
    <n v="108"/>
    <n v="129954"/>
    <n v="116385.68104"/>
    <n v="0"/>
    <n v="0"/>
    <x v="5"/>
    <x v="3"/>
  </r>
  <r>
    <x v="7"/>
    <x v="2"/>
    <x v="2"/>
    <x v="17"/>
    <n v="0"/>
    <n v="0"/>
    <n v="5"/>
    <n v="5"/>
    <n v="35"/>
    <n v="35"/>
    <n v="121222"/>
    <n v="55554.35729"/>
    <n v="0"/>
    <n v="0"/>
    <x v="5"/>
    <x v="3"/>
  </r>
  <r>
    <x v="7"/>
    <x v="2"/>
    <x v="3"/>
    <x v="1"/>
    <n v="6"/>
    <n v="6"/>
    <n v="206"/>
    <n v="206"/>
    <n v="206"/>
    <n v="206"/>
    <n v="112768"/>
    <n v="100286.91307"/>
    <n v="5.9828344700000001E-2"/>
    <n v="2.9126213599999999E-2"/>
    <x v="5"/>
    <x v="3"/>
  </r>
  <r>
    <x v="7"/>
    <x v="2"/>
    <x v="3"/>
    <x v="2"/>
    <n v="10"/>
    <n v="10"/>
    <n v="195"/>
    <n v="195"/>
    <n v="197"/>
    <n v="197"/>
    <n v="113976"/>
    <n v="102352.21629"/>
    <n v="9.7701841400000003E-2"/>
    <n v="5.1282051299999999E-2"/>
    <x v="5"/>
    <x v="3"/>
  </r>
  <r>
    <x v="7"/>
    <x v="2"/>
    <x v="3"/>
    <x v="3"/>
    <n v="3"/>
    <n v="3"/>
    <n v="207"/>
    <n v="207"/>
    <n v="211"/>
    <n v="211"/>
    <n v="114279"/>
    <n v="102593.59617"/>
    <n v="2.92415912E-2"/>
    <n v="1.44927536E-2"/>
    <x v="5"/>
    <x v="3"/>
  </r>
  <r>
    <x v="7"/>
    <x v="2"/>
    <x v="3"/>
    <x v="4"/>
    <n v="5"/>
    <n v="5"/>
    <n v="173"/>
    <n v="173"/>
    <n v="175"/>
    <n v="175"/>
    <n v="111833"/>
    <n v="101218.19028"/>
    <n v="4.9398235499999998E-2"/>
    <n v="2.89017341E-2"/>
    <x v="5"/>
    <x v="3"/>
  </r>
  <r>
    <x v="7"/>
    <x v="2"/>
    <x v="3"/>
    <x v="5"/>
    <n v="6"/>
    <n v="6"/>
    <n v="179"/>
    <n v="179"/>
    <n v="182"/>
    <n v="182"/>
    <n v="112742"/>
    <n v="100998.80903"/>
    <n v="5.9406641099999997E-2"/>
    <n v="3.3519553100000002E-2"/>
    <x v="5"/>
    <x v="3"/>
  </r>
  <r>
    <x v="7"/>
    <x v="2"/>
    <x v="3"/>
    <x v="6"/>
    <n v="4"/>
    <n v="4"/>
    <n v="189"/>
    <n v="189"/>
    <n v="201"/>
    <n v="201"/>
    <n v="117361"/>
    <n v="105394.28883999999"/>
    <n v="3.7952720600000003E-2"/>
    <n v="2.1164021200000001E-2"/>
    <x v="5"/>
    <x v="3"/>
  </r>
  <r>
    <x v="7"/>
    <x v="2"/>
    <x v="3"/>
    <x v="7"/>
    <n v="5"/>
    <n v="5"/>
    <n v="193"/>
    <n v="193"/>
    <n v="201"/>
    <n v="201"/>
    <n v="119127"/>
    <n v="107798.23135"/>
    <n v="4.6382950200000002E-2"/>
    <n v="2.59067358E-2"/>
    <x v="5"/>
    <x v="3"/>
  </r>
  <r>
    <x v="7"/>
    <x v="2"/>
    <x v="3"/>
    <x v="8"/>
    <n v="12"/>
    <n v="12"/>
    <n v="179"/>
    <n v="179"/>
    <n v="201"/>
    <n v="201"/>
    <n v="115977"/>
    <n v="105025.26762"/>
    <n v="0.1142582187"/>
    <n v="6.7039106099999995E-2"/>
    <x v="5"/>
    <x v="3"/>
  </r>
  <r>
    <x v="7"/>
    <x v="2"/>
    <x v="3"/>
    <x v="9"/>
    <n v="7"/>
    <n v="7"/>
    <n v="182"/>
    <n v="182"/>
    <n v="209"/>
    <n v="209"/>
    <n v="112911"/>
    <n v="102413.25394"/>
    <n v="6.8350528199999996E-2"/>
    <n v="3.8461538500000003E-2"/>
    <x v="5"/>
    <x v="3"/>
  </r>
  <r>
    <x v="7"/>
    <x v="2"/>
    <x v="3"/>
    <x v="10"/>
    <n v="5"/>
    <n v="5"/>
    <n v="146"/>
    <n v="146"/>
    <n v="163"/>
    <n v="163"/>
    <n v="109247"/>
    <n v="99381.319644000003"/>
    <n v="5.0311265899999999E-2"/>
    <n v="3.4246575299999998E-2"/>
    <x v="5"/>
    <x v="3"/>
  </r>
  <r>
    <x v="7"/>
    <x v="2"/>
    <x v="3"/>
    <x v="11"/>
    <n v="5"/>
    <n v="5"/>
    <n v="145"/>
    <n v="145"/>
    <n v="157"/>
    <n v="157"/>
    <n v="107048"/>
    <n v="96346.277891999998"/>
    <n v="5.1896140799999997E-2"/>
    <n v="3.4482758600000003E-2"/>
    <x v="5"/>
    <x v="3"/>
  </r>
  <r>
    <x v="7"/>
    <x v="2"/>
    <x v="3"/>
    <x v="12"/>
    <n v="8"/>
    <n v="7"/>
    <n v="141"/>
    <n v="141"/>
    <n v="150"/>
    <n v="150"/>
    <n v="107999"/>
    <n v="97477.075975"/>
    <n v="7.1811756000000004E-2"/>
    <n v="4.9645390099999999E-2"/>
    <x v="5"/>
    <x v="3"/>
  </r>
  <r>
    <x v="7"/>
    <x v="2"/>
    <x v="3"/>
    <x v="13"/>
    <n v="1"/>
    <n v="1"/>
    <n v="161"/>
    <n v="161"/>
    <n v="168"/>
    <n v="168"/>
    <n v="107087"/>
    <n v="97056.536619000006"/>
    <n v="1.03032731E-2"/>
    <n v="6.2111800999999998E-3"/>
    <x v="5"/>
    <x v="3"/>
  </r>
  <r>
    <x v="7"/>
    <x v="2"/>
    <x v="3"/>
    <x v="14"/>
    <n v="3"/>
    <n v="3"/>
    <n v="132"/>
    <n v="132"/>
    <n v="139"/>
    <n v="139"/>
    <n v="108756"/>
    <n v="97108.974675000005"/>
    <n v="3.0893128200000002E-2"/>
    <n v="2.2727272699999999E-2"/>
    <x v="5"/>
    <x v="3"/>
  </r>
  <r>
    <x v="7"/>
    <x v="2"/>
    <x v="3"/>
    <x v="15"/>
    <n v="3"/>
    <n v="3"/>
    <n v="133"/>
    <n v="133"/>
    <n v="143"/>
    <n v="143"/>
    <n v="115388"/>
    <n v="103527.12663"/>
    <n v="2.8977912299999999E-2"/>
    <n v="2.2556390999999999E-2"/>
    <x v="5"/>
    <x v="3"/>
  </r>
  <r>
    <x v="7"/>
    <x v="2"/>
    <x v="3"/>
    <x v="16"/>
    <n v="0"/>
    <n v="0"/>
    <n v="25"/>
    <n v="25"/>
    <n v="148"/>
    <n v="148"/>
    <n v="121889"/>
    <n v="108712.64066"/>
    <n v="0"/>
    <n v="0"/>
    <x v="5"/>
    <x v="3"/>
  </r>
  <r>
    <x v="7"/>
    <x v="2"/>
    <x v="3"/>
    <x v="17"/>
    <n v="0"/>
    <n v="0"/>
    <n v="2"/>
    <n v="2"/>
    <n v="66"/>
    <n v="66"/>
    <n v="113955"/>
    <n v="52103.605749000002"/>
    <n v="0"/>
    <n v="0"/>
    <x v="5"/>
    <x v="3"/>
  </r>
  <r>
    <x v="7"/>
    <x v="2"/>
    <x v="4"/>
    <x v="1"/>
    <s v="."/>
    <s v="."/>
    <s v="."/>
    <s v="."/>
    <s v="."/>
    <s v="."/>
    <s v="."/>
    <s v="."/>
    <s v="."/>
    <s v="."/>
    <x v="5"/>
    <x v="3"/>
  </r>
  <r>
    <x v="7"/>
    <x v="2"/>
    <x v="4"/>
    <x v="2"/>
    <s v="."/>
    <s v="."/>
    <s v="."/>
    <s v="."/>
    <s v="."/>
    <s v="."/>
    <s v="."/>
    <s v="."/>
    <s v="."/>
    <s v="."/>
    <x v="5"/>
    <x v="3"/>
  </r>
  <r>
    <x v="7"/>
    <x v="2"/>
    <x v="4"/>
    <x v="3"/>
    <s v="."/>
    <s v="."/>
    <s v="."/>
    <s v="."/>
    <s v="."/>
    <s v="."/>
    <s v="."/>
    <s v="."/>
    <s v="."/>
    <s v="."/>
    <x v="5"/>
    <x v="3"/>
  </r>
  <r>
    <x v="7"/>
    <x v="2"/>
    <x v="4"/>
    <x v="4"/>
    <s v="."/>
    <s v="."/>
    <s v="."/>
    <s v="."/>
    <s v="."/>
    <s v="."/>
    <s v="."/>
    <s v="."/>
    <s v="."/>
    <s v="."/>
    <x v="5"/>
    <x v="3"/>
  </r>
  <r>
    <x v="7"/>
    <x v="2"/>
    <x v="4"/>
    <x v="5"/>
    <s v="."/>
    <s v="."/>
    <s v="."/>
    <s v="."/>
    <s v="."/>
    <s v="."/>
    <s v="."/>
    <s v="."/>
    <s v="."/>
    <s v="."/>
    <x v="5"/>
    <x v="3"/>
  </r>
  <r>
    <x v="7"/>
    <x v="2"/>
    <x v="4"/>
    <x v="6"/>
    <s v="."/>
    <s v="."/>
    <s v="."/>
    <s v="."/>
    <s v="."/>
    <s v="."/>
    <s v="."/>
    <s v="."/>
    <s v="."/>
    <s v="."/>
    <x v="5"/>
    <x v="3"/>
  </r>
  <r>
    <x v="7"/>
    <x v="2"/>
    <x v="4"/>
    <x v="7"/>
    <s v="."/>
    <s v="."/>
    <s v="."/>
    <s v="."/>
    <s v="."/>
    <s v="."/>
    <s v="."/>
    <s v="."/>
    <s v="."/>
    <s v="."/>
    <x v="5"/>
    <x v="3"/>
  </r>
  <r>
    <x v="7"/>
    <x v="2"/>
    <x v="4"/>
    <x v="8"/>
    <s v="."/>
    <s v="."/>
    <s v="."/>
    <s v="."/>
    <s v="."/>
    <s v="."/>
    <s v="."/>
    <s v="."/>
    <s v="."/>
    <s v="."/>
    <x v="5"/>
    <x v="3"/>
  </r>
  <r>
    <x v="7"/>
    <x v="2"/>
    <x v="4"/>
    <x v="9"/>
    <n v="0"/>
    <n v="0"/>
    <n v="0"/>
    <n v="0"/>
    <n v="0"/>
    <n v="0"/>
    <n v="1"/>
    <n v="1.0020533881"/>
    <n v="0"/>
    <s v="."/>
    <x v="5"/>
    <x v="3"/>
  </r>
  <r>
    <x v="7"/>
    <x v="2"/>
    <x v="4"/>
    <x v="10"/>
    <s v="."/>
    <s v="."/>
    <s v="."/>
    <s v="."/>
    <s v="."/>
    <s v="."/>
    <s v="."/>
    <s v="."/>
    <s v="."/>
    <s v="."/>
    <x v="5"/>
    <x v="3"/>
  </r>
  <r>
    <x v="7"/>
    <x v="2"/>
    <x v="4"/>
    <x v="11"/>
    <n v="0"/>
    <n v="0"/>
    <n v="0"/>
    <n v="0"/>
    <n v="0"/>
    <n v="0"/>
    <n v="6"/>
    <n v="3.4496919918"/>
    <n v="0"/>
    <s v="."/>
    <x v="5"/>
    <x v="3"/>
  </r>
  <r>
    <x v="7"/>
    <x v="2"/>
    <x v="4"/>
    <x v="12"/>
    <n v="0"/>
    <n v="0"/>
    <n v="0"/>
    <n v="0"/>
    <n v="0"/>
    <n v="0"/>
    <n v="6"/>
    <n v="4.3641341547000003"/>
    <n v="0"/>
    <s v="."/>
    <x v="5"/>
    <x v="3"/>
  </r>
  <r>
    <x v="7"/>
    <x v="2"/>
    <x v="4"/>
    <x v="13"/>
    <n v="0"/>
    <n v="0"/>
    <n v="0"/>
    <n v="0"/>
    <n v="0"/>
    <n v="0"/>
    <n v="2"/>
    <n v="1.9192334017999999"/>
    <n v="0"/>
    <s v="."/>
    <x v="5"/>
    <x v="3"/>
  </r>
  <r>
    <x v="7"/>
    <x v="2"/>
    <x v="4"/>
    <x v="14"/>
    <s v="."/>
    <s v="."/>
    <s v="."/>
    <s v="."/>
    <s v="."/>
    <s v="."/>
    <s v="."/>
    <s v="."/>
    <s v="."/>
    <s v="."/>
    <x v="5"/>
    <x v="3"/>
  </r>
  <r>
    <x v="7"/>
    <x v="2"/>
    <x v="4"/>
    <x v="15"/>
    <s v="."/>
    <s v="."/>
    <s v="."/>
    <s v="."/>
    <s v="."/>
    <s v="."/>
    <s v="."/>
    <s v="."/>
    <s v="."/>
    <s v="."/>
    <x v="5"/>
    <x v="3"/>
  </r>
  <r>
    <x v="7"/>
    <x v="2"/>
    <x v="4"/>
    <x v="16"/>
    <n v="0"/>
    <n v="0"/>
    <n v="0"/>
    <n v="0"/>
    <n v="0"/>
    <n v="0"/>
    <n v="1"/>
    <n v="0.67077344279999995"/>
    <n v="0"/>
    <s v="."/>
    <x v="5"/>
    <x v="3"/>
  </r>
  <r>
    <x v="7"/>
    <x v="2"/>
    <x v="4"/>
    <x v="17"/>
    <s v="."/>
    <s v="."/>
    <s v="."/>
    <s v="."/>
    <s v="."/>
    <s v="."/>
    <s v="."/>
    <s v="."/>
    <s v="."/>
    <s v="."/>
    <x v="5"/>
    <x v="3"/>
  </r>
  <r>
    <x v="7"/>
    <x v="3"/>
    <x v="1"/>
    <x v="1"/>
    <s v="."/>
    <s v="."/>
    <s v="."/>
    <s v="."/>
    <s v="."/>
    <s v="."/>
    <s v="."/>
    <s v="."/>
    <s v="."/>
    <s v="."/>
    <x v="5"/>
    <x v="3"/>
  </r>
  <r>
    <x v="7"/>
    <x v="3"/>
    <x v="1"/>
    <x v="2"/>
    <s v="."/>
    <s v="."/>
    <s v="."/>
    <s v="."/>
    <s v="."/>
    <s v="."/>
    <s v="."/>
    <s v="."/>
    <s v="."/>
    <s v="."/>
    <x v="5"/>
    <x v="3"/>
  </r>
  <r>
    <x v="7"/>
    <x v="3"/>
    <x v="1"/>
    <x v="3"/>
    <s v="."/>
    <s v="."/>
    <s v="."/>
    <s v="."/>
    <s v="."/>
    <s v="."/>
    <s v="."/>
    <s v="."/>
    <s v="."/>
    <s v="."/>
    <x v="5"/>
    <x v="3"/>
  </r>
  <r>
    <x v="7"/>
    <x v="3"/>
    <x v="1"/>
    <x v="4"/>
    <s v="."/>
    <s v="."/>
    <s v="."/>
    <s v="."/>
    <s v="."/>
    <s v="."/>
    <s v="."/>
    <s v="."/>
    <s v="."/>
    <s v="."/>
    <x v="5"/>
    <x v="3"/>
  </r>
  <r>
    <x v="7"/>
    <x v="3"/>
    <x v="1"/>
    <x v="5"/>
    <s v="."/>
    <s v="."/>
    <s v="."/>
    <s v="."/>
    <s v="."/>
    <s v="."/>
    <s v="."/>
    <s v="."/>
    <s v="."/>
    <s v="."/>
    <x v="5"/>
    <x v="3"/>
  </r>
  <r>
    <x v="7"/>
    <x v="3"/>
    <x v="1"/>
    <x v="6"/>
    <s v="."/>
    <s v="."/>
    <s v="."/>
    <s v="."/>
    <s v="."/>
    <s v="."/>
    <s v="."/>
    <s v="."/>
    <s v="."/>
    <s v="."/>
    <x v="5"/>
    <x v="3"/>
  </r>
  <r>
    <x v="7"/>
    <x v="3"/>
    <x v="1"/>
    <x v="7"/>
    <s v="."/>
    <s v="."/>
    <s v="."/>
    <s v="."/>
    <s v="."/>
    <s v="."/>
    <s v="."/>
    <s v="."/>
    <s v="."/>
    <s v="."/>
    <x v="5"/>
    <x v="3"/>
  </r>
  <r>
    <x v="7"/>
    <x v="3"/>
    <x v="1"/>
    <x v="8"/>
    <s v="."/>
    <s v="."/>
    <s v="."/>
    <s v="."/>
    <s v="."/>
    <s v="."/>
    <s v="."/>
    <s v="."/>
    <s v="."/>
    <s v="."/>
    <x v="5"/>
    <x v="3"/>
  </r>
  <r>
    <x v="7"/>
    <x v="3"/>
    <x v="1"/>
    <x v="9"/>
    <s v="."/>
    <s v="."/>
    <s v="."/>
    <s v="."/>
    <s v="."/>
    <s v="."/>
    <s v="."/>
    <s v="."/>
    <s v="."/>
    <s v="."/>
    <x v="5"/>
    <x v="3"/>
  </r>
  <r>
    <x v="7"/>
    <x v="3"/>
    <x v="1"/>
    <x v="10"/>
    <s v="."/>
    <s v="."/>
    <s v="."/>
    <s v="."/>
    <s v="."/>
    <s v="."/>
    <s v="."/>
    <s v="."/>
    <s v="."/>
    <s v="."/>
    <x v="5"/>
    <x v="3"/>
  </r>
  <r>
    <x v="7"/>
    <x v="3"/>
    <x v="1"/>
    <x v="11"/>
    <s v="."/>
    <s v="."/>
    <s v="."/>
    <s v="."/>
    <s v="."/>
    <s v="."/>
    <s v="."/>
    <s v="."/>
    <s v="."/>
    <s v="."/>
    <x v="5"/>
    <x v="3"/>
  </r>
  <r>
    <x v="7"/>
    <x v="3"/>
    <x v="1"/>
    <x v="12"/>
    <s v="."/>
    <s v="."/>
    <s v="."/>
    <s v="."/>
    <s v="."/>
    <s v="."/>
    <s v="."/>
    <s v="."/>
    <s v="."/>
    <s v="."/>
    <x v="5"/>
    <x v="3"/>
  </r>
  <r>
    <x v="7"/>
    <x v="3"/>
    <x v="1"/>
    <x v="13"/>
    <s v="."/>
    <s v="."/>
    <s v="."/>
    <s v="."/>
    <s v="."/>
    <s v="."/>
    <s v="."/>
    <s v="."/>
    <s v="."/>
    <s v="."/>
    <x v="5"/>
    <x v="3"/>
  </r>
  <r>
    <x v="7"/>
    <x v="3"/>
    <x v="1"/>
    <x v="14"/>
    <s v="."/>
    <s v="."/>
    <s v="."/>
    <s v="."/>
    <s v="."/>
    <s v="."/>
    <s v="."/>
    <s v="."/>
    <s v="."/>
    <s v="."/>
    <x v="5"/>
    <x v="3"/>
  </r>
  <r>
    <x v="7"/>
    <x v="3"/>
    <x v="1"/>
    <x v="15"/>
    <s v="."/>
    <s v="."/>
    <s v="."/>
    <s v="."/>
    <s v="."/>
    <s v="."/>
    <s v="."/>
    <s v="."/>
    <s v="."/>
    <s v="."/>
    <x v="5"/>
    <x v="3"/>
  </r>
  <r>
    <x v="7"/>
    <x v="3"/>
    <x v="1"/>
    <x v="16"/>
    <s v="."/>
    <s v="."/>
    <s v="."/>
    <s v="."/>
    <s v="."/>
    <s v="."/>
    <s v="."/>
    <s v="."/>
    <s v="."/>
    <s v="."/>
    <x v="5"/>
    <x v="3"/>
  </r>
  <r>
    <x v="7"/>
    <x v="3"/>
    <x v="1"/>
    <x v="17"/>
    <s v="."/>
    <s v="."/>
    <s v="."/>
    <s v="."/>
    <s v="."/>
    <s v="."/>
    <s v="."/>
    <s v="."/>
    <s v="."/>
    <s v="."/>
    <x v="5"/>
    <x v="3"/>
  </r>
  <r>
    <x v="7"/>
    <x v="3"/>
    <x v="2"/>
    <x v="1"/>
    <n v="166"/>
    <n v="165"/>
    <n v="1355"/>
    <n v="1355"/>
    <n v="1356"/>
    <n v="1356"/>
    <n v="56163"/>
    <n v="52680.180697999996"/>
    <n v="3.1321077075999999"/>
    <n v="0.1217712177"/>
    <x v="5"/>
    <x v="3"/>
  </r>
  <r>
    <x v="7"/>
    <x v="3"/>
    <x v="2"/>
    <x v="2"/>
    <n v="183"/>
    <n v="178"/>
    <n v="1406"/>
    <n v="1406"/>
    <n v="1412"/>
    <n v="1412"/>
    <n v="58973"/>
    <n v="54919.052704000002"/>
    <n v="3.2411338368"/>
    <n v="0.12660028449999999"/>
    <x v="5"/>
    <x v="3"/>
  </r>
  <r>
    <x v="7"/>
    <x v="3"/>
    <x v="2"/>
    <x v="3"/>
    <n v="192"/>
    <n v="189"/>
    <n v="1497"/>
    <n v="1497"/>
    <n v="1512"/>
    <n v="1512"/>
    <n v="62429"/>
    <n v="58046.710471999999"/>
    <n v="3.2559984615999999"/>
    <n v="0.12625250499999999"/>
    <x v="5"/>
    <x v="3"/>
  </r>
  <r>
    <x v="7"/>
    <x v="3"/>
    <x v="2"/>
    <x v="4"/>
    <n v="212"/>
    <n v="206"/>
    <n v="1442"/>
    <n v="1442"/>
    <n v="1459"/>
    <n v="1459"/>
    <n v="64897"/>
    <n v="60771.822039999999"/>
    <n v="3.3897288757999999"/>
    <n v="0.14285714290000001"/>
    <x v="5"/>
    <x v="3"/>
  </r>
  <r>
    <x v="7"/>
    <x v="3"/>
    <x v="2"/>
    <x v="5"/>
    <n v="163"/>
    <n v="163"/>
    <n v="1409"/>
    <n v="1409"/>
    <n v="1427"/>
    <n v="1427"/>
    <n v="67032"/>
    <n v="62711.906912999999"/>
    <n v="2.5991874275"/>
    <n v="0.11568488289999999"/>
    <x v="5"/>
    <x v="3"/>
  </r>
  <r>
    <x v="7"/>
    <x v="3"/>
    <x v="2"/>
    <x v="6"/>
    <n v="144"/>
    <n v="142"/>
    <n v="1464"/>
    <n v="1464"/>
    <n v="1603"/>
    <n v="1603"/>
    <n v="70412"/>
    <n v="65883.498972999994"/>
    <n v="2.1553196508000001"/>
    <n v="9.6994535500000006E-2"/>
    <x v="5"/>
    <x v="3"/>
  </r>
  <r>
    <x v="7"/>
    <x v="3"/>
    <x v="2"/>
    <x v="7"/>
    <n v="136"/>
    <n v="135"/>
    <n v="1477"/>
    <n v="1477"/>
    <n v="1492"/>
    <n v="1492"/>
    <n v="72938"/>
    <n v="68674.877481000003"/>
    <n v="1.9657843588999999"/>
    <n v="9.1401489500000002E-2"/>
    <x v="5"/>
    <x v="3"/>
  </r>
  <r>
    <x v="7"/>
    <x v="3"/>
    <x v="2"/>
    <x v="8"/>
    <n v="144"/>
    <n v="143"/>
    <n v="1538"/>
    <n v="1538"/>
    <n v="1563"/>
    <n v="1563"/>
    <n v="73629"/>
    <n v="69358.036961000005"/>
    <n v="2.0617653882"/>
    <n v="9.2977893399999997E-2"/>
    <x v="5"/>
    <x v="3"/>
  </r>
  <r>
    <x v="7"/>
    <x v="3"/>
    <x v="2"/>
    <x v="9"/>
    <n v="147"/>
    <n v="144"/>
    <n v="1491"/>
    <n v="1491"/>
    <n v="1520"/>
    <n v="1520"/>
    <n v="74792"/>
    <n v="70527.411361999999"/>
    <n v="2.0417593275999999"/>
    <n v="9.6579476900000003E-2"/>
    <x v="5"/>
    <x v="3"/>
  </r>
  <r>
    <x v="7"/>
    <x v="3"/>
    <x v="2"/>
    <x v="10"/>
    <n v="181"/>
    <n v="179"/>
    <n v="1452"/>
    <n v="1452"/>
    <n v="1484"/>
    <n v="1484"/>
    <n v="76989"/>
    <n v="72533.013005000001"/>
    <n v="2.4678417811000002"/>
    <n v="0.1232782369"/>
    <x v="5"/>
    <x v="3"/>
  </r>
  <r>
    <x v="7"/>
    <x v="3"/>
    <x v="2"/>
    <x v="11"/>
    <n v="212"/>
    <n v="202"/>
    <n v="1492"/>
    <n v="1492"/>
    <n v="1533"/>
    <n v="1533"/>
    <n v="79432"/>
    <n v="74729.322381999998"/>
    <n v="2.7030888754000002"/>
    <n v="0.1353887399"/>
    <x v="5"/>
    <x v="3"/>
  </r>
  <r>
    <x v="7"/>
    <x v="3"/>
    <x v="2"/>
    <x v="12"/>
    <n v="174"/>
    <n v="165"/>
    <n v="1497"/>
    <n v="1497"/>
    <n v="1528"/>
    <n v="1528"/>
    <n v="81426"/>
    <n v="76863.882272000003"/>
    <n v="2.146651914"/>
    <n v="0.11022044089999999"/>
    <x v="5"/>
    <x v="3"/>
  </r>
  <r>
    <x v="7"/>
    <x v="3"/>
    <x v="2"/>
    <x v="13"/>
    <n v="189"/>
    <n v="180"/>
    <n v="1442"/>
    <n v="1442"/>
    <n v="1465"/>
    <n v="1465"/>
    <n v="84474"/>
    <n v="79642.464066"/>
    <n v="2.2601008407999998"/>
    <n v="0.1248266297"/>
    <x v="5"/>
    <x v="3"/>
  </r>
  <r>
    <x v="7"/>
    <x v="3"/>
    <x v="2"/>
    <x v="14"/>
    <n v="210"/>
    <n v="201"/>
    <n v="1549"/>
    <n v="1549"/>
    <n v="1582"/>
    <n v="1582"/>
    <n v="87366"/>
    <n v="81970.502395999996"/>
    <n v="2.4521015991000001"/>
    <n v="0.12976113619999999"/>
    <x v="5"/>
    <x v="3"/>
  </r>
  <r>
    <x v="7"/>
    <x v="3"/>
    <x v="2"/>
    <x v="15"/>
    <n v="212"/>
    <n v="201"/>
    <n v="1617"/>
    <n v="1617"/>
    <n v="1651"/>
    <n v="1651"/>
    <n v="90960"/>
    <n v="85780.793976999994"/>
    <n v="2.3431818555000001"/>
    <n v="0.1243042672"/>
    <x v="5"/>
    <x v="3"/>
  </r>
  <r>
    <x v="7"/>
    <x v="3"/>
    <x v="2"/>
    <x v="16"/>
    <n v="0"/>
    <n v="0"/>
    <n v="363"/>
    <n v="363"/>
    <n v="1720"/>
    <n v="1720"/>
    <n v="93582"/>
    <n v="88055.457905999996"/>
    <n v="0"/>
    <n v="0"/>
    <x v="5"/>
    <x v="3"/>
  </r>
  <r>
    <x v="7"/>
    <x v="3"/>
    <x v="2"/>
    <x v="17"/>
    <n v="0"/>
    <n v="0"/>
    <n v="47"/>
    <n v="47"/>
    <n v="763"/>
    <n v="763"/>
    <n v="92603"/>
    <n v="43246.841889000003"/>
    <n v="0"/>
    <n v="0"/>
    <x v="5"/>
    <x v="3"/>
  </r>
  <r>
    <x v="7"/>
    <x v="3"/>
    <x v="3"/>
    <x v="1"/>
    <n v="117"/>
    <n v="117"/>
    <n v="1255"/>
    <n v="1255"/>
    <n v="1260"/>
    <n v="1260"/>
    <n v="47432"/>
    <n v="44326.318959999997"/>
    <n v="2.6395153656999999"/>
    <n v="9.3227091600000006E-2"/>
    <x v="5"/>
    <x v="3"/>
  </r>
  <r>
    <x v="7"/>
    <x v="3"/>
    <x v="3"/>
    <x v="2"/>
    <n v="140"/>
    <n v="139"/>
    <n v="1322"/>
    <n v="1322"/>
    <n v="1330"/>
    <n v="1330"/>
    <n v="50125"/>
    <n v="46325.579740000001"/>
    <n v="3.0005021153000002"/>
    <n v="0.1051437216"/>
    <x v="5"/>
    <x v="3"/>
  </r>
  <r>
    <x v="7"/>
    <x v="3"/>
    <x v="3"/>
    <x v="3"/>
    <n v="119"/>
    <n v="116"/>
    <n v="1384"/>
    <n v="1384"/>
    <n v="1402"/>
    <n v="1402"/>
    <n v="53025"/>
    <n v="49048.005475999998"/>
    <n v="2.3650299105000001"/>
    <n v="8.3815028900000005E-2"/>
    <x v="5"/>
    <x v="3"/>
  </r>
  <r>
    <x v="7"/>
    <x v="3"/>
    <x v="3"/>
    <x v="4"/>
    <n v="128"/>
    <n v="127"/>
    <n v="1354"/>
    <n v="1354"/>
    <n v="1370"/>
    <n v="1370"/>
    <n v="55355"/>
    <n v="51594.078028999997"/>
    <n v="2.4615228114000001"/>
    <n v="9.3796159500000004E-2"/>
    <x v="5"/>
    <x v="3"/>
  </r>
  <r>
    <x v="7"/>
    <x v="3"/>
    <x v="3"/>
    <x v="5"/>
    <n v="125"/>
    <n v="124"/>
    <n v="1327"/>
    <n v="1327"/>
    <n v="1349"/>
    <n v="1349"/>
    <n v="57448"/>
    <n v="53501.434633999997"/>
    <n v="2.3176948589999999"/>
    <n v="9.3443858300000002E-2"/>
    <x v="5"/>
    <x v="3"/>
  </r>
  <r>
    <x v="7"/>
    <x v="3"/>
    <x v="3"/>
    <x v="6"/>
    <n v="86"/>
    <n v="85"/>
    <n v="1291"/>
    <n v="1291"/>
    <n v="1417"/>
    <n v="1417"/>
    <n v="60259"/>
    <n v="56248.991102"/>
    <n v="1.5111382148000001"/>
    <n v="6.5840433800000001E-2"/>
    <x v="5"/>
    <x v="3"/>
  </r>
  <r>
    <x v="7"/>
    <x v="3"/>
    <x v="3"/>
    <x v="7"/>
    <n v="98"/>
    <n v="96"/>
    <n v="1389"/>
    <n v="1389"/>
    <n v="1419"/>
    <n v="1419"/>
    <n v="62576"/>
    <n v="58695.838467000001"/>
    <n v="1.6355503645"/>
    <n v="6.9114470799999994E-2"/>
    <x v="5"/>
    <x v="3"/>
  </r>
  <r>
    <x v="7"/>
    <x v="3"/>
    <x v="3"/>
    <x v="8"/>
    <n v="105"/>
    <n v="103"/>
    <n v="1359"/>
    <n v="1359"/>
    <n v="1406"/>
    <n v="1406"/>
    <n v="63331"/>
    <n v="59496.720054999998"/>
    <n v="1.7311878689"/>
    <n v="7.5791022799999996E-2"/>
    <x v="5"/>
    <x v="3"/>
  </r>
  <r>
    <x v="7"/>
    <x v="3"/>
    <x v="3"/>
    <x v="9"/>
    <n v="79"/>
    <n v="78"/>
    <n v="1406"/>
    <n v="1406"/>
    <n v="1463"/>
    <n v="1463"/>
    <n v="64220"/>
    <n v="60460.082135999997"/>
    <n v="1.2901074105000001"/>
    <n v="5.5476529199999999E-2"/>
    <x v="5"/>
    <x v="3"/>
  </r>
  <r>
    <x v="7"/>
    <x v="3"/>
    <x v="3"/>
    <x v="10"/>
    <n v="167"/>
    <n v="157"/>
    <n v="1322"/>
    <n v="1322"/>
    <n v="1345"/>
    <n v="1345"/>
    <n v="65883"/>
    <n v="61878.173854000001"/>
    <n v="2.5372435905000001"/>
    <n v="0.11875945540000001"/>
    <x v="5"/>
    <x v="3"/>
  </r>
  <r>
    <x v="7"/>
    <x v="3"/>
    <x v="3"/>
    <x v="11"/>
    <n v="119"/>
    <n v="118"/>
    <n v="1347"/>
    <n v="1347"/>
    <n v="1372"/>
    <n v="1372"/>
    <n v="67883"/>
    <n v="63758.976044000003"/>
    <n v="1.8507198094999999"/>
    <n v="8.7602078700000002E-2"/>
    <x v="5"/>
    <x v="3"/>
  </r>
  <r>
    <x v="7"/>
    <x v="3"/>
    <x v="3"/>
    <x v="12"/>
    <n v="131"/>
    <n v="127"/>
    <n v="1349"/>
    <n v="1349"/>
    <n v="1380"/>
    <n v="1380"/>
    <n v="69655"/>
    <n v="65637.713894999993"/>
    <n v="1.9348632434999999"/>
    <n v="9.4143810199999997E-2"/>
    <x v="5"/>
    <x v="3"/>
  </r>
  <r>
    <x v="7"/>
    <x v="3"/>
    <x v="3"/>
    <x v="13"/>
    <n v="131"/>
    <n v="125"/>
    <n v="1397"/>
    <n v="1397"/>
    <n v="1423"/>
    <n v="1423"/>
    <n v="71808"/>
    <n v="67632.572211000006"/>
    <n v="1.8482218834999999"/>
    <n v="8.9477451700000002E-2"/>
    <x v="5"/>
    <x v="3"/>
  </r>
  <r>
    <x v="7"/>
    <x v="3"/>
    <x v="3"/>
    <x v="14"/>
    <n v="185"/>
    <n v="174"/>
    <n v="1487"/>
    <n v="1487"/>
    <n v="1513"/>
    <n v="1513"/>
    <n v="74002"/>
    <n v="69368.739220000003"/>
    <n v="2.5083344740000002"/>
    <n v="0.1170141224"/>
    <x v="5"/>
    <x v="3"/>
  </r>
  <r>
    <x v="7"/>
    <x v="3"/>
    <x v="3"/>
    <x v="15"/>
    <n v="147"/>
    <n v="139"/>
    <n v="1527"/>
    <n v="1527"/>
    <n v="1554"/>
    <n v="1554"/>
    <n v="77059"/>
    <n v="72459.381246000004"/>
    <n v="1.9183161326"/>
    <n v="9.1028159799999994E-2"/>
    <x v="5"/>
    <x v="3"/>
  </r>
  <r>
    <x v="7"/>
    <x v="3"/>
    <x v="3"/>
    <x v="16"/>
    <n v="0"/>
    <n v="0"/>
    <n v="430"/>
    <n v="430"/>
    <n v="1635"/>
    <n v="1635"/>
    <n v="79787"/>
    <n v="74824.703628000003"/>
    <n v="0"/>
    <n v="0"/>
    <x v="5"/>
    <x v="3"/>
  </r>
  <r>
    <x v="7"/>
    <x v="3"/>
    <x v="3"/>
    <x v="17"/>
    <n v="0"/>
    <n v="0"/>
    <n v="57"/>
    <n v="57"/>
    <n v="752"/>
    <n v="752"/>
    <n v="78768"/>
    <n v="36719.260779999997"/>
    <n v="0"/>
    <n v="0"/>
    <x v="5"/>
    <x v="3"/>
  </r>
  <r>
    <x v="7"/>
    <x v="3"/>
    <x v="4"/>
    <x v="1"/>
    <s v="."/>
    <s v="."/>
    <s v="."/>
    <s v="."/>
    <s v="."/>
    <s v="."/>
    <s v="."/>
    <s v="."/>
    <s v="."/>
    <s v="."/>
    <x v="5"/>
    <x v="3"/>
  </r>
  <r>
    <x v="7"/>
    <x v="3"/>
    <x v="4"/>
    <x v="2"/>
    <s v="."/>
    <s v="."/>
    <s v="."/>
    <s v="."/>
    <s v="."/>
    <s v="."/>
    <s v="."/>
    <s v="."/>
    <s v="."/>
    <s v="."/>
    <x v="5"/>
    <x v="3"/>
  </r>
  <r>
    <x v="7"/>
    <x v="3"/>
    <x v="4"/>
    <x v="3"/>
    <s v="."/>
    <s v="."/>
    <s v="."/>
    <s v="."/>
    <s v="."/>
    <s v="."/>
    <s v="."/>
    <s v="."/>
    <s v="."/>
    <s v="."/>
    <x v="5"/>
    <x v="3"/>
  </r>
  <r>
    <x v="7"/>
    <x v="3"/>
    <x v="4"/>
    <x v="4"/>
    <s v="."/>
    <s v="."/>
    <s v="."/>
    <s v="."/>
    <s v="."/>
    <s v="."/>
    <s v="."/>
    <s v="."/>
    <s v="."/>
    <s v="."/>
    <x v="5"/>
    <x v="3"/>
  </r>
  <r>
    <x v="7"/>
    <x v="3"/>
    <x v="4"/>
    <x v="5"/>
    <s v="."/>
    <s v="."/>
    <s v="."/>
    <s v="."/>
    <s v="."/>
    <s v="."/>
    <s v="."/>
    <s v="."/>
    <s v="."/>
    <s v="."/>
    <x v="5"/>
    <x v="3"/>
  </r>
  <r>
    <x v="7"/>
    <x v="3"/>
    <x v="4"/>
    <x v="6"/>
    <s v="."/>
    <s v="."/>
    <s v="."/>
    <s v="."/>
    <s v="."/>
    <s v="."/>
    <s v="."/>
    <s v="."/>
    <s v="."/>
    <s v="."/>
    <x v="5"/>
    <x v="3"/>
  </r>
  <r>
    <x v="7"/>
    <x v="3"/>
    <x v="4"/>
    <x v="7"/>
    <s v="."/>
    <s v="."/>
    <s v="."/>
    <s v="."/>
    <s v="."/>
    <s v="."/>
    <s v="."/>
    <s v="."/>
    <s v="."/>
    <s v="."/>
    <x v="5"/>
    <x v="3"/>
  </r>
  <r>
    <x v="7"/>
    <x v="3"/>
    <x v="4"/>
    <x v="8"/>
    <s v="."/>
    <s v="."/>
    <s v="."/>
    <s v="."/>
    <s v="."/>
    <s v="."/>
    <s v="."/>
    <s v="."/>
    <s v="."/>
    <s v="."/>
    <x v="5"/>
    <x v="3"/>
  </r>
  <r>
    <x v="7"/>
    <x v="3"/>
    <x v="4"/>
    <x v="9"/>
    <s v="."/>
    <s v="."/>
    <s v="."/>
    <s v="."/>
    <s v="."/>
    <s v="."/>
    <s v="."/>
    <s v="."/>
    <s v="."/>
    <s v="."/>
    <x v="5"/>
    <x v="3"/>
  </r>
  <r>
    <x v="7"/>
    <x v="3"/>
    <x v="4"/>
    <x v="10"/>
    <n v="0"/>
    <n v="0"/>
    <n v="0"/>
    <n v="0"/>
    <n v="0"/>
    <n v="0"/>
    <n v="1"/>
    <n v="0.33401779599999998"/>
    <n v="0"/>
    <s v="."/>
    <x v="5"/>
    <x v="3"/>
  </r>
  <r>
    <x v="7"/>
    <x v="3"/>
    <x v="4"/>
    <x v="11"/>
    <n v="0"/>
    <n v="0"/>
    <n v="0"/>
    <n v="0"/>
    <n v="0"/>
    <n v="0"/>
    <n v="1"/>
    <n v="0.58590006839999997"/>
    <n v="0"/>
    <s v="."/>
    <x v="5"/>
    <x v="3"/>
  </r>
  <r>
    <x v="7"/>
    <x v="3"/>
    <x v="4"/>
    <x v="12"/>
    <s v="."/>
    <s v="."/>
    <s v="."/>
    <s v="."/>
    <s v="."/>
    <s v="."/>
    <s v="."/>
    <s v="."/>
    <s v="."/>
    <s v="."/>
    <x v="5"/>
    <x v="3"/>
  </r>
  <r>
    <x v="7"/>
    <x v="3"/>
    <x v="4"/>
    <x v="13"/>
    <n v="0"/>
    <n v="0"/>
    <n v="0"/>
    <n v="0"/>
    <n v="0"/>
    <n v="0"/>
    <n v="1"/>
    <n v="1.0020533881"/>
    <n v="0"/>
    <s v="."/>
    <x v="5"/>
    <x v="3"/>
  </r>
  <r>
    <x v="7"/>
    <x v="3"/>
    <x v="4"/>
    <x v="14"/>
    <s v="."/>
    <s v="."/>
    <s v="."/>
    <s v="."/>
    <s v="."/>
    <s v="."/>
    <s v="."/>
    <s v="."/>
    <s v="."/>
    <s v="."/>
    <x v="5"/>
    <x v="3"/>
  </r>
  <r>
    <x v="7"/>
    <x v="3"/>
    <x v="4"/>
    <x v="15"/>
    <s v="."/>
    <s v="."/>
    <s v="."/>
    <s v="."/>
    <s v="."/>
    <s v="."/>
    <s v="."/>
    <s v="."/>
    <s v="."/>
    <s v="."/>
    <x v="5"/>
    <x v="3"/>
  </r>
  <r>
    <x v="7"/>
    <x v="3"/>
    <x v="4"/>
    <x v="16"/>
    <s v="."/>
    <s v="."/>
    <s v="."/>
    <s v="."/>
    <s v="."/>
    <s v="."/>
    <s v="."/>
    <s v="."/>
    <s v="."/>
    <s v="."/>
    <x v="5"/>
    <x v="3"/>
  </r>
  <r>
    <x v="7"/>
    <x v="3"/>
    <x v="4"/>
    <x v="17"/>
    <s v="."/>
    <s v="."/>
    <s v="."/>
    <s v="."/>
    <s v="."/>
    <s v="."/>
    <s v="."/>
    <s v="."/>
    <s v="."/>
    <s v="."/>
    <x v="5"/>
    <x v="3"/>
  </r>
  <r>
    <x v="0"/>
    <x v="0"/>
    <x v="0"/>
    <x v="18"/>
    <n v="4673"/>
    <n v="4602"/>
    <n v="48765"/>
    <n v="48765"/>
    <n v="54569"/>
    <n v="54569"/>
    <n v="1528895"/>
    <n v="8325732.4380999999"/>
    <n v="0.55274416209999999"/>
    <n v="9.4370962799999999E-2"/>
    <x v="5"/>
    <x v="4"/>
  </r>
  <r>
    <x v="1"/>
    <x v="1"/>
    <x v="0"/>
    <x v="18"/>
    <n v="6"/>
    <n v="5"/>
    <n v="678"/>
    <n v="678"/>
    <n v="1007"/>
    <n v="1007"/>
    <n v="640507"/>
    <n v="2633330.4942000001"/>
    <n v="1.8987361999999999E-3"/>
    <n v="7.3746313000000001E-3"/>
    <x v="5"/>
    <x v="4"/>
  </r>
  <r>
    <x v="1"/>
    <x v="2"/>
    <x v="0"/>
    <x v="18"/>
    <n v="116"/>
    <n v="114"/>
    <n v="4545"/>
    <n v="4545"/>
    <n v="5101"/>
    <n v="5101"/>
    <n v="819548"/>
    <n v="3530769.8563000001"/>
    <n v="3.2287575999999998E-2"/>
    <n v="2.50825083E-2"/>
    <x v="5"/>
    <x v="4"/>
  </r>
  <r>
    <x v="1"/>
    <x v="3"/>
    <x v="0"/>
    <x v="18"/>
    <n v="4551"/>
    <n v="4483"/>
    <n v="43541"/>
    <n v="43541"/>
    <n v="48460"/>
    <n v="48460"/>
    <n v="338562"/>
    <n v="2158374.2669000002"/>
    <n v="2.0770262454999999"/>
    <n v="0.1029604281"/>
    <x v="5"/>
    <x v="4"/>
  </r>
  <r>
    <x v="2"/>
    <x v="0"/>
    <x v="1"/>
    <x v="18"/>
    <s v="."/>
    <s v="."/>
    <s v="."/>
    <s v="."/>
    <s v="."/>
    <s v="."/>
    <s v="."/>
    <s v="."/>
    <s v="."/>
    <s v="."/>
    <x v="5"/>
    <x v="4"/>
  </r>
  <r>
    <x v="2"/>
    <x v="0"/>
    <x v="2"/>
    <x v="18"/>
    <n v="2310"/>
    <n v="2271"/>
    <n v="24730"/>
    <n v="24730"/>
    <n v="27645"/>
    <n v="27645"/>
    <n v="776794"/>
    <n v="4325077.6700999998"/>
    <n v="0.52507727569999996"/>
    <n v="9.1831783299999997E-2"/>
    <x v="5"/>
    <x v="4"/>
  </r>
  <r>
    <x v="2"/>
    <x v="0"/>
    <x v="3"/>
    <x v="18"/>
    <n v="2363"/>
    <n v="2331"/>
    <n v="24035"/>
    <n v="24035"/>
    <n v="26924"/>
    <n v="26924"/>
    <n v="752065"/>
    <n v="4000625.6482000002"/>
    <n v="0.58265886509999998"/>
    <n v="9.6983565600000002E-2"/>
    <x v="5"/>
    <x v="4"/>
  </r>
  <r>
    <x v="2"/>
    <x v="0"/>
    <x v="4"/>
    <x v="18"/>
    <n v="0"/>
    <n v="0"/>
    <n v="0"/>
    <n v="0"/>
    <n v="0"/>
    <n v="0"/>
    <n v="36"/>
    <n v="29.119780972000001"/>
    <n v="0"/>
    <s v="."/>
    <x v="5"/>
    <x v="4"/>
  </r>
  <r>
    <x v="3"/>
    <x v="1"/>
    <x v="1"/>
    <x v="18"/>
    <s v="."/>
    <s v="."/>
    <s v="."/>
    <s v="."/>
    <s v="."/>
    <s v="."/>
    <s v="."/>
    <s v="."/>
    <s v="."/>
    <s v="."/>
    <x v="5"/>
    <x v="4"/>
  </r>
  <r>
    <x v="3"/>
    <x v="1"/>
    <x v="2"/>
    <x v="18"/>
    <n v="2"/>
    <n v="2"/>
    <n v="234"/>
    <n v="234"/>
    <n v="390"/>
    <n v="390"/>
    <n v="321235"/>
    <n v="1306145.4127"/>
    <n v="1.5312231E-3"/>
    <n v="8.5470084999999998E-3"/>
    <x v="5"/>
    <x v="4"/>
  </r>
  <r>
    <x v="3"/>
    <x v="1"/>
    <x v="3"/>
    <x v="18"/>
    <n v="4"/>
    <n v="3"/>
    <n v="444"/>
    <n v="444"/>
    <n v="617"/>
    <n v="617"/>
    <n v="319250"/>
    <n v="1327169.3498"/>
    <n v="2.2604499999999998E-3"/>
    <n v="6.7567568000000003E-3"/>
    <x v="5"/>
    <x v="4"/>
  </r>
  <r>
    <x v="3"/>
    <x v="1"/>
    <x v="4"/>
    <x v="18"/>
    <n v="0"/>
    <n v="0"/>
    <n v="0"/>
    <n v="0"/>
    <n v="0"/>
    <n v="0"/>
    <n v="22"/>
    <n v="15.731690623"/>
    <n v="0"/>
    <s v="."/>
    <x v="5"/>
    <x v="4"/>
  </r>
  <r>
    <x v="3"/>
    <x v="2"/>
    <x v="1"/>
    <x v="18"/>
    <s v="."/>
    <s v="."/>
    <s v="."/>
    <s v="."/>
    <s v="."/>
    <s v="."/>
    <s v="."/>
    <s v="."/>
    <s v="."/>
    <s v="."/>
    <x v="5"/>
    <x v="4"/>
  </r>
  <r>
    <x v="3"/>
    <x v="2"/>
    <x v="2"/>
    <x v="18"/>
    <n v="60"/>
    <n v="58"/>
    <n v="1957"/>
    <n v="1957"/>
    <n v="2184"/>
    <n v="2184"/>
    <n v="418657"/>
    <n v="1850964.1259000001"/>
    <n v="3.1335021099999999E-2"/>
    <n v="2.96371998E-2"/>
    <x v="5"/>
    <x v="4"/>
  </r>
  <r>
    <x v="3"/>
    <x v="2"/>
    <x v="3"/>
    <x v="18"/>
    <n v="56"/>
    <n v="56"/>
    <n v="2588"/>
    <n v="2588"/>
    <n v="2917"/>
    <n v="2917"/>
    <n v="400877"/>
    <n v="1679794.3244"/>
    <n v="3.3337414699999998E-2"/>
    <n v="2.1638330800000001E-2"/>
    <x v="5"/>
    <x v="4"/>
  </r>
  <r>
    <x v="3"/>
    <x v="2"/>
    <x v="4"/>
    <x v="18"/>
    <n v="0"/>
    <n v="0"/>
    <n v="0"/>
    <n v="0"/>
    <n v="0"/>
    <n v="0"/>
    <n v="14"/>
    <n v="11.405886379"/>
    <n v="0"/>
    <s v="."/>
    <x v="5"/>
    <x v="4"/>
  </r>
  <r>
    <x v="3"/>
    <x v="3"/>
    <x v="1"/>
    <x v="18"/>
    <s v="."/>
    <s v="."/>
    <s v="."/>
    <s v="."/>
    <s v="."/>
    <s v="."/>
    <s v="."/>
    <s v="."/>
    <s v="."/>
    <s v="."/>
    <x v="5"/>
    <x v="4"/>
  </r>
  <r>
    <x v="3"/>
    <x v="3"/>
    <x v="2"/>
    <x v="18"/>
    <n v="2248"/>
    <n v="2211"/>
    <n v="22538"/>
    <n v="22538"/>
    <n v="25070"/>
    <n v="25070"/>
    <n v="179882"/>
    <n v="1166395.7755"/>
    <n v="1.8955829972"/>
    <n v="9.8100985000000002E-2"/>
    <x v="5"/>
    <x v="4"/>
  </r>
  <r>
    <x v="3"/>
    <x v="3"/>
    <x v="3"/>
    <x v="18"/>
    <n v="2303"/>
    <n v="2272"/>
    <n v="21003"/>
    <n v="21003"/>
    <n v="23390"/>
    <n v="23390"/>
    <n v="158677"/>
    <n v="991976.56946999999"/>
    <n v="2.2903766781999999"/>
    <n v="0.1081750226"/>
    <x v="5"/>
    <x v="4"/>
  </r>
  <r>
    <x v="3"/>
    <x v="3"/>
    <x v="4"/>
    <x v="18"/>
    <n v="0"/>
    <n v="0"/>
    <n v="0"/>
    <n v="0"/>
    <n v="0"/>
    <n v="0"/>
    <n v="3"/>
    <n v="1.9219712525999999"/>
    <n v="0"/>
    <s v="."/>
    <x v="5"/>
    <x v="4"/>
  </r>
  <r>
    <x v="4"/>
    <x v="0"/>
    <x v="0"/>
    <x v="1"/>
    <n v="186"/>
    <n v="186"/>
    <n v="3012"/>
    <n v="3012"/>
    <n v="3018"/>
    <n v="3018"/>
    <n v="526610"/>
    <n v="483760.88432999997"/>
    <n v="0.38448747309999998"/>
    <n v="6.1752988000000002E-2"/>
    <x v="5"/>
    <x v="4"/>
  </r>
  <r>
    <x v="4"/>
    <x v="0"/>
    <x v="0"/>
    <x v="2"/>
    <n v="225"/>
    <n v="224"/>
    <n v="3107"/>
    <n v="3107"/>
    <n v="3123"/>
    <n v="3123"/>
    <n v="517722"/>
    <n v="480366.37919000001"/>
    <n v="0.46631073639999998"/>
    <n v="7.2095268700000006E-2"/>
    <x v="5"/>
    <x v="4"/>
  </r>
  <r>
    <x v="4"/>
    <x v="0"/>
    <x v="0"/>
    <x v="3"/>
    <n v="261"/>
    <n v="259"/>
    <n v="3288"/>
    <n v="3288"/>
    <n v="3330"/>
    <n v="3330"/>
    <n v="522083"/>
    <n v="485060.53936"/>
    <n v="0.5339539686"/>
    <n v="7.8771289499999994E-2"/>
    <x v="5"/>
    <x v="4"/>
  </r>
  <r>
    <x v="4"/>
    <x v="0"/>
    <x v="0"/>
    <x v="4"/>
    <n v="229"/>
    <n v="229"/>
    <n v="3175"/>
    <n v="3175"/>
    <n v="3215"/>
    <n v="3215"/>
    <n v="514251"/>
    <n v="481748.82409000001"/>
    <n v="0.47535144569999999"/>
    <n v="7.2125984300000001E-2"/>
    <x v="5"/>
    <x v="4"/>
  </r>
  <r>
    <x v="4"/>
    <x v="0"/>
    <x v="0"/>
    <x v="5"/>
    <n v="234"/>
    <n v="232"/>
    <n v="3109"/>
    <n v="3109"/>
    <n v="3161"/>
    <n v="3161"/>
    <n v="517130"/>
    <n v="479942.51335000002"/>
    <n v="0.48339122610000002"/>
    <n v="7.4622065000000001E-2"/>
    <x v="5"/>
    <x v="4"/>
  </r>
  <r>
    <x v="4"/>
    <x v="0"/>
    <x v="0"/>
    <x v="6"/>
    <n v="197"/>
    <n v="197"/>
    <n v="3103"/>
    <n v="3103"/>
    <n v="3417"/>
    <n v="3417"/>
    <n v="543758"/>
    <n v="503542.77892000001"/>
    <n v="0.39122793189999999"/>
    <n v="6.3486948099999996E-2"/>
    <x v="5"/>
    <x v="4"/>
  </r>
  <r>
    <x v="4"/>
    <x v="0"/>
    <x v="0"/>
    <x v="7"/>
    <n v="232"/>
    <n v="231"/>
    <n v="3257"/>
    <n v="3257"/>
    <n v="3325"/>
    <n v="3325"/>
    <n v="556301"/>
    <n v="521204.04654000001"/>
    <n v="0.44320454059999997"/>
    <n v="7.0924163299999995E-2"/>
    <x v="5"/>
    <x v="4"/>
  </r>
  <r>
    <x v="4"/>
    <x v="0"/>
    <x v="0"/>
    <x v="8"/>
    <n v="264"/>
    <n v="262"/>
    <n v="3241"/>
    <n v="3241"/>
    <n v="3386"/>
    <n v="3386"/>
    <n v="547992"/>
    <n v="512594.88296000002"/>
    <n v="0.51112488379999999"/>
    <n v="8.0839247099999997E-2"/>
    <x v="5"/>
    <x v="4"/>
  </r>
  <r>
    <x v="4"/>
    <x v="0"/>
    <x v="0"/>
    <x v="9"/>
    <n v="299"/>
    <n v="291"/>
    <n v="3235"/>
    <n v="3235"/>
    <n v="3383"/>
    <n v="3383"/>
    <n v="540733"/>
    <n v="507544.17521999998"/>
    <n v="0.57334910770000003"/>
    <n v="8.99536321E-2"/>
    <x v="5"/>
    <x v="4"/>
  </r>
  <r>
    <x v="4"/>
    <x v="0"/>
    <x v="0"/>
    <x v="10"/>
    <n v="406"/>
    <n v="393"/>
    <n v="3078"/>
    <n v="3078"/>
    <n v="3196"/>
    <n v="3196"/>
    <n v="535992"/>
    <n v="503323.6961"/>
    <n v="0.78080965199999997"/>
    <n v="0.12768031190000001"/>
    <x v="5"/>
    <x v="4"/>
  </r>
  <r>
    <x v="4"/>
    <x v="0"/>
    <x v="0"/>
    <x v="11"/>
    <n v="401"/>
    <n v="393"/>
    <n v="3157"/>
    <n v="3157"/>
    <n v="3292"/>
    <n v="3292"/>
    <n v="535942"/>
    <n v="499352.26010000001"/>
    <n v="0.78701956799999995"/>
    <n v="0.12448527080000001"/>
    <x v="5"/>
    <x v="4"/>
  </r>
  <r>
    <x v="4"/>
    <x v="0"/>
    <x v="0"/>
    <x v="12"/>
    <n v="415"/>
    <n v="408"/>
    <n v="3132"/>
    <n v="3132"/>
    <n v="3251"/>
    <n v="3251"/>
    <n v="536981"/>
    <n v="504599.09651"/>
    <n v="0.80856268440000001"/>
    <n v="0.13026819919999999"/>
    <x v="5"/>
    <x v="4"/>
  </r>
  <r>
    <x v="4"/>
    <x v="0"/>
    <x v="0"/>
    <x v="13"/>
    <n v="403"/>
    <n v="398"/>
    <n v="3152"/>
    <n v="3152"/>
    <n v="3248"/>
    <n v="3248"/>
    <n v="540438"/>
    <n v="509003.80835000001"/>
    <n v="0.78191949350000001"/>
    <n v="0.12626903549999999"/>
    <x v="5"/>
    <x v="4"/>
  </r>
  <r>
    <x v="4"/>
    <x v="0"/>
    <x v="0"/>
    <x v="14"/>
    <n v="455"/>
    <n v="441"/>
    <n v="3304"/>
    <n v="3304"/>
    <n v="3395"/>
    <n v="3395"/>
    <n v="548012"/>
    <n v="511404.11773"/>
    <n v="0.86233173480000003"/>
    <n v="0.13347457630000001"/>
    <x v="5"/>
    <x v="4"/>
  </r>
  <r>
    <x v="4"/>
    <x v="0"/>
    <x v="0"/>
    <x v="15"/>
    <n v="466"/>
    <n v="458"/>
    <n v="3455"/>
    <n v="3455"/>
    <n v="3549"/>
    <n v="3549"/>
    <n v="565507"/>
    <n v="531157.89459000004"/>
    <n v="0.86226714250000003"/>
    <n v="0.1325615051"/>
    <x v="5"/>
    <x v="4"/>
  </r>
  <r>
    <x v="4"/>
    <x v="0"/>
    <x v="0"/>
    <x v="16"/>
    <n v="0"/>
    <n v="0"/>
    <n v="849"/>
    <n v="849"/>
    <n v="3650"/>
    <n v="3650"/>
    <n v="588051"/>
    <n v="548792.22724000004"/>
    <n v="0"/>
    <n v="0"/>
    <x v="5"/>
    <x v="4"/>
  </r>
  <r>
    <x v="4"/>
    <x v="0"/>
    <x v="0"/>
    <x v="17"/>
    <n v="0"/>
    <n v="0"/>
    <n v="111"/>
    <n v="111"/>
    <n v="1630"/>
    <n v="1630"/>
    <n v="561691"/>
    <n v="262334.31348000001"/>
    <n v="0"/>
    <n v="0"/>
    <x v="5"/>
    <x v="4"/>
  </r>
  <r>
    <x v="5"/>
    <x v="1"/>
    <x v="0"/>
    <x v="1"/>
    <n v="1"/>
    <n v="1"/>
    <n v="54"/>
    <n v="54"/>
    <n v="54"/>
    <n v="54"/>
    <n v="198242"/>
    <n v="175336.35866"/>
    <n v="5.7033235999999999E-3"/>
    <n v="1.8518518500000001E-2"/>
    <x v="5"/>
    <x v="4"/>
  </r>
  <r>
    <x v="5"/>
    <x v="1"/>
    <x v="0"/>
    <x v="2"/>
    <n v="0"/>
    <n v="0"/>
    <n v="37"/>
    <n v="37"/>
    <n v="37"/>
    <n v="37"/>
    <n v="184193"/>
    <n v="165291.58658"/>
    <n v="0"/>
    <n v="0"/>
    <x v="5"/>
    <x v="4"/>
  </r>
  <r>
    <x v="5"/>
    <x v="1"/>
    <x v="0"/>
    <x v="3"/>
    <n v="0"/>
    <n v="0"/>
    <n v="52"/>
    <n v="52"/>
    <n v="56"/>
    <n v="56"/>
    <n v="181480"/>
    <n v="163024.52019000001"/>
    <n v="0"/>
    <n v="0"/>
    <x v="5"/>
    <x v="4"/>
  </r>
  <r>
    <x v="5"/>
    <x v="1"/>
    <x v="0"/>
    <x v="4"/>
    <n v="0"/>
    <n v="0"/>
    <n v="59"/>
    <n v="59"/>
    <n v="64"/>
    <n v="64"/>
    <n v="173783"/>
    <n v="157356.60232999999"/>
    <n v="0"/>
    <n v="0"/>
    <x v="5"/>
    <x v="4"/>
  </r>
  <r>
    <x v="5"/>
    <x v="1"/>
    <x v="0"/>
    <x v="5"/>
    <n v="0"/>
    <n v="0"/>
    <n v="61"/>
    <n v="61"/>
    <n v="68"/>
    <n v="68"/>
    <n v="170485"/>
    <n v="152226.91034"/>
    <n v="0"/>
    <n v="0"/>
    <x v="5"/>
    <x v="4"/>
  </r>
  <r>
    <x v="5"/>
    <x v="1"/>
    <x v="0"/>
    <x v="6"/>
    <n v="0"/>
    <n v="0"/>
    <n v="34"/>
    <n v="34"/>
    <n v="52"/>
    <n v="52"/>
    <n v="181478"/>
    <n v="160633.91649999999"/>
    <n v="0"/>
    <n v="0"/>
    <x v="5"/>
    <x v="4"/>
  </r>
  <r>
    <x v="5"/>
    <x v="1"/>
    <x v="0"/>
    <x v="7"/>
    <n v="0"/>
    <n v="0"/>
    <n v="50"/>
    <n v="50"/>
    <n v="65"/>
    <n v="65"/>
    <n v="185946"/>
    <n v="167382.141"/>
    <n v="0"/>
    <n v="0"/>
    <x v="5"/>
    <x v="4"/>
  </r>
  <r>
    <x v="5"/>
    <x v="1"/>
    <x v="0"/>
    <x v="8"/>
    <n v="1"/>
    <n v="1"/>
    <n v="49"/>
    <n v="49"/>
    <n v="81"/>
    <n v="81"/>
    <n v="182396"/>
    <n v="163221.57152999999"/>
    <n v="6.1266411999999996E-3"/>
    <n v="2.0408163300000001E-2"/>
    <x v="5"/>
    <x v="4"/>
  </r>
  <r>
    <x v="5"/>
    <x v="1"/>
    <x v="0"/>
    <x v="9"/>
    <n v="1"/>
    <n v="1"/>
    <n v="41"/>
    <n v="41"/>
    <n v="61"/>
    <n v="61"/>
    <n v="178174"/>
    <n v="160828.67624999999"/>
    <n v="6.2177965999999996E-3"/>
    <n v="2.4390243900000001E-2"/>
    <x v="5"/>
    <x v="4"/>
  </r>
  <r>
    <x v="5"/>
    <x v="1"/>
    <x v="0"/>
    <x v="10"/>
    <n v="0"/>
    <n v="0"/>
    <n v="45"/>
    <n v="45"/>
    <n v="77"/>
    <n v="77"/>
    <n v="175068"/>
    <n v="158226.00411000001"/>
    <n v="0"/>
    <n v="0"/>
    <x v="5"/>
    <x v="4"/>
  </r>
  <r>
    <x v="5"/>
    <x v="1"/>
    <x v="0"/>
    <x v="11"/>
    <n v="0"/>
    <n v="0"/>
    <n v="43"/>
    <n v="43"/>
    <n v="81"/>
    <n v="81"/>
    <n v="173877"/>
    <n v="155322.02327000001"/>
    <n v="0"/>
    <n v="0"/>
    <x v="5"/>
    <x v="4"/>
  </r>
  <r>
    <x v="5"/>
    <x v="1"/>
    <x v="0"/>
    <x v="12"/>
    <n v="0"/>
    <n v="0"/>
    <n v="31"/>
    <n v="31"/>
    <n v="64"/>
    <n v="64"/>
    <n v="171431"/>
    <n v="155081.87817000001"/>
    <n v="0"/>
    <n v="0"/>
    <x v="5"/>
    <x v="4"/>
  </r>
  <r>
    <x v="5"/>
    <x v="1"/>
    <x v="0"/>
    <x v="13"/>
    <n v="3"/>
    <n v="2"/>
    <n v="42"/>
    <n v="42"/>
    <n v="74"/>
    <n v="74"/>
    <n v="170542"/>
    <n v="155213.59069000001"/>
    <n v="1.2885469599999999E-2"/>
    <n v="4.7619047599999999E-2"/>
    <x v="5"/>
    <x v="4"/>
  </r>
  <r>
    <x v="5"/>
    <x v="1"/>
    <x v="0"/>
    <x v="14"/>
    <n v="0"/>
    <n v="0"/>
    <n v="36"/>
    <n v="36"/>
    <n v="57"/>
    <n v="57"/>
    <n v="170552"/>
    <n v="153625.48939"/>
    <n v="0"/>
    <n v="0"/>
    <x v="5"/>
    <x v="4"/>
  </r>
  <r>
    <x v="5"/>
    <x v="1"/>
    <x v="0"/>
    <x v="15"/>
    <n v="0"/>
    <n v="0"/>
    <n v="42"/>
    <n v="42"/>
    <n v="63"/>
    <n v="63"/>
    <n v="171307"/>
    <n v="155359.28268"/>
    <n v="0"/>
    <n v="0"/>
    <x v="5"/>
    <x v="4"/>
  </r>
  <r>
    <x v="5"/>
    <x v="1"/>
    <x v="0"/>
    <x v="16"/>
    <n v="0"/>
    <n v="0"/>
    <n v="2"/>
    <n v="2"/>
    <n v="39"/>
    <n v="39"/>
    <n v="178805"/>
    <n v="160587.50171000001"/>
    <n v="0"/>
    <n v="0"/>
    <x v="5"/>
    <x v="4"/>
  </r>
  <r>
    <x v="5"/>
    <x v="1"/>
    <x v="0"/>
    <x v="17"/>
    <n v="0"/>
    <n v="0"/>
    <n v="0"/>
    <n v="0"/>
    <n v="14"/>
    <n v="14"/>
    <n v="162558"/>
    <n v="74612.440793999995"/>
    <n v="0"/>
    <s v="."/>
    <x v="5"/>
    <x v="4"/>
  </r>
  <r>
    <x v="5"/>
    <x v="2"/>
    <x v="0"/>
    <x v="1"/>
    <n v="8"/>
    <n v="8"/>
    <n v="348"/>
    <n v="348"/>
    <n v="348"/>
    <n v="348"/>
    <n v="236276"/>
    <n v="211321.27858000001"/>
    <n v="3.7857048999999997E-2"/>
    <n v="2.2988505699999998E-2"/>
    <x v="5"/>
    <x v="4"/>
  </r>
  <r>
    <x v="5"/>
    <x v="2"/>
    <x v="0"/>
    <x v="2"/>
    <n v="8"/>
    <n v="8"/>
    <n v="342"/>
    <n v="342"/>
    <n v="344"/>
    <n v="344"/>
    <n v="237247"/>
    <n v="213748.87064000001"/>
    <n v="3.7427098300000003E-2"/>
    <n v="2.33918129E-2"/>
    <x v="5"/>
    <x v="4"/>
  </r>
  <r>
    <x v="5"/>
    <x v="2"/>
    <x v="0"/>
    <x v="3"/>
    <n v="3"/>
    <n v="3"/>
    <n v="355"/>
    <n v="355"/>
    <n v="360"/>
    <n v="360"/>
    <n v="238890"/>
    <n v="214791.96440999999"/>
    <n v="1.3967002900000001E-2"/>
    <n v="8.4507042000000008E-3"/>
    <x v="5"/>
    <x v="4"/>
  </r>
  <r>
    <x v="5"/>
    <x v="2"/>
    <x v="0"/>
    <x v="4"/>
    <n v="3"/>
    <n v="3"/>
    <n v="319"/>
    <n v="319"/>
    <n v="321"/>
    <n v="321"/>
    <n v="233399"/>
    <n v="211824.14783999999"/>
    <n v="1.4162691200000001E-2"/>
    <n v="9.4043887000000003E-3"/>
    <x v="5"/>
    <x v="4"/>
  </r>
  <r>
    <x v="5"/>
    <x v="2"/>
    <x v="0"/>
    <x v="5"/>
    <n v="7"/>
    <n v="7"/>
    <n v="312"/>
    <n v="312"/>
    <n v="317"/>
    <n v="317"/>
    <n v="235362"/>
    <n v="211299.14579000001"/>
    <n v="3.3128387600000003E-2"/>
    <n v="2.2435897400000002E-2"/>
    <x v="5"/>
    <x v="4"/>
  </r>
  <r>
    <x v="5"/>
    <x v="2"/>
    <x v="0"/>
    <x v="6"/>
    <n v="5"/>
    <n v="5"/>
    <n v="314"/>
    <n v="314"/>
    <n v="345"/>
    <n v="345"/>
    <n v="245373"/>
    <n v="220565.15536999999"/>
    <n v="2.2669038499999999E-2"/>
    <n v="1.5923566900000002E-2"/>
    <x v="5"/>
    <x v="4"/>
  </r>
  <r>
    <x v="5"/>
    <x v="2"/>
    <x v="0"/>
    <x v="7"/>
    <n v="6"/>
    <n v="6"/>
    <n v="341"/>
    <n v="341"/>
    <n v="349"/>
    <n v="349"/>
    <n v="249376"/>
    <n v="226208.08760999999"/>
    <n v="2.65242506E-2"/>
    <n v="1.7595307899999999E-2"/>
    <x v="5"/>
    <x v="4"/>
  </r>
  <r>
    <x v="5"/>
    <x v="2"/>
    <x v="0"/>
    <x v="8"/>
    <n v="8"/>
    <n v="8"/>
    <n v="295"/>
    <n v="295"/>
    <n v="336"/>
    <n v="336"/>
    <n v="242912"/>
    <n v="220280.67077"/>
    <n v="3.6317303600000003E-2"/>
    <n v="2.7118644099999999E-2"/>
    <x v="5"/>
    <x v="4"/>
  </r>
  <r>
    <x v="5"/>
    <x v="2"/>
    <x v="0"/>
    <x v="9"/>
    <n v="12"/>
    <n v="12"/>
    <n v="297"/>
    <n v="297"/>
    <n v="339"/>
    <n v="339"/>
    <n v="237375"/>
    <n v="215500.55030999999"/>
    <n v="5.5684312600000001E-2"/>
    <n v="4.0404040400000001E-2"/>
    <x v="5"/>
    <x v="4"/>
  </r>
  <r>
    <x v="5"/>
    <x v="2"/>
    <x v="0"/>
    <x v="10"/>
    <n v="5"/>
    <n v="5"/>
    <n v="259"/>
    <n v="259"/>
    <n v="290"/>
    <n v="290"/>
    <n v="231335"/>
    <n v="210473.45379999999"/>
    <n v="2.3755965E-2"/>
    <n v="1.93050193E-2"/>
    <x v="5"/>
    <x v="4"/>
  </r>
  <r>
    <x v="5"/>
    <x v="2"/>
    <x v="0"/>
    <x v="11"/>
    <n v="7"/>
    <n v="7"/>
    <n v="275"/>
    <n v="275"/>
    <n v="306"/>
    <n v="306"/>
    <n v="227952"/>
    <n v="205335.09103000001"/>
    <n v="3.4090617300000001E-2"/>
    <n v="2.5454545499999998E-2"/>
    <x v="5"/>
    <x v="4"/>
  </r>
  <r>
    <x v="5"/>
    <x v="2"/>
    <x v="0"/>
    <x v="12"/>
    <n v="3"/>
    <n v="3"/>
    <n v="255"/>
    <n v="255"/>
    <n v="279"/>
    <n v="279"/>
    <n v="228651"/>
    <n v="206800.82409000001"/>
    <n v="1.4506712E-2"/>
    <n v="1.17647059E-2"/>
    <x v="5"/>
    <x v="4"/>
  </r>
  <r>
    <x v="5"/>
    <x v="2"/>
    <x v="0"/>
    <x v="13"/>
    <n v="17"/>
    <n v="16"/>
    <n v="271"/>
    <n v="271"/>
    <n v="286"/>
    <n v="286"/>
    <n v="227852"/>
    <n v="206295.46338"/>
    <n v="7.7558661400000006E-2"/>
    <n v="5.9040590400000002E-2"/>
    <x v="5"/>
    <x v="4"/>
  </r>
  <r>
    <x v="5"/>
    <x v="2"/>
    <x v="0"/>
    <x v="14"/>
    <n v="12"/>
    <n v="11"/>
    <n v="232"/>
    <n v="232"/>
    <n v="243"/>
    <n v="243"/>
    <n v="230586"/>
    <n v="206227.35386999999"/>
    <n v="5.33391899E-2"/>
    <n v="4.7413793099999997E-2"/>
    <x v="5"/>
    <x v="4"/>
  </r>
  <r>
    <x v="5"/>
    <x v="2"/>
    <x v="0"/>
    <x v="15"/>
    <n v="12"/>
    <n v="12"/>
    <n v="269"/>
    <n v="269"/>
    <n v="281"/>
    <n v="281"/>
    <n v="241250"/>
    <n v="217340.84325999999"/>
    <n v="5.5212816099999999E-2"/>
    <n v="4.4609665399999998E-2"/>
    <x v="5"/>
    <x v="4"/>
  </r>
  <r>
    <x v="5"/>
    <x v="2"/>
    <x v="0"/>
    <x v="16"/>
    <n v="0"/>
    <n v="0"/>
    <n v="54"/>
    <n v="54"/>
    <n v="256"/>
    <n v="256"/>
    <n v="251844"/>
    <n v="225098.99247"/>
    <n v="0"/>
    <n v="0"/>
    <x v="5"/>
    <x v="4"/>
  </r>
  <r>
    <x v="5"/>
    <x v="2"/>
    <x v="0"/>
    <x v="17"/>
    <n v="0"/>
    <n v="0"/>
    <n v="7"/>
    <n v="7"/>
    <n v="101"/>
    <n v="101"/>
    <n v="235177"/>
    <n v="107657.96304"/>
    <n v="0"/>
    <n v="0"/>
    <x v="5"/>
    <x v="4"/>
  </r>
  <r>
    <x v="5"/>
    <x v="3"/>
    <x v="0"/>
    <x v="1"/>
    <n v="177"/>
    <n v="177"/>
    <n v="2610"/>
    <n v="2610"/>
    <n v="2616"/>
    <n v="2616"/>
    <n v="103595"/>
    <n v="97006.499658000001"/>
    <n v="1.8246200061"/>
    <n v="6.7816091999999994E-2"/>
    <x v="5"/>
    <x v="4"/>
  </r>
  <r>
    <x v="5"/>
    <x v="3"/>
    <x v="0"/>
    <x v="2"/>
    <n v="217"/>
    <n v="216"/>
    <n v="2728"/>
    <n v="2728"/>
    <n v="2742"/>
    <n v="2742"/>
    <n v="109098"/>
    <n v="101244.63244"/>
    <n v="2.1334464335000001"/>
    <n v="7.9178885599999999E-2"/>
    <x v="5"/>
    <x v="4"/>
  </r>
  <r>
    <x v="5"/>
    <x v="3"/>
    <x v="0"/>
    <x v="3"/>
    <n v="258"/>
    <n v="256"/>
    <n v="2881"/>
    <n v="2881"/>
    <n v="2914"/>
    <n v="2914"/>
    <n v="115454"/>
    <n v="107094.71595"/>
    <n v="2.3904073860000001"/>
    <n v="8.8858035399999993E-2"/>
    <x v="5"/>
    <x v="4"/>
  </r>
  <r>
    <x v="5"/>
    <x v="3"/>
    <x v="0"/>
    <x v="4"/>
    <n v="226"/>
    <n v="226"/>
    <n v="2796"/>
    <n v="2796"/>
    <n v="2829"/>
    <n v="2829"/>
    <n v="120252"/>
    <n v="112365.90007"/>
    <n v="2.0112863409999999"/>
    <n v="8.0829756799999999E-2"/>
    <x v="5"/>
    <x v="4"/>
  </r>
  <r>
    <x v="5"/>
    <x v="3"/>
    <x v="0"/>
    <x v="5"/>
    <n v="227"/>
    <n v="225"/>
    <n v="2736"/>
    <n v="2736"/>
    <n v="2776"/>
    <n v="2776"/>
    <n v="124480"/>
    <n v="116213.34155"/>
    <n v="1.9360944018999999"/>
    <n v="8.2236842099999999E-2"/>
    <x v="5"/>
    <x v="4"/>
  </r>
  <r>
    <x v="5"/>
    <x v="3"/>
    <x v="0"/>
    <x v="6"/>
    <n v="192"/>
    <n v="192"/>
    <n v="2755"/>
    <n v="2755"/>
    <n v="3020"/>
    <n v="3020"/>
    <n v="130671"/>
    <n v="122132.49008"/>
    <n v="1.5720632559000001"/>
    <n v="6.96914701E-2"/>
    <x v="5"/>
    <x v="4"/>
  </r>
  <r>
    <x v="5"/>
    <x v="3"/>
    <x v="0"/>
    <x v="7"/>
    <n v="226"/>
    <n v="225"/>
    <n v="2866"/>
    <n v="2866"/>
    <n v="2911"/>
    <n v="2911"/>
    <n v="135514"/>
    <n v="127370.71595"/>
    <n v="1.7664970973"/>
    <n v="7.85066294E-2"/>
    <x v="5"/>
    <x v="4"/>
  </r>
  <r>
    <x v="5"/>
    <x v="3"/>
    <x v="0"/>
    <x v="8"/>
    <n v="255"/>
    <n v="253"/>
    <n v="2897"/>
    <n v="2897"/>
    <n v="2969"/>
    <n v="2969"/>
    <n v="136960"/>
    <n v="128854.75702"/>
    <n v="1.9634509882"/>
    <n v="8.73317225E-2"/>
    <x v="5"/>
    <x v="4"/>
  </r>
  <r>
    <x v="5"/>
    <x v="3"/>
    <x v="0"/>
    <x v="9"/>
    <n v="286"/>
    <n v="278"/>
    <n v="2897"/>
    <n v="2897"/>
    <n v="2983"/>
    <n v="2983"/>
    <n v="139012"/>
    <n v="130987.4935"/>
    <n v="2.1223400233"/>
    <n v="9.5961339300000004E-2"/>
    <x v="5"/>
    <x v="4"/>
  </r>
  <r>
    <x v="5"/>
    <x v="3"/>
    <x v="0"/>
    <x v="10"/>
    <n v="401"/>
    <n v="388"/>
    <n v="2774"/>
    <n v="2774"/>
    <n v="2829"/>
    <n v="2829"/>
    <n v="142873"/>
    <n v="134411.52088"/>
    <n v="2.8866573152999999"/>
    <n v="0.1398702235"/>
    <x v="5"/>
    <x v="4"/>
  </r>
  <r>
    <x v="5"/>
    <x v="3"/>
    <x v="0"/>
    <x v="11"/>
    <n v="394"/>
    <n v="386"/>
    <n v="2839"/>
    <n v="2839"/>
    <n v="2905"/>
    <n v="2905"/>
    <n v="147316"/>
    <n v="138488.88433"/>
    <n v="2.7872273062000001"/>
    <n v="0.13596336740000001"/>
    <x v="5"/>
    <x v="4"/>
  </r>
  <r>
    <x v="5"/>
    <x v="3"/>
    <x v="0"/>
    <x v="12"/>
    <n v="412"/>
    <n v="405"/>
    <n v="2846"/>
    <n v="2846"/>
    <n v="2908"/>
    <n v="2908"/>
    <n v="151081"/>
    <n v="142501.59617"/>
    <n v="2.8420734286"/>
    <n v="0.14230498950000001"/>
    <x v="5"/>
    <x v="4"/>
  </r>
  <r>
    <x v="5"/>
    <x v="3"/>
    <x v="0"/>
    <x v="13"/>
    <n v="383"/>
    <n v="380"/>
    <n v="2839"/>
    <n v="2839"/>
    <n v="2888"/>
    <n v="2888"/>
    <n v="156283"/>
    <n v="147276.03833000001"/>
    <n v="2.5801889044999999"/>
    <n v="0.13384994720000001"/>
    <x v="5"/>
    <x v="4"/>
  </r>
  <r>
    <x v="5"/>
    <x v="3"/>
    <x v="0"/>
    <x v="14"/>
    <n v="443"/>
    <n v="430"/>
    <n v="3036"/>
    <n v="3036"/>
    <n v="3095"/>
    <n v="3095"/>
    <n v="161368"/>
    <n v="151339.24161999999"/>
    <n v="2.8412987630000002"/>
    <n v="0.14163372860000001"/>
    <x v="5"/>
    <x v="4"/>
  </r>
  <r>
    <x v="5"/>
    <x v="3"/>
    <x v="0"/>
    <x v="15"/>
    <n v="454"/>
    <n v="446"/>
    <n v="3144"/>
    <n v="3144"/>
    <n v="3205"/>
    <n v="3205"/>
    <n v="168019"/>
    <n v="158240.17522"/>
    <n v="2.8185004179000002"/>
    <n v="0.1418575064"/>
    <x v="5"/>
    <x v="4"/>
  </r>
  <r>
    <x v="5"/>
    <x v="3"/>
    <x v="0"/>
    <x v="16"/>
    <n v="0"/>
    <n v="0"/>
    <n v="793"/>
    <n v="793"/>
    <n v="3355"/>
    <n v="3355"/>
    <n v="173369"/>
    <n v="162880.16153000001"/>
    <n v="0"/>
    <n v="0"/>
    <x v="5"/>
    <x v="4"/>
  </r>
  <r>
    <x v="5"/>
    <x v="3"/>
    <x v="0"/>
    <x v="17"/>
    <n v="0"/>
    <n v="0"/>
    <n v="104"/>
    <n v="104"/>
    <n v="1515"/>
    <n v="1515"/>
    <n v="171371"/>
    <n v="79966.102669"/>
    <n v="0"/>
    <n v="0"/>
    <x v="5"/>
    <x v="4"/>
  </r>
  <r>
    <x v="6"/>
    <x v="0"/>
    <x v="1"/>
    <x v="1"/>
    <s v="."/>
    <s v="."/>
    <s v="."/>
    <s v="."/>
    <s v="."/>
    <s v="."/>
    <s v="."/>
    <s v="."/>
    <s v="."/>
    <s v="."/>
    <x v="5"/>
    <x v="4"/>
  </r>
  <r>
    <x v="6"/>
    <x v="0"/>
    <x v="1"/>
    <x v="2"/>
    <s v="."/>
    <s v="."/>
    <s v="."/>
    <s v="."/>
    <s v="."/>
    <s v="."/>
    <s v="."/>
    <s v="."/>
    <s v="."/>
    <s v="."/>
    <x v="5"/>
    <x v="4"/>
  </r>
  <r>
    <x v="6"/>
    <x v="0"/>
    <x v="1"/>
    <x v="3"/>
    <s v="."/>
    <s v="."/>
    <s v="."/>
    <s v="."/>
    <s v="."/>
    <s v="."/>
    <s v="."/>
    <s v="."/>
    <s v="."/>
    <s v="."/>
    <x v="5"/>
    <x v="4"/>
  </r>
  <r>
    <x v="6"/>
    <x v="0"/>
    <x v="1"/>
    <x v="4"/>
    <s v="."/>
    <s v="."/>
    <s v="."/>
    <s v="."/>
    <s v="."/>
    <s v="."/>
    <s v="."/>
    <s v="."/>
    <s v="."/>
    <s v="."/>
    <x v="5"/>
    <x v="4"/>
  </r>
  <r>
    <x v="6"/>
    <x v="0"/>
    <x v="1"/>
    <x v="5"/>
    <s v="."/>
    <s v="."/>
    <s v="."/>
    <s v="."/>
    <s v="."/>
    <s v="."/>
    <s v="."/>
    <s v="."/>
    <s v="."/>
    <s v="."/>
    <x v="5"/>
    <x v="4"/>
  </r>
  <r>
    <x v="6"/>
    <x v="0"/>
    <x v="1"/>
    <x v="6"/>
    <s v="."/>
    <s v="."/>
    <s v="."/>
    <s v="."/>
    <s v="."/>
    <s v="."/>
    <s v="."/>
    <s v="."/>
    <s v="."/>
    <s v="."/>
    <x v="5"/>
    <x v="4"/>
  </r>
  <r>
    <x v="6"/>
    <x v="0"/>
    <x v="1"/>
    <x v="7"/>
    <s v="."/>
    <s v="."/>
    <s v="."/>
    <s v="."/>
    <s v="."/>
    <s v="."/>
    <s v="."/>
    <s v="."/>
    <s v="."/>
    <s v="."/>
    <x v="5"/>
    <x v="4"/>
  </r>
  <r>
    <x v="6"/>
    <x v="0"/>
    <x v="1"/>
    <x v="8"/>
    <s v="."/>
    <s v="."/>
    <s v="."/>
    <s v="."/>
    <s v="."/>
    <s v="."/>
    <s v="."/>
    <s v="."/>
    <s v="."/>
    <s v="."/>
    <x v="5"/>
    <x v="4"/>
  </r>
  <r>
    <x v="6"/>
    <x v="0"/>
    <x v="1"/>
    <x v="9"/>
    <s v="."/>
    <s v="."/>
    <s v="."/>
    <s v="."/>
    <s v="."/>
    <s v="."/>
    <s v="."/>
    <s v="."/>
    <s v="."/>
    <s v="."/>
    <x v="5"/>
    <x v="4"/>
  </r>
  <r>
    <x v="6"/>
    <x v="0"/>
    <x v="1"/>
    <x v="10"/>
    <s v="."/>
    <s v="."/>
    <s v="."/>
    <s v="."/>
    <s v="."/>
    <s v="."/>
    <s v="."/>
    <s v="."/>
    <s v="."/>
    <s v="."/>
    <x v="5"/>
    <x v="4"/>
  </r>
  <r>
    <x v="6"/>
    <x v="0"/>
    <x v="1"/>
    <x v="11"/>
    <s v="."/>
    <s v="."/>
    <s v="."/>
    <s v="."/>
    <s v="."/>
    <s v="."/>
    <s v="."/>
    <s v="."/>
    <s v="."/>
    <s v="."/>
    <x v="5"/>
    <x v="4"/>
  </r>
  <r>
    <x v="6"/>
    <x v="0"/>
    <x v="1"/>
    <x v="12"/>
    <s v="."/>
    <s v="."/>
    <s v="."/>
    <s v="."/>
    <s v="."/>
    <s v="."/>
    <s v="."/>
    <s v="."/>
    <s v="."/>
    <s v="."/>
    <x v="5"/>
    <x v="4"/>
  </r>
  <r>
    <x v="6"/>
    <x v="0"/>
    <x v="1"/>
    <x v="13"/>
    <s v="."/>
    <s v="."/>
    <s v="."/>
    <s v="."/>
    <s v="."/>
    <s v="."/>
    <s v="."/>
    <s v="."/>
    <s v="."/>
    <s v="."/>
    <x v="5"/>
    <x v="4"/>
  </r>
  <r>
    <x v="6"/>
    <x v="0"/>
    <x v="1"/>
    <x v="14"/>
    <s v="."/>
    <s v="."/>
    <s v="."/>
    <s v="."/>
    <s v="."/>
    <s v="."/>
    <s v="."/>
    <s v="."/>
    <s v="."/>
    <s v="."/>
    <x v="5"/>
    <x v="4"/>
  </r>
  <r>
    <x v="6"/>
    <x v="0"/>
    <x v="1"/>
    <x v="15"/>
    <s v="."/>
    <s v="."/>
    <s v="."/>
    <s v="."/>
    <s v="."/>
    <s v="."/>
    <s v="."/>
    <s v="."/>
    <s v="."/>
    <s v="."/>
    <x v="5"/>
    <x v="4"/>
  </r>
  <r>
    <x v="6"/>
    <x v="0"/>
    <x v="1"/>
    <x v="16"/>
    <s v="."/>
    <s v="."/>
    <s v="."/>
    <s v="."/>
    <s v="."/>
    <s v="."/>
    <s v="."/>
    <s v="."/>
    <s v="."/>
    <s v="."/>
    <x v="5"/>
    <x v="4"/>
  </r>
  <r>
    <x v="6"/>
    <x v="0"/>
    <x v="1"/>
    <x v="17"/>
    <s v="."/>
    <s v="."/>
    <s v="."/>
    <s v="."/>
    <s v="."/>
    <s v="."/>
    <s v="."/>
    <s v="."/>
    <s v="."/>
    <s v="."/>
    <x v="5"/>
    <x v="4"/>
  </r>
  <r>
    <x v="6"/>
    <x v="0"/>
    <x v="2"/>
    <x v="1"/>
    <n v="90"/>
    <n v="90"/>
    <n v="1518"/>
    <n v="1518"/>
    <n v="1519"/>
    <n v="1519"/>
    <n v="273343"/>
    <n v="251898.21765999999"/>
    <n v="0.3572871648"/>
    <n v="5.9288537500000002E-2"/>
    <x v="5"/>
    <x v="4"/>
  </r>
  <r>
    <x v="6"/>
    <x v="0"/>
    <x v="2"/>
    <x v="2"/>
    <n v="105"/>
    <n v="105"/>
    <n v="1570"/>
    <n v="1570"/>
    <n v="1576"/>
    <n v="1576"/>
    <n v="267698"/>
    <n v="248956.97467"/>
    <n v="0.42175962389999999"/>
    <n v="6.6878980899999996E-2"/>
    <x v="5"/>
    <x v="4"/>
  </r>
  <r>
    <x v="6"/>
    <x v="0"/>
    <x v="2"/>
    <x v="3"/>
    <n v="129"/>
    <n v="129"/>
    <n v="1662"/>
    <n v="1662"/>
    <n v="1678"/>
    <n v="1678"/>
    <n v="270428"/>
    <n v="251778.71320999999"/>
    <n v="0.51235467189999995"/>
    <n v="7.7617328499999999E-2"/>
    <x v="5"/>
    <x v="4"/>
  </r>
  <r>
    <x v="6"/>
    <x v="0"/>
    <x v="2"/>
    <x v="4"/>
    <n v="106"/>
    <n v="106"/>
    <n v="1609"/>
    <n v="1609"/>
    <n v="1627"/>
    <n v="1627"/>
    <n v="266092"/>
    <n v="249856.98014999999"/>
    <n v="0.42424270050000001"/>
    <n v="6.5879428200000006E-2"/>
    <x v="5"/>
    <x v="4"/>
  </r>
  <r>
    <x v="6"/>
    <x v="0"/>
    <x v="2"/>
    <x v="5"/>
    <n v="120"/>
    <n v="119"/>
    <n v="1565"/>
    <n v="1565"/>
    <n v="1587"/>
    <n v="1587"/>
    <n v="267357"/>
    <n v="248651.78096999999"/>
    <n v="0.47858092769999999"/>
    <n v="7.6038338699999999E-2"/>
    <x v="5"/>
    <x v="4"/>
  </r>
  <r>
    <x v="6"/>
    <x v="0"/>
    <x v="2"/>
    <x v="6"/>
    <n v="108"/>
    <n v="108"/>
    <n v="1599"/>
    <n v="1599"/>
    <n v="1767"/>
    <n v="1767"/>
    <n v="281252"/>
    <n v="260695.32649000001"/>
    <n v="0.41427670170000003"/>
    <n v="6.7542213899999995E-2"/>
    <x v="5"/>
    <x v="4"/>
  </r>
  <r>
    <x v="6"/>
    <x v="0"/>
    <x v="2"/>
    <x v="7"/>
    <n v="116"/>
    <n v="115"/>
    <n v="1645"/>
    <n v="1645"/>
    <n v="1668"/>
    <n v="1668"/>
    <n v="287982"/>
    <n v="270292.36413"/>
    <n v="0.42546521939999998"/>
    <n v="6.9908814599999994E-2"/>
    <x v="5"/>
    <x v="4"/>
  </r>
  <r>
    <x v="6"/>
    <x v="0"/>
    <x v="2"/>
    <x v="8"/>
    <n v="138"/>
    <n v="138"/>
    <n v="1679"/>
    <n v="1679"/>
    <n v="1737"/>
    <n v="1737"/>
    <n v="283742"/>
    <n v="265678.21492"/>
    <n v="0.51942535089999997"/>
    <n v="8.2191780800000003E-2"/>
    <x v="5"/>
    <x v="4"/>
  </r>
  <r>
    <x v="6"/>
    <x v="0"/>
    <x v="2"/>
    <x v="9"/>
    <n v="151"/>
    <n v="146"/>
    <n v="1617"/>
    <n v="1617"/>
    <n v="1672"/>
    <n v="1672"/>
    <n v="280340"/>
    <n v="263478.57906000002"/>
    <n v="0.55412474339999995"/>
    <n v="9.0290661699999997E-2"/>
    <x v="5"/>
    <x v="4"/>
  </r>
  <r>
    <x v="6"/>
    <x v="0"/>
    <x v="2"/>
    <x v="10"/>
    <n v="196"/>
    <n v="187"/>
    <n v="1578"/>
    <n v="1578"/>
    <n v="1641"/>
    <n v="1641"/>
    <n v="278989"/>
    <n v="262178.41204999998"/>
    <n v="0.71325475859999998"/>
    <n v="0.118504436"/>
    <x v="5"/>
    <x v="4"/>
  </r>
  <r>
    <x v="6"/>
    <x v="0"/>
    <x v="2"/>
    <x v="11"/>
    <n v="193"/>
    <n v="190"/>
    <n v="1637"/>
    <n v="1637"/>
    <n v="1711"/>
    <n v="1711"/>
    <n v="279698"/>
    <n v="260822.64476"/>
    <n v="0.72846435620000005"/>
    <n v="0.1160659743"/>
    <x v="5"/>
    <x v="4"/>
  </r>
  <r>
    <x v="6"/>
    <x v="0"/>
    <x v="2"/>
    <x v="12"/>
    <n v="200"/>
    <n v="197"/>
    <n v="1616"/>
    <n v="1616"/>
    <n v="1676"/>
    <n v="1676"/>
    <n v="279400"/>
    <n v="262884.6078"/>
    <n v="0.74937822210000005"/>
    <n v="0.1219059406"/>
    <x v="5"/>
    <x v="4"/>
  </r>
  <r>
    <x v="6"/>
    <x v="0"/>
    <x v="2"/>
    <x v="13"/>
    <n v="192"/>
    <n v="190"/>
    <n v="1563"/>
    <n v="1563"/>
    <n v="1612"/>
    <n v="1612"/>
    <n v="282171"/>
    <n v="265612.38329999999"/>
    <n v="0.7153280944"/>
    <n v="0.1215611004"/>
    <x v="5"/>
    <x v="4"/>
  </r>
  <r>
    <x v="6"/>
    <x v="0"/>
    <x v="2"/>
    <x v="14"/>
    <n v="225"/>
    <n v="217"/>
    <n v="1661"/>
    <n v="1661"/>
    <n v="1708"/>
    <n v="1708"/>
    <n v="285651"/>
    <n v="266873.51403000002"/>
    <n v="0.81311928160000002"/>
    <n v="0.13064419020000001"/>
    <x v="5"/>
    <x v="4"/>
  </r>
  <r>
    <x v="6"/>
    <x v="0"/>
    <x v="2"/>
    <x v="15"/>
    <n v="241"/>
    <n v="234"/>
    <n v="1766"/>
    <n v="1766"/>
    <n v="1817"/>
    <n v="1817"/>
    <n v="293275"/>
    <n v="276082.66392999998"/>
    <n v="0.84757223309999996"/>
    <n v="0.13250283130000001"/>
    <x v="5"/>
    <x v="4"/>
  </r>
  <r>
    <x v="6"/>
    <x v="0"/>
    <x v="2"/>
    <x v="16"/>
    <n v="0"/>
    <n v="0"/>
    <n v="393"/>
    <n v="393"/>
    <n v="1844"/>
    <n v="1844"/>
    <n v="303537"/>
    <n v="283768.21629000001"/>
    <n v="0"/>
    <n v="0"/>
    <x v="5"/>
    <x v="4"/>
  </r>
  <r>
    <x v="6"/>
    <x v="0"/>
    <x v="2"/>
    <x v="17"/>
    <n v="0"/>
    <n v="0"/>
    <n v="52"/>
    <n v="52"/>
    <n v="805"/>
    <n v="805"/>
    <n v="290020"/>
    <n v="135568.07665999999"/>
    <n v="0"/>
    <n v="0"/>
    <x v="5"/>
    <x v="4"/>
  </r>
  <r>
    <x v="6"/>
    <x v="0"/>
    <x v="3"/>
    <x v="1"/>
    <n v="96"/>
    <n v="96"/>
    <n v="1494"/>
    <n v="1494"/>
    <n v="1499"/>
    <n v="1499"/>
    <n v="253267"/>
    <n v="231862.66667000001"/>
    <n v="0.414038195"/>
    <n v="6.4257028100000002E-2"/>
    <x v="5"/>
    <x v="4"/>
  </r>
  <r>
    <x v="6"/>
    <x v="0"/>
    <x v="3"/>
    <x v="2"/>
    <n v="120"/>
    <n v="119"/>
    <n v="1537"/>
    <n v="1537"/>
    <n v="1547"/>
    <n v="1547"/>
    <n v="250024"/>
    <n v="231409.40452000001"/>
    <n v="0.51424012019999998"/>
    <n v="7.7423552399999998E-2"/>
    <x v="5"/>
    <x v="4"/>
  </r>
  <r>
    <x v="6"/>
    <x v="0"/>
    <x v="3"/>
    <x v="3"/>
    <n v="132"/>
    <n v="130"/>
    <n v="1626"/>
    <n v="1626"/>
    <n v="1652"/>
    <n v="1652"/>
    <n v="251655"/>
    <n v="233281.82615000001"/>
    <n v="0.55726587080000001"/>
    <n v="7.9950799500000003E-2"/>
    <x v="5"/>
    <x v="4"/>
  </r>
  <r>
    <x v="6"/>
    <x v="0"/>
    <x v="3"/>
    <x v="4"/>
    <n v="123"/>
    <n v="123"/>
    <n v="1566"/>
    <n v="1566"/>
    <n v="1588"/>
    <n v="1588"/>
    <n v="248159"/>
    <n v="231891.84393999999"/>
    <n v="0.53041969010000001"/>
    <n v="7.8544061299999995E-2"/>
    <x v="5"/>
    <x v="4"/>
  </r>
  <r>
    <x v="6"/>
    <x v="0"/>
    <x v="3"/>
    <x v="5"/>
    <n v="114"/>
    <n v="113"/>
    <n v="1544"/>
    <n v="1544"/>
    <n v="1574"/>
    <n v="1574"/>
    <n v="249773"/>
    <n v="231290.73238"/>
    <n v="0.48856259320000001"/>
    <n v="7.31865285E-2"/>
    <x v="5"/>
    <x v="4"/>
  </r>
  <r>
    <x v="6"/>
    <x v="0"/>
    <x v="3"/>
    <x v="6"/>
    <n v="89"/>
    <n v="89"/>
    <n v="1504"/>
    <n v="1504"/>
    <n v="1650"/>
    <n v="1650"/>
    <n v="262506"/>
    <n v="242847.45243"/>
    <n v="0.36648521160000003"/>
    <n v="5.9175531900000002E-2"/>
    <x v="5"/>
    <x v="4"/>
  </r>
  <r>
    <x v="6"/>
    <x v="0"/>
    <x v="3"/>
    <x v="7"/>
    <n v="116"/>
    <n v="116"/>
    <n v="1612"/>
    <n v="1612"/>
    <n v="1657"/>
    <n v="1657"/>
    <n v="268319"/>
    <n v="250911.68241000001"/>
    <n v="0.46231406559999999"/>
    <n v="7.1960297800000003E-2"/>
    <x v="5"/>
    <x v="4"/>
  </r>
  <r>
    <x v="6"/>
    <x v="0"/>
    <x v="3"/>
    <x v="8"/>
    <n v="126"/>
    <n v="124"/>
    <n v="1562"/>
    <n v="1562"/>
    <n v="1649"/>
    <n v="1649"/>
    <n v="264250"/>
    <n v="246916.66803999999"/>
    <n v="0.50219371980000005"/>
    <n v="7.9385403300000004E-2"/>
    <x v="5"/>
    <x v="4"/>
  </r>
  <r>
    <x v="6"/>
    <x v="0"/>
    <x v="3"/>
    <x v="9"/>
    <n v="148"/>
    <n v="145"/>
    <n v="1618"/>
    <n v="1618"/>
    <n v="1711"/>
    <n v="1711"/>
    <n v="260392"/>
    <n v="244064.59411000001"/>
    <n v="0.59410501770000002"/>
    <n v="8.9616810899999996E-2"/>
    <x v="5"/>
    <x v="4"/>
  </r>
  <r>
    <x v="6"/>
    <x v="0"/>
    <x v="3"/>
    <x v="10"/>
    <n v="210"/>
    <n v="206"/>
    <n v="1500"/>
    <n v="1500"/>
    <n v="1555"/>
    <n v="1555"/>
    <n v="256997"/>
    <n v="241143.85763000001"/>
    <n v="0.85426185860000003"/>
    <n v="0.1373333333"/>
    <x v="5"/>
    <x v="4"/>
  </r>
  <r>
    <x v="6"/>
    <x v="0"/>
    <x v="3"/>
    <x v="11"/>
    <n v="208"/>
    <n v="203"/>
    <n v="1520"/>
    <n v="1520"/>
    <n v="1581"/>
    <n v="1581"/>
    <n v="256224"/>
    <n v="238516.83778"/>
    <n v="0.85109295380000005"/>
    <n v="0.1335526316"/>
    <x v="5"/>
    <x v="4"/>
  </r>
  <r>
    <x v="6"/>
    <x v="0"/>
    <x v="3"/>
    <x v="12"/>
    <n v="215"/>
    <n v="211"/>
    <n v="1516"/>
    <n v="1516"/>
    <n v="1575"/>
    <n v="1575"/>
    <n v="257569"/>
    <n v="241705.31690999999"/>
    <n v="0.87296383340000006"/>
    <n v="0.139182058"/>
    <x v="5"/>
    <x v="4"/>
  </r>
  <r>
    <x v="6"/>
    <x v="0"/>
    <x v="3"/>
    <x v="13"/>
    <n v="211"/>
    <n v="208"/>
    <n v="1589"/>
    <n v="1589"/>
    <n v="1636"/>
    <n v="1636"/>
    <n v="258264"/>
    <n v="243388.50375999999"/>
    <n v="0.85460075879999997"/>
    <n v="0.1308999371"/>
    <x v="5"/>
    <x v="4"/>
  </r>
  <r>
    <x v="6"/>
    <x v="0"/>
    <x v="3"/>
    <x v="14"/>
    <n v="230"/>
    <n v="224"/>
    <n v="1643"/>
    <n v="1643"/>
    <n v="1687"/>
    <n v="1687"/>
    <n v="262361"/>
    <n v="244530.60370000001"/>
    <n v="0.91604075979999999"/>
    <n v="0.13633597080000001"/>
    <x v="5"/>
    <x v="4"/>
  </r>
  <r>
    <x v="6"/>
    <x v="0"/>
    <x v="3"/>
    <x v="15"/>
    <n v="225"/>
    <n v="224"/>
    <n v="1689"/>
    <n v="1689"/>
    <n v="1732"/>
    <n v="1732"/>
    <n v="272232"/>
    <n v="255075.23066"/>
    <n v="0.87817229220000004"/>
    <n v="0.1326228538"/>
    <x v="5"/>
    <x v="4"/>
  </r>
  <r>
    <x v="6"/>
    <x v="0"/>
    <x v="3"/>
    <x v="16"/>
    <n v="0"/>
    <n v="0"/>
    <n v="456"/>
    <n v="456"/>
    <n v="1806"/>
    <n v="1806"/>
    <n v="284512"/>
    <n v="265022.66940000001"/>
    <n v="0"/>
    <n v="0"/>
    <x v="5"/>
    <x v="4"/>
  </r>
  <r>
    <x v="6"/>
    <x v="0"/>
    <x v="3"/>
    <x v="17"/>
    <n v="0"/>
    <n v="0"/>
    <n v="59"/>
    <n v="59"/>
    <n v="825"/>
    <n v="825"/>
    <n v="271670"/>
    <n v="126765.7577"/>
    <n v="0"/>
    <n v="0"/>
    <x v="5"/>
    <x v="4"/>
  </r>
  <r>
    <x v="6"/>
    <x v="0"/>
    <x v="4"/>
    <x v="1"/>
    <s v="."/>
    <s v="."/>
    <s v="."/>
    <s v="."/>
    <s v="."/>
    <s v="."/>
    <s v="."/>
    <s v="."/>
    <s v="."/>
    <s v="."/>
    <x v="5"/>
    <x v="4"/>
  </r>
  <r>
    <x v="6"/>
    <x v="0"/>
    <x v="4"/>
    <x v="2"/>
    <s v="."/>
    <s v="."/>
    <s v="."/>
    <s v="."/>
    <s v="."/>
    <s v="."/>
    <s v="."/>
    <s v="."/>
    <s v="."/>
    <s v="."/>
    <x v="5"/>
    <x v="4"/>
  </r>
  <r>
    <x v="6"/>
    <x v="0"/>
    <x v="4"/>
    <x v="3"/>
    <s v="."/>
    <s v="."/>
    <s v="."/>
    <s v="."/>
    <s v="."/>
    <s v="."/>
    <s v="."/>
    <s v="."/>
    <s v="."/>
    <s v="."/>
    <x v="5"/>
    <x v="4"/>
  </r>
  <r>
    <x v="6"/>
    <x v="0"/>
    <x v="4"/>
    <x v="4"/>
    <s v="."/>
    <s v="."/>
    <s v="."/>
    <s v="."/>
    <s v="."/>
    <s v="."/>
    <s v="."/>
    <s v="."/>
    <s v="."/>
    <s v="."/>
    <x v="5"/>
    <x v="4"/>
  </r>
  <r>
    <x v="6"/>
    <x v="0"/>
    <x v="4"/>
    <x v="5"/>
    <s v="."/>
    <s v="."/>
    <s v="."/>
    <s v="."/>
    <s v="."/>
    <s v="."/>
    <s v="."/>
    <s v="."/>
    <s v="."/>
    <s v="."/>
    <x v="5"/>
    <x v="4"/>
  </r>
  <r>
    <x v="6"/>
    <x v="0"/>
    <x v="4"/>
    <x v="6"/>
    <s v="."/>
    <s v="."/>
    <s v="."/>
    <s v="."/>
    <s v="."/>
    <s v="."/>
    <s v="."/>
    <s v="."/>
    <s v="."/>
    <s v="."/>
    <x v="5"/>
    <x v="4"/>
  </r>
  <r>
    <x v="6"/>
    <x v="0"/>
    <x v="4"/>
    <x v="7"/>
    <s v="."/>
    <s v="."/>
    <s v="."/>
    <s v="."/>
    <s v="."/>
    <s v="."/>
    <s v="."/>
    <s v="."/>
    <s v="."/>
    <s v="."/>
    <x v="5"/>
    <x v="4"/>
  </r>
  <r>
    <x v="6"/>
    <x v="0"/>
    <x v="4"/>
    <x v="8"/>
    <s v="."/>
    <s v="."/>
    <s v="."/>
    <s v="."/>
    <s v="."/>
    <s v="."/>
    <s v="."/>
    <s v="."/>
    <s v="."/>
    <s v="."/>
    <x v="5"/>
    <x v="4"/>
  </r>
  <r>
    <x v="6"/>
    <x v="0"/>
    <x v="4"/>
    <x v="9"/>
    <n v="0"/>
    <n v="0"/>
    <n v="0"/>
    <n v="0"/>
    <n v="0"/>
    <n v="0"/>
    <n v="1"/>
    <n v="1.0020533881"/>
    <n v="0"/>
    <s v="."/>
    <x v="5"/>
    <x v="4"/>
  </r>
  <r>
    <x v="6"/>
    <x v="0"/>
    <x v="4"/>
    <x v="10"/>
    <n v="0"/>
    <n v="0"/>
    <n v="0"/>
    <n v="0"/>
    <n v="0"/>
    <n v="0"/>
    <n v="6"/>
    <n v="1.4264202601"/>
    <n v="0"/>
    <s v="."/>
    <x v="5"/>
    <x v="4"/>
  </r>
  <r>
    <x v="6"/>
    <x v="0"/>
    <x v="4"/>
    <x v="11"/>
    <n v="0"/>
    <n v="0"/>
    <n v="0"/>
    <n v="0"/>
    <n v="0"/>
    <n v="0"/>
    <n v="20"/>
    <n v="12.777549624000001"/>
    <n v="0"/>
    <s v="."/>
    <x v="5"/>
    <x v="4"/>
  </r>
  <r>
    <x v="6"/>
    <x v="0"/>
    <x v="4"/>
    <x v="12"/>
    <n v="0"/>
    <n v="0"/>
    <n v="0"/>
    <n v="0"/>
    <n v="0"/>
    <n v="0"/>
    <n v="12"/>
    <n v="9.1718001369"/>
    <n v="0"/>
    <s v="."/>
    <x v="5"/>
    <x v="4"/>
  </r>
  <r>
    <x v="6"/>
    <x v="0"/>
    <x v="4"/>
    <x v="13"/>
    <n v="0"/>
    <n v="0"/>
    <n v="0"/>
    <n v="0"/>
    <n v="0"/>
    <n v="0"/>
    <n v="3"/>
    <n v="2.9212867898999999"/>
    <n v="0"/>
    <s v="."/>
    <x v="5"/>
    <x v="4"/>
  </r>
  <r>
    <x v="6"/>
    <x v="0"/>
    <x v="4"/>
    <x v="14"/>
    <s v="."/>
    <s v="."/>
    <s v="."/>
    <s v="."/>
    <s v="."/>
    <s v="."/>
    <s v="."/>
    <s v="."/>
    <s v="."/>
    <s v="."/>
    <x v="5"/>
    <x v="4"/>
  </r>
  <r>
    <x v="6"/>
    <x v="0"/>
    <x v="4"/>
    <x v="15"/>
    <s v="."/>
    <s v="."/>
    <s v="."/>
    <s v="."/>
    <s v="."/>
    <s v="."/>
    <s v="."/>
    <s v="."/>
    <s v="."/>
    <s v="."/>
    <x v="5"/>
    <x v="4"/>
  </r>
  <r>
    <x v="6"/>
    <x v="0"/>
    <x v="4"/>
    <x v="16"/>
    <n v="0"/>
    <n v="0"/>
    <n v="0"/>
    <n v="0"/>
    <n v="0"/>
    <n v="0"/>
    <n v="2"/>
    <n v="1.3415468856999999"/>
    <n v="0"/>
    <s v="."/>
    <x v="5"/>
    <x v="4"/>
  </r>
  <r>
    <x v="6"/>
    <x v="0"/>
    <x v="4"/>
    <x v="17"/>
    <n v="0"/>
    <n v="0"/>
    <n v="0"/>
    <n v="0"/>
    <n v="0"/>
    <n v="0"/>
    <n v="1"/>
    <n v="0.47912388769999997"/>
    <n v="0"/>
    <s v="."/>
    <x v="5"/>
    <x v="4"/>
  </r>
  <r>
    <x v="7"/>
    <x v="1"/>
    <x v="1"/>
    <x v="1"/>
    <s v="."/>
    <s v="."/>
    <s v="."/>
    <s v="."/>
    <s v="."/>
    <s v="."/>
    <s v="."/>
    <s v="."/>
    <s v="."/>
    <s v="."/>
    <x v="5"/>
    <x v="4"/>
  </r>
  <r>
    <x v="7"/>
    <x v="1"/>
    <x v="1"/>
    <x v="2"/>
    <s v="."/>
    <s v="."/>
    <s v="."/>
    <s v="."/>
    <s v="."/>
    <s v="."/>
    <s v="."/>
    <s v="."/>
    <s v="."/>
    <s v="."/>
    <x v="5"/>
    <x v="4"/>
  </r>
  <r>
    <x v="7"/>
    <x v="1"/>
    <x v="1"/>
    <x v="3"/>
    <s v="."/>
    <s v="."/>
    <s v="."/>
    <s v="."/>
    <s v="."/>
    <s v="."/>
    <s v="."/>
    <s v="."/>
    <s v="."/>
    <s v="."/>
    <x v="5"/>
    <x v="4"/>
  </r>
  <r>
    <x v="7"/>
    <x v="1"/>
    <x v="1"/>
    <x v="4"/>
    <s v="."/>
    <s v="."/>
    <s v="."/>
    <s v="."/>
    <s v="."/>
    <s v="."/>
    <s v="."/>
    <s v="."/>
    <s v="."/>
    <s v="."/>
    <x v="5"/>
    <x v="4"/>
  </r>
  <r>
    <x v="7"/>
    <x v="1"/>
    <x v="1"/>
    <x v="5"/>
    <s v="."/>
    <s v="."/>
    <s v="."/>
    <s v="."/>
    <s v="."/>
    <s v="."/>
    <s v="."/>
    <s v="."/>
    <s v="."/>
    <s v="."/>
    <x v="5"/>
    <x v="4"/>
  </r>
  <r>
    <x v="7"/>
    <x v="1"/>
    <x v="1"/>
    <x v="6"/>
    <s v="."/>
    <s v="."/>
    <s v="."/>
    <s v="."/>
    <s v="."/>
    <s v="."/>
    <s v="."/>
    <s v="."/>
    <s v="."/>
    <s v="."/>
    <x v="5"/>
    <x v="4"/>
  </r>
  <r>
    <x v="7"/>
    <x v="1"/>
    <x v="1"/>
    <x v="7"/>
    <s v="."/>
    <s v="."/>
    <s v="."/>
    <s v="."/>
    <s v="."/>
    <s v="."/>
    <s v="."/>
    <s v="."/>
    <s v="."/>
    <s v="."/>
    <x v="5"/>
    <x v="4"/>
  </r>
  <r>
    <x v="7"/>
    <x v="1"/>
    <x v="1"/>
    <x v="8"/>
    <s v="."/>
    <s v="."/>
    <s v="."/>
    <s v="."/>
    <s v="."/>
    <s v="."/>
    <s v="."/>
    <s v="."/>
    <s v="."/>
    <s v="."/>
    <x v="5"/>
    <x v="4"/>
  </r>
  <r>
    <x v="7"/>
    <x v="1"/>
    <x v="1"/>
    <x v="9"/>
    <s v="."/>
    <s v="."/>
    <s v="."/>
    <s v="."/>
    <s v="."/>
    <s v="."/>
    <s v="."/>
    <s v="."/>
    <s v="."/>
    <s v="."/>
    <x v="5"/>
    <x v="4"/>
  </r>
  <r>
    <x v="7"/>
    <x v="1"/>
    <x v="1"/>
    <x v="10"/>
    <s v="."/>
    <s v="."/>
    <s v="."/>
    <s v="."/>
    <s v="."/>
    <s v="."/>
    <s v="."/>
    <s v="."/>
    <s v="."/>
    <s v="."/>
    <x v="5"/>
    <x v="4"/>
  </r>
  <r>
    <x v="7"/>
    <x v="1"/>
    <x v="1"/>
    <x v="11"/>
    <s v="."/>
    <s v="."/>
    <s v="."/>
    <s v="."/>
    <s v="."/>
    <s v="."/>
    <s v="."/>
    <s v="."/>
    <s v="."/>
    <s v="."/>
    <x v="5"/>
    <x v="4"/>
  </r>
  <r>
    <x v="7"/>
    <x v="1"/>
    <x v="1"/>
    <x v="12"/>
    <s v="."/>
    <s v="."/>
    <s v="."/>
    <s v="."/>
    <s v="."/>
    <s v="."/>
    <s v="."/>
    <s v="."/>
    <s v="."/>
    <s v="."/>
    <x v="5"/>
    <x v="4"/>
  </r>
  <r>
    <x v="7"/>
    <x v="1"/>
    <x v="1"/>
    <x v="13"/>
    <s v="."/>
    <s v="."/>
    <s v="."/>
    <s v="."/>
    <s v="."/>
    <s v="."/>
    <s v="."/>
    <s v="."/>
    <s v="."/>
    <s v="."/>
    <x v="5"/>
    <x v="4"/>
  </r>
  <r>
    <x v="7"/>
    <x v="1"/>
    <x v="1"/>
    <x v="14"/>
    <s v="."/>
    <s v="."/>
    <s v="."/>
    <s v="."/>
    <s v="."/>
    <s v="."/>
    <s v="."/>
    <s v="."/>
    <s v="."/>
    <s v="."/>
    <x v="5"/>
    <x v="4"/>
  </r>
  <r>
    <x v="7"/>
    <x v="1"/>
    <x v="1"/>
    <x v="15"/>
    <s v="."/>
    <s v="."/>
    <s v="."/>
    <s v="."/>
    <s v="."/>
    <s v="."/>
    <s v="."/>
    <s v="."/>
    <s v="."/>
    <s v="."/>
    <x v="5"/>
    <x v="4"/>
  </r>
  <r>
    <x v="7"/>
    <x v="1"/>
    <x v="1"/>
    <x v="16"/>
    <s v="."/>
    <s v="."/>
    <s v="."/>
    <s v="."/>
    <s v="."/>
    <s v="."/>
    <s v="."/>
    <s v="."/>
    <s v="."/>
    <s v="."/>
    <x v="5"/>
    <x v="4"/>
  </r>
  <r>
    <x v="7"/>
    <x v="1"/>
    <x v="1"/>
    <x v="17"/>
    <s v="."/>
    <s v="."/>
    <s v="."/>
    <s v="."/>
    <s v="."/>
    <s v="."/>
    <s v="."/>
    <s v="."/>
    <s v="."/>
    <s v="."/>
    <x v="5"/>
    <x v="4"/>
  </r>
  <r>
    <x v="7"/>
    <x v="1"/>
    <x v="2"/>
    <x v="1"/>
    <n v="1"/>
    <n v="1"/>
    <n v="21"/>
    <n v="21"/>
    <n v="21"/>
    <n v="21"/>
    <n v="99904"/>
    <n v="88139.726215000002"/>
    <n v="1.13456218E-2"/>
    <n v="4.7619047599999999E-2"/>
    <x v="5"/>
    <x v="4"/>
  </r>
  <r>
    <x v="7"/>
    <x v="1"/>
    <x v="2"/>
    <x v="2"/>
    <n v="0"/>
    <n v="0"/>
    <n v="17"/>
    <n v="17"/>
    <n v="17"/>
    <n v="17"/>
    <n v="92338"/>
    <n v="82602.417522000003"/>
    <n v="0"/>
    <n v="0"/>
    <x v="5"/>
    <x v="4"/>
  </r>
  <r>
    <x v="7"/>
    <x v="1"/>
    <x v="2"/>
    <x v="3"/>
    <n v="0"/>
    <n v="0"/>
    <n v="17"/>
    <n v="17"/>
    <n v="17"/>
    <n v="17"/>
    <n v="90904"/>
    <n v="81462.554415000006"/>
    <n v="0"/>
    <n v="0"/>
    <x v="5"/>
    <x v="4"/>
  </r>
  <r>
    <x v="7"/>
    <x v="1"/>
    <x v="2"/>
    <x v="4"/>
    <n v="0"/>
    <n v="0"/>
    <n v="20"/>
    <n v="20"/>
    <n v="21"/>
    <n v="21"/>
    <n v="86678"/>
    <n v="78379.017112000001"/>
    <n v="0"/>
    <n v="0"/>
    <x v="5"/>
    <x v="4"/>
  </r>
  <r>
    <x v="7"/>
    <x v="1"/>
    <x v="2"/>
    <x v="5"/>
    <n v="0"/>
    <n v="0"/>
    <n v="23"/>
    <n v="23"/>
    <n v="25"/>
    <n v="25"/>
    <n v="84788"/>
    <n v="75542.130048000006"/>
    <n v="0"/>
    <n v="0"/>
    <x v="5"/>
    <x v="4"/>
  </r>
  <r>
    <x v="7"/>
    <x v="1"/>
    <x v="2"/>
    <x v="6"/>
    <n v="0"/>
    <n v="0"/>
    <n v="10"/>
    <n v="10"/>
    <n v="20"/>
    <n v="20"/>
    <n v="90224"/>
    <n v="79536.123202999996"/>
    <n v="0"/>
    <n v="0"/>
    <x v="5"/>
    <x v="4"/>
  </r>
  <r>
    <x v="7"/>
    <x v="1"/>
    <x v="2"/>
    <x v="7"/>
    <n v="0"/>
    <n v="0"/>
    <n v="20"/>
    <n v="20"/>
    <n v="28"/>
    <n v="28"/>
    <n v="92481"/>
    <n v="83090.603696000006"/>
    <n v="0"/>
    <n v="0"/>
    <x v="5"/>
    <x v="4"/>
  </r>
  <r>
    <x v="7"/>
    <x v="1"/>
    <x v="2"/>
    <x v="8"/>
    <n v="1"/>
    <n v="1"/>
    <n v="25"/>
    <n v="25"/>
    <n v="39"/>
    <n v="39"/>
    <n v="90762"/>
    <n v="80950.507870999994"/>
    <n v="1.2353227E-2"/>
    <n v="0.04"/>
    <x v="5"/>
    <x v="4"/>
  </r>
  <r>
    <x v="7"/>
    <x v="1"/>
    <x v="2"/>
    <x v="9"/>
    <n v="0"/>
    <n v="0"/>
    <n v="11"/>
    <n v="11"/>
    <n v="22"/>
    <n v="22"/>
    <n v="88501"/>
    <n v="79755.011635999996"/>
    <n v="0"/>
    <n v="0"/>
    <x v="5"/>
    <x v="4"/>
  </r>
  <r>
    <x v="7"/>
    <x v="1"/>
    <x v="2"/>
    <x v="10"/>
    <n v="0"/>
    <n v="0"/>
    <n v="13"/>
    <n v="13"/>
    <n v="30"/>
    <n v="30"/>
    <n v="87101"/>
    <n v="78450.151951000007"/>
    <n v="0"/>
    <n v="0"/>
    <x v="5"/>
    <x v="4"/>
  </r>
  <r>
    <x v="7"/>
    <x v="1"/>
    <x v="2"/>
    <x v="11"/>
    <n v="0"/>
    <n v="0"/>
    <n v="15"/>
    <n v="15"/>
    <n v="29"/>
    <n v="29"/>
    <n v="86511"/>
    <n v="77008.843257999994"/>
    <n v="0"/>
    <n v="0"/>
    <x v="5"/>
    <x v="4"/>
  </r>
  <r>
    <x v="7"/>
    <x v="1"/>
    <x v="2"/>
    <x v="12"/>
    <n v="0"/>
    <n v="0"/>
    <n v="5"/>
    <n v="5"/>
    <n v="19"/>
    <n v="19"/>
    <n v="84883"/>
    <n v="76599.876797000004"/>
    <n v="0"/>
    <n v="0"/>
    <x v="5"/>
    <x v="4"/>
  </r>
  <r>
    <x v="7"/>
    <x v="1"/>
    <x v="2"/>
    <x v="13"/>
    <n v="0"/>
    <n v="0"/>
    <n v="11"/>
    <n v="11"/>
    <n v="29"/>
    <n v="29"/>
    <n v="84440"/>
    <n v="76624.459959"/>
    <n v="0"/>
    <n v="0"/>
    <x v="5"/>
    <x v="4"/>
  </r>
  <r>
    <x v="7"/>
    <x v="1"/>
    <x v="2"/>
    <x v="14"/>
    <n v="0"/>
    <n v="0"/>
    <n v="12"/>
    <n v="12"/>
    <n v="22"/>
    <n v="22"/>
    <n v="84051"/>
    <n v="75681.815195000003"/>
    <n v="0"/>
    <n v="0"/>
    <x v="5"/>
    <x v="4"/>
  </r>
  <r>
    <x v="7"/>
    <x v="1"/>
    <x v="2"/>
    <x v="15"/>
    <n v="0"/>
    <n v="0"/>
    <n v="13"/>
    <n v="13"/>
    <n v="28"/>
    <n v="28"/>
    <n v="84295"/>
    <n v="76380.963722999993"/>
    <n v="0"/>
    <n v="0"/>
    <x v="5"/>
    <x v="4"/>
  </r>
  <r>
    <x v="7"/>
    <x v="1"/>
    <x v="2"/>
    <x v="16"/>
    <n v="0"/>
    <n v="0"/>
    <n v="1"/>
    <n v="1"/>
    <n v="16"/>
    <n v="16"/>
    <n v="88311"/>
    <n v="79219.014374000006"/>
    <n v="0"/>
    <n v="0"/>
    <x v="5"/>
    <x v="4"/>
  </r>
  <r>
    <x v="7"/>
    <x v="1"/>
    <x v="2"/>
    <x v="17"/>
    <n v="0"/>
    <n v="0"/>
    <n v="0"/>
    <n v="0"/>
    <n v="7"/>
    <n v="7"/>
    <n v="80040"/>
    <n v="36722.195756000001"/>
    <n v="0"/>
    <s v="."/>
    <x v="5"/>
    <x v="4"/>
  </r>
  <r>
    <x v="7"/>
    <x v="1"/>
    <x v="3"/>
    <x v="1"/>
    <n v="0"/>
    <n v="0"/>
    <n v="33"/>
    <n v="33"/>
    <n v="33"/>
    <n v="33"/>
    <n v="98338"/>
    <n v="87196.632444000003"/>
    <n v="0"/>
    <n v="0"/>
    <x v="5"/>
    <x v="4"/>
  </r>
  <r>
    <x v="7"/>
    <x v="1"/>
    <x v="3"/>
    <x v="2"/>
    <n v="0"/>
    <n v="0"/>
    <n v="20"/>
    <n v="20"/>
    <n v="20"/>
    <n v="20"/>
    <n v="91855"/>
    <n v="82689.169062000001"/>
    <n v="0"/>
    <n v="0"/>
    <x v="5"/>
    <x v="4"/>
  </r>
  <r>
    <x v="7"/>
    <x v="1"/>
    <x v="3"/>
    <x v="3"/>
    <n v="0"/>
    <n v="0"/>
    <n v="35"/>
    <n v="35"/>
    <n v="39"/>
    <n v="39"/>
    <n v="90576"/>
    <n v="81561.965777000005"/>
    <n v="0"/>
    <n v="0"/>
    <x v="5"/>
    <x v="4"/>
  </r>
  <r>
    <x v="7"/>
    <x v="1"/>
    <x v="3"/>
    <x v="4"/>
    <n v="0"/>
    <n v="0"/>
    <n v="39"/>
    <n v="39"/>
    <n v="43"/>
    <n v="43"/>
    <n v="87105"/>
    <n v="78977.585216000007"/>
    <n v="0"/>
    <n v="0"/>
    <x v="5"/>
    <x v="4"/>
  </r>
  <r>
    <x v="7"/>
    <x v="1"/>
    <x v="3"/>
    <x v="5"/>
    <n v="0"/>
    <n v="0"/>
    <n v="38"/>
    <n v="38"/>
    <n v="43"/>
    <n v="43"/>
    <n v="85697"/>
    <n v="76684.780287000001"/>
    <n v="0"/>
    <n v="0"/>
    <x v="5"/>
    <x v="4"/>
  </r>
  <r>
    <x v="7"/>
    <x v="1"/>
    <x v="3"/>
    <x v="6"/>
    <n v="0"/>
    <n v="0"/>
    <n v="24"/>
    <n v="24"/>
    <n v="32"/>
    <n v="32"/>
    <n v="91254"/>
    <n v="81097.793292000002"/>
    <n v="0"/>
    <n v="0"/>
    <x v="5"/>
    <x v="4"/>
  </r>
  <r>
    <x v="7"/>
    <x v="1"/>
    <x v="3"/>
    <x v="7"/>
    <n v="0"/>
    <n v="0"/>
    <n v="30"/>
    <n v="30"/>
    <n v="37"/>
    <n v="37"/>
    <n v="93465"/>
    <n v="84291.537303000005"/>
    <n v="0"/>
    <n v="0"/>
    <x v="5"/>
    <x v="4"/>
  </r>
  <r>
    <x v="7"/>
    <x v="1"/>
    <x v="3"/>
    <x v="8"/>
    <n v="0"/>
    <n v="0"/>
    <n v="24"/>
    <n v="24"/>
    <n v="42"/>
    <n v="42"/>
    <n v="91634"/>
    <n v="82271.063655000005"/>
    <n v="0"/>
    <n v="0"/>
    <x v="5"/>
    <x v="4"/>
  </r>
  <r>
    <x v="7"/>
    <x v="1"/>
    <x v="3"/>
    <x v="9"/>
    <n v="1"/>
    <n v="1"/>
    <n v="30"/>
    <n v="30"/>
    <n v="39"/>
    <n v="39"/>
    <n v="89673"/>
    <n v="81073.664613000001"/>
    <n v="1.2334461600000001E-2"/>
    <n v="3.3333333299999997E-2"/>
    <x v="5"/>
    <x v="4"/>
  </r>
  <r>
    <x v="7"/>
    <x v="1"/>
    <x v="3"/>
    <x v="10"/>
    <n v="0"/>
    <n v="0"/>
    <n v="32"/>
    <n v="32"/>
    <n v="47"/>
    <n v="47"/>
    <n v="87962"/>
    <n v="79774.803559000007"/>
    <n v="0"/>
    <n v="0"/>
    <x v="5"/>
    <x v="4"/>
  </r>
  <r>
    <x v="7"/>
    <x v="1"/>
    <x v="3"/>
    <x v="11"/>
    <n v="0"/>
    <n v="0"/>
    <n v="28"/>
    <n v="28"/>
    <n v="52"/>
    <n v="52"/>
    <n v="87351"/>
    <n v="78304.438055999999"/>
    <n v="0"/>
    <n v="0"/>
    <x v="5"/>
    <x v="4"/>
  </r>
  <r>
    <x v="7"/>
    <x v="1"/>
    <x v="3"/>
    <x v="12"/>
    <n v="0"/>
    <n v="0"/>
    <n v="26"/>
    <n v="26"/>
    <n v="45"/>
    <n v="45"/>
    <n v="86541"/>
    <n v="78477.210130000007"/>
    <n v="0"/>
    <n v="0"/>
    <x v="5"/>
    <x v="4"/>
  </r>
  <r>
    <x v="7"/>
    <x v="1"/>
    <x v="3"/>
    <x v="13"/>
    <n v="3"/>
    <n v="2"/>
    <n v="31"/>
    <n v="31"/>
    <n v="45"/>
    <n v="45"/>
    <n v="86102"/>
    <n v="78589.130732000005"/>
    <n v="2.5448811799999999E-2"/>
    <n v="6.4516129000000005E-2"/>
    <x v="5"/>
    <x v="4"/>
  </r>
  <r>
    <x v="7"/>
    <x v="1"/>
    <x v="3"/>
    <x v="14"/>
    <n v="0"/>
    <n v="0"/>
    <n v="24"/>
    <n v="24"/>
    <n v="35"/>
    <n v="35"/>
    <n v="86501"/>
    <n v="77943.674196000007"/>
    <n v="0"/>
    <n v="0"/>
    <x v="5"/>
    <x v="4"/>
  </r>
  <r>
    <x v="7"/>
    <x v="1"/>
    <x v="3"/>
    <x v="15"/>
    <n v="0"/>
    <n v="0"/>
    <n v="29"/>
    <n v="29"/>
    <n v="35"/>
    <n v="35"/>
    <n v="87012"/>
    <n v="78978.318960000004"/>
    <n v="0"/>
    <n v="0"/>
    <x v="5"/>
    <x v="4"/>
  </r>
  <r>
    <x v="7"/>
    <x v="1"/>
    <x v="3"/>
    <x v="16"/>
    <n v="0"/>
    <n v="0"/>
    <n v="1"/>
    <n v="1"/>
    <n v="23"/>
    <n v="23"/>
    <n v="90493"/>
    <n v="81367.816563999993"/>
    <n v="0"/>
    <n v="0"/>
    <x v="5"/>
    <x v="4"/>
  </r>
  <r>
    <x v="7"/>
    <x v="1"/>
    <x v="3"/>
    <x v="17"/>
    <n v="0"/>
    <n v="0"/>
    <n v="0"/>
    <n v="0"/>
    <n v="7"/>
    <n v="7"/>
    <n v="82517"/>
    <n v="37889.765914000003"/>
    <n v="0"/>
    <s v="."/>
    <x v="5"/>
    <x v="4"/>
  </r>
  <r>
    <x v="7"/>
    <x v="1"/>
    <x v="4"/>
    <x v="1"/>
    <s v="."/>
    <s v="."/>
    <s v="."/>
    <s v="."/>
    <s v="."/>
    <s v="."/>
    <s v="."/>
    <s v="."/>
    <s v="."/>
    <s v="."/>
    <x v="5"/>
    <x v="4"/>
  </r>
  <r>
    <x v="7"/>
    <x v="1"/>
    <x v="4"/>
    <x v="2"/>
    <s v="."/>
    <s v="."/>
    <s v="."/>
    <s v="."/>
    <s v="."/>
    <s v="."/>
    <s v="."/>
    <s v="."/>
    <s v="."/>
    <s v="."/>
    <x v="5"/>
    <x v="4"/>
  </r>
  <r>
    <x v="7"/>
    <x v="1"/>
    <x v="4"/>
    <x v="3"/>
    <s v="."/>
    <s v="."/>
    <s v="."/>
    <s v="."/>
    <s v="."/>
    <s v="."/>
    <s v="."/>
    <s v="."/>
    <s v="."/>
    <s v="."/>
    <x v="5"/>
    <x v="4"/>
  </r>
  <r>
    <x v="7"/>
    <x v="1"/>
    <x v="4"/>
    <x v="4"/>
    <s v="."/>
    <s v="."/>
    <s v="."/>
    <s v="."/>
    <s v="."/>
    <s v="."/>
    <s v="."/>
    <s v="."/>
    <s v="."/>
    <s v="."/>
    <x v="5"/>
    <x v="4"/>
  </r>
  <r>
    <x v="7"/>
    <x v="1"/>
    <x v="4"/>
    <x v="5"/>
    <s v="."/>
    <s v="."/>
    <s v="."/>
    <s v="."/>
    <s v="."/>
    <s v="."/>
    <s v="."/>
    <s v="."/>
    <s v="."/>
    <s v="."/>
    <x v="5"/>
    <x v="4"/>
  </r>
  <r>
    <x v="7"/>
    <x v="1"/>
    <x v="4"/>
    <x v="6"/>
    <s v="."/>
    <s v="."/>
    <s v="."/>
    <s v="."/>
    <s v="."/>
    <s v="."/>
    <s v="."/>
    <s v="."/>
    <s v="."/>
    <s v="."/>
    <x v="5"/>
    <x v="4"/>
  </r>
  <r>
    <x v="7"/>
    <x v="1"/>
    <x v="4"/>
    <x v="7"/>
    <s v="."/>
    <s v="."/>
    <s v="."/>
    <s v="."/>
    <s v="."/>
    <s v="."/>
    <s v="."/>
    <s v="."/>
    <s v="."/>
    <s v="."/>
    <x v="5"/>
    <x v="4"/>
  </r>
  <r>
    <x v="7"/>
    <x v="1"/>
    <x v="4"/>
    <x v="8"/>
    <s v="."/>
    <s v="."/>
    <s v="."/>
    <s v="."/>
    <s v="."/>
    <s v="."/>
    <s v="."/>
    <s v="."/>
    <s v="."/>
    <s v="."/>
    <x v="5"/>
    <x v="4"/>
  </r>
  <r>
    <x v="7"/>
    <x v="1"/>
    <x v="4"/>
    <x v="9"/>
    <s v="."/>
    <s v="."/>
    <s v="."/>
    <s v="."/>
    <s v="."/>
    <s v="."/>
    <s v="."/>
    <s v="."/>
    <s v="."/>
    <s v="."/>
    <x v="5"/>
    <x v="4"/>
  </r>
  <r>
    <x v="7"/>
    <x v="1"/>
    <x v="4"/>
    <x v="10"/>
    <n v="0"/>
    <n v="0"/>
    <n v="0"/>
    <n v="0"/>
    <n v="0"/>
    <n v="0"/>
    <n v="5"/>
    <n v="1.0485968514999999"/>
    <n v="0"/>
    <s v="."/>
    <x v="5"/>
    <x v="4"/>
  </r>
  <r>
    <x v="7"/>
    <x v="1"/>
    <x v="4"/>
    <x v="11"/>
    <n v="0"/>
    <n v="0"/>
    <n v="0"/>
    <n v="0"/>
    <n v="0"/>
    <n v="0"/>
    <n v="15"/>
    <n v="8.7419575632999997"/>
    <n v="0"/>
    <s v="."/>
    <x v="5"/>
    <x v="4"/>
  </r>
  <r>
    <x v="7"/>
    <x v="1"/>
    <x v="4"/>
    <x v="12"/>
    <n v="0"/>
    <n v="0"/>
    <n v="0"/>
    <n v="0"/>
    <n v="0"/>
    <n v="0"/>
    <n v="7"/>
    <n v="4.7912388774999997"/>
    <n v="0"/>
    <s v="."/>
    <x v="5"/>
    <x v="4"/>
  </r>
  <r>
    <x v="7"/>
    <x v="1"/>
    <x v="4"/>
    <x v="13"/>
    <s v="."/>
    <s v="."/>
    <s v="."/>
    <s v="."/>
    <s v="."/>
    <s v="."/>
    <s v="."/>
    <s v="."/>
    <s v="."/>
    <s v="."/>
    <x v="5"/>
    <x v="4"/>
  </r>
  <r>
    <x v="7"/>
    <x v="1"/>
    <x v="4"/>
    <x v="14"/>
    <s v="."/>
    <s v="."/>
    <s v="."/>
    <s v="."/>
    <s v="."/>
    <s v="."/>
    <s v="."/>
    <s v="."/>
    <s v="."/>
    <s v="."/>
    <x v="5"/>
    <x v="4"/>
  </r>
  <r>
    <x v="7"/>
    <x v="1"/>
    <x v="4"/>
    <x v="15"/>
    <s v="."/>
    <s v="."/>
    <s v="."/>
    <s v="."/>
    <s v="."/>
    <s v="."/>
    <s v="."/>
    <s v="."/>
    <s v="."/>
    <s v="."/>
    <x v="5"/>
    <x v="4"/>
  </r>
  <r>
    <x v="7"/>
    <x v="1"/>
    <x v="4"/>
    <x v="16"/>
    <n v="0"/>
    <n v="0"/>
    <n v="0"/>
    <n v="0"/>
    <n v="0"/>
    <n v="0"/>
    <n v="1"/>
    <n v="0.67077344279999995"/>
    <n v="0"/>
    <s v="."/>
    <x v="5"/>
    <x v="4"/>
  </r>
  <r>
    <x v="7"/>
    <x v="1"/>
    <x v="4"/>
    <x v="17"/>
    <n v="0"/>
    <n v="0"/>
    <n v="0"/>
    <n v="0"/>
    <n v="0"/>
    <n v="0"/>
    <n v="1"/>
    <n v="0.47912388769999997"/>
    <n v="0"/>
    <s v="."/>
    <x v="5"/>
    <x v="4"/>
  </r>
  <r>
    <x v="7"/>
    <x v="2"/>
    <x v="1"/>
    <x v="1"/>
    <s v="."/>
    <s v="."/>
    <s v="."/>
    <s v="."/>
    <s v="."/>
    <s v="."/>
    <s v="."/>
    <s v="."/>
    <s v="."/>
    <s v="."/>
    <x v="5"/>
    <x v="4"/>
  </r>
  <r>
    <x v="7"/>
    <x v="2"/>
    <x v="1"/>
    <x v="2"/>
    <s v="."/>
    <s v="."/>
    <s v="."/>
    <s v="."/>
    <s v="."/>
    <s v="."/>
    <s v="."/>
    <s v="."/>
    <s v="."/>
    <s v="."/>
    <x v="5"/>
    <x v="4"/>
  </r>
  <r>
    <x v="7"/>
    <x v="2"/>
    <x v="1"/>
    <x v="3"/>
    <s v="."/>
    <s v="."/>
    <s v="."/>
    <s v="."/>
    <s v="."/>
    <s v="."/>
    <s v="."/>
    <s v="."/>
    <s v="."/>
    <s v="."/>
    <x v="5"/>
    <x v="4"/>
  </r>
  <r>
    <x v="7"/>
    <x v="2"/>
    <x v="1"/>
    <x v="4"/>
    <s v="."/>
    <s v="."/>
    <s v="."/>
    <s v="."/>
    <s v="."/>
    <s v="."/>
    <s v="."/>
    <s v="."/>
    <s v="."/>
    <s v="."/>
    <x v="5"/>
    <x v="4"/>
  </r>
  <r>
    <x v="7"/>
    <x v="2"/>
    <x v="1"/>
    <x v="5"/>
    <s v="."/>
    <s v="."/>
    <s v="."/>
    <s v="."/>
    <s v="."/>
    <s v="."/>
    <s v="."/>
    <s v="."/>
    <s v="."/>
    <s v="."/>
    <x v="5"/>
    <x v="4"/>
  </r>
  <r>
    <x v="7"/>
    <x v="2"/>
    <x v="1"/>
    <x v="6"/>
    <s v="."/>
    <s v="."/>
    <s v="."/>
    <s v="."/>
    <s v="."/>
    <s v="."/>
    <s v="."/>
    <s v="."/>
    <s v="."/>
    <s v="."/>
    <x v="5"/>
    <x v="4"/>
  </r>
  <r>
    <x v="7"/>
    <x v="2"/>
    <x v="1"/>
    <x v="7"/>
    <s v="."/>
    <s v="."/>
    <s v="."/>
    <s v="."/>
    <s v="."/>
    <s v="."/>
    <s v="."/>
    <s v="."/>
    <s v="."/>
    <s v="."/>
    <x v="5"/>
    <x v="4"/>
  </r>
  <r>
    <x v="7"/>
    <x v="2"/>
    <x v="1"/>
    <x v="8"/>
    <s v="."/>
    <s v="."/>
    <s v="."/>
    <s v="."/>
    <s v="."/>
    <s v="."/>
    <s v="."/>
    <s v="."/>
    <s v="."/>
    <s v="."/>
    <x v="5"/>
    <x v="4"/>
  </r>
  <r>
    <x v="7"/>
    <x v="2"/>
    <x v="1"/>
    <x v="9"/>
    <s v="."/>
    <s v="."/>
    <s v="."/>
    <s v="."/>
    <s v="."/>
    <s v="."/>
    <s v="."/>
    <s v="."/>
    <s v="."/>
    <s v="."/>
    <x v="5"/>
    <x v="4"/>
  </r>
  <r>
    <x v="7"/>
    <x v="2"/>
    <x v="1"/>
    <x v="10"/>
    <s v="."/>
    <s v="."/>
    <s v="."/>
    <s v="."/>
    <s v="."/>
    <s v="."/>
    <s v="."/>
    <s v="."/>
    <s v="."/>
    <s v="."/>
    <x v="5"/>
    <x v="4"/>
  </r>
  <r>
    <x v="7"/>
    <x v="2"/>
    <x v="1"/>
    <x v="11"/>
    <s v="."/>
    <s v="."/>
    <s v="."/>
    <s v="."/>
    <s v="."/>
    <s v="."/>
    <s v="."/>
    <s v="."/>
    <s v="."/>
    <s v="."/>
    <x v="5"/>
    <x v="4"/>
  </r>
  <r>
    <x v="7"/>
    <x v="2"/>
    <x v="1"/>
    <x v="12"/>
    <s v="."/>
    <s v="."/>
    <s v="."/>
    <s v="."/>
    <s v="."/>
    <s v="."/>
    <s v="."/>
    <s v="."/>
    <s v="."/>
    <s v="."/>
    <x v="5"/>
    <x v="4"/>
  </r>
  <r>
    <x v="7"/>
    <x v="2"/>
    <x v="1"/>
    <x v="13"/>
    <s v="."/>
    <s v="."/>
    <s v="."/>
    <s v="."/>
    <s v="."/>
    <s v="."/>
    <s v="."/>
    <s v="."/>
    <s v="."/>
    <s v="."/>
    <x v="5"/>
    <x v="4"/>
  </r>
  <r>
    <x v="7"/>
    <x v="2"/>
    <x v="1"/>
    <x v="14"/>
    <s v="."/>
    <s v="."/>
    <s v="."/>
    <s v="."/>
    <s v="."/>
    <s v="."/>
    <s v="."/>
    <s v="."/>
    <s v="."/>
    <s v="."/>
    <x v="5"/>
    <x v="4"/>
  </r>
  <r>
    <x v="7"/>
    <x v="2"/>
    <x v="1"/>
    <x v="15"/>
    <s v="."/>
    <s v="."/>
    <s v="."/>
    <s v="."/>
    <s v="."/>
    <s v="."/>
    <s v="."/>
    <s v="."/>
    <s v="."/>
    <s v="."/>
    <x v="5"/>
    <x v="4"/>
  </r>
  <r>
    <x v="7"/>
    <x v="2"/>
    <x v="1"/>
    <x v="16"/>
    <s v="."/>
    <s v="."/>
    <s v="."/>
    <s v="."/>
    <s v="."/>
    <s v="."/>
    <s v="."/>
    <s v="."/>
    <s v="."/>
    <s v="."/>
    <x v="5"/>
    <x v="4"/>
  </r>
  <r>
    <x v="7"/>
    <x v="2"/>
    <x v="1"/>
    <x v="17"/>
    <s v="."/>
    <s v="."/>
    <s v="."/>
    <s v="."/>
    <s v="."/>
    <s v="."/>
    <s v="."/>
    <s v="."/>
    <s v="."/>
    <s v="."/>
    <x v="5"/>
    <x v="4"/>
  </r>
  <r>
    <x v="7"/>
    <x v="2"/>
    <x v="2"/>
    <x v="1"/>
    <n v="4"/>
    <n v="4"/>
    <n v="142"/>
    <n v="142"/>
    <n v="142"/>
    <n v="142"/>
    <n v="123508"/>
    <n v="111034.3655"/>
    <n v="3.6024882799999998E-2"/>
    <n v="2.8169014100000001E-2"/>
    <x v="5"/>
    <x v="4"/>
  </r>
  <r>
    <x v="7"/>
    <x v="2"/>
    <x v="2"/>
    <x v="2"/>
    <n v="4"/>
    <n v="4"/>
    <n v="147"/>
    <n v="147"/>
    <n v="147"/>
    <n v="147"/>
    <n v="123271"/>
    <n v="111396.65435"/>
    <n v="3.5907721099999998E-2"/>
    <n v="2.72108844E-2"/>
    <x v="5"/>
    <x v="4"/>
  </r>
  <r>
    <x v="7"/>
    <x v="2"/>
    <x v="2"/>
    <x v="3"/>
    <n v="2"/>
    <n v="2"/>
    <n v="148"/>
    <n v="148"/>
    <n v="149"/>
    <n v="149"/>
    <n v="124611"/>
    <n v="112198.36824"/>
    <n v="1.7825571200000001E-2"/>
    <n v="1.3513513499999999E-2"/>
    <x v="5"/>
    <x v="4"/>
  </r>
  <r>
    <x v="7"/>
    <x v="2"/>
    <x v="2"/>
    <x v="4"/>
    <n v="2"/>
    <n v="2"/>
    <n v="146"/>
    <n v="146"/>
    <n v="146"/>
    <n v="146"/>
    <n v="121566"/>
    <n v="110605.95756"/>
    <n v="1.80822086E-2"/>
    <n v="1.3698630099999999E-2"/>
    <x v="5"/>
    <x v="4"/>
  </r>
  <r>
    <x v="7"/>
    <x v="2"/>
    <x v="2"/>
    <x v="5"/>
    <n v="4"/>
    <n v="4"/>
    <n v="133"/>
    <n v="133"/>
    <n v="135"/>
    <n v="135"/>
    <n v="122620"/>
    <n v="110300.33676000001"/>
    <n v="3.6264621800000001E-2"/>
    <n v="3.0075187999999999E-2"/>
    <x v="5"/>
    <x v="4"/>
  </r>
  <r>
    <x v="7"/>
    <x v="2"/>
    <x v="2"/>
    <x v="6"/>
    <n v="3"/>
    <n v="3"/>
    <n v="125"/>
    <n v="125"/>
    <n v="144"/>
    <n v="144"/>
    <n v="128012"/>
    <n v="115170.86653"/>
    <n v="2.6048254100000001E-2"/>
    <n v="2.4E-2"/>
    <x v="5"/>
    <x v="4"/>
  </r>
  <r>
    <x v="7"/>
    <x v="2"/>
    <x v="2"/>
    <x v="7"/>
    <n v="4"/>
    <n v="4"/>
    <n v="148"/>
    <n v="148"/>
    <n v="148"/>
    <n v="148"/>
    <n v="130249"/>
    <n v="118409.85626"/>
    <n v="3.3780971700000002E-2"/>
    <n v="2.7027026999999999E-2"/>
    <x v="5"/>
    <x v="4"/>
  </r>
  <r>
    <x v="7"/>
    <x v="2"/>
    <x v="2"/>
    <x v="8"/>
    <n v="3"/>
    <n v="3"/>
    <n v="116"/>
    <n v="116"/>
    <n v="135"/>
    <n v="135"/>
    <n v="126935"/>
    <n v="115255.40315"/>
    <n v="2.6029148500000002E-2"/>
    <n v="2.5862069000000001E-2"/>
    <x v="5"/>
    <x v="4"/>
  </r>
  <r>
    <x v="7"/>
    <x v="2"/>
    <x v="2"/>
    <x v="9"/>
    <n v="6"/>
    <n v="6"/>
    <n v="115"/>
    <n v="115"/>
    <n v="130"/>
    <n v="130"/>
    <n v="124463"/>
    <n v="113086.29432"/>
    <n v="5.3056827399999999E-2"/>
    <n v="5.2173913000000002E-2"/>
    <x v="5"/>
    <x v="4"/>
  </r>
  <r>
    <x v="7"/>
    <x v="2"/>
    <x v="2"/>
    <x v="10"/>
    <n v="3"/>
    <n v="3"/>
    <n v="113"/>
    <n v="113"/>
    <n v="127"/>
    <n v="127"/>
    <n v="122088"/>
    <n v="111092.13415"/>
    <n v="2.70046122E-2"/>
    <n v="2.65486726E-2"/>
    <x v="5"/>
    <x v="4"/>
  </r>
  <r>
    <x v="7"/>
    <x v="2"/>
    <x v="2"/>
    <x v="11"/>
    <n v="2"/>
    <n v="2"/>
    <n v="130"/>
    <n v="130"/>
    <n v="149"/>
    <n v="149"/>
    <n v="120898"/>
    <n v="108985.36345"/>
    <n v="1.8351088000000002E-2"/>
    <n v="1.5384615399999999E-2"/>
    <x v="5"/>
    <x v="4"/>
  </r>
  <r>
    <x v="7"/>
    <x v="2"/>
    <x v="2"/>
    <x v="12"/>
    <n v="1"/>
    <n v="1"/>
    <n v="114"/>
    <n v="114"/>
    <n v="129"/>
    <n v="129"/>
    <n v="120646"/>
    <n v="109319.38398"/>
    <n v="9.1475085999999997E-3"/>
    <n v="8.7719297999999998E-3"/>
    <x v="5"/>
    <x v="4"/>
  </r>
  <r>
    <x v="7"/>
    <x v="2"/>
    <x v="2"/>
    <x v="13"/>
    <n v="9"/>
    <n v="8"/>
    <n v="110"/>
    <n v="110"/>
    <n v="118"/>
    <n v="118"/>
    <n v="120763"/>
    <n v="109237.00753"/>
    <n v="7.3235254099999994E-2"/>
    <n v="7.2727272699999998E-2"/>
    <x v="5"/>
    <x v="4"/>
  </r>
  <r>
    <x v="7"/>
    <x v="2"/>
    <x v="2"/>
    <x v="14"/>
    <n v="7"/>
    <n v="6"/>
    <n v="100"/>
    <n v="100"/>
    <n v="104"/>
    <n v="104"/>
    <n v="121830"/>
    <n v="109118.37919000001"/>
    <n v="5.4986154000000002E-2"/>
    <n v="0.06"/>
    <x v="5"/>
    <x v="4"/>
  </r>
  <r>
    <x v="7"/>
    <x v="2"/>
    <x v="2"/>
    <x v="15"/>
    <n v="6"/>
    <n v="6"/>
    <n v="136"/>
    <n v="136"/>
    <n v="138"/>
    <n v="138"/>
    <n v="125862"/>
    <n v="113813.71663"/>
    <n v="5.2717723100000002E-2"/>
    <n v="4.4117647099999997E-2"/>
    <x v="5"/>
    <x v="4"/>
  </r>
  <r>
    <x v="7"/>
    <x v="2"/>
    <x v="2"/>
    <x v="16"/>
    <n v="0"/>
    <n v="0"/>
    <n v="29"/>
    <n v="29"/>
    <n v="108"/>
    <n v="108"/>
    <n v="129954"/>
    <n v="116385.68104"/>
    <n v="0"/>
    <n v="0"/>
    <x v="5"/>
    <x v="4"/>
  </r>
  <r>
    <x v="7"/>
    <x v="2"/>
    <x v="2"/>
    <x v="17"/>
    <n v="0"/>
    <n v="0"/>
    <n v="5"/>
    <n v="5"/>
    <n v="35"/>
    <n v="35"/>
    <n v="121222"/>
    <n v="55554.35729"/>
    <n v="0"/>
    <n v="0"/>
    <x v="5"/>
    <x v="4"/>
  </r>
  <r>
    <x v="7"/>
    <x v="2"/>
    <x v="3"/>
    <x v="1"/>
    <n v="4"/>
    <n v="4"/>
    <n v="206"/>
    <n v="206"/>
    <n v="206"/>
    <n v="206"/>
    <n v="112768"/>
    <n v="100286.91307"/>
    <n v="3.98855631E-2"/>
    <n v="1.9417475699999999E-2"/>
    <x v="5"/>
    <x v="4"/>
  </r>
  <r>
    <x v="7"/>
    <x v="2"/>
    <x v="3"/>
    <x v="2"/>
    <n v="4"/>
    <n v="4"/>
    <n v="195"/>
    <n v="195"/>
    <n v="197"/>
    <n v="197"/>
    <n v="113976"/>
    <n v="102352.21629"/>
    <n v="3.9080736499999998E-2"/>
    <n v="2.0512820500000001E-2"/>
    <x v="5"/>
    <x v="4"/>
  </r>
  <r>
    <x v="7"/>
    <x v="2"/>
    <x v="3"/>
    <x v="3"/>
    <n v="1"/>
    <n v="1"/>
    <n v="207"/>
    <n v="207"/>
    <n v="211"/>
    <n v="211"/>
    <n v="114279"/>
    <n v="102593.59617"/>
    <n v="9.7471971000000004E-3"/>
    <n v="4.8309179000000004E-3"/>
    <x v="5"/>
    <x v="4"/>
  </r>
  <r>
    <x v="7"/>
    <x v="2"/>
    <x v="3"/>
    <x v="4"/>
    <n v="1"/>
    <n v="1"/>
    <n v="173"/>
    <n v="173"/>
    <n v="175"/>
    <n v="175"/>
    <n v="111833"/>
    <n v="101218.19028"/>
    <n v="9.8796470999999997E-3"/>
    <n v="5.7803467999999998E-3"/>
    <x v="5"/>
    <x v="4"/>
  </r>
  <r>
    <x v="7"/>
    <x v="2"/>
    <x v="3"/>
    <x v="5"/>
    <n v="3"/>
    <n v="3"/>
    <n v="179"/>
    <n v="179"/>
    <n v="182"/>
    <n v="182"/>
    <n v="112742"/>
    <n v="100998.80903"/>
    <n v="2.9703320599999999E-2"/>
    <n v="1.67597765E-2"/>
    <x v="5"/>
    <x v="4"/>
  </r>
  <r>
    <x v="7"/>
    <x v="2"/>
    <x v="3"/>
    <x v="6"/>
    <n v="2"/>
    <n v="2"/>
    <n v="189"/>
    <n v="189"/>
    <n v="201"/>
    <n v="201"/>
    <n v="117361"/>
    <n v="105394.28883999999"/>
    <n v="1.8976360300000002E-2"/>
    <n v="1.05820106E-2"/>
    <x v="5"/>
    <x v="4"/>
  </r>
  <r>
    <x v="7"/>
    <x v="2"/>
    <x v="3"/>
    <x v="7"/>
    <n v="2"/>
    <n v="2"/>
    <n v="193"/>
    <n v="193"/>
    <n v="201"/>
    <n v="201"/>
    <n v="119127"/>
    <n v="107798.23135"/>
    <n v="1.85531801E-2"/>
    <n v="1.0362694299999999E-2"/>
    <x v="5"/>
    <x v="4"/>
  </r>
  <r>
    <x v="7"/>
    <x v="2"/>
    <x v="3"/>
    <x v="8"/>
    <n v="5"/>
    <n v="5"/>
    <n v="179"/>
    <n v="179"/>
    <n v="201"/>
    <n v="201"/>
    <n v="115977"/>
    <n v="105025.26762"/>
    <n v="4.7607591099999999E-2"/>
    <n v="2.7932960900000001E-2"/>
    <x v="5"/>
    <x v="4"/>
  </r>
  <r>
    <x v="7"/>
    <x v="2"/>
    <x v="3"/>
    <x v="9"/>
    <n v="6"/>
    <n v="6"/>
    <n v="182"/>
    <n v="182"/>
    <n v="209"/>
    <n v="209"/>
    <n v="112911"/>
    <n v="102413.25394"/>
    <n v="5.8586167000000001E-2"/>
    <n v="3.2967033E-2"/>
    <x v="5"/>
    <x v="4"/>
  </r>
  <r>
    <x v="7"/>
    <x v="2"/>
    <x v="3"/>
    <x v="10"/>
    <n v="2"/>
    <n v="2"/>
    <n v="146"/>
    <n v="146"/>
    <n v="163"/>
    <n v="163"/>
    <n v="109247"/>
    <n v="99381.319644000003"/>
    <n v="2.0124506399999999E-2"/>
    <n v="1.3698630099999999E-2"/>
    <x v="5"/>
    <x v="4"/>
  </r>
  <r>
    <x v="7"/>
    <x v="2"/>
    <x v="3"/>
    <x v="11"/>
    <n v="5"/>
    <n v="5"/>
    <n v="145"/>
    <n v="145"/>
    <n v="157"/>
    <n v="157"/>
    <n v="107048"/>
    <n v="96346.277891999998"/>
    <n v="5.1896140799999997E-2"/>
    <n v="3.4482758600000003E-2"/>
    <x v="5"/>
    <x v="4"/>
  </r>
  <r>
    <x v="7"/>
    <x v="2"/>
    <x v="3"/>
    <x v="12"/>
    <n v="2"/>
    <n v="2"/>
    <n v="141"/>
    <n v="141"/>
    <n v="150"/>
    <n v="150"/>
    <n v="107999"/>
    <n v="97477.075975"/>
    <n v="2.0517644599999999E-2"/>
    <n v="1.4184397200000001E-2"/>
    <x v="5"/>
    <x v="4"/>
  </r>
  <r>
    <x v="7"/>
    <x v="2"/>
    <x v="3"/>
    <x v="13"/>
    <n v="8"/>
    <n v="8"/>
    <n v="161"/>
    <n v="161"/>
    <n v="168"/>
    <n v="168"/>
    <n v="107087"/>
    <n v="97056.536619000006"/>
    <n v="8.2426184599999994E-2"/>
    <n v="4.9689441000000001E-2"/>
    <x v="5"/>
    <x v="4"/>
  </r>
  <r>
    <x v="7"/>
    <x v="2"/>
    <x v="3"/>
    <x v="14"/>
    <n v="5"/>
    <n v="5"/>
    <n v="132"/>
    <n v="132"/>
    <n v="139"/>
    <n v="139"/>
    <n v="108756"/>
    <n v="97108.974675000005"/>
    <n v="5.1488546900000001E-2"/>
    <n v="3.7878787900000002E-2"/>
    <x v="5"/>
    <x v="4"/>
  </r>
  <r>
    <x v="7"/>
    <x v="2"/>
    <x v="3"/>
    <x v="15"/>
    <n v="6"/>
    <n v="6"/>
    <n v="133"/>
    <n v="133"/>
    <n v="143"/>
    <n v="143"/>
    <n v="115388"/>
    <n v="103527.12663"/>
    <n v="5.7955824699999998E-2"/>
    <n v="4.5112781999999997E-2"/>
    <x v="5"/>
    <x v="4"/>
  </r>
  <r>
    <x v="7"/>
    <x v="2"/>
    <x v="3"/>
    <x v="16"/>
    <n v="0"/>
    <n v="0"/>
    <n v="25"/>
    <n v="25"/>
    <n v="148"/>
    <n v="148"/>
    <n v="121889"/>
    <n v="108712.64066"/>
    <n v="0"/>
    <n v="0"/>
    <x v="5"/>
    <x v="4"/>
  </r>
  <r>
    <x v="7"/>
    <x v="2"/>
    <x v="3"/>
    <x v="17"/>
    <n v="0"/>
    <n v="0"/>
    <n v="2"/>
    <n v="2"/>
    <n v="66"/>
    <n v="66"/>
    <n v="113955"/>
    <n v="52103.605749000002"/>
    <n v="0"/>
    <n v="0"/>
    <x v="5"/>
    <x v="4"/>
  </r>
  <r>
    <x v="7"/>
    <x v="2"/>
    <x v="4"/>
    <x v="1"/>
    <s v="."/>
    <s v="."/>
    <s v="."/>
    <s v="."/>
    <s v="."/>
    <s v="."/>
    <s v="."/>
    <s v="."/>
    <s v="."/>
    <s v="."/>
    <x v="5"/>
    <x v="4"/>
  </r>
  <r>
    <x v="7"/>
    <x v="2"/>
    <x v="4"/>
    <x v="2"/>
    <s v="."/>
    <s v="."/>
    <s v="."/>
    <s v="."/>
    <s v="."/>
    <s v="."/>
    <s v="."/>
    <s v="."/>
    <s v="."/>
    <s v="."/>
    <x v="5"/>
    <x v="4"/>
  </r>
  <r>
    <x v="7"/>
    <x v="2"/>
    <x v="4"/>
    <x v="3"/>
    <s v="."/>
    <s v="."/>
    <s v="."/>
    <s v="."/>
    <s v="."/>
    <s v="."/>
    <s v="."/>
    <s v="."/>
    <s v="."/>
    <s v="."/>
    <x v="5"/>
    <x v="4"/>
  </r>
  <r>
    <x v="7"/>
    <x v="2"/>
    <x v="4"/>
    <x v="4"/>
    <s v="."/>
    <s v="."/>
    <s v="."/>
    <s v="."/>
    <s v="."/>
    <s v="."/>
    <s v="."/>
    <s v="."/>
    <s v="."/>
    <s v="."/>
    <x v="5"/>
    <x v="4"/>
  </r>
  <r>
    <x v="7"/>
    <x v="2"/>
    <x v="4"/>
    <x v="5"/>
    <s v="."/>
    <s v="."/>
    <s v="."/>
    <s v="."/>
    <s v="."/>
    <s v="."/>
    <s v="."/>
    <s v="."/>
    <s v="."/>
    <s v="."/>
    <x v="5"/>
    <x v="4"/>
  </r>
  <r>
    <x v="7"/>
    <x v="2"/>
    <x v="4"/>
    <x v="6"/>
    <s v="."/>
    <s v="."/>
    <s v="."/>
    <s v="."/>
    <s v="."/>
    <s v="."/>
    <s v="."/>
    <s v="."/>
    <s v="."/>
    <s v="."/>
    <x v="5"/>
    <x v="4"/>
  </r>
  <r>
    <x v="7"/>
    <x v="2"/>
    <x v="4"/>
    <x v="7"/>
    <s v="."/>
    <s v="."/>
    <s v="."/>
    <s v="."/>
    <s v="."/>
    <s v="."/>
    <s v="."/>
    <s v="."/>
    <s v="."/>
    <s v="."/>
    <x v="5"/>
    <x v="4"/>
  </r>
  <r>
    <x v="7"/>
    <x v="2"/>
    <x v="4"/>
    <x v="8"/>
    <s v="."/>
    <s v="."/>
    <s v="."/>
    <s v="."/>
    <s v="."/>
    <s v="."/>
    <s v="."/>
    <s v="."/>
    <s v="."/>
    <s v="."/>
    <x v="5"/>
    <x v="4"/>
  </r>
  <r>
    <x v="7"/>
    <x v="2"/>
    <x v="4"/>
    <x v="9"/>
    <n v="0"/>
    <n v="0"/>
    <n v="0"/>
    <n v="0"/>
    <n v="0"/>
    <n v="0"/>
    <n v="1"/>
    <n v="1.0020533881"/>
    <n v="0"/>
    <s v="."/>
    <x v="5"/>
    <x v="4"/>
  </r>
  <r>
    <x v="7"/>
    <x v="2"/>
    <x v="4"/>
    <x v="10"/>
    <s v="."/>
    <s v="."/>
    <s v="."/>
    <s v="."/>
    <s v="."/>
    <s v="."/>
    <s v="."/>
    <s v="."/>
    <s v="."/>
    <s v="."/>
    <x v="5"/>
    <x v="4"/>
  </r>
  <r>
    <x v="7"/>
    <x v="2"/>
    <x v="4"/>
    <x v="11"/>
    <n v="0"/>
    <n v="0"/>
    <n v="0"/>
    <n v="0"/>
    <n v="0"/>
    <n v="0"/>
    <n v="6"/>
    <n v="3.4496919918"/>
    <n v="0"/>
    <s v="."/>
    <x v="5"/>
    <x v="4"/>
  </r>
  <r>
    <x v="7"/>
    <x v="2"/>
    <x v="4"/>
    <x v="12"/>
    <n v="0"/>
    <n v="0"/>
    <n v="0"/>
    <n v="0"/>
    <n v="0"/>
    <n v="0"/>
    <n v="6"/>
    <n v="4.3641341547000003"/>
    <n v="0"/>
    <s v="."/>
    <x v="5"/>
    <x v="4"/>
  </r>
  <r>
    <x v="7"/>
    <x v="2"/>
    <x v="4"/>
    <x v="13"/>
    <n v="0"/>
    <n v="0"/>
    <n v="0"/>
    <n v="0"/>
    <n v="0"/>
    <n v="0"/>
    <n v="2"/>
    <n v="1.9192334017999999"/>
    <n v="0"/>
    <s v="."/>
    <x v="5"/>
    <x v="4"/>
  </r>
  <r>
    <x v="7"/>
    <x v="2"/>
    <x v="4"/>
    <x v="14"/>
    <s v="."/>
    <s v="."/>
    <s v="."/>
    <s v="."/>
    <s v="."/>
    <s v="."/>
    <s v="."/>
    <s v="."/>
    <s v="."/>
    <s v="."/>
    <x v="5"/>
    <x v="4"/>
  </r>
  <r>
    <x v="7"/>
    <x v="2"/>
    <x v="4"/>
    <x v="15"/>
    <s v="."/>
    <s v="."/>
    <s v="."/>
    <s v="."/>
    <s v="."/>
    <s v="."/>
    <s v="."/>
    <s v="."/>
    <s v="."/>
    <s v="."/>
    <x v="5"/>
    <x v="4"/>
  </r>
  <r>
    <x v="7"/>
    <x v="2"/>
    <x v="4"/>
    <x v="16"/>
    <n v="0"/>
    <n v="0"/>
    <n v="0"/>
    <n v="0"/>
    <n v="0"/>
    <n v="0"/>
    <n v="1"/>
    <n v="0.67077344279999995"/>
    <n v="0"/>
    <s v="."/>
    <x v="5"/>
    <x v="4"/>
  </r>
  <r>
    <x v="7"/>
    <x v="2"/>
    <x v="4"/>
    <x v="17"/>
    <s v="."/>
    <s v="."/>
    <s v="."/>
    <s v="."/>
    <s v="."/>
    <s v="."/>
    <s v="."/>
    <s v="."/>
    <s v="."/>
    <s v="."/>
    <x v="5"/>
    <x v="4"/>
  </r>
  <r>
    <x v="7"/>
    <x v="3"/>
    <x v="1"/>
    <x v="1"/>
    <s v="."/>
    <s v="."/>
    <s v="."/>
    <s v="."/>
    <s v="."/>
    <s v="."/>
    <s v="."/>
    <s v="."/>
    <s v="."/>
    <s v="."/>
    <x v="5"/>
    <x v="4"/>
  </r>
  <r>
    <x v="7"/>
    <x v="3"/>
    <x v="1"/>
    <x v="2"/>
    <s v="."/>
    <s v="."/>
    <s v="."/>
    <s v="."/>
    <s v="."/>
    <s v="."/>
    <s v="."/>
    <s v="."/>
    <s v="."/>
    <s v="."/>
    <x v="5"/>
    <x v="4"/>
  </r>
  <r>
    <x v="7"/>
    <x v="3"/>
    <x v="1"/>
    <x v="3"/>
    <s v="."/>
    <s v="."/>
    <s v="."/>
    <s v="."/>
    <s v="."/>
    <s v="."/>
    <s v="."/>
    <s v="."/>
    <s v="."/>
    <s v="."/>
    <x v="5"/>
    <x v="4"/>
  </r>
  <r>
    <x v="7"/>
    <x v="3"/>
    <x v="1"/>
    <x v="4"/>
    <s v="."/>
    <s v="."/>
    <s v="."/>
    <s v="."/>
    <s v="."/>
    <s v="."/>
    <s v="."/>
    <s v="."/>
    <s v="."/>
    <s v="."/>
    <x v="5"/>
    <x v="4"/>
  </r>
  <r>
    <x v="7"/>
    <x v="3"/>
    <x v="1"/>
    <x v="5"/>
    <s v="."/>
    <s v="."/>
    <s v="."/>
    <s v="."/>
    <s v="."/>
    <s v="."/>
    <s v="."/>
    <s v="."/>
    <s v="."/>
    <s v="."/>
    <x v="5"/>
    <x v="4"/>
  </r>
  <r>
    <x v="7"/>
    <x v="3"/>
    <x v="1"/>
    <x v="6"/>
    <s v="."/>
    <s v="."/>
    <s v="."/>
    <s v="."/>
    <s v="."/>
    <s v="."/>
    <s v="."/>
    <s v="."/>
    <s v="."/>
    <s v="."/>
    <x v="5"/>
    <x v="4"/>
  </r>
  <r>
    <x v="7"/>
    <x v="3"/>
    <x v="1"/>
    <x v="7"/>
    <s v="."/>
    <s v="."/>
    <s v="."/>
    <s v="."/>
    <s v="."/>
    <s v="."/>
    <s v="."/>
    <s v="."/>
    <s v="."/>
    <s v="."/>
    <x v="5"/>
    <x v="4"/>
  </r>
  <r>
    <x v="7"/>
    <x v="3"/>
    <x v="1"/>
    <x v="8"/>
    <s v="."/>
    <s v="."/>
    <s v="."/>
    <s v="."/>
    <s v="."/>
    <s v="."/>
    <s v="."/>
    <s v="."/>
    <s v="."/>
    <s v="."/>
    <x v="5"/>
    <x v="4"/>
  </r>
  <r>
    <x v="7"/>
    <x v="3"/>
    <x v="1"/>
    <x v="9"/>
    <s v="."/>
    <s v="."/>
    <s v="."/>
    <s v="."/>
    <s v="."/>
    <s v="."/>
    <s v="."/>
    <s v="."/>
    <s v="."/>
    <s v="."/>
    <x v="5"/>
    <x v="4"/>
  </r>
  <r>
    <x v="7"/>
    <x v="3"/>
    <x v="1"/>
    <x v="10"/>
    <s v="."/>
    <s v="."/>
    <s v="."/>
    <s v="."/>
    <s v="."/>
    <s v="."/>
    <s v="."/>
    <s v="."/>
    <s v="."/>
    <s v="."/>
    <x v="5"/>
    <x v="4"/>
  </r>
  <r>
    <x v="7"/>
    <x v="3"/>
    <x v="1"/>
    <x v="11"/>
    <s v="."/>
    <s v="."/>
    <s v="."/>
    <s v="."/>
    <s v="."/>
    <s v="."/>
    <s v="."/>
    <s v="."/>
    <s v="."/>
    <s v="."/>
    <x v="5"/>
    <x v="4"/>
  </r>
  <r>
    <x v="7"/>
    <x v="3"/>
    <x v="1"/>
    <x v="12"/>
    <s v="."/>
    <s v="."/>
    <s v="."/>
    <s v="."/>
    <s v="."/>
    <s v="."/>
    <s v="."/>
    <s v="."/>
    <s v="."/>
    <s v="."/>
    <x v="5"/>
    <x v="4"/>
  </r>
  <r>
    <x v="7"/>
    <x v="3"/>
    <x v="1"/>
    <x v="13"/>
    <s v="."/>
    <s v="."/>
    <s v="."/>
    <s v="."/>
    <s v="."/>
    <s v="."/>
    <s v="."/>
    <s v="."/>
    <s v="."/>
    <s v="."/>
    <x v="5"/>
    <x v="4"/>
  </r>
  <r>
    <x v="7"/>
    <x v="3"/>
    <x v="1"/>
    <x v="14"/>
    <s v="."/>
    <s v="."/>
    <s v="."/>
    <s v="."/>
    <s v="."/>
    <s v="."/>
    <s v="."/>
    <s v="."/>
    <s v="."/>
    <s v="."/>
    <x v="5"/>
    <x v="4"/>
  </r>
  <r>
    <x v="7"/>
    <x v="3"/>
    <x v="1"/>
    <x v="15"/>
    <s v="."/>
    <s v="."/>
    <s v="."/>
    <s v="."/>
    <s v="."/>
    <s v="."/>
    <s v="."/>
    <s v="."/>
    <s v="."/>
    <s v="."/>
    <x v="5"/>
    <x v="4"/>
  </r>
  <r>
    <x v="7"/>
    <x v="3"/>
    <x v="1"/>
    <x v="16"/>
    <s v="."/>
    <s v="."/>
    <s v="."/>
    <s v="."/>
    <s v="."/>
    <s v="."/>
    <s v="."/>
    <s v="."/>
    <s v="."/>
    <s v="."/>
    <x v="5"/>
    <x v="4"/>
  </r>
  <r>
    <x v="7"/>
    <x v="3"/>
    <x v="1"/>
    <x v="17"/>
    <s v="."/>
    <s v="."/>
    <s v="."/>
    <s v="."/>
    <s v="."/>
    <s v="."/>
    <s v="."/>
    <s v="."/>
    <s v="."/>
    <s v="."/>
    <x v="5"/>
    <x v="4"/>
  </r>
  <r>
    <x v="7"/>
    <x v="3"/>
    <x v="2"/>
    <x v="1"/>
    <n v="85"/>
    <n v="85"/>
    <n v="1355"/>
    <n v="1355"/>
    <n v="1356"/>
    <n v="1356"/>
    <n v="56163"/>
    <n v="52680.180697999996"/>
    <n v="1.6135100311999999"/>
    <n v="6.2730627299999994E-2"/>
    <x v="5"/>
    <x v="4"/>
  </r>
  <r>
    <x v="7"/>
    <x v="3"/>
    <x v="2"/>
    <x v="2"/>
    <n v="101"/>
    <n v="101"/>
    <n v="1406"/>
    <n v="1406"/>
    <n v="1412"/>
    <n v="1412"/>
    <n v="58973"/>
    <n v="54919.052704000002"/>
    <n v="1.8390703231000001"/>
    <n v="7.1834992900000005E-2"/>
    <x v="5"/>
    <x v="4"/>
  </r>
  <r>
    <x v="7"/>
    <x v="3"/>
    <x v="2"/>
    <x v="3"/>
    <n v="127"/>
    <n v="127"/>
    <n v="1497"/>
    <n v="1497"/>
    <n v="1512"/>
    <n v="1512"/>
    <n v="62429"/>
    <n v="58046.710471999999"/>
    <n v="2.1878931462"/>
    <n v="8.4836339299999994E-2"/>
    <x v="5"/>
    <x v="4"/>
  </r>
  <r>
    <x v="7"/>
    <x v="3"/>
    <x v="2"/>
    <x v="4"/>
    <n v="104"/>
    <n v="104"/>
    <n v="1442"/>
    <n v="1442"/>
    <n v="1459"/>
    <n v="1459"/>
    <n v="64897"/>
    <n v="60771.822039999999"/>
    <n v="1.7113194324000001"/>
    <n v="7.2122052699999994E-2"/>
    <x v="5"/>
    <x v="4"/>
  </r>
  <r>
    <x v="7"/>
    <x v="3"/>
    <x v="2"/>
    <x v="5"/>
    <n v="116"/>
    <n v="115"/>
    <n v="1409"/>
    <n v="1409"/>
    <n v="1427"/>
    <n v="1427"/>
    <n v="67032"/>
    <n v="62711.906912999999"/>
    <n v="1.8337825407999999"/>
    <n v="8.1618168899999996E-2"/>
    <x v="5"/>
    <x v="4"/>
  </r>
  <r>
    <x v="7"/>
    <x v="3"/>
    <x v="2"/>
    <x v="6"/>
    <n v="105"/>
    <n v="105"/>
    <n v="1464"/>
    <n v="1464"/>
    <n v="1603"/>
    <n v="1603"/>
    <n v="70412"/>
    <n v="65883.498972999994"/>
    <n v="1.5937222769999999"/>
    <n v="7.1721311499999996E-2"/>
    <x v="5"/>
    <x v="4"/>
  </r>
  <r>
    <x v="7"/>
    <x v="3"/>
    <x v="2"/>
    <x v="7"/>
    <n v="112"/>
    <n v="111"/>
    <n v="1477"/>
    <n v="1477"/>
    <n v="1492"/>
    <n v="1492"/>
    <n v="72938"/>
    <n v="68674.877481000003"/>
    <n v="1.616311584"/>
    <n v="7.5152335799999997E-2"/>
    <x v="5"/>
    <x v="4"/>
  </r>
  <r>
    <x v="7"/>
    <x v="3"/>
    <x v="2"/>
    <x v="8"/>
    <n v="134"/>
    <n v="134"/>
    <n v="1538"/>
    <n v="1538"/>
    <n v="1563"/>
    <n v="1563"/>
    <n v="73629"/>
    <n v="69358.036961000005"/>
    <n v="1.9320039302000001"/>
    <n v="8.7126137800000003E-2"/>
    <x v="5"/>
    <x v="4"/>
  </r>
  <r>
    <x v="7"/>
    <x v="3"/>
    <x v="2"/>
    <x v="9"/>
    <n v="145"/>
    <n v="140"/>
    <n v="1491"/>
    <n v="1491"/>
    <n v="1520"/>
    <n v="1520"/>
    <n v="74792"/>
    <n v="70527.411361999999"/>
    <n v="1.9850437907"/>
    <n v="9.3896713600000001E-2"/>
    <x v="5"/>
    <x v="4"/>
  </r>
  <r>
    <x v="7"/>
    <x v="3"/>
    <x v="2"/>
    <x v="10"/>
    <n v="193"/>
    <n v="184"/>
    <n v="1452"/>
    <n v="1452"/>
    <n v="1484"/>
    <n v="1484"/>
    <n v="76989"/>
    <n v="72533.013005000001"/>
    <n v="2.5367759090000002"/>
    <n v="0.1267217631"/>
    <x v="5"/>
    <x v="4"/>
  </r>
  <r>
    <x v="7"/>
    <x v="3"/>
    <x v="2"/>
    <x v="11"/>
    <n v="191"/>
    <n v="188"/>
    <n v="1492"/>
    <n v="1492"/>
    <n v="1533"/>
    <n v="1533"/>
    <n v="79432"/>
    <n v="74729.322381999998"/>
    <n v="2.5157460821000002"/>
    <n v="0.1260053619"/>
    <x v="5"/>
    <x v="4"/>
  </r>
  <r>
    <x v="7"/>
    <x v="3"/>
    <x v="2"/>
    <x v="12"/>
    <n v="199"/>
    <n v="196"/>
    <n v="1497"/>
    <n v="1497"/>
    <n v="1528"/>
    <n v="1528"/>
    <n v="81426"/>
    <n v="76863.882272000003"/>
    <n v="2.5499622735999998"/>
    <n v="0.13092852369999999"/>
    <x v="5"/>
    <x v="4"/>
  </r>
  <r>
    <x v="7"/>
    <x v="3"/>
    <x v="2"/>
    <x v="13"/>
    <n v="183"/>
    <n v="182"/>
    <n v="1442"/>
    <n v="1442"/>
    <n v="1465"/>
    <n v="1465"/>
    <n v="84474"/>
    <n v="79642.464066"/>
    <n v="2.2852130723999999"/>
    <n v="0.1262135922"/>
    <x v="5"/>
    <x v="4"/>
  </r>
  <r>
    <x v="7"/>
    <x v="3"/>
    <x v="2"/>
    <x v="14"/>
    <n v="218"/>
    <n v="211"/>
    <n v="1549"/>
    <n v="1549"/>
    <n v="1582"/>
    <n v="1582"/>
    <n v="87366"/>
    <n v="81970.502395999996"/>
    <n v="2.5740967035"/>
    <n v="0.1362169141"/>
    <x v="5"/>
    <x v="4"/>
  </r>
  <r>
    <x v="7"/>
    <x v="3"/>
    <x v="2"/>
    <x v="15"/>
    <n v="235"/>
    <n v="228"/>
    <n v="1617"/>
    <n v="1617"/>
    <n v="1651"/>
    <n v="1651"/>
    <n v="90960"/>
    <n v="85780.793976999994"/>
    <n v="2.6579376271999999"/>
    <n v="0.14100185530000001"/>
    <x v="5"/>
    <x v="4"/>
  </r>
  <r>
    <x v="7"/>
    <x v="3"/>
    <x v="2"/>
    <x v="16"/>
    <n v="0"/>
    <n v="0"/>
    <n v="363"/>
    <n v="363"/>
    <n v="1720"/>
    <n v="1720"/>
    <n v="93582"/>
    <n v="88055.457905999996"/>
    <n v="0"/>
    <n v="0"/>
    <x v="5"/>
    <x v="4"/>
  </r>
  <r>
    <x v="7"/>
    <x v="3"/>
    <x v="2"/>
    <x v="17"/>
    <n v="0"/>
    <n v="0"/>
    <n v="47"/>
    <n v="47"/>
    <n v="763"/>
    <n v="763"/>
    <n v="92603"/>
    <n v="43246.841889000003"/>
    <n v="0"/>
    <n v="0"/>
    <x v="5"/>
    <x v="4"/>
  </r>
  <r>
    <x v="7"/>
    <x v="3"/>
    <x v="3"/>
    <x v="1"/>
    <n v="92"/>
    <n v="92"/>
    <n v="1255"/>
    <n v="1255"/>
    <n v="1260"/>
    <n v="1260"/>
    <n v="47432"/>
    <n v="44326.318959999997"/>
    <n v="2.0755163560000001"/>
    <n v="7.3306772899999997E-2"/>
    <x v="5"/>
    <x v="4"/>
  </r>
  <r>
    <x v="7"/>
    <x v="3"/>
    <x v="3"/>
    <x v="2"/>
    <n v="116"/>
    <n v="115"/>
    <n v="1322"/>
    <n v="1322"/>
    <n v="1330"/>
    <n v="1330"/>
    <n v="50125"/>
    <n v="46325.579740000001"/>
    <n v="2.4824298076"/>
    <n v="8.6989410000000003E-2"/>
    <x v="5"/>
    <x v="4"/>
  </r>
  <r>
    <x v="7"/>
    <x v="3"/>
    <x v="3"/>
    <x v="3"/>
    <n v="131"/>
    <n v="129"/>
    <n v="1384"/>
    <n v="1384"/>
    <n v="1402"/>
    <n v="1402"/>
    <n v="53025"/>
    <n v="49048.005475999998"/>
    <n v="2.6300763659999999"/>
    <n v="9.3208092500000006E-2"/>
    <x v="5"/>
    <x v="4"/>
  </r>
  <r>
    <x v="7"/>
    <x v="3"/>
    <x v="3"/>
    <x v="4"/>
    <n v="122"/>
    <n v="122"/>
    <n v="1354"/>
    <n v="1354"/>
    <n v="1370"/>
    <n v="1370"/>
    <n v="55355"/>
    <n v="51594.078028999997"/>
    <n v="2.3646124645"/>
    <n v="9.0103397299999999E-2"/>
    <x v="5"/>
    <x v="4"/>
  </r>
  <r>
    <x v="7"/>
    <x v="3"/>
    <x v="3"/>
    <x v="5"/>
    <n v="111"/>
    <n v="110"/>
    <n v="1327"/>
    <n v="1327"/>
    <n v="1349"/>
    <n v="1349"/>
    <n v="57448"/>
    <n v="53501.434633999997"/>
    <n v="2.056019633"/>
    <n v="8.2893745300000002E-2"/>
    <x v="5"/>
    <x v="4"/>
  </r>
  <r>
    <x v="7"/>
    <x v="3"/>
    <x v="3"/>
    <x v="6"/>
    <n v="87"/>
    <n v="87"/>
    <n v="1291"/>
    <n v="1291"/>
    <n v="1417"/>
    <n v="1417"/>
    <n v="60259"/>
    <n v="56248.991102"/>
    <n v="1.5466944081"/>
    <n v="6.7389620400000003E-2"/>
    <x v="5"/>
    <x v="4"/>
  </r>
  <r>
    <x v="7"/>
    <x v="3"/>
    <x v="3"/>
    <x v="7"/>
    <n v="114"/>
    <n v="114"/>
    <n v="1389"/>
    <n v="1389"/>
    <n v="1419"/>
    <n v="1419"/>
    <n v="62576"/>
    <n v="58695.838467000001"/>
    <n v="1.9422160579000001"/>
    <n v="8.2073434099999995E-2"/>
    <x v="5"/>
    <x v="4"/>
  </r>
  <r>
    <x v="7"/>
    <x v="3"/>
    <x v="3"/>
    <x v="8"/>
    <n v="121"/>
    <n v="119"/>
    <n v="1359"/>
    <n v="1359"/>
    <n v="1406"/>
    <n v="1406"/>
    <n v="63331"/>
    <n v="59496.720054999998"/>
    <n v="2.0001102563000002"/>
    <n v="8.7564385600000003E-2"/>
    <x v="5"/>
    <x v="4"/>
  </r>
  <r>
    <x v="7"/>
    <x v="3"/>
    <x v="3"/>
    <x v="9"/>
    <n v="141"/>
    <n v="138"/>
    <n v="1406"/>
    <n v="1406"/>
    <n v="1463"/>
    <n v="1463"/>
    <n v="64220"/>
    <n v="60460.082135999997"/>
    <n v="2.2824977261999999"/>
    <n v="9.8150782399999997E-2"/>
    <x v="5"/>
    <x v="4"/>
  </r>
  <r>
    <x v="7"/>
    <x v="3"/>
    <x v="3"/>
    <x v="10"/>
    <n v="208"/>
    <n v="204"/>
    <n v="1322"/>
    <n v="1322"/>
    <n v="1345"/>
    <n v="1345"/>
    <n v="65883"/>
    <n v="61878.173854000001"/>
    <n v="3.2968005889000001"/>
    <n v="0.154311649"/>
    <x v="5"/>
    <x v="4"/>
  </r>
  <r>
    <x v="7"/>
    <x v="3"/>
    <x v="3"/>
    <x v="11"/>
    <n v="203"/>
    <n v="198"/>
    <n v="1347"/>
    <n v="1347"/>
    <n v="1372"/>
    <n v="1372"/>
    <n v="67883"/>
    <n v="63758.976044000003"/>
    <n v="3.1054451041000002"/>
    <n v="0.1469933185"/>
    <x v="5"/>
    <x v="4"/>
  </r>
  <r>
    <x v="7"/>
    <x v="3"/>
    <x v="3"/>
    <x v="12"/>
    <n v="213"/>
    <n v="209"/>
    <n v="1349"/>
    <n v="1349"/>
    <n v="1380"/>
    <n v="1380"/>
    <n v="69655"/>
    <n v="65637.713894999993"/>
    <n v="3.1841450227000001"/>
    <n v="0.1549295775"/>
    <x v="5"/>
    <x v="4"/>
  </r>
  <r>
    <x v="7"/>
    <x v="3"/>
    <x v="3"/>
    <x v="13"/>
    <n v="200"/>
    <n v="198"/>
    <n v="1397"/>
    <n v="1397"/>
    <n v="1423"/>
    <n v="1423"/>
    <n v="71808"/>
    <n v="67632.572211000006"/>
    <n v="2.9275834635"/>
    <n v="0.1417322835"/>
    <x v="5"/>
    <x v="4"/>
  </r>
  <r>
    <x v="7"/>
    <x v="3"/>
    <x v="3"/>
    <x v="14"/>
    <n v="225"/>
    <n v="219"/>
    <n v="1487"/>
    <n v="1487"/>
    <n v="1513"/>
    <n v="1513"/>
    <n v="74002"/>
    <n v="69368.739220000003"/>
    <n v="3.1570416655"/>
    <n v="0.14727639540000001"/>
    <x v="5"/>
    <x v="4"/>
  </r>
  <r>
    <x v="7"/>
    <x v="3"/>
    <x v="3"/>
    <x v="15"/>
    <n v="219"/>
    <n v="218"/>
    <n v="1527"/>
    <n v="1527"/>
    <n v="1554"/>
    <n v="1554"/>
    <n v="77059"/>
    <n v="72459.381246000004"/>
    <n v="3.0085821359999998"/>
    <n v="0.1427635887"/>
    <x v="5"/>
    <x v="4"/>
  </r>
  <r>
    <x v="7"/>
    <x v="3"/>
    <x v="3"/>
    <x v="16"/>
    <n v="0"/>
    <n v="0"/>
    <n v="430"/>
    <n v="430"/>
    <n v="1635"/>
    <n v="1635"/>
    <n v="79787"/>
    <n v="74824.703628000003"/>
    <n v="0"/>
    <n v="0"/>
    <x v="5"/>
    <x v="4"/>
  </r>
  <r>
    <x v="7"/>
    <x v="3"/>
    <x v="3"/>
    <x v="17"/>
    <n v="0"/>
    <n v="0"/>
    <n v="57"/>
    <n v="57"/>
    <n v="752"/>
    <n v="752"/>
    <n v="78768"/>
    <n v="36719.260779999997"/>
    <n v="0"/>
    <n v="0"/>
    <x v="5"/>
    <x v="4"/>
  </r>
  <r>
    <x v="7"/>
    <x v="3"/>
    <x v="4"/>
    <x v="1"/>
    <s v="."/>
    <s v="."/>
    <s v="."/>
    <s v="."/>
    <s v="."/>
    <s v="."/>
    <s v="."/>
    <s v="."/>
    <s v="."/>
    <s v="."/>
    <x v="5"/>
    <x v="4"/>
  </r>
  <r>
    <x v="7"/>
    <x v="3"/>
    <x v="4"/>
    <x v="2"/>
    <s v="."/>
    <s v="."/>
    <s v="."/>
    <s v="."/>
    <s v="."/>
    <s v="."/>
    <s v="."/>
    <s v="."/>
    <s v="."/>
    <s v="."/>
    <x v="5"/>
    <x v="4"/>
  </r>
  <r>
    <x v="7"/>
    <x v="3"/>
    <x v="4"/>
    <x v="3"/>
    <s v="."/>
    <s v="."/>
    <s v="."/>
    <s v="."/>
    <s v="."/>
    <s v="."/>
    <s v="."/>
    <s v="."/>
    <s v="."/>
    <s v="."/>
    <x v="5"/>
    <x v="4"/>
  </r>
  <r>
    <x v="7"/>
    <x v="3"/>
    <x v="4"/>
    <x v="4"/>
    <s v="."/>
    <s v="."/>
    <s v="."/>
    <s v="."/>
    <s v="."/>
    <s v="."/>
    <s v="."/>
    <s v="."/>
    <s v="."/>
    <s v="."/>
    <x v="5"/>
    <x v="4"/>
  </r>
  <r>
    <x v="7"/>
    <x v="3"/>
    <x v="4"/>
    <x v="5"/>
    <s v="."/>
    <s v="."/>
    <s v="."/>
    <s v="."/>
    <s v="."/>
    <s v="."/>
    <s v="."/>
    <s v="."/>
    <s v="."/>
    <s v="."/>
    <x v="5"/>
    <x v="4"/>
  </r>
  <r>
    <x v="7"/>
    <x v="3"/>
    <x v="4"/>
    <x v="6"/>
    <s v="."/>
    <s v="."/>
    <s v="."/>
    <s v="."/>
    <s v="."/>
    <s v="."/>
    <s v="."/>
    <s v="."/>
    <s v="."/>
    <s v="."/>
    <x v="5"/>
    <x v="4"/>
  </r>
  <r>
    <x v="7"/>
    <x v="3"/>
    <x v="4"/>
    <x v="7"/>
    <s v="."/>
    <s v="."/>
    <s v="."/>
    <s v="."/>
    <s v="."/>
    <s v="."/>
    <s v="."/>
    <s v="."/>
    <s v="."/>
    <s v="."/>
    <x v="5"/>
    <x v="4"/>
  </r>
  <r>
    <x v="7"/>
    <x v="3"/>
    <x v="4"/>
    <x v="8"/>
    <s v="."/>
    <s v="."/>
    <s v="."/>
    <s v="."/>
    <s v="."/>
    <s v="."/>
    <s v="."/>
    <s v="."/>
    <s v="."/>
    <s v="."/>
    <x v="5"/>
    <x v="4"/>
  </r>
  <r>
    <x v="7"/>
    <x v="3"/>
    <x v="4"/>
    <x v="9"/>
    <s v="."/>
    <s v="."/>
    <s v="."/>
    <s v="."/>
    <s v="."/>
    <s v="."/>
    <s v="."/>
    <s v="."/>
    <s v="."/>
    <s v="."/>
    <x v="5"/>
    <x v="4"/>
  </r>
  <r>
    <x v="7"/>
    <x v="3"/>
    <x v="4"/>
    <x v="10"/>
    <n v="0"/>
    <n v="0"/>
    <n v="0"/>
    <n v="0"/>
    <n v="0"/>
    <n v="0"/>
    <n v="1"/>
    <n v="0.33401779599999998"/>
    <n v="0"/>
    <s v="."/>
    <x v="5"/>
    <x v="4"/>
  </r>
  <r>
    <x v="7"/>
    <x v="3"/>
    <x v="4"/>
    <x v="11"/>
    <n v="0"/>
    <n v="0"/>
    <n v="0"/>
    <n v="0"/>
    <n v="0"/>
    <n v="0"/>
    <n v="1"/>
    <n v="0.58590006839999997"/>
    <n v="0"/>
    <s v="."/>
    <x v="5"/>
    <x v="4"/>
  </r>
  <r>
    <x v="7"/>
    <x v="3"/>
    <x v="4"/>
    <x v="12"/>
    <s v="."/>
    <s v="."/>
    <s v="."/>
    <s v="."/>
    <s v="."/>
    <s v="."/>
    <s v="."/>
    <s v="."/>
    <s v="."/>
    <s v="."/>
    <x v="5"/>
    <x v="4"/>
  </r>
  <r>
    <x v="7"/>
    <x v="3"/>
    <x v="4"/>
    <x v="13"/>
    <n v="0"/>
    <n v="0"/>
    <n v="0"/>
    <n v="0"/>
    <n v="0"/>
    <n v="0"/>
    <n v="1"/>
    <n v="1.0020533881"/>
    <n v="0"/>
    <s v="."/>
    <x v="5"/>
    <x v="4"/>
  </r>
  <r>
    <x v="7"/>
    <x v="3"/>
    <x v="4"/>
    <x v="14"/>
    <s v="."/>
    <s v="."/>
    <s v="."/>
    <s v="."/>
    <s v="."/>
    <s v="."/>
    <s v="."/>
    <s v="."/>
    <s v="."/>
    <s v="."/>
    <x v="5"/>
    <x v="4"/>
  </r>
  <r>
    <x v="7"/>
    <x v="3"/>
    <x v="4"/>
    <x v="15"/>
    <s v="."/>
    <s v="."/>
    <s v="."/>
    <s v="."/>
    <s v="."/>
    <s v="."/>
    <s v="."/>
    <s v="."/>
    <s v="."/>
    <s v="."/>
    <x v="5"/>
    <x v="4"/>
  </r>
  <r>
    <x v="7"/>
    <x v="3"/>
    <x v="4"/>
    <x v="16"/>
    <s v="."/>
    <s v="."/>
    <s v="."/>
    <s v="."/>
    <s v="."/>
    <s v="."/>
    <s v="."/>
    <s v="."/>
    <s v="."/>
    <s v="."/>
    <x v="5"/>
    <x v="4"/>
  </r>
  <r>
    <x v="7"/>
    <x v="3"/>
    <x v="4"/>
    <x v="17"/>
    <s v="."/>
    <s v="."/>
    <s v="."/>
    <s v="."/>
    <s v="."/>
    <s v="."/>
    <s v="."/>
    <s v="."/>
    <s v="."/>
    <s v="."/>
    <x v="5"/>
    <x v="4"/>
  </r>
  <r>
    <x v="0"/>
    <x v="0"/>
    <x v="0"/>
    <x v="18"/>
    <n v="4879"/>
    <n v="4752"/>
    <n v="48765"/>
    <n v="48765"/>
    <n v="54569"/>
    <n v="54569"/>
    <n v="1528895"/>
    <n v="8325732.4380999999"/>
    <n v="0.57076059499999998"/>
    <n v="9.7446939400000002E-2"/>
    <x v="5"/>
    <x v="5"/>
  </r>
  <r>
    <x v="1"/>
    <x v="1"/>
    <x v="0"/>
    <x v="18"/>
    <n v="6"/>
    <n v="6"/>
    <n v="678"/>
    <n v="678"/>
    <n v="1007"/>
    <n v="1007"/>
    <n v="640507"/>
    <n v="2633330.4942000001"/>
    <n v="2.2784835000000002E-3"/>
    <n v="8.8495575000000007E-3"/>
    <x v="5"/>
    <x v="5"/>
  </r>
  <r>
    <x v="1"/>
    <x v="2"/>
    <x v="0"/>
    <x v="18"/>
    <n v="264"/>
    <n v="259"/>
    <n v="4545"/>
    <n v="4545"/>
    <n v="5101"/>
    <n v="5101"/>
    <n v="819548"/>
    <n v="3530769.8563000001"/>
    <n v="7.33551068E-2"/>
    <n v="5.6985698600000002E-2"/>
    <x v="5"/>
    <x v="5"/>
  </r>
  <r>
    <x v="1"/>
    <x v="3"/>
    <x v="0"/>
    <x v="18"/>
    <n v="4609"/>
    <n v="4487"/>
    <n v="43541"/>
    <n v="43541"/>
    <n v="48460"/>
    <n v="48460"/>
    <n v="338562"/>
    <n v="2158374.2669000002"/>
    <n v="2.0788794922"/>
    <n v="0.1030522955"/>
    <x v="5"/>
    <x v="5"/>
  </r>
  <r>
    <x v="2"/>
    <x v="0"/>
    <x v="1"/>
    <x v="18"/>
    <s v="."/>
    <s v="."/>
    <s v="."/>
    <s v="."/>
    <s v="."/>
    <s v="."/>
    <s v="."/>
    <s v="."/>
    <s v="."/>
    <s v="."/>
    <x v="5"/>
    <x v="5"/>
  </r>
  <r>
    <x v="2"/>
    <x v="0"/>
    <x v="2"/>
    <x v="18"/>
    <n v="2287"/>
    <n v="2228"/>
    <n v="24730"/>
    <n v="24730"/>
    <n v="27645"/>
    <n v="27645"/>
    <n v="776794"/>
    <n v="4325077.6700999998"/>
    <n v="0.51513525770000002"/>
    <n v="9.0093004399999996E-2"/>
    <x v="5"/>
    <x v="5"/>
  </r>
  <r>
    <x v="2"/>
    <x v="0"/>
    <x v="3"/>
    <x v="18"/>
    <n v="2592"/>
    <n v="2524"/>
    <n v="24035"/>
    <n v="24035"/>
    <n v="26924"/>
    <n v="26924"/>
    <n v="752065"/>
    <n v="4000625.6482000002"/>
    <n v="0.63090131940000005"/>
    <n v="0.1050135219"/>
    <x v="5"/>
    <x v="5"/>
  </r>
  <r>
    <x v="2"/>
    <x v="0"/>
    <x v="4"/>
    <x v="18"/>
    <n v="0"/>
    <n v="0"/>
    <n v="0"/>
    <n v="0"/>
    <n v="0"/>
    <n v="0"/>
    <n v="36"/>
    <n v="29.119780972000001"/>
    <n v="0"/>
    <s v="."/>
    <x v="5"/>
    <x v="5"/>
  </r>
  <r>
    <x v="3"/>
    <x v="1"/>
    <x v="1"/>
    <x v="18"/>
    <s v="."/>
    <s v="."/>
    <s v="."/>
    <s v="."/>
    <s v="."/>
    <s v="."/>
    <s v="."/>
    <s v="."/>
    <s v="."/>
    <s v="."/>
    <x v="5"/>
    <x v="5"/>
  </r>
  <r>
    <x v="3"/>
    <x v="1"/>
    <x v="2"/>
    <x v="18"/>
    <n v="2"/>
    <n v="2"/>
    <n v="234"/>
    <n v="234"/>
    <n v="390"/>
    <n v="390"/>
    <n v="321235"/>
    <n v="1306145.4127"/>
    <n v="1.5312231E-3"/>
    <n v="8.5470084999999998E-3"/>
    <x v="5"/>
    <x v="5"/>
  </r>
  <r>
    <x v="3"/>
    <x v="1"/>
    <x v="3"/>
    <x v="18"/>
    <n v="4"/>
    <n v="4"/>
    <n v="444"/>
    <n v="444"/>
    <n v="617"/>
    <n v="617"/>
    <n v="319250"/>
    <n v="1327169.3498"/>
    <n v="3.0139334E-3"/>
    <n v="9.0090090000000001E-3"/>
    <x v="5"/>
    <x v="5"/>
  </r>
  <r>
    <x v="3"/>
    <x v="1"/>
    <x v="4"/>
    <x v="18"/>
    <n v="0"/>
    <n v="0"/>
    <n v="0"/>
    <n v="0"/>
    <n v="0"/>
    <n v="0"/>
    <n v="22"/>
    <n v="15.731690623"/>
    <n v="0"/>
    <s v="."/>
    <x v="5"/>
    <x v="5"/>
  </r>
  <r>
    <x v="3"/>
    <x v="2"/>
    <x v="1"/>
    <x v="18"/>
    <s v="."/>
    <s v="."/>
    <s v="."/>
    <s v="."/>
    <s v="."/>
    <s v="."/>
    <s v="."/>
    <s v="."/>
    <s v="."/>
    <s v="."/>
    <x v="5"/>
    <x v="5"/>
  </r>
  <r>
    <x v="3"/>
    <x v="2"/>
    <x v="2"/>
    <x v="18"/>
    <n v="128"/>
    <n v="124"/>
    <n v="1957"/>
    <n v="1957"/>
    <n v="2184"/>
    <n v="2184"/>
    <n v="418657"/>
    <n v="1850964.1259000001"/>
    <n v="6.69921141E-2"/>
    <n v="6.3362289200000005E-2"/>
    <x v="5"/>
    <x v="5"/>
  </r>
  <r>
    <x v="3"/>
    <x v="2"/>
    <x v="3"/>
    <x v="18"/>
    <n v="136"/>
    <n v="135"/>
    <n v="2588"/>
    <n v="2588"/>
    <n v="2917"/>
    <n v="2917"/>
    <n v="400877"/>
    <n v="1679794.3244"/>
    <n v="8.0366981899999995E-2"/>
    <n v="5.2163833100000001E-2"/>
    <x v="5"/>
    <x v="5"/>
  </r>
  <r>
    <x v="3"/>
    <x v="2"/>
    <x v="4"/>
    <x v="18"/>
    <n v="0"/>
    <n v="0"/>
    <n v="0"/>
    <n v="0"/>
    <n v="0"/>
    <n v="0"/>
    <n v="14"/>
    <n v="11.405886379"/>
    <n v="0"/>
    <s v="."/>
    <x v="5"/>
    <x v="5"/>
  </r>
  <r>
    <x v="3"/>
    <x v="3"/>
    <x v="1"/>
    <x v="18"/>
    <s v="."/>
    <s v="."/>
    <s v="."/>
    <s v="."/>
    <s v="."/>
    <s v="."/>
    <s v="."/>
    <s v="."/>
    <s v="."/>
    <s v="."/>
    <x v="5"/>
    <x v="5"/>
  </r>
  <r>
    <x v="3"/>
    <x v="3"/>
    <x v="2"/>
    <x v="18"/>
    <n v="2157"/>
    <n v="2102"/>
    <n v="22538"/>
    <n v="22538"/>
    <n v="25070"/>
    <n v="25070"/>
    <n v="179882"/>
    <n v="1166395.7755"/>
    <n v="1.8021327273000001"/>
    <n v="9.3264708500000001E-2"/>
    <x v="5"/>
    <x v="5"/>
  </r>
  <r>
    <x v="3"/>
    <x v="3"/>
    <x v="3"/>
    <x v="18"/>
    <n v="2452"/>
    <n v="2385"/>
    <n v="21003"/>
    <n v="21003"/>
    <n v="23390"/>
    <n v="23390"/>
    <n v="158677"/>
    <n v="991976.56946999999"/>
    <n v="2.4042906590999999"/>
    <n v="0.1135552064"/>
    <x v="5"/>
    <x v="5"/>
  </r>
  <r>
    <x v="3"/>
    <x v="3"/>
    <x v="4"/>
    <x v="18"/>
    <n v="0"/>
    <n v="0"/>
    <n v="0"/>
    <n v="0"/>
    <n v="0"/>
    <n v="0"/>
    <n v="3"/>
    <n v="1.9219712525999999"/>
    <n v="0"/>
    <s v="."/>
    <x v="5"/>
    <x v="5"/>
  </r>
  <r>
    <x v="4"/>
    <x v="0"/>
    <x v="0"/>
    <x v="1"/>
    <n v="169"/>
    <n v="167"/>
    <n v="3012"/>
    <n v="3012"/>
    <n v="3018"/>
    <n v="3018"/>
    <n v="526610"/>
    <n v="483760.88432999997"/>
    <n v="0.345211871"/>
    <n v="5.54448871E-2"/>
    <x v="5"/>
    <x v="5"/>
  </r>
  <r>
    <x v="4"/>
    <x v="0"/>
    <x v="0"/>
    <x v="2"/>
    <n v="189"/>
    <n v="186"/>
    <n v="3107"/>
    <n v="3107"/>
    <n v="3123"/>
    <n v="3123"/>
    <n v="517722"/>
    <n v="480366.37919000001"/>
    <n v="0.38720445069999998"/>
    <n v="5.9864821399999997E-2"/>
    <x v="5"/>
    <x v="5"/>
  </r>
  <r>
    <x v="4"/>
    <x v="0"/>
    <x v="0"/>
    <x v="3"/>
    <n v="215"/>
    <n v="210"/>
    <n v="3288"/>
    <n v="3288"/>
    <n v="3330"/>
    <n v="3330"/>
    <n v="522083"/>
    <n v="485060.53936"/>
    <n v="0.43293565020000002"/>
    <n v="6.3868613099999999E-2"/>
    <x v="5"/>
    <x v="5"/>
  </r>
  <r>
    <x v="4"/>
    <x v="0"/>
    <x v="0"/>
    <x v="4"/>
    <n v="194"/>
    <n v="194"/>
    <n v="3175"/>
    <n v="3175"/>
    <n v="3215"/>
    <n v="3215"/>
    <n v="514251"/>
    <n v="481748.82409000001"/>
    <n v="0.402699478"/>
    <n v="6.1102362200000003E-2"/>
    <x v="5"/>
    <x v="5"/>
  </r>
  <r>
    <x v="4"/>
    <x v="0"/>
    <x v="0"/>
    <x v="5"/>
    <n v="206"/>
    <n v="206"/>
    <n v="3109"/>
    <n v="3109"/>
    <n v="3161"/>
    <n v="3161"/>
    <n v="517130"/>
    <n v="479942.51335000002"/>
    <n v="0.42921807150000002"/>
    <n v="6.6259247300000004E-2"/>
    <x v="5"/>
    <x v="5"/>
  </r>
  <r>
    <x v="4"/>
    <x v="0"/>
    <x v="0"/>
    <x v="6"/>
    <n v="197"/>
    <n v="197"/>
    <n v="3103"/>
    <n v="3103"/>
    <n v="3417"/>
    <n v="3417"/>
    <n v="543758"/>
    <n v="503542.77892000001"/>
    <n v="0.39122793189999999"/>
    <n v="6.3486948099999996E-2"/>
    <x v="5"/>
    <x v="5"/>
  </r>
  <r>
    <x v="4"/>
    <x v="0"/>
    <x v="0"/>
    <x v="7"/>
    <n v="236"/>
    <n v="235"/>
    <n v="3257"/>
    <n v="3257"/>
    <n v="3325"/>
    <n v="3325"/>
    <n v="556301"/>
    <n v="521204.04654000001"/>
    <n v="0.4508790781"/>
    <n v="7.2152287400000001E-2"/>
    <x v="5"/>
    <x v="5"/>
  </r>
  <r>
    <x v="4"/>
    <x v="0"/>
    <x v="0"/>
    <x v="8"/>
    <n v="246"/>
    <n v="246"/>
    <n v="3241"/>
    <n v="3241"/>
    <n v="3386"/>
    <n v="3386"/>
    <n v="547992"/>
    <n v="512594.88296000002"/>
    <n v="0.47991115049999999"/>
    <n v="7.5902499200000001E-2"/>
    <x v="5"/>
    <x v="5"/>
  </r>
  <r>
    <x v="4"/>
    <x v="0"/>
    <x v="0"/>
    <x v="9"/>
    <n v="219"/>
    <n v="218"/>
    <n v="3235"/>
    <n v="3235"/>
    <n v="3383"/>
    <n v="3383"/>
    <n v="540733"/>
    <n v="507544.17521999998"/>
    <n v="0.42951926280000002"/>
    <n v="6.7387944399999997E-2"/>
    <x v="5"/>
    <x v="5"/>
  </r>
  <r>
    <x v="4"/>
    <x v="0"/>
    <x v="0"/>
    <x v="10"/>
    <n v="462"/>
    <n v="462"/>
    <n v="3078"/>
    <n v="3078"/>
    <n v="3196"/>
    <n v="3196"/>
    <n v="535992"/>
    <n v="503323.6961"/>
    <n v="0.91789836950000003"/>
    <n v="0.1500974659"/>
    <x v="5"/>
    <x v="5"/>
  </r>
  <r>
    <x v="4"/>
    <x v="0"/>
    <x v="0"/>
    <x v="11"/>
    <n v="457"/>
    <n v="456"/>
    <n v="3157"/>
    <n v="3157"/>
    <n v="3292"/>
    <n v="3292"/>
    <n v="535942"/>
    <n v="499352.26010000001"/>
    <n v="0.91318301020000003"/>
    <n v="0.14444092489999999"/>
    <x v="5"/>
    <x v="5"/>
  </r>
  <r>
    <x v="4"/>
    <x v="0"/>
    <x v="0"/>
    <x v="12"/>
    <n v="499"/>
    <n v="466"/>
    <n v="3132"/>
    <n v="3132"/>
    <n v="3251"/>
    <n v="3251"/>
    <n v="536981"/>
    <n v="504599.09651"/>
    <n v="0.92350541890000004"/>
    <n v="0.1487867178"/>
    <x v="5"/>
    <x v="5"/>
  </r>
  <r>
    <x v="4"/>
    <x v="0"/>
    <x v="0"/>
    <x v="13"/>
    <n v="552"/>
    <n v="504"/>
    <n v="3152"/>
    <n v="3152"/>
    <n v="3248"/>
    <n v="3248"/>
    <n v="540438"/>
    <n v="509003.80835000001"/>
    <n v="0.99016940880000004"/>
    <n v="0.1598984772"/>
    <x v="5"/>
    <x v="5"/>
  </r>
  <r>
    <x v="4"/>
    <x v="0"/>
    <x v="0"/>
    <x v="14"/>
    <n v="543"/>
    <n v="524"/>
    <n v="3304"/>
    <n v="3304"/>
    <n v="3395"/>
    <n v="3395"/>
    <n v="548012"/>
    <n v="511404.11773"/>
    <n v="1.0246299978"/>
    <n v="0.1585956416"/>
    <x v="5"/>
    <x v="5"/>
  </r>
  <r>
    <x v="4"/>
    <x v="0"/>
    <x v="0"/>
    <x v="15"/>
    <n v="495"/>
    <n v="481"/>
    <n v="3455"/>
    <n v="3455"/>
    <n v="3549"/>
    <n v="3549"/>
    <n v="565507"/>
    <n v="531157.89459000004"/>
    <n v="0.90556876760000005"/>
    <n v="0.1392185239"/>
    <x v="5"/>
    <x v="5"/>
  </r>
  <r>
    <x v="4"/>
    <x v="0"/>
    <x v="0"/>
    <x v="16"/>
    <n v="0"/>
    <n v="0"/>
    <n v="849"/>
    <n v="849"/>
    <n v="3650"/>
    <n v="3650"/>
    <n v="588051"/>
    <n v="548792.22724000004"/>
    <n v="0"/>
    <n v="0"/>
    <x v="5"/>
    <x v="5"/>
  </r>
  <r>
    <x v="4"/>
    <x v="0"/>
    <x v="0"/>
    <x v="17"/>
    <n v="0"/>
    <n v="0"/>
    <n v="111"/>
    <n v="111"/>
    <n v="1630"/>
    <n v="1630"/>
    <n v="561691"/>
    <n v="262334.31348000001"/>
    <n v="0"/>
    <n v="0"/>
    <x v="5"/>
    <x v="5"/>
  </r>
  <r>
    <x v="5"/>
    <x v="1"/>
    <x v="0"/>
    <x v="1"/>
    <n v="0"/>
    <n v="0"/>
    <n v="54"/>
    <n v="54"/>
    <n v="54"/>
    <n v="54"/>
    <n v="198242"/>
    <n v="175336.35866"/>
    <n v="0"/>
    <n v="0"/>
    <x v="5"/>
    <x v="5"/>
  </r>
  <r>
    <x v="5"/>
    <x v="1"/>
    <x v="0"/>
    <x v="2"/>
    <n v="0"/>
    <n v="0"/>
    <n v="37"/>
    <n v="37"/>
    <n v="37"/>
    <n v="37"/>
    <n v="184193"/>
    <n v="165291.58658"/>
    <n v="0"/>
    <n v="0"/>
    <x v="5"/>
    <x v="5"/>
  </r>
  <r>
    <x v="5"/>
    <x v="1"/>
    <x v="0"/>
    <x v="3"/>
    <n v="0"/>
    <n v="0"/>
    <n v="52"/>
    <n v="52"/>
    <n v="56"/>
    <n v="56"/>
    <n v="181480"/>
    <n v="163024.52019000001"/>
    <n v="0"/>
    <n v="0"/>
    <x v="5"/>
    <x v="5"/>
  </r>
  <r>
    <x v="5"/>
    <x v="1"/>
    <x v="0"/>
    <x v="4"/>
    <n v="1"/>
    <n v="1"/>
    <n v="59"/>
    <n v="59"/>
    <n v="64"/>
    <n v="64"/>
    <n v="173783"/>
    <n v="157356.60232999999"/>
    <n v="6.3549922999999999E-3"/>
    <n v="1.6949152499999998E-2"/>
    <x v="5"/>
    <x v="5"/>
  </r>
  <r>
    <x v="5"/>
    <x v="1"/>
    <x v="0"/>
    <x v="5"/>
    <n v="0"/>
    <n v="0"/>
    <n v="61"/>
    <n v="61"/>
    <n v="68"/>
    <n v="68"/>
    <n v="170485"/>
    <n v="152226.91034"/>
    <n v="0"/>
    <n v="0"/>
    <x v="5"/>
    <x v="5"/>
  </r>
  <r>
    <x v="5"/>
    <x v="1"/>
    <x v="0"/>
    <x v="6"/>
    <n v="1"/>
    <n v="1"/>
    <n v="34"/>
    <n v="34"/>
    <n v="52"/>
    <n v="52"/>
    <n v="181478"/>
    <n v="160633.91649999999"/>
    <n v="6.2253354000000004E-3"/>
    <n v="2.9411764699999999E-2"/>
    <x v="5"/>
    <x v="5"/>
  </r>
  <r>
    <x v="5"/>
    <x v="1"/>
    <x v="0"/>
    <x v="7"/>
    <n v="0"/>
    <n v="0"/>
    <n v="50"/>
    <n v="50"/>
    <n v="65"/>
    <n v="65"/>
    <n v="185946"/>
    <n v="167382.141"/>
    <n v="0"/>
    <n v="0"/>
    <x v="5"/>
    <x v="5"/>
  </r>
  <r>
    <x v="5"/>
    <x v="1"/>
    <x v="0"/>
    <x v="8"/>
    <n v="1"/>
    <n v="1"/>
    <n v="49"/>
    <n v="49"/>
    <n v="81"/>
    <n v="81"/>
    <n v="182396"/>
    <n v="163221.57152999999"/>
    <n v="6.1266411999999996E-3"/>
    <n v="2.0408163300000001E-2"/>
    <x v="5"/>
    <x v="5"/>
  </r>
  <r>
    <x v="5"/>
    <x v="1"/>
    <x v="0"/>
    <x v="9"/>
    <n v="0"/>
    <n v="0"/>
    <n v="41"/>
    <n v="41"/>
    <n v="61"/>
    <n v="61"/>
    <n v="178174"/>
    <n v="160828.67624999999"/>
    <n v="0"/>
    <n v="0"/>
    <x v="5"/>
    <x v="5"/>
  </r>
  <r>
    <x v="5"/>
    <x v="1"/>
    <x v="0"/>
    <x v="10"/>
    <n v="0"/>
    <n v="0"/>
    <n v="45"/>
    <n v="45"/>
    <n v="77"/>
    <n v="77"/>
    <n v="175068"/>
    <n v="158226.00411000001"/>
    <n v="0"/>
    <n v="0"/>
    <x v="5"/>
    <x v="5"/>
  </r>
  <r>
    <x v="5"/>
    <x v="1"/>
    <x v="0"/>
    <x v="11"/>
    <n v="0"/>
    <n v="0"/>
    <n v="43"/>
    <n v="43"/>
    <n v="81"/>
    <n v="81"/>
    <n v="173877"/>
    <n v="155322.02327000001"/>
    <n v="0"/>
    <n v="0"/>
    <x v="5"/>
    <x v="5"/>
  </r>
  <r>
    <x v="5"/>
    <x v="1"/>
    <x v="0"/>
    <x v="12"/>
    <n v="1"/>
    <n v="1"/>
    <n v="31"/>
    <n v="31"/>
    <n v="64"/>
    <n v="64"/>
    <n v="171431"/>
    <n v="155081.87817000001"/>
    <n v="6.4482067000000004E-3"/>
    <n v="3.2258064500000003E-2"/>
    <x v="5"/>
    <x v="5"/>
  </r>
  <r>
    <x v="5"/>
    <x v="1"/>
    <x v="0"/>
    <x v="13"/>
    <n v="0"/>
    <n v="0"/>
    <n v="42"/>
    <n v="42"/>
    <n v="74"/>
    <n v="74"/>
    <n v="170542"/>
    <n v="155213.59069000001"/>
    <n v="0"/>
    <n v="0"/>
    <x v="5"/>
    <x v="5"/>
  </r>
  <r>
    <x v="5"/>
    <x v="1"/>
    <x v="0"/>
    <x v="14"/>
    <n v="1"/>
    <n v="1"/>
    <n v="36"/>
    <n v="36"/>
    <n v="57"/>
    <n v="57"/>
    <n v="170552"/>
    <n v="153625.48939"/>
    <n v="6.5093364999999999E-3"/>
    <n v="2.77777778E-2"/>
    <x v="5"/>
    <x v="5"/>
  </r>
  <r>
    <x v="5"/>
    <x v="1"/>
    <x v="0"/>
    <x v="15"/>
    <n v="1"/>
    <n v="1"/>
    <n v="42"/>
    <n v="42"/>
    <n v="63"/>
    <n v="63"/>
    <n v="171307"/>
    <n v="155359.28268"/>
    <n v="6.4366930000000003E-3"/>
    <n v="2.3809523799999999E-2"/>
    <x v="5"/>
    <x v="5"/>
  </r>
  <r>
    <x v="5"/>
    <x v="1"/>
    <x v="0"/>
    <x v="16"/>
    <n v="0"/>
    <n v="0"/>
    <n v="2"/>
    <n v="2"/>
    <n v="39"/>
    <n v="39"/>
    <n v="178805"/>
    <n v="160587.50171000001"/>
    <n v="0"/>
    <n v="0"/>
    <x v="5"/>
    <x v="5"/>
  </r>
  <r>
    <x v="5"/>
    <x v="1"/>
    <x v="0"/>
    <x v="17"/>
    <n v="0"/>
    <n v="0"/>
    <n v="0"/>
    <n v="0"/>
    <n v="14"/>
    <n v="14"/>
    <n v="162558"/>
    <n v="74612.440793999995"/>
    <n v="0"/>
    <s v="."/>
    <x v="5"/>
    <x v="5"/>
  </r>
  <r>
    <x v="5"/>
    <x v="2"/>
    <x v="0"/>
    <x v="1"/>
    <n v="14"/>
    <n v="14"/>
    <n v="348"/>
    <n v="348"/>
    <n v="348"/>
    <n v="348"/>
    <n v="236276"/>
    <n v="211321.27858000001"/>
    <n v="6.6249835800000004E-2"/>
    <n v="4.0229885100000001E-2"/>
    <x v="5"/>
    <x v="5"/>
  </r>
  <r>
    <x v="5"/>
    <x v="2"/>
    <x v="0"/>
    <x v="2"/>
    <n v="16"/>
    <n v="16"/>
    <n v="342"/>
    <n v="342"/>
    <n v="344"/>
    <n v="344"/>
    <n v="237247"/>
    <n v="213748.87064000001"/>
    <n v="7.48541967E-2"/>
    <n v="4.6783625699999998E-2"/>
    <x v="5"/>
    <x v="5"/>
  </r>
  <r>
    <x v="5"/>
    <x v="2"/>
    <x v="0"/>
    <x v="3"/>
    <n v="19"/>
    <n v="19"/>
    <n v="355"/>
    <n v="355"/>
    <n v="360"/>
    <n v="360"/>
    <n v="238890"/>
    <n v="214791.96440999999"/>
    <n v="8.8457685300000005E-2"/>
    <n v="5.3521126799999999E-2"/>
    <x v="5"/>
    <x v="5"/>
  </r>
  <r>
    <x v="5"/>
    <x v="2"/>
    <x v="0"/>
    <x v="4"/>
    <n v="15"/>
    <n v="15"/>
    <n v="319"/>
    <n v="319"/>
    <n v="321"/>
    <n v="321"/>
    <n v="233399"/>
    <n v="211824.14783999999"/>
    <n v="7.0813456100000005E-2"/>
    <n v="4.7021943599999998E-2"/>
    <x v="5"/>
    <x v="5"/>
  </r>
  <r>
    <x v="5"/>
    <x v="2"/>
    <x v="0"/>
    <x v="5"/>
    <n v="11"/>
    <n v="11"/>
    <n v="312"/>
    <n v="312"/>
    <n v="317"/>
    <n v="317"/>
    <n v="235362"/>
    <n v="211299.14579000001"/>
    <n v="5.2058894799999998E-2"/>
    <n v="3.5256410299999999E-2"/>
    <x v="5"/>
    <x v="5"/>
  </r>
  <r>
    <x v="5"/>
    <x v="2"/>
    <x v="0"/>
    <x v="6"/>
    <n v="12"/>
    <n v="12"/>
    <n v="314"/>
    <n v="314"/>
    <n v="345"/>
    <n v="345"/>
    <n v="245373"/>
    <n v="220565.15536999999"/>
    <n v="5.4405692399999997E-2"/>
    <n v="3.8216560500000003E-2"/>
    <x v="5"/>
    <x v="5"/>
  </r>
  <r>
    <x v="5"/>
    <x v="2"/>
    <x v="0"/>
    <x v="7"/>
    <n v="16"/>
    <n v="16"/>
    <n v="341"/>
    <n v="341"/>
    <n v="349"/>
    <n v="349"/>
    <n v="249376"/>
    <n v="226208.08760999999"/>
    <n v="7.0731334899999998E-2"/>
    <n v="4.6920821100000003E-2"/>
    <x v="5"/>
    <x v="5"/>
  </r>
  <r>
    <x v="5"/>
    <x v="2"/>
    <x v="0"/>
    <x v="8"/>
    <n v="14"/>
    <n v="14"/>
    <n v="295"/>
    <n v="295"/>
    <n v="336"/>
    <n v="336"/>
    <n v="242912"/>
    <n v="220280.67077"/>
    <n v="6.3555281300000002E-2"/>
    <n v="4.7457627099999997E-2"/>
    <x v="5"/>
    <x v="5"/>
  </r>
  <r>
    <x v="5"/>
    <x v="2"/>
    <x v="0"/>
    <x v="9"/>
    <n v="7"/>
    <n v="7"/>
    <n v="297"/>
    <n v="297"/>
    <n v="339"/>
    <n v="339"/>
    <n v="237375"/>
    <n v="215500.55030999999"/>
    <n v="3.2482515699999999E-2"/>
    <n v="2.3569023599999999E-2"/>
    <x v="5"/>
    <x v="5"/>
  </r>
  <r>
    <x v="5"/>
    <x v="2"/>
    <x v="0"/>
    <x v="10"/>
    <n v="22"/>
    <n v="22"/>
    <n v="259"/>
    <n v="259"/>
    <n v="290"/>
    <n v="290"/>
    <n v="231335"/>
    <n v="210473.45379999999"/>
    <n v="0.104526246"/>
    <n v="8.4942084900000006E-2"/>
    <x v="5"/>
    <x v="5"/>
  </r>
  <r>
    <x v="5"/>
    <x v="2"/>
    <x v="0"/>
    <x v="11"/>
    <n v="25"/>
    <n v="25"/>
    <n v="275"/>
    <n v="275"/>
    <n v="306"/>
    <n v="306"/>
    <n v="227952"/>
    <n v="205335.09103000001"/>
    <n v="0.1217522045"/>
    <n v="9.0909090900000003E-2"/>
    <x v="5"/>
    <x v="5"/>
  </r>
  <r>
    <x v="5"/>
    <x v="2"/>
    <x v="0"/>
    <x v="12"/>
    <n v="20"/>
    <n v="19"/>
    <n v="255"/>
    <n v="255"/>
    <n v="279"/>
    <n v="279"/>
    <n v="228651"/>
    <n v="206800.82409000001"/>
    <n v="9.1875842799999996E-2"/>
    <n v="7.4509803900000005E-2"/>
    <x v="5"/>
    <x v="5"/>
  </r>
  <r>
    <x v="5"/>
    <x v="2"/>
    <x v="0"/>
    <x v="13"/>
    <n v="21"/>
    <n v="19"/>
    <n v="271"/>
    <n v="271"/>
    <n v="286"/>
    <n v="286"/>
    <n v="227852"/>
    <n v="206295.46338"/>
    <n v="9.2100910499999994E-2"/>
    <n v="7.0110701100000006E-2"/>
    <x v="5"/>
    <x v="5"/>
  </r>
  <r>
    <x v="5"/>
    <x v="2"/>
    <x v="0"/>
    <x v="14"/>
    <n v="28"/>
    <n v="28"/>
    <n v="232"/>
    <n v="232"/>
    <n v="243"/>
    <n v="243"/>
    <n v="230586"/>
    <n v="206227.35386999999"/>
    <n v="0.13577248350000001"/>
    <n v="0.1206896552"/>
    <x v="5"/>
    <x v="5"/>
  </r>
  <r>
    <x v="5"/>
    <x v="2"/>
    <x v="0"/>
    <x v="15"/>
    <n v="24"/>
    <n v="22"/>
    <n v="269"/>
    <n v="269"/>
    <n v="281"/>
    <n v="281"/>
    <n v="241250"/>
    <n v="217340.84325999999"/>
    <n v="0.1012234961"/>
    <n v="8.1784386599999995E-2"/>
    <x v="5"/>
    <x v="5"/>
  </r>
  <r>
    <x v="5"/>
    <x v="2"/>
    <x v="0"/>
    <x v="16"/>
    <n v="0"/>
    <n v="0"/>
    <n v="54"/>
    <n v="54"/>
    <n v="256"/>
    <n v="256"/>
    <n v="251844"/>
    <n v="225098.99247"/>
    <n v="0"/>
    <n v="0"/>
    <x v="5"/>
    <x v="5"/>
  </r>
  <r>
    <x v="5"/>
    <x v="2"/>
    <x v="0"/>
    <x v="17"/>
    <n v="0"/>
    <n v="0"/>
    <n v="7"/>
    <n v="7"/>
    <n v="101"/>
    <n v="101"/>
    <n v="235177"/>
    <n v="107657.96304"/>
    <n v="0"/>
    <n v="0"/>
    <x v="5"/>
    <x v="5"/>
  </r>
  <r>
    <x v="5"/>
    <x v="3"/>
    <x v="0"/>
    <x v="1"/>
    <n v="155"/>
    <n v="153"/>
    <n v="2610"/>
    <n v="2610"/>
    <n v="2616"/>
    <n v="2616"/>
    <n v="103595"/>
    <n v="97006.499658000001"/>
    <n v="1.5772139035999999"/>
    <n v="5.8620689699999999E-2"/>
    <x v="5"/>
    <x v="5"/>
  </r>
  <r>
    <x v="5"/>
    <x v="3"/>
    <x v="0"/>
    <x v="2"/>
    <n v="173"/>
    <n v="170"/>
    <n v="2728"/>
    <n v="2728"/>
    <n v="2742"/>
    <n v="2742"/>
    <n v="109098"/>
    <n v="101244.63244"/>
    <n v="1.6791013597"/>
    <n v="6.2316715500000001E-2"/>
    <x v="5"/>
    <x v="5"/>
  </r>
  <r>
    <x v="5"/>
    <x v="3"/>
    <x v="0"/>
    <x v="3"/>
    <n v="196"/>
    <n v="191"/>
    <n v="2881"/>
    <n v="2881"/>
    <n v="2914"/>
    <n v="2914"/>
    <n v="115454"/>
    <n v="107094.71595"/>
    <n v="1.7834680106"/>
    <n v="6.6296424899999998E-2"/>
    <x v="5"/>
    <x v="5"/>
  </r>
  <r>
    <x v="5"/>
    <x v="3"/>
    <x v="0"/>
    <x v="4"/>
    <n v="178"/>
    <n v="178"/>
    <n v="2796"/>
    <n v="2796"/>
    <n v="2829"/>
    <n v="2829"/>
    <n v="120252"/>
    <n v="112365.90007"/>
    <n v="1.584110481"/>
    <n v="6.3662374800000004E-2"/>
    <x v="5"/>
    <x v="5"/>
  </r>
  <r>
    <x v="5"/>
    <x v="3"/>
    <x v="0"/>
    <x v="5"/>
    <n v="195"/>
    <n v="195"/>
    <n v="2736"/>
    <n v="2736"/>
    <n v="2776"/>
    <n v="2776"/>
    <n v="124480"/>
    <n v="116213.34155"/>
    <n v="1.6779484817000001"/>
    <n v="7.1271929799999995E-2"/>
    <x v="5"/>
    <x v="5"/>
  </r>
  <r>
    <x v="5"/>
    <x v="3"/>
    <x v="0"/>
    <x v="6"/>
    <n v="184"/>
    <n v="184"/>
    <n v="2755"/>
    <n v="2755"/>
    <n v="3020"/>
    <n v="3020"/>
    <n v="130671"/>
    <n v="122132.49008"/>
    <n v="1.5065606201999999"/>
    <n v="6.6787658799999997E-2"/>
    <x v="5"/>
    <x v="5"/>
  </r>
  <r>
    <x v="5"/>
    <x v="3"/>
    <x v="0"/>
    <x v="7"/>
    <n v="220"/>
    <n v="219"/>
    <n v="2866"/>
    <n v="2866"/>
    <n v="2911"/>
    <n v="2911"/>
    <n v="135514"/>
    <n v="127370.71595"/>
    <n v="1.719390508"/>
    <n v="7.6413119299999999E-2"/>
    <x v="5"/>
    <x v="5"/>
  </r>
  <r>
    <x v="5"/>
    <x v="3"/>
    <x v="0"/>
    <x v="8"/>
    <n v="231"/>
    <n v="231"/>
    <n v="2897"/>
    <n v="2897"/>
    <n v="2969"/>
    <n v="2969"/>
    <n v="136960"/>
    <n v="128854.75702"/>
    <n v="1.7927161197000001"/>
    <n v="7.9737659599999997E-2"/>
    <x v="5"/>
    <x v="5"/>
  </r>
  <r>
    <x v="5"/>
    <x v="3"/>
    <x v="0"/>
    <x v="9"/>
    <n v="212"/>
    <n v="211"/>
    <n v="2897"/>
    <n v="2897"/>
    <n v="2983"/>
    <n v="2983"/>
    <n v="139012"/>
    <n v="130987.4935"/>
    <n v="1.6108408089999999"/>
    <n v="7.2833966200000003E-2"/>
    <x v="5"/>
    <x v="5"/>
  </r>
  <r>
    <x v="5"/>
    <x v="3"/>
    <x v="0"/>
    <x v="10"/>
    <n v="440"/>
    <n v="440"/>
    <n v="2774"/>
    <n v="2774"/>
    <n v="2829"/>
    <n v="2829"/>
    <n v="142873"/>
    <n v="134411.52088"/>
    <n v="3.2735289142999999"/>
    <n v="0.15861571739999999"/>
    <x v="5"/>
    <x v="5"/>
  </r>
  <r>
    <x v="5"/>
    <x v="3"/>
    <x v="0"/>
    <x v="11"/>
    <n v="432"/>
    <n v="431"/>
    <n v="2839"/>
    <n v="2839"/>
    <n v="2905"/>
    <n v="2905"/>
    <n v="147316"/>
    <n v="138488.88433"/>
    <n v="3.1121631321000001"/>
    <n v="0.15181401899999999"/>
    <x v="5"/>
    <x v="5"/>
  </r>
  <r>
    <x v="5"/>
    <x v="3"/>
    <x v="0"/>
    <x v="12"/>
    <n v="478"/>
    <n v="446"/>
    <n v="2846"/>
    <n v="2846"/>
    <n v="2908"/>
    <n v="2908"/>
    <n v="151081"/>
    <n v="142501.59617"/>
    <n v="3.1297895041000001"/>
    <n v="0.1567111736"/>
    <x v="5"/>
    <x v="5"/>
  </r>
  <r>
    <x v="5"/>
    <x v="3"/>
    <x v="0"/>
    <x v="13"/>
    <n v="531"/>
    <n v="485"/>
    <n v="2839"/>
    <n v="2839"/>
    <n v="2888"/>
    <n v="2888"/>
    <n v="156283"/>
    <n v="147276.03833000001"/>
    <n v="3.2931358387"/>
    <n v="0.17083480100000001"/>
    <x v="5"/>
    <x v="5"/>
  </r>
  <r>
    <x v="5"/>
    <x v="3"/>
    <x v="0"/>
    <x v="14"/>
    <n v="514"/>
    <n v="495"/>
    <n v="3036"/>
    <n v="3036"/>
    <n v="3095"/>
    <n v="3095"/>
    <n v="161368"/>
    <n v="151339.24161999999"/>
    <n v="3.2707974133"/>
    <n v="0.16304347829999999"/>
    <x v="5"/>
    <x v="5"/>
  </r>
  <r>
    <x v="5"/>
    <x v="3"/>
    <x v="0"/>
    <x v="15"/>
    <n v="470"/>
    <n v="458"/>
    <n v="3144"/>
    <n v="3144"/>
    <n v="3205"/>
    <n v="3205"/>
    <n v="168019"/>
    <n v="158240.17522"/>
    <n v="2.8943345099000002"/>
    <n v="0.1456743003"/>
    <x v="5"/>
    <x v="5"/>
  </r>
  <r>
    <x v="5"/>
    <x v="3"/>
    <x v="0"/>
    <x v="16"/>
    <n v="0"/>
    <n v="0"/>
    <n v="793"/>
    <n v="793"/>
    <n v="3355"/>
    <n v="3355"/>
    <n v="173369"/>
    <n v="162880.16153000001"/>
    <n v="0"/>
    <n v="0"/>
    <x v="5"/>
    <x v="5"/>
  </r>
  <r>
    <x v="5"/>
    <x v="3"/>
    <x v="0"/>
    <x v="17"/>
    <n v="0"/>
    <n v="0"/>
    <n v="104"/>
    <n v="104"/>
    <n v="1515"/>
    <n v="1515"/>
    <n v="171371"/>
    <n v="79966.102669"/>
    <n v="0"/>
    <n v="0"/>
    <x v="5"/>
    <x v="5"/>
  </r>
  <r>
    <x v="6"/>
    <x v="0"/>
    <x v="1"/>
    <x v="1"/>
    <s v="."/>
    <s v="."/>
    <s v="."/>
    <s v="."/>
    <s v="."/>
    <s v="."/>
    <s v="."/>
    <s v="."/>
    <s v="."/>
    <s v="."/>
    <x v="5"/>
    <x v="5"/>
  </r>
  <r>
    <x v="6"/>
    <x v="0"/>
    <x v="1"/>
    <x v="2"/>
    <s v="."/>
    <s v="."/>
    <s v="."/>
    <s v="."/>
    <s v="."/>
    <s v="."/>
    <s v="."/>
    <s v="."/>
    <s v="."/>
    <s v="."/>
    <x v="5"/>
    <x v="5"/>
  </r>
  <r>
    <x v="6"/>
    <x v="0"/>
    <x v="1"/>
    <x v="3"/>
    <s v="."/>
    <s v="."/>
    <s v="."/>
    <s v="."/>
    <s v="."/>
    <s v="."/>
    <s v="."/>
    <s v="."/>
    <s v="."/>
    <s v="."/>
    <x v="5"/>
    <x v="5"/>
  </r>
  <r>
    <x v="6"/>
    <x v="0"/>
    <x v="1"/>
    <x v="4"/>
    <s v="."/>
    <s v="."/>
    <s v="."/>
    <s v="."/>
    <s v="."/>
    <s v="."/>
    <s v="."/>
    <s v="."/>
    <s v="."/>
    <s v="."/>
    <x v="5"/>
    <x v="5"/>
  </r>
  <r>
    <x v="6"/>
    <x v="0"/>
    <x v="1"/>
    <x v="5"/>
    <s v="."/>
    <s v="."/>
    <s v="."/>
    <s v="."/>
    <s v="."/>
    <s v="."/>
    <s v="."/>
    <s v="."/>
    <s v="."/>
    <s v="."/>
    <x v="5"/>
    <x v="5"/>
  </r>
  <r>
    <x v="6"/>
    <x v="0"/>
    <x v="1"/>
    <x v="6"/>
    <s v="."/>
    <s v="."/>
    <s v="."/>
    <s v="."/>
    <s v="."/>
    <s v="."/>
    <s v="."/>
    <s v="."/>
    <s v="."/>
    <s v="."/>
    <x v="5"/>
    <x v="5"/>
  </r>
  <r>
    <x v="6"/>
    <x v="0"/>
    <x v="1"/>
    <x v="7"/>
    <s v="."/>
    <s v="."/>
    <s v="."/>
    <s v="."/>
    <s v="."/>
    <s v="."/>
    <s v="."/>
    <s v="."/>
    <s v="."/>
    <s v="."/>
    <x v="5"/>
    <x v="5"/>
  </r>
  <r>
    <x v="6"/>
    <x v="0"/>
    <x v="1"/>
    <x v="8"/>
    <s v="."/>
    <s v="."/>
    <s v="."/>
    <s v="."/>
    <s v="."/>
    <s v="."/>
    <s v="."/>
    <s v="."/>
    <s v="."/>
    <s v="."/>
    <x v="5"/>
    <x v="5"/>
  </r>
  <r>
    <x v="6"/>
    <x v="0"/>
    <x v="1"/>
    <x v="9"/>
    <s v="."/>
    <s v="."/>
    <s v="."/>
    <s v="."/>
    <s v="."/>
    <s v="."/>
    <s v="."/>
    <s v="."/>
    <s v="."/>
    <s v="."/>
    <x v="5"/>
    <x v="5"/>
  </r>
  <r>
    <x v="6"/>
    <x v="0"/>
    <x v="1"/>
    <x v="10"/>
    <s v="."/>
    <s v="."/>
    <s v="."/>
    <s v="."/>
    <s v="."/>
    <s v="."/>
    <s v="."/>
    <s v="."/>
    <s v="."/>
    <s v="."/>
    <x v="5"/>
    <x v="5"/>
  </r>
  <r>
    <x v="6"/>
    <x v="0"/>
    <x v="1"/>
    <x v="11"/>
    <s v="."/>
    <s v="."/>
    <s v="."/>
    <s v="."/>
    <s v="."/>
    <s v="."/>
    <s v="."/>
    <s v="."/>
    <s v="."/>
    <s v="."/>
    <x v="5"/>
    <x v="5"/>
  </r>
  <r>
    <x v="6"/>
    <x v="0"/>
    <x v="1"/>
    <x v="12"/>
    <s v="."/>
    <s v="."/>
    <s v="."/>
    <s v="."/>
    <s v="."/>
    <s v="."/>
    <s v="."/>
    <s v="."/>
    <s v="."/>
    <s v="."/>
    <x v="5"/>
    <x v="5"/>
  </r>
  <r>
    <x v="6"/>
    <x v="0"/>
    <x v="1"/>
    <x v="13"/>
    <s v="."/>
    <s v="."/>
    <s v="."/>
    <s v="."/>
    <s v="."/>
    <s v="."/>
    <s v="."/>
    <s v="."/>
    <s v="."/>
    <s v="."/>
    <x v="5"/>
    <x v="5"/>
  </r>
  <r>
    <x v="6"/>
    <x v="0"/>
    <x v="1"/>
    <x v="14"/>
    <s v="."/>
    <s v="."/>
    <s v="."/>
    <s v="."/>
    <s v="."/>
    <s v="."/>
    <s v="."/>
    <s v="."/>
    <s v="."/>
    <s v="."/>
    <x v="5"/>
    <x v="5"/>
  </r>
  <r>
    <x v="6"/>
    <x v="0"/>
    <x v="1"/>
    <x v="15"/>
    <s v="."/>
    <s v="."/>
    <s v="."/>
    <s v="."/>
    <s v="."/>
    <s v="."/>
    <s v="."/>
    <s v="."/>
    <s v="."/>
    <s v="."/>
    <x v="5"/>
    <x v="5"/>
  </r>
  <r>
    <x v="6"/>
    <x v="0"/>
    <x v="1"/>
    <x v="16"/>
    <s v="."/>
    <s v="."/>
    <s v="."/>
    <s v="."/>
    <s v="."/>
    <s v="."/>
    <s v="."/>
    <s v="."/>
    <s v="."/>
    <s v="."/>
    <x v="5"/>
    <x v="5"/>
  </r>
  <r>
    <x v="6"/>
    <x v="0"/>
    <x v="1"/>
    <x v="17"/>
    <s v="."/>
    <s v="."/>
    <s v="."/>
    <s v="."/>
    <s v="."/>
    <s v="."/>
    <s v="."/>
    <s v="."/>
    <s v="."/>
    <s v="."/>
    <x v="5"/>
    <x v="5"/>
  </r>
  <r>
    <x v="6"/>
    <x v="0"/>
    <x v="2"/>
    <x v="1"/>
    <n v="88"/>
    <n v="86"/>
    <n v="1518"/>
    <n v="1518"/>
    <n v="1519"/>
    <n v="1519"/>
    <n v="273343"/>
    <n v="251898.21765999999"/>
    <n v="0.34140773520000001"/>
    <n v="5.6653491399999999E-2"/>
    <x v="5"/>
    <x v="5"/>
  </r>
  <r>
    <x v="6"/>
    <x v="0"/>
    <x v="2"/>
    <x v="2"/>
    <n v="90"/>
    <n v="88"/>
    <n v="1570"/>
    <n v="1570"/>
    <n v="1576"/>
    <n v="1576"/>
    <n v="267698"/>
    <n v="248956.97467"/>
    <n v="0.35347473239999999"/>
    <n v="5.6050955399999998E-2"/>
    <x v="5"/>
    <x v="5"/>
  </r>
  <r>
    <x v="6"/>
    <x v="0"/>
    <x v="2"/>
    <x v="3"/>
    <n v="100"/>
    <n v="99"/>
    <n v="1662"/>
    <n v="1662"/>
    <n v="1678"/>
    <n v="1678"/>
    <n v="270428"/>
    <n v="251778.71320999999"/>
    <n v="0.39320242259999999"/>
    <n v="5.9566787000000003E-2"/>
    <x v="5"/>
    <x v="5"/>
  </r>
  <r>
    <x v="6"/>
    <x v="0"/>
    <x v="2"/>
    <x v="4"/>
    <n v="87"/>
    <n v="87"/>
    <n v="1609"/>
    <n v="1609"/>
    <n v="1627"/>
    <n v="1627"/>
    <n v="266092"/>
    <n v="249856.98014999999"/>
    <n v="0.34819919760000001"/>
    <n v="5.4070851500000003E-2"/>
    <x v="5"/>
    <x v="5"/>
  </r>
  <r>
    <x v="6"/>
    <x v="0"/>
    <x v="2"/>
    <x v="5"/>
    <n v="94"/>
    <n v="94"/>
    <n v="1565"/>
    <n v="1565"/>
    <n v="1587"/>
    <n v="1587"/>
    <n v="267357"/>
    <n v="248651.78096999999"/>
    <n v="0.378038716"/>
    <n v="6.0063897800000002E-2"/>
    <x v="5"/>
    <x v="5"/>
  </r>
  <r>
    <x v="6"/>
    <x v="0"/>
    <x v="2"/>
    <x v="6"/>
    <n v="90"/>
    <n v="90"/>
    <n v="1599"/>
    <n v="1599"/>
    <n v="1767"/>
    <n v="1767"/>
    <n v="281252"/>
    <n v="260695.32649000001"/>
    <n v="0.34523058470000001"/>
    <n v="5.6285178200000001E-2"/>
    <x v="5"/>
    <x v="5"/>
  </r>
  <r>
    <x v="6"/>
    <x v="0"/>
    <x v="2"/>
    <x v="7"/>
    <n v="109"/>
    <n v="109"/>
    <n v="1645"/>
    <n v="1645"/>
    <n v="1668"/>
    <n v="1668"/>
    <n v="287982"/>
    <n v="270292.36413"/>
    <n v="0.40326703400000002"/>
    <n v="6.6261398200000002E-2"/>
    <x v="5"/>
    <x v="5"/>
  </r>
  <r>
    <x v="6"/>
    <x v="0"/>
    <x v="2"/>
    <x v="8"/>
    <n v="115"/>
    <n v="115"/>
    <n v="1679"/>
    <n v="1679"/>
    <n v="1737"/>
    <n v="1737"/>
    <n v="283742"/>
    <n v="265678.21492"/>
    <n v="0.43285445900000002"/>
    <n v="6.8493150700000005E-2"/>
    <x v="5"/>
    <x v="5"/>
  </r>
  <r>
    <x v="6"/>
    <x v="0"/>
    <x v="2"/>
    <x v="9"/>
    <n v="108"/>
    <n v="107"/>
    <n v="1617"/>
    <n v="1617"/>
    <n v="1672"/>
    <n v="1672"/>
    <n v="280340"/>
    <n v="263478.57906000002"/>
    <n v="0.40610512009999999"/>
    <n v="6.6171923300000005E-2"/>
    <x v="5"/>
    <x v="5"/>
  </r>
  <r>
    <x v="6"/>
    <x v="0"/>
    <x v="2"/>
    <x v="10"/>
    <n v="234"/>
    <n v="234"/>
    <n v="1578"/>
    <n v="1578"/>
    <n v="1641"/>
    <n v="1641"/>
    <n v="278989"/>
    <n v="262178.41204999998"/>
    <n v="0.89252199740000004"/>
    <n v="0.1482889734"/>
    <x v="5"/>
    <x v="5"/>
  </r>
  <r>
    <x v="6"/>
    <x v="0"/>
    <x v="2"/>
    <x v="11"/>
    <n v="221"/>
    <n v="220"/>
    <n v="1637"/>
    <n v="1637"/>
    <n v="1711"/>
    <n v="1711"/>
    <n v="279698"/>
    <n v="260822.64476"/>
    <n v="0.84348504400000002"/>
    <n v="0.13439218080000001"/>
    <x v="5"/>
    <x v="5"/>
  </r>
  <r>
    <x v="6"/>
    <x v="0"/>
    <x v="2"/>
    <x v="12"/>
    <n v="216"/>
    <n v="203"/>
    <n v="1616"/>
    <n v="1616"/>
    <n v="1676"/>
    <n v="1676"/>
    <n v="279400"/>
    <n v="262884.6078"/>
    <n v="0.7722019242"/>
    <n v="0.12561881189999999"/>
    <x v="5"/>
    <x v="5"/>
  </r>
  <r>
    <x v="6"/>
    <x v="0"/>
    <x v="2"/>
    <x v="13"/>
    <n v="251"/>
    <n v="227"/>
    <n v="1563"/>
    <n v="1563"/>
    <n v="1612"/>
    <n v="1612"/>
    <n v="282171"/>
    <n v="265612.38329999999"/>
    <n v="0.8546288286"/>
    <n v="0.1452335253"/>
    <x v="5"/>
    <x v="5"/>
  </r>
  <r>
    <x v="6"/>
    <x v="0"/>
    <x v="2"/>
    <x v="14"/>
    <n v="243"/>
    <n v="237"/>
    <n v="1661"/>
    <n v="1661"/>
    <n v="1708"/>
    <n v="1708"/>
    <n v="285651"/>
    <n v="266873.51403000002"/>
    <n v="0.88806115080000003"/>
    <n v="0.1426851294"/>
    <x v="5"/>
    <x v="5"/>
  </r>
  <r>
    <x v="6"/>
    <x v="0"/>
    <x v="2"/>
    <x v="15"/>
    <n v="241"/>
    <n v="232"/>
    <n v="1766"/>
    <n v="1766"/>
    <n v="1817"/>
    <n v="1817"/>
    <n v="293275"/>
    <n v="276082.66392999998"/>
    <n v="0.84032802600000001"/>
    <n v="0.13137032840000001"/>
    <x v="5"/>
    <x v="5"/>
  </r>
  <r>
    <x v="6"/>
    <x v="0"/>
    <x v="2"/>
    <x v="16"/>
    <n v="0"/>
    <n v="0"/>
    <n v="393"/>
    <n v="393"/>
    <n v="1844"/>
    <n v="1844"/>
    <n v="303537"/>
    <n v="283768.21629000001"/>
    <n v="0"/>
    <n v="0"/>
    <x v="5"/>
    <x v="5"/>
  </r>
  <r>
    <x v="6"/>
    <x v="0"/>
    <x v="2"/>
    <x v="17"/>
    <n v="0"/>
    <n v="0"/>
    <n v="52"/>
    <n v="52"/>
    <n v="805"/>
    <n v="805"/>
    <n v="290020"/>
    <n v="135568.07665999999"/>
    <n v="0"/>
    <n v="0"/>
    <x v="5"/>
    <x v="5"/>
  </r>
  <r>
    <x v="6"/>
    <x v="0"/>
    <x v="3"/>
    <x v="1"/>
    <n v="81"/>
    <n v="81"/>
    <n v="1494"/>
    <n v="1494"/>
    <n v="1499"/>
    <n v="1499"/>
    <n v="253267"/>
    <n v="231862.66667000001"/>
    <n v="0.34934472709999997"/>
    <n v="5.4216867500000002E-2"/>
    <x v="5"/>
    <x v="5"/>
  </r>
  <r>
    <x v="6"/>
    <x v="0"/>
    <x v="3"/>
    <x v="2"/>
    <n v="99"/>
    <n v="98"/>
    <n v="1537"/>
    <n v="1537"/>
    <n v="1547"/>
    <n v="1547"/>
    <n v="250024"/>
    <n v="231409.40452000001"/>
    <n v="0.42349186370000003"/>
    <n v="6.3760572500000001E-2"/>
    <x v="5"/>
    <x v="5"/>
  </r>
  <r>
    <x v="6"/>
    <x v="0"/>
    <x v="3"/>
    <x v="3"/>
    <n v="115"/>
    <n v="111"/>
    <n v="1626"/>
    <n v="1626"/>
    <n v="1652"/>
    <n v="1652"/>
    <n v="251655"/>
    <n v="233281.82615000001"/>
    <n v="0.47581932049999998"/>
    <n v="6.8265682699999997E-2"/>
    <x v="5"/>
    <x v="5"/>
  </r>
  <r>
    <x v="6"/>
    <x v="0"/>
    <x v="3"/>
    <x v="4"/>
    <n v="107"/>
    <n v="107"/>
    <n v="1566"/>
    <n v="1566"/>
    <n v="1588"/>
    <n v="1588"/>
    <n v="248159"/>
    <n v="231891.84393999999"/>
    <n v="0.46142200680000001"/>
    <n v="6.8326947599999993E-2"/>
    <x v="5"/>
    <x v="5"/>
  </r>
  <r>
    <x v="6"/>
    <x v="0"/>
    <x v="3"/>
    <x v="5"/>
    <n v="112"/>
    <n v="112"/>
    <n v="1544"/>
    <n v="1544"/>
    <n v="1574"/>
    <n v="1574"/>
    <n v="249773"/>
    <n v="231290.73238"/>
    <n v="0.4842390305"/>
    <n v="7.2538860100000005E-2"/>
    <x v="5"/>
    <x v="5"/>
  </r>
  <r>
    <x v="6"/>
    <x v="0"/>
    <x v="3"/>
    <x v="6"/>
    <n v="107"/>
    <n v="107"/>
    <n v="1504"/>
    <n v="1504"/>
    <n v="1650"/>
    <n v="1650"/>
    <n v="262506"/>
    <n v="242847.45243"/>
    <n v="0.4406058162"/>
    <n v="7.1143617000000006E-2"/>
    <x v="5"/>
    <x v="5"/>
  </r>
  <r>
    <x v="6"/>
    <x v="0"/>
    <x v="3"/>
    <x v="7"/>
    <n v="127"/>
    <n v="126"/>
    <n v="1612"/>
    <n v="1612"/>
    <n v="1657"/>
    <n v="1657"/>
    <n v="268319"/>
    <n v="250911.68241000001"/>
    <n v="0.50216872639999999"/>
    <n v="7.8163771699999995E-2"/>
    <x v="5"/>
    <x v="5"/>
  </r>
  <r>
    <x v="6"/>
    <x v="0"/>
    <x v="3"/>
    <x v="8"/>
    <n v="131"/>
    <n v="131"/>
    <n v="1562"/>
    <n v="1562"/>
    <n v="1649"/>
    <n v="1649"/>
    <n v="264250"/>
    <n v="246916.66803999999"/>
    <n v="0.53054336530000001"/>
    <n v="8.3866837400000005E-2"/>
    <x v="5"/>
    <x v="5"/>
  </r>
  <r>
    <x v="6"/>
    <x v="0"/>
    <x v="3"/>
    <x v="9"/>
    <n v="111"/>
    <n v="111"/>
    <n v="1618"/>
    <n v="1618"/>
    <n v="1711"/>
    <n v="1711"/>
    <n v="260392"/>
    <n v="244064.59411000001"/>
    <n v="0.45479763420000002"/>
    <n v="6.8603213800000007E-2"/>
    <x v="5"/>
    <x v="5"/>
  </r>
  <r>
    <x v="6"/>
    <x v="0"/>
    <x v="3"/>
    <x v="10"/>
    <n v="228"/>
    <n v="228"/>
    <n v="1500"/>
    <n v="1500"/>
    <n v="1555"/>
    <n v="1555"/>
    <n v="256997"/>
    <n v="241143.85763000001"/>
    <n v="0.94549370749999995"/>
    <n v="0.152"/>
    <x v="5"/>
    <x v="5"/>
  </r>
  <r>
    <x v="6"/>
    <x v="0"/>
    <x v="3"/>
    <x v="11"/>
    <n v="236"/>
    <n v="236"/>
    <n v="1520"/>
    <n v="1520"/>
    <n v="1581"/>
    <n v="1581"/>
    <n v="256224"/>
    <n v="238516.83778"/>
    <n v="0.98944796599999996"/>
    <n v="0.1552631579"/>
    <x v="5"/>
    <x v="5"/>
  </r>
  <r>
    <x v="6"/>
    <x v="0"/>
    <x v="3"/>
    <x v="12"/>
    <n v="283"/>
    <n v="263"/>
    <n v="1516"/>
    <n v="1516"/>
    <n v="1575"/>
    <n v="1575"/>
    <n v="257569"/>
    <n v="241705.31690999999"/>
    <n v="1.0881018397"/>
    <n v="0.17348284959999999"/>
    <x v="5"/>
    <x v="5"/>
  </r>
  <r>
    <x v="6"/>
    <x v="0"/>
    <x v="3"/>
    <x v="13"/>
    <n v="301"/>
    <n v="277"/>
    <n v="1589"/>
    <n v="1589"/>
    <n v="1636"/>
    <n v="1636"/>
    <n v="258264"/>
    <n v="243388.50375999999"/>
    <n v="1.1380981259"/>
    <n v="0.1743234739"/>
    <x v="5"/>
    <x v="5"/>
  </r>
  <r>
    <x v="6"/>
    <x v="0"/>
    <x v="3"/>
    <x v="14"/>
    <n v="300"/>
    <n v="287"/>
    <n v="1643"/>
    <n v="1643"/>
    <n v="1687"/>
    <n v="1687"/>
    <n v="262361"/>
    <n v="244530.60370000001"/>
    <n v="1.1736772234999999"/>
    <n v="0.1746804626"/>
    <x v="5"/>
    <x v="5"/>
  </r>
  <r>
    <x v="6"/>
    <x v="0"/>
    <x v="3"/>
    <x v="15"/>
    <n v="254"/>
    <n v="249"/>
    <n v="1689"/>
    <n v="1689"/>
    <n v="1732"/>
    <n v="1732"/>
    <n v="272232"/>
    <n v="255075.23066"/>
    <n v="0.97618259269999996"/>
    <n v="0.14742451149999999"/>
    <x v="5"/>
    <x v="5"/>
  </r>
  <r>
    <x v="6"/>
    <x v="0"/>
    <x v="3"/>
    <x v="16"/>
    <n v="0"/>
    <n v="0"/>
    <n v="456"/>
    <n v="456"/>
    <n v="1806"/>
    <n v="1806"/>
    <n v="284512"/>
    <n v="265022.66940000001"/>
    <n v="0"/>
    <n v="0"/>
    <x v="5"/>
    <x v="5"/>
  </r>
  <r>
    <x v="6"/>
    <x v="0"/>
    <x v="3"/>
    <x v="17"/>
    <n v="0"/>
    <n v="0"/>
    <n v="59"/>
    <n v="59"/>
    <n v="825"/>
    <n v="825"/>
    <n v="271670"/>
    <n v="126765.7577"/>
    <n v="0"/>
    <n v="0"/>
    <x v="5"/>
    <x v="5"/>
  </r>
  <r>
    <x v="6"/>
    <x v="0"/>
    <x v="4"/>
    <x v="1"/>
    <s v="."/>
    <s v="."/>
    <s v="."/>
    <s v="."/>
    <s v="."/>
    <s v="."/>
    <s v="."/>
    <s v="."/>
    <s v="."/>
    <s v="."/>
    <x v="5"/>
    <x v="5"/>
  </r>
  <r>
    <x v="6"/>
    <x v="0"/>
    <x v="4"/>
    <x v="2"/>
    <s v="."/>
    <s v="."/>
    <s v="."/>
    <s v="."/>
    <s v="."/>
    <s v="."/>
    <s v="."/>
    <s v="."/>
    <s v="."/>
    <s v="."/>
    <x v="5"/>
    <x v="5"/>
  </r>
  <r>
    <x v="6"/>
    <x v="0"/>
    <x v="4"/>
    <x v="3"/>
    <s v="."/>
    <s v="."/>
    <s v="."/>
    <s v="."/>
    <s v="."/>
    <s v="."/>
    <s v="."/>
    <s v="."/>
    <s v="."/>
    <s v="."/>
    <x v="5"/>
    <x v="5"/>
  </r>
  <r>
    <x v="6"/>
    <x v="0"/>
    <x v="4"/>
    <x v="4"/>
    <s v="."/>
    <s v="."/>
    <s v="."/>
    <s v="."/>
    <s v="."/>
    <s v="."/>
    <s v="."/>
    <s v="."/>
    <s v="."/>
    <s v="."/>
    <x v="5"/>
    <x v="5"/>
  </r>
  <r>
    <x v="6"/>
    <x v="0"/>
    <x v="4"/>
    <x v="5"/>
    <s v="."/>
    <s v="."/>
    <s v="."/>
    <s v="."/>
    <s v="."/>
    <s v="."/>
    <s v="."/>
    <s v="."/>
    <s v="."/>
    <s v="."/>
    <x v="5"/>
    <x v="5"/>
  </r>
  <r>
    <x v="6"/>
    <x v="0"/>
    <x v="4"/>
    <x v="6"/>
    <s v="."/>
    <s v="."/>
    <s v="."/>
    <s v="."/>
    <s v="."/>
    <s v="."/>
    <s v="."/>
    <s v="."/>
    <s v="."/>
    <s v="."/>
    <x v="5"/>
    <x v="5"/>
  </r>
  <r>
    <x v="6"/>
    <x v="0"/>
    <x v="4"/>
    <x v="7"/>
    <s v="."/>
    <s v="."/>
    <s v="."/>
    <s v="."/>
    <s v="."/>
    <s v="."/>
    <s v="."/>
    <s v="."/>
    <s v="."/>
    <s v="."/>
    <x v="5"/>
    <x v="5"/>
  </r>
  <r>
    <x v="6"/>
    <x v="0"/>
    <x v="4"/>
    <x v="8"/>
    <s v="."/>
    <s v="."/>
    <s v="."/>
    <s v="."/>
    <s v="."/>
    <s v="."/>
    <s v="."/>
    <s v="."/>
    <s v="."/>
    <s v="."/>
    <x v="5"/>
    <x v="5"/>
  </r>
  <r>
    <x v="6"/>
    <x v="0"/>
    <x v="4"/>
    <x v="9"/>
    <n v="0"/>
    <n v="0"/>
    <n v="0"/>
    <n v="0"/>
    <n v="0"/>
    <n v="0"/>
    <n v="1"/>
    <n v="1.0020533881"/>
    <n v="0"/>
    <s v="."/>
    <x v="5"/>
    <x v="5"/>
  </r>
  <r>
    <x v="6"/>
    <x v="0"/>
    <x v="4"/>
    <x v="10"/>
    <n v="0"/>
    <n v="0"/>
    <n v="0"/>
    <n v="0"/>
    <n v="0"/>
    <n v="0"/>
    <n v="6"/>
    <n v="1.4264202601"/>
    <n v="0"/>
    <s v="."/>
    <x v="5"/>
    <x v="5"/>
  </r>
  <r>
    <x v="6"/>
    <x v="0"/>
    <x v="4"/>
    <x v="11"/>
    <n v="0"/>
    <n v="0"/>
    <n v="0"/>
    <n v="0"/>
    <n v="0"/>
    <n v="0"/>
    <n v="20"/>
    <n v="12.777549624000001"/>
    <n v="0"/>
    <s v="."/>
    <x v="5"/>
    <x v="5"/>
  </r>
  <r>
    <x v="6"/>
    <x v="0"/>
    <x v="4"/>
    <x v="12"/>
    <n v="0"/>
    <n v="0"/>
    <n v="0"/>
    <n v="0"/>
    <n v="0"/>
    <n v="0"/>
    <n v="12"/>
    <n v="9.1718001369"/>
    <n v="0"/>
    <s v="."/>
    <x v="5"/>
    <x v="5"/>
  </r>
  <r>
    <x v="6"/>
    <x v="0"/>
    <x v="4"/>
    <x v="13"/>
    <n v="0"/>
    <n v="0"/>
    <n v="0"/>
    <n v="0"/>
    <n v="0"/>
    <n v="0"/>
    <n v="3"/>
    <n v="2.9212867898999999"/>
    <n v="0"/>
    <s v="."/>
    <x v="5"/>
    <x v="5"/>
  </r>
  <r>
    <x v="6"/>
    <x v="0"/>
    <x v="4"/>
    <x v="14"/>
    <s v="."/>
    <s v="."/>
    <s v="."/>
    <s v="."/>
    <s v="."/>
    <s v="."/>
    <s v="."/>
    <s v="."/>
    <s v="."/>
    <s v="."/>
    <x v="5"/>
    <x v="5"/>
  </r>
  <r>
    <x v="6"/>
    <x v="0"/>
    <x v="4"/>
    <x v="15"/>
    <s v="."/>
    <s v="."/>
    <s v="."/>
    <s v="."/>
    <s v="."/>
    <s v="."/>
    <s v="."/>
    <s v="."/>
    <s v="."/>
    <s v="."/>
    <x v="5"/>
    <x v="5"/>
  </r>
  <r>
    <x v="6"/>
    <x v="0"/>
    <x v="4"/>
    <x v="16"/>
    <n v="0"/>
    <n v="0"/>
    <n v="0"/>
    <n v="0"/>
    <n v="0"/>
    <n v="0"/>
    <n v="2"/>
    <n v="1.3415468856999999"/>
    <n v="0"/>
    <s v="."/>
    <x v="5"/>
    <x v="5"/>
  </r>
  <r>
    <x v="6"/>
    <x v="0"/>
    <x v="4"/>
    <x v="17"/>
    <n v="0"/>
    <n v="0"/>
    <n v="0"/>
    <n v="0"/>
    <n v="0"/>
    <n v="0"/>
    <n v="1"/>
    <n v="0.47912388769999997"/>
    <n v="0"/>
    <s v="."/>
    <x v="5"/>
    <x v="5"/>
  </r>
  <r>
    <x v="7"/>
    <x v="1"/>
    <x v="1"/>
    <x v="1"/>
    <s v="."/>
    <s v="."/>
    <s v="."/>
    <s v="."/>
    <s v="."/>
    <s v="."/>
    <s v="."/>
    <s v="."/>
    <s v="."/>
    <s v="."/>
    <x v="5"/>
    <x v="5"/>
  </r>
  <r>
    <x v="7"/>
    <x v="1"/>
    <x v="1"/>
    <x v="2"/>
    <s v="."/>
    <s v="."/>
    <s v="."/>
    <s v="."/>
    <s v="."/>
    <s v="."/>
    <s v="."/>
    <s v="."/>
    <s v="."/>
    <s v="."/>
    <x v="5"/>
    <x v="5"/>
  </r>
  <r>
    <x v="7"/>
    <x v="1"/>
    <x v="1"/>
    <x v="3"/>
    <s v="."/>
    <s v="."/>
    <s v="."/>
    <s v="."/>
    <s v="."/>
    <s v="."/>
    <s v="."/>
    <s v="."/>
    <s v="."/>
    <s v="."/>
    <x v="5"/>
    <x v="5"/>
  </r>
  <r>
    <x v="7"/>
    <x v="1"/>
    <x v="1"/>
    <x v="4"/>
    <s v="."/>
    <s v="."/>
    <s v="."/>
    <s v="."/>
    <s v="."/>
    <s v="."/>
    <s v="."/>
    <s v="."/>
    <s v="."/>
    <s v="."/>
    <x v="5"/>
    <x v="5"/>
  </r>
  <r>
    <x v="7"/>
    <x v="1"/>
    <x v="1"/>
    <x v="5"/>
    <s v="."/>
    <s v="."/>
    <s v="."/>
    <s v="."/>
    <s v="."/>
    <s v="."/>
    <s v="."/>
    <s v="."/>
    <s v="."/>
    <s v="."/>
    <x v="5"/>
    <x v="5"/>
  </r>
  <r>
    <x v="7"/>
    <x v="1"/>
    <x v="1"/>
    <x v="6"/>
    <s v="."/>
    <s v="."/>
    <s v="."/>
    <s v="."/>
    <s v="."/>
    <s v="."/>
    <s v="."/>
    <s v="."/>
    <s v="."/>
    <s v="."/>
    <x v="5"/>
    <x v="5"/>
  </r>
  <r>
    <x v="7"/>
    <x v="1"/>
    <x v="1"/>
    <x v="7"/>
    <s v="."/>
    <s v="."/>
    <s v="."/>
    <s v="."/>
    <s v="."/>
    <s v="."/>
    <s v="."/>
    <s v="."/>
    <s v="."/>
    <s v="."/>
    <x v="5"/>
    <x v="5"/>
  </r>
  <r>
    <x v="7"/>
    <x v="1"/>
    <x v="1"/>
    <x v="8"/>
    <s v="."/>
    <s v="."/>
    <s v="."/>
    <s v="."/>
    <s v="."/>
    <s v="."/>
    <s v="."/>
    <s v="."/>
    <s v="."/>
    <s v="."/>
    <x v="5"/>
    <x v="5"/>
  </r>
  <r>
    <x v="7"/>
    <x v="1"/>
    <x v="1"/>
    <x v="9"/>
    <s v="."/>
    <s v="."/>
    <s v="."/>
    <s v="."/>
    <s v="."/>
    <s v="."/>
    <s v="."/>
    <s v="."/>
    <s v="."/>
    <s v="."/>
    <x v="5"/>
    <x v="5"/>
  </r>
  <r>
    <x v="7"/>
    <x v="1"/>
    <x v="1"/>
    <x v="10"/>
    <s v="."/>
    <s v="."/>
    <s v="."/>
    <s v="."/>
    <s v="."/>
    <s v="."/>
    <s v="."/>
    <s v="."/>
    <s v="."/>
    <s v="."/>
    <x v="5"/>
    <x v="5"/>
  </r>
  <r>
    <x v="7"/>
    <x v="1"/>
    <x v="1"/>
    <x v="11"/>
    <s v="."/>
    <s v="."/>
    <s v="."/>
    <s v="."/>
    <s v="."/>
    <s v="."/>
    <s v="."/>
    <s v="."/>
    <s v="."/>
    <s v="."/>
    <x v="5"/>
    <x v="5"/>
  </r>
  <r>
    <x v="7"/>
    <x v="1"/>
    <x v="1"/>
    <x v="12"/>
    <s v="."/>
    <s v="."/>
    <s v="."/>
    <s v="."/>
    <s v="."/>
    <s v="."/>
    <s v="."/>
    <s v="."/>
    <s v="."/>
    <s v="."/>
    <x v="5"/>
    <x v="5"/>
  </r>
  <r>
    <x v="7"/>
    <x v="1"/>
    <x v="1"/>
    <x v="13"/>
    <s v="."/>
    <s v="."/>
    <s v="."/>
    <s v="."/>
    <s v="."/>
    <s v="."/>
    <s v="."/>
    <s v="."/>
    <s v="."/>
    <s v="."/>
    <x v="5"/>
    <x v="5"/>
  </r>
  <r>
    <x v="7"/>
    <x v="1"/>
    <x v="1"/>
    <x v="14"/>
    <s v="."/>
    <s v="."/>
    <s v="."/>
    <s v="."/>
    <s v="."/>
    <s v="."/>
    <s v="."/>
    <s v="."/>
    <s v="."/>
    <s v="."/>
    <x v="5"/>
    <x v="5"/>
  </r>
  <r>
    <x v="7"/>
    <x v="1"/>
    <x v="1"/>
    <x v="15"/>
    <s v="."/>
    <s v="."/>
    <s v="."/>
    <s v="."/>
    <s v="."/>
    <s v="."/>
    <s v="."/>
    <s v="."/>
    <s v="."/>
    <s v="."/>
    <x v="5"/>
    <x v="5"/>
  </r>
  <r>
    <x v="7"/>
    <x v="1"/>
    <x v="1"/>
    <x v="16"/>
    <s v="."/>
    <s v="."/>
    <s v="."/>
    <s v="."/>
    <s v="."/>
    <s v="."/>
    <s v="."/>
    <s v="."/>
    <s v="."/>
    <s v="."/>
    <x v="5"/>
    <x v="5"/>
  </r>
  <r>
    <x v="7"/>
    <x v="1"/>
    <x v="1"/>
    <x v="17"/>
    <s v="."/>
    <s v="."/>
    <s v="."/>
    <s v="."/>
    <s v="."/>
    <s v="."/>
    <s v="."/>
    <s v="."/>
    <s v="."/>
    <s v="."/>
    <x v="5"/>
    <x v="5"/>
  </r>
  <r>
    <x v="7"/>
    <x v="1"/>
    <x v="2"/>
    <x v="1"/>
    <n v="0"/>
    <n v="0"/>
    <n v="21"/>
    <n v="21"/>
    <n v="21"/>
    <n v="21"/>
    <n v="99904"/>
    <n v="88139.726215000002"/>
    <n v="0"/>
    <n v="0"/>
    <x v="5"/>
    <x v="5"/>
  </r>
  <r>
    <x v="7"/>
    <x v="1"/>
    <x v="2"/>
    <x v="2"/>
    <n v="0"/>
    <n v="0"/>
    <n v="17"/>
    <n v="17"/>
    <n v="17"/>
    <n v="17"/>
    <n v="92338"/>
    <n v="82602.417522000003"/>
    <n v="0"/>
    <n v="0"/>
    <x v="5"/>
    <x v="5"/>
  </r>
  <r>
    <x v="7"/>
    <x v="1"/>
    <x v="2"/>
    <x v="3"/>
    <n v="0"/>
    <n v="0"/>
    <n v="17"/>
    <n v="17"/>
    <n v="17"/>
    <n v="17"/>
    <n v="90904"/>
    <n v="81462.554415000006"/>
    <n v="0"/>
    <n v="0"/>
    <x v="5"/>
    <x v="5"/>
  </r>
  <r>
    <x v="7"/>
    <x v="1"/>
    <x v="2"/>
    <x v="4"/>
    <n v="0"/>
    <n v="0"/>
    <n v="20"/>
    <n v="20"/>
    <n v="21"/>
    <n v="21"/>
    <n v="86678"/>
    <n v="78379.017112000001"/>
    <n v="0"/>
    <n v="0"/>
    <x v="5"/>
    <x v="5"/>
  </r>
  <r>
    <x v="7"/>
    <x v="1"/>
    <x v="2"/>
    <x v="5"/>
    <n v="0"/>
    <n v="0"/>
    <n v="23"/>
    <n v="23"/>
    <n v="25"/>
    <n v="25"/>
    <n v="84788"/>
    <n v="75542.130048000006"/>
    <n v="0"/>
    <n v="0"/>
    <x v="5"/>
    <x v="5"/>
  </r>
  <r>
    <x v="7"/>
    <x v="1"/>
    <x v="2"/>
    <x v="6"/>
    <n v="0"/>
    <n v="0"/>
    <n v="10"/>
    <n v="10"/>
    <n v="20"/>
    <n v="20"/>
    <n v="90224"/>
    <n v="79536.123202999996"/>
    <n v="0"/>
    <n v="0"/>
    <x v="5"/>
    <x v="5"/>
  </r>
  <r>
    <x v="7"/>
    <x v="1"/>
    <x v="2"/>
    <x v="7"/>
    <n v="0"/>
    <n v="0"/>
    <n v="20"/>
    <n v="20"/>
    <n v="28"/>
    <n v="28"/>
    <n v="92481"/>
    <n v="83090.603696000006"/>
    <n v="0"/>
    <n v="0"/>
    <x v="5"/>
    <x v="5"/>
  </r>
  <r>
    <x v="7"/>
    <x v="1"/>
    <x v="2"/>
    <x v="8"/>
    <n v="0"/>
    <n v="0"/>
    <n v="25"/>
    <n v="25"/>
    <n v="39"/>
    <n v="39"/>
    <n v="90762"/>
    <n v="80950.507870999994"/>
    <n v="0"/>
    <n v="0"/>
    <x v="5"/>
    <x v="5"/>
  </r>
  <r>
    <x v="7"/>
    <x v="1"/>
    <x v="2"/>
    <x v="9"/>
    <n v="0"/>
    <n v="0"/>
    <n v="11"/>
    <n v="11"/>
    <n v="22"/>
    <n v="22"/>
    <n v="88501"/>
    <n v="79755.011635999996"/>
    <n v="0"/>
    <n v="0"/>
    <x v="5"/>
    <x v="5"/>
  </r>
  <r>
    <x v="7"/>
    <x v="1"/>
    <x v="2"/>
    <x v="10"/>
    <n v="0"/>
    <n v="0"/>
    <n v="13"/>
    <n v="13"/>
    <n v="30"/>
    <n v="30"/>
    <n v="87101"/>
    <n v="78450.151951000007"/>
    <n v="0"/>
    <n v="0"/>
    <x v="5"/>
    <x v="5"/>
  </r>
  <r>
    <x v="7"/>
    <x v="1"/>
    <x v="2"/>
    <x v="11"/>
    <n v="0"/>
    <n v="0"/>
    <n v="15"/>
    <n v="15"/>
    <n v="29"/>
    <n v="29"/>
    <n v="86511"/>
    <n v="77008.843257999994"/>
    <n v="0"/>
    <n v="0"/>
    <x v="5"/>
    <x v="5"/>
  </r>
  <r>
    <x v="7"/>
    <x v="1"/>
    <x v="2"/>
    <x v="12"/>
    <n v="0"/>
    <n v="0"/>
    <n v="5"/>
    <n v="5"/>
    <n v="19"/>
    <n v="19"/>
    <n v="84883"/>
    <n v="76599.876797000004"/>
    <n v="0"/>
    <n v="0"/>
    <x v="5"/>
    <x v="5"/>
  </r>
  <r>
    <x v="7"/>
    <x v="1"/>
    <x v="2"/>
    <x v="13"/>
    <n v="0"/>
    <n v="0"/>
    <n v="11"/>
    <n v="11"/>
    <n v="29"/>
    <n v="29"/>
    <n v="84440"/>
    <n v="76624.459959"/>
    <n v="0"/>
    <n v="0"/>
    <x v="5"/>
    <x v="5"/>
  </r>
  <r>
    <x v="7"/>
    <x v="1"/>
    <x v="2"/>
    <x v="14"/>
    <n v="1"/>
    <n v="1"/>
    <n v="12"/>
    <n v="12"/>
    <n v="22"/>
    <n v="22"/>
    <n v="84051"/>
    <n v="75681.815195000003"/>
    <n v="1.32132137E-2"/>
    <n v="8.3333333300000006E-2"/>
    <x v="5"/>
    <x v="5"/>
  </r>
  <r>
    <x v="7"/>
    <x v="1"/>
    <x v="2"/>
    <x v="15"/>
    <n v="1"/>
    <n v="1"/>
    <n v="13"/>
    <n v="13"/>
    <n v="28"/>
    <n v="28"/>
    <n v="84295"/>
    <n v="76380.963722999993"/>
    <n v="1.30922674E-2"/>
    <n v="7.6923076899999998E-2"/>
    <x v="5"/>
    <x v="5"/>
  </r>
  <r>
    <x v="7"/>
    <x v="1"/>
    <x v="2"/>
    <x v="16"/>
    <n v="0"/>
    <n v="0"/>
    <n v="1"/>
    <n v="1"/>
    <n v="16"/>
    <n v="16"/>
    <n v="88311"/>
    <n v="79219.014374000006"/>
    <n v="0"/>
    <n v="0"/>
    <x v="5"/>
    <x v="5"/>
  </r>
  <r>
    <x v="7"/>
    <x v="1"/>
    <x v="2"/>
    <x v="17"/>
    <n v="0"/>
    <n v="0"/>
    <n v="0"/>
    <n v="0"/>
    <n v="7"/>
    <n v="7"/>
    <n v="80040"/>
    <n v="36722.195756000001"/>
    <n v="0"/>
    <s v="."/>
    <x v="5"/>
    <x v="5"/>
  </r>
  <r>
    <x v="7"/>
    <x v="1"/>
    <x v="3"/>
    <x v="1"/>
    <n v="0"/>
    <n v="0"/>
    <n v="33"/>
    <n v="33"/>
    <n v="33"/>
    <n v="33"/>
    <n v="98338"/>
    <n v="87196.632444000003"/>
    <n v="0"/>
    <n v="0"/>
    <x v="5"/>
    <x v="5"/>
  </r>
  <r>
    <x v="7"/>
    <x v="1"/>
    <x v="3"/>
    <x v="2"/>
    <n v="0"/>
    <n v="0"/>
    <n v="20"/>
    <n v="20"/>
    <n v="20"/>
    <n v="20"/>
    <n v="91855"/>
    <n v="82689.169062000001"/>
    <n v="0"/>
    <n v="0"/>
    <x v="5"/>
    <x v="5"/>
  </r>
  <r>
    <x v="7"/>
    <x v="1"/>
    <x v="3"/>
    <x v="3"/>
    <n v="0"/>
    <n v="0"/>
    <n v="35"/>
    <n v="35"/>
    <n v="39"/>
    <n v="39"/>
    <n v="90576"/>
    <n v="81561.965777000005"/>
    <n v="0"/>
    <n v="0"/>
    <x v="5"/>
    <x v="5"/>
  </r>
  <r>
    <x v="7"/>
    <x v="1"/>
    <x v="3"/>
    <x v="4"/>
    <n v="1"/>
    <n v="1"/>
    <n v="39"/>
    <n v="39"/>
    <n v="43"/>
    <n v="43"/>
    <n v="87105"/>
    <n v="78977.585216000007"/>
    <n v="1.2661820400000001E-2"/>
    <n v="2.5641025599999999E-2"/>
    <x v="5"/>
    <x v="5"/>
  </r>
  <r>
    <x v="7"/>
    <x v="1"/>
    <x v="3"/>
    <x v="5"/>
    <n v="0"/>
    <n v="0"/>
    <n v="38"/>
    <n v="38"/>
    <n v="43"/>
    <n v="43"/>
    <n v="85697"/>
    <n v="76684.780287000001"/>
    <n v="0"/>
    <n v="0"/>
    <x v="5"/>
    <x v="5"/>
  </r>
  <r>
    <x v="7"/>
    <x v="1"/>
    <x v="3"/>
    <x v="6"/>
    <n v="1"/>
    <n v="1"/>
    <n v="24"/>
    <n v="24"/>
    <n v="32"/>
    <n v="32"/>
    <n v="91254"/>
    <n v="81097.793292000002"/>
    <n v="1.23307917E-2"/>
    <n v="4.16666667E-2"/>
    <x v="5"/>
    <x v="5"/>
  </r>
  <r>
    <x v="7"/>
    <x v="1"/>
    <x v="3"/>
    <x v="7"/>
    <n v="0"/>
    <n v="0"/>
    <n v="30"/>
    <n v="30"/>
    <n v="37"/>
    <n v="37"/>
    <n v="93465"/>
    <n v="84291.537303000005"/>
    <n v="0"/>
    <n v="0"/>
    <x v="5"/>
    <x v="5"/>
  </r>
  <r>
    <x v="7"/>
    <x v="1"/>
    <x v="3"/>
    <x v="8"/>
    <n v="1"/>
    <n v="1"/>
    <n v="24"/>
    <n v="24"/>
    <n v="42"/>
    <n v="42"/>
    <n v="91634"/>
    <n v="82271.063655000005"/>
    <n v="1.2154941900000001E-2"/>
    <n v="4.16666667E-2"/>
    <x v="5"/>
    <x v="5"/>
  </r>
  <r>
    <x v="7"/>
    <x v="1"/>
    <x v="3"/>
    <x v="9"/>
    <n v="0"/>
    <n v="0"/>
    <n v="30"/>
    <n v="30"/>
    <n v="39"/>
    <n v="39"/>
    <n v="89673"/>
    <n v="81073.664613000001"/>
    <n v="0"/>
    <n v="0"/>
    <x v="5"/>
    <x v="5"/>
  </r>
  <r>
    <x v="7"/>
    <x v="1"/>
    <x v="3"/>
    <x v="10"/>
    <n v="0"/>
    <n v="0"/>
    <n v="32"/>
    <n v="32"/>
    <n v="47"/>
    <n v="47"/>
    <n v="87962"/>
    <n v="79774.803559000007"/>
    <n v="0"/>
    <n v="0"/>
    <x v="5"/>
    <x v="5"/>
  </r>
  <r>
    <x v="7"/>
    <x v="1"/>
    <x v="3"/>
    <x v="11"/>
    <n v="0"/>
    <n v="0"/>
    <n v="28"/>
    <n v="28"/>
    <n v="52"/>
    <n v="52"/>
    <n v="87351"/>
    <n v="78304.438055999999"/>
    <n v="0"/>
    <n v="0"/>
    <x v="5"/>
    <x v="5"/>
  </r>
  <r>
    <x v="7"/>
    <x v="1"/>
    <x v="3"/>
    <x v="12"/>
    <n v="1"/>
    <n v="1"/>
    <n v="26"/>
    <n v="26"/>
    <n v="45"/>
    <n v="45"/>
    <n v="86541"/>
    <n v="78477.210130000007"/>
    <n v="1.2742552900000001E-2"/>
    <n v="3.8461538500000003E-2"/>
    <x v="5"/>
    <x v="5"/>
  </r>
  <r>
    <x v="7"/>
    <x v="1"/>
    <x v="3"/>
    <x v="13"/>
    <n v="0"/>
    <n v="0"/>
    <n v="31"/>
    <n v="31"/>
    <n v="45"/>
    <n v="45"/>
    <n v="86102"/>
    <n v="78589.130732000005"/>
    <n v="0"/>
    <n v="0"/>
    <x v="5"/>
    <x v="5"/>
  </r>
  <r>
    <x v="7"/>
    <x v="1"/>
    <x v="3"/>
    <x v="14"/>
    <n v="0"/>
    <n v="0"/>
    <n v="24"/>
    <n v="24"/>
    <n v="35"/>
    <n v="35"/>
    <n v="86501"/>
    <n v="77943.674196000007"/>
    <n v="0"/>
    <n v="0"/>
    <x v="5"/>
    <x v="5"/>
  </r>
  <r>
    <x v="7"/>
    <x v="1"/>
    <x v="3"/>
    <x v="15"/>
    <n v="0"/>
    <n v="0"/>
    <n v="29"/>
    <n v="29"/>
    <n v="35"/>
    <n v="35"/>
    <n v="87012"/>
    <n v="78978.318960000004"/>
    <n v="0"/>
    <n v="0"/>
    <x v="5"/>
    <x v="5"/>
  </r>
  <r>
    <x v="7"/>
    <x v="1"/>
    <x v="3"/>
    <x v="16"/>
    <n v="0"/>
    <n v="0"/>
    <n v="1"/>
    <n v="1"/>
    <n v="23"/>
    <n v="23"/>
    <n v="90493"/>
    <n v="81367.816563999993"/>
    <n v="0"/>
    <n v="0"/>
    <x v="5"/>
    <x v="5"/>
  </r>
  <r>
    <x v="7"/>
    <x v="1"/>
    <x v="3"/>
    <x v="17"/>
    <n v="0"/>
    <n v="0"/>
    <n v="0"/>
    <n v="0"/>
    <n v="7"/>
    <n v="7"/>
    <n v="82517"/>
    <n v="37889.765914000003"/>
    <n v="0"/>
    <s v="."/>
    <x v="5"/>
    <x v="5"/>
  </r>
  <r>
    <x v="7"/>
    <x v="1"/>
    <x v="4"/>
    <x v="1"/>
    <s v="."/>
    <s v="."/>
    <s v="."/>
    <s v="."/>
    <s v="."/>
    <s v="."/>
    <s v="."/>
    <s v="."/>
    <s v="."/>
    <s v="."/>
    <x v="5"/>
    <x v="5"/>
  </r>
  <r>
    <x v="7"/>
    <x v="1"/>
    <x v="4"/>
    <x v="2"/>
    <s v="."/>
    <s v="."/>
    <s v="."/>
    <s v="."/>
    <s v="."/>
    <s v="."/>
    <s v="."/>
    <s v="."/>
    <s v="."/>
    <s v="."/>
    <x v="5"/>
    <x v="5"/>
  </r>
  <r>
    <x v="7"/>
    <x v="1"/>
    <x v="4"/>
    <x v="3"/>
    <s v="."/>
    <s v="."/>
    <s v="."/>
    <s v="."/>
    <s v="."/>
    <s v="."/>
    <s v="."/>
    <s v="."/>
    <s v="."/>
    <s v="."/>
    <x v="5"/>
    <x v="5"/>
  </r>
  <r>
    <x v="7"/>
    <x v="1"/>
    <x v="4"/>
    <x v="4"/>
    <s v="."/>
    <s v="."/>
    <s v="."/>
    <s v="."/>
    <s v="."/>
    <s v="."/>
    <s v="."/>
    <s v="."/>
    <s v="."/>
    <s v="."/>
    <x v="5"/>
    <x v="5"/>
  </r>
  <r>
    <x v="7"/>
    <x v="1"/>
    <x v="4"/>
    <x v="5"/>
    <s v="."/>
    <s v="."/>
    <s v="."/>
    <s v="."/>
    <s v="."/>
    <s v="."/>
    <s v="."/>
    <s v="."/>
    <s v="."/>
    <s v="."/>
    <x v="5"/>
    <x v="5"/>
  </r>
  <r>
    <x v="7"/>
    <x v="1"/>
    <x v="4"/>
    <x v="6"/>
    <s v="."/>
    <s v="."/>
    <s v="."/>
    <s v="."/>
    <s v="."/>
    <s v="."/>
    <s v="."/>
    <s v="."/>
    <s v="."/>
    <s v="."/>
    <x v="5"/>
    <x v="5"/>
  </r>
  <r>
    <x v="7"/>
    <x v="1"/>
    <x v="4"/>
    <x v="7"/>
    <s v="."/>
    <s v="."/>
    <s v="."/>
    <s v="."/>
    <s v="."/>
    <s v="."/>
    <s v="."/>
    <s v="."/>
    <s v="."/>
    <s v="."/>
    <x v="5"/>
    <x v="5"/>
  </r>
  <r>
    <x v="7"/>
    <x v="1"/>
    <x v="4"/>
    <x v="8"/>
    <s v="."/>
    <s v="."/>
    <s v="."/>
    <s v="."/>
    <s v="."/>
    <s v="."/>
    <s v="."/>
    <s v="."/>
    <s v="."/>
    <s v="."/>
    <x v="5"/>
    <x v="5"/>
  </r>
  <r>
    <x v="7"/>
    <x v="1"/>
    <x v="4"/>
    <x v="9"/>
    <s v="."/>
    <s v="."/>
    <s v="."/>
    <s v="."/>
    <s v="."/>
    <s v="."/>
    <s v="."/>
    <s v="."/>
    <s v="."/>
    <s v="."/>
    <x v="5"/>
    <x v="5"/>
  </r>
  <r>
    <x v="7"/>
    <x v="1"/>
    <x v="4"/>
    <x v="10"/>
    <n v="0"/>
    <n v="0"/>
    <n v="0"/>
    <n v="0"/>
    <n v="0"/>
    <n v="0"/>
    <n v="5"/>
    <n v="1.0485968514999999"/>
    <n v="0"/>
    <s v="."/>
    <x v="5"/>
    <x v="5"/>
  </r>
  <r>
    <x v="7"/>
    <x v="1"/>
    <x v="4"/>
    <x v="11"/>
    <n v="0"/>
    <n v="0"/>
    <n v="0"/>
    <n v="0"/>
    <n v="0"/>
    <n v="0"/>
    <n v="15"/>
    <n v="8.7419575632999997"/>
    <n v="0"/>
    <s v="."/>
    <x v="5"/>
    <x v="5"/>
  </r>
  <r>
    <x v="7"/>
    <x v="1"/>
    <x v="4"/>
    <x v="12"/>
    <n v="0"/>
    <n v="0"/>
    <n v="0"/>
    <n v="0"/>
    <n v="0"/>
    <n v="0"/>
    <n v="7"/>
    <n v="4.7912388774999997"/>
    <n v="0"/>
    <s v="."/>
    <x v="5"/>
    <x v="5"/>
  </r>
  <r>
    <x v="7"/>
    <x v="1"/>
    <x v="4"/>
    <x v="13"/>
    <s v="."/>
    <s v="."/>
    <s v="."/>
    <s v="."/>
    <s v="."/>
    <s v="."/>
    <s v="."/>
    <s v="."/>
    <s v="."/>
    <s v="."/>
    <x v="5"/>
    <x v="5"/>
  </r>
  <r>
    <x v="7"/>
    <x v="1"/>
    <x v="4"/>
    <x v="14"/>
    <s v="."/>
    <s v="."/>
    <s v="."/>
    <s v="."/>
    <s v="."/>
    <s v="."/>
    <s v="."/>
    <s v="."/>
    <s v="."/>
    <s v="."/>
    <x v="5"/>
    <x v="5"/>
  </r>
  <r>
    <x v="7"/>
    <x v="1"/>
    <x v="4"/>
    <x v="15"/>
    <s v="."/>
    <s v="."/>
    <s v="."/>
    <s v="."/>
    <s v="."/>
    <s v="."/>
    <s v="."/>
    <s v="."/>
    <s v="."/>
    <s v="."/>
    <x v="5"/>
    <x v="5"/>
  </r>
  <r>
    <x v="7"/>
    <x v="1"/>
    <x v="4"/>
    <x v="16"/>
    <n v="0"/>
    <n v="0"/>
    <n v="0"/>
    <n v="0"/>
    <n v="0"/>
    <n v="0"/>
    <n v="1"/>
    <n v="0.67077344279999995"/>
    <n v="0"/>
    <s v="."/>
    <x v="5"/>
    <x v="5"/>
  </r>
  <r>
    <x v="7"/>
    <x v="1"/>
    <x v="4"/>
    <x v="17"/>
    <n v="0"/>
    <n v="0"/>
    <n v="0"/>
    <n v="0"/>
    <n v="0"/>
    <n v="0"/>
    <n v="1"/>
    <n v="0.47912388769999997"/>
    <n v="0"/>
    <s v="."/>
    <x v="5"/>
    <x v="5"/>
  </r>
  <r>
    <x v="7"/>
    <x v="2"/>
    <x v="1"/>
    <x v="1"/>
    <s v="."/>
    <s v="."/>
    <s v="."/>
    <s v="."/>
    <s v="."/>
    <s v="."/>
    <s v="."/>
    <s v="."/>
    <s v="."/>
    <s v="."/>
    <x v="5"/>
    <x v="5"/>
  </r>
  <r>
    <x v="7"/>
    <x v="2"/>
    <x v="1"/>
    <x v="2"/>
    <s v="."/>
    <s v="."/>
    <s v="."/>
    <s v="."/>
    <s v="."/>
    <s v="."/>
    <s v="."/>
    <s v="."/>
    <s v="."/>
    <s v="."/>
    <x v="5"/>
    <x v="5"/>
  </r>
  <r>
    <x v="7"/>
    <x v="2"/>
    <x v="1"/>
    <x v="3"/>
    <s v="."/>
    <s v="."/>
    <s v="."/>
    <s v="."/>
    <s v="."/>
    <s v="."/>
    <s v="."/>
    <s v="."/>
    <s v="."/>
    <s v="."/>
    <x v="5"/>
    <x v="5"/>
  </r>
  <r>
    <x v="7"/>
    <x v="2"/>
    <x v="1"/>
    <x v="4"/>
    <s v="."/>
    <s v="."/>
    <s v="."/>
    <s v="."/>
    <s v="."/>
    <s v="."/>
    <s v="."/>
    <s v="."/>
    <s v="."/>
    <s v="."/>
    <x v="5"/>
    <x v="5"/>
  </r>
  <r>
    <x v="7"/>
    <x v="2"/>
    <x v="1"/>
    <x v="5"/>
    <s v="."/>
    <s v="."/>
    <s v="."/>
    <s v="."/>
    <s v="."/>
    <s v="."/>
    <s v="."/>
    <s v="."/>
    <s v="."/>
    <s v="."/>
    <x v="5"/>
    <x v="5"/>
  </r>
  <r>
    <x v="7"/>
    <x v="2"/>
    <x v="1"/>
    <x v="6"/>
    <s v="."/>
    <s v="."/>
    <s v="."/>
    <s v="."/>
    <s v="."/>
    <s v="."/>
    <s v="."/>
    <s v="."/>
    <s v="."/>
    <s v="."/>
    <x v="5"/>
    <x v="5"/>
  </r>
  <r>
    <x v="7"/>
    <x v="2"/>
    <x v="1"/>
    <x v="7"/>
    <s v="."/>
    <s v="."/>
    <s v="."/>
    <s v="."/>
    <s v="."/>
    <s v="."/>
    <s v="."/>
    <s v="."/>
    <s v="."/>
    <s v="."/>
    <x v="5"/>
    <x v="5"/>
  </r>
  <r>
    <x v="7"/>
    <x v="2"/>
    <x v="1"/>
    <x v="8"/>
    <s v="."/>
    <s v="."/>
    <s v="."/>
    <s v="."/>
    <s v="."/>
    <s v="."/>
    <s v="."/>
    <s v="."/>
    <s v="."/>
    <s v="."/>
    <x v="5"/>
    <x v="5"/>
  </r>
  <r>
    <x v="7"/>
    <x v="2"/>
    <x v="1"/>
    <x v="9"/>
    <s v="."/>
    <s v="."/>
    <s v="."/>
    <s v="."/>
    <s v="."/>
    <s v="."/>
    <s v="."/>
    <s v="."/>
    <s v="."/>
    <s v="."/>
    <x v="5"/>
    <x v="5"/>
  </r>
  <r>
    <x v="7"/>
    <x v="2"/>
    <x v="1"/>
    <x v="10"/>
    <s v="."/>
    <s v="."/>
    <s v="."/>
    <s v="."/>
    <s v="."/>
    <s v="."/>
    <s v="."/>
    <s v="."/>
    <s v="."/>
    <s v="."/>
    <x v="5"/>
    <x v="5"/>
  </r>
  <r>
    <x v="7"/>
    <x v="2"/>
    <x v="1"/>
    <x v="11"/>
    <s v="."/>
    <s v="."/>
    <s v="."/>
    <s v="."/>
    <s v="."/>
    <s v="."/>
    <s v="."/>
    <s v="."/>
    <s v="."/>
    <s v="."/>
    <x v="5"/>
    <x v="5"/>
  </r>
  <r>
    <x v="7"/>
    <x v="2"/>
    <x v="1"/>
    <x v="12"/>
    <s v="."/>
    <s v="."/>
    <s v="."/>
    <s v="."/>
    <s v="."/>
    <s v="."/>
    <s v="."/>
    <s v="."/>
    <s v="."/>
    <s v="."/>
    <x v="5"/>
    <x v="5"/>
  </r>
  <r>
    <x v="7"/>
    <x v="2"/>
    <x v="1"/>
    <x v="13"/>
    <s v="."/>
    <s v="."/>
    <s v="."/>
    <s v="."/>
    <s v="."/>
    <s v="."/>
    <s v="."/>
    <s v="."/>
    <s v="."/>
    <s v="."/>
    <x v="5"/>
    <x v="5"/>
  </r>
  <r>
    <x v="7"/>
    <x v="2"/>
    <x v="1"/>
    <x v="14"/>
    <s v="."/>
    <s v="."/>
    <s v="."/>
    <s v="."/>
    <s v="."/>
    <s v="."/>
    <s v="."/>
    <s v="."/>
    <s v="."/>
    <s v="."/>
    <x v="5"/>
    <x v="5"/>
  </r>
  <r>
    <x v="7"/>
    <x v="2"/>
    <x v="1"/>
    <x v="15"/>
    <s v="."/>
    <s v="."/>
    <s v="."/>
    <s v="."/>
    <s v="."/>
    <s v="."/>
    <s v="."/>
    <s v="."/>
    <s v="."/>
    <s v="."/>
    <x v="5"/>
    <x v="5"/>
  </r>
  <r>
    <x v="7"/>
    <x v="2"/>
    <x v="1"/>
    <x v="16"/>
    <s v="."/>
    <s v="."/>
    <s v="."/>
    <s v="."/>
    <s v="."/>
    <s v="."/>
    <s v="."/>
    <s v="."/>
    <s v="."/>
    <s v="."/>
    <x v="5"/>
    <x v="5"/>
  </r>
  <r>
    <x v="7"/>
    <x v="2"/>
    <x v="1"/>
    <x v="17"/>
    <s v="."/>
    <s v="."/>
    <s v="."/>
    <s v="."/>
    <s v="."/>
    <s v="."/>
    <s v="."/>
    <s v="."/>
    <s v="."/>
    <s v="."/>
    <x v="5"/>
    <x v="5"/>
  </r>
  <r>
    <x v="7"/>
    <x v="2"/>
    <x v="2"/>
    <x v="1"/>
    <n v="4"/>
    <n v="4"/>
    <n v="142"/>
    <n v="142"/>
    <n v="142"/>
    <n v="142"/>
    <n v="123508"/>
    <n v="111034.3655"/>
    <n v="3.6024882799999998E-2"/>
    <n v="2.8169014100000001E-2"/>
    <x v="5"/>
    <x v="5"/>
  </r>
  <r>
    <x v="7"/>
    <x v="2"/>
    <x v="2"/>
    <x v="2"/>
    <n v="6"/>
    <n v="6"/>
    <n v="147"/>
    <n v="147"/>
    <n v="147"/>
    <n v="147"/>
    <n v="123271"/>
    <n v="111396.65435"/>
    <n v="5.3861581700000001E-2"/>
    <n v="4.08163265E-2"/>
    <x v="5"/>
    <x v="5"/>
  </r>
  <r>
    <x v="7"/>
    <x v="2"/>
    <x v="2"/>
    <x v="3"/>
    <n v="10"/>
    <n v="10"/>
    <n v="148"/>
    <n v="148"/>
    <n v="149"/>
    <n v="149"/>
    <n v="124611"/>
    <n v="112198.36824"/>
    <n v="8.9127855899999997E-2"/>
    <n v="6.7567567600000003E-2"/>
    <x v="5"/>
    <x v="5"/>
  </r>
  <r>
    <x v="7"/>
    <x v="2"/>
    <x v="2"/>
    <x v="4"/>
    <n v="2"/>
    <n v="2"/>
    <n v="146"/>
    <n v="146"/>
    <n v="146"/>
    <n v="146"/>
    <n v="121566"/>
    <n v="110605.95756"/>
    <n v="1.80822086E-2"/>
    <n v="1.3698630099999999E-2"/>
    <x v="5"/>
    <x v="5"/>
  </r>
  <r>
    <x v="7"/>
    <x v="2"/>
    <x v="2"/>
    <x v="5"/>
    <n v="5"/>
    <n v="5"/>
    <n v="133"/>
    <n v="133"/>
    <n v="135"/>
    <n v="135"/>
    <n v="122620"/>
    <n v="110300.33676000001"/>
    <n v="4.53307773E-2"/>
    <n v="3.7593985000000003E-2"/>
    <x v="5"/>
    <x v="5"/>
  </r>
  <r>
    <x v="7"/>
    <x v="2"/>
    <x v="2"/>
    <x v="6"/>
    <n v="3"/>
    <n v="3"/>
    <n v="125"/>
    <n v="125"/>
    <n v="144"/>
    <n v="144"/>
    <n v="128012"/>
    <n v="115170.86653"/>
    <n v="2.6048254100000001E-2"/>
    <n v="2.4E-2"/>
    <x v="5"/>
    <x v="5"/>
  </r>
  <r>
    <x v="7"/>
    <x v="2"/>
    <x v="2"/>
    <x v="7"/>
    <n v="7"/>
    <n v="7"/>
    <n v="148"/>
    <n v="148"/>
    <n v="148"/>
    <n v="148"/>
    <n v="130249"/>
    <n v="118409.85626"/>
    <n v="5.91167004E-2"/>
    <n v="4.7297297299999999E-2"/>
    <x v="5"/>
    <x v="5"/>
  </r>
  <r>
    <x v="7"/>
    <x v="2"/>
    <x v="2"/>
    <x v="8"/>
    <n v="8"/>
    <n v="8"/>
    <n v="116"/>
    <n v="116"/>
    <n v="135"/>
    <n v="135"/>
    <n v="126935"/>
    <n v="115255.40315"/>
    <n v="6.9411062600000004E-2"/>
    <n v="6.8965517200000007E-2"/>
    <x v="5"/>
    <x v="5"/>
  </r>
  <r>
    <x v="7"/>
    <x v="2"/>
    <x v="2"/>
    <x v="9"/>
    <n v="4"/>
    <n v="4"/>
    <n v="115"/>
    <n v="115"/>
    <n v="130"/>
    <n v="130"/>
    <n v="124463"/>
    <n v="113086.29432"/>
    <n v="3.53712183E-2"/>
    <n v="3.4782608700000002E-2"/>
    <x v="5"/>
    <x v="5"/>
  </r>
  <r>
    <x v="7"/>
    <x v="2"/>
    <x v="2"/>
    <x v="10"/>
    <n v="12"/>
    <n v="12"/>
    <n v="113"/>
    <n v="113"/>
    <n v="127"/>
    <n v="127"/>
    <n v="122088"/>
    <n v="111092.13415"/>
    <n v="0.1080184488"/>
    <n v="0.10619469030000001"/>
    <x v="5"/>
    <x v="5"/>
  </r>
  <r>
    <x v="7"/>
    <x v="2"/>
    <x v="2"/>
    <x v="11"/>
    <n v="16"/>
    <n v="16"/>
    <n v="130"/>
    <n v="130"/>
    <n v="149"/>
    <n v="149"/>
    <n v="120898"/>
    <n v="108985.36345"/>
    <n v="0.14680870430000001"/>
    <n v="0.1230769231"/>
    <x v="5"/>
    <x v="5"/>
  </r>
  <r>
    <x v="7"/>
    <x v="2"/>
    <x v="2"/>
    <x v="12"/>
    <n v="8"/>
    <n v="7"/>
    <n v="114"/>
    <n v="114"/>
    <n v="129"/>
    <n v="129"/>
    <n v="120646"/>
    <n v="109319.38398"/>
    <n v="6.4032559899999994E-2"/>
    <n v="6.1403508799999999E-2"/>
    <x v="5"/>
    <x v="5"/>
  </r>
  <r>
    <x v="7"/>
    <x v="2"/>
    <x v="2"/>
    <x v="13"/>
    <n v="11"/>
    <n v="10"/>
    <n v="110"/>
    <n v="110"/>
    <n v="118"/>
    <n v="118"/>
    <n v="120763"/>
    <n v="109237.00753"/>
    <n v="9.1544067600000001E-2"/>
    <n v="9.0909090900000003E-2"/>
    <x v="5"/>
    <x v="5"/>
  </r>
  <r>
    <x v="7"/>
    <x v="2"/>
    <x v="2"/>
    <x v="14"/>
    <n v="17"/>
    <n v="17"/>
    <n v="100"/>
    <n v="100"/>
    <n v="104"/>
    <n v="104"/>
    <n v="121830"/>
    <n v="109118.37919000001"/>
    <n v="0.15579410290000001"/>
    <n v="0.17"/>
    <x v="5"/>
    <x v="5"/>
  </r>
  <r>
    <x v="7"/>
    <x v="2"/>
    <x v="2"/>
    <x v="15"/>
    <n v="15"/>
    <n v="13"/>
    <n v="136"/>
    <n v="136"/>
    <n v="138"/>
    <n v="138"/>
    <n v="125862"/>
    <n v="113813.71663"/>
    <n v="0.1142217334"/>
    <n v="9.5588235300000005E-2"/>
    <x v="5"/>
    <x v="5"/>
  </r>
  <r>
    <x v="7"/>
    <x v="2"/>
    <x v="2"/>
    <x v="16"/>
    <n v="0"/>
    <n v="0"/>
    <n v="29"/>
    <n v="29"/>
    <n v="108"/>
    <n v="108"/>
    <n v="129954"/>
    <n v="116385.68104"/>
    <n v="0"/>
    <n v="0"/>
    <x v="5"/>
    <x v="5"/>
  </r>
  <r>
    <x v="7"/>
    <x v="2"/>
    <x v="2"/>
    <x v="17"/>
    <n v="0"/>
    <n v="0"/>
    <n v="5"/>
    <n v="5"/>
    <n v="35"/>
    <n v="35"/>
    <n v="121222"/>
    <n v="55554.35729"/>
    <n v="0"/>
    <n v="0"/>
    <x v="5"/>
    <x v="5"/>
  </r>
  <r>
    <x v="7"/>
    <x v="2"/>
    <x v="3"/>
    <x v="1"/>
    <n v="10"/>
    <n v="10"/>
    <n v="206"/>
    <n v="206"/>
    <n v="206"/>
    <n v="206"/>
    <n v="112768"/>
    <n v="100286.91307"/>
    <n v="9.9713907800000001E-2"/>
    <n v="4.8543689299999998E-2"/>
    <x v="5"/>
    <x v="5"/>
  </r>
  <r>
    <x v="7"/>
    <x v="2"/>
    <x v="3"/>
    <x v="2"/>
    <n v="10"/>
    <n v="10"/>
    <n v="195"/>
    <n v="195"/>
    <n v="197"/>
    <n v="197"/>
    <n v="113976"/>
    <n v="102352.21629"/>
    <n v="9.7701841400000003E-2"/>
    <n v="5.1282051299999999E-2"/>
    <x v="5"/>
    <x v="5"/>
  </r>
  <r>
    <x v="7"/>
    <x v="2"/>
    <x v="3"/>
    <x v="3"/>
    <n v="9"/>
    <n v="9"/>
    <n v="207"/>
    <n v="207"/>
    <n v="211"/>
    <n v="211"/>
    <n v="114279"/>
    <n v="102593.59617"/>
    <n v="8.77247736E-2"/>
    <n v="4.3478260900000003E-2"/>
    <x v="5"/>
    <x v="5"/>
  </r>
  <r>
    <x v="7"/>
    <x v="2"/>
    <x v="3"/>
    <x v="4"/>
    <n v="13"/>
    <n v="13"/>
    <n v="173"/>
    <n v="173"/>
    <n v="175"/>
    <n v="175"/>
    <n v="111833"/>
    <n v="101218.19028"/>
    <n v="0.1284354123"/>
    <n v="7.5144508700000001E-2"/>
    <x v="5"/>
    <x v="5"/>
  </r>
  <r>
    <x v="7"/>
    <x v="2"/>
    <x v="3"/>
    <x v="5"/>
    <n v="6"/>
    <n v="6"/>
    <n v="179"/>
    <n v="179"/>
    <n v="182"/>
    <n v="182"/>
    <n v="112742"/>
    <n v="100998.80903"/>
    <n v="5.9406641099999997E-2"/>
    <n v="3.3519553100000002E-2"/>
    <x v="5"/>
    <x v="5"/>
  </r>
  <r>
    <x v="7"/>
    <x v="2"/>
    <x v="3"/>
    <x v="6"/>
    <n v="9"/>
    <n v="9"/>
    <n v="189"/>
    <n v="189"/>
    <n v="201"/>
    <n v="201"/>
    <n v="117361"/>
    <n v="105394.28883999999"/>
    <n v="8.5393621399999994E-2"/>
    <n v="4.7619047599999999E-2"/>
    <x v="5"/>
    <x v="5"/>
  </r>
  <r>
    <x v="7"/>
    <x v="2"/>
    <x v="3"/>
    <x v="7"/>
    <n v="9"/>
    <n v="9"/>
    <n v="193"/>
    <n v="193"/>
    <n v="201"/>
    <n v="201"/>
    <n v="119127"/>
    <n v="107798.23135"/>
    <n v="8.3489310400000002E-2"/>
    <n v="4.6632124400000002E-2"/>
    <x v="5"/>
    <x v="5"/>
  </r>
  <r>
    <x v="7"/>
    <x v="2"/>
    <x v="3"/>
    <x v="8"/>
    <n v="6"/>
    <n v="6"/>
    <n v="179"/>
    <n v="179"/>
    <n v="201"/>
    <n v="201"/>
    <n v="115977"/>
    <n v="105025.26762"/>
    <n v="5.7129109400000003E-2"/>
    <n v="3.3519553100000002E-2"/>
    <x v="5"/>
    <x v="5"/>
  </r>
  <r>
    <x v="7"/>
    <x v="2"/>
    <x v="3"/>
    <x v="9"/>
    <n v="3"/>
    <n v="3"/>
    <n v="182"/>
    <n v="182"/>
    <n v="209"/>
    <n v="209"/>
    <n v="112911"/>
    <n v="102413.25394"/>
    <n v="2.9293083500000001E-2"/>
    <n v="1.64835165E-2"/>
    <x v="5"/>
    <x v="5"/>
  </r>
  <r>
    <x v="7"/>
    <x v="2"/>
    <x v="3"/>
    <x v="10"/>
    <n v="10"/>
    <n v="10"/>
    <n v="146"/>
    <n v="146"/>
    <n v="163"/>
    <n v="163"/>
    <n v="109247"/>
    <n v="99381.319644000003"/>
    <n v="0.1006225318"/>
    <n v="6.8493150700000005E-2"/>
    <x v="5"/>
    <x v="5"/>
  </r>
  <r>
    <x v="7"/>
    <x v="2"/>
    <x v="3"/>
    <x v="11"/>
    <n v="9"/>
    <n v="9"/>
    <n v="145"/>
    <n v="145"/>
    <n v="157"/>
    <n v="157"/>
    <n v="107048"/>
    <n v="96346.277891999998"/>
    <n v="9.3413053400000001E-2"/>
    <n v="6.2068965500000003E-2"/>
    <x v="5"/>
    <x v="5"/>
  </r>
  <r>
    <x v="7"/>
    <x v="2"/>
    <x v="3"/>
    <x v="12"/>
    <n v="12"/>
    <n v="12"/>
    <n v="141"/>
    <n v="141"/>
    <n v="150"/>
    <n v="150"/>
    <n v="107999"/>
    <n v="97477.075975"/>
    <n v="0.12310586749999999"/>
    <n v="8.5106382999999994E-2"/>
    <x v="5"/>
    <x v="5"/>
  </r>
  <r>
    <x v="7"/>
    <x v="2"/>
    <x v="3"/>
    <x v="13"/>
    <n v="10"/>
    <n v="9"/>
    <n v="161"/>
    <n v="161"/>
    <n v="168"/>
    <n v="168"/>
    <n v="107087"/>
    <n v="97056.536619000006"/>
    <n v="9.2729457599999995E-2"/>
    <n v="5.5900621099999999E-2"/>
    <x v="5"/>
    <x v="5"/>
  </r>
  <r>
    <x v="7"/>
    <x v="2"/>
    <x v="3"/>
    <x v="14"/>
    <n v="11"/>
    <n v="11"/>
    <n v="132"/>
    <n v="132"/>
    <n v="139"/>
    <n v="139"/>
    <n v="108756"/>
    <n v="97108.974675000005"/>
    <n v="0.1132748032"/>
    <n v="8.3333333300000006E-2"/>
    <x v="5"/>
    <x v="5"/>
  </r>
  <r>
    <x v="7"/>
    <x v="2"/>
    <x v="3"/>
    <x v="15"/>
    <n v="9"/>
    <n v="9"/>
    <n v="133"/>
    <n v="133"/>
    <n v="143"/>
    <n v="143"/>
    <n v="115388"/>
    <n v="103527.12663"/>
    <n v="8.6933736999999997E-2"/>
    <n v="6.7669172900000005E-2"/>
    <x v="5"/>
    <x v="5"/>
  </r>
  <r>
    <x v="7"/>
    <x v="2"/>
    <x v="3"/>
    <x v="16"/>
    <n v="0"/>
    <n v="0"/>
    <n v="25"/>
    <n v="25"/>
    <n v="148"/>
    <n v="148"/>
    <n v="121889"/>
    <n v="108712.64066"/>
    <n v="0"/>
    <n v="0"/>
    <x v="5"/>
    <x v="5"/>
  </r>
  <r>
    <x v="7"/>
    <x v="2"/>
    <x v="3"/>
    <x v="17"/>
    <n v="0"/>
    <n v="0"/>
    <n v="2"/>
    <n v="2"/>
    <n v="66"/>
    <n v="66"/>
    <n v="113955"/>
    <n v="52103.605749000002"/>
    <n v="0"/>
    <n v="0"/>
    <x v="5"/>
    <x v="5"/>
  </r>
  <r>
    <x v="7"/>
    <x v="2"/>
    <x v="4"/>
    <x v="1"/>
    <s v="."/>
    <s v="."/>
    <s v="."/>
    <s v="."/>
    <s v="."/>
    <s v="."/>
    <s v="."/>
    <s v="."/>
    <s v="."/>
    <s v="."/>
    <x v="5"/>
    <x v="5"/>
  </r>
  <r>
    <x v="7"/>
    <x v="2"/>
    <x v="4"/>
    <x v="2"/>
    <s v="."/>
    <s v="."/>
    <s v="."/>
    <s v="."/>
    <s v="."/>
    <s v="."/>
    <s v="."/>
    <s v="."/>
    <s v="."/>
    <s v="."/>
    <x v="5"/>
    <x v="5"/>
  </r>
  <r>
    <x v="7"/>
    <x v="2"/>
    <x v="4"/>
    <x v="3"/>
    <s v="."/>
    <s v="."/>
    <s v="."/>
    <s v="."/>
    <s v="."/>
    <s v="."/>
    <s v="."/>
    <s v="."/>
    <s v="."/>
    <s v="."/>
    <x v="5"/>
    <x v="5"/>
  </r>
  <r>
    <x v="7"/>
    <x v="2"/>
    <x v="4"/>
    <x v="4"/>
    <s v="."/>
    <s v="."/>
    <s v="."/>
    <s v="."/>
    <s v="."/>
    <s v="."/>
    <s v="."/>
    <s v="."/>
    <s v="."/>
    <s v="."/>
    <x v="5"/>
    <x v="5"/>
  </r>
  <r>
    <x v="7"/>
    <x v="2"/>
    <x v="4"/>
    <x v="5"/>
    <s v="."/>
    <s v="."/>
    <s v="."/>
    <s v="."/>
    <s v="."/>
    <s v="."/>
    <s v="."/>
    <s v="."/>
    <s v="."/>
    <s v="."/>
    <x v="5"/>
    <x v="5"/>
  </r>
  <r>
    <x v="7"/>
    <x v="2"/>
    <x v="4"/>
    <x v="6"/>
    <s v="."/>
    <s v="."/>
    <s v="."/>
    <s v="."/>
    <s v="."/>
    <s v="."/>
    <s v="."/>
    <s v="."/>
    <s v="."/>
    <s v="."/>
    <x v="5"/>
    <x v="5"/>
  </r>
  <r>
    <x v="7"/>
    <x v="2"/>
    <x v="4"/>
    <x v="7"/>
    <s v="."/>
    <s v="."/>
    <s v="."/>
    <s v="."/>
    <s v="."/>
    <s v="."/>
    <s v="."/>
    <s v="."/>
    <s v="."/>
    <s v="."/>
    <x v="5"/>
    <x v="5"/>
  </r>
  <r>
    <x v="7"/>
    <x v="2"/>
    <x v="4"/>
    <x v="8"/>
    <s v="."/>
    <s v="."/>
    <s v="."/>
    <s v="."/>
    <s v="."/>
    <s v="."/>
    <s v="."/>
    <s v="."/>
    <s v="."/>
    <s v="."/>
    <x v="5"/>
    <x v="5"/>
  </r>
  <r>
    <x v="7"/>
    <x v="2"/>
    <x v="4"/>
    <x v="9"/>
    <n v="0"/>
    <n v="0"/>
    <n v="0"/>
    <n v="0"/>
    <n v="0"/>
    <n v="0"/>
    <n v="1"/>
    <n v="1.0020533881"/>
    <n v="0"/>
    <s v="."/>
    <x v="5"/>
    <x v="5"/>
  </r>
  <r>
    <x v="7"/>
    <x v="2"/>
    <x v="4"/>
    <x v="10"/>
    <s v="."/>
    <s v="."/>
    <s v="."/>
    <s v="."/>
    <s v="."/>
    <s v="."/>
    <s v="."/>
    <s v="."/>
    <s v="."/>
    <s v="."/>
    <x v="5"/>
    <x v="5"/>
  </r>
  <r>
    <x v="7"/>
    <x v="2"/>
    <x v="4"/>
    <x v="11"/>
    <n v="0"/>
    <n v="0"/>
    <n v="0"/>
    <n v="0"/>
    <n v="0"/>
    <n v="0"/>
    <n v="6"/>
    <n v="3.4496919918"/>
    <n v="0"/>
    <s v="."/>
    <x v="5"/>
    <x v="5"/>
  </r>
  <r>
    <x v="7"/>
    <x v="2"/>
    <x v="4"/>
    <x v="12"/>
    <n v="0"/>
    <n v="0"/>
    <n v="0"/>
    <n v="0"/>
    <n v="0"/>
    <n v="0"/>
    <n v="6"/>
    <n v="4.3641341547000003"/>
    <n v="0"/>
    <s v="."/>
    <x v="5"/>
    <x v="5"/>
  </r>
  <r>
    <x v="7"/>
    <x v="2"/>
    <x v="4"/>
    <x v="13"/>
    <n v="0"/>
    <n v="0"/>
    <n v="0"/>
    <n v="0"/>
    <n v="0"/>
    <n v="0"/>
    <n v="2"/>
    <n v="1.9192334017999999"/>
    <n v="0"/>
    <s v="."/>
    <x v="5"/>
    <x v="5"/>
  </r>
  <r>
    <x v="7"/>
    <x v="2"/>
    <x v="4"/>
    <x v="14"/>
    <s v="."/>
    <s v="."/>
    <s v="."/>
    <s v="."/>
    <s v="."/>
    <s v="."/>
    <s v="."/>
    <s v="."/>
    <s v="."/>
    <s v="."/>
    <x v="5"/>
    <x v="5"/>
  </r>
  <r>
    <x v="7"/>
    <x v="2"/>
    <x v="4"/>
    <x v="15"/>
    <s v="."/>
    <s v="."/>
    <s v="."/>
    <s v="."/>
    <s v="."/>
    <s v="."/>
    <s v="."/>
    <s v="."/>
    <s v="."/>
    <s v="."/>
    <x v="5"/>
    <x v="5"/>
  </r>
  <r>
    <x v="7"/>
    <x v="2"/>
    <x v="4"/>
    <x v="16"/>
    <n v="0"/>
    <n v="0"/>
    <n v="0"/>
    <n v="0"/>
    <n v="0"/>
    <n v="0"/>
    <n v="1"/>
    <n v="0.67077344279999995"/>
    <n v="0"/>
    <s v="."/>
    <x v="5"/>
    <x v="5"/>
  </r>
  <r>
    <x v="7"/>
    <x v="2"/>
    <x v="4"/>
    <x v="17"/>
    <s v="."/>
    <s v="."/>
    <s v="."/>
    <s v="."/>
    <s v="."/>
    <s v="."/>
    <s v="."/>
    <s v="."/>
    <s v="."/>
    <s v="."/>
    <x v="5"/>
    <x v="5"/>
  </r>
  <r>
    <x v="7"/>
    <x v="3"/>
    <x v="1"/>
    <x v="1"/>
    <s v="."/>
    <s v="."/>
    <s v="."/>
    <s v="."/>
    <s v="."/>
    <s v="."/>
    <s v="."/>
    <s v="."/>
    <s v="."/>
    <s v="."/>
    <x v="5"/>
    <x v="5"/>
  </r>
  <r>
    <x v="7"/>
    <x v="3"/>
    <x v="1"/>
    <x v="2"/>
    <s v="."/>
    <s v="."/>
    <s v="."/>
    <s v="."/>
    <s v="."/>
    <s v="."/>
    <s v="."/>
    <s v="."/>
    <s v="."/>
    <s v="."/>
    <x v="5"/>
    <x v="5"/>
  </r>
  <r>
    <x v="7"/>
    <x v="3"/>
    <x v="1"/>
    <x v="3"/>
    <s v="."/>
    <s v="."/>
    <s v="."/>
    <s v="."/>
    <s v="."/>
    <s v="."/>
    <s v="."/>
    <s v="."/>
    <s v="."/>
    <s v="."/>
    <x v="5"/>
    <x v="5"/>
  </r>
  <r>
    <x v="7"/>
    <x v="3"/>
    <x v="1"/>
    <x v="4"/>
    <s v="."/>
    <s v="."/>
    <s v="."/>
    <s v="."/>
    <s v="."/>
    <s v="."/>
    <s v="."/>
    <s v="."/>
    <s v="."/>
    <s v="."/>
    <x v="5"/>
    <x v="5"/>
  </r>
  <r>
    <x v="7"/>
    <x v="3"/>
    <x v="1"/>
    <x v="5"/>
    <s v="."/>
    <s v="."/>
    <s v="."/>
    <s v="."/>
    <s v="."/>
    <s v="."/>
    <s v="."/>
    <s v="."/>
    <s v="."/>
    <s v="."/>
    <x v="5"/>
    <x v="5"/>
  </r>
  <r>
    <x v="7"/>
    <x v="3"/>
    <x v="1"/>
    <x v="6"/>
    <s v="."/>
    <s v="."/>
    <s v="."/>
    <s v="."/>
    <s v="."/>
    <s v="."/>
    <s v="."/>
    <s v="."/>
    <s v="."/>
    <s v="."/>
    <x v="5"/>
    <x v="5"/>
  </r>
  <r>
    <x v="7"/>
    <x v="3"/>
    <x v="1"/>
    <x v="7"/>
    <s v="."/>
    <s v="."/>
    <s v="."/>
    <s v="."/>
    <s v="."/>
    <s v="."/>
    <s v="."/>
    <s v="."/>
    <s v="."/>
    <s v="."/>
    <x v="5"/>
    <x v="5"/>
  </r>
  <r>
    <x v="7"/>
    <x v="3"/>
    <x v="1"/>
    <x v="8"/>
    <s v="."/>
    <s v="."/>
    <s v="."/>
    <s v="."/>
    <s v="."/>
    <s v="."/>
    <s v="."/>
    <s v="."/>
    <s v="."/>
    <s v="."/>
    <x v="5"/>
    <x v="5"/>
  </r>
  <r>
    <x v="7"/>
    <x v="3"/>
    <x v="1"/>
    <x v="9"/>
    <s v="."/>
    <s v="."/>
    <s v="."/>
    <s v="."/>
    <s v="."/>
    <s v="."/>
    <s v="."/>
    <s v="."/>
    <s v="."/>
    <s v="."/>
    <x v="5"/>
    <x v="5"/>
  </r>
  <r>
    <x v="7"/>
    <x v="3"/>
    <x v="1"/>
    <x v="10"/>
    <s v="."/>
    <s v="."/>
    <s v="."/>
    <s v="."/>
    <s v="."/>
    <s v="."/>
    <s v="."/>
    <s v="."/>
    <s v="."/>
    <s v="."/>
    <x v="5"/>
    <x v="5"/>
  </r>
  <r>
    <x v="7"/>
    <x v="3"/>
    <x v="1"/>
    <x v="11"/>
    <s v="."/>
    <s v="."/>
    <s v="."/>
    <s v="."/>
    <s v="."/>
    <s v="."/>
    <s v="."/>
    <s v="."/>
    <s v="."/>
    <s v="."/>
    <x v="5"/>
    <x v="5"/>
  </r>
  <r>
    <x v="7"/>
    <x v="3"/>
    <x v="1"/>
    <x v="12"/>
    <s v="."/>
    <s v="."/>
    <s v="."/>
    <s v="."/>
    <s v="."/>
    <s v="."/>
    <s v="."/>
    <s v="."/>
    <s v="."/>
    <s v="."/>
    <x v="5"/>
    <x v="5"/>
  </r>
  <r>
    <x v="7"/>
    <x v="3"/>
    <x v="1"/>
    <x v="13"/>
    <s v="."/>
    <s v="."/>
    <s v="."/>
    <s v="."/>
    <s v="."/>
    <s v="."/>
    <s v="."/>
    <s v="."/>
    <s v="."/>
    <s v="."/>
    <x v="5"/>
    <x v="5"/>
  </r>
  <r>
    <x v="7"/>
    <x v="3"/>
    <x v="1"/>
    <x v="14"/>
    <s v="."/>
    <s v="."/>
    <s v="."/>
    <s v="."/>
    <s v="."/>
    <s v="."/>
    <s v="."/>
    <s v="."/>
    <s v="."/>
    <s v="."/>
    <x v="5"/>
    <x v="5"/>
  </r>
  <r>
    <x v="7"/>
    <x v="3"/>
    <x v="1"/>
    <x v="15"/>
    <s v="."/>
    <s v="."/>
    <s v="."/>
    <s v="."/>
    <s v="."/>
    <s v="."/>
    <s v="."/>
    <s v="."/>
    <s v="."/>
    <s v="."/>
    <x v="5"/>
    <x v="5"/>
  </r>
  <r>
    <x v="7"/>
    <x v="3"/>
    <x v="1"/>
    <x v="16"/>
    <s v="."/>
    <s v="."/>
    <s v="."/>
    <s v="."/>
    <s v="."/>
    <s v="."/>
    <s v="."/>
    <s v="."/>
    <s v="."/>
    <s v="."/>
    <x v="5"/>
    <x v="5"/>
  </r>
  <r>
    <x v="7"/>
    <x v="3"/>
    <x v="1"/>
    <x v="17"/>
    <s v="."/>
    <s v="."/>
    <s v="."/>
    <s v="."/>
    <s v="."/>
    <s v="."/>
    <s v="."/>
    <s v="."/>
    <s v="."/>
    <s v="."/>
    <x v="5"/>
    <x v="5"/>
  </r>
  <r>
    <x v="7"/>
    <x v="3"/>
    <x v="2"/>
    <x v="1"/>
    <n v="84"/>
    <n v="82"/>
    <n v="1355"/>
    <n v="1355"/>
    <n v="1356"/>
    <n v="1356"/>
    <n v="56163"/>
    <n v="52680.180697999996"/>
    <n v="1.5565626183000001"/>
    <n v="6.0516605199999997E-2"/>
    <x v="5"/>
    <x v="5"/>
  </r>
  <r>
    <x v="7"/>
    <x v="3"/>
    <x v="2"/>
    <x v="2"/>
    <n v="84"/>
    <n v="82"/>
    <n v="1406"/>
    <n v="1406"/>
    <n v="1412"/>
    <n v="1412"/>
    <n v="58973"/>
    <n v="54919.052704000002"/>
    <n v="1.4931065990000001"/>
    <n v="5.8321479400000001E-2"/>
    <x v="5"/>
    <x v="5"/>
  </r>
  <r>
    <x v="7"/>
    <x v="3"/>
    <x v="2"/>
    <x v="3"/>
    <n v="90"/>
    <n v="89"/>
    <n v="1497"/>
    <n v="1497"/>
    <n v="1512"/>
    <n v="1512"/>
    <n v="62429"/>
    <n v="58046.710471999999"/>
    <n v="1.5332479528"/>
    <n v="5.9452237800000002E-2"/>
    <x v="5"/>
    <x v="5"/>
  </r>
  <r>
    <x v="7"/>
    <x v="3"/>
    <x v="2"/>
    <x v="4"/>
    <n v="85"/>
    <n v="85"/>
    <n v="1442"/>
    <n v="1442"/>
    <n v="1459"/>
    <n v="1459"/>
    <n v="64897"/>
    <n v="60771.822039999999"/>
    <n v="1.3986745360999999"/>
    <n v="5.8945908499999998E-2"/>
    <x v="5"/>
    <x v="5"/>
  </r>
  <r>
    <x v="7"/>
    <x v="3"/>
    <x v="2"/>
    <x v="5"/>
    <n v="89"/>
    <n v="89"/>
    <n v="1409"/>
    <n v="1409"/>
    <n v="1427"/>
    <n v="1427"/>
    <n v="67032"/>
    <n v="62711.906912999999"/>
    <n v="1.4191882273"/>
    <n v="6.3165365500000001E-2"/>
    <x v="5"/>
    <x v="5"/>
  </r>
  <r>
    <x v="7"/>
    <x v="3"/>
    <x v="2"/>
    <x v="6"/>
    <n v="87"/>
    <n v="87"/>
    <n v="1464"/>
    <n v="1464"/>
    <n v="1603"/>
    <n v="1603"/>
    <n v="70412"/>
    <n v="65883.498972999994"/>
    <n v="1.3205127437999999"/>
    <n v="5.9426229499999997E-2"/>
    <x v="5"/>
    <x v="5"/>
  </r>
  <r>
    <x v="7"/>
    <x v="3"/>
    <x v="2"/>
    <x v="7"/>
    <n v="102"/>
    <n v="102"/>
    <n v="1477"/>
    <n v="1477"/>
    <n v="1492"/>
    <n v="1492"/>
    <n v="72938"/>
    <n v="68674.877481000003"/>
    <n v="1.4852592934"/>
    <n v="6.9058903199999994E-2"/>
    <x v="5"/>
    <x v="5"/>
  </r>
  <r>
    <x v="7"/>
    <x v="3"/>
    <x v="2"/>
    <x v="8"/>
    <n v="107"/>
    <n v="107"/>
    <n v="1538"/>
    <n v="1538"/>
    <n v="1563"/>
    <n v="1563"/>
    <n v="73629"/>
    <n v="69358.036961000005"/>
    <n v="1.5427195562"/>
    <n v="6.9570871300000003E-2"/>
    <x v="5"/>
    <x v="5"/>
  </r>
  <r>
    <x v="7"/>
    <x v="3"/>
    <x v="2"/>
    <x v="9"/>
    <n v="104"/>
    <n v="103"/>
    <n v="1491"/>
    <n v="1491"/>
    <n v="1520"/>
    <n v="1520"/>
    <n v="74792"/>
    <n v="70527.411361999999"/>
    <n v="1.4604250746"/>
    <n v="6.90811536E-2"/>
    <x v="5"/>
    <x v="5"/>
  </r>
  <r>
    <x v="7"/>
    <x v="3"/>
    <x v="2"/>
    <x v="10"/>
    <n v="222"/>
    <n v="222"/>
    <n v="1452"/>
    <n v="1452"/>
    <n v="1484"/>
    <n v="1484"/>
    <n v="76989"/>
    <n v="72533.013005000001"/>
    <n v="3.0606752815"/>
    <n v="0.15289256200000001"/>
    <x v="5"/>
    <x v="5"/>
  </r>
  <r>
    <x v="7"/>
    <x v="3"/>
    <x v="2"/>
    <x v="11"/>
    <n v="205"/>
    <n v="204"/>
    <n v="1492"/>
    <n v="1492"/>
    <n v="1533"/>
    <n v="1533"/>
    <n v="79432"/>
    <n v="74729.322381999998"/>
    <n v="2.7298521316"/>
    <n v="0.1367292225"/>
    <x v="5"/>
    <x v="5"/>
  </r>
  <r>
    <x v="7"/>
    <x v="3"/>
    <x v="2"/>
    <x v="12"/>
    <n v="208"/>
    <n v="196"/>
    <n v="1497"/>
    <n v="1497"/>
    <n v="1528"/>
    <n v="1528"/>
    <n v="81426"/>
    <n v="76863.882272000003"/>
    <n v="2.5499622735999998"/>
    <n v="0.13092852369999999"/>
    <x v="5"/>
    <x v="5"/>
  </r>
  <r>
    <x v="7"/>
    <x v="3"/>
    <x v="2"/>
    <x v="13"/>
    <n v="240"/>
    <n v="217"/>
    <n v="1442"/>
    <n v="1442"/>
    <n v="1465"/>
    <n v="1465"/>
    <n v="84474"/>
    <n v="79642.464066"/>
    <n v="2.7246771247999999"/>
    <n v="0.15048543689999999"/>
    <x v="5"/>
    <x v="5"/>
  </r>
  <r>
    <x v="7"/>
    <x v="3"/>
    <x v="2"/>
    <x v="14"/>
    <n v="225"/>
    <n v="219"/>
    <n v="1549"/>
    <n v="1549"/>
    <n v="1582"/>
    <n v="1582"/>
    <n v="87366"/>
    <n v="81970.502395999996"/>
    <n v="2.671692787"/>
    <n v="0.14138153649999999"/>
    <x v="5"/>
    <x v="5"/>
  </r>
  <r>
    <x v="7"/>
    <x v="3"/>
    <x v="2"/>
    <x v="15"/>
    <n v="225"/>
    <n v="218"/>
    <n v="1617"/>
    <n v="1617"/>
    <n v="1651"/>
    <n v="1651"/>
    <n v="90960"/>
    <n v="85780.793976999994"/>
    <n v="2.5413614154999999"/>
    <n v="0.13481756340000001"/>
    <x v="5"/>
    <x v="5"/>
  </r>
  <r>
    <x v="7"/>
    <x v="3"/>
    <x v="2"/>
    <x v="16"/>
    <n v="0"/>
    <n v="0"/>
    <n v="363"/>
    <n v="363"/>
    <n v="1720"/>
    <n v="1720"/>
    <n v="93582"/>
    <n v="88055.457905999996"/>
    <n v="0"/>
    <n v="0"/>
    <x v="5"/>
    <x v="5"/>
  </r>
  <r>
    <x v="7"/>
    <x v="3"/>
    <x v="2"/>
    <x v="17"/>
    <n v="0"/>
    <n v="0"/>
    <n v="47"/>
    <n v="47"/>
    <n v="763"/>
    <n v="763"/>
    <n v="92603"/>
    <n v="43246.841889000003"/>
    <n v="0"/>
    <n v="0"/>
    <x v="5"/>
    <x v="5"/>
  </r>
  <r>
    <x v="7"/>
    <x v="3"/>
    <x v="3"/>
    <x v="1"/>
    <n v="71"/>
    <n v="71"/>
    <n v="1255"/>
    <n v="1255"/>
    <n v="1260"/>
    <n v="1260"/>
    <n v="47432"/>
    <n v="44326.318959999997"/>
    <n v="1.6017571877000001"/>
    <n v="5.6573705199999998E-2"/>
    <x v="5"/>
    <x v="5"/>
  </r>
  <r>
    <x v="7"/>
    <x v="3"/>
    <x v="3"/>
    <x v="2"/>
    <n v="89"/>
    <n v="88"/>
    <n v="1322"/>
    <n v="1322"/>
    <n v="1330"/>
    <n v="1330"/>
    <n v="50125"/>
    <n v="46325.579740000001"/>
    <n v="1.8995984614999999"/>
    <n v="6.6565809399999995E-2"/>
    <x v="5"/>
    <x v="5"/>
  </r>
  <r>
    <x v="7"/>
    <x v="3"/>
    <x v="3"/>
    <x v="3"/>
    <n v="106"/>
    <n v="102"/>
    <n v="1384"/>
    <n v="1384"/>
    <n v="1402"/>
    <n v="1402"/>
    <n v="53025"/>
    <n v="49048.005475999998"/>
    <n v="2.0795952661000001"/>
    <n v="7.3699422000000001E-2"/>
    <x v="5"/>
    <x v="5"/>
  </r>
  <r>
    <x v="7"/>
    <x v="3"/>
    <x v="3"/>
    <x v="4"/>
    <n v="93"/>
    <n v="93"/>
    <n v="1354"/>
    <n v="1354"/>
    <n v="1370"/>
    <n v="1370"/>
    <n v="55355"/>
    <n v="51594.078028999997"/>
    <n v="1.8025324523999999"/>
    <n v="6.8685376699999995E-2"/>
    <x v="5"/>
    <x v="5"/>
  </r>
  <r>
    <x v="7"/>
    <x v="3"/>
    <x v="3"/>
    <x v="5"/>
    <n v="106"/>
    <n v="106"/>
    <n v="1327"/>
    <n v="1327"/>
    <n v="1349"/>
    <n v="1349"/>
    <n v="57448"/>
    <n v="53501.434633999997"/>
    <n v="1.9812552827000001"/>
    <n v="7.98794273E-2"/>
    <x v="5"/>
    <x v="5"/>
  </r>
  <r>
    <x v="7"/>
    <x v="3"/>
    <x v="3"/>
    <x v="6"/>
    <n v="97"/>
    <n v="97"/>
    <n v="1291"/>
    <n v="1291"/>
    <n v="1417"/>
    <n v="1417"/>
    <n v="60259"/>
    <n v="56248.991102"/>
    <n v="1.7244753746000001"/>
    <n v="7.5135553800000004E-2"/>
    <x v="5"/>
    <x v="5"/>
  </r>
  <r>
    <x v="7"/>
    <x v="3"/>
    <x v="3"/>
    <x v="7"/>
    <n v="118"/>
    <n v="117"/>
    <n v="1389"/>
    <n v="1389"/>
    <n v="1419"/>
    <n v="1419"/>
    <n v="62576"/>
    <n v="58695.838467000001"/>
    <n v="1.9933270068"/>
    <n v="8.4233261300000001E-2"/>
    <x v="5"/>
    <x v="5"/>
  </r>
  <r>
    <x v="7"/>
    <x v="3"/>
    <x v="3"/>
    <x v="8"/>
    <n v="124"/>
    <n v="124"/>
    <n v="1359"/>
    <n v="1359"/>
    <n v="1406"/>
    <n v="1406"/>
    <n v="63331"/>
    <n v="59496.720054999998"/>
    <n v="2.0841485024000002"/>
    <n v="9.1243561400000006E-2"/>
    <x v="5"/>
    <x v="5"/>
  </r>
  <r>
    <x v="7"/>
    <x v="3"/>
    <x v="3"/>
    <x v="9"/>
    <n v="108"/>
    <n v="108"/>
    <n v="1406"/>
    <n v="1406"/>
    <n v="1463"/>
    <n v="1463"/>
    <n v="64220"/>
    <n v="60460.082135999997"/>
    <n v="1.7863025683"/>
    <n v="7.6813655800000005E-2"/>
    <x v="5"/>
    <x v="5"/>
  </r>
  <r>
    <x v="7"/>
    <x v="3"/>
    <x v="3"/>
    <x v="10"/>
    <n v="218"/>
    <n v="218"/>
    <n v="1322"/>
    <n v="1322"/>
    <n v="1345"/>
    <n v="1345"/>
    <n v="65883"/>
    <n v="61878.173854000001"/>
    <n v="3.5230516097"/>
    <n v="0.16490166410000001"/>
    <x v="5"/>
    <x v="5"/>
  </r>
  <r>
    <x v="7"/>
    <x v="3"/>
    <x v="3"/>
    <x v="11"/>
    <n v="227"/>
    <n v="227"/>
    <n v="1347"/>
    <n v="1347"/>
    <n v="1372"/>
    <n v="1372"/>
    <n v="67883"/>
    <n v="63758.976044000003"/>
    <n v="3.5602830233999998"/>
    <n v="0.16852264289999999"/>
    <x v="5"/>
    <x v="5"/>
  </r>
  <r>
    <x v="7"/>
    <x v="3"/>
    <x v="3"/>
    <x v="12"/>
    <n v="270"/>
    <n v="250"/>
    <n v="1349"/>
    <n v="1349"/>
    <n v="1380"/>
    <n v="1380"/>
    <n v="69655"/>
    <n v="65637.713894999993"/>
    <n v="3.8087859122999999"/>
    <n v="0.1853224611"/>
    <x v="5"/>
    <x v="5"/>
  </r>
  <r>
    <x v="7"/>
    <x v="3"/>
    <x v="3"/>
    <x v="13"/>
    <n v="291"/>
    <n v="268"/>
    <n v="1397"/>
    <n v="1397"/>
    <n v="1423"/>
    <n v="1423"/>
    <n v="71808"/>
    <n v="67632.572211000006"/>
    <n v="3.9625877183"/>
    <n v="0.1918396564"/>
    <x v="5"/>
    <x v="5"/>
  </r>
  <r>
    <x v="7"/>
    <x v="3"/>
    <x v="3"/>
    <x v="14"/>
    <n v="289"/>
    <n v="276"/>
    <n v="1487"/>
    <n v="1487"/>
    <n v="1513"/>
    <n v="1513"/>
    <n v="74002"/>
    <n v="69368.739220000003"/>
    <n v="3.9787374414999999"/>
    <n v="0.1856086079"/>
    <x v="5"/>
    <x v="5"/>
  </r>
  <r>
    <x v="7"/>
    <x v="3"/>
    <x v="3"/>
    <x v="15"/>
    <n v="245"/>
    <n v="240"/>
    <n v="1527"/>
    <n v="1527"/>
    <n v="1554"/>
    <n v="1554"/>
    <n v="77059"/>
    <n v="72459.381246000004"/>
    <n v="3.3122005166999999"/>
    <n v="0.1571709234"/>
    <x v="5"/>
    <x v="5"/>
  </r>
  <r>
    <x v="7"/>
    <x v="3"/>
    <x v="3"/>
    <x v="16"/>
    <n v="0"/>
    <n v="0"/>
    <n v="430"/>
    <n v="430"/>
    <n v="1635"/>
    <n v="1635"/>
    <n v="79787"/>
    <n v="74824.703628000003"/>
    <n v="0"/>
    <n v="0"/>
    <x v="5"/>
    <x v="5"/>
  </r>
  <r>
    <x v="7"/>
    <x v="3"/>
    <x v="3"/>
    <x v="17"/>
    <n v="0"/>
    <n v="0"/>
    <n v="57"/>
    <n v="57"/>
    <n v="752"/>
    <n v="752"/>
    <n v="78768"/>
    <n v="36719.260779999997"/>
    <n v="0"/>
    <n v="0"/>
    <x v="5"/>
    <x v="5"/>
  </r>
  <r>
    <x v="7"/>
    <x v="3"/>
    <x v="4"/>
    <x v="1"/>
    <s v="."/>
    <s v="."/>
    <s v="."/>
    <s v="."/>
    <s v="."/>
    <s v="."/>
    <s v="."/>
    <s v="."/>
    <s v="."/>
    <s v="."/>
    <x v="5"/>
    <x v="5"/>
  </r>
  <r>
    <x v="7"/>
    <x v="3"/>
    <x v="4"/>
    <x v="2"/>
    <s v="."/>
    <s v="."/>
    <s v="."/>
    <s v="."/>
    <s v="."/>
    <s v="."/>
    <s v="."/>
    <s v="."/>
    <s v="."/>
    <s v="."/>
    <x v="5"/>
    <x v="5"/>
  </r>
  <r>
    <x v="7"/>
    <x v="3"/>
    <x v="4"/>
    <x v="3"/>
    <s v="."/>
    <s v="."/>
    <s v="."/>
    <s v="."/>
    <s v="."/>
    <s v="."/>
    <s v="."/>
    <s v="."/>
    <s v="."/>
    <s v="."/>
    <x v="5"/>
    <x v="5"/>
  </r>
  <r>
    <x v="7"/>
    <x v="3"/>
    <x v="4"/>
    <x v="4"/>
    <s v="."/>
    <s v="."/>
    <s v="."/>
    <s v="."/>
    <s v="."/>
    <s v="."/>
    <s v="."/>
    <s v="."/>
    <s v="."/>
    <s v="."/>
    <x v="5"/>
    <x v="5"/>
  </r>
  <r>
    <x v="7"/>
    <x v="3"/>
    <x v="4"/>
    <x v="5"/>
    <s v="."/>
    <s v="."/>
    <s v="."/>
    <s v="."/>
    <s v="."/>
    <s v="."/>
    <s v="."/>
    <s v="."/>
    <s v="."/>
    <s v="."/>
    <x v="5"/>
    <x v="5"/>
  </r>
  <r>
    <x v="7"/>
    <x v="3"/>
    <x v="4"/>
    <x v="6"/>
    <s v="."/>
    <s v="."/>
    <s v="."/>
    <s v="."/>
    <s v="."/>
    <s v="."/>
    <s v="."/>
    <s v="."/>
    <s v="."/>
    <s v="."/>
    <x v="5"/>
    <x v="5"/>
  </r>
  <r>
    <x v="7"/>
    <x v="3"/>
    <x v="4"/>
    <x v="7"/>
    <s v="."/>
    <s v="."/>
    <s v="."/>
    <s v="."/>
    <s v="."/>
    <s v="."/>
    <s v="."/>
    <s v="."/>
    <s v="."/>
    <s v="."/>
    <x v="5"/>
    <x v="5"/>
  </r>
  <r>
    <x v="7"/>
    <x v="3"/>
    <x v="4"/>
    <x v="8"/>
    <s v="."/>
    <s v="."/>
    <s v="."/>
    <s v="."/>
    <s v="."/>
    <s v="."/>
    <s v="."/>
    <s v="."/>
    <s v="."/>
    <s v="."/>
    <x v="5"/>
    <x v="5"/>
  </r>
  <r>
    <x v="7"/>
    <x v="3"/>
    <x v="4"/>
    <x v="9"/>
    <s v="."/>
    <s v="."/>
    <s v="."/>
    <s v="."/>
    <s v="."/>
    <s v="."/>
    <s v="."/>
    <s v="."/>
    <s v="."/>
    <s v="."/>
    <x v="5"/>
    <x v="5"/>
  </r>
  <r>
    <x v="7"/>
    <x v="3"/>
    <x v="4"/>
    <x v="10"/>
    <n v="0"/>
    <n v="0"/>
    <n v="0"/>
    <n v="0"/>
    <n v="0"/>
    <n v="0"/>
    <n v="1"/>
    <n v="0.33401779599999998"/>
    <n v="0"/>
    <s v="."/>
    <x v="5"/>
    <x v="5"/>
  </r>
  <r>
    <x v="7"/>
    <x v="3"/>
    <x v="4"/>
    <x v="11"/>
    <n v="0"/>
    <n v="0"/>
    <n v="0"/>
    <n v="0"/>
    <n v="0"/>
    <n v="0"/>
    <n v="1"/>
    <n v="0.58590006839999997"/>
    <n v="0"/>
    <s v="."/>
    <x v="5"/>
    <x v="5"/>
  </r>
  <r>
    <x v="7"/>
    <x v="3"/>
    <x v="4"/>
    <x v="12"/>
    <s v="."/>
    <s v="."/>
    <s v="."/>
    <s v="."/>
    <s v="."/>
    <s v="."/>
    <s v="."/>
    <s v="."/>
    <s v="."/>
    <s v="."/>
    <x v="5"/>
    <x v="5"/>
  </r>
  <r>
    <x v="7"/>
    <x v="3"/>
    <x v="4"/>
    <x v="13"/>
    <n v="0"/>
    <n v="0"/>
    <n v="0"/>
    <n v="0"/>
    <n v="0"/>
    <n v="0"/>
    <n v="1"/>
    <n v="1.0020533881"/>
    <n v="0"/>
    <s v="."/>
    <x v="5"/>
    <x v="5"/>
  </r>
  <r>
    <x v="7"/>
    <x v="3"/>
    <x v="4"/>
    <x v="14"/>
    <s v="."/>
    <s v="."/>
    <s v="."/>
    <s v="."/>
    <s v="."/>
    <s v="."/>
    <s v="."/>
    <s v="."/>
    <s v="."/>
    <s v="."/>
    <x v="5"/>
    <x v="5"/>
  </r>
  <r>
    <x v="7"/>
    <x v="3"/>
    <x v="4"/>
    <x v="15"/>
    <s v="."/>
    <s v="."/>
    <s v="."/>
    <s v="."/>
    <s v="."/>
    <s v="."/>
    <s v="."/>
    <s v="."/>
    <s v="."/>
    <s v="."/>
    <x v="5"/>
    <x v="5"/>
  </r>
  <r>
    <x v="7"/>
    <x v="3"/>
    <x v="4"/>
    <x v="16"/>
    <s v="."/>
    <s v="."/>
    <s v="."/>
    <s v="."/>
    <s v="."/>
    <s v="."/>
    <s v="."/>
    <s v="."/>
    <s v="."/>
    <s v="."/>
    <x v="5"/>
    <x v="5"/>
  </r>
  <r>
    <x v="7"/>
    <x v="3"/>
    <x v="4"/>
    <x v="17"/>
    <s v="."/>
    <s v="."/>
    <s v="."/>
    <s v="."/>
    <s v="."/>
    <s v="."/>
    <s v="."/>
    <s v="."/>
    <s v="."/>
    <s v="."/>
    <x v="5"/>
    <x v="5"/>
  </r>
  <r>
    <x v="0"/>
    <x v="0"/>
    <x v="0"/>
    <x v="18"/>
    <n v="22298"/>
    <n v="15335"/>
    <n v="48765"/>
    <n v="48765"/>
    <n v="54569"/>
    <n v="54569"/>
    <n v="1528895"/>
    <n v="8325732.4380999999"/>
    <n v="1.8418799924"/>
    <n v="0.31446734339999999"/>
    <x v="5"/>
    <x v="6"/>
  </r>
  <r>
    <x v="1"/>
    <x v="1"/>
    <x v="0"/>
    <x v="18"/>
    <n v="45"/>
    <n v="39"/>
    <n v="678"/>
    <n v="678"/>
    <n v="1007"/>
    <n v="1007"/>
    <n v="640507"/>
    <n v="2633330.4942000001"/>
    <n v="1.48101425E-2"/>
    <n v="5.75221239E-2"/>
    <x v="5"/>
    <x v="6"/>
  </r>
  <r>
    <x v="1"/>
    <x v="2"/>
    <x v="0"/>
    <x v="18"/>
    <n v="1024"/>
    <n v="805"/>
    <n v="4545"/>
    <n v="4545"/>
    <n v="5101"/>
    <n v="5101"/>
    <n v="819548"/>
    <n v="3530769.8563000001"/>
    <n v="0.22799560229999999"/>
    <n v="0.17711771179999999"/>
    <x v="5"/>
    <x v="6"/>
  </r>
  <r>
    <x v="1"/>
    <x v="3"/>
    <x v="0"/>
    <x v="18"/>
    <n v="21229"/>
    <n v="14491"/>
    <n v="43541"/>
    <n v="43541"/>
    <n v="48460"/>
    <n v="48460"/>
    <n v="338562"/>
    <n v="2158374.2669000002"/>
    <n v="6.7138495032999996"/>
    <n v="0.33281275119999998"/>
    <x v="5"/>
    <x v="6"/>
  </r>
  <r>
    <x v="2"/>
    <x v="0"/>
    <x v="1"/>
    <x v="18"/>
    <s v="."/>
    <s v="."/>
    <s v="."/>
    <s v="."/>
    <s v="."/>
    <s v="."/>
    <s v="."/>
    <s v="."/>
    <s v="."/>
    <s v="."/>
    <x v="5"/>
    <x v="6"/>
  </r>
  <r>
    <x v="2"/>
    <x v="0"/>
    <x v="2"/>
    <x v="18"/>
    <n v="10703"/>
    <n v="7444"/>
    <n v="24730"/>
    <n v="24730"/>
    <n v="27645"/>
    <n v="27645"/>
    <n v="776794"/>
    <n v="4325077.6700999998"/>
    <n v="1.7211251607"/>
    <n v="0.30101091790000001"/>
    <x v="5"/>
    <x v="6"/>
  </r>
  <r>
    <x v="2"/>
    <x v="0"/>
    <x v="3"/>
    <x v="18"/>
    <n v="11595"/>
    <n v="7891"/>
    <n v="24035"/>
    <n v="24035"/>
    <n v="26924"/>
    <n v="26924"/>
    <n v="752065"/>
    <n v="4000625.6482000002"/>
    <n v="1.9724414863999999"/>
    <n v="0.32831287710000001"/>
    <x v="5"/>
    <x v="6"/>
  </r>
  <r>
    <x v="2"/>
    <x v="0"/>
    <x v="4"/>
    <x v="18"/>
    <n v="0"/>
    <n v="0"/>
    <n v="0"/>
    <n v="0"/>
    <n v="0"/>
    <n v="0"/>
    <n v="36"/>
    <n v="29.119780972000001"/>
    <n v="0"/>
    <s v="."/>
    <x v="5"/>
    <x v="6"/>
  </r>
  <r>
    <x v="3"/>
    <x v="1"/>
    <x v="1"/>
    <x v="18"/>
    <s v="."/>
    <s v="."/>
    <s v="."/>
    <s v="."/>
    <s v="."/>
    <s v="."/>
    <s v="."/>
    <s v="."/>
    <s v="."/>
    <s v="."/>
    <x v="5"/>
    <x v="6"/>
  </r>
  <r>
    <x v="3"/>
    <x v="1"/>
    <x v="2"/>
    <x v="18"/>
    <n v="15"/>
    <n v="14"/>
    <n v="234"/>
    <n v="234"/>
    <n v="390"/>
    <n v="390"/>
    <n v="321235"/>
    <n v="1306145.4127"/>
    <n v="1.0718561600000001E-2"/>
    <n v="5.9829059800000001E-2"/>
    <x v="5"/>
    <x v="6"/>
  </r>
  <r>
    <x v="3"/>
    <x v="1"/>
    <x v="3"/>
    <x v="18"/>
    <n v="30"/>
    <n v="25"/>
    <n v="444"/>
    <n v="444"/>
    <n v="617"/>
    <n v="617"/>
    <n v="319250"/>
    <n v="1327169.3498"/>
    <n v="1.8837083599999999E-2"/>
    <n v="5.6306306299999997E-2"/>
    <x v="5"/>
    <x v="6"/>
  </r>
  <r>
    <x v="3"/>
    <x v="1"/>
    <x v="4"/>
    <x v="18"/>
    <n v="0"/>
    <n v="0"/>
    <n v="0"/>
    <n v="0"/>
    <n v="0"/>
    <n v="0"/>
    <n v="22"/>
    <n v="15.731690623"/>
    <n v="0"/>
    <s v="."/>
    <x v="5"/>
    <x v="6"/>
  </r>
  <r>
    <x v="3"/>
    <x v="2"/>
    <x v="1"/>
    <x v="18"/>
    <s v="."/>
    <s v="."/>
    <s v="."/>
    <s v="."/>
    <s v="."/>
    <s v="."/>
    <s v="."/>
    <s v="."/>
    <s v="."/>
    <s v="."/>
    <x v="5"/>
    <x v="6"/>
  </r>
  <r>
    <x v="3"/>
    <x v="2"/>
    <x v="2"/>
    <x v="18"/>
    <n v="367"/>
    <n v="286"/>
    <n v="1957"/>
    <n v="1957"/>
    <n v="2184"/>
    <n v="2184"/>
    <n v="418657"/>
    <n v="1850964.1259000001"/>
    <n v="0.15451406970000001"/>
    <n v="0.14614205420000001"/>
    <x v="5"/>
    <x v="6"/>
  </r>
  <r>
    <x v="3"/>
    <x v="2"/>
    <x v="3"/>
    <x v="18"/>
    <n v="657"/>
    <n v="519"/>
    <n v="2588"/>
    <n v="2588"/>
    <n v="2917"/>
    <n v="2917"/>
    <n v="400877"/>
    <n v="1679794.3244"/>
    <n v="0.3089663969"/>
    <n v="0.20054095829999999"/>
    <x v="5"/>
    <x v="6"/>
  </r>
  <r>
    <x v="3"/>
    <x v="2"/>
    <x v="4"/>
    <x v="18"/>
    <n v="0"/>
    <n v="0"/>
    <n v="0"/>
    <n v="0"/>
    <n v="0"/>
    <n v="0"/>
    <n v="14"/>
    <n v="11.405886379"/>
    <n v="0"/>
    <s v="."/>
    <x v="5"/>
    <x v="6"/>
  </r>
  <r>
    <x v="3"/>
    <x v="3"/>
    <x v="1"/>
    <x v="18"/>
    <s v="."/>
    <s v="."/>
    <s v="."/>
    <s v="."/>
    <s v="."/>
    <s v="."/>
    <s v="."/>
    <s v="."/>
    <s v="."/>
    <s v="."/>
    <x v="5"/>
    <x v="6"/>
  </r>
  <r>
    <x v="3"/>
    <x v="3"/>
    <x v="2"/>
    <x v="18"/>
    <n v="10321"/>
    <n v="7144"/>
    <n v="22538"/>
    <n v="22538"/>
    <n v="25070"/>
    <n v="25070"/>
    <n v="179882"/>
    <n v="1166395.7755"/>
    <n v="6.1248507154"/>
    <n v="0.3169757742"/>
    <x v="5"/>
    <x v="6"/>
  </r>
  <r>
    <x v="3"/>
    <x v="3"/>
    <x v="3"/>
    <x v="18"/>
    <n v="10908"/>
    <n v="7347"/>
    <n v="21003"/>
    <n v="21003"/>
    <n v="23390"/>
    <n v="23390"/>
    <n v="158677"/>
    <n v="991976.56946999999"/>
    <n v="7.4064249358999996"/>
    <n v="0.34980717039999998"/>
    <x v="5"/>
    <x v="6"/>
  </r>
  <r>
    <x v="3"/>
    <x v="3"/>
    <x v="4"/>
    <x v="18"/>
    <n v="0"/>
    <n v="0"/>
    <n v="0"/>
    <n v="0"/>
    <n v="0"/>
    <n v="0"/>
    <n v="3"/>
    <n v="1.9219712525999999"/>
    <n v="0"/>
    <s v="."/>
    <x v="5"/>
    <x v="6"/>
  </r>
  <r>
    <x v="4"/>
    <x v="0"/>
    <x v="0"/>
    <x v="1"/>
    <n v="1012"/>
    <n v="806"/>
    <n v="3012"/>
    <n v="3012"/>
    <n v="3018"/>
    <n v="3018"/>
    <n v="526610"/>
    <n v="483760.88432999997"/>
    <n v="1.6661123834"/>
    <n v="0.26759628149999998"/>
    <x v="5"/>
    <x v="6"/>
  </r>
  <r>
    <x v="4"/>
    <x v="0"/>
    <x v="0"/>
    <x v="2"/>
    <n v="997"/>
    <n v="806"/>
    <n v="3107"/>
    <n v="3107"/>
    <n v="3123"/>
    <n v="3123"/>
    <n v="517722"/>
    <n v="480366.37919000001"/>
    <n v="1.6778859531000001"/>
    <n v="0.25941422590000002"/>
    <x v="5"/>
    <x v="6"/>
  </r>
  <r>
    <x v="4"/>
    <x v="0"/>
    <x v="0"/>
    <x v="3"/>
    <n v="1158"/>
    <n v="900"/>
    <n v="3288"/>
    <n v="3288"/>
    <n v="3330"/>
    <n v="3330"/>
    <n v="522083"/>
    <n v="485060.53936"/>
    <n v="1.8554385009000001"/>
    <n v="0.2737226277"/>
    <x v="5"/>
    <x v="6"/>
  </r>
  <r>
    <x v="4"/>
    <x v="0"/>
    <x v="0"/>
    <x v="4"/>
    <n v="1033"/>
    <n v="824"/>
    <n v="3175"/>
    <n v="3175"/>
    <n v="3215"/>
    <n v="3215"/>
    <n v="514251"/>
    <n v="481748.82409000001"/>
    <n v="1.7104348963"/>
    <n v="0.25952755910000003"/>
    <x v="5"/>
    <x v="6"/>
  </r>
  <r>
    <x v="4"/>
    <x v="0"/>
    <x v="0"/>
    <x v="5"/>
    <n v="1062"/>
    <n v="836"/>
    <n v="3109"/>
    <n v="3109"/>
    <n v="3161"/>
    <n v="3161"/>
    <n v="517130"/>
    <n v="479942.51335000002"/>
    <n v="1.7418752803999999"/>
    <n v="0.26889675140000002"/>
    <x v="5"/>
    <x v="6"/>
  </r>
  <r>
    <x v="4"/>
    <x v="0"/>
    <x v="0"/>
    <x v="6"/>
    <n v="918"/>
    <n v="760"/>
    <n v="3103"/>
    <n v="3103"/>
    <n v="3417"/>
    <n v="3417"/>
    <n v="543758"/>
    <n v="503542.77892000001"/>
    <n v="1.5093057270000001"/>
    <n v="0.24492426680000001"/>
    <x v="5"/>
    <x v="6"/>
  </r>
  <r>
    <x v="4"/>
    <x v="0"/>
    <x v="0"/>
    <x v="7"/>
    <n v="1129"/>
    <n v="874"/>
    <n v="3257"/>
    <n v="3257"/>
    <n v="3325"/>
    <n v="3325"/>
    <n v="556301"/>
    <n v="521204.04654000001"/>
    <n v="1.6768864435999999"/>
    <n v="0.26834510290000002"/>
    <x v="5"/>
    <x v="6"/>
  </r>
  <r>
    <x v="4"/>
    <x v="0"/>
    <x v="0"/>
    <x v="8"/>
    <n v="1115"/>
    <n v="854"/>
    <n v="3241"/>
    <n v="3241"/>
    <n v="3386"/>
    <n v="3386"/>
    <n v="547992"/>
    <n v="512594.88296000002"/>
    <n v="1.6660330183000001"/>
    <n v="0.26349892009999998"/>
    <x v="5"/>
    <x v="6"/>
  </r>
  <r>
    <x v="4"/>
    <x v="0"/>
    <x v="0"/>
    <x v="9"/>
    <n v="1107"/>
    <n v="837"/>
    <n v="3235"/>
    <n v="3235"/>
    <n v="3383"/>
    <n v="3383"/>
    <n v="540733"/>
    <n v="507544.17521999998"/>
    <n v="1.6491175366999999"/>
    <n v="0.25873261209999998"/>
    <x v="5"/>
    <x v="6"/>
  </r>
  <r>
    <x v="4"/>
    <x v="0"/>
    <x v="0"/>
    <x v="10"/>
    <n v="1968"/>
    <n v="1233"/>
    <n v="3078"/>
    <n v="3078"/>
    <n v="3196"/>
    <n v="3196"/>
    <n v="535992"/>
    <n v="503323.6961"/>
    <n v="2.4497157783999999"/>
    <n v="0.40058479530000002"/>
    <x v="5"/>
    <x v="6"/>
  </r>
  <r>
    <x v="4"/>
    <x v="0"/>
    <x v="0"/>
    <x v="11"/>
    <n v="2072"/>
    <n v="1259"/>
    <n v="3157"/>
    <n v="3157"/>
    <n v="3292"/>
    <n v="3292"/>
    <n v="535942"/>
    <n v="499352.26010000001"/>
    <n v="2.5212662495"/>
    <n v="0.3987963256"/>
    <x v="5"/>
    <x v="6"/>
  </r>
  <r>
    <x v="4"/>
    <x v="0"/>
    <x v="0"/>
    <x v="12"/>
    <n v="2184"/>
    <n v="1329"/>
    <n v="3132"/>
    <n v="3132"/>
    <n v="3251"/>
    <n v="3251"/>
    <n v="536981"/>
    <n v="504599.09651"/>
    <n v="2.6337740379999999"/>
    <n v="0.42432950190000002"/>
    <x v="5"/>
    <x v="6"/>
  </r>
  <r>
    <x v="4"/>
    <x v="0"/>
    <x v="0"/>
    <x v="13"/>
    <n v="2065"/>
    <n v="1297"/>
    <n v="3152"/>
    <n v="3152"/>
    <n v="3248"/>
    <n v="3248"/>
    <n v="540438"/>
    <n v="509003.80835000001"/>
    <n v="2.5481145301999999"/>
    <n v="0.41148477160000002"/>
    <x v="5"/>
    <x v="6"/>
  </r>
  <r>
    <x v="4"/>
    <x v="0"/>
    <x v="0"/>
    <x v="14"/>
    <n v="2191"/>
    <n v="1369"/>
    <n v="3304"/>
    <n v="3304"/>
    <n v="3395"/>
    <n v="3395"/>
    <n v="548012"/>
    <n v="511404.11773"/>
    <n v="2.6769436392000001"/>
    <n v="0.414346247"/>
    <x v="5"/>
    <x v="6"/>
  </r>
  <r>
    <x v="4"/>
    <x v="0"/>
    <x v="0"/>
    <x v="15"/>
    <n v="2287"/>
    <n v="1351"/>
    <n v="3455"/>
    <n v="3455"/>
    <n v="3549"/>
    <n v="3549"/>
    <n v="565507"/>
    <n v="531157.89459000004"/>
    <n v="2.5434998025"/>
    <n v="0.39102749640000001"/>
    <x v="5"/>
    <x v="6"/>
  </r>
  <r>
    <x v="4"/>
    <x v="0"/>
    <x v="0"/>
    <x v="16"/>
    <n v="0"/>
    <n v="0"/>
    <n v="849"/>
    <n v="849"/>
    <n v="3650"/>
    <n v="3650"/>
    <n v="588051"/>
    <n v="548792.22724000004"/>
    <n v="0"/>
    <n v="0"/>
    <x v="5"/>
    <x v="6"/>
  </r>
  <r>
    <x v="4"/>
    <x v="0"/>
    <x v="0"/>
    <x v="17"/>
    <n v="0"/>
    <n v="0"/>
    <n v="111"/>
    <n v="111"/>
    <n v="1630"/>
    <n v="1630"/>
    <n v="561691"/>
    <n v="262334.31348000001"/>
    <n v="0"/>
    <n v="0"/>
    <x v="5"/>
    <x v="6"/>
  </r>
  <r>
    <x v="5"/>
    <x v="1"/>
    <x v="0"/>
    <x v="1"/>
    <n v="2"/>
    <n v="2"/>
    <n v="54"/>
    <n v="54"/>
    <n v="54"/>
    <n v="54"/>
    <n v="198242"/>
    <n v="175336.35866"/>
    <n v="1.1406647299999999E-2"/>
    <n v="3.7037037000000002E-2"/>
    <x v="5"/>
    <x v="6"/>
  </r>
  <r>
    <x v="5"/>
    <x v="1"/>
    <x v="0"/>
    <x v="2"/>
    <n v="1"/>
    <n v="1"/>
    <n v="37"/>
    <n v="37"/>
    <n v="37"/>
    <n v="37"/>
    <n v="184193"/>
    <n v="165291.58658"/>
    <n v="6.0499146999999998E-3"/>
    <n v="2.7027026999999999E-2"/>
    <x v="5"/>
    <x v="6"/>
  </r>
  <r>
    <x v="5"/>
    <x v="1"/>
    <x v="0"/>
    <x v="3"/>
    <n v="3"/>
    <n v="3"/>
    <n v="52"/>
    <n v="52"/>
    <n v="56"/>
    <n v="56"/>
    <n v="181480"/>
    <n v="163024.52019000001"/>
    <n v="1.84021397E-2"/>
    <n v="5.7692307700000001E-2"/>
    <x v="5"/>
    <x v="6"/>
  </r>
  <r>
    <x v="5"/>
    <x v="1"/>
    <x v="0"/>
    <x v="4"/>
    <n v="4"/>
    <n v="4"/>
    <n v="59"/>
    <n v="59"/>
    <n v="64"/>
    <n v="64"/>
    <n v="173783"/>
    <n v="157356.60232999999"/>
    <n v="2.5419969300000001E-2"/>
    <n v="6.7796610199999996E-2"/>
    <x v="5"/>
    <x v="6"/>
  </r>
  <r>
    <x v="5"/>
    <x v="1"/>
    <x v="0"/>
    <x v="5"/>
    <n v="1"/>
    <n v="1"/>
    <n v="61"/>
    <n v="61"/>
    <n v="68"/>
    <n v="68"/>
    <n v="170485"/>
    <n v="152226.91034"/>
    <n v="6.5691407999999996E-3"/>
    <n v="1.6393442599999999E-2"/>
    <x v="5"/>
    <x v="6"/>
  </r>
  <r>
    <x v="5"/>
    <x v="1"/>
    <x v="0"/>
    <x v="6"/>
    <n v="2"/>
    <n v="2"/>
    <n v="34"/>
    <n v="34"/>
    <n v="52"/>
    <n v="52"/>
    <n v="181478"/>
    <n v="160633.91649999999"/>
    <n v="1.2450670699999999E-2"/>
    <n v="5.8823529399999998E-2"/>
    <x v="5"/>
    <x v="6"/>
  </r>
  <r>
    <x v="5"/>
    <x v="1"/>
    <x v="0"/>
    <x v="7"/>
    <n v="0"/>
    <n v="0"/>
    <n v="50"/>
    <n v="50"/>
    <n v="65"/>
    <n v="65"/>
    <n v="185946"/>
    <n v="167382.141"/>
    <n v="0"/>
    <n v="0"/>
    <x v="5"/>
    <x v="6"/>
  </r>
  <r>
    <x v="5"/>
    <x v="1"/>
    <x v="0"/>
    <x v="8"/>
    <n v="3"/>
    <n v="3"/>
    <n v="49"/>
    <n v="49"/>
    <n v="81"/>
    <n v="81"/>
    <n v="182396"/>
    <n v="163221.57152999999"/>
    <n v="1.8379923499999999E-2"/>
    <n v="6.1224489799999997E-2"/>
    <x v="5"/>
    <x v="6"/>
  </r>
  <r>
    <x v="5"/>
    <x v="1"/>
    <x v="0"/>
    <x v="9"/>
    <n v="4"/>
    <n v="3"/>
    <n v="41"/>
    <n v="41"/>
    <n v="61"/>
    <n v="61"/>
    <n v="178174"/>
    <n v="160828.67624999999"/>
    <n v="1.8653389900000001E-2"/>
    <n v="7.3170731700000005E-2"/>
    <x v="5"/>
    <x v="6"/>
  </r>
  <r>
    <x v="5"/>
    <x v="1"/>
    <x v="0"/>
    <x v="10"/>
    <n v="1"/>
    <n v="1"/>
    <n v="45"/>
    <n v="45"/>
    <n v="77"/>
    <n v="77"/>
    <n v="175068"/>
    <n v="158226.00411000001"/>
    <n v="6.3200736999999996E-3"/>
    <n v="2.2222222199999999E-2"/>
    <x v="5"/>
    <x v="6"/>
  </r>
  <r>
    <x v="5"/>
    <x v="1"/>
    <x v="0"/>
    <x v="11"/>
    <n v="5"/>
    <n v="4"/>
    <n v="43"/>
    <n v="43"/>
    <n v="81"/>
    <n v="81"/>
    <n v="173877"/>
    <n v="155322.02327000001"/>
    <n v="2.5752948099999999E-2"/>
    <n v="9.3023255799999996E-2"/>
    <x v="5"/>
    <x v="6"/>
  </r>
  <r>
    <x v="5"/>
    <x v="1"/>
    <x v="0"/>
    <x v="12"/>
    <n v="6"/>
    <n v="4"/>
    <n v="31"/>
    <n v="31"/>
    <n v="64"/>
    <n v="64"/>
    <n v="171431"/>
    <n v="155081.87817000001"/>
    <n v="2.5792826599999999E-2"/>
    <n v="0.12903225809999999"/>
    <x v="5"/>
    <x v="6"/>
  </r>
  <r>
    <x v="5"/>
    <x v="1"/>
    <x v="0"/>
    <x v="13"/>
    <n v="5"/>
    <n v="4"/>
    <n v="42"/>
    <n v="42"/>
    <n v="74"/>
    <n v="74"/>
    <n v="170542"/>
    <n v="155213.59069000001"/>
    <n v="2.5770939100000001E-2"/>
    <n v="9.5238095199999998E-2"/>
    <x v="5"/>
    <x v="6"/>
  </r>
  <r>
    <x v="5"/>
    <x v="1"/>
    <x v="0"/>
    <x v="14"/>
    <n v="1"/>
    <n v="1"/>
    <n v="36"/>
    <n v="36"/>
    <n v="57"/>
    <n v="57"/>
    <n v="170552"/>
    <n v="153625.48939"/>
    <n v="6.5093364999999999E-3"/>
    <n v="2.77777778E-2"/>
    <x v="5"/>
    <x v="6"/>
  </r>
  <r>
    <x v="5"/>
    <x v="1"/>
    <x v="0"/>
    <x v="15"/>
    <n v="7"/>
    <n v="6"/>
    <n v="42"/>
    <n v="42"/>
    <n v="63"/>
    <n v="63"/>
    <n v="171307"/>
    <n v="155359.28268"/>
    <n v="3.8620157699999998E-2"/>
    <n v="0.14285714290000001"/>
    <x v="5"/>
    <x v="6"/>
  </r>
  <r>
    <x v="5"/>
    <x v="1"/>
    <x v="0"/>
    <x v="16"/>
    <n v="0"/>
    <n v="0"/>
    <n v="2"/>
    <n v="2"/>
    <n v="39"/>
    <n v="39"/>
    <n v="178805"/>
    <n v="160587.50171000001"/>
    <n v="0"/>
    <n v="0"/>
    <x v="5"/>
    <x v="6"/>
  </r>
  <r>
    <x v="5"/>
    <x v="1"/>
    <x v="0"/>
    <x v="17"/>
    <n v="0"/>
    <n v="0"/>
    <n v="0"/>
    <n v="0"/>
    <n v="14"/>
    <n v="14"/>
    <n v="162558"/>
    <n v="74612.440793999995"/>
    <n v="0"/>
    <s v="."/>
    <x v="5"/>
    <x v="6"/>
  </r>
  <r>
    <x v="5"/>
    <x v="2"/>
    <x v="0"/>
    <x v="1"/>
    <n v="54"/>
    <n v="46"/>
    <n v="348"/>
    <n v="348"/>
    <n v="348"/>
    <n v="348"/>
    <n v="236276"/>
    <n v="211321.27858000001"/>
    <n v="0.2176780318"/>
    <n v="0.13218390799999999"/>
    <x v="5"/>
    <x v="6"/>
  </r>
  <r>
    <x v="5"/>
    <x v="2"/>
    <x v="0"/>
    <x v="2"/>
    <n v="69"/>
    <n v="57"/>
    <n v="342"/>
    <n v="342"/>
    <n v="344"/>
    <n v="344"/>
    <n v="237247"/>
    <n v="213748.87064000001"/>
    <n v="0.2666680756"/>
    <n v="0.16666666669999999"/>
    <x v="5"/>
    <x v="6"/>
  </r>
  <r>
    <x v="5"/>
    <x v="2"/>
    <x v="0"/>
    <x v="3"/>
    <n v="67"/>
    <n v="62"/>
    <n v="355"/>
    <n v="355"/>
    <n v="360"/>
    <n v="360"/>
    <n v="238890"/>
    <n v="214791.96440999999"/>
    <n v="0.28865139420000002"/>
    <n v="0.1746478873"/>
    <x v="5"/>
    <x v="6"/>
  </r>
  <r>
    <x v="5"/>
    <x v="2"/>
    <x v="0"/>
    <x v="4"/>
    <n v="54"/>
    <n v="47"/>
    <n v="319"/>
    <n v="319"/>
    <n v="321"/>
    <n v="321"/>
    <n v="233399"/>
    <n v="211824.14783999999"/>
    <n v="0.22188216250000001"/>
    <n v="0.14733542320000001"/>
    <x v="5"/>
    <x v="6"/>
  </r>
  <r>
    <x v="5"/>
    <x v="2"/>
    <x v="0"/>
    <x v="5"/>
    <n v="57"/>
    <n v="52"/>
    <n v="312"/>
    <n v="312"/>
    <n v="317"/>
    <n v="317"/>
    <n v="235362"/>
    <n v="211299.14579000001"/>
    <n v="0.2460965936"/>
    <n v="0.16666666669999999"/>
    <x v="5"/>
    <x v="6"/>
  </r>
  <r>
    <x v="5"/>
    <x v="2"/>
    <x v="0"/>
    <x v="6"/>
    <n v="50"/>
    <n v="46"/>
    <n v="314"/>
    <n v="314"/>
    <n v="345"/>
    <n v="345"/>
    <n v="245373"/>
    <n v="220565.15536999999"/>
    <n v="0.20855515420000001"/>
    <n v="0.1464968153"/>
    <x v="5"/>
    <x v="6"/>
  </r>
  <r>
    <x v="5"/>
    <x v="2"/>
    <x v="0"/>
    <x v="7"/>
    <n v="61"/>
    <n v="48"/>
    <n v="341"/>
    <n v="341"/>
    <n v="349"/>
    <n v="349"/>
    <n v="249376"/>
    <n v="226208.08760999999"/>
    <n v="0.21219400469999999"/>
    <n v="0.1407624633"/>
    <x v="5"/>
    <x v="6"/>
  </r>
  <r>
    <x v="5"/>
    <x v="2"/>
    <x v="0"/>
    <x v="8"/>
    <n v="51"/>
    <n v="42"/>
    <n v="295"/>
    <n v="295"/>
    <n v="336"/>
    <n v="336"/>
    <n v="242912"/>
    <n v="220280.67077"/>
    <n v="0.190665844"/>
    <n v="0.14237288140000001"/>
    <x v="5"/>
    <x v="6"/>
  </r>
  <r>
    <x v="5"/>
    <x v="2"/>
    <x v="0"/>
    <x v="9"/>
    <n v="61"/>
    <n v="51"/>
    <n v="297"/>
    <n v="297"/>
    <n v="339"/>
    <n v="339"/>
    <n v="237375"/>
    <n v="215500.55030999999"/>
    <n v="0.23665832840000001"/>
    <n v="0.1717171717"/>
    <x v="5"/>
    <x v="6"/>
  </r>
  <r>
    <x v="5"/>
    <x v="2"/>
    <x v="0"/>
    <x v="10"/>
    <n v="85"/>
    <n v="65"/>
    <n v="259"/>
    <n v="259"/>
    <n v="290"/>
    <n v="290"/>
    <n v="231335"/>
    <n v="210473.45379999999"/>
    <n v="0.30882754489999997"/>
    <n v="0.250965251"/>
    <x v="5"/>
    <x v="6"/>
  </r>
  <r>
    <x v="5"/>
    <x v="2"/>
    <x v="0"/>
    <x v="11"/>
    <n v="91"/>
    <n v="64"/>
    <n v="275"/>
    <n v="275"/>
    <n v="306"/>
    <n v="306"/>
    <n v="227952"/>
    <n v="205335.09103000001"/>
    <n v="0.31168564360000001"/>
    <n v="0.23272727269999999"/>
    <x v="5"/>
    <x v="6"/>
  </r>
  <r>
    <x v="5"/>
    <x v="2"/>
    <x v="0"/>
    <x v="12"/>
    <n v="76"/>
    <n v="54"/>
    <n v="255"/>
    <n v="255"/>
    <n v="279"/>
    <n v="279"/>
    <n v="228651"/>
    <n v="206800.82409000001"/>
    <n v="0.2611208163"/>
    <n v="0.21176470589999999"/>
    <x v="5"/>
    <x v="6"/>
  </r>
  <r>
    <x v="5"/>
    <x v="2"/>
    <x v="0"/>
    <x v="13"/>
    <n v="97"/>
    <n v="66"/>
    <n v="271"/>
    <n v="271"/>
    <n v="286"/>
    <n v="286"/>
    <n v="227852"/>
    <n v="206295.46338"/>
    <n v="0.31992947840000002"/>
    <n v="0.24354243540000001"/>
    <x v="5"/>
    <x v="6"/>
  </r>
  <r>
    <x v="5"/>
    <x v="2"/>
    <x v="0"/>
    <x v="14"/>
    <n v="71"/>
    <n v="48"/>
    <n v="232"/>
    <n v="232"/>
    <n v="243"/>
    <n v="243"/>
    <n v="230586"/>
    <n v="206227.35386999999"/>
    <n v="0.23275282889999999"/>
    <n v="0.20689655169999999"/>
    <x v="5"/>
    <x v="6"/>
  </r>
  <r>
    <x v="5"/>
    <x v="2"/>
    <x v="0"/>
    <x v="15"/>
    <n v="80"/>
    <n v="57"/>
    <n v="269"/>
    <n v="269"/>
    <n v="281"/>
    <n v="281"/>
    <n v="241250"/>
    <n v="217340.84325999999"/>
    <n v="0.2622608763"/>
    <n v="0.2118959108"/>
    <x v="5"/>
    <x v="6"/>
  </r>
  <r>
    <x v="5"/>
    <x v="2"/>
    <x v="0"/>
    <x v="16"/>
    <n v="0"/>
    <n v="0"/>
    <n v="54"/>
    <n v="54"/>
    <n v="256"/>
    <n v="256"/>
    <n v="251844"/>
    <n v="225098.99247"/>
    <n v="0"/>
    <n v="0"/>
    <x v="5"/>
    <x v="6"/>
  </r>
  <r>
    <x v="5"/>
    <x v="2"/>
    <x v="0"/>
    <x v="17"/>
    <n v="0"/>
    <n v="0"/>
    <n v="7"/>
    <n v="7"/>
    <n v="101"/>
    <n v="101"/>
    <n v="235177"/>
    <n v="107657.96304"/>
    <n v="0"/>
    <n v="0"/>
    <x v="5"/>
    <x v="6"/>
  </r>
  <r>
    <x v="5"/>
    <x v="3"/>
    <x v="0"/>
    <x v="1"/>
    <n v="956"/>
    <n v="758"/>
    <n v="2610"/>
    <n v="2610"/>
    <n v="2616"/>
    <n v="2616"/>
    <n v="103595"/>
    <n v="97006.499658000001"/>
    <n v="7.8139094048000004"/>
    <n v="0.29042145590000001"/>
    <x v="5"/>
    <x v="6"/>
  </r>
  <r>
    <x v="5"/>
    <x v="3"/>
    <x v="0"/>
    <x v="2"/>
    <n v="927"/>
    <n v="748"/>
    <n v="2728"/>
    <n v="2728"/>
    <n v="2742"/>
    <n v="2742"/>
    <n v="109098"/>
    <n v="101244.63244"/>
    <n v="7.3880459827999996"/>
    <n v="0.27419354839999999"/>
    <x v="5"/>
    <x v="6"/>
  </r>
  <r>
    <x v="5"/>
    <x v="3"/>
    <x v="0"/>
    <x v="3"/>
    <n v="1088"/>
    <n v="835"/>
    <n v="2881"/>
    <n v="2881"/>
    <n v="2914"/>
    <n v="2914"/>
    <n v="115454"/>
    <n v="107094.71595"/>
    <n v="7.7968365908999999"/>
    <n v="0.28982992019999998"/>
    <x v="5"/>
    <x v="6"/>
  </r>
  <r>
    <x v="5"/>
    <x v="3"/>
    <x v="0"/>
    <x v="4"/>
    <n v="975"/>
    <n v="773"/>
    <n v="2796"/>
    <n v="2796"/>
    <n v="2829"/>
    <n v="2829"/>
    <n v="120252"/>
    <n v="112365.90007"/>
    <n v="6.8793112459000003"/>
    <n v="0.2764663805"/>
    <x v="5"/>
    <x v="6"/>
  </r>
  <r>
    <x v="5"/>
    <x v="3"/>
    <x v="0"/>
    <x v="5"/>
    <n v="1004"/>
    <n v="783"/>
    <n v="2736"/>
    <n v="2736"/>
    <n v="2776"/>
    <n v="2776"/>
    <n v="124480"/>
    <n v="116213.34155"/>
    <n v="6.7376085188000001"/>
    <n v="0.28618421049999998"/>
    <x v="5"/>
    <x v="6"/>
  </r>
  <r>
    <x v="5"/>
    <x v="3"/>
    <x v="0"/>
    <x v="6"/>
    <n v="866"/>
    <n v="712"/>
    <n v="2755"/>
    <n v="2755"/>
    <n v="3020"/>
    <n v="3020"/>
    <n v="130671"/>
    <n v="122132.49008"/>
    <n v="5.8297345739999997"/>
    <n v="0.25843920149999999"/>
    <x v="5"/>
    <x v="6"/>
  </r>
  <r>
    <x v="5"/>
    <x v="3"/>
    <x v="0"/>
    <x v="7"/>
    <n v="1068"/>
    <n v="826"/>
    <n v="2866"/>
    <n v="2866"/>
    <n v="2911"/>
    <n v="2911"/>
    <n v="135514"/>
    <n v="127370.71595"/>
    <n v="6.4850071215999998"/>
    <n v="0.28820655969999998"/>
    <x v="5"/>
    <x v="6"/>
  </r>
  <r>
    <x v="5"/>
    <x v="3"/>
    <x v="0"/>
    <x v="8"/>
    <n v="1061"/>
    <n v="809"/>
    <n v="2897"/>
    <n v="2897"/>
    <n v="2969"/>
    <n v="2969"/>
    <n v="136960"/>
    <n v="128854.75702"/>
    <n v="6.2783867567999998"/>
    <n v="0.27925440109999999"/>
    <x v="5"/>
    <x v="6"/>
  </r>
  <r>
    <x v="5"/>
    <x v="3"/>
    <x v="0"/>
    <x v="9"/>
    <n v="1042"/>
    <n v="783"/>
    <n v="2897"/>
    <n v="2897"/>
    <n v="2983"/>
    <n v="2983"/>
    <n v="139012"/>
    <n v="130987.4935"/>
    <n v="5.9776699217000004"/>
    <n v="0.27027959959999998"/>
    <x v="5"/>
    <x v="6"/>
  </r>
  <r>
    <x v="5"/>
    <x v="3"/>
    <x v="0"/>
    <x v="10"/>
    <n v="1882"/>
    <n v="1167"/>
    <n v="2774"/>
    <n v="2774"/>
    <n v="2829"/>
    <n v="2829"/>
    <n v="142873"/>
    <n v="134411.52088"/>
    <n v="8.6822914613000002"/>
    <n v="0.42069214129999999"/>
    <x v="5"/>
    <x v="6"/>
  </r>
  <r>
    <x v="5"/>
    <x v="3"/>
    <x v="0"/>
    <x v="11"/>
    <n v="1976"/>
    <n v="1191"/>
    <n v="2839"/>
    <n v="2839"/>
    <n v="2905"/>
    <n v="2905"/>
    <n v="147316"/>
    <n v="138488.88433"/>
    <n v="8.5999681909000003"/>
    <n v="0.41951391329999999"/>
    <x v="5"/>
    <x v="6"/>
  </r>
  <r>
    <x v="5"/>
    <x v="3"/>
    <x v="0"/>
    <x v="12"/>
    <n v="2102"/>
    <n v="1271"/>
    <n v="2846"/>
    <n v="2846"/>
    <n v="2908"/>
    <n v="2908"/>
    <n v="151081"/>
    <n v="142501.59617"/>
    <n v="8.9191983400999995"/>
    <n v="0.44659170770000001"/>
    <x v="5"/>
    <x v="6"/>
  </r>
  <r>
    <x v="5"/>
    <x v="3"/>
    <x v="0"/>
    <x v="13"/>
    <n v="1963"/>
    <n v="1227"/>
    <n v="2839"/>
    <n v="2839"/>
    <n v="2888"/>
    <n v="2888"/>
    <n v="156283"/>
    <n v="147276.03833000001"/>
    <n v="8.3312941732999999"/>
    <n v="0.43219443470000002"/>
    <x v="5"/>
    <x v="6"/>
  </r>
  <r>
    <x v="5"/>
    <x v="3"/>
    <x v="0"/>
    <x v="14"/>
    <n v="2119"/>
    <n v="1320"/>
    <n v="3036"/>
    <n v="3036"/>
    <n v="3095"/>
    <n v="3095"/>
    <n v="161368"/>
    <n v="151339.24161999999"/>
    <n v="8.7221264353999999"/>
    <n v="0.43478260870000002"/>
    <x v="5"/>
    <x v="6"/>
  </r>
  <r>
    <x v="5"/>
    <x v="3"/>
    <x v="0"/>
    <x v="15"/>
    <n v="2200"/>
    <n v="1288"/>
    <n v="3144"/>
    <n v="3144"/>
    <n v="3205"/>
    <n v="3205"/>
    <n v="168019"/>
    <n v="158240.17522"/>
    <n v="8.1395258707"/>
    <n v="0.40966921119999999"/>
    <x v="5"/>
    <x v="6"/>
  </r>
  <r>
    <x v="5"/>
    <x v="3"/>
    <x v="0"/>
    <x v="16"/>
    <n v="0"/>
    <n v="0"/>
    <n v="793"/>
    <n v="793"/>
    <n v="3355"/>
    <n v="3355"/>
    <n v="173369"/>
    <n v="162880.16153000001"/>
    <n v="0"/>
    <n v="0"/>
    <x v="5"/>
    <x v="6"/>
  </r>
  <r>
    <x v="5"/>
    <x v="3"/>
    <x v="0"/>
    <x v="17"/>
    <n v="0"/>
    <n v="0"/>
    <n v="104"/>
    <n v="104"/>
    <n v="1515"/>
    <n v="1515"/>
    <n v="171371"/>
    <n v="79966.102669"/>
    <n v="0"/>
    <n v="0"/>
    <x v="5"/>
    <x v="6"/>
  </r>
  <r>
    <x v="6"/>
    <x v="0"/>
    <x v="1"/>
    <x v="1"/>
    <s v="."/>
    <s v="."/>
    <s v="."/>
    <s v="."/>
    <s v="."/>
    <s v="."/>
    <s v="."/>
    <s v="."/>
    <s v="."/>
    <s v="."/>
    <x v="5"/>
    <x v="6"/>
  </r>
  <r>
    <x v="6"/>
    <x v="0"/>
    <x v="1"/>
    <x v="2"/>
    <s v="."/>
    <s v="."/>
    <s v="."/>
    <s v="."/>
    <s v="."/>
    <s v="."/>
    <s v="."/>
    <s v="."/>
    <s v="."/>
    <s v="."/>
    <x v="5"/>
    <x v="6"/>
  </r>
  <r>
    <x v="6"/>
    <x v="0"/>
    <x v="1"/>
    <x v="3"/>
    <s v="."/>
    <s v="."/>
    <s v="."/>
    <s v="."/>
    <s v="."/>
    <s v="."/>
    <s v="."/>
    <s v="."/>
    <s v="."/>
    <s v="."/>
    <x v="5"/>
    <x v="6"/>
  </r>
  <r>
    <x v="6"/>
    <x v="0"/>
    <x v="1"/>
    <x v="4"/>
    <s v="."/>
    <s v="."/>
    <s v="."/>
    <s v="."/>
    <s v="."/>
    <s v="."/>
    <s v="."/>
    <s v="."/>
    <s v="."/>
    <s v="."/>
    <x v="5"/>
    <x v="6"/>
  </r>
  <r>
    <x v="6"/>
    <x v="0"/>
    <x v="1"/>
    <x v="5"/>
    <s v="."/>
    <s v="."/>
    <s v="."/>
    <s v="."/>
    <s v="."/>
    <s v="."/>
    <s v="."/>
    <s v="."/>
    <s v="."/>
    <s v="."/>
    <x v="5"/>
    <x v="6"/>
  </r>
  <r>
    <x v="6"/>
    <x v="0"/>
    <x v="1"/>
    <x v="6"/>
    <s v="."/>
    <s v="."/>
    <s v="."/>
    <s v="."/>
    <s v="."/>
    <s v="."/>
    <s v="."/>
    <s v="."/>
    <s v="."/>
    <s v="."/>
    <x v="5"/>
    <x v="6"/>
  </r>
  <r>
    <x v="6"/>
    <x v="0"/>
    <x v="1"/>
    <x v="7"/>
    <s v="."/>
    <s v="."/>
    <s v="."/>
    <s v="."/>
    <s v="."/>
    <s v="."/>
    <s v="."/>
    <s v="."/>
    <s v="."/>
    <s v="."/>
    <x v="5"/>
    <x v="6"/>
  </r>
  <r>
    <x v="6"/>
    <x v="0"/>
    <x v="1"/>
    <x v="8"/>
    <s v="."/>
    <s v="."/>
    <s v="."/>
    <s v="."/>
    <s v="."/>
    <s v="."/>
    <s v="."/>
    <s v="."/>
    <s v="."/>
    <s v="."/>
    <x v="5"/>
    <x v="6"/>
  </r>
  <r>
    <x v="6"/>
    <x v="0"/>
    <x v="1"/>
    <x v="9"/>
    <s v="."/>
    <s v="."/>
    <s v="."/>
    <s v="."/>
    <s v="."/>
    <s v="."/>
    <s v="."/>
    <s v="."/>
    <s v="."/>
    <s v="."/>
    <x v="5"/>
    <x v="6"/>
  </r>
  <r>
    <x v="6"/>
    <x v="0"/>
    <x v="1"/>
    <x v="10"/>
    <s v="."/>
    <s v="."/>
    <s v="."/>
    <s v="."/>
    <s v="."/>
    <s v="."/>
    <s v="."/>
    <s v="."/>
    <s v="."/>
    <s v="."/>
    <x v="5"/>
    <x v="6"/>
  </r>
  <r>
    <x v="6"/>
    <x v="0"/>
    <x v="1"/>
    <x v="11"/>
    <s v="."/>
    <s v="."/>
    <s v="."/>
    <s v="."/>
    <s v="."/>
    <s v="."/>
    <s v="."/>
    <s v="."/>
    <s v="."/>
    <s v="."/>
    <x v="5"/>
    <x v="6"/>
  </r>
  <r>
    <x v="6"/>
    <x v="0"/>
    <x v="1"/>
    <x v="12"/>
    <s v="."/>
    <s v="."/>
    <s v="."/>
    <s v="."/>
    <s v="."/>
    <s v="."/>
    <s v="."/>
    <s v="."/>
    <s v="."/>
    <s v="."/>
    <x v="5"/>
    <x v="6"/>
  </r>
  <r>
    <x v="6"/>
    <x v="0"/>
    <x v="1"/>
    <x v="13"/>
    <s v="."/>
    <s v="."/>
    <s v="."/>
    <s v="."/>
    <s v="."/>
    <s v="."/>
    <s v="."/>
    <s v="."/>
    <s v="."/>
    <s v="."/>
    <x v="5"/>
    <x v="6"/>
  </r>
  <r>
    <x v="6"/>
    <x v="0"/>
    <x v="1"/>
    <x v="14"/>
    <s v="."/>
    <s v="."/>
    <s v="."/>
    <s v="."/>
    <s v="."/>
    <s v="."/>
    <s v="."/>
    <s v="."/>
    <s v="."/>
    <s v="."/>
    <x v="5"/>
    <x v="6"/>
  </r>
  <r>
    <x v="6"/>
    <x v="0"/>
    <x v="1"/>
    <x v="15"/>
    <s v="."/>
    <s v="."/>
    <s v="."/>
    <s v="."/>
    <s v="."/>
    <s v="."/>
    <s v="."/>
    <s v="."/>
    <s v="."/>
    <s v="."/>
    <x v="5"/>
    <x v="6"/>
  </r>
  <r>
    <x v="6"/>
    <x v="0"/>
    <x v="1"/>
    <x v="16"/>
    <s v="."/>
    <s v="."/>
    <s v="."/>
    <s v="."/>
    <s v="."/>
    <s v="."/>
    <s v="."/>
    <s v="."/>
    <s v="."/>
    <s v="."/>
    <x v="5"/>
    <x v="6"/>
  </r>
  <r>
    <x v="6"/>
    <x v="0"/>
    <x v="1"/>
    <x v="17"/>
    <s v="."/>
    <s v="."/>
    <s v="."/>
    <s v="."/>
    <s v="."/>
    <s v="."/>
    <s v="."/>
    <s v="."/>
    <s v="."/>
    <s v="."/>
    <x v="5"/>
    <x v="6"/>
  </r>
  <r>
    <x v="6"/>
    <x v="0"/>
    <x v="2"/>
    <x v="1"/>
    <n v="528"/>
    <n v="416"/>
    <n v="1518"/>
    <n v="1518"/>
    <n v="1519"/>
    <n v="1519"/>
    <n v="273343"/>
    <n v="251898.21765999999"/>
    <n v="1.6514606728000001"/>
    <n v="0.27404479580000002"/>
    <x v="5"/>
    <x v="6"/>
  </r>
  <r>
    <x v="6"/>
    <x v="0"/>
    <x v="2"/>
    <x v="2"/>
    <n v="505"/>
    <n v="405"/>
    <n v="1570"/>
    <n v="1570"/>
    <n v="1576"/>
    <n v="1576"/>
    <n v="267698"/>
    <n v="248956.97467"/>
    <n v="1.6267871207"/>
    <n v="0.25796178339999998"/>
    <x v="5"/>
    <x v="6"/>
  </r>
  <r>
    <x v="6"/>
    <x v="0"/>
    <x v="2"/>
    <x v="3"/>
    <n v="565"/>
    <n v="437"/>
    <n v="1662"/>
    <n v="1662"/>
    <n v="1678"/>
    <n v="1678"/>
    <n v="270428"/>
    <n v="251778.71320999999"/>
    <n v="1.7356510978999999"/>
    <n v="0.2629362214"/>
    <x v="5"/>
    <x v="6"/>
  </r>
  <r>
    <x v="6"/>
    <x v="0"/>
    <x v="2"/>
    <x v="4"/>
    <n v="491"/>
    <n v="385"/>
    <n v="1609"/>
    <n v="1609"/>
    <n v="1627"/>
    <n v="1627"/>
    <n v="266092"/>
    <n v="249856.98014999999"/>
    <n v="1.5408815065999999"/>
    <n v="0.23927905529999999"/>
    <x v="5"/>
    <x v="6"/>
  </r>
  <r>
    <x v="6"/>
    <x v="0"/>
    <x v="2"/>
    <x v="5"/>
    <n v="490"/>
    <n v="396"/>
    <n v="1565"/>
    <n v="1565"/>
    <n v="1587"/>
    <n v="1587"/>
    <n v="267357"/>
    <n v="248651.78096999999"/>
    <n v="1.5925886332000001"/>
    <n v="0.25303514379999997"/>
    <x v="5"/>
    <x v="6"/>
  </r>
  <r>
    <x v="6"/>
    <x v="0"/>
    <x v="2"/>
    <x v="6"/>
    <n v="432"/>
    <n v="366"/>
    <n v="1599"/>
    <n v="1599"/>
    <n v="1767"/>
    <n v="1767"/>
    <n v="281252"/>
    <n v="260695.32649000001"/>
    <n v="1.4039377112"/>
    <n v="0.2288930582"/>
    <x v="5"/>
    <x v="6"/>
  </r>
  <r>
    <x v="6"/>
    <x v="0"/>
    <x v="2"/>
    <x v="7"/>
    <n v="523"/>
    <n v="400"/>
    <n v="1645"/>
    <n v="1645"/>
    <n v="1668"/>
    <n v="1668"/>
    <n v="287982"/>
    <n v="270292.36413"/>
    <n v="1.4798790238999999"/>
    <n v="0.24316109420000001"/>
    <x v="5"/>
    <x v="6"/>
  </r>
  <r>
    <x v="6"/>
    <x v="0"/>
    <x v="2"/>
    <x v="8"/>
    <n v="534"/>
    <n v="425"/>
    <n v="1679"/>
    <n v="1679"/>
    <n v="1737"/>
    <n v="1737"/>
    <n v="283742"/>
    <n v="265678.21492"/>
    <n v="1.5996795226"/>
    <n v="0.2531268612"/>
    <x v="5"/>
    <x v="6"/>
  </r>
  <r>
    <x v="6"/>
    <x v="0"/>
    <x v="2"/>
    <x v="9"/>
    <n v="531"/>
    <n v="399"/>
    <n v="1617"/>
    <n v="1617"/>
    <n v="1672"/>
    <n v="1672"/>
    <n v="280340"/>
    <n v="263478.57906000002"/>
    <n v="1.5143546069"/>
    <n v="0.24675324679999999"/>
    <x v="5"/>
    <x v="6"/>
  </r>
  <r>
    <x v="6"/>
    <x v="0"/>
    <x v="2"/>
    <x v="10"/>
    <n v="942"/>
    <n v="601"/>
    <n v="1578"/>
    <n v="1578"/>
    <n v="1641"/>
    <n v="1641"/>
    <n v="278989"/>
    <n v="262178.41204999998"/>
    <n v="2.2923321387"/>
    <n v="0.38086185039999998"/>
    <x v="5"/>
    <x v="6"/>
  </r>
  <r>
    <x v="6"/>
    <x v="0"/>
    <x v="2"/>
    <x v="11"/>
    <n v="1044"/>
    <n v="634"/>
    <n v="1637"/>
    <n v="1637"/>
    <n v="1711"/>
    <n v="1711"/>
    <n v="279698"/>
    <n v="260822.64476"/>
    <n v="2.4307705358999998"/>
    <n v="0.38729383020000002"/>
    <x v="5"/>
    <x v="6"/>
  </r>
  <r>
    <x v="6"/>
    <x v="0"/>
    <x v="2"/>
    <x v="12"/>
    <n v="1054"/>
    <n v="667"/>
    <n v="1616"/>
    <n v="1616"/>
    <n v="1676"/>
    <n v="1676"/>
    <n v="279400"/>
    <n v="262884.6078"/>
    <n v="2.537234894"/>
    <n v="0.41274752479999999"/>
    <x v="5"/>
    <x v="6"/>
  </r>
  <r>
    <x v="6"/>
    <x v="0"/>
    <x v="2"/>
    <x v="13"/>
    <n v="974"/>
    <n v="603"/>
    <n v="1563"/>
    <n v="1563"/>
    <n v="1612"/>
    <n v="1612"/>
    <n v="282171"/>
    <n v="265612.38329999999"/>
    <n v="2.2702254786"/>
    <n v="0.3857965451"/>
    <x v="5"/>
    <x v="6"/>
  </r>
  <r>
    <x v="6"/>
    <x v="0"/>
    <x v="2"/>
    <x v="14"/>
    <n v="1030"/>
    <n v="652"/>
    <n v="1661"/>
    <n v="1661"/>
    <n v="1708"/>
    <n v="1708"/>
    <n v="285651"/>
    <n v="266873.51403000002"/>
    <n v="2.4431049381999999"/>
    <n v="0.39253461769999998"/>
    <x v="5"/>
    <x v="6"/>
  </r>
  <r>
    <x v="6"/>
    <x v="0"/>
    <x v="2"/>
    <x v="15"/>
    <n v="1060"/>
    <n v="658"/>
    <n v="1766"/>
    <n v="1766"/>
    <n v="1817"/>
    <n v="1817"/>
    <n v="293275"/>
    <n v="276082.66392999998"/>
    <n v="2.3833441428"/>
    <n v="0.37259343150000002"/>
    <x v="5"/>
    <x v="6"/>
  </r>
  <r>
    <x v="6"/>
    <x v="0"/>
    <x v="2"/>
    <x v="16"/>
    <n v="0"/>
    <n v="0"/>
    <n v="393"/>
    <n v="393"/>
    <n v="1844"/>
    <n v="1844"/>
    <n v="303537"/>
    <n v="283768.21629000001"/>
    <n v="0"/>
    <n v="0"/>
    <x v="5"/>
    <x v="6"/>
  </r>
  <r>
    <x v="6"/>
    <x v="0"/>
    <x v="2"/>
    <x v="17"/>
    <n v="0"/>
    <n v="0"/>
    <n v="52"/>
    <n v="52"/>
    <n v="805"/>
    <n v="805"/>
    <n v="290020"/>
    <n v="135568.07665999999"/>
    <n v="0"/>
    <n v="0"/>
    <x v="5"/>
    <x v="6"/>
  </r>
  <r>
    <x v="6"/>
    <x v="0"/>
    <x v="3"/>
    <x v="1"/>
    <n v="484"/>
    <n v="390"/>
    <n v="1494"/>
    <n v="1494"/>
    <n v="1499"/>
    <n v="1499"/>
    <n v="253267"/>
    <n v="231862.66667000001"/>
    <n v="1.6820301673"/>
    <n v="0.26104417670000002"/>
    <x v="5"/>
    <x v="6"/>
  </r>
  <r>
    <x v="6"/>
    <x v="0"/>
    <x v="3"/>
    <x v="2"/>
    <n v="492"/>
    <n v="401"/>
    <n v="1537"/>
    <n v="1537"/>
    <n v="1547"/>
    <n v="1547"/>
    <n v="250024"/>
    <n v="231409.40452000001"/>
    <n v="1.7328595648"/>
    <n v="0.26089785300000001"/>
    <x v="5"/>
    <x v="6"/>
  </r>
  <r>
    <x v="6"/>
    <x v="0"/>
    <x v="3"/>
    <x v="3"/>
    <n v="593"/>
    <n v="463"/>
    <n v="1626"/>
    <n v="1626"/>
    <n v="1652"/>
    <n v="1652"/>
    <n v="251655"/>
    <n v="233281.82615000001"/>
    <n v="1.9847238323"/>
    <n v="0.28474784749999998"/>
    <x v="5"/>
    <x v="6"/>
  </r>
  <r>
    <x v="6"/>
    <x v="0"/>
    <x v="3"/>
    <x v="4"/>
    <n v="542"/>
    <n v="439"/>
    <n v="1566"/>
    <n v="1566"/>
    <n v="1588"/>
    <n v="1588"/>
    <n v="248159"/>
    <n v="231891.84393999999"/>
    <n v="1.8931239345999999"/>
    <n v="0.28033205620000001"/>
    <x v="5"/>
    <x v="6"/>
  </r>
  <r>
    <x v="6"/>
    <x v="0"/>
    <x v="3"/>
    <x v="5"/>
    <n v="572"/>
    <n v="440"/>
    <n v="1544"/>
    <n v="1544"/>
    <n v="1574"/>
    <n v="1574"/>
    <n v="249773"/>
    <n v="231290.73238"/>
    <n v="1.9023676196999999"/>
    <n v="0.28497409330000001"/>
    <x v="5"/>
    <x v="6"/>
  </r>
  <r>
    <x v="6"/>
    <x v="0"/>
    <x v="3"/>
    <x v="6"/>
    <n v="486"/>
    <n v="394"/>
    <n v="1504"/>
    <n v="1504"/>
    <n v="1650"/>
    <n v="1650"/>
    <n v="262506"/>
    <n v="242847.45243"/>
    <n v="1.6224176785"/>
    <n v="0.26196808510000003"/>
    <x v="5"/>
    <x v="6"/>
  </r>
  <r>
    <x v="6"/>
    <x v="0"/>
    <x v="3"/>
    <x v="7"/>
    <n v="606"/>
    <n v="474"/>
    <n v="1612"/>
    <n v="1612"/>
    <n v="1657"/>
    <n v="1657"/>
    <n v="268319"/>
    <n v="250911.68241000001"/>
    <n v="1.8891109232000001"/>
    <n v="0.29404466499999998"/>
    <x v="5"/>
    <x v="6"/>
  </r>
  <r>
    <x v="6"/>
    <x v="0"/>
    <x v="3"/>
    <x v="8"/>
    <n v="581"/>
    <n v="429"/>
    <n v="1562"/>
    <n v="1562"/>
    <n v="1649"/>
    <n v="1649"/>
    <n v="264250"/>
    <n v="246916.66803999999"/>
    <n v="1.7374282725000001"/>
    <n v="0.2746478873"/>
    <x v="5"/>
    <x v="6"/>
  </r>
  <r>
    <x v="6"/>
    <x v="0"/>
    <x v="3"/>
    <x v="9"/>
    <n v="576"/>
    <n v="438"/>
    <n v="1618"/>
    <n v="1618"/>
    <n v="1711"/>
    <n v="1711"/>
    <n v="260392"/>
    <n v="244064.59411000001"/>
    <n v="1.794606881"/>
    <n v="0.27070457349999999"/>
    <x v="5"/>
    <x v="6"/>
  </r>
  <r>
    <x v="6"/>
    <x v="0"/>
    <x v="3"/>
    <x v="10"/>
    <n v="1026"/>
    <n v="632"/>
    <n v="1500"/>
    <n v="1500"/>
    <n v="1555"/>
    <n v="1555"/>
    <n v="256997"/>
    <n v="241143.85763000001"/>
    <n v="2.6208422067999999"/>
    <n v="0.4213333333"/>
    <x v="5"/>
    <x v="6"/>
  </r>
  <r>
    <x v="6"/>
    <x v="0"/>
    <x v="3"/>
    <x v="11"/>
    <n v="1028"/>
    <n v="625"/>
    <n v="1520"/>
    <n v="1520"/>
    <n v="1581"/>
    <n v="1581"/>
    <n v="256224"/>
    <n v="238516.83778"/>
    <n v="2.6203600794000002"/>
    <n v="0.41118421049999998"/>
    <x v="5"/>
    <x v="6"/>
  </r>
  <r>
    <x v="6"/>
    <x v="0"/>
    <x v="3"/>
    <x v="12"/>
    <n v="1130"/>
    <n v="662"/>
    <n v="1516"/>
    <n v="1516"/>
    <n v="1575"/>
    <n v="1575"/>
    <n v="257569"/>
    <n v="241705.31690999999"/>
    <n v="2.7388723114000002"/>
    <n v="0.43667546169999999"/>
    <x v="5"/>
    <x v="6"/>
  </r>
  <r>
    <x v="6"/>
    <x v="0"/>
    <x v="3"/>
    <x v="13"/>
    <n v="1091"/>
    <n v="694"/>
    <n v="1589"/>
    <n v="1589"/>
    <n v="1636"/>
    <n v="1636"/>
    <n v="258264"/>
    <n v="243388.50375999999"/>
    <n v="2.8514083010000002"/>
    <n v="0.4367526746"/>
    <x v="5"/>
    <x v="6"/>
  </r>
  <r>
    <x v="6"/>
    <x v="0"/>
    <x v="3"/>
    <x v="14"/>
    <n v="1161"/>
    <n v="717"/>
    <n v="1643"/>
    <n v="1643"/>
    <n v="1687"/>
    <n v="1687"/>
    <n v="262361"/>
    <n v="244530.60370000001"/>
    <n v="2.9321483248"/>
    <n v="0.43639683509999999"/>
    <x v="5"/>
    <x v="6"/>
  </r>
  <r>
    <x v="6"/>
    <x v="0"/>
    <x v="3"/>
    <x v="15"/>
    <n v="1227"/>
    <n v="693"/>
    <n v="1689"/>
    <n v="1689"/>
    <n v="1732"/>
    <n v="1732"/>
    <n v="272232"/>
    <n v="255075.23066"/>
    <n v="2.716845529"/>
    <n v="0.41030195380000001"/>
    <x v="5"/>
    <x v="6"/>
  </r>
  <r>
    <x v="6"/>
    <x v="0"/>
    <x v="3"/>
    <x v="16"/>
    <n v="0"/>
    <n v="0"/>
    <n v="456"/>
    <n v="456"/>
    <n v="1806"/>
    <n v="1806"/>
    <n v="284512"/>
    <n v="265022.66940000001"/>
    <n v="0"/>
    <n v="0"/>
    <x v="5"/>
    <x v="6"/>
  </r>
  <r>
    <x v="6"/>
    <x v="0"/>
    <x v="3"/>
    <x v="17"/>
    <n v="0"/>
    <n v="0"/>
    <n v="59"/>
    <n v="59"/>
    <n v="825"/>
    <n v="825"/>
    <n v="271670"/>
    <n v="126765.7577"/>
    <n v="0"/>
    <n v="0"/>
    <x v="5"/>
    <x v="6"/>
  </r>
  <r>
    <x v="6"/>
    <x v="0"/>
    <x v="4"/>
    <x v="1"/>
    <s v="."/>
    <s v="."/>
    <s v="."/>
    <s v="."/>
    <s v="."/>
    <s v="."/>
    <s v="."/>
    <s v="."/>
    <s v="."/>
    <s v="."/>
    <x v="5"/>
    <x v="6"/>
  </r>
  <r>
    <x v="6"/>
    <x v="0"/>
    <x v="4"/>
    <x v="2"/>
    <s v="."/>
    <s v="."/>
    <s v="."/>
    <s v="."/>
    <s v="."/>
    <s v="."/>
    <s v="."/>
    <s v="."/>
    <s v="."/>
    <s v="."/>
    <x v="5"/>
    <x v="6"/>
  </r>
  <r>
    <x v="6"/>
    <x v="0"/>
    <x v="4"/>
    <x v="3"/>
    <s v="."/>
    <s v="."/>
    <s v="."/>
    <s v="."/>
    <s v="."/>
    <s v="."/>
    <s v="."/>
    <s v="."/>
    <s v="."/>
    <s v="."/>
    <x v="5"/>
    <x v="6"/>
  </r>
  <r>
    <x v="6"/>
    <x v="0"/>
    <x v="4"/>
    <x v="4"/>
    <s v="."/>
    <s v="."/>
    <s v="."/>
    <s v="."/>
    <s v="."/>
    <s v="."/>
    <s v="."/>
    <s v="."/>
    <s v="."/>
    <s v="."/>
    <x v="5"/>
    <x v="6"/>
  </r>
  <r>
    <x v="6"/>
    <x v="0"/>
    <x v="4"/>
    <x v="5"/>
    <s v="."/>
    <s v="."/>
    <s v="."/>
    <s v="."/>
    <s v="."/>
    <s v="."/>
    <s v="."/>
    <s v="."/>
    <s v="."/>
    <s v="."/>
    <x v="5"/>
    <x v="6"/>
  </r>
  <r>
    <x v="6"/>
    <x v="0"/>
    <x v="4"/>
    <x v="6"/>
    <s v="."/>
    <s v="."/>
    <s v="."/>
    <s v="."/>
    <s v="."/>
    <s v="."/>
    <s v="."/>
    <s v="."/>
    <s v="."/>
    <s v="."/>
    <x v="5"/>
    <x v="6"/>
  </r>
  <r>
    <x v="6"/>
    <x v="0"/>
    <x v="4"/>
    <x v="7"/>
    <s v="."/>
    <s v="."/>
    <s v="."/>
    <s v="."/>
    <s v="."/>
    <s v="."/>
    <s v="."/>
    <s v="."/>
    <s v="."/>
    <s v="."/>
    <x v="5"/>
    <x v="6"/>
  </r>
  <r>
    <x v="6"/>
    <x v="0"/>
    <x v="4"/>
    <x v="8"/>
    <s v="."/>
    <s v="."/>
    <s v="."/>
    <s v="."/>
    <s v="."/>
    <s v="."/>
    <s v="."/>
    <s v="."/>
    <s v="."/>
    <s v="."/>
    <x v="5"/>
    <x v="6"/>
  </r>
  <r>
    <x v="6"/>
    <x v="0"/>
    <x v="4"/>
    <x v="9"/>
    <n v="0"/>
    <n v="0"/>
    <n v="0"/>
    <n v="0"/>
    <n v="0"/>
    <n v="0"/>
    <n v="1"/>
    <n v="1.0020533881"/>
    <n v="0"/>
    <s v="."/>
    <x v="5"/>
    <x v="6"/>
  </r>
  <r>
    <x v="6"/>
    <x v="0"/>
    <x v="4"/>
    <x v="10"/>
    <n v="0"/>
    <n v="0"/>
    <n v="0"/>
    <n v="0"/>
    <n v="0"/>
    <n v="0"/>
    <n v="6"/>
    <n v="1.4264202601"/>
    <n v="0"/>
    <s v="."/>
    <x v="5"/>
    <x v="6"/>
  </r>
  <r>
    <x v="6"/>
    <x v="0"/>
    <x v="4"/>
    <x v="11"/>
    <n v="0"/>
    <n v="0"/>
    <n v="0"/>
    <n v="0"/>
    <n v="0"/>
    <n v="0"/>
    <n v="20"/>
    <n v="12.777549624000001"/>
    <n v="0"/>
    <s v="."/>
    <x v="5"/>
    <x v="6"/>
  </r>
  <r>
    <x v="6"/>
    <x v="0"/>
    <x v="4"/>
    <x v="12"/>
    <n v="0"/>
    <n v="0"/>
    <n v="0"/>
    <n v="0"/>
    <n v="0"/>
    <n v="0"/>
    <n v="12"/>
    <n v="9.1718001369"/>
    <n v="0"/>
    <s v="."/>
    <x v="5"/>
    <x v="6"/>
  </r>
  <r>
    <x v="6"/>
    <x v="0"/>
    <x v="4"/>
    <x v="13"/>
    <n v="0"/>
    <n v="0"/>
    <n v="0"/>
    <n v="0"/>
    <n v="0"/>
    <n v="0"/>
    <n v="3"/>
    <n v="2.9212867898999999"/>
    <n v="0"/>
    <s v="."/>
    <x v="5"/>
    <x v="6"/>
  </r>
  <r>
    <x v="6"/>
    <x v="0"/>
    <x v="4"/>
    <x v="14"/>
    <s v="."/>
    <s v="."/>
    <s v="."/>
    <s v="."/>
    <s v="."/>
    <s v="."/>
    <s v="."/>
    <s v="."/>
    <s v="."/>
    <s v="."/>
    <x v="5"/>
    <x v="6"/>
  </r>
  <r>
    <x v="6"/>
    <x v="0"/>
    <x v="4"/>
    <x v="15"/>
    <s v="."/>
    <s v="."/>
    <s v="."/>
    <s v="."/>
    <s v="."/>
    <s v="."/>
    <s v="."/>
    <s v="."/>
    <s v="."/>
    <s v="."/>
    <x v="5"/>
    <x v="6"/>
  </r>
  <r>
    <x v="6"/>
    <x v="0"/>
    <x v="4"/>
    <x v="16"/>
    <n v="0"/>
    <n v="0"/>
    <n v="0"/>
    <n v="0"/>
    <n v="0"/>
    <n v="0"/>
    <n v="2"/>
    <n v="1.3415468856999999"/>
    <n v="0"/>
    <s v="."/>
    <x v="5"/>
    <x v="6"/>
  </r>
  <r>
    <x v="6"/>
    <x v="0"/>
    <x v="4"/>
    <x v="17"/>
    <n v="0"/>
    <n v="0"/>
    <n v="0"/>
    <n v="0"/>
    <n v="0"/>
    <n v="0"/>
    <n v="1"/>
    <n v="0.47912388769999997"/>
    <n v="0"/>
    <s v="."/>
    <x v="5"/>
    <x v="6"/>
  </r>
  <r>
    <x v="7"/>
    <x v="1"/>
    <x v="1"/>
    <x v="1"/>
    <s v="."/>
    <s v="."/>
    <s v="."/>
    <s v="."/>
    <s v="."/>
    <s v="."/>
    <s v="."/>
    <s v="."/>
    <s v="."/>
    <s v="."/>
    <x v="5"/>
    <x v="6"/>
  </r>
  <r>
    <x v="7"/>
    <x v="1"/>
    <x v="1"/>
    <x v="2"/>
    <s v="."/>
    <s v="."/>
    <s v="."/>
    <s v="."/>
    <s v="."/>
    <s v="."/>
    <s v="."/>
    <s v="."/>
    <s v="."/>
    <s v="."/>
    <x v="5"/>
    <x v="6"/>
  </r>
  <r>
    <x v="7"/>
    <x v="1"/>
    <x v="1"/>
    <x v="3"/>
    <s v="."/>
    <s v="."/>
    <s v="."/>
    <s v="."/>
    <s v="."/>
    <s v="."/>
    <s v="."/>
    <s v="."/>
    <s v="."/>
    <s v="."/>
    <x v="5"/>
    <x v="6"/>
  </r>
  <r>
    <x v="7"/>
    <x v="1"/>
    <x v="1"/>
    <x v="4"/>
    <s v="."/>
    <s v="."/>
    <s v="."/>
    <s v="."/>
    <s v="."/>
    <s v="."/>
    <s v="."/>
    <s v="."/>
    <s v="."/>
    <s v="."/>
    <x v="5"/>
    <x v="6"/>
  </r>
  <r>
    <x v="7"/>
    <x v="1"/>
    <x v="1"/>
    <x v="5"/>
    <s v="."/>
    <s v="."/>
    <s v="."/>
    <s v="."/>
    <s v="."/>
    <s v="."/>
    <s v="."/>
    <s v="."/>
    <s v="."/>
    <s v="."/>
    <x v="5"/>
    <x v="6"/>
  </r>
  <r>
    <x v="7"/>
    <x v="1"/>
    <x v="1"/>
    <x v="6"/>
    <s v="."/>
    <s v="."/>
    <s v="."/>
    <s v="."/>
    <s v="."/>
    <s v="."/>
    <s v="."/>
    <s v="."/>
    <s v="."/>
    <s v="."/>
    <x v="5"/>
    <x v="6"/>
  </r>
  <r>
    <x v="7"/>
    <x v="1"/>
    <x v="1"/>
    <x v="7"/>
    <s v="."/>
    <s v="."/>
    <s v="."/>
    <s v="."/>
    <s v="."/>
    <s v="."/>
    <s v="."/>
    <s v="."/>
    <s v="."/>
    <s v="."/>
    <x v="5"/>
    <x v="6"/>
  </r>
  <r>
    <x v="7"/>
    <x v="1"/>
    <x v="1"/>
    <x v="8"/>
    <s v="."/>
    <s v="."/>
    <s v="."/>
    <s v="."/>
    <s v="."/>
    <s v="."/>
    <s v="."/>
    <s v="."/>
    <s v="."/>
    <s v="."/>
    <x v="5"/>
    <x v="6"/>
  </r>
  <r>
    <x v="7"/>
    <x v="1"/>
    <x v="1"/>
    <x v="9"/>
    <s v="."/>
    <s v="."/>
    <s v="."/>
    <s v="."/>
    <s v="."/>
    <s v="."/>
    <s v="."/>
    <s v="."/>
    <s v="."/>
    <s v="."/>
    <x v="5"/>
    <x v="6"/>
  </r>
  <r>
    <x v="7"/>
    <x v="1"/>
    <x v="1"/>
    <x v="10"/>
    <s v="."/>
    <s v="."/>
    <s v="."/>
    <s v="."/>
    <s v="."/>
    <s v="."/>
    <s v="."/>
    <s v="."/>
    <s v="."/>
    <s v="."/>
    <x v="5"/>
    <x v="6"/>
  </r>
  <r>
    <x v="7"/>
    <x v="1"/>
    <x v="1"/>
    <x v="11"/>
    <s v="."/>
    <s v="."/>
    <s v="."/>
    <s v="."/>
    <s v="."/>
    <s v="."/>
    <s v="."/>
    <s v="."/>
    <s v="."/>
    <s v="."/>
    <x v="5"/>
    <x v="6"/>
  </r>
  <r>
    <x v="7"/>
    <x v="1"/>
    <x v="1"/>
    <x v="12"/>
    <s v="."/>
    <s v="."/>
    <s v="."/>
    <s v="."/>
    <s v="."/>
    <s v="."/>
    <s v="."/>
    <s v="."/>
    <s v="."/>
    <s v="."/>
    <x v="5"/>
    <x v="6"/>
  </r>
  <r>
    <x v="7"/>
    <x v="1"/>
    <x v="1"/>
    <x v="13"/>
    <s v="."/>
    <s v="."/>
    <s v="."/>
    <s v="."/>
    <s v="."/>
    <s v="."/>
    <s v="."/>
    <s v="."/>
    <s v="."/>
    <s v="."/>
    <x v="5"/>
    <x v="6"/>
  </r>
  <r>
    <x v="7"/>
    <x v="1"/>
    <x v="1"/>
    <x v="14"/>
    <s v="."/>
    <s v="."/>
    <s v="."/>
    <s v="."/>
    <s v="."/>
    <s v="."/>
    <s v="."/>
    <s v="."/>
    <s v="."/>
    <s v="."/>
    <x v="5"/>
    <x v="6"/>
  </r>
  <r>
    <x v="7"/>
    <x v="1"/>
    <x v="1"/>
    <x v="15"/>
    <s v="."/>
    <s v="."/>
    <s v="."/>
    <s v="."/>
    <s v="."/>
    <s v="."/>
    <s v="."/>
    <s v="."/>
    <s v="."/>
    <s v="."/>
    <x v="5"/>
    <x v="6"/>
  </r>
  <r>
    <x v="7"/>
    <x v="1"/>
    <x v="1"/>
    <x v="16"/>
    <s v="."/>
    <s v="."/>
    <s v="."/>
    <s v="."/>
    <s v="."/>
    <s v="."/>
    <s v="."/>
    <s v="."/>
    <s v="."/>
    <s v="."/>
    <x v="5"/>
    <x v="6"/>
  </r>
  <r>
    <x v="7"/>
    <x v="1"/>
    <x v="1"/>
    <x v="17"/>
    <s v="."/>
    <s v="."/>
    <s v="."/>
    <s v="."/>
    <s v="."/>
    <s v="."/>
    <s v="."/>
    <s v="."/>
    <s v="."/>
    <s v="."/>
    <x v="5"/>
    <x v="6"/>
  </r>
  <r>
    <x v="7"/>
    <x v="1"/>
    <x v="2"/>
    <x v="1"/>
    <n v="2"/>
    <n v="2"/>
    <n v="21"/>
    <n v="21"/>
    <n v="21"/>
    <n v="21"/>
    <n v="99904"/>
    <n v="88139.726215000002"/>
    <n v="2.2691243600000001E-2"/>
    <n v="9.5238095199999998E-2"/>
    <x v="5"/>
    <x v="6"/>
  </r>
  <r>
    <x v="7"/>
    <x v="1"/>
    <x v="2"/>
    <x v="2"/>
    <n v="1"/>
    <n v="1"/>
    <n v="17"/>
    <n v="17"/>
    <n v="17"/>
    <n v="17"/>
    <n v="92338"/>
    <n v="82602.417522000003"/>
    <n v="1.21061832E-2"/>
    <n v="5.8823529399999998E-2"/>
    <x v="5"/>
    <x v="6"/>
  </r>
  <r>
    <x v="7"/>
    <x v="1"/>
    <x v="2"/>
    <x v="3"/>
    <n v="2"/>
    <n v="2"/>
    <n v="17"/>
    <n v="17"/>
    <n v="17"/>
    <n v="17"/>
    <n v="90904"/>
    <n v="81462.554415000006"/>
    <n v="2.45511575E-2"/>
    <n v="0.1176470588"/>
    <x v="5"/>
    <x v="6"/>
  </r>
  <r>
    <x v="7"/>
    <x v="1"/>
    <x v="2"/>
    <x v="4"/>
    <n v="1"/>
    <n v="1"/>
    <n v="20"/>
    <n v="20"/>
    <n v="21"/>
    <n v="21"/>
    <n v="86678"/>
    <n v="78379.017112000001"/>
    <n v="1.27585167E-2"/>
    <n v="0.05"/>
    <x v="5"/>
    <x v="6"/>
  </r>
  <r>
    <x v="7"/>
    <x v="1"/>
    <x v="2"/>
    <x v="5"/>
    <n v="0"/>
    <n v="0"/>
    <n v="23"/>
    <n v="23"/>
    <n v="25"/>
    <n v="25"/>
    <n v="84788"/>
    <n v="75542.130048000006"/>
    <n v="0"/>
    <n v="0"/>
    <x v="5"/>
    <x v="6"/>
  </r>
  <r>
    <x v="7"/>
    <x v="1"/>
    <x v="2"/>
    <x v="6"/>
    <n v="0"/>
    <n v="0"/>
    <n v="10"/>
    <n v="10"/>
    <n v="20"/>
    <n v="20"/>
    <n v="90224"/>
    <n v="79536.123202999996"/>
    <n v="0"/>
    <n v="0"/>
    <x v="5"/>
    <x v="6"/>
  </r>
  <r>
    <x v="7"/>
    <x v="1"/>
    <x v="2"/>
    <x v="7"/>
    <n v="0"/>
    <n v="0"/>
    <n v="20"/>
    <n v="20"/>
    <n v="28"/>
    <n v="28"/>
    <n v="92481"/>
    <n v="83090.603696000006"/>
    <n v="0"/>
    <n v="0"/>
    <x v="5"/>
    <x v="6"/>
  </r>
  <r>
    <x v="7"/>
    <x v="1"/>
    <x v="2"/>
    <x v="8"/>
    <n v="2"/>
    <n v="2"/>
    <n v="25"/>
    <n v="25"/>
    <n v="39"/>
    <n v="39"/>
    <n v="90762"/>
    <n v="80950.507870999994"/>
    <n v="2.4706453999999999E-2"/>
    <n v="0.08"/>
    <x v="5"/>
    <x v="6"/>
  </r>
  <r>
    <x v="7"/>
    <x v="1"/>
    <x v="2"/>
    <x v="9"/>
    <n v="0"/>
    <n v="0"/>
    <n v="11"/>
    <n v="11"/>
    <n v="22"/>
    <n v="22"/>
    <n v="88501"/>
    <n v="79755.011635999996"/>
    <n v="0"/>
    <n v="0"/>
    <x v="5"/>
    <x v="6"/>
  </r>
  <r>
    <x v="7"/>
    <x v="1"/>
    <x v="2"/>
    <x v="10"/>
    <n v="0"/>
    <n v="0"/>
    <n v="13"/>
    <n v="13"/>
    <n v="30"/>
    <n v="30"/>
    <n v="87101"/>
    <n v="78450.151951000007"/>
    <n v="0"/>
    <n v="0"/>
    <x v="5"/>
    <x v="6"/>
  </r>
  <r>
    <x v="7"/>
    <x v="1"/>
    <x v="2"/>
    <x v="11"/>
    <n v="3"/>
    <n v="3"/>
    <n v="15"/>
    <n v="15"/>
    <n v="29"/>
    <n v="29"/>
    <n v="86511"/>
    <n v="77008.843257999994"/>
    <n v="3.8956564899999997E-2"/>
    <n v="0.2"/>
    <x v="5"/>
    <x v="6"/>
  </r>
  <r>
    <x v="7"/>
    <x v="1"/>
    <x v="2"/>
    <x v="12"/>
    <n v="0"/>
    <n v="0"/>
    <n v="5"/>
    <n v="5"/>
    <n v="19"/>
    <n v="19"/>
    <n v="84883"/>
    <n v="76599.876797000004"/>
    <n v="0"/>
    <n v="0"/>
    <x v="5"/>
    <x v="6"/>
  </r>
  <r>
    <x v="7"/>
    <x v="1"/>
    <x v="2"/>
    <x v="13"/>
    <n v="0"/>
    <n v="0"/>
    <n v="11"/>
    <n v="11"/>
    <n v="29"/>
    <n v="29"/>
    <n v="84440"/>
    <n v="76624.459959"/>
    <n v="0"/>
    <n v="0"/>
    <x v="5"/>
    <x v="6"/>
  </r>
  <r>
    <x v="7"/>
    <x v="1"/>
    <x v="2"/>
    <x v="14"/>
    <n v="0"/>
    <n v="0"/>
    <n v="12"/>
    <n v="12"/>
    <n v="22"/>
    <n v="22"/>
    <n v="84051"/>
    <n v="75681.815195000003"/>
    <n v="0"/>
    <n v="0"/>
    <x v="5"/>
    <x v="6"/>
  </r>
  <r>
    <x v="7"/>
    <x v="1"/>
    <x v="2"/>
    <x v="15"/>
    <n v="4"/>
    <n v="3"/>
    <n v="13"/>
    <n v="13"/>
    <n v="28"/>
    <n v="28"/>
    <n v="84295"/>
    <n v="76380.963722999993"/>
    <n v="3.9276802100000001E-2"/>
    <n v="0.2307692308"/>
    <x v="5"/>
    <x v="6"/>
  </r>
  <r>
    <x v="7"/>
    <x v="1"/>
    <x v="2"/>
    <x v="16"/>
    <n v="0"/>
    <n v="0"/>
    <n v="1"/>
    <n v="1"/>
    <n v="16"/>
    <n v="16"/>
    <n v="88311"/>
    <n v="79219.014374000006"/>
    <n v="0"/>
    <n v="0"/>
    <x v="5"/>
    <x v="6"/>
  </r>
  <r>
    <x v="7"/>
    <x v="1"/>
    <x v="2"/>
    <x v="17"/>
    <n v="0"/>
    <n v="0"/>
    <n v="0"/>
    <n v="0"/>
    <n v="7"/>
    <n v="7"/>
    <n v="80040"/>
    <n v="36722.195756000001"/>
    <n v="0"/>
    <s v="."/>
    <x v="5"/>
    <x v="6"/>
  </r>
  <r>
    <x v="7"/>
    <x v="1"/>
    <x v="3"/>
    <x v="1"/>
    <n v="0"/>
    <n v="0"/>
    <n v="33"/>
    <n v="33"/>
    <n v="33"/>
    <n v="33"/>
    <n v="98338"/>
    <n v="87196.632444000003"/>
    <n v="0"/>
    <n v="0"/>
    <x v="5"/>
    <x v="6"/>
  </r>
  <r>
    <x v="7"/>
    <x v="1"/>
    <x v="3"/>
    <x v="2"/>
    <n v="0"/>
    <n v="0"/>
    <n v="20"/>
    <n v="20"/>
    <n v="20"/>
    <n v="20"/>
    <n v="91855"/>
    <n v="82689.169062000001"/>
    <n v="0"/>
    <n v="0"/>
    <x v="5"/>
    <x v="6"/>
  </r>
  <r>
    <x v="7"/>
    <x v="1"/>
    <x v="3"/>
    <x v="3"/>
    <n v="1"/>
    <n v="1"/>
    <n v="35"/>
    <n v="35"/>
    <n v="39"/>
    <n v="39"/>
    <n v="90576"/>
    <n v="81561.965777000005"/>
    <n v="1.2260616699999999E-2"/>
    <n v="2.85714286E-2"/>
    <x v="5"/>
    <x v="6"/>
  </r>
  <r>
    <x v="7"/>
    <x v="1"/>
    <x v="3"/>
    <x v="4"/>
    <n v="3"/>
    <n v="3"/>
    <n v="39"/>
    <n v="39"/>
    <n v="43"/>
    <n v="43"/>
    <n v="87105"/>
    <n v="78977.585216000007"/>
    <n v="3.7985461200000001E-2"/>
    <n v="7.6923076899999998E-2"/>
    <x v="5"/>
    <x v="6"/>
  </r>
  <r>
    <x v="7"/>
    <x v="1"/>
    <x v="3"/>
    <x v="5"/>
    <n v="1"/>
    <n v="1"/>
    <n v="38"/>
    <n v="38"/>
    <n v="43"/>
    <n v="43"/>
    <n v="85697"/>
    <n v="76684.780287000001"/>
    <n v="1.3040397299999999E-2"/>
    <n v="2.6315789499999999E-2"/>
    <x v="5"/>
    <x v="6"/>
  </r>
  <r>
    <x v="7"/>
    <x v="1"/>
    <x v="3"/>
    <x v="6"/>
    <n v="2"/>
    <n v="2"/>
    <n v="24"/>
    <n v="24"/>
    <n v="32"/>
    <n v="32"/>
    <n v="91254"/>
    <n v="81097.793292000002"/>
    <n v="2.4661583500000001E-2"/>
    <n v="8.3333333300000006E-2"/>
    <x v="5"/>
    <x v="6"/>
  </r>
  <r>
    <x v="7"/>
    <x v="1"/>
    <x v="3"/>
    <x v="7"/>
    <n v="0"/>
    <n v="0"/>
    <n v="30"/>
    <n v="30"/>
    <n v="37"/>
    <n v="37"/>
    <n v="93465"/>
    <n v="84291.537303000005"/>
    <n v="0"/>
    <n v="0"/>
    <x v="5"/>
    <x v="6"/>
  </r>
  <r>
    <x v="7"/>
    <x v="1"/>
    <x v="3"/>
    <x v="8"/>
    <n v="1"/>
    <n v="1"/>
    <n v="24"/>
    <n v="24"/>
    <n v="42"/>
    <n v="42"/>
    <n v="91634"/>
    <n v="82271.063655000005"/>
    <n v="1.2154941900000001E-2"/>
    <n v="4.16666667E-2"/>
    <x v="5"/>
    <x v="6"/>
  </r>
  <r>
    <x v="7"/>
    <x v="1"/>
    <x v="3"/>
    <x v="9"/>
    <n v="4"/>
    <n v="3"/>
    <n v="30"/>
    <n v="30"/>
    <n v="39"/>
    <n v="39"/>
    <n v="89673"/>
    <n v="81073.664613000001"/>
    <n v="3.7003384700000003E-2"/>
    <n v="0.1"/>
    <x v="5"/>
    <x v="6"/>
  </r>
  <r>
    <x v="7"/>
    <x v="1"/>
    <x v="3"/>
    <x v="10"/>
    <n v="1"/>
    <n v="1"/>
    <n v="32"/>
    <n v="32"/>
    <n v="47"/>
    <n v="47"/>
    <n v="87962"/>
    <n v="79774.803559000007"/>
    <n v="1.25352863E-2"/>
    <n v="3.125E-2"/>
    <x v="5"/>
    <x v="6"/>
  </r>
  <r>
    <x v="7"/>
    <x v="1"/>
    <x v="3"/>
    <x v="11"/>
    <n v="2"/>
    <n v="1"/>
    <n v="28"/>
    <n v="28"/>
    <n v="52"/>
    <n v="52"/>
    <n v="87351"/>
    <n v="78304.438055999999"/>
    <n v="1.27706682E-2"/>
    <n v="3.5714285700000001E-2"/>
    <x v="5"/>
    <x v="6"/>
  </r>
  <r>
    <x v="7"/>
    <x v="1"/>
    <x v="3"/>
    <x v="12"/>
    <n v="6"/>
    <n v="4"/>
    <n v="26"/>
    <n v="26"/>
    <n v="45"/>
    <n v="45"/>
    <n v="86541"/>
    <n v="78477.210130000007"/>
    <n v="5.0970211500000001E-2"/>
    <n v="0.1538461538"/>
    <x v="5"/>
    <x v="6"/>
  </r>
  <r>
    <x v="7"/>
    <x v="1"/>
    <x v="3"/>
    <x v="13"/>
    <n v="5"/>
    <n v="4"/>
    <n v="31"/>
    <n v="31"/>
    <n v="45"/>
    <n v="45"/>
    <n v="86102"/>
    <n v="78589.130732000005"/>
    <n v="5.0897623699999998E-2"/>
    <n v="0.12903225809999999"/>
    <x v="5"/>
    <x v="6"/>
  </r>
  <r>
    <x v="7"/>
    <x v="1"/>
    <x v="3"/>
    <x v="14"/>
    <n v="1"/>
    <n v="1"/>
    <n v="24"/>
    <n v="24"/>
    <n v="35"/>
    <n v="35"/>
    <n v="86501"/>
    <n v="77943.674196000007"/>
    <n v="1.28297775E-2"/>
    <n v="4.16666667E-2"/>
    <x v="5"/>
    <x v="6"/>
  </r>
  <r>
    <x v="7"/>
    <x v="1"/>
    <x v="3"/>
    <x v="15"/>
    <n v="3"/>
    <n v="3"/>
    <n v="29"/>
    <n v="29"/>
    <n v="35"/>
    <n v="35"/>
    <n v="87012"/>
    <n v="78978.318960000004"/>
    <n v="3.7985108300000001E-2"/>
    <n v="0.1034482759"/>
    <x v="5"/>
    <x v="6"/>
  </r>
  <r>
    <x v="7"/>
    <x v="1"/>
    <x v="3"/>
    <x v="16"/>
    <n v="0"/>
    <n v="0"/>
    <n v="1"/>
    <n v="1"/>
    <n v="23"/>
    <n v="23"/>
    <n v="90493"/>
    <n v="81367.816563999993"/>
    <n v="0"/>
    <n v="0"/>
    <x v="5"/>
    <x v="6"/>
  </r>
  <r>
    <x v="7"/>
    <x v="1"/>
    <x v="3"/>
    <x v="17"/>
    <n v="0"/>
    <n v="0"/>
    <n v="0"/>
    <n v="0"/>
    <n v="7"/>
    <n v="7"/>
    <n v="82517"/>
    <n v="37889.765914000003"/>
    <n v="0"/>
    <s v="."/>
    <x v="5"/>
    <x v="6"/>
  </r>
  <r>
    <x v="7"/>
    <x v="1"/>
    <x v="4"/>
    <x v="1"/>
    <s v="."/>
    <s v="."/>
    <s v="."/>
    <s v="."/>
    <s v="."/>
    <s v="."/>
    <s v="."/>
    <s v="."/>
    <s v="."/>
    <s v="."/>
    <x v="5"/>
    <x v="6"/>
  </r>
  <r>
    <x v="7"/>
    <x v="1"/>
    <x v="4"/>
    <x v="2"/>
    <s v="."/>
    <s v="."/>
    <s v="."/>
    <s v="."/>
    <s v="."/>
    <s v="."/>
    <s v="."/>
    <s v="."/>
    <s v="."/>
    <s v="."/>
    <x v="5"/>
    <x v="6"/>
  </r>
  <r>
    <x v="7"/>
    <x v="1"/>
    <x v="4"/>
    <x v="3"/>
    <s v="."/>
    <s v="."/>
    <s v="."/>
    <s v="."/>
    <s v="."/>
    <s v="."/>
    <s v="."/>
    <s v="."/>
    <s v="."/>
    <s v="."/>
    <x v="5"/>
    <x v="6"/>
  </r>
  <r>
    <x v="7"/>
    <x v="1"/>
    <x v="4"/>
    <x v="4"/>
    <s v="."/>
    <s v="."/>
    <s v="."/>
    <s v="."/>
    <s v="."/>
    <s v="."/>
    <s v="."/>
    <s v="."/>
    <s v="."/>
    <s v="."/>
    <x v="5"/>
    <x v="6"/>
  </r>
  <r>
    <x v="7"/>
    <x v="1"/>
    <x v="4"/>
    <x v="5"/>
    <s v="."/>
    <s v="."/>
    <s v="."/>
    <s v="."/>
    <s v="."/>
    <s v="."/>
    <s v="."/>
    <s v="."/>
    <s v="."/>
    <s v="."/>
    <x v="5"/>
    <x v="6"/>
  </r>
  <r>
    <x v="7"/>
    <x v="1"/>
    <x v="4"/>
    <x v="6"/>
    <s v="."/>
    <s v="."/>
    <s v="."/>
    <s v="."/>
    <s v="."/>
    <s v="."/>
    <s v="."/>
    <s v="."/>
    <s v="."/>
    <s v="."/>
    <x v="5"/>
    <x v="6"/>
  </r>
  <r>
    <x v="7"/>
    <x v="1"/>
    <x v="4"/>
    <x v="7"/>
    <s v="."/>
    <s v="."/>
    <s v="."/>
    <s v="."/>
    <s v="."/>
    <s v="."/>
    <s v="."/>
    <s v="."/>
    <s v="."/>
    <s v="."/>
    <x v="5"/>
    <x v="6"/>
  </r>
  <r>
    <x v="7"/>
    <x v="1"/>
    <x v="4"/>
    <x v="8"/>
    <s v="."/>
    <s v="."/>
    <s v="."/>
    <s v="."/>
    <s v="."/>
    <s v="."/>
    <s v="."/>
    <s v="."/>
    <s v="."/>
    <s v="."/>
    <x v="5"/>
    <x v="6"/>
  </r>
  <r>
    <x v="7"/>
    <x v="1"/>
    <x v="4"/>
    <x v="9"/>
    <s v="."/>
    <s v="."/>
    <s v="."/>
    <s v="."/>
    <s v="."/>
    <s v="."/>
    <s v="."/>
    <s v="."/>
    <s v="."/>
    <s v="."/>
    <x v="5"/>
    <x v="6"/>
  </r>
  <r>
    <x v="7"/>
    <x v="1"/>
    <x v="4"/>
    <x v="10"/>
    <n v="0"/>
    <n v="0"/>
    <n v="0"/>
    <n v="0"/>
    <n v="0"/>
    <n v="0"/>
    <n v="5"/>
    <n v="1.0485968514999999"/>
    <n v="0"/>
    <s v="."/>
    <x v="5"/>
    <x v="6"/>
  </r>
  <r>
    <x v="7"/>
    <x v="1"/>
    <x v="4"/>
    <x v="11"/>
    <n v="0"/>
    <n v="0"/>
    <n v="0"/>
    <n v="0"/>
    <n v="0"/>
    <n v="0"/>
    <n v="15"/>
    <n v="8.7419575632999997"/>
    <n v="0"/>
    <s v="."/>
    <x v="5"/>
    <x v="6"/>
  </r>
  <r>
    <x v="7"/>
    <x v="1"/>
    <x v="4"/>
    <x v="12"/>
    <n v="0"/>
    <n v="0"/>
    <n v="0"/>
    <n v="0"/>
    <n v="0"/>
    <n v="0"/>
    <n v="7"/>
    <n v="4.7912388774999997"/>
    <n v="0"/>
    <s v="."/>
    <x v="5"/>
    <x v="6"/>
  </r>
  <r>
    <x v="7"/>
    <x v="1"/>
    <x v="4"/>
    <x v="13"/>
    <s v="."/>
    <s v="."/>
    <s v="."/>
    <s v="."/>
    <s v="."/>
    <s v="."/>
    <s v="."/>
    <s v="."/>
    <s v="."/>
    <s v="."/>
    <x v="5"/>
    <x v="6"/>
  </r>
  <r>
    <x v="7"/>
    <x v="1"/>
    <x v="4"/>
    <x v="14"/>
    <s v="."/>
    <s v="."/>
    <s v="."/>
    <s v="."/>
    <s v="."/>
    <s v="."/>
    <s v="."/>
    <s v="."/>
    <s v="."/>
    <s v="."/>
    <x v="5"/>
    <x v="6"/>
  </r>
  <r>
    <x v="7"/>
    <x v="1"/>
    <x v="4"/>
    <x v="15"/>
    <s v="."/>
    <s v="."/>
    <s v="."/>
    <s v="."/>
    <s v="."/>
    <s v="."/>
    <s v="."/>
    <s v="."/>
    <s v="."/>
    <s v="."/>
    <x v="5"/>
    <x v="6"/>
  </r>
  <r>
    <x v="7"/>
    <x v="1"/>
    <x v="4"/>
    <x v="16"/>
    <n v="0"/>
    <n v="0"/>
    <n v="0"/>
    <n v="0"/>
    <n v="0"/>
    <n v="0"/>
    <n v="1"/>
    <n v="0.67077344279999995"/>
    <n v="0"/>
    <s v="."/>
    <x v="5"/>
    <x v="6"/>
  </r>
  <r>
    <x v="7"/>
    <x v="1"/>
    <x v="4"/>
    <x v="17"/>
    <n v="0"/>
    <n v="0"/>
    <n v="0"/>
    <n v="0"/>
    <n v="0"/>
    <n v="0"/>
    <n v="1"/>
    <n v="0.47912388769999997"/>
    <n v="0"/>
    <s v="."/>
    <x v="5"/>
    <x v="6"/>
  </r>
  <r>
    <x v="7"/>
    <x v="2"/>
    <x v="1"/>
    <x v="1"/>
    <s v="."/>
    <s v="."/>
    <s v="."/>
    <s v="."/>
    <s v="."/>
    <s v="."/>
    <s v="."/>
    <s v="."/>
    <s v="."/>
    <s v="."/>
    <x v="5"/>
    <x v="6"/>
  </r>
  <r>
    <x v="7"/>
    <x v="2"/>
    <x v="1"/>
    <x v="2"/>
    <s v="."/>
    <s v="."/>
    <s v="."/>
    <s v="."/>
    <s v="."/>
    <s v="."/>
    <s v="."/>
    <s v="."/>
    <s v="."/>
    <s v="."/>
    <x v="5"/>
    <x v="6"/>
  </r>
  <r>
    <x v="7"/>
    <x v="2"/>
    <x v="1"/>
    <x v="3"/>
    <s v="."/>
    <s v="."/>
    <s v="."/>
    <s v="."/>
    <s v="."/>
    <s v="."/>
    <s v="."/>
    <s v="."/>
    <s v="."/>
    <s v="."/>
    <x v="5"/>
    <x v="6"/>
  </r>
  <r>
    <x v="7"/>
    <x v="2"/>
    <x v="1"/>
    <x v="4"/>
    <s v="."/>
    <s v="."/>
    <s v="."/>
    <s v="."/>
    <s v="."/>
    <s v="."/>
    <s v="."/>
    <s v="."/>
    <s v="."/>
    <s v="."/>
    <x v="5"/>
    <x v="6"/>
  </r>
  <r>
    <x v="7"/>
    <x v="2"/>
    <x v="1"/>
    <x v="5"/>
    <s v="."/>
    <s v="."/>
    <s v="."/>
    <s v="."/>
    <s v="."/>
    <s v="."/>
    <s v="."/>
    <s v="."/>
    <s v="."/>
    <s v="."/>
    <x v="5"/>
    <x v="6"/>
  </r>
  <r>
    <x v="7"/>
    <x v="2"/>
    <x v="1"/>
    <x v="6"/>
    <s v="."/>
    <s v="."/>
    <s v="."/>
    <s v="."/>
    <s v="."/>
    <s v="."/>
    <s v="."/>
    <s v="."/>
    <s v="."/>
    <s v="."/>
    <x v="5"/>
    <x v="6"/>
  </r>
  <r>
    <x v="7"/>
    <x v="2"/>
    <x v="1"/>
    <x v="7"/>
    <s v="."/>
    <s v="."/>
    <s v="."/>
    <s v="."/>
    <s v="."/>
    <s v="."/>
    <s v="."/>
    <s v="."/>
    <s v="."/>
    <s v="."/>
    <x v="5"/>
    <x v="6"/>
  </r>
  <r>
    <x v="7"/>
    <x v="2"/>
    <x v="1"/>
    <x v="8"/>
    <s v="."/>
    <s v="."/>
    <s v="."/>
    <s v="."/>
    <s v="."/>
    <s v="."/>
    <s v="."/>
    <s v="."/>
    <s v="."/>
    <s v="."/>
    <x v="5"/>
    <x v="6"/>
  </r>
  <r>
    <x v="7"/>
    <x v="2"/>
    <x v="1"/>
    <x v="9"/>
    <s v="."/>
    <s v="."/>
    <s v="."/>
    <s v="."/>
    <s v="."/>
    <s v="."/>
    <s v="."/>
    <s v="."/>
    <s v="."/>
    <s v="."/>
    <x v="5"/>
    <x v="6"/>
  </r>
  <r>
    <x v="7"/>
    <x v="2"/>
    <x v="1"/>
    <x v="10"/>
    <s v="."/>
    <s v="."/>
    <s v="."/>
    <s v="."/>
    <s v="."/>
    <s v="."/>
    <s v="."/>
    <s v="."/>
    <s v="."/>
    <s v="."/>
    <x v="5"/>
    <x v="6"/>
  </r>
  <r>
    <x v="7"/>
    <x v="2"/>
    <x v="1"/>
    <x v="11"/>
    <s v="."/>
    <s v="."/>
    <s v="."/>
    <s v="."/>
    <s v="."/>
    <s v="."/>
    <s v="."/>
    <s v="."/>
    <s v="."/>
    <s v="."/>
    <x v="5"/>
    <x v="6"/>
  </r>
  <r>
    <x v="7"/>
    <x v="2"/>
    <x v="1"/>
    <x v="12"/>
    <s v="."/>
    <s v="."/>
    <s v="."/>
    <s v="."/>
    <s v="."/>
    <s v="."/>
    <s v="."/>
    <s v="."/>
    <s v="."/>
    <s v="."/>
    <x v="5"/>
    <x v="6"/>
  </r>
  <r>
    <x v="7"/>
    <x v="2"/>
    <x v="1"/>
    <x v="13"/>
    <s v="."/>
    <s v="."/>
    <s v="."/>
    <s v="."/>
    <s v="."/>
    <s v="."/>
    <s v="."/>
    <s v="."/>
    <s v="."/>
    <s v="."/>
    <x v="5"/>
    <x v="6"/>
  </r>
  <r>
    <x v="7"/>
    <x v="2"/>
    <x v="1"/>
    <x v="14"/>
    <s v="."/>
    <s v="."/>
    <s v="."/>
    <s v="."/>
    <s v="."/>
    <s v="."/>
    <s v="."/>
    <s v="."/>
    <s v="."/>
    <s v="."/>
    <x v="5"/>
    <x v="6"/>
  </r>
  <r>
    <x v="7"/>
    <x v="2"/>
    <x v="1"/>
    <x v="15"/>
    <s v="."/>
    <s v="."/>
    <s v="."/>
    <s v="."/>
    <s v="."/>
    <s v="."/>
    <s v="."/>
    <s v="."/>
    <s v="."/>
    <s v="."/>
    <x v="5"/>
    <x v="6"/>
  </r>
  <r>
    <x v="7"/>
    <x v="2"/>
    <x v="1"/>
    <x v="16"/>
    <s v="."/>
    <s v="."/>
    <s v="."/>
    <s v="."/>
    <s v="."/>
    <s v="."/>
    <s v="."/>
    <s v="."/>
    <s v="."/>
    <s v="."/>
    <x v="5"/>
    <x v="6"/>
  </r>
  <r>
    <x v="7"/>
    <x v="2"/>
    <x v="1"/>
    <x v="17"/>
    <s v="."/>
    <s v="."/>
    <s v="."/>
    <s v="."/>
    <s v="."/>
    <s v="."/>
    <s v="."/>
    <s v="."/>
    <s v="."/>
    <s v="."/>
    <x v="5"/>
    <x v="6"/>
  </r>
  <r>
    <x v="7"/>
    <x v="2"/>
    <x v="2"/>
    <x v="1"/>
    <n v="17"/>
    <n v="16"/>
    <n v="142"/>
    <n v="142"/>
    <n v="142"/>
    <n v="142"/>
    <n v="123508"/>
    <n v="111034.3655"/>
    <n v="0.14409953110000001"/>
    <n v="0.11267605629999999"/>
    <x v="5"/>
    <x v="6"/>
  </r>
  <r>
    <x v="7"/>
    <x v="2"/>
    <x v="2"/>
    <x v="2"/>
    <n v="27"/>
    <n v="22"/>
    <n v="147"/>
    <n v="147"/>
    <n v="147"/>
    <n v="147"/>
    <n v="123271"/>
    <n v="111396.65435"/>
    <n v="0.1974924663"/>
    <n v="0.1496598639"/>
    <x v="5"/>
    <x v="6"/>
  </r>
  <r>
    <x v="7"/>
    <x v="2"/>
    <x v="2"/>
    <x v="3"/>
    <n v="18"/>
    <n v="17"/>
    <n v="148"/>
    <n v="148"/>
    <n v="149"/>
    <n v="149"/>
    <n v="124611"/>
    <n v="112198.36824"/>
    <n v="0.1515173551"/>
    <n v="0.1148648649"/>
    <x v="5"/>
    <x v="6"/>
  </r>
  <r>
    <x v="7"/>
    <x v="2"/>
    <x v="2"/>
    <x v="4"/>
    <n v="19"/>
    <n v="16"/>
    <n v="146"/>
    <n v="146"/>
    <n v="146"/>
    <n v="146"/>
    <n v="121566"/>
    <n v="110605.95756"/>
    <n v="0.14465766899999999"/>
    <n v="0.10958904110000001"/>
    <x v="5"/>
    <x v="6"/>
  </r>
  <r>
    <x v="7"/>
    <x v="2"/>
    <x v="2"/>
    <x v="5"/>
    <n v="19"/>
    <n v="17"/>
    <n v="133"/>
    <n v="133"/>
    <n v="135"/>
    <n v="135"/>
    <n v="122620"/>
    <n v="110300.33676000001"/>
    <n v="0.15412464279999999"/>
    <n v="0.1278195489"/>
    <x v="5"/>
    <x v="6"/>
  </r>
  <r>
    <x v="7"/>
    <x v="2"/>
    <x v="2"/>
    <x v="6"/>
    <n v="12"/>
    <n v="12"/>
    <n v="125"/>
    <n v="125"/>
    <n v="144"/>
    <n v="144"/>
    <n v="128012"/>
    <n v="115170.86653"/>
    <n v="0.1041930165"/>
    <n v="9.6000000000000002E-2"/>
    <x v="5"/>
    <x v="6"/>
  </r>
  <r>
    <x v="7"/>
    <x v="2"/>
    <x v="2"/>
    <x v="7"/>
    <n v="25"/>
    <n v="17"/>
    <n v="148"/>
    <n v="148"/>
    <n v="148"/>
    <n v="148"/>
    <n v="130249"/>
    <n v="118409.85626"/>
    <n v="0.14356912960000001"/>
    <n v="0.1148648649"/>
    <x v="5"/>
    <x v="6"/>
  </r>
  <r>
    <x v="7"/>
    <x v="2"/>
    <x v="2"/>
    <x v="8"/>
    <n v="14"/>
    <n v="11"/>
    <n v="116"/>
    <n v="116"/>
    <n v="135"/>
    <n v="135"/>
    <n v="126935"/>
    <n v="115255.40315"/>
    <n v="9.5440210999999997E-2"/>
    <n v="9.4827586199999994E-2"/>
    <x v="5"/>
    <x v="6"/>
  </r>
  <r>
    <x v="7"/>
    <x v="2"/>
    <x v="2"/>
    <x v="9"/>
    <n v="20"/>
    <n v="19"/>
    <n v="115"/>
    <n v="115"/>
    <n v="130"/>
    <n v="130"/>
    <n v="124463"/>
    <n v="113086.29432"/>
    <n v="0.16801328679999999"/>
    <n v="0.16521739129999999"/>
    <x v="5"/>
    <x v="6"/>
  </r>
  <r>
    <x v="7"/>
    <x v="2"/>
    <x v="2"/>
    <x v="10"/>
    <n v="31"/>
    <n v="25"/>
    <n v="113"/>
    <n v="113"/>
    <n v="127"/>
    <n v="127"/>
    <n v="122088"/>
    <n v="111092.13415"/>
    <n v="0.2250384349"/>
    <n v="0.2212389381"/>
    <x v="5"/>
    <x v="6"/>
  </r>
  <r>
    <x v="7"/>
    <x v="2"/>
    <x v="2"/>
    <x v="11"/>
    <n v="33"/>
    <n v="22"/>
    <n v="130"/>
    <n v="130"/>
    <n v="149"/>
    <n v="149"/>
    <n v="120898"/>
    <n v="108985.36345"/>
    <n v="0.20186196849999999"/>
    <n v="0.16923076919999999"/>
    <x v="5"/>
    <x v="6"/>
  </r>
  <r>
    <x v="7"/>
    <x v="2"/>
    <x v="2"/>
    <x v="12"/>
    <n v="32"/>
    <n v="22"/>
    <n v="114"/>
    <n v="114"/>
    <n v="129"/>
    <n v="129"/>
    <n v="120646"/>
    <n v="109319.38398"/>
    <n v="0.20124518820000001"/>
    <n v="0.1929824561"/>
    <x v="5"/>
    <x v="6"/>
  </r>
  <r>
    <x v="7"/>
    <x v="2"/>
    <x v="2"/>
    <x v="13"/>
    <n v="29"/>
    <n v="20"/>
    <n v="110"/>
    <n v="110"/>
    <n v="118"/>
    <n v="118"/>
    <n v="120763"/>
    <n v="109237.00753"/>
    <n v="0.1830881352"/>
    <n v="0.18181818180000001"/>
    <x v="5"/>
    <x v="6"/>
  </r>
  <r>
    <x v="7"/>
    <x v="2"/>
    <x v="2"/>
    <x v="14"/>
    <n v="29"/>
    <n v="20"/>
    <n v="100"/>
    <n v="100"/>
    <n v="104"/>
    <n v="104"/>
    <n v="121830"/>
    <n v="109118.37919000001"/>
    <n v="0.18328717990000001"/>
    <n v="0.2"/>
    <x v="5"/>
    <x v="6"/>
  </r>
  <r>
    <x v="7"/>
    <x v="2"/>
    <x v="2"/>
    <x v="15"/>
    <n v="42"/>
    <n v="30"/>
    <n v="136"/>
    <n v="136"/>
    <n v="138"/>
    <n v="138"/>
    <n v="125862"/>
    <n v="113813.71663"/>
    <n v="0.26358861560000002"/>
    <n v="0.22058823529999999"/>
    <x v="5"/>
    <x v="6"/>
  </r>
  <r>
    <x v="7"/>
    <x v="2"/>
    <x v="2"/>
    <x v="16"/>
    <n v="0"/>
    <n v="0"/>
    <n v="29"/>
    <n v="29"/>
    <n v="108"/>
    <n v="108"/>
    <n v="129954"/>
    <n v="116385.68104"/>
    <n v="0"/>
    <n v="0"/>
    <x v="5"/>
    <x v="6"/>
  </r>
  <r>
    <x v="7"/>
    <x v="2"/>
    <x v="2"/>
    <x v="17"/>
    <n v="0"/>
    <n v="0"/>
    <n v="5"/>
    <n v="5"/>
    <n v="35"/>
    <n v="35"/>
    <n v="121222"/>
    <n v="55554.35729"/>
    <n v="0"/>
    <n v="0"/>
    <x v="5"/>
    <x v="6"/>
  </r>
  <r>
    <x v="7"/>
    <x v="2"/>
    <x v="3"/>
    <x v="1"/>
    <n v="37"/>
    <n v="30"/>
    <n v="206"/>
    <n v="206"/>
    <n v="206"/>
    <n v="206"/>
    <n v="112768"/>
    <n v="100286.91307"/>
    <n v="0.2991417233"/>
    <n v="0.145631068"/>
    <x v="5"/>
    <x v="6"/>
  </r>
  <r>
    <x v="7"/>
    <x v="2"/>
    <x v="3"/>
    <x v="2"/>
    <n v="42"/>
    <n v="35"/>
    <n v="195"/>
    <n v="195"/>
    <n v="197"/>
    <n v="197"/>
    <n v="113976"/>
    <n v="102352.21629"/>
    <n v="0.34195644479999998"/>
    <n v="0.17948717950000001"/>
    <x v="5"/>
    <x v="6"/>
  </r>
  <r>
    <x v="7"/>
    <x v="2"/>
    <x v="3"/>
    <x v="3"/>
    <n v="49"/>
    <n v="45"/>
    <n v="207"/>
    <n v="207"/>
    <n v="211"/>
    <n v="211"/>
    <n v="114279"/>
    <n v="102593.59617"/>
    <n v="0.43862386819999999"/>
    <n v="0.2173913043"/>
    <x v="5"/>
    <x v="6"/>
  </r>
  <r>
    <x v="7"/>
    <x v="2"/>
    <x v="3"/>
    <x v="4"/>
    <n v="35"/>
    <n v="31"/>
    <n v="173"/>
    <n v="173"/>
    <n v="175"/>
    <n v="175"/>
    <n v="111833"/>
    <n v="101218.19028"/>
    <n v="0.30626906009999999"/>
    <n v="0.17919075139999999"/>
    <x v="5"/>
    <x v="6"/>
  </r>
  <r>
    <x v="7"/>
    <x v="2"/>
    <x v="3"/>
    <x v="5"/>
    <n v="38"/>
    <n v="35"/>
    <n v="179"/>
    <n v="179"/>
    <n v="182"/>
    <n v="182"/>
    <n v="112742"/>
    <n v="100998.80903"/>
    <n v="0.3465387398"/>
    <n v="0.19553072630000001"/>
    <x v="5"/>
    <x v="6"/>
  </r>
  <r>
    <x v="7"/>
    <x v="2"/>
    <x v="3"/>
    <x v="6"/>
    <n v="38"/>
    <n v="34"/>
    <n v="189"/>
    <n v="189"/>
    <n v="201"/>
    <n v="201"/>
    <n v="117361"/>
    <n v="105394.28883999999"/>
    <n v="0.32259812529999998"/>
    <n v="0.17989417990000001"/>
    <x v="5"/>
    <x v="6"/>
  </r>
  <r>
    <x v="7"/>
    <x v="2"/>
    <x v="3"/>
    <x v="7"/>
    <n v="36"/>
    <n v="31"/>
    <n v="193"/>
    <n v="193"/>
    <n v="201"/>
    <n v="201"/>
    <n v="119127"/>
    <n v="107798.23135"/>
    <n v="0.28757429150000002"/>
    <n v="0.1606217617"/>
    <x v="5"/>
    <x v="6"/>
  </r>
  <r>
    <x v="7"/>
    <x v="2"/>
    <x v="3"/>
    <x v="8"/>
    <n v="37"/>
    <n v="31"/>
    <n v="179"/>
    <n v="179"/>
    <n v="201"/>
    <n v="201"/>
    <n v="115977"/>
    <n v="105025.26762"/>
    <n v="0.29516706500000001"/>
    <n v="0.1731843575"/>
    <x v="5"/>
    <x v="6"/>
  </r>
  <r>
    <x v="7"/>
    <x v="2"/>
    <x v="3"/>
    <x v="9"/>
    <n v="41"/>
    <n v="32"/>
    <n v="182"/>
    <n v="182"/>
    <n v="209"/>
    <n v="209"/>
    <n v="112911"/>
    <n v="102413.25394"/>
    <n v="0.31245955739999998"/>
    <n v="0.17582417580000001"/>
    <x v="5"/>
    <x v="6"/>
  </r>
  <r>
    <x v="7"/>
    <x v="2"/>
    <x v="3"/>
    <x v="10"/>
    <n v="54"/>
    <n v="40"/>
    <n v="146"/>
    <n v="146"/>
    <n v="163"/>
    <n v="163"/>
    <n v="109247"/>
    <n v="99381.319644000003"/>
    <n v="0.40249012740000001"/>
    <n v="0.27397260270000001"/>
    <x v="5"/>
    <x v="6"/>
  </r>
  <r>
    <x v="7"/>
    <x v="2"/>
    <x v="3"/>
    <x v="11"/>
    <n v="58"/>
    <n v="42"/>
    <n v="145"/>
    <n v="145"/>
    <n v="157"/>
    <n v="157"/>
    <n v="107048"/>
    <n v="96346.277891999998"/>
    <n v="0.43592758250000002"/>
    <n v="0.28965517239999999"/>
    <x v="5"/>
    <x v="6"/>
  </r>
  <r>
    <x v="7"/>
    <x v="2"/>
    <x v="3"/>
    <x v="12"/>
    <n v="44"/>
    <n v="32"/>
    <n v="141"/>
    <n v="141"/>
    <n v="150"/>
    <n v="150"/>
    <n v="107999"/>
    <n v="97477.075975"/>
    <n v="0.32828231340000003"/>
    <n v="0.22695035459999999"/>
    <x v="5"/>
    <x v="6"/>
  </r>
  <r>
    <x v="7"/>
    <x v="2"/>
    <x v="3"/>
    <x v="13"/>
    <n v="68"/>
    <n v="46"/>
    <n v="161"/>
    <n v="161"/>
    <n v="168"/>
    <n v="168"/>
    <n v="107087"/>
    <n v="97056.536619000006"/>
    <n v="0.47395056120000001"/>
    <n v="0.28571428570000001"/>
    <x v="5"/>
    <x v="6"/>
  </r>
  <r>
    <x v="7"/>
    <x v="2"/>
    <x v="3"/>
    <x v="14"/>
    <n v="42"/>
    <n v="28"/>
    <n v="132"/>
    <n v="132"/>
    <n v="139"/>
    <n v="139"/>
    <n v="108756"/>
    <n v="97108.974675000005"/>
    <n v="0.28833586280000001"/>
    <n v="0.21212121210000001"/>
    <x v="5"/>
    <x v="6"/>
  </r>
  <r>
    <x v="7"/>
    <x v="2"/>
    <x v="3"/>
    <x v="15"/>
    <n v="38"/>
    <n v="27"/>
    <n v="133"/>
    <n v="133"/>
    <n v="143"/>
    <n v="143"/>
    <n v="115388"/>
    <n v="103527.12663"/>
    <n v="0.26080121099999998"/>
    <n v="0.20300751880000001"/>
    <x v="5"/>
    <x v="6"/>
  </r>
  <r>
    <x v="7"/>
    <x v="2"/>
    <x v="3"/>
    <x v="16"/>
    <n v="0"/>
    <n v="0"/>
    <n v="25"/>
    <n v="25"/>
    <n v="148"/>
    <n v="148"/>
    <n v="121889"/>
    <n v="108712.64066"/>
    <n v="0"/>
    <n v="0"/>
    <x v="5"/>
    <x v="6"/>
  </r>
  <r>
    <x v="7"/>
    <x v="2"/>
    <x v="3"/>
    <x v="17"/>
    <n v="0"/>
    <n v="0"/>
    <n v="2"/>
    <n v="2"/>
    <n v="66"/>
    <n v="66"/>
    <n v="113955"/>
    <n v="52103.605749000002"/>
    <n v="0"/>
    <n v="0"/>
    <x v="5"/>
    <x v="6"/>
  </r>
  <r>
    <x v="7"/>
    <x v="2"/>
    <x v="4"/>
    <x v="1"/>
    <s v="."/>
    <s v="."/>
    <s v="."/>
    <s v="."/>
    <s v="."/>
    <s v="."/>
    <s v="."/>
    <s v="."/>
    <s v="."/>
    <s v="."/>
    <x v="5"/>
    <x v="6"/>
  </r>
  <r>
    <x v="7"/>
    <x v="2"/>
    <x v="4"/>
    <x v="2"/>
    <s v="."/>
    <s v="."/>
    <s v="."/>
    <s v="."/>
    <s v="."/>
    <s v="."/>
    <s v="."/>
    <s v="."/>
    <s v="."/>
    <s v="."/>
    <x v="5"/>
    <x v="6"/>
  </r>
  <r>
    <x v="7"/>
    <x v="2"/>
    <x v="4"/>
    <x v="3"/>
    <s v="."/>
    <s v="."/>
    <s v="."/>
    <s v="."/>
    <s v="."/>
    <s v="."/>
    <s v="."/>
    <s v="."/>
    <s v="."/>
    <s v="."/>
    <x v="5"/>
    <x v="6"/>
  </r>
  <r>
    <x v="7"/>
    <x v="2"/>
    <x v="4"/>
    <x v="4"/>
    <s v="."/>
    <s v="."/>
    <s v="."/>
    <s v="."/>
    <s v="."/>
    <s v="."/>
    <s v="."/>
    <s v="."/>
    <s v="."/>
    <s v="."/>
    <x v="5"/>
    <x v="6"/>
  </r>
  <r>
    <x v="7"/>
    <x v="2"/>
    <x v="4"/>
    <x v="5"/>
    <s v="."/>
    <s v="."/>
    <s v="."/>
    <s v="."/>
    <s v="."/>
    <s v="."/>
    <s v="."/>
    <s v="."/>
    <s v="."/>
    <s v="."/>
    <x v="5"/>
    <x v="6"/>
  </r>
  <r>
    <x v="7"/>
    <x v="2"/>
    <x v="4"/>
    <x v="6"/>
    <s v="."/>
    <s v="."/>
    <s v="."/>
    <s v="."/>
    <s v="."/>
    <s v="."/>
    <s v="."/>
    <s v="."/>
    <s v="."/>
    <s v="."/>
    <x v="5"/>
    <x v="6"/>
  </r>
  <r>
    <x v="7"/>
    <x v="2"/>
    <x v="4"/>
    <x v="7"/>
    <s v="."/>
    <s v="."/>
    <s v="."/>
    <s v="."/>
    <s v="."/>
    <s v="."/>
    <s v="."/>
    <s v="."/>
    <s v="."/>
    <s v="."/>
    <x v="5"/>
    <x v="6"/>
  </r>
  <r>
    <x v="7"/>
    <x v="2"/>
    <x v="4"/>
    <x v="8"/>
    <s v="."/>
    <s v="."/>
    <s v="."/>
    <s v="."/>
    <s v="."/>
    <s v="."/>
    <s v="."/>
    <s v="."/>
    <s v="."/>
    <s v="."/>
    <x v="5"/>
    <x v="6"/>
  </r>
  <r>
    <x v="7"/>
    <x v="2"/>
    <x v="4"/>
    <x v="9"/>
    <n v="0"/>
    <n v="0"/>
    <n v="0"/>
    <n v="0"/>
    <n v="0"/>
    <n v="0"/>
    <n v="1"/>
    <n v="1.0020533881"/>
    <n v="0"/>
    <s v="."/>
    <x v="5"/>
    <x v="6"/>
  </r>
  <r>
    <x v="7"/>
    <x v="2"/>
    <x v="4"/>
    <x v="10"/>
    <s v="."/>
    <s v="."/>
    <s v="."/>
    <s v="."/>
    <s v="."/>
    <s v="."/>
    <s v="."/>
    <s v="."/>
    <s v="."/>
    <s v="."/>
    <x v="5"/>
    <x v="6"/>
  </r>
  <r>
    <x v="7"/>
    <x v="2"/>
    <x v="4"/>
    <x v="11"/>
    <n v="0"/>
    <n v="0"/>
    <n v="0"/>
    <n v="0"/>
    <n v="0"/>
    <n v="0"/>
    <n v="6"/>
    <n v="3.4496919918"/>
    <n v="0"/>
    <s v="."/>
    <x v="5"/>
    <x v="6"/>
  </r>
  <r>
    <x v="7"/>
    <x v="2"/>
    <x v="4"/>
    <x v="12"/>
    <n v="0"/>
    <n v="0"/>
    <n v="0"/>
    <n v="0"/>
    <n v="0"/>
    <n v="0"/>
    <n v="6"/>
    <n v="4.3641341547000003"/>
    <n v="0"/>
    <s v="."/>
    <x v="5"/>
    <x v="6"/>
  </r>
  <r>
    <x v="7"/>
    <x v="2"/>
    <x v="4"/>
    <x v="13"/>
    <n v="0"/>
    <n v="0"/>
    <n v="0"/>
    <n v="0"/>
    <n v="0"/>
    <n v="0"/>
    <n v="2"/>
    <n v="1.9192334017999999"/>
    <n v="0"/>
    <s v="."/>
    <x v="5"/>
    <x v="6"/>
  </r>
  <r>
    <x v="7"/>
    <x v="2"/>
    <x v="4"/>
    <x v="14"/>
    <s v="."/>
    <s v="."/>
    <s v="."/>
    <s v="."/>
    <s v="."/>
    <s v="."/>
    <s v="."/>
    <s v="."/>
    <s v="."/>
    <s v="."/>
    <x v="5"/>
    <x v="6"/>
  </r>
  <r>
    <x v="7"/>
    <x v="2"/>
    <x v="4"/>
    <x v="15"/>
    <s v="."/>
    <s v="."/>
    <s v="."/>
    <s v="."/>
    <s v="."/>
    <s v="."/>
    <s v="."/>
    <s v="."/>
    <s v="."/>
    <s v="."/>
    <x v="5"/>
    <x v="6"/>
  </r>
  <r>
    <x v="7"/>
    <x v="2"/>
    <x v="4"/>
    <x v="16"/>
    <n v="0"/>
    <n v="0"/>
    <n v="0"/>
    <n v="0"/>
    <n v="0"/>
    <n v="0"/>
    <n v="1"/>
    <n v="0.67077344279999995"/>
    <n v="0"/>
    <s v="."/>
    <x v="5"/>
    <x v="6"/>
  </r>
  <r>
    <x v="7"/>
    <x v="2"/>
    <x v="4"/>
    <x v="17"/>
    <s v="."/>
    <s v="."/>
    <s v="."/>
    <s v="."/>
    <s v="."/>
    <s v="."/>
    <s v="."/>
    <s v="."/>
    <s v="."/>
    <s v="."/>
    <x v="5"/>
    <x v="6"/>
  </r>
  <r>
    <x v="7"/>
    <x v="3"/>
    <x v="1"/>
    <x v="1"/>
    <s v="."/>
    <s v="."/>
    <s v="."/>
    <s v="."/>
    <s v="."/>
    <s v="."/>
    <s v="."/>
    <s v="."/>
    <s v="."/>
    <s v="."/>
    <x v="5"/>
    <x v="6"/>
  </r>
  <r>
    <x v="7"/>
    <x v="3"/>
    <x v="1"/>
    <x v="2"/>
    <s v="."/>
    <s v="."/>
    <s v="."/>
    <s v="."/>
    <s v="."/>
    <s v="."/>
    <s v="."/>
    <s v="."/>
    <s v="."/>
    <s v="."/>
    <x v="5"/>
    <x v="6"/>
  </r>
  <r>
    <x v="7"/>
    <x v="3"/>
    <x v="1"/>
    <x v="3"/>
    <s v="."/>
    <s v="."/>
    <s v="."/>
    <s v="."/>
    <s v="."/>
    <s v="."/>
    <s v="."/>
    <s v="."/>
    <s v="."/>
    <s v="."/>
    <x v="5"/>
    <x v="6"/>
  </r>
  <r>
    <x v="7"/>
    <x v="3"/>
    <x v="1"/>
    <x v="4"/>
    <s v="."/>
    <s v="."/>
    <s v="."/>
    <s v="."/>
    <s v="."/>
    <s v="."/>
    <s v="."/>
    <s v="."/>
    <s v="."/>
    <s v="."/>
    <x v="5"/>
    <x v="6"/>
  </r>
  <r>
    <x v="7"/>
    <x v="3"/>
    <x v="1"/>
    <x v="5"/>
    <s v="."/>
    <s v="."/>
    <s v="."/>
    <s v="."/>
    <s v="."/>
    <s v="."/>
    <s v="."/>
    <s v="."/>
    <s v="."/>
    <s v="."/>
    <x v="5"/>
    <x v="6"/>
  </r>
  <r>
    <x v="7"/>
    <x v="3"/>
    <x v="1"/>
    <x v="6"/>
    <s v="."/>
    <s v="."/>
    <s v="."/>
    <s v="."/>
    <s v="."/>
    <s v="."/>
    <s v="."/>
    <s v="."/>
    <s v="."/>
    <s v="."/>
    <x v="5"/>
    <x v="6"/>
  </r>
  <r>
    <x v="7"/>
    <x v="3"/>
    <x v="1"/>
    <x v="7"/>
    <s v="."/>
    <s v="."/>
    <s v="."/>
    <s v="."/>
    <s v="."/>
    <s v="."/>
    <s v="."/>
    <s v="."/>
    <s v="."/>
    <s v="."/>
    <x v="5"/>
    <x v="6"/>
  </r>
  <r>
    <x v="7"/>
    <x v="3"/>
    <x v="1"/>
    <x v="8"/>
    <s v="."/>
    <s v="."/>
    <s v="."/>
    <s v="."/>
    <s v="."/>
    <s v="."/>
    <s v="."/>
    <s v="."/>
    <s v="."/>
    <s v="."/>
    <x v="5"/>
    <x v="6"/>
  </r>
  <r>
    <x v="7"/>
    <x v="3"/>
    <x v="1"/>
    <x v="9"/>
    <s v="."/>
    <s v="."/>
    <s v="."/>
    <s v="."/>
    <s v="."/>
    <s v="."/>
    <s v="."/>
    <s v="."/>
    <s v="."/>
    <s v="."/>
    <x v="5"/>
    <x v="6"/>
  </r>
  <r>
    <x v="7"/>
    <x v="3"/>
    <x v="1"/>
    <x v="10"/>
    <s v="."/>
    <s v="."/>
    <s v="."/>
    <s v="."/>
    <s v="."/>
    <s v="."/>
    <s v="."/>
    <s v="."/>
    <s v="."/>
    <s v="."/>
    <x v="5"/>
    <x v="6"/>
  </r>
  <r>
    <x v="7"/>
    <x v="3"/>
    <x v="1"/>
    <x v="11"/>
    <s v="."/>
    <s v="."/>
    <s v="."/>
    <s v="."/>
    <s v="."/>
    <s v="."/>
    <s v="."/>
    <s v="."/>
    <s v="."/>
    <s v="."/>
    <x v="5"/>
    <x v="6"/>
  </r>
  <r>
    <x v="7"/>
    <x v="3"/>
    <x v="1"/>
    <x v="12"/>
    <s v="."/>
    <s v="."/>
    <s v="."/>
    <s v="."/>
    <s v="."/>
    <s v="."/>
    <s v="."/>
    <s v="."/>
    <s v="."/>
    <s v="."/>
    <x v="5"/>
    <x v="6"/>
  </r>
  <r>
    <x v="7"/>
    <x v="3"/>
    <x v="1"/>
    <x v="13"/>
    <s v="."/>
    <s v="."/>
    <s v="."/>
    <s v="."/>
    <s v="."/>
    <s v="."/>
    <s v="."/>
    <s v="."/>
    <s v="."/>
    <s v="."/>
    <x v="5"/>
    <x v="6"/>
  </r>
  <r>
    <x v="7"/>
    <x v="3"/>
    <x v="1"/>
    <x v="14"/>
    <s v="."/>
    <s v="."/>
    <s v="."/>
    <s v="."/>
    <s v="."/>
    <s v="."/>
    <s v="."/>
    <s v="."/>
    <s v="."/>
    <s v="."/>
    <x v="5"/>
    <x v="6"/>
  </r>
  <r>
    <x v="7"/>
    <x v="3"/>
    <x v="1"/>
    <x v="15"/>
    <s v="."/>
    <s v="."/>
    <s v="."/>
    <s v="."/>
    <s v="."/>
    <s v="."/>
    <s v="."/>
    <s v="."/>
    <s v="."/>
    <s v="."/>
    <x v="5"/>
    <x v="6"/>
  </r>
  <r>
    <x v="7"/>
    <x v="3"/>
    <x v="1"/>
    <x v="16"/>
    <s v="."/>
    <s v="."/>
    <s v="."/>
    <s v="."/>
    <s v="."/>
    <s v="."/>
    <s v="."/>
    <s v="."/>
    <s v="."/>
    <s v="."/>
    <x v="5"/>
    <x v="6"/>
  </r>
  <r>
    <x v="7"/>
    <x v="3"/>
    <x v="1"/>
    <x v="17"/>
    <s v="."/>
    <s v="."/>
    <s v="."/>
    <s v="."/>
    <s v="."/>
    <s v="."/>
    <s v="."/>
    <s v="."/>
    <s v="."/>
    <s v="."/>
    <x v="5"/>
    <x v="6"/>
  </r>
  <r>
    <x v="7"/>
    <x v="3"/>
    <x v="2"/>
    <x v="1"/>
    <n v="509"/>
    <n v="398"/>
    <n v="1355"/>
    <n v="1355"/>
    <n v="1356"/>
    <n v="1356"/>
    <n v="56163"/>
    <n v="52680.180697999996"/>
    <n v="7.5550234400000003"/>
    <n v="0.29372693729999999"/>
    <x v="5"/>
    <x v="6"/>
  </r>
  <r>
    <x v="7"/>
    <x v="3"/>
    <x v="2"/>
    <x v="2"/>
    <n v="477"/>
    <n v="382"/>
    <n v="1406"/>
    <n v="1406"/>
    <n v="1412"/>
    <n v="1412"/>
    <n v="58973"/>
    <n v="54919.052704000002"/>
    <n v="6.9556917170999997"/>
    <n v="0.27169274539999999"/>
    <x v="5"/>
    <x v="6"/>
  </r>
  <r>
    <x v="7"/>
    <x v="3"/>
    <x v="2"/>
    <x v="3"/>
    <n v="545"/>
    <n v="418"/>
    <n v="1497"/>
    <n v="1497"/>
    <n v="1512"/>
    <n v="1512"/>
    <n v="62429"/>
    <n v="58046.710471999999"/>
    <n v="7.2010971267999997"/>
    <n v="0.27922511690000001"/>
    <x v="5"/>
    <x v="6"/>
  </r>
  <r>
    <x v="7"/>
    <x v="3"/>
    <x v="2"/>
    <x v="4"/>
    <n v="471"/>
    <n v="368"/>
    <n v="1442"/>
    <n v="1442"/>
    <n v="1459"/>
    <n v="1459"/>
    <n v="64897"/>
    <n v="60771.822039999999"/>
    <n v="6.0554379915999998"/>
    <n v="0.25520110959999998"/>
    <x v="5"/>
    <x v="6"/>
  </r>
  <r>
    <x v="7"/>
    <x v="3"/>
    <x v="2"/>
    <x v="5"/>
    <n v="471"/>
    <n v="379"/>
    <n v="1409"/>
    <n v="1409"/>
    <n v="1427"/>
    <n v="1427"/>
    <n v="67032"/>
    <n v="62711.906912999999"/>
    <n v="6.0435094172000001"/>
    <n v="0.26898509580000002"/>
    <x v="5"/>
    <x v="6"/>
  </r>
  <r>
    <x v="7"/>
    <x v="3"/>
    <x v="2"/>
    <x v="6"/>
    <n v="420"/>
    <n v="354"/>
    <n v="1464"/>
    <n v="1464"/>
    <n v="1603"/>
    <n v="1603"/>
    <n v="70412"/>
    <n v="65883.498972999994"/>
    <n v="5.3731208196000004"/>
    <n v="0.24180327870000001"/>
    <x v="5"/>
    <x v="6"/>
  </r>
  <r>
    <x v="7"/>
    <x v="3"/>
    <x v="2"/>
    <x v="7"/>
    <n v="498"/>
    <n v="383"/>
    <n v="1477"/>
    <n v="1477"/>
    <n v="1492"/>
    <n v="1492"/>
    <n v="72938"/>
    <n v="68674.877481000003"/>
    <n v="5.5770030330000004"/>
    <n v="0.25930941099999999"/>
    <x v="5"/>
    <x v="6"/>
  </r>
  <r>
    <x v="7"/>
    <x v="3"/>
    <x v="2"/>
    <x v="8"/>
    <n v="518"/>
    <n v="412"/>
    <n v="1538"/>
    <n v="1538"/>
    <n v="1563"/>
    <n v="1563"/>
    <n v="73629"/>
    <n v="69358.036961000005"/>
    <n v="5.9401911884"/>
    <n v="0.26788036409999999"/>
    <x v="5"/>
    <x v="6"/>
  </r>
  <r>
    <x v="7"/>
    <x v="3"/>
    <x v="2"/>
    <x v="9"/>
    <n v="511"/>
    <n v="380"/>
    <n v="1491"/>
    <n v="1491"/>
    <n v="1520"/>
    <n v="1520"/>
    <n v="74792"/>
    <n v="70527.411361999999"/>
    <n v="5.3879760034000004"/>
    <n v="0.25486250840000002"/>
    <x v="5"/>
    <x v="6"/>
  </r>
  <r>
    <x v="7"/>
    <x v="3"/>
    <x v="2"/>
    <x v="10"/>
    <n v="911"/>
    <n v="576"/>
    <n v="1452"/>
    <n v="1452"/>
    <n v="1484"/>
    <n v="1484"/>
    <n v="76989"/>
    <n v="72533.013005000001"/>
    <n v="7.9412115413000004"/>
    <n v="0.39669421490000001"/>
    <x v="5"/>
    <x v="6"/>
  </r>
  <r>
    <x v="7"/>
    <x v="3"/>
    <x v="2"/>
    <x v="11"/>
    <n v="1008"/>
    <n v="609"/>
    <n v="1492"/>
    <n v="1492"/>
    <n v="1533"/>
    <n v="1533"/>
    <n v="79432"/>
    <n v="74729.322381999998"/>
    <n v="8.1494115106000002"/>
    <n v="0.40817694370000002"/>
    <x v="5"/>
    <x v="6"/>
  </r>
  <r>
    <x v="7"/>
    <x v="3"/>
    <x v="2"/>
    <x v="12"/>
    <n v="1022"/>
    <n v="645"/>
    <n v="1497"/>
    <n v="1497"/>
    <n v="1528"/>
    <n v="1528"/>
    <n v="81426"/>
    <n v="76863.882272000003"/>
    <n v="8.3914574820999999"/>
    <n v="0.43086172340000001"/>
    <x v="5"/>
    <x v="6"/>
  </r>
  <r>
    <x v="7"/>
    <x v="3"/>
    <x v="2"/>
    <x v="13"/>
    <n v="945"/>
    <n v="583"/>
    <n v="1442"/>
    <n v="1442"/>
    <n v="1465"/>
    <n v="1465"/>
    <n v="84474"/>
    <n v="79642.464066"/>
    <n v="7.3202155010999999"/>
    <n v="0.40429958389999998"/>
    <x v="5"/>
    <x v="6"/>
  </r>
  <r>
    <x v="7"/>
    <x v="3"/>
    <x v="2"/>
    <x v="14"/>
    <n v="1001"/>
    <n v="632"/>
    <n v="1549"/>
    <n v="1549"/>
    <n v="1582"/>
    <n v="1582"/>
    <n v="87366"/>
    <n v="81970.502395999996"/>
    <n v="7.7100906"/>
    <n v="0.40800516460000003"/>
    <x v="5"/>
    <x v="6"/>
  </r>
  <r>
    <x v="7"/>
    <x v="3"/>
    <x v="2"/>
    <x v="15"/>
    <n v="1014"/>
    <n v="625"/>
    <n v="1617"/>
    <n v="1617"/>
    <n v="1651"/>
    <n v="1651"/>
    <n v="90960"/>
    <n v="85780.793976999994"/>
    <n v="7.2860132324000002"/>
    <n v="0.38651824369999999"/>
    <x v="5"/>
    <x v="6"/>
  </r>
  <r>
    <x v="7"/>
    <x v="3"/>
    <x v="2"/>
    <x v="16"/>
    <n v="0"/>
    <n v="0"/>
    <n v="363"/>
    <n v="363"/>
    <n v="1720"/>
    <n v="1720"/>
    <n v="93582"/>
    <n v="88055.457905999996"/>
    <n v="0"/>
    <n v="0"/>
    <x v="5"/>
    <x v="6"/>
  </r>
  <r>
    <x v="7"/>
    <x v="3"/>
    <x v="2"/>
    <x v="17"/>
    <n v="0"/>
    <n v="0"/>
    <n v="47"/>
    <n v="47"/>
    <n v="763"/>
    <n v="763"/>
    <n v="92603"/>
    <n v="43246.841889000003"/>
    <n v="0"/>
    <n v="0"/>
    <x v="5"/>
    <x v="6"/>
  </r>
  <r>
    <x v="7"/>
    <x v="3"/>
    <x v="3"/>
    <x v="1"/>
    <n v="447"/>
    <n v="360"/>
    <n v="1255"/>
    <n v="1255"/>
    <n v="1260"/>
    <n v="1260"/>
    <n v="47432"/>
    <n v="44326.318959999997"/>
    <n v="8.1215857407000005"/>
    <n v="0.28685258959999999"/>
    <x v="5"/>
    <x v="6"/>
  </r>
  <r>
    <x v="7"/>
    <x v="3"/>
    <x v="3"/>
    <x v="2"/>
    <n v="450"/>
    <n v="366"/>
    <n v="1322"/>
    <n v="1322"/>
    <n v="1330"/>
    <n v="1330"/>
    <n v="50125"/>
    <n v="46325.579740000001"/>
    <n v="7.9006026919999996"/>
    <n v="0.27685325259999999"/>
    <x v="5"/>
    <x v="6"/>
  </r>
  <r>
    <x v="7"/>
    <x v="3"/>
    <x v="3"/>
    <x v="3"/>
    <n v="543"/>
    <n v="417"/>
    <n v="1384"/>
    <n v="1384"/>
    <n v="1402"/>
    <n v="1402"/>
    <n v="53025"/>
    <n v="49048.005475999998"/>
    <n v="8.5018747644000001"/>
    <n v="0.30130057799999999"/>
    <x v="5"/>
    <x v="6"/>
  </r>
  <r>
    <x v="7"/>
    <x v="3"/>
    <x v="3"/>
    <x v="4"/>
    <n v="504"/>
    <n v="405"/>
    <n v="1354"/>
    <n v="1354"/>
    <n v="1370"/>
    <n v="1370"/>
    <n v="55355"/>
    <n v="51594.078028999997"/>
    <n v="7.8497380992999997"/>
    <n v="0.2991137371"/>
    <x v="5"/>
    <x v="6"/>
  </r>
  <r>
    <x v="7"/>
    <x v="3"/>
    <x v="3"/>
    <x v="5"/>
    <n v="533"/>
    <n v="404"/>
    <n v="1327"/>
    <n v="1327"/>
    <n v="1349"/>
    <n v="1349"/>
    <n v="57448"/>
    <n v="53501.434633999997"/>
    <n v="7.5511993792999998"/>
    <n v="0.30444611910000002"/>
    <x v="5"/>
    <x v="6"/>
  </r>
  <r>
    <x v="7"/>
    <x v="3"/>
    <x v="3"/>
    <x v="6"/>
    <n v="446"/>
    <n v="358"/>
    <n v="1291"/>
    <n v="1291"/>
    <n v="1417"/>
    <n v="1417"/>
    <n v="60259"/>
    <n v="56248.991102"/>
    <n v="6.3645585989000004"/>
    <n v="0.27730441519999999"/>
    <x v="5"/>
    <x v="6"/>
  </r>
  <r>
    <x v="7"/>
    <x v="3"/>
    <x v="3"/>
    <x v="7"/>
    <n v="570"/>
    <n v="443"/>
    <n v="1389"/>
    <n v="1389"/>
    <n v="1419"/>
    <n v="1419"/>
    <n v="62576"/>
    <n v="58695.838467000001"/>
    <n v="7.5473834529000001"/>
    <n v="0.31893448520000001"/>
    <x v="5"/>
    <x v="6"/>
  </r>
  <r>
    <x v="7"/>
    <x v="3"/>
    <x v="3"/>
    <x v="8"/>
    <n v="543"/>
    <n v="397"/>
    <n v="1359"/>
    <n v="1359"/>
    <n v="1406"/>
    <n v="1406"/>
    <n v="63331"/>
    <n v="59496.720054999998"/>
    <n v="6.6726367375000004"/>
    <n v="0.2921265636"/>
    <x v="5"/>
    <x v="6"/>
  </r>
  <r>
    <x v="7"/>
    <x v="3"/>
    <x v="3"/>
    <x v="9"/>
    <n v="531"/>
    <n v="403"/>
    <n v="1406"/>
    <n v="1406"/>
    <n v="1463"/>
    <n v="1463"/>
    <n v="64220"/>
    <n v="60460.082135999997"/>
    <n v="6.6655549540000001"/>
    <n v="0.286628734"/>
    <x v="5"/>
    <x v="6"/>
  </r>
  <r>
    <x v="7"/>
    <x v="3"/>
    <x v="3"/>
    <x v="10"/>
    <n v="971"/>
    <n v="591"/>
    <n v="1322"/>
    <n v="1322"/>
    <n v="1345"/>
    <n v="1345"/>
    <n v="65883"/>
    <n v="61878.173854000001"/>
    <n v="9.5510252354999992"/>
    <n v="0.44704992440000002"/>
    <x v="5"/>
    <x v="6"/>
  </r>
  <r>
    <x v="7"/>
    <x v="3"/>
    <x v="3"/>
    <x v="11"/>
    <n v="968"/>
    <n v="582"/>
    <n v="1347"/>
    <n v="1347"/>
    <n v="1372"/>
    <n v="1372"/>
    <n v="67883"/>
    <n v="63758.976044000003"/>
    <n v="9.1281265182000002"/>
    <n v="0.43207126950000002"/>
    <x v="5"/>
    <x v="6"/>
  </r>
  <r>
    <x v="7"/>
    <x v="3"/>
    <x v="3"/>
    <x v="12"/>
    <n v="1080"/>
    <n v="626"/>
    <n v="1349"/>
    <n v="1349"/>
    <n v="1380"/>
    <n v="1380"/>
    <n v="69655"/>
    <n v="65637.713894999993"/>
    <n v="9.5371999244999994"/>
    <n v="0.46404744260000003"/>
    <x v="5"/>
    <x v="6"/>
  </r>
  <r>
    <x v="7"/>
    <x v="3"/>
    <x v="3"/>
    <x v="13"/>
    <n v="1018"/>
    <n v="644"/>
    <n v="1397"/>
    <n v="1397"/>
    <n v="1423"/>
    <n v="1423"/>
    <n v="71808"/>
    <n v="67632.572211000006"/>
    <n v="9.5220391440000007"/>
    <n v="0.46098783110000002"/>
    <x v="5"/>
    <x v="6"/>
  </r>
  <r>
    <x v="7"/>
    <x v="3"/>
    <x v="3"/>
    <x v="14"/>
    <n v="1118"/>
    <n v="688"/>
    <n v="1487"/>
    <n v="1487"/>
    <n v="1513"/>
    <n v="1513"/>
    <n v="74002"/>
    <n v="69368.739220000003"/>
    <n v="9.9180121728999993"/>
    <n v="0.46267652990000002"/>
    <x v="5"/>
    <x v="6"/>
  </r>
  <r>
    <x v="7"/>
    <x v="3"/>
    <x v="3"/>
    <x v="15"/>
    <n v="1186"/>
    <n v="663"/>
    <n v="1527"/>
    <n v="1527"/>
    <n v="1554"/>
    <n v="1554"/>
    <n v="77059"/>
    <n v="72459.381246000004"/>
    <n v="9.1499539273000003"/>
    <n v="0.43418467579999998"/>
    <x v="5"/>
    <x v="6"/>
  </r>
  <r>
    <x v="7"/>
    <x v="3"/>
    <x v="3"/>
    <x v="16"/>
    <n v="0"/>
    <n v="0"/>
    <n v="430"/>
    <n v="430"/>
    <n v="1635"/>
    <n v="1635"/>
    <n v="79787"/>
    <n v="74824.703628000003"/>
    <n v="0"/>
    <n v="0"/>
    <x v="5"/>
    <x v="6"/>
  </r>
  <r>
    <x v="7"/>
    <x v="3"/>
    <x v="3"/>
    <x v="17"/>
    <n v="0"/>
    <n v="0"/>
    <n v="57"/>
    <n v="57"/>
    <n v="752"/>
    <n v="752"/>
    <n v="78768"/>
    <n v="36719.260779999997"/>
    <n v="0"/>
    <n v="0"/>
    <x v="5"/>
    <x v="6"/>
  </r>
  <r>
    <x v="7"/>
    <x v="3"/>
    <x v="4"/>
    <x v="1"/>
    <s v="."/>
    <s v="."/>
    <s v="."/>
    <s v="."/>
    <s v="."/>
    <s v="."/>
    <s v="."/>
    <s v="."/>
    <s v="."/>
    <s v="."/>
    <x v="5"/>
    <x v="6"/>
  </r>
  <r>
    <x v="7"/>
    <x v="3"/>
    <x v="4"/>
    <x v="2"/>
    <s v="."/>
    <s v="."/>
    <s v="."/>
    <s v="."/>
    <s v="."/>
    <s v="."/>
    <s v="."/>
    <s v="."/>
    <s v="."/>
    <s v="."/>
    <x v="5"/>
    <x v="6"/>
  </r>
  <r>
    <x v="7"/>
    <x v="3"/>
    <x v="4"/>
    <x v="3"/>
    <s v="."/>
    <s v="."/>
    <s v="."/>
    <s v="."/>
    <s v="."/>
    <s v="."/>
    <s v="."/>
    <s v="."/>
    <s v="."/>
    <s v="."/>
    <x v="5"/>
    <x v="6"/>
  </r>
  <r>
    <x v="7"/>
    <x v="3"/>
    <x v="4"/>
    <x v="4"/>
    <s v="."/>
    <s v="."/>
    <s v="."/>
    <s v="."/>
    <s v="."/>
    <s v="."/>
    <s v="."/>
    <s v="."/>
    <s v="."/>
    <s v="."/>
    <x v="5"/>
    <x v="6"/>
  </r>
  <r>
    <x v="7"/>
    <x v="3"/>
    <x v="4"/>
    <x v="5"/>
    <s v="."/>
    <s v="."/>
    <s v="."/>
    <s v="."/>
    <s v="."/>
    <s v="."/>
    <s v="."/>
    <s v="."/>
    <s v="."/>
    <s v="."/>
    <x v="5"/>
    <x v="6"/>
  </r>
  <r>
    <x v="7"/>
    <x v="3"/>
    <x v="4"/>
    <x v="6"/>
    <s v="."/>
    <s v="."/>
    <s v="."/>
    <s v="."/>
    <s v="."/>
    <s v="."/>
    <s v="."/>
    <s v="."/>
    <s v="."/>
    <s v="."/>
    <x v="5"/>
    <x v="6"/>
  </r>
  <r>
    <x v="7"/>
    <x v="3"/>
    <x v="4"/>
    <x v="7"/>
    <s v="."/>
    <s v="."/>
    <s v="."/>
    <s v="."/>
    <s v="."/>
    <s v="."/>
    <s v="."/>
    <s v="."/>
    <s v="."/>
    <s v="."/>
    <x v="5"/>
    <x v="6"/>
  </r>
  <r>
    <x v="7"/>
    <x v="3"/>
    <x v="4"/>
    <x v="8"/>
    <s v="."/>
    <s v="."/>
    <s v="."/>
    <s v="."/>
    <s v="."/>
    <s v="."/>
    <s v="."/>
    <s v="."/>
    <s v="."/>
    <s v="."/>
    <x v="5"/>
    <x v="6"/>
  </r>
  <r>
    <x v="7"/>
    <x v="3"/>
    <x v="4"/>
    <x v="9"/>
    <s v="."/>
    <s v="."/>
    <s v="."/>
    <s v="."/>
    <s v="."/>
    <s v="."/>
    <s v="."/>
    <s v="."/>
    <s v="."/>
    <s v="."/>
    <x v="5"/>
    <x v="6"/>
  </r>
  <r>
    <x v="7"/>
    <x v="3"/>
    <x v="4"/>
    <x v="10"/>
    <n v="0"/>
    <n v="0"/>
    <n v="0"/>
    <n v="0"/>
    <n v="0"/>
    <n v="0"/>
    <n v="1"/>
    <n v="0.33401779599999998"/>
    <n v="0"/>
    <s v="."/>
    <x v="5"/>
    <x v="6"/>
  </r>
  <r>
    <x v="7"/>
    <x v="3"/>
    <x v="4"/>
    <x v="11"/>
    <n v="0"/>
    <n v="0"/>
    <n v="0"/>
    <n v="0"/>
    <n v="0"/>
    <n v="0"/>
    <n v="1"/>
    <n v="0.58590006839999997"/>
    <n v="0"/>
    <s v="."/>
    <x v="5"/>
    <x v="6"/>
  </r>
  <r>
    <x v="7"/>
    <x v="3"/>
    <x v="4"/>
    <x v="12"/>
    <s v="."/>
    <s v="."/>
    <s v="."/>
    <s v="."/>
    <s v="."/>
    <s v="."/>
    <s v="."/>
    <s v="."/>
    <s v="."/>
    <s v="."/>
    <x v="5"/>
    <x v="6"/>
  </r>
  <r>
    <x v="7"/>
    <x v="3"/>
    <x v="4"/>
    <x v="13"/>
    <n v="0"/>
    <n v="0"/>
    <n v="0"/>
    <n v="0"/>
    <n v="0"/>
    <n v="0"/>
    <n v="1"/>
    <n v="1.0020533881"/>
    <n v="0"/>
    <s v="."/>
    <x v="5"/>
    <x v="6"/>
  </r>
  <r>
    <x v="7"/>
    <x v="3"/>
    <x v="4"/>
    <x v="14"/>
    <s v="."/>
    <s v="."/>
    <s v="."/>
    <s v="."/>
    <s v="."/>
    <s v="."/>
    <s v="."/>
    <s v="."/>
    <s v="."/>
    <s v="."/>
    <x v="5"/>
    <x v="6"/>
  </r>
  <r>
    <x v="7"/>
    <x v="3"/>
    <x v="4"/>
    <x v="15"/>
    <s v="."/>
    <s v="."/>
    <s v="."/>
    <s v="."/>
    <s v="."/>
    <s v="."/>
    <s v="."/>
    <s v="."/>
    <s v="."/>
    <s v="."/>
    <x v="5"/>
    <x v="6"/>
  </r>
  <r>
    <x v="7"/>
    <x v="3"/>
    <x v="4"/>
    <x v="16"/>
    <s v="."/>
    <s v="."/>
    <s v="."/>
    <s v="."/>
    <s v="."/>
    <s v="."/>
    <s v="."/>
    <s v="."/>
    <s v="."/>
    <s v="."/>
    <x v="5"/>
    <x v="6"/>
  </r>
  <r>
    <x v="7"/>
    <x v="3"/>
    <x v="4"/>
    <x v="17"/>
    <s v="."/>
    <s v="."/>
    <s v="."/>
    <s v="."/>
    <s v="."/>
    <s v="."/>
    <s v="."/>
    <s v="."/>
    <s v="."/>
    <s v="."/>
    <x v="5"/>
    <x v="6"/>
  </r>
  <r>
    <x v="0"/>
    <x v="0"/>
    <x v="0"/>
    <x v="18"/>
    <n v="1929"/>
    <n v="1899"/>
    <n v="48765"/>
    <n v="48765"/>
    <n v="54569"/>
    <n v="54569"/>
    <n v="1528895"/>
    <n v="8325732.4380999999"/>
    <n v="0.2280880408"/>
    <n v="3.8941864E-2"/>
    <x v="5"/>
    <x v="7"/>
  </r>
  <r>
    <x v="1"/>
    <x v="1"/>
    <x v="0"/>
    <x v="18"/>
    <n v="16"/>
    <n v="16"/>
    <n v="678"/>
    <n v="678"/>
    <n v="1007"/>
    <n v="1007"/>
    <n v="640507"/>
    <n v="2633330.4942000001"/>
    <n v="6.0759558999999999E-3"/>
    <n v="2.3598820100000001E-2"/>
    <x v="5"/>
    <x v="7"/>
  </r>
  <r>
    <x v="1"/>
    <x v="2"/>
    <x v="0"/>
    <x v="18"/>
    <n v="72"/>
    <n v="70"/>
    <n v="4545"/>
    <n v="4545"/>
    <n v="5101"/>
    <n v="5101"/>
    <n v="819548"/>
    <n v="3530769.8563000001"/>
    <n v="1.9825704499999999E-2"/>
    <n v="1.5401540199999999E-2"/>
    <x v="5"/>
    <x v="7"/>
  </r>
  <r>
    <x v="1"/>
    <x v="3"/>
    <x v="0"/>
    <x v="18"/>
    <n v="1841"/>
    <n v="1813"/>
    <n v="43541"/>
    <n v="43541"/>
    <n v="48460"/>
    <n v="48460"/>
    <n v="338562"/>
    <n v="2158374.2669000002"/>
    <n v="0.83998406940000003"/>
    <n v="4.1638914999999999E-2"/>
    <x v="5"/>
    <x v="7"/>
  </r>
  <r>
    <x v="2"/>
    <x v="0"/>
    <x v="1"/>
    <x v="18"/>
    <s v="."/>
    <s v="."/>
    <s v="."/>
    <s v="."/>
    <s v="."/>
    <s v="."/>
    <s v="."/>
    <s v="."/>
    <s v="."/>
    <s v="."/>
    <x v="5"/>
    <x v="7"/>
  </r>
  <r>
    <x v="2"/>
    <x v="0"/>
    <x v="2"/>
    <x v="18"/>
    <n v="1004"/>
    <n v="985"/>
    <n v="24730"/>
    <n v="24730"/>
    <n v="27645"/>
    <n v="27645"/>
    <n v="776794"/>
    <n v="4325077.6700999998"/>
    <n v="0.22774157489999999"/>
    <n v="3.9830165799999998E-2"/>
    <x v="5"/>
    <x v="7"/>
  </r>
  <r>
    <x v="2"/>
    <x v="0"/>
    <x v="3"/>
    <x v="18"/>
    <n v="925"/>
    <n v="914"/>
    <n v="24035"/>
    <n v="24035"/>
    <n v="26924"/>
    <n v="26924"/>
    <n v="752065"/>
    <n v="4000625.6482000002"/>
    <n v="0.22846426540000001"/>
    <n v="3.8027876000000002E-2"/>
    <x v="5"/>
    <x v="7"/>
  </r>
  <r>
    <x v="2"/>
    <x v="0"/>
    <x v="4"/>
    <x v="18"/>
    <n v="0"/>
    <n v="0"/>
    <n v="0"/>
    <n v="0"/>
    <n v="0"/>
    <n v="0"/>
    <n v="36"/>
    <n v="29.119780972000001"/>
    <n v="0"/>
    <s v="."/>
    <x v="5"/>
    <x v="7"/>
  </r>
  <r>
    <x v="3"/>
    <x v="1"/>
    <x v="1"/>
    <x v="18"/>
    <s v="."/>
    <s v="."/>
    <s v="."/>
    <s v="."/>
    <s v="."/>
    <s v="."/>
    <s v="."/>
    <s v="."/>
    <s v="."/>
    <s v="."/>
    <x v="5"/>
    <x v="7"/>
  </r>
  <r>
    <x v="3"/>
    <x v="1"/>
    <x v="2"/>
    <x v="18"/>
    <n v="9"/>
    <n v="9"/>
    <n v="234"/>
    <n v="234"/>
    <n v="390"/>
    <n v="390"/>
    <n v="321235"/>
    <n v="1306145.4127"/>
    <n v="6.8905039E-3"/>
    <n v="3.8461538500000003E-2"/>
    <x v="5"/>
    <x v="7"/>
  </r>
  <r>
    <x v="3"/>
    <x v="1"/>
    <x v="3"/>
    <x v="18"/>
    <n v="7"/>
    <n v="7"/>
    <n v="444"/>
    <n v="444"/>
    <n v="617"/>
    <n v="617"/>
    <n v="319250"/>
    <n v="1327169.3498"/>
    <n v="5.2743833999999998E-3"/>
    <n v="1.5765765800000001E-2"/>
    <x v="5"/>
    <x v="7"/>
  </r>
  <r>
    <x v="3"/>
    <x v="1"/>
    <x v="4"/>
    <x v="18"/>
    <n v="0"/>
    <n v="0"/>
    <n v="0"/>
    <n v="0"/>
    <n v="0"/>
    <n v="0"/>
    <n v="22"/>
    <n v="15.731690623"/>
    <n v="0"/>
    <s v="."/>
    <x v="5"/>
    <x v="7"/>
  </r>
  <r>
    <x v="3"/>
    <x v="2"/>
    <x v="1"/>
    <x v="18"/>
    <s v="."/>
    <s v="."/>
    <s v="."/>
    <s v="."/>
    <s v="."/>
    <s v="."/>
    <s v="."/>
    <s v="."/>
    <s v="."/>
    <s v="."/>
    <x v="5"/>
    <x v="7"/>
  </r>
  <r>
    <x v="3"/>
    <x v="2"/>
    <x v="2"/>
    <x v="18"/>
    <n v="39"/>
    <n v="38"/>
    <n v="1957"/>
    <n v="1957"/>
    <n v="2184"/>
    <n v="2184"/>
    <n v="418657"/>
    <n v="1850964.1259000001"/>
    <n v="2.0529841399999998E-2"/>
    <n v="1.9417475699999999E-2"/>
    <x v="5"/>
    <x v="7"/>
  </r>
  <r>
    <x v="3"/>
    <x v="2"/>
    <x v="3"/>
    <x v="18"/>
    <n v="33"/>
    <n v="32"/>
    <n v="2588"/>
    <n v="2588"/>
    <n v="2917"/>
    <n v="2917"/>
    <n v="400877"/>
    <n v="1679794.3244"/>
    <n v="1.90499513E-2"/>
    <n v="1.2364760400000001E-2"/>
    <x v="5"/>
    <x v="7"/>
  </r>
  <r>
    <x v="3"/>
    <x v="2"/>
    <x v="4"/>
    <x v="18"/>
    <n v="0"/>
    <n v="0"/>
    <n v="0"/>
    <n v="0"/>
    <n v="0"/>
    <n v="0"/>
    <n v="14"/>
    <n v="11.405886379"/>
    <n v="0"/>
    <s v="."/>
    <x v="5"/>
    <x v="7"/>
  </r>
  <r>
    <x v="3"/>
    <x v="3"/>
    <x v="1"/>
    <x v="18"/>
    <s v="."/>
    <s v="."/>
    <s v="."/>
    <s v="."/>
    <s v="."/>
    <s v="."/>
    <s v="."/>
    <s v="."/>
    <s v="."/>
    <s v="."/>
    <x v="5"/>
    <x v="7"/>
  </r>
  <r>
    <x v="3"/>
    <x v="3"/>
    <x v="2"/>
    <x v="18"/>
    <n v="956"/>
    <n v="938"/>
    <n v="22538"/>
    <n v="22538"/>
    <n v="25070"/>
    <n v="25070"/>
    <n v="179882"/>
    <n v="1166395.7755"/>
    <n v="0.80418672609999997"/>
    <n v="4.1618599700000002E-2"/>
    <x v="5"/>
    <x v="7"/>
  </r>
  <r>
    <x v="3"/>
    <x v="3"/>
    <x v="3"/>
    <x v="18"/>
    <n v="885"/>
    <n v="875"/>
    <n v="21003"/>
    <n v="21003"/>
    <n v="23390"/>
    <n v="23390"/>
    <n v="158677"/>
    <n v="991976.56946999999"/>
    <n v="0.8820772858"/>
    <n v="4.1660715100000002E-2"/>
    <x v="5"/>
    <x v="7"/>
  </r>
  <r>
    <x v="3"/>
    <x v="3"/>
    <x v="4"/>
    <x v="18"/>
    <n v="0"/>
    <n v="0"/>
    <n v="0"/>
    <n v="0"/>
    <n v="0"/>
    <n v="0"/>
    <n v="3"/>
    <n v="1.9219712525999999"/>
    <n v="0"/>
    <s v="."/>
    <x v="5"/>
    <x v="7"/>
  </r>
  <r>
    <x v="4"/>
    <x v="0"/>
    <x v="0"/>
    <x v="1"/>
    <n v="99"/>
    <n v="99"/>
    <n v="3012"/>
    <n v="3012"/>
    <n v="3018"/>
    <n v="3018"/>
    <n v="526610"/>
    <n v="483760.88432999997"/>
    <n v="0.2046465583"/>
    <n v="3.2868525900000001E-2"/>
    <x v="5"/>
    <x v="7"/>
  </r>
  <r>
    <x v="4"/>
    <x v="0"/>
    <x v="0"/>
    <x v="2"/>
    <n v="94"/>
    <n v="94"/>
    <n v="3107"/>
    <n v="3107"/>
    <n v="3123"/>
    <n v="3123"/>
    <n v="517722"/>
    <n v="480366.37919000001"/>
    <n v="0.19568396969999999"/>
    <n v="3.0254264600000001E-2"/>
    <x v="5"/>
    <x v="7"/>
  </r>
  <r>
    <x v="4"/>
    <x v="0"/>
    <x v="0"/>
    <x v="3"/>
    <n v="130"/>
    <n v="130"/>
    <n v="3288"/>
    <n v="3288"/>
    <n v="3330"/>
    <n v="3330"/>
    <n v="522083"/>
    <n v="485060.53936"/>
    <n v="0.26800778349999999"/>
    <n v="3.9537712900000001E-2"/>
    <x v="5"/>
    <x v="7"/>
  </r>
  <r>
    <x v="4"/>
    <x v="0"/>
    <x v="0"/>
    <x v="4"/>
    <n v="100"/>
    <n v="100"/>
    <n v="3175"/>
    <n v="3175"/>
    <n v="3215"/>
    <n v="3215"/>
    <n v="514251"/>
    <n v="481748.82409000001"/>
    <n v="0.2075770505"/>
    <n v="3.1496062999999998E-2"/>
    <x v="5"/>
    <x v="7"/>
  </r>
  <r>
    <x v="4"/>
    <x v="0"/>
    <x v="0"/>
    <x v="5"/>
    <n v="109"/>
    <n v="109"/>
    <n v="3109"/>
    <n v="3109"/>
    <n v="3161"/>
    <n v="3161"/>
    <n v="517130"/>
    <n v="479942.51335000002"/>
    <n v="0.227110533"/>
    <n v="3.5059504700000001E-2"/>
    <x v="5"/>
    <x v="7"/>
  </r>
  <r>
    <x v="4"/>
    <x v="0"/>
    <x v="0"/>
    <x v="6"/>
    <n v="85"/>
    <n v="85"/>
    <n v="3103"/>
    <n v="3103"/>
    <n v="3417"/>
    <n v="3417"/>
    <n v="543758"/>
    <n v="503542.77892000001"/>
    <n v="0.16880392999999999"/>
    <n v="2.73928456E-2"/>
    <x v="5"/>
    <x v="7"/>
  </r>
  <r>
    <x v="4"/>
    <x v="0"/>
    <x v="0"/>
    <x v="7"/>
    <n v="115"/>
    <n v="114"/>
    <n v="3257"/>
    <n v="3257"/>
    <n v="3325"/>
    <n v="3325"/>
    <n v="556301"/>
    <n v="521204.04654000001"/>
    <n v="0.2187243187"/>
    <n v="3.5001535200000003E-2"/>
    <x v="5"/>
    <x v="7"/>
  </r>
  <r>
    <x v="4"/>
    <x v="0"/>
    <x v="0"/>
    <x v="8"/>
    <n v="95"/>
    <n v="95"/>
    <n v="3241"/>
    <n v="3241"/>
    <n v="3386"/>
    <n v="3386"/>
    <n v="547992"/>
    <n v="512594.88296000002"/>
    <n v="0.1853315418"/>
    <n v="2.9311940799999998E-2"/>
    <x v="5"/>
    <x v="7"/>
  </r>
  <r>
    <x v="4"/>
    <x v="0"/>
    <x v="0"/>
    <x v="9"/>
    <n v="90"/>
    <n v="89"/>
    <n v="3235"/>
    <n v="3235"/>
    <n v="3383"/>
    <n v="3383"/>
    <n v="540733"/>
    <n v="507544.17521999998"/>
    <n v="0.1753541945"/>
    <n v="2.7511592000000001E-2"/>
    <x v="5"/>
    <x v="7"/>
  </r>
  <r>
    <x v="4"/>
    <x v="0"/>
    <x v="0"/>
    <x v="10"/>
    <n v="208"/>
    <n v="207"/>
    <n v="3078"/>
    <n v="3078"/>
    <n v="3196"/>
    <n v="3196"/>
    <n v="535992"/>
    <n v="503323.6961"/>
    <n v="0.41126615259999999"/>
    <n v="6.7251461999999998E-2"/>
    <x v="5"/>
    <x v="7"/>
  </r>
  <r>
    <x v="4"/>
    <x v="0"/>
    <x v="0"/>
    <x v="11"/>
    <n v="172"/>
    <n v="171"/>
    <n v="3157"/>
    <n v="3157"/>
    <n v="3292"/>
    <n v="3292"/>
    <n v="535942"/>
    <n v="499352.26010000001"/>
    <n v="0.34244362880000001"/>
    <n v="5.41653468E-2"/>
    <x v="5"/>
    <x v="7"/>
  </r>
  <r>
    <x v="4"/>
    <x v="0"/>
    <x v="0"/>
    <x v="12"/>
    <n v="141"/>
    <n v="136"/>
    <n v="3132"/>
    <n v="3132"/>
    <n v="3251"/>
    <n v="3251"/>
    <n v="536981"/>
    <n v="504599.09651"/>
    <n v="0.26952089480000002"/>
    <n v="4.3422733099999999E-2"/>
    <x v="5"/>
    <x v="7"/>
  </r>
  <r>
    <x v="4"/>
    <x v="0"/>
    <x v="0"/>
    <x v="13"/>
    <n v="157"/>
    <n v="150"/>
    <n v="3152"/>
    <n v="3152"/>
    <n v="3248"/>
    <n v="3248"/>
    <n v="540438"/>
    <n v="509003.80835000001"/>
    <n v="0.29469327639999998"/>
    <n v="4.7588832499999997E-2"/>
    <x v="5"/>
    <x v="7"/>
  </r>
  <r>
    <x v="4"/>
    <x v="0"/>
    <x v="0"/>
    <x v="14"/>
    <n v="178"/>
    <n v="171"/>
    <n v="3304"/>
    <n v="3304"/>
    <n v="3395"/>
    <n v="3395"/>
    <n v="548012"/>
    <n v="511404.11773"/>
    <n v="0.33437352980000001"/>
    <n v="5.1755447900000001E-2"/>
    <x v="5"/>
    <x v="7"/>
  </r>
  <r>
    <x v="4"/>
    <x v="0"/>
    <x v="0"/>
    <x v="15"/>
    <n v="156"/>
    <n v="149"/>
    <n v="3455"/>
    <n v="3455"/>
    <n v="3549"/>
    <n v="3549"/>
    <n v="565507"/>
    <n v="531157.89459000004"/>
    <n v="0.2805192232"/>
    <n v="4.3125904499999999E-2"/>
    <x v="5"/>
    <x v="7"/>
  </r>
  <r>
    <x v="4"/>
    <x v="0"/>
    <x v="0"/>
    <x v="16"/>
    <n v="0"/>
    <n v="0"/>
    <n v="849"/>
    <n v="849"/>
    <n v="3650"/>
    <n v="3650"/>
    <n v="588051"/>
    <n v="548792.22724000004"/>
    <n v="0"/>
    <n v="0"/>
    <x v="5"/>
    <x v="7"/>
  </r>
  <r>
    <x v="4"/>
    <x v="0"/>
    <x v="0"/>
    <x v="17"/>
    <n v="0"/>
    <n v="0"/>
    <n v="111"/>
    <n v="111"/>
    <n v="1630"/>
    <n v="1630"/>
    <n v="561691"/>
    <n v="262334.31348000001"/>
    <n v="0"/>
    <n v="0"/>
    <x v="5"/>
    <x v="7"/>
  </r>
  <r>
    <x v="5"/>
    <x v="1"/>
    <x v="0"/>
    <x v="1"/>
    <n v="0"/>
    <n v="0"/>
    <n v="54"/>
    <n v="54"/>
    <n v="54"/>
    <n v="54"/>
    <n v="198242"/>
    <n v="175336.35866"/>
    <n v="0"/>
    <n v="0"/>
    <x v="5"/>
    <x v="7"/>
  </r>
  <r>
    <x v="5"/>
    <x v="1"/>
    <x v="0"/>
    <x v="2"/>
    <n v="1"/>
    <n v="1"/>
    <n v="37"/>
    <n v="37"/>
    <n v="37"/>
    <n v="37"/>
    <n v="184193"/>
    <n v="165291.58658"/>
    <n v="6.0499146999999998E-3"/>
    <n v="2.7027026999999999E-2"/>
    <x v="5"/>
    <x v="7"/>
  </r>
  <r>
    <x v="5"/>
    <x v="1"/>
    <x v="0"/>
    <x v="3"/>
    <n v="1"/>
    <n v="1"/>
    <n v="52"/>
    <n v="52"/>
    <n v="56"/>
    <n v="56"/>
    <n v="181480"/>
    <n v="163024.52019000001"/>
    <n v="6.1340466E-3"/>
    <n v="1.9230769200000001E-2"/>
    <x v="5"/>
    <x v="7"/>
  </r>
  <r>
    <x v="5"/>
    <x v="1"/>
    <x v="0"/>
    <x v="4"/>
    <n v="3"/>
    <n v="3"/>
    <n v="59"/>
    <n v="59"/>
    <n v="64"/>
    <n v="64"/>
    <n v="173783"/>
    <n v="157356.60232999999"/>
    <n v="1.9064977E-2"/>
    <n v="5.08474576E-2"/>
    <x v="5"/>
    <x v="7"/>
  </r>
  <r>
    <x v="5"/>
    <x v="1"/>
    <x v="0"/>
    <x v="5"/>
    <n v="1"/>
    <n v="1"/>
    <n v="61"/>
    <n v="61"/>
    <n v="68"/>
    <n v="68"/>
    <n v="170485"/>
    <n v="152226.91034"/>
    <n v="6.5691407999999996E-3"/>
    <n v="1.6393442599999999E-2"/>
    <x v="5"/>
    <x v="7"/>
  </r>
  <r>
    <x v="5"/>
    <x v="1"/>
    <x v="0"/>
    <x v="6"/>
    <n v="0"/>
    <n v="0"/>
    <n v="34"/>
    <n v="34"/>
    <n v="52"/>
    <n v="52"/>
    <n v="181478"/>
    <n v="160633.91649999999"/>
    <n v="0"/>
    <n v="0"/>
    <x v="5"/>
    <x v="7"/>
  </r>
  <r>
    <x v="5"/>
    <x v="1"/>
    <x v="0"/>
    <x v="7"/>
    <n v="1"/>
    <n v="1"/>
    <n v="50"/>
    <n v="50"/>
    <n v="65"/>
    <n v="65"/>
    <n v="185946"/>
    <n v="167382.141"/>
    <n v="5.974353E-3"/>
    <n v="0.02"/>
    <x v="5"/>
    <x v="7"/>
  </r>
  <r>
    <x v="5"/>
    <x v="1"/>
    <x v="0"/>
    <x v="8"/>
    <n v="0"/>
    <n v="0"/>
    <n v="49"/>
    <n v="49"/>
    <n v="81"/>
    <n v="81"/>
    <n v="182396"/>
    <n v="163221.57152999999"/>
    <n v="0"/>
    <n v="0"/>
    <x v="5"/>
    <x v="7"/>
  </r>
  <r>
    <x v="5"/>
    <x v="1"/>
    <x v="0"/>
    <x v="9"/>
    <n v="1"/>
    <n v="1"/>
    <n v="41"/>
    <n v="41"/>
    <n v="61"/>
    <n v="61"/>
    <n v="178174"/>
    <n v="160828.67624999999"/>
    <n v="6.2177965999999996E-3"/>
    <n v="2.4390243900000001E-2"/>
    <x v="5"/>
    <x v="7"/>
  </r>
  <r>
    <x v="5"/>
    <x v="1"/>
    <x v="0"/>
    <x v="10"/>
    <n v="1"/>
    <n v="1"/>
    <n v="45"/>
    <n v="45"/>
    <n v="77"/>
    <n v="77"/>
    <n v="175068"/>
    <n v="158226.00411000001"/>
    <n v="6.3200736999999996E-3"/>
    <n v="2.2222222199999999E-2"/>
    <x v="5"/>
    <x v="7"/>
  </r>
  <r>
    <x v="5"/>
    <x v="1"/>
    <x v="0"/>
    <x v="11"/>
    <n v="1"/>
    <n v="1"/>
    <n v="43"/>
    <n v="43"/>
    <n v="81"/>
    <n v="81"/>
    <n v="173877"/>
    <n v="155322.02327000001"/>
    <n v="6.4382370000000003E-3"/>
    <n v="2.3255814E-2"/>
    <x v="5"/>
    <x v="7"/>
  </r>
  <r>
    <x v="5"/>
    <x v="1"/>
    <x v="0"/>
    <x v="12"/>
    <n v="2"/>
    <n v="2"/>
    <n v="31"/>
    <n v="31"/>
    <n v="64"/>
    <n v="64"/>
    <n v="171431"/>
    <n v="155081.87817000001"/>
    <n v="1.2896413299999999E-2"/>
    <n v="6.4516129000000005E-2"/>
    <x v="5"/>
    <x v="7"/>
  </r>
  <r>
    <x v="5"/>
    <x v="1"/>
    <x v="0"/>
    <x v="13"/>
    <n v="2"/>
    <n v="2"/>
    <n v="42"/>
    <n v="42"/>
    <n v="74"/>
    <n v="74"/>
    <n v="170542"/>
    <n v="155213.59069000001"/>
    <n v="1.2885469599999999E-2"/>
    <n v="4.7619047599999999E-2"/>
    <x v="5"/>
    <x v="7"/>
  </r>
  <r>
    <x v="5"/>
    <x v="1"/>
    <x v="0"/>
    <x v="14"/>
    <n v="0"/>
    <n v="0"/>
    <n v="36"/>
    <n v="36"/>
    <n v="57"/>
    <n v="57"/>
    <n v="170552"/>
    <n v="153625.48939"/>
    <n v="0"/>
    <n v="0"/>
    <x v="5"/>
    <x v="7"/>
  </r>
  <r>
    <x v="5"/>
    <x v="1"/>
    <x v="0"/>
    <x v="15"/>
    <n v="2"/>
    <n v="2"/>
    <n v="42"/>
    <n v="42"/>
    <n v="63"/>
    <n v="63"/>
    <n v="171307"/>
    <n v="155359.28268"/>
    <n v="1.2873385899999999E-2"/>
    <n v="4.7619047599999999E-2"/>
    <x v="5"/>
    <x v="7"/>
  </r>
  <r>
    <x v="5"/>
    <x v="1"/>
    <x v="0"/>
    <x v="16"/>
    <n v="0"/>
    <n v="0"/>
    <n v="2"/>
    <n v="2"/>
    <n v="39"/>
    <n v="39"/>
    <n v="178805"/>
    <n v="160587.50171000001"/>
    <n v="0"/>
    <n v="0"/>
    <x v="5"/>
    <x v="7"/>
  </r>
  <r>
    <x v="5"/>
    <x v="1"/>
    <x v="0"/>
    <x v="17"/>
    <n v="0"/>
    <n v="0"/>
    <n v="0"/>
    <n v="0"/>
    <n v="14"/>
    <n v="14"/>
    <n v="162558"/>
    <n v="74612.440793999995"/>
    <n v="0"/>
    <s v="."/>
    <x v="5"/>
    <x v="7"/>
  </r>
  <r>
    <x v="5"/>
    <x v="2"/>
    <x v="0"/>
    <x v="1"/>
    <n v="3"/>
    <n v="3"/>
    <n v="348"/>
    <n v="348"/>
    <n v="348"/>
    <n v="348"/>
    <n v="236276"/>
    <n v="211321.27858000001"/>
    <n v="1.41963934E-2"/>
    <n v="8.6206896999999998E-3"/>
    <x v="5"/>
    <x v="7"/>
  </r>
  <r>
    <x v="5"/>
    <x v="2"/>
    <x v="0"/>
    <x v="2"/>
    <n v="3"/>
    <n v="3"/>
    <n v="342"/>
    <n v="342"/>
    <n v="344"/>
    <n v="344"/>
    <n v="237247"/>
    <n v="213748.87064000001"/>
    <n v="1.4035161900000001E-2"/>
    <n v="8.7719297999999998E-3"/>
    <x v="5"/>
    <x v="7"/>
  </r>
  <r>
    <x v="5"/>
    <x v="2"/>
    <x v="0"/>
    <x v="3"/>
    <n v="6"/>
    <n v="6"/>
    <n v="355"/>
    <n v="355"/>
    <n v="360"/>
    <n v="360"/>
    <n v="238890"/>
    <n v="214791.96440999999"/>
    <n v="2.7934005899999999E-2"/>
    <n v="1.6901408499999999E-2"/>
    <x v="5"/>
    <x v="7"/>
  </r>
  <r>
    <x v="5"/>
    <x v="2"/>
    <x v="0"/>
    <x v="4"/>
    <n v="2"/>
    <n v="2"/>
    <n v="319"/>
    <n v="319"/>
    <n v="321"/>
    <n v="321"/>
    <n v="233399"/>
    <n v="211824.14783999999"/>
    <n v="9.4417942000000008E-3"/>
    <n v="6.2695924999999998E-3"/>
    <x v="5"/>
    <x v="7"/>
  </r>
  <r>
    <x v="5"/>
    <x v="2"/>
    <x v="0"/>
    <x v="5"/>
    <n v="2"/>
    <n v="2"/>
    <n v="312"/>
    <n v="312"/>
    <n v="317"/>
    <n v="317"/>
    <n v="235362"/>
    <n v="211299.14579000001"/>
    <n v="9.4652535999999992E-3"/>
    <n v="6.4102563999999997E-3"/>
    <x v="5"/>
    <x v="7"/>
  </r>
  <r>
    <x v="5"/>
    <x v="2"/>
    <x v="0"/>
    <x v="6"/>
    <n v="4"/>
    <n v="4"/>
    <n v="314"/>
    <n v="314"/>
    <n v="345"/>
    <n v="345"/>
    <n v="245373"/>
    <n v="220565.15536999999"/>
    <n v="1.8135230799999999E-2"/>
    <n v="1.2738853499999999E-2"/>
    <x v="5"/>
    <x v="7"/>
  </r>
  <r>
    <x v="5"/>
    <x v="2"/>
    <x v="0"/>
    <x v="7"/>
    <n v="4"/>
    <n v="4"/>
    <n v="341"/>
    <n v="341"/>
    <n v="349"/>
    <n v="349"/>
    <n v="249376"/>
    <n v="226208.08760999999"/>
    <n v="1.7682833700000001E-2"/>
    <n v="1.1730205299999999E-2"/>
    <x v="5"/>
    <x v="7"/>
  </r>
  <r>
    <x v="5"/>
    <x v="2"/>
    <x v="0"/>
    <x v="8"/>
    <n v="0"/>
    <n v="0"/>
    <n v="295"/>
    <n v="295"/>
    <n v="336"/>
    <n v="336"/>
    <n v="242912"/>
    <n v="220280.67077"/>
    <n v="0"/>
    <n v="0"/>
    <x v="5"/>
    <x v="7"/>
  </r>
  <r>
    <x v="5"/>
    <x v="2"/>
    <x v="0"/>
    <x v="9"/>
    <n v="4"/>
    <n v="4"/>
    <n v="297"/>
    <n v="297"/>
    <n v="339"/>
    <n v="339"/>
    <n v="237375"/>
    <n v="215500.55030999999"/>
    <n v="1.85614375E-2"/>
    <n v="1.3468013500000001E-2"/>
    <x v="5"/>
    <x v="7"/>
  </r>
  <r>
    <x v="5"/>
    <x v="2"/>
    <x v="0"/>
    <x v="10"/>
    <n v="13"/>
    <n v="13"/>
    <n v="259"/>
    <n v="259"/>
    <n v="290"/>
    <n v="290"/>
    <n v="231335"/>
    <n v="210473.45379999999"/>
    <n v="6.1765509000000003E-2"/>
    <n v="5.0193050199999999E-2"/>
    <x v="5"/>
    <x v="7"/>
  </r>
  <r>
    <x v="5"/>
    <x v="2"/>
    <x v="0"/>
    <x v="11"/>
    <n v="5"/>
    <n v="5"/>
    <n v="275"/>
    <n v="275"/>
    <n v="306"/>
    <n v="306"/>
    <n v="227952"/>
    <n v="205335.09103000001"/>
    <n v="2.4350440899999999E-2"/>
    <n v="1.8181818200000002E-2"/>
    <x v="5"/>
    <x v="7"/>
  </r>
  <r>
    <x v="5"/>
    <x v="2"/>
    <x v="0"/>
    <x v="12"/>
    <n v="7"/>
    <n v="6"/>
    <n v="255"/>
    <n v="255"/>
    <n v="279"/>
    <n v="279"/>
    <n v="228651"/>
    <n v="206800.82409000001"/>
    <n v="2.9013423999999999E-2"/>
    <n v="2.35294118E-2"/>
    <x v="5"/>
    <x v="7"/>
  </r>
  <r>
    <x v="5"/>
    <x v="2"/>
    <x v="0"/>
    <x v="13"/>
    <n v="6"/>
    <n v="5"/>
    <n v="271"/>
    <n v="271"/>
    <n v="286"/>
    <n v="286"/>
    <n v="227852"/>
    <n v="206295.46338"/>
    <n v="2.42370817E-2"/>
    <n v="1.8450184500000001E-2"/>
    <x v="5"/>
    <x v="7"/>
  </r>
  <r>
    <x v="5"/>
    <x v="2"/>
    <x v="0"/>
    <x v="14"/>
    <n v="7"/>
    <n v="7"/>
    <n v="232"/>
    <n v="232"/>
    <n v="243"/>
    <n v="243"/>
    <n v="230586"/>
    <n v="206227.35386999999"/>
    <n v="3.3943120899999998E-2"/>
    <n v="3.0172413799999999E-2"/>
    <x v="5"/>
    <x v="7"/>
  </r>
  <r>
    <x v="5"/>
    <x v="2"/>
    <x v="0"/>
    <x v="15"/>
    <n v="6"/>
    <n v="6"/>
    <n v="269"/>
    <n v="269"/>
    <n v="281"/>
    <n v="281"/>
    <n v="241250"/>
    <n v="217340.84325999999"/>
    <n v="2.7606407999999999E-2"/>
    <n v="2.2304832699999999E-2"/>
    <x v="5"/>
    <x v="7"/>
  </r>
  <r>
    <x v="5"/>
    <x v="2"/>
    <x v="0"/>
    <x v="16"/>
    <n v="0"/>
    <n v="0"/>
    <n v="54"/>
    <n v="54"/>
    <n v="256"/>
    <n v="256"/>
    <n v="251844"/>
    <n v="225098.99247"/>
    <n v="0"/>
    <n v="0"/>
    <x v="5"/>
    <x v="7"/>
  </r>
  <r>
    <x v="5"/>
    <x v="2"/>
    <x v="0"/>
    <x v="17"/>
    <n v="0"/>
    <n v="0"/>
    <n v="7"/>
    <n v="7"/>
    <n v="101"/>
    <n v="101"/>
    <n v="235177"/>
    <n v="107657.96304"/>
    <n v="0"/>
    <n v="0"/>
    <x v="5"/>
    <x v="7"/>
  </r>
  <r>
    <x v="5"/>
    <x v="3"/>
    <x v="0"/>
    <x v="1"/>
    <n v="96"/>
    <n v="96"/>
    <n v="2610"/>
    <n v="2610"/>
    <n v="2616"/>
    <n v="2616"/>
    <n v="103595"/>
    <n v="97006.499658000001"/>
    <n v="0.98962441010000002"/>
    <n v="3.6781609200000003E-2"/>
    <x v="5"/>
    <x v="7"/>
  </r>
  <r>
    <x v="5"/>
    <x v="3"/>
    <x v="0"/>
    <x v="2"/>
    <n v="90"/>
    <n v="90"/>
    <n v="2728"/>
    <n v="2728"/>
    <n v="2742"/>
    <n v="2742"/>
    <n v="109098"/>
    <n v="101244.63244"/>
    <n v="0.888936014"/>
    <n v="3.2991202300000001E-2"/>
    <x v="5"/>
    <x v="7"/>
  </r>
  <r>
    <x v="5"/>
    <x v="3"/>
    <x v="0"/>
    <x v="3"/>
    <n v="123"/>
    <n v="123"/>
    <n v="2881"/>
    <n v="2881"/>
    <n v="2914"/>
    <n v="2914"/>
    <n v="115454"/>
    <n v="107094.71595"/>
    <n v="1.1485160486999999"/>
    <n v="4.26935092E-2"/>
    <x v="5"/>
    <x v="7"/>
  </r>
  <r>
    <x v="5"/>
    <x v="3"/>
    <x v="0"/>
    <x v="4"/>
    <n v="95"/>
    <n v="95"/>
    <n v="2796"/>
    <n v="2796"/>
    <n v="2829"/>
    <n v="2829"/>
    <n v="120252"/>
    <n v="112365.90007"/>
    <n v="0.845452223"/>
    <n v="3.3977110200000001E-2"/>
    <x v="5"/>
    <x v="7"/>
  </r>
  <r>
    <x v="5"/>
    <x v="3"/>
    <x v="0"/>
    <x v="5"/>
    <n v="106"/>
    <n v="106"/>
    <n v="2736"/>
    <n v="2736"/>
    <n v="2776"/>
    <n v="2776"/>
    <n v="124480"/>
    <n v="116213.34155"/>
    <n v="0.9121155849"/>
    <n v="3.8742690099999998E-2"/>
    <x v="5"/>
    <x v="7"/>
  </r>
  <r>
    <x v="5"/>
    <x v="3"/>
    <x v="0"/>
    <x v="6"/>
    <n v="81"/>
    <n v="81"/>
    <n v="2755"/>
    <n v="2755"/>
    <n v="3020"/>
    <n v="3020"/>
    <n v="130671"/>
    <n v="122132.49008"/>
    <n v="0.66321418610000005"/>
    <n v="2.94010889E-2"/>
    <x v="5"/>
    <x v="7"/>
  </r>
  <r>
    <x v="5"/>
    <x v="3"/>
    <x v="0"/>
    <x v="7"/>
    <n v="110"/>
    <n v="109"/>
    <n v="2866"/>
    <n v="2866"/>
    <n v="2911"/>
    <n v="2911"/>
    <n v="135514"/>
    <n v="127370.71595"/>
    <n v="0.85576970490000004"/>
    <n v="3.8032100499999999E-2"/>
    <x v="5"/>
    <x v="7"/>
  </r>
  <r>
    <x v="5"/>
    <x v="3"/>
    <x v="0"/>
    <x v="8"/>
    <n v="95"/>
    <n v="95"/>
    <n v="2897"/>
    <n v="2897"/>
    <n v="2969"/>
    <n v="2969"/>
    <n v="136960"/>
    <n v="128854.75702"/>
    <n v="0.73726420510000001"/>
    <n v="3.2792544E-2"/>
    <x v="5"/>
    <x v="7"/>
  </r>
  <r>
    <x v="5"/>
    <x v="3"/>
    <x v="0"/>
    <x v="9"/>
    <n v="85"/>
    <n v="84"/>
    <n v="2897"/>
    <n v="2897"/>
    <n v="2983"/>
    <n v="2983"/>
    <n v="139012"/>
    <n v="130987.4935"/>
    <n v="0.64128259700000001"/>
    <n v="2.8995512599999999E-2"/>
    <x v="5"/>
    <x v="7"/>
  </r>
  <r>
    <x v="5"/>
    <x v="3"/>
    <x v="0"/>
    <x v="10"/>
    <n v="194"/>
    <n v="193"/>
    <n v="2774"/>
    <n v="2774"/>
    <n v="2829"/>
    <n v="2829"/>
    <n v="142873"/>
    <n v="134411.52088"/>
    <n v="1.4358888192000001"/>
    <n v="6.9574621500000003E-2"/>
    <x v="5"/>
    <x v="7"/>
  </r>
  <r>
    <x v="5"/>
    <x v="3"/>
    <x v="0"/>
    <x v="11"/>
    <n v="166"/>
    <n v="165"/>
    <n v="2839"/>
    <n v="2839"/>
    <n v="2905"/>
    <n v="2905"/>
    <n v="147316"/>
    <n v="138488.88433"/>
    <n v="1.1914313615000001"/>
    <n v="5.8119056000000002E-2"/>
    <x v="5"/>
    <x v="7"/>
  </r>
  <r>
    <x v="5"/>
    <x v="3"/>
    <x v="0"/>
    <x v="12"/>
    <n v="132"/>
    <n v="128"/>
    <n v="2846"/>
    <n v="2846"/>
    <n v="2908"/>
    <n v="2908"/>
    <n v="151081"/>
    <n v="142501.59617"/>
    <n v="0.8982355527"/>
    <n v="4.4975404099999998E-2"/>
    <x v="5"/>
    <x v="7"/>
  </r>
  <r>
    <x v="5"/>
    <x v="3"/>
    <x v="0"/>
    <x v="13"/>
    <n v="149"/>
    <n v="143"/>
    <n v="2839"/>
    <n v="2839"/>
    <n v="2888"/>
    <n v="2888"/>
    <n v="156283"/>
    <n v="147276.03833000001"/>
    <n v="0.97096582460000003"/>
    <n v="5.0369848500000002E-2"/>
    <x v="5"/>
    <x v="7"/>
  </r>
  <r>
    <x v="5"/>
    <x v="3"/>
    <x v="0"/>
    <x v="14"/>
    <n v="171"/>
    <n v="164"/>
    <n v="3036"/>
    <n v="3036"/>
    <n v="3095"/>
    <n v="3095"/>
    <n v="161368"/>
    <n v="151339.24161999999"/>
    <n v="1.0836581328999999"/>
    <n v="5.4018445300000002E-2"/>
    <x v="5"/>
    <x v="7"/>
  </r>
  <r>
    <x v="5"/>
    <x v="3"/>
    <x v="0"/>
    <x v="15"/>
    <n v="148"/>
    <n v="141"/>
    <n v="3144"/>
    <n v="3144"/>
    <n v="3205"/>
    <n v="3205"/>
    <n v="168019"/>
    <n v="158240.17522"/>
    <n v="0.89105058059999998"/>
    <n v="4.4847328200000001E-2"/>
    <x v="5"/>
    <x v="7"/>
  </r>
  <r>
    <x v="5"/>
    <x v="3"/>
    <x v="0"/>
    <x v="16"/>
    <n v="0"/>
    <n v="0"/>
    <n v="793"/>
    <n v="793"/>
    <n v="3355"/>
    <n v="3355"/>
    <n v="173369"/>
    <n v="162880.16153000001"/>
    <n v="0"/>
    <n v="0"/>
    <x v="5"/>
    <x v="7"/>
  </r>
  <r>
    <x v="5"/>
    <x v="3"/>
    <x v="0"/>
    <x v="17"/>
    <n v="0"/>
    <n v="0"/>
    <n v="104"/>
    <n v="104"/>
    <n v="1515"/>
    <n v="1515"/>
    <n v="171371"/>
    <n v="79966.102669"/>
    <n v="0"/>
    <n v="0"/>
    <x v="5"/>
    <x v="7"/>
  </r>
  <r>
    <x v="6"/>
    <x v="0"/>
    <x v="1"/>
    <x v="1"/>
    <s v="."/>
    <s v="."/>
    <s v="."/>
    <s v="."/>
    <s v="."/>
    <s v="."/>
    <s v="."/>
    <s v="."/>
    <s v="."/>
    <s v="."/>
    <x v="5"/>
    <x v="7"/>
  </r>
  <r>
    <x v="6"/>
    <x v="0"/>
    <x v="1"/>
    <x v="2"/>
    <s v="."/>
    <s v="."/>
    <s v="."/>
    <s v="."/>
    <s v="."/>
    <s v="."/>
    <s v="."/>
    <s v="."/>
    <s v="."/>
    <s v="."/>
    <x v="5"/>
    <x v="7"/>
  </r>
  <r>
    <x v="6"/>
    <x v="0"/>
    <x v="1"/>
    <x v="3"/>
    <s v="."/>
    <s v="."/>
    <s v="."/>
    <s v="."/>
    <s v="."/>
    <s v="."/>
    <s v="."/>
    <s v="."/>
    <s v="."/>
    <s v="."/>
    <x v="5"/>
    <x v="7"/>
  </r>
  <r>
    <x v="6"/>
    <x v="0"/>
    <x v="1"/>
    <x v="4"/>
    <s v="."/>
    <s v="."/>
    <s v="."/>
    <s v="."/>
    <s v="."/>
    <s v="."/>
    <s v="."/>
    <s v="."/>
    <s v="."/>
    <s v="."/>
    <x v="5"/>
    <x v="7"/>
  </r>
  <r>
    <x v="6"/>
    <x v="0"/>
    <x v="1"/>
    <x v="5"/>
    <s v="."/>
    <s v="."/>
    <s v="."/>
    <s v="."/>
    <s v="."/>
    <s v="."/>
    <s v="."/>
    <s v="."/>
    <s v="."/>
    <s v="."/>
    <x v="5"/>
    <x v="7"/>
  </r>
  <r>
    <x v="6"/>
    <x v="0"/>
    <x v="1"/>
    <x v="6"/>
    <s v="."/>
    <s v="."/>
    <s v="."/>
    <s v="."/>
    <s v="."/>
    <s v="."/>
    <s v="."/>
    <s v="."/>
    <s v="."/>
    <s v="."/>
    <x v="5"/>
    <x v="7"/>
  </r>
  <r>
    <x v="6"/>
    <x v="0"/>
    <x v="1"/>
    <x v="7"/>
    <s v="."/>
    <s v="."/>
    <s v="."/>
    <s v="."/>
    <s v="."/>
    <s v="."/>
    <s v="."/>
    <s v="."/>
    <s v="."/>
    <s v="."/>
    <x v="5"/>
    <x v="7"/>
  </r>
  <r>
    <x v="6"/>
    <x v="0"/>
    <x v="1"/>
    <x v="8"/>
    <s v="."/>
    <s v="."/>
    <s v="."/>
    <s v="."/>
    <s v="."/>
    <s v="."/>
    <s v="."/>
    <s v="."/>
    <s v="."/>
    <s v="."/>
    <x v="5"/>
    <x v="7"/>
  </r>
  <r>
    <x v="6"/>
    <x v="0"/>
    <x v="1"/>
    <x v="9"/>
    <s v="."/>
    <s v="."/>
    <s v="."/>
    <s v="."/>
    <s v="."/>
    <s v="."/>
    <s v="."/>
    <s v="."/>
    <s v="."/>
    <s v="."/>
    <x v="5"/>
    <x v="7"/>
  </r>
  <r>
    <x v="6"/>
    <x v="0"/>
    <x v="1"/>
    <x v="10"/>
    <s v="."/>
    <s v="."/>
    <s v="."/>
    <s v="."/>
    <s v="."/>
    <s v="."/>
    <s v="."/>
    <s v="."/>
    <s v="."/>
    <s v="."/>
    <x v="5"/>
    <x v="7"/>
  </r>
  <r>
    <x v="6"/>
    <x v="0"/>
    <x v="1"/>
    <x v="11"/>
    <s v="."/>
    <s v="."/>
    <s v="."/>
    <s v="."/>
    <s v="."/>
    <s v="."/>
    <s v="."/>
    <s v="."/>
    <s v="."/>
    <s v="."/>
    <x v="5"/>
    <x v="7"/>
  </r>
  <r>
    <x v="6"/>
    <x v="0"/>
    <x v="1"/>
    <x v="12"/>
    <s v="."/>
    <s v="."/>
    <s v="."/>
    <s v="."/>
    <s v="."/>
    <s v="."/>
    <s v="."/>
    <s v="."/>
    <s v="."/>
    <s v="."/>
    <x v="5"/>
    <x v="7"/>
  </r>
  <r>
    <x v="6"/>
    <x v="0"/>
    <x v="1"/>
    <x v="13"/>
    <s v="."/>
    <s v="."/>
    <s v="."/>
    <s v="."/>
    <s v="."/>
    <s v="."/>
    <s v="."/>
    <s v="."/>
    <s v="."/>
    <s v="."/>
    <x v="5"/>
    <x v="7"/>
  </r>
  <r>
    <x v="6"/>
    <x v="0"/>
    <x v="1"/>
    <x v="14"/>
    <s v="."/>
    <s v="."/>
    <s v="."/>
    <s v="."/>
    <s v="."/>
    <s v="."/>
    <s v="."/>
    <s v="."/>
    <s v="."/>
    <s v="."/>
    <x v="5"/>
    <x v="7"/>
  </r>
  <r>
    <x v="6"/>
    <x v="0"/>
    <x v="1"/>
    <x v="15"/>
    <s v="."/>
    <s v="."/>
    <s v="."/>
    <s v="."/>
    <s v="."/>
    <s v="."/>
    <s v="."/>
    <s v="."/>
    <s v="."/>
    <s v="."/>
    <x v="5"/>
    <x v="7"/>
  </r>
  <r>
    <x v="6"/>
    <x v="0"/>
    <x v="1"/>
    <x v="16"/>
    <s v="."/>
    <s v="."/>
    <s v="."/>
    <s v="."/>
    <s v="."/>
    <s v="."/>
    <s v="."/>
    <s v="."/>
    <s v="."/>
    <s v="."/>
    <x v="5"/>
    <x v="7"/>
  </r>
  <r>
    <x v="6"/>
    <x v="0"/>
    <x v="1"/>
    <x v="17"/>
    <s v="."/>
    <s v="."/>
    <s v="."/>
    <s v="."/>
    <s v="."/>
    <s v="."/>
    <s v="."/>
    <s v="."/>
    <s v="."/>
    <s v="."/>
    <x v="5"/>
    <x v="7"/>
  </r>
  <r>
    <x v="6"/>
    <x v="0"/>
    <x v="2"/>
    <x v="1"/>
    <n v="60"/>
    <n v="60"/>
    <n v="1518"/>
    <n v="1518"/>
    <n v="1519"/>
    <n v="1519"/>
    <n v="273343"/>
    <n v="251898.21765999999"/>
    <n v="0.23819144319999999"/>
    <n v="3.9525691699999997E-2"/>
    <x v="5"/>
    <x v="7"/>
  </r>
  <r>
    <x v="6"/>
    <x v="0"/>
    <x v="2"/>
    <x v="2"/>
    <n v="41"/>
    <n v="41"/>
    <n v="1570"/>
    <n v="1570"/>
    <n v="1576"/>
    <n v="1576"/>
    <n v="267698"/>
    <n v="248956.97467"/>
    <n v="0.1646870912"/>
    <n v="2.6114649699999999E-2"/>
    <x v="5"/>
    <x v="7"/>
  </r>
  <r>
    <x v="6"/>
    <x v="0"/>
    <x v="2"/>
    <x v="3"/>
    <n v="76"/>
    <n v="76"/>
    <n v="1662"/>
    <n v="1662"/>
    <n v="1678"/>
    <n v="1678"/>
    <n v="270428"/>
    <n v="251778.71320999999"/>
    <n v="0.30185236479999999"/>
    <n v="4.5728038499999998E-2"/>
    <x v="5"/>
    <x v="7"/>
  </r>
  <r>
    <x v="6"/>
    <x v="0"/>
    <x v="2"/>
    <x v="4"/>
    <n v="54"/>
    <n v="54"/>
    <n v="1609"/>
    <n v="1609"/>
    <n v="1627"/>
    <n v="1627"/>
    <n v="266092"/>
    <n v="249856.98014999999"/>
    <n v="0.2161236399"/>
    <n v="3.3561218099999998E-2"/>
    <x v="5"/>
    <x v="7"/>
  </r>
  <r>
    <x v="6"/>
    <x v="0"/>
    <x v="2"/>
    <x v="5"/>
    <n v="55"/>
    <n v="55"/>
    <n v="1565"/>
    <n v="1565"/>
    <n v="1587"/>
    <n v="1587"/>
    <n v="267357"/>
    <n v="248651.78096999999"/>
    <n v="0.22119286569999999"/>
    <n v="3.5143769999999998E-2"/>
    <x v="5"/>
    <x v="7"/>
  </r>
  <r>
    <x v="6"/>
    <x v="0"/>
    <x v="2"/>
    <x v="6"/>
    <n v="41"/>
    <n v="41"/>
    <n v="1599"/>
    <n v="1599"/>
    <n v="1767"/>
    <n v="1767"/>
    <n v="281252"/>
    <n v="260695.32649000001"/>
    <n v="0.15727171079999999"/>
    <n v="2.5641025599999999E-2"/>
    <x v="5"/>
    <x v="7"/>
  </r>
  <r>
    <x v="6"/>
    <x v="0"/>
    <x v="2"/>
    <x v="7"/>
    <n v="60"/>
    <n v="60"/>
    <n v="1645"/>
    <n v="1645"/>
    <n v="1668"/>
    <n v="1668"/>
    <n v="287982"/>
    <n v="270292.36413"/>
    <n v="0.2219818536"/>
    <n v="3.6474164099999998E-2"/>
    <x v="5"/>
    <x v="7"/>
  </r>
  <r>
    <x v="6"/>
    <x v="0"/>
    <x v="2"/>
    <x v="8"/>
    <n v="51"/>
    <n v="51"/>
    <n v="1679"/>
    <n v="1679"/>
    <n v="1737"/>
    <n v="1737"/>
    <n v="283742"/>
    <n v="265678.21492"/>
    <n v="0.19196154269999999"/>
    <n v="3.03752233E-2"/>
    <x v="5"/>
    <x v="7"/>
  </r>
  <r>
    <x v="6"/>
    <x v="0"/>
    <x v="2"/>
    <x v="9"/>
    <n v="47"/>
    <n v="47"/>
    <n v="1617"/>
    <n v="1617"/>
    <n v="1672"/>
    <n v="1672"/>
    <n v="280340"/>
    <n v="263478.57906000002"/>
    <n v="0.17838262290000001"/>
    <n v="2.90661719E-2"/>
    <x v="5"/>
    <x v="7"/>
  </r>
  <r>
    <x v="6"/>
    <x v="0"/>
    <x v="2"/>
    <x v="10"/>
    <n v="101"/>
    <n v="101"/>
    <n v="1578"/>
    <n v="1578"/>
    <n v="1641"/>
    <n v="1641"/>
    <n v="278989"/>
    <n v="262178.41204999998"/>
    <n v="0.38523385360000001"/>
    <n v="6.40050697E-2"/>
    <x v="5"/>
    <x v="7"/>
  </r>
  <r>
    <x v="6"/>
    <x v="0"/>
    <x v="2"/>
    <x v="11"/>
    <n v="82"/>
    <n v="81"/>
    <n v="1637"/>
    <n v="1637"/>
    <n v="1711"/>
    <n v="1711"/>
    <n v="279698"/>
    <n v="260822.64476"/>
    <n v="0.3105558571"/>
    <n v="4.94807575E-2"/>
    <x v="5"/>
    <x v="7"/>
  </r>
  <r>
    <x v="6"/>
    <x v="0"/>
    <x v="2"/>
    <x v="12"/>
    <n v="66"/>
    <n v="65"/>
    <n v="1616"/>
    <n v="1616"/>
    <n v="1676"/>
    <n v="1676"/>
    <n v="279400"/>
    <n v="262884.6078"/>
    <n v="0.2472567738"/>
    <n v="4.0222772300000001E-2"/>
    <x v="5"/>
    <x v="7"/>
  </r>
  <r>
    <x v="6"/>
    <x v="0"/>
    <x v="2"/>
    <x v="13"/>
    <n v="88"/>
    <n v="81"/>
    <n v="1563"/>
    <n v="1563"/>
    <n v="1612"/>
    <n v="1612"/>
    <n v="282171"/>
    <n v="265612.38329999999"/>
    <n v="0.30495566130000001"/>
    <n v="5.1823416499999997E-2"/>
    <x v="5"/>
    <x v="7"/>
  </r>
  <r>
    <x v="6"/>
    <x v="0"/>
    <x v="2"/>
    <x v="14"/>
    <n v="105"/>
    <n v="98"/>
    <n v="1661"/>
    <n v="1661"/>
    <n v="1708"/>
    <n v="1708"/>
    <n v="285651"/>
    <n v="266873.51403000002"/>
    <n v="0.36721515939999999"/>
    <n v="5.9000601999999999E-2"/>
    <x v="5"/>
    <x v="7"/>
  </r>
  <r>
    <x v="6"/>
    <x v="0"/>
    <x v="2"/>
    <x v="15"/>
    <n v="77"/>
    <n v="74"/>
    <n v="1766"/>
    <n v="1766"/>
    <n v="1817"/>
    <n v="1817"/>
    <n v="293275"/>
    <n v="276082.66392999998"/>
    <n v="0.26803566350000002"/>
    <n v="4.19026048E-2"/>
    <x v="5"/>
    <x v="7"/>
  </r>
  <r>
    <x v="6"/>
    <x v="0"/>
    <x v="2"/>
    <x v="16"/>
    <n v="0"/>
    <n v="0"/>
    <n v="393"/>
    <n v="393"/>
    <n v="1844"/>
    <n v="1844"/>
    <n v="303537"/>
    <n v="283768.21629000001"/>
    <n v="0"/>
    <n v="0"/>
    <x v="5"/>
    <x v="7"/>
  </r>
  <r>
    <x v="6"/>
    <x v="0"/>
    <x v="2"/>
    <x v="17"/>
    <n v="0"/>
    <n v="0"/>
    <n v="52"/>
    <n v="52"/>
    <n v="805"/>
    <n v="805"/>
    <n v="290020"/>
    <n v="135568.07665999999"/>
    <n v="0"/>
    <n v="0"/>
    <x v="5"/>
    <x v="7"/>
  </r>
  <r>
    <x v="6"/>
    <x v="0"/>
    <x v="3"/>
    <x v="1"/>
    <n v="39"/>
    <n v="39"/>
    <n v="1494"/>
    <n v="1494"/>
    <n v="1499"/>
    <n v="1499"/>
    <n v="253267"/>
    <n v="231862.66667000001"/>
    <n v="0.16820301670000001"/>
    <n v="2.61044177E-2"/>
    <x v="5"/>
    <x v="7"/>
  </r>
  <r>
    <x v="6"/>
    <x v="0"/>
    <x v="3"/>
    <x v="2"/>
    <n v="53"/>
    <n v="53"/>
    <n v="1537"/>
    <n v="1537"/>
    <n v="1547"/>
    <n v="1547"/>
    <n v="250024"/>
    <n v="231409.40452000001"/>
    <n v="0.22903131400000001"/>
    <n v="3.4482758600000003E-2"/>
    <x v="5"/>
    <x v="7"/>
  </r>
  <r>
    <x v="6"/>
    <x v="0"/>
    <x v="3"/>
    <x v="3"/>
    <n v="54"/>
    <n v="54"/>
    <n v="1626"/>
    <n v="1626"/>
    <n v="1652"/>
    <n v="1652"/>
    <n v="251655"/>
    <n v="233281.82615000001"/>
    <n v="0.2314796694"/>
    <n v="3.3210332100000003E-2"/>
    <x v="5"/>
    <x v="7"/>
  </r>
  <r>
    <x v="6"/>
    <x v="0"/>
    <x v="3"/>
    <x v="4"/>
    <n v="46"/>
    <n v="46"/>
    <n v="1566"/>
    <n v="1566"/>
    <n v="1588"/>
    <n v="1588"/>
    <n v="248159"/>
    <n v="231891.84393999999"/>
    <n v="0.19836833940000001"/>
    <n v="2.9374201799999999E-2"/>
    <x v="5"/>
    <x v="7"/>
  </r>
  <r>
    <x v="6"/>
    <x v="0"/>
    <x v="3"/>
    <x v="5"/>
    <n v="54"/>
    <n v="54"/>
    <n v="1544"/>
    <n v="1544"/>
    <n v="1574"/>
    <n v="1574"/>
    <n v="249773"/>
    <n v="231290.73238"/>
    <n v="0.2334723897"/>
    <n v="3.4974093300000002E-2"/>
    <x v="5"/>
    <x v="7"/>
  </r>
  <r>
    <x v="6"/>
    <x v="0"/>
    <x v="3"/>
    <x v="6"/>
    <n v="44"/>
    <n v="44"/>
    <n v="1504"/>
    <n v="1504"/>
    <n v="1650"/>
    <n v="1650"/>
    <n v="262506"/>
    <n v="242847.45243"/>
    <n v="0.18118370010000001"/>
    <n v="2.92553191E-2"/>
    <x v="5"/>
    <x v="7"/>
  </r>
  <r>
    <x v="6"/>
    <x v="0"/>
    <x v="3"/>
    <x v="7"/>
    <n v="55"/>
    <n v="54"/>
    <n v="1612"/>
    <n v="1612"/>
    <n v="1657"/>
    <n v="1657"/>
    <n v="268319"/>
    <n v="250911.68241000001"/>
    <n v="0.2152151685"/>
    <n v="3.34987593E-2"/>
    <x v="5"/>
    <x v="7"/>
  </r>
  <r>
    <x v="6"/>
    <x v="0"/>
    <x v="3"/>
    <x v="8"/>
    <n v="44"/>
    <n v="44"/>
    <n v="1562"/>
    <n v="1562"/>
    <n v="1649"/>
    <n v="1649"/>
    <n v="264250"/>
    <n v="246916.66803999999"/>
    <n v="0.17819777149999999"/>
    <n v="2.8169014100000001E-2"/>
    <x v="5"/>
    <x v="7"/>
  </r>
  <r>
    <x v="6"/>
    <x v="0"/>
    <x v="3"/>
    <x v="9"/>
    <n v="43"/>
    <n v="42"/>
    <n v="1618"/>
    <n v="1618"/>
    <n v="1711"/>
    <n v="1711"/>
    <n v="260392"/>
    <n v="244064.59411000001"/>
    <n v="0.17208559130000001"/>
    <n v="2.59579728E-2"/>
    <x v="5"/>
    <x v="7"/>
  </r>
  <r>
    <x v="6"/>
    <x v="0"/>
    <x v="3"/>
    <x v="10"/>
    <n v="107"/>
    <n v="106"/>
    <n v="1500"/>
    <n v="1500"/>
    <n v="1555"/>
    <n v="1555"/>
    <n v="256997"/>
    <n v="241143.85763000001"/>
    <n v="0.43957163599999999"/>
    <n v="7.0666666700000005E-2"/>
    <x v="5"/>
    <x v="7"/>
  </r>
  <r>
    <x v="6"/>
    <x v="0"/>
    <x v="3"/>
    <x v="11"/>
    <n v="90"/>
    <n v="90"/>
    <n v="1520"/>
    <n v="1520"/>
    <n v="1581"/>
    <n v="1581"/>
    <n v="256224"/>
    <n v="238516.83778"/>
    <n v="0.37733185139999997"/>
    <n v="5.9210526300000003E-2"/>
    <x v="5"/>
    <x v="7"/>
  </r>
  <r>
    <x v="6"/>
    <x v="0"/>
    <x v="3"/>
    <x v="12"/>
    <n v="75"/>
    <n v="71"/>
    <n v="1516"/>
    <n v="1516"/>
    <n v="1575"/>
    <n v="1575"/>
    <n v="257569"/>
    <n v="241705.31690999999"/>
    <n v="0.293746124"/>
    <n v="4.6833773099999997E-2"/>
    <x v="5"/>
    <x v="7"/>
  </r>
  <r>
    <x v="6"/>
    <x v="0"/>
    <x v="3"/>
    <x v="13"/>
    <n v="69"/>
    <n v="69"/>
    <n v="1589"/>
    <n v="1589"/>
    <n v="1636"/>
    <n v="1636"/>
    <n v="258264"/>
    <n v="243388.50375999999"/>
    <n v="0.28349736710000001"/>
    <n v="4.3423536800000002E-2"/>
    <x v="5"/>
    <x v="7"/>
  </r>
  <r>
    <x v="6"/>
    <x v="0"/>
    <x v="3"/>
    <x v="14"/>
    <n v="73"/>
    <n v="73"/>
    <n v="1643"/>
    <n v="1643"/>
    <n v="1687"/>
    <n v="1687"/>
    <n v="262361"/>
    <n v="244530.60370000001"/>
    <n v="0.29853114050000001"/>
    <n v="4.4430919100000001E-2"/>
    <x v="5"/>
    <x v="7"/>
  </r>
  <r>
    <x v="6"/>
    <x v="0"/>
    <x v="3"/>
    <x v="15"/>
    <n v="79"/>
    <n v="75"/>
    <n v="1689"/>
    <n v="1689"/>
    <n v="1732"/>
    <n v="1732"/>
    <n v="272232"/>
    <n v="255075.23066"/>
    <n v="0.29403090139999999"/>
    <n v="4.4404973399999999E-2"/>
    <x v="5"/>
    <x v="7"/>
  </r>
  <r>
    <x v="6"/>
    <x v="0"/>
    <x v="3"/>
    <x v="16"/>
    <n v="0"/>
    <n v="0"/>
    <n v="456"/>
    <n v="456"/>
    <n v="1806"/>
    <n v="1806"/>
    <n v="284512"/>
    <n v="265022.66940000001"/>
    <n v="0"/>
    <n v="0"/>
    <x v="5"/>
    <x v="7"/>
  </r>
  <r>
    <x v="6"/>
    <x v="0"/>
    <x v="3"/>
    <x v="17"/>
    <n v="0"/>
    <n v="0"/>
    <n v="59"/>
    <n v="59"/>
    <n v="825"/>
    <n v="825"/>
    <n v="271670"/>
    <n v="126765.7577"/>
    <n v="0"/>
    <n v="0"/>
    <x v="5"/>
    <x v="7"/>
  </r>
  <r>
    <x v="6"/>
    <x v="0"/>
    <x v="4"/>
    <x v="1"/>
    <s v="."/>
    <s v="."/>
    <s v="."/>
    <s v="."/>
    <s v="."/>
    <s v="."/>
    <s v="."/>
    <s v="."/>
    <s v="."/>
    <s v="."/>
    <x v="5"/>
    <x v="7"/>
  </r>
  <r>
    <x v="6"/>
    <x v="0"/>
    <x v="4"/>
    <x v="2"/>
    <s v="."/>
    <s v="."/>
    <s v="."/>
    <s v="."/>
    <s v="."/>
    <s v="."/>
    <s v="."/>
    <s v="."/>
    <s v="."/>
    <s v="."/>
    <x v="5"/>
    <x v="7"/>
  </r>
  <r>
    <x v="6"/>
    <x v="0"/>
    <x v="4"/>
    <x v="3"/>
    <s v="."/>
    <s v="."/>
    <s v="."/>
    <s v="."/>
    <s v="."/>
    <s v="."/>
    <s v="."/>
    <s v="."/>
    <s v="."/>
    <s v="."/>
    <x v="5"/>
    <x v="7"/>
  </r>
  <r>
    <x v="6"/>
    <x v="0"/>
    <x v="4"/>
    <x v="4"/>
    <s v="."/>
    <s v="."/>
    <s v="."/>
    <s v="."/>
    <s v="."/>
    <s v="."/>
    <s v="."/>
    <s v="."/>
    <s v="."/>
    <s v="."/>
    <x v="5"/>
    <x v="7"/>
  </r>
  <r>
    <x v="6"/>
    <x v="0"/>
    <x v="4"/>
    <x v="5"/>
    <s v="."/>
    <s v="."/>
    <s v="."/>
    <s v="."/>
    <s v="."/>
    <s v="."/>
    <s v="."/>
    <s v="."/>
    <s v="."/>
    <s v="."/>
    <x v="5"/>
    <x v="7"/>
  </r>
  <r>
    <x v="6"/>
    <x v="0"/>
    <x v="4"/>
    <x v="6"/>
    <s v="."/>
    <s v="."/>
    <s v="."/>
    <s v="."/>
    <s v="."/>
    <s v="."/>
    <s v="."/>
    <s v="."/>
    <s v="."/>
    <s v="."/>
    <x v="5"/>
    <x v="7"/>
  </r>
  <r>
    <x v="6"/>
    <x v="0"/>
    <x v="4"/>
    <x v="7"/>
    <s v="."/>
    <s v="."/>
    <s v="."/>
    <s v="."/>
    <s v="."/>
    <s v="."/>
    <s v="."/>
    <s v="."/>
    <s v="."/>
    <s v="."/>
    <x v="5"/>
    <x v="7"/>
  </r>
  <r>
    <x v="6"/>
    <x v="0"/>
    <x v="4"/>
    <x v="8"/>
    <s v="."/>
    <s v="."/>
    <s v="."/>
    <s v="."/>
    <s v="."/>
    <s v="."/>
    <s v="."/>
    <s v="."/>
    <s v="."/>
    <s v="."/>
    <x v="5"/>
    <x v="7"/>
  </r>
  <r>
    <x v="6"/>
    <x v="0"/>
    <x v="4"/>
    <x v="9"/>
    <n v="0"/>
    <n v="0"/>
    <n v="0"/>
    <n v="0"/>
    <n v="0"/>
    <n v="0"/>
    <n v="1"/>
    <n v="1.0020533881"/>
    <n v="0"/>
    <s v="."/>
    <x v="5"/>
    <x v="7"/>
  </r>
  <r>
    <x v="6"/>
    <x v="0"/>
    <x v="4"/>
    <x v="10"/>
    <n v="0"/>
    <n v="0"/>
    <n v="0"/>
    <n v="0"/>
    <n v="0"/>
    <n v="0"/>
    <n v="6"/>
    <n v="1.4264202601"/>
    <n v="0"/>
    <s v="."/>
    <x v="5"/>
    <x v="7"/>
  </r>
  <r>
    <x v="6"/>
    <x v="0"/>
    <x v="4"/>
    <x v="11"/>
    <n v="0"/>
    <n v="0"/>
    <n v="0"/>
    <n v="0"/>
    <n v="0"/>
    <n v="0"/>
    <n v="20"/>
    <n v="12.777549624000001"/>
    <n v="0"/>
    <s v="."/>
    <x v="5"/>
    <x v="7"/>
  </r>
  <r>
    <x v="6"/>
    <x v="0"/>
    <x v="4"/>
    <x v="12"/>
    <n v="0"/>
    <n v="0"/>
    <n v="0"/>
    <n v="0"/>
    <n v="0"/>
    <n v="0"/>
    <n v="12"/>
    <n v="9.1718001369"/>
    <n v="0"/>
    <s v="."/>
    <x v="5"/>
    <x v="7"/>
  </r>
  <r>
    <x v="6"/>
    <x v="0"/>
    <x v="4"/>
    <x v="13"/>
    <n v="0"/>
    <n v="0"/>
    <n v="0"/>
    <n v="0"/>
    <n v="0"/>
    <n v="0"/>
    <n v="3"/>
    <n v="2.9212867898999999"/>
    <n v="0"/>
    <s v="."/>
    <x v="5"/>
    <x v="7"/>
  </r>
  <r>
    <x v="6"/>
    <x v="0"/>
    <x v="4"/>
    <x v="14"/>
    <s v="."/>
    <s v="."/>
    <s v="."/>
    <s v="."/>
    <s v="."/>
    <s v="."/>
    <s v="."/>
    <s v="."/>
    <s v="."/>
    <s v="."/>
    <x v="5"/>
    <x v="7"/>
  </r>
  <r>
    <x v="6"/>
    <x v="0"/>
    <x v="4"/>
    <x v="15"/>
    <s v="."/>
    <s v="."/>
    <s v="."/>
    <s v="."/>
    <s v="."/>
    <s v="."/>
    <s v="."/>
    <s v="."/>
    <s v="."/>
    <s v="."/>
    <x v="5"/>
    <x v="7"/>
  </r>
  <r>
    <x v="6"/>
    <x v="0"/>
    <x v="4"/>
    <x v="16"/>
    <n v="0"/>
    <n v="0"/>
    <n v="0"/>
    <n v="0"/>
    <n v="0"/>
    <n v="0"/>
    <n v="2"/>
    <n v="1.3415468856999999"/>
    <n v="0"/>
    <s v="."/>
    <x v="5"/>
    <x v="7"/>
  </r>
  <r>
    <x v="6"/>
    <x v="0"/>
    <x v="4"/>
    <x v="17"/>
    <n v="0"/>
    <n v="0"/>
    <n v="0"/>
    <n v="0"/>
    <n v="0"/>
    <n v="0"/>
    <n v="1"/>
    <n v="0.47912388769999997"/>
    <n v="0"/>
    <s v="."/>
    <x v="5"/>
    <x v="7"/>
  </r>
  <r>
    <x v="7"/>
    <x v="1"/>
    <x v="1"/>
    <x v="1"/>
    <s v="."/>
    <s v="."/>
    <s v="."/>
    <s v="."/>
    <s v="."/>
    <s v="."/>
    <s v="."/>
    <s v="."/>
    <s v="."/>
    <s v="."/>
    <x v="5"/>
    <x v="7"/>
  </r>
  <r>
    <x v="7"/>
    <x v="1"/>
    <x v="1"/>
    <x v="2"/>
    <s v="."/>
    <s v="."/>
    <s v="."/>
    <s v="."/>
    <s v="."/>
    <s v="."/>
    <s v="."/>
    <s v="."/>
    <s v="."/>
    <s v="."/>
    <x v="5"/>
    <x v="7"/>
  </r>
  <r>
    <x v="7"/>
    <x v="1"/>
    <x v="1"/>
    <x v="3"/>
    <s v="."/>
    <s v="."/>
    <s v="."/>
    <s v="."/>
    <s v="."/>
    <s v="."/>
    <s v="."/>
    <s v="."/>
    <s v="."/>
    <s v="."/>
    <x v="5"/>
    <x v="7"/>
  </r>
  <r>
    <x v="7"/>
    <x v="1"/>
    <x v="1"/>
    <x v="4"/>
    <s v="."/>
    <s v="."/>
    <s v="."/>
    <s v="."/>
    <s v="."/>
    <s v="."/>
    <s v="."/>
    <s v="."/>
    <s v="."/>
    <s v="."/>
    <x v="5"/>
    <x v="7"/>
  </r>
  <r>
    <x v="7"/>
    <x v="1"/>
    <x v="1"/>
    <x v="5"/>
    <s v="."/>
    <s v="."/>
    <s v="."/>
    <s v="."/>
    <s v="."/>
    <s v="."/>
    <s v="."/>
    <s v="."/>
    <s v="."/>
    <s v="."/>
    <x v="5"/>
    <x v="7"/>
  </r>
  <r>
    <x v="7"/>
    <x v="1"/>
    <x v="1"/>
    <x v="6"/>
    <s v="."/>
    <s v="."/>
    <s v="."/>
    <s v="."/>
    <s v="."/>
    <s v="."/>
    <s v="."/>
    <s v="."/>
    <s v="."/>
    <s v="."/>
    <x v="5"/>
    <x v="7"/>
  </r>
  <r>
    <x v="7"/>
    <x v="1"/>
    <x v="1"/>
    <x v="7"/>
    <s v="."/>
    <s v="."/>
    <s v="."/>
    <s v="."/>
    <s v="."/>
    <s v="."/>
    <s v="."/>
    <s v="."/>
    <s v="."/>
    <s v="."/>
    <x v="5"/>
    <x v="7"/>
  </r>
  <r>
    <x v="7"/>
    <x v="1"/>
    <x v="1"/>
    <x v="8"/>
    <s v="."/>
    <s v="."/>
    <s v="."/>
    <s v="."/>
    <s v="."/>
    <s v="."/>
    <s v="."/>
    <s v="."/>
    <s v="."/>
    <s v="."/>
    <x v="5"/>
    <x v="7"/>
  </r>
  <r>
    <x v="7"/>
    <x v="1"/>
    <x v="1"/>
    <x v="9"/>
    <s v="."/>
    <s v="."/>
    <s v="."/>
    <s v="."/>
    <s v="."/>
    <s v="."/>
    <s v="."/>
    <s v="."/>
    <s v="."/>
    <s v="."/>
    <x v="5"/>
    <x v="7"/>
  </r>
  <r>
    <x v="7"/>
    <x v="1"/>
    <x v="1"/>
    <x v="10"/>
    <s v="."/>
    <s v="."/>
    <s v="."/>
    <s v="."/>
    <s v="."/>
    <s v="."/>
    <s v="."/>
    <s v="."/>
    <s v="."/>
    <s v="."/>
    <x v="5"/>
    <x v="7"/>
  </r>
  <r>
    <x v="7"/>
    <x v="1"/>
    <x v="1"/>
    <x v="11"/>
    <s v="."/>
    <s v="."/>
    <s v="."/>
    <s v="."/>
    <s v="."/>
    <s v="."/>
    <s v="."/>
    <s v="."/>
    <s v="."/>
    <s v="."/>
    <x v="5"/>
    <x v="7"/>
  </r>
  <r>
    <x v="7"/>
    <x v="1"/>
    <x v="1"/>
    <x v="12"/>
    <s v="."/>
    <s v="."/>
    <s v="."/>
    <s v="."/>
    <s v="."/>
    <s v="."/>
    <s v="."/>
    <s v="."/>
    <s v="."/>
    <s v="."/>
    <x v="5"/>
    <x v="7"/>
  </r>
  <r>
    <x v="7"/>
    <x v="1"/>
    <x v="1"/>
    <x v="13"/>
    <s v="."/>
    <s v="."/>
    <s v="."/>
    <s v="."/>
    <s v="."/>
    <s v="."/>
    <s v="."/>
    <s v="."/>
    <s v="."/>
    <s v="."/>
    <x v="5"/>
    <x v="7"/>
  </r>
  <r>
    <x v="7"/>
    <x v="1"/>
    <x v="1"/>
    <x v="14"/>
    <s v="."/>
    <s v="."/>
    <s v="."/>
    <s v="."/>
    <s v="."/>
    <s v="."/>
    <s v="."/>
    <s v="."/>
    <s v="."/>
    <s v="."/>
    <x v="5"/>
    <x v="7"/>
  </r>
  <r>
    <x v="7"/>
    <x v="1"/>
    <x v="1"/>
    <x v="15"/>
    <s v="."/>
    <s v="."/>
    <s v="."/>
    <s v="."/>
    <s v="."/>
    <s v="."/>
    <s v="."/>
    <s v="."/>
    <s v="."/>
    <s v="."/>
    <x v="5"/>
    <x v="7"/>
  </r>
  <r>
    <x v="7"/>
    <x v="1"/>
    <x v="1"/>
    <x v="16"/>
    <s v="."/>
    <s v="."/>
    <s v="."/>
    <s v="."/>
    <s v="."/>
    <s v="."/>
    <s v="."/>
    <s v="."/>
    <s v="."/>
    <s v="."/>
    <x v="5"/>
    <x v="7"/>
  </r>
  <r>
    <x v="7"/>
    <x v="1"/>
    <x v="1"/>
    <x v="17"/>
    <s v="."/>
    <s v="."/>
    <s v="."/>
    <s v="."/>
    <s v="."/>
    <s v="."/>
    <s v="."/>
    <s v="."/>
    <s v="."/>
    <s v="."/>
    <x v="5"/>
    <x v="7"/>
  </r>
  <r>
    <x v="7"/>
    <x v="1"/>
    <x v="2"/>
    <x v="1"/>
    <n v="0"/>
    <n v="0"/>
    <n v="21"/>
    <n v="21"/>
    <n v="21"/>
    <n v="21"/>
    <n v="99904"/>
    <n v="88139.726215000002"/>
    <n v="0"/>
    <n v="0"/>
    <x v="5"/>
    <x v="7"/>
  </r>
  <r>
    <x v="7"/>
    <x v="1"/>
    <x v="2"/>
    <x v="2"/>
    <n v="1"/>
    <n v="1"/>
    <n v="17"/>
    <n v="17"/>
    <n v="17"/>
    <n v="17"/>
    <n v="92338"/>
    <n v="82602.417522000003"/>
    <n v="1.21061832E-2"/>
    <n v="5.8823529399999998E-2"/>
    <x v="5"/>
    <x v="7"/>
  </r>
  <r>
    <x v="7"/>
    <x v="1"/>
    <x v="2"/>
    <x v="3"/>
    <n v="0"/>
    <n v="0"/>
    <n v="17"/>
    <n v="17"/>
    <n v="17"/>
    <n v="17"/>
    <n v="90904"/>
    <n v="81462.554415000006"/>
    <n v="0"/>
    <n v="0"/>
    <x v="5"/>
    <x v="7"/>
  </r>
  <r>
    <x v="7"/>
    <x v="1"/>
    <x v="2"/>
    <x v="4"/>
    <n v="2"/>
    <n v="2"/>
    <n v="20"/>
    <n v="20"/>
    <n v="21"/>
    <n v="21"/>
    <n v="86678"/>
    <n v="78379.017112000001"/>
    <n v="2.55170334E-2"/>
    <n v="0.1"/>
    <x v="5"/>
    <x v="7"/>
  </r>
  <r>
    <x v="7"/>
    <x v="1"/>
    <x v="2"/>
    <x v="5"/>
    <n v="1"/>
    <n v="1"/>
    <n v="23"/>
    <n v="23"/>
    <n v="25"/>
    <n v="25"/>
    <n v="84788"/>
    <n v="75542.130048000006"/>
    <n v="1.3237646299999999E-2"/>
    <n v="4.3478260900000003E-2"/>
    <x v="5"/>
    <x v="7"/>
  </r>
  <r>
    <x v="7"/>
    <x v="1"/>
    <x v="2"/>
    <x v="6"/>
    <n v="0"/>
    <n v="0"/>
    <n v="10"/>
    <n v="10"/>
    <n v="20"/>
    <n v="20"/>
    <n v="90224"/>
    <n v="79536.123202999996"/>
    <n v="0"/>
    <n v="0"/>
    <x v="5"/>
    <x v="7"/>
  </r>
  <r>
    <x v="7"/>
    <x v="1"/>
    <x v="2"/>
    <x v="7"/>
    <n v="1"/>
    <n v="1"/>
    <n v="20"/>
    <n v="20"/>
    <n v="28"/>
    <n v="28"/>
    <n v="92481"/>
    <n v="83090.603696000006"/>
    <n v="1.20350552E-2"/>
    <n v="0.05"/>
    <x v="5"/>
    <x v="7"/>
  </r>
  <r>
    <x v="7"/>
    <x v="1"/>
    <x v="2"/>
    <x v="8"/>
    <n v="0"/>
    <n v="0"/>
    <n v="25"/>
    <n v="25"/>
    <n v="39"/>
    <n v="39"/>
    <n v="90762"/>
    <n v="80950.507870999994"/>
    <n v="0"/>
    <n v="0"/>
    <x v="5"/>
    <x v="7"/>
  </r>
  <r>
    <x v="7"/>
    <x v="1"/>
    <x v="2"/>
    <x v="9"/>
    <n v="1"/>
    <n v="1"/>
    <n v="11"/>
    <n v="11"/>
    <n v="22"/>
    <n v="22"/>
    <n v="88501"/>
    <n v="79755.011635999996"/>
    <n v="1.2538397E-2"/>
    <n v="9.0909090900000003E-2"/>
    <x v="5"/>
    <x v="7"/>
  </r>
  <r>
    <x v="7"/>
    <x v="1"/>
    <x v="2"/>
    <x v="10"/>
    <n v="1"/>
    <n v="1"/>
    <n v="13"/>
    <n v="13"/>
    <n v="30"/>
    <n v="30"/>
    <n v="87101"/>
    <n v="78450.151951000007"/>
    <n v="1.27469479E-2"/>
    <n v="7.6923076899999998E-2"/>
    <x v="5"/>
    <x v="7"/>
  </r>
  <r>
    <x v="7"/>
    <x v="1"/>
    <x v="2"/>
    <x v="11"/>
    <n v="0"/>
    <n v="0"/>
    <n v="15"/>
    <n v="15"/>
    <n v="29"/>
    <n v="29"/>
    <n v="86511"/>
    <n v="77008.843257999994"/>
    <n v="0"/>
    <n v="0"/>
    <x v="5"/>
    <x v="7"/>
  </r>
  <r>
    <x v="7"/>
    <x v="1"/>
    <x v="2"/>
    <x v="12"/>
    <n v="0"/>
    <n v="0"/>
    <n v="5"/>
    <n v="5"/>
    <n v="19"/>
    <n v="19"/>
    <n v="84883"/>
    <n v="76599.876797000004"/>
    <n v="0"/>
    <n v="0"/>
    <x v="5"/>
    <x v="7"/>
  </r>
  <r>
    <x v="7"/>
    <x v="1"/>
    <x v="2"/>
    <x v="13"/>
    <n v="0"/>
    <n v="0"/>
    <n v="11"/>
    <n v="11"/>
    <n v="29"/>
    <n v="29"/>
    <n v="84440"/>
    <n v="76624.459959"/>
    <n v="0"/>
    <n v="0"/>
    <x v="5"/>
    <x v="7"/>
  </r>
  <r>
    <x v="7"/>
    <x v="1"/>
    <x v="2"/>
    <x v="14"/>
    <n v="0"/>
    <n v="0"/>
    <n v="12"/>
    <n v="12"/>
    <n v="22"/>
    <n v="22"/>
    <n v="84051"/>
    <n v="75681.815195000003"/>
    <n v="0"/>
    <n v="0"/>
    <x v="5"/>
    <x v="7"/>
  </r>
  <r>
    <x v="7"/>
    <x v="1"/>
    <x v="2"/>
    <x v="15"/>
    <n v="2"/>
    <n v="2"/>
    <n v="13"/>
    <n v="13"/>
    <n v="28"/>
    <n v="28"/>
    <n v="84295"/>
    <n v="76380.963722999993"/>
    <n v="2.6184534799999999E-2"/>
    <n v="0.1538461538"/>
    <x v="5"/>
    <x v="7"/>
  </r>
  <r>
    <x v="7"/>
    <x v="1"/>
    <x v="2"/>
    <x v="16"/>
    <n v="0"/>
    <n v="0"/>
    <n v="1"/>
    <n v="1"/>
    <n v="16"/>
    <n v="16"/>
    <n v="88311"/>
    <n v="79219.014374000006"/>
    <n v="0"/>
    <n v="0"/>
    <x v="5"/>
    <x v="7"/>
  </r>
  <r>
    <x v="7"/>
    <x v="1"/>
    <x v="2"/>
    <x v="17"/>
    <n v="0"/>
    <n v="0"/>
    <n v="0"/>
    <n v="0"/>
    <n v="7"/>
    <n v="7"/>
    <n v="80040"/>
    <n v="36722.195756000001"/>
    <n v="0"/>
    <s v="."/>
    <x v="5"/>
    <x v="7"/>
  </r>
  <r>
    <x v="7"/>
    <x v="1"/>
    <x v="3"/>
    <x v="1"/>
    <n v="0"/>
    <n v="0"/>
    <n v="33"/>
    <n v="33"/>
    <n v="33"/>
    <n v="33"/>
    <n v="98338"/>
    <n v="87196.632444000003"/>
    <n v="0"/>
    <n v="0"/>
    <x v="5"/>
    <x v="7"/>
  </r>
  <r>
    <x v="7"/>
    <x v="1"/>
    <x v="3"/>
    <x v="2"/>
    <n v="0"/>
    <n v="0"/>
    <n v="20"/>
    <n v="20"/>
    <n v="20"/>
    <n v="20"/>
    <n v="91855"/>
    <n v="82689.169062000001"/>
    <n v="0"/>
    <n v="0"/>
    <x v="5"/>
    <x v="7"/>
  </r>
  <r>
    <x v="7"/>
    <x v="1"/>
    <x v="3"/>
    <x v="3"/>
    <n v="1"/>
    <n v="1"/>
    <n v="35"/>
    <n v="35"/>
    <n v="39"/>
    <n v="39"/>
    <n v="90576"/>
    <n v="81561.965777000005"/>
    <n v="1.2260616699999999E-2"/>
    <n v="2.85714286E-2"/>
    <x v="5"/>
    <x v="7"/>
  </r>
  <r>
    <x v="7"/>
    <x v="1"/>
    <x v="3"/>
    <x v="4"/>
    <n v="1"/>
    <n v="1"/>
    <n v="39"/>
    <n v="39"/>
    <n v="43"/>
    <n v="43"/>
    <n v="87105"/>
    <n v="78977.585216000007"/>
    <n v="1.2661820400000001E-2"/>
    <n v="2.5641025599999999E-2"/>
    <x v="5"/>
    <x v="7"/>
  </r>
  <r>
    <x v="7"/>
    <x v="1"/>
    <x v="3"/>
    <x v="5"/>
    <n v="0"/>
    <n v="0"/>
    <n v="38"/>
    <n v="38"/>
    <n v="43"/>
    <n v="43"/>
    <n v="85697"/>
    <n v="76684.780287000001"/>
    <n v="0"/>
    <n v="0"/>
    <x v="5"/>
    <x v="7"/>
  </r>
  <r>
    <x v="7"/>
    <x v="1"/>
    <x v="3"/>
    <x v="6"/>
    <n v="0"/>
    <n v="0"/>
    <n v="24"/>
    <n v="24"/>
    <n v="32"/>
    <n v="32"/>
    <n v="91254"/>
    <n v="81097.793292000002"/>
    <n v="0"/>
    <n v="0"/>
    <x v="5"/>
    <x v="7"/>
  </r>
  <r>
    <x v="7"/>
    <x v="1"/>
    <x v="3"/>
    <x v="7"/>
    <n v="0"/>
    <n v="0"/>
    <n v="30"/>
    <n v="30"/>
    <n v="37"/>
    <n v="37"/>
    <n v="93465"/>
    <n v="84291.537303000005"/>
    <n v="0"/>
    <n v="0"/>
    <x v="5"/>
    <x v="7"/>
  </r>
  <r>
    <x v="7"/>
    <x v="1"/>
    <x v="3"/>
    <x v="8"/>
    <n v="0"/>
    <n v="0"/>
    <n v="24"/>
    <n v="24"/>
    <n v="42"/>
    <n v="42"/>
    <n v="91634"/>
    <n v="82271.063655000005"/>
    <n v="0"/>
    <n v="0"/>
    <x v="5"/>
    <x v="7"/>
  </r>
  <r>
    <x v="7"/>
    <x v="1"/>
    <x v="3"/>
    <x v="9"/>
    <n v="0"/>
    <n v="0"/>
    <n v="30"/>
    <n v="30"/>
    <n v="39"/>
    <n v="39"/>
    <n v="89673"/>
    <n v="81073.664613000001"/>
    <n v="0"/>
    <n v="0"/>
    <x v="5"/>
    <x v="7"/>
  </r>
  <r>
    <x v="7"/>
    <x v="1"/>
    <x v="3"/>
    <x v="10"/>
    <n v="0"/>
    <n v="0"/>
    <n v="32"/>
    <n v="32"/>
    <n v="47"/>
    <n v="47"/>
    <n v="87962"/>
    <n v="79774.803559000007"/>
    <n v="0"/>
    <n v="0"/>
    <x v="5"/>
    <x v="7"/>
  </r>
  <r>
    <x v="7"/>
    <x v="1"/>
    <x v="3"/>
    <x v="11"/>
    <n v="1"/>
    <n v="1"/>
    <n v="28"/>
    <n v="28"/>
    <n v="52"/>
    <n v="52"/>
    <n v="87351"/>
    <n v="78304.438055999999"/>
    <n v="1.27706682E-2"/>
    <n v="3.5714285700000001E-2"/>
    <x v="5"/>
    <x v="7"/>
  </r>
  <r>
    <x v="7"/>
    <x v="1"/>
    <x v="3"/>
    <x v="12"/>
    <n v="2"/>
    <n v="2"/>
    <n v="26"/>
    <n v="26"/>
    <n v="45"/>
    <n v="45"/>
    <n v="86541"/>
    <n v="78477.210130000007"/>
    <n v="2.5485105800000001E-2"/>
    <n v="7.6923076899999998E-2"/>
    <x v="5"/>
    <x v="7"/>
  </r>
  <r>
    <x v="7"/>
    <x v="1"/>
    <x v="3"/>
    <x v="13"/>
    <n v="2"/>
    <n v="2"/>
    <n v="31"/>
    <n v="31"/>
    <n v="45"/>
    <n v="45"/>
    <n v="86102"/>
    <n v="78589.130732000005"/>
    <n v="2.5448811799999999E-2"/>
    <n v="6.4516129000000005E-2"/>
    <x v="5"/>
    <x v="7"/>
  </r>
  <r>
    <x v="7"/>
    <x v="1"/>
    <x v="3"/>
    <x v="14"/>
    <n v="0"/>
    <n v="0"/>
    <n v="24"/>
    <n v="24"/>
    <n v="35"/>
    <n v="35"/>
    <n v="86501"/>
    <n v="77943.674196000007"/>
    <n v="0"/>
    <n v="0"/>
    <x v="5"/>
    <x v="7"/>
  </r>
  <r>
    <x v="7"/>
    <x v="1"/>
    <x v="3"/>
    <x v="15"/>
    <n v="0"/>
    <n v="0"/>
    <n v="29"/>
    <n v="29"/>
    <n v="35"/>
    <n v="35"/>
    <n v="87012"/>
    <n v="78978.318960000004"/>
    <n v="0"/>
    <n v="0"/>
    <x v="5"/>
    <x v="7"/>
  </r>
  <r>
    <x v="7"/>
    <x v="1"/>
    <x v="3"/>
    <x v="16"/>
    <n v="0"/>
    <n v="0"/>
    <n v="1"/>
    <n v="1"/>
    <n v="23"/>
    <n v="23"/>
    <n v="90493"/>
    <n v="81367.816563999993"/>
    <n v="0"/>
    <n v="0"/>
    <x v="5"/>
    <x v="7"/>
  </r>
  <r>
    <x v="7"/>
    <x v="1"/>
    <x v="3"/>
    <x v="17"/>
    <n v="0"/>
    <n v="0"/>
    <n v="0"/>
    <n v="0"/>
    <n v="7"/>
    <n v="7"/>
    <n v="82517"/>
    <n v="37889.765914000003"/>
    <n v="0"/>
    <s v="."/>
    <x v="5"/>
    <x v="7"/>
  </r>
  <r>
    <x v="7"/>
    <x v="1"/>
    <x v="4"/>
    <x v="1"/>
    <s v="."/>
    <s v="."/>
    <s v="."/>
    <s v="."/>
    <s v="."/>
    <s v="."/>
    <s v="."/>
    <s v="."/>
    <s v="."/>
    <s v="."/>
    <x v="5"/>
    <x v="7"/>
  </r>
  <r>
    <x v="7"/>
    <x v="1"/>
    <x v="4"/>
    <x v="2"/>
    <s v="."/>
    <s v="."/>
    <s v="."/>
    <s v="."/>
    <s v="."/>
    <s v="."/>
    <s v="."/>
    <s v="."/>
    <s v="."/>
    <s v="."/>
    <x v="5"/>
    <x v="7"/>
  </r>
  <r>
    <x v="7"/>
    <x v="1"/>
    <x v="4"/>
    <x v="3"/>
    <s v="."/>
    <s v="."/>
    <s v="."/>
    <s v="."/>
    <s v="."/>
    <s v="."/>
    <s v="."/>
    <s v="."/>
    <s v="."/>
    <s v="."/>
    <x v="5"/>
    <x v="7"/>
  </r>
  <r>
    <x v="7"/>
    <x v="1"/>
    <x v="4"/>
    <x v="4"/>
    <s v="."/>
    <s v="."/>
    <s v="."/>
    <s v="."/>
    <s v="."/>
    <s v="."/>
    <s v="."/>
    <s v="."/>
    <s v="."/>
    <s v="."/>
    <x v="5"/>
    <x v="7"/>
  </r>
  <r>
    <x v="7"/>
    <x v="1"/>
    <x v="4"/>
    <x v="5"/>
    <s v="."/>
    <s v="."/>
    <s v="."/>
    <s v="."/>
    <s v="."/>
    <s v="."/>
    <s v="."/>
    <s v="."/>
    <s v="."/>
    <s v="."/>
    <x v="5"/>
    <x v="7"/>
  </r>
  <r>
    <x v="7"/>
    <x v="1"/>
    <x v="4"/>
    <x v="6"/>
    <s v="."/>
    <s v="."/>
    <s v="."/>
    <s v="."/>
    <s v="."/>
    <s v="."/>
    <s v="."/>
    <s v="."/>
    <s v="."/>
    <s v="."/>
    <x v="5"/>
    <x v="7"/>
  </r>
  <r>
    <x v="7"/>
    <x v="1"/>
    <x v="4"/>
    <x v="7"/>
    <s v="."/>
    <s v="."/>
    <s v="."/>
    <s v="."/>
    <s v="."/>
    <s v="."/>
    <s v="."/>
    <s v="."/>
    <s v="."/>
    <s v="."/>
    <x v="5"/>
    <x v="7"/>
  </r>
  <r>
    <x v="7"/>
    <x v="1"/>
    <x v="4"/>
    <x v="8"/>
    <s v="."/>
    <s v="."/>
    <s v="."/>
    <s v="."/>
    <s v="."/>
    <s v="."/>
    <s v="."/>
    <s v="."/>
    <s v="."/>
    <s v="."/>
    <x v="5"/>
    <x v="7"/>
  </r>
  <r>
    <x v="7"/>
    <x v="1"/>
    <x v="4"/>
    <x v="9"/>
    <s v="."/>
    <s v="."/>
    <s v="."/>
    <s v="."/>
    <s v="."/>
    <s v="."/>
    <s v="."/>
    <s v="."/>
    <s v="."/>
    <s v="."/>
    <x v="5"/>
    <x v="7"/>
  </r>
  <r>
    <x v="7"/>
    <x v="1"/>
    <x v="4"/>
    <x v="10"/>
    <n v="0"/>
    <n v="0"/>
    <n v="0"/>
    <n v="0"/>
    <n v="0"/>
    <n v="0"/>
    <n v="5"/>
    <n v="1.0485968514999999"/>
    <n v="0"/>
    <s v="."/>
    <x v="5"/>
    <x v="7"/>
  </r>
  <r>
    <x v="7"/>
    <x v="1"/>
    <x v="4"/>
    <x v="11"/>
    <n v="0"/>
    <n v="0"/>
    <n v="0"/>
    <n v="0"/>
    <n v="0"/>
    <n v="0"/>
    <n v="15"/>
    <n v="8.7419575632999997"/>
    <n v="0"/>
    <s v="."/>
    <x v="5"/>
    <x v="7"/>
  </r>
  <r>
    <x v="7"/>
    <x v="1"/>
    <x v="4"/>
    <x v="12"/>
    <n v="0"/>
    <n v="0"/>
    <n v="0"/>
    <n v="0"/>
    <n v="0"/>
    <n v="0"/>
    <n v="7"/>
    <n v="4.7912388774999997"/>
    <n v="0"/>
    <s v="."/>
    <x v="5"/>
    <x v="7"/>
  </r>
  <r>
    <x v="7"/>
    <x v="1"/>
    <x v="4"/>
    <x v="13"/>
    <s v="."/>
    <s v="."/>
    <s v="."/>
    <s v="."/>
    <s v="."/>
    <s v="."/>
    <s v="."/>
    <s v="."/>
    <s v="."/>
    <s v="."/>
    <x v="5"/>
    <x v="7"/>
  </r>
  <r>
    <x v="7"/>
    <x v="1"/>
    <x v="4"/>
    <x v="14"/>
    <s v="."/>
    <s v="."/>
    <s v="."/>
    <s v="."/>
    <s v="."/>
    <s v="."/>
    <s v="."/>
    <s v="."/>
    <s v="."/>
    <s v="."/>
    <x v="5"/>
    <x v="7"/>
  </r>
  <r>
    <x v="7"/>
    <x v="1"/>
    <x v="4"/>
    <x v="15"/>
    <s v="."/>
    <s v="."/>
    <s v="."/>
    <s v="."/>
    <s v="."/>
    <s v="."/>
    <s v="."/>
    <s v="."/>
    <s v="."/>
    <s v="."/>
    <x v="5"/>
    <x v="7"/>
  </r>
  <r>
    <x v="7"/>
    <x v="1"/>
    <x v="4"/>
    <x v="16"/>
    <n v="0"/>
    <n v="0"/>
    <n v="0"/>
    <n v="0"/>
    <n v="0"/>
    <n v="0"/>
    <n v="1"/>
    <n v="0.67077344279999995"/>
    <n v="0"/>
    <s v="."/>
    <x v="5"/>
    <x v="7"/>
  </r>
  <r>
    <x v="7"/>
    <x v="1"/>
    <x v="4"/>
    <x v="17"/>
    <n v="0"/>
    <n v="0"/>
    <n v="0"/>
    <n v="0"/>
    <n v="0"/>
    <n v="0"/>
    <n v="1"/>
    <n v="0.47912388769999997"/>
    <n v="0"/>
    <s v="."/>
    <x v="5"/>
    <x v="7"/>
  </r>
  <r>
    <x v="7"/>
    <x v="2"/>
    <x v="1"/>
    <x v="1"/>
    <s v="."/>
    <s v="."/>
    <s v="."/>
    <s v="."/>
    <s v="."/>
    <s v="."/>
    <s v="."/>
    <s v="."/>
    <s v="."/>
    <s v="."/>
    <x v="5"/>
    <x v="7"/>
  </r>
  <r>
    <x v="7"/>
    <x v="2"/>
    <x v="1"/>
    <x v="2"/>
    <s v="."/>
    <s v="."/>
    <s v="."/>
    <s v="."/>
    <s v="."/>
    <s v="."/>
    <s v="."/>
    <s v="."/>
    <s v="."/>
    <s v="."/>
    <x v="5"/>
    <x v="7"/>
  </r>
  <r>
    <x v="7"/>
    <x v="2"/>
    <x v="1"/>
    <x v="3"/>
    <s v="."/>
    <s v="."/>
    <s v="."/>
    <s v="."/>
    <s v="."/>
    <s v="."/>
    <s v="."/>
    <s v="."/>
    <s v="."/>
    <s v="."/>
    <x v="5"/>
    <x v="7"/>
  </r>
  <r>
    <x v="7"/>
    <x v="2"/>
    <x v="1"/>
    <x v="4"/>
    <s v="."/>
    <s v="."/>
    <s v="."/>
    <s v="."/>
    <s v="."/>
    <s v="."/>
    <s v="."/>
    <s v="."/>
    <s v="."/>
    <s v="."/>
    <x v="5"/>
    <x v="7"/>
  </r>
  <r>
    <x v="7"/>
    <x v="2"/>
    <x v="1"/>
    <x v="5"/>
    <s v="."/>
    <s v="."/>
    <s v="."/>
    <s v="."/>
    <s v="."/>
    <s v="."/>
    <s v="."/>
    <s v="."/>
    <s v="."/>
    <s v="."/>
    <x v="5"/>
    <x v="7"/>
  </r>
  <r>
    <x v="7"/>
    <x v="2"/>
    <x v="1"/>
    <x v="6"/>
    <s v="."/>
    <s v="."/>
    <s v="."/>
    <s v="."/>
    <s v="."/>
    <s v="."/>
    <s v="."/>
    <s v="."/>
    <s v="."/>
    <s v="."/>
    <x v="5"/>
    <x v="7"/>
  </r>
  <r>
    <x v="7"/>
    <x v="2"/>
    <x v="1"/>
    <x v="7"/>
    <s v="."/>
    <s v="."/>
    <s v="."/>
    <s v="."/>
    <s v="."/>
    <s v="."/>
    <s v="."/>
    <s v="."/>
    <s v="."/>
    <s v="."/>
    <x v="5"/>
    <x v="7"/>
  </r>
  <r>
    <x v="7"/>
    <x v="2"/>
    <x v="1"/>
    <x v="8"/>
    <s v="."/>
    <s v="."/>
    <s v="."/>
    <s v="."/>
    <s v="."/>
    <s v="."/>
    <s v="."/>
    <s v="."/>
    <s v="."/>
    <s v="."/>
    <x v="5"/>
    <x v="7"/>
  </r>
  <r>
    <x v="7"/>
    <x v="2"/>
    <x v="1"/>
    <x v="9"/>
    <s v="."/>
    <s v="."/>
    <s v="."/>
    <s v="."/>
    <s v="."/>
    <s v="."/>
    <s v="."/>
    <s v="."/>
    <s v="."/>
    <s v="."/>
    <x v="5"/>
    <x v="7"/>
  </r>
  <r>
    <x v="7"/>
    <x v="2"/>
    <x v="1"/>
    <x v="10"/>
    <s v="."/>
    <s v="."/>
    <s v="."/>
    <s v="."/>
    <s v="."/>
    <s v="."/>
    <s v="."/>
    <s v="."/>
    <s v="."/>
    <s v="."/>
    <x v="5"/>
    <x v="7"/>
  </r>
  <r>
    <x v="7"/>
    <x v="2"/>
    <x v="1"/>
    <x v="11"/>
    <s v="."/>
    <s v="."/>
    <s v="."/>
    <s v="."/>
    <s v="."/>
    <s v="."/>
    <s v="."/>
    <s v="."/>
    <s v="."/>
    <s v="."/>
    <x v="5"/>
    <x v="7"/>
  </r>
  <r>
    <x v="7"/>
    <x v="2"/>
    <x v="1"/>
    <x v="12"/>
    <s v="."/>
    <s v="."/>
    <s v="."/>
    <s v="."/>
    <s v="."/>
    <s v="."/>
    <s v="."/>
    <s v="."/>
    <s v="."/>
    <s v="."/>
    <x v="5"/>
    <x v="7"/>
  </r>
  <r>
    <x v="7"/>
    <x v="2"/>
    <x v="1"/>
    <x v="13"/>
    <s v="."/>
    <s v="."/>
    <s v="."/>
    <s v="."/>
    <s v="."/>
    <s v="."/>
    <s v="."/>
    <s v="."/>
    <s v="."/>
    <s v="."/>
    <x v="5"/>
    <x v="7"/>
  </r>
  <r>
    <x v="7"/>
    <x v="2"/>
    <x v="1"/>
    <x v="14"/>
    <s v="."/>
    <s v="."/>
    <s v="."/>
    <s v="."/>
    <s v="."/>
    <s v="."/>
    <s v="."/>
    <s v="."/>
    <s v="."/>
    <s v="."/>
    <x v="5"/>
    <x v="7"/>
  </r>
  <r>
    <x v="7"/>
    <x v="2"/>
    <x v="1"/>
    <x v="15"/>
    <s v="."/>
    <s v="."/>
    <s v="."/>
    <s v="."/>
    <s v="."/>
    <s v="."/>
    <s v="."/>
    <s v="."/>
    <s v="."/>
    <s v="."/>
    <x v="5"/>
    <x v="7"/>
  </r>
  <r>
    <x v="7"/>
    <x v="2"/>
    <x v="1"/>
    <x v="16"/>
    <s v="."/>
    <s v="."/>
    <s v="."/>
    <s v="."/>
    <s v="."/>
    <s v="."/>
    <s v="."/>
    <s v="."/>
    <s v="."/>
    <s v="."/>
    <x v="5"/>
    <x v="7"/>
  </r>
  <r>
    <x v="7"/>
    <x v="2"/>
    <x v="1"/>
    <x v="17"/>
    <s v="."/>
    <s v="."/>
    <s v="."/>
    <s v="."/>
    <s v="."/>
    <s v="."/>
    <s v="."/>
    <s v="."/>
    <s v="."/>
    <s v="."/>
    <x v="5"/>
    <x v="7"/>
  </r>
  <r>
    <x v="7"/>
    <x v="2"/>
    <x v="2"/>
    <x v="1"/>
    <n v="2"/>
    <n v="2"/>
    <n v="142"/>
    <n v="142"/>
    <n v="142"/>
    <n v="142"/>
    <n v="123508"/>
    <n v="111034.3655"/>
    <n v="1.8012441399999999E-2"/>
    <n v="1.4084507E-2"/>
    <x v="5"/>
    <x v="7"/>
  </r>
  <r>
    <x v="7"/>
    <x v="2"/>
    <x v="2"/>
    <x v="2"/>
    <n v="2"/>
    <n v="2"/>
    <n v="147"/>
    <n v="147"/>
    <n v="147"/>
    <n v="147"/>
    <n v="123271"/>
    <n v="111396.65435"/>
    <n v="1.79538606E-2"/>
    <n v="1.36054422E-2"/>
    <x v="5"/>
    <x v="7"/>
  </r>
  <r>
    <x v="7"/>
    <x v="2"/>
    <x v="2"/>
    <x v="3"/>
    <n v="4"/>
    <n v="4"/>
    <n v="148"/>
    <n v="148"/>
    <n v="149"/>
    <n v="149"/>
    <n v="124611"/>
    <n v="112198.36824"/>
    <n v="3.5651142400000002E-2"/>
    <n v="2.7027026999999999E-2"/>
    <x v="5"/>
    <x v="7"/>
  </r>
  <r>
    <x v="7"/>
    <x v="2"/>
    <x v="2"/>
    <x v="4"/>
    <n v="1"/>
    <n v="1"/>
    <n v="146"/>
    <n v="146"/>
    <n v="146"/>
    <n v="146"/>
    <n v="121566"/>
    <n v="110605.95756"/>
    <n v="9.0411043E-3"/>
    <n v="6.8493151000000004E-3"/>
    <x v="5"/>
    <x v="7"/>
  </r>
  <r>
    <x v="7"/>
    <x v="2"/>
    <x v="2"/>
    <x v="5"/>
    <n v="1"/>
    <n v="1"/>
    <n v="133"/>
    <n v="133"/>
    <n v="135"/>
    <n v="135"/>
    <n v="122620"/>
    <n v="110300.33676000001"/>
    <n v="9.0661555000000008E-3"/>
    <n v="7.5187969999999998E-3"/>
    <x v="5"/>
    <x v="7"/>
  </r>
  <r>
    <x v="7"/>
    <x v="2"/>
    <x v="2"/>
    <x v="6"/>
    <n v="2"/>
    <n v="2"/>
    <n v="125"/>
    <n v="125"/>
    <n v="144"/>
    <n v="144"/>
    <n v="128012"/>
    <n v="115170.86653"/>
    <n v="1.7365502800000002E-2"/>
    <n v="1.6E-2"/>
    <x v="5"/>
    <x v="7"/>
  </r>
  <r>
    <x v="7"/>
    <x v="2"/>
    <x v="2"/>
    <x v="7"/>
    <n v="2"/>
    <n v="2"/>
    <n v="148"/>
    <n v="148"/>
    <n v="148"/>
    <n v="148"/>
    <n v="130249"/>
    <n v="118409.85626"/>
    <n v="1.68904858E-2"/>
    <n v="1.3513513499999999E-2"/>
    <x v="5"/>
    <x v="7"/>
  </r>
  <r>
    <x v="7"/>
    <x v="2"/>
    <x v="2"/>
    <x v="8"/>
    <n v="0"/>
    <n v="0"/>
    <n v="116"/>
    <n v="116"/>
    <n v="135"/>
    <n v="135"/>
    <n v="126935"/>
    <n v="115255.40315"/>
    <n v="0"/>
    <n v="0"/>
    <x v="5"/>
    <x v="7"/>
  </r>
  <r>
    <x v="7"/>
    <x v="2"/>
    <x v="2"/>
    <x v="9"/>
    <n v="2"/>
    <n v="2"/>
    <n v="115"/>
    <n v="115"/>
    <n v="130"/>
    <n v="130"/>
    <n v="124463"/>
    <n v="113086.29432"/>
    <n v="1.7685609099999999E-2"/>
    <n v="1.73913043E-2"/>
    <x v="5"/>
    <x v="7"/>
  </r>
  <r>
    <x v="7"/>
    <x v="2"/>
    <x v="2"/>
    <x v="10"/>
    <n v="6"/>
    <n v="6"/>
    <n v="113"/>
    <n v="113"/>
    <n v="127"/>
    <n v="127"/>
    <n v="122088"/>
    <n v="111092.13415"/>
    <n v="5.40092244E-2"/>
    <n v="5.3097345099999999E-2"/>
    <x v="5"/>
    <x v="7"/>
  </r>
  <r>
    <x v="7"/>
    <x v="2"/>
    <x v="2"/>
    <x v="11"/>
    <n v="3"/>
    <n v="3"/>
    <n v="130"/>
    <n v="130"/>
    <n v="149"/>
    <n v="149"/>
    <n v="120898"/>
    <n v="108985.36345"/>
    <n v="2.75266321E-2"/>
    <n v="2.3076923100000001E-2"/>
    <x v="5"/>
    <x v="7"/>
  </r>
  <r>
    <x v="7"/>
    <x v="2"/>
    <x v="2"/>
    <x v="12"/>
    <n v="2"/>
    <n v="2"/>
    <n v="114"/>
    <n v="114"/>
    <n v="129"/>
    <n v="129"/>
    <n v="120646"/>
    <n v="109319.38398"/>
    <n v="1.8295017100000002E-2"/>
    <n v="1.75438596E-2"/>
    <x v="5"/>
    <x v="7"/>
  </r>
  <r>
    <x v="7"/>
    <x v="2"/>
    <x v="2"/>
    <x v="13"/>
    <n v="4"/>
    <n v="3"/>
    <n v="110"/>
    <n v="110"/>
    <n v="118"/>
    <n v="118"/>
    <n v="120763"/>
    <n v="109237.00753"/>
    <n v="2.7463220300000001E-2"/>
    <n v="2.7272727300000001E-2"/>
    <x v="5"/>
    <x v="7"/>
  </r>
  <r>
    <x v="7"/>
    <x v="2"/>
    <x v="2"/>
    <x v="14"/>
    <n v="4"/>
    <n v="4"/>
    <n v="100"/>
    <n v="100"/>
    <n v="104"/>
    <n v="104"/>
    <n v="121830"/>
    <n v="109118.37919000001"/>
    <n v="3.6657436000000002E-2"/>
    <n v="0.04"/>
    <x v="5"/>
    <x v="7"/>
  </r>
  <r>
    <x v="7"/>
    <x v="2"/>
    <x v="2"/>
    <x v="15"/>
    <n v="4"/>
    <n v="4"/>
    <n v="136"/>
    <n v="136"/>
    <n v="138"/>
    <n v="138"/>
    <n v="125862"/>
    <n v="113813.71663"/>
    <n v="3.5145148700000003E-2"/>
    <n v="2.9411764699999999E-2"/>
    <x v="5"/>
    <x v="7"/>
  </r>
  <r>
    <x v="7"/>
    <x v="2"/>
    <x v="2"/>
    <x v="16"/>
    <n v="0"/>
    <n v="0"/>
    <n v="29"/>
    <n v="29"/>
    <n v="108"/>
    <n v="108"/>
    <n v="129954"/>
    <n v="116385.68104"/>
    <n v="0"/>
    <n v="0"/>
    <x v="5"/>
    <x v="7"/>
  </r>
  <r>
    <x v="7"/>
    <x v="2"/>
    <x v="2"/>
    <x v="17"/>
    <n v="0"/>
    <n v="0"/>
    <n v="5"/>
    <n v="5"/>
    <n v="35"/>
    <n v="35"/>
    <n v="121222"/>
    <n v="55554.35729"/>
    <n v="0"/>
    <n v="0"/>
    <x v="5"/>
    <x v="7"/>
  </r>
  <r>
    <x v="7"/>
    <x v="2"/>
    <x v="3"/>
    <x v="1"/>
    <n v="1"/>
    <n v="1"/>
    <n v="206"/>
    <n v="206"/>
    <n v="206"/>
    <n v="206"/>
    <n v="112768"/>
    <n v="100286.91307"/>
    <n v="9.9713908000000004E-3"/>
    <n v="4.8543689000000003E-3"/>
    <x v="5"/>
    <x v="7"/>
  </r>
  <r>
    <x v="7"/>
    <x v="2"/>
    <x v="3"/>
    <x v="2"/>
    <n v="1"/>
    <n v="1"/>
    <n v="195"/>
    <n v="195"/>
    <n v="197"/>
    <n v="197"/>
    <n v="113976"/>
    <n v="102352.21629"/>
    <n v="9.7701841000000008E-3"/>
    <n v="5.1282050999999999E-3"/>
    <x v="5"/>
    <x v="7"/>
  </r>
  <r>
    <x v="7"/>
    <x v="2"/>
    <x v="3"/>
    <x v="3"/>
    <n v="2"/>
    <n v="2"/>
    <n v="207"/>
    <n v="207"/>
    <n v="211"/>
    <n v="211"/>
    <n v="114279"/>
    <n v="102593.59617"/>
    <n v="1.94943941E-2"/>
    <n v="9.6618356999999995E-3"/>
    <x v="5"/>
    <x v="7"/>
  </r>
  <r>
    <x v="7"/>
    <x v="2"/>
    <x v="3"/>
    <x v="4"/>
    <n v="1"/>
    <n v="1"/>
    <n v="173"/>
    <n v="173"/>
    <n v="175"/>
    <n v="175"/>
    <n v="111833"/>
    <n v="101218.19028"/>
    <n v="9.8796470999999997E-3"/>
    <n v="5.7803467999999998E-3"/>
    <x v="5"/>
    <x v="7"/>
  </r>
  <r>
    <x v="7"/>
    <x v="2"/>
    <x v="3"/>
    <x v="5"/>
    <n v="1"/>
    <n v="1"/>
    <n v="179"/>
    <n v="179"/>
    <n v="182"/>
    <n v="182"/>
    <n v="112742"/>
    <n v="100998.80903"/>
    <n v="9.9011068999999997E-3"/>
    <n v="5.5865921999999997E-3"/>
    <x v="5"/>
    <x v="7"/>
  </r>
  <r>
    <x v="7"/>
    <x v="2"/>
    <x v="3"/>
    <x v="6"/>
    <n v="2"/>
    <n v="2"/>
    <n v="189"/>
    <n v="189"/>
    <n v="201"/>
    <n v="201"/>
    <n v="117361"/>
    <n v="105394.28883999999"/>
    <n v="1.8976360300000002E-2"/>
    <n v="1.05820106E-2"/>
    <x v="5"/>
    <x v="7"/>
  </r>
  <r>
    <x v="7"/>
    <x v="2"/>
    <x v="3"/>
    <x v="7"/>
    <n v="2"/>
    <n v="2"/>
    <n v="193"/>
    <n v="193"/>
    <n v="201"/>
    <n v="201"/>
    <n v="119127"/>
    <n v="107798.23135"/>
    <n v="1.85531801E-2"/>
    <n v="1.0362694299999999E-2"/>
    <x v="5"/>
    <x v="7"/>
  </r>
  <r>
    <x v="7"/>
    <x v="2"/>
    <x v="3"/>
    <x v="8"/>
    <n v="0"/>
    <n v="0"/>
    <n v="179"/>
    <n v="179"/>
    <n v="201"/>
    <n v="201"/>
    <n v="115977"/>
    <n v="105025.26762"/>
    <n v="0"/>
    <n v="0"/>
    <x v="5"/>
    <x v="7"/>
  </r>
  <r>
    <x v="7"/>
    <x v="2"/>
    <x v="3"/>
    <x v="9"/>
    <n v="2"/>
    <n v="2"/>
    <n v="182"/>
    <n v="182"/>
    <n v="209"/>
    <n v="209"/>
    <n v="112911"/>
    <n v="102413.25394"/>
    <n v="1.9528722299999999E-2"/>
    <n v="1.0989011E-2"/>
    <x v="5"/>
    <x v="7"/>
  </r>
  <r>
    <x v="7"/>
    <x v="2"/>
    <x v="3"/>
    <x v="10"/>
    <n v="7"/>
    <n v="7"/>
    <n v="146"/>
    <n v="146"/>
    <n v="163"/>
    <n v="163"/>
    <n v="109247"/>
    <n v="99381.319644000003"/>
    <n v="7.0435772300000005E-2"/>
    <n v="4.7945205499999997E-2"/>
    <x v="5"/>
    <x v="7"/>
  </r>
  <r>
    <x v="7"/>
    <x v="2"/>
    <x v="3"/>
    <x v="11"/>
    <n v="2"/>
    <n v="2"/>
    <n v="145"/>
    <n v="145"/>
    <n v="157"/>
    <n v="157"/>
    <n v="107048"/>
    <n v="96346.277891999998"/>
    <n v="2.0758456299999999E-2"/>
    <n v="1.3793103399999999E-2"/>
    <x v="5"/>
    <x v="7"/>
  </r>
  <r>
    <x v="7"/>
    <x v="2"/>
    <x v="3"/>
    <x v="12"/>
    <n v="5"/>
    <n v="4"/>
    <n v="141"/>
    <n v="141"/>
    <n v="150"/>
    <n v="150"/>
    <n v="107999"/>
    <n v="97477.075975"/>
    <n v="4.1035289199999998E-2"/>
    <n v="2.83687943E-2"/>
    <x v="5"/>
    <x v="7"/>
  </r>
  <r>
    <x v="7"/>
    <x v="2"/>
    <x v="3"/>
    <x v="13"/>
    <n v="2"/>
    <n v="2"/>
    <n v="161"/>
    <n v="161"/>
    <n v="168"/>
    <n v="168"/>
    <n v="107087"/>
    <n v="97056.536619000006"/>
    <n v="2.0606546100000001E-2"/>
    <n v="1.24223602E-2"/>
    <x v="5"/>
    <x v="7"/>
  </r>
  <r>
    <x v="7"/>
    <x v="2"/>
    <x v="3"/>
    <x v="14"/>
    <n v="3"/>
    <n v="3"/>
    <n v="132"/>
    <n v="132"/>
    <n v="139"/>
    <n v="139"/>
    <n v="108756"/>
    <n v="97108.974675000005"/>
    <n v="3.0893128200000002E-2"/>
    <n v="2.2727272699999999E-2"/>
    <x v="5"/>
    <x v="7"/>
  </r>
  <r>
    <x v="7"/>
    <x v="2"/>
    <x v="3"/>
    <x v="15"/>
    <n v="2"/>
    <n v="2"/>
    <n v="133"/>
    <n v="133"/>
    <n v="143"/>
    <n v="143"/>
    <n v="115388"/>
    <n v="103527.12663"/>
    <n v="1.93186082E-2"/>
    <n v="1.5037594E-2"/>
    <x v="5"/>
    <x v="7"/>
  </r>
  <r>
    <x v="7"/>
    <x v="2"/>
    <x v="3"/>
    <x v="16"/>
    <n v="0"/>
    <n v="0"/>
    <n v="25"/>
    <n v="25"/>
    <n v="148"/>
    <n v="148"/>
    <n v="121889"/>
    <n v="108712.64066"/>
    <n v="0"/>
    <n v="0"/>
    <x v="5"/>
    <x v="7"/>
  </r>
  <r>
    <x v="7"/>
    <x v="2"/>
    <x v="3"/>
    <x v="17"/>
    <n v="0"/>
    <n v="0"/>
    <n v="2"/>
    <n v="2"/>
    <n v="66"/>
    <n v="66"/>
    <n v="113955"/>
    <n v="52103.605749000002"/>
    <n v="0"/>
    <n v="0"/>
    <x v="5"/>
    <x v="7"/>
  </r>
  <r>
    <x v="7"/>
    <x v="2"/>
    <x v="4"/>
    <x v="1"/>
    <s v="."/>
    <s v="."/>
    <s v="."/>
    <s v="."/>
    <s v="."/>
    <s v="."/>
    <s v="."/>
    <s v="."/>
    <s v="."/>
    <s v="."/>
    <x v="5"/>
    <x v="7"/>
  </r>
  <r>
    <x v="7"/>
    <x v="2"/>
    <x v="4"/>
    <x v="2"/>
    <s v="."/>
    <s v="."/>
    <s v="."/>
    <s v="."/>
    <s v="."/>
    <s v="."/>
    <s v="."/>
    <s v="."/>
    <s v="."/>
    <s v="."/>
    <x v="5"/>
    <x v="7"/>
  </r>
  <r>
    <x v="7"/>
    <x v="2"/>
    <x v="4"/>
    <x v="3"/>
    <s v="."/>
    <s v="."/>
    <s v="."/>
    <s v="."/>
    <s v="."/>
    <s v="."/>
    <s v="."/>
    <s v="."/>
    <s v="."/>
    <s v="."/>
    <x v="5"/>
    <x v="7"/>
  </r>
  <r>
    <x v="7"/>
    <x v="2"/>
    <x v="4"/>
    <x v="4"/>
    <s v="."/>
    <s v="."/>
    <s v="."/>
    <s v="."/>
    <s v="."/>
    <s v="."/>
    <s v="."/>
    <s v="."/>
    <s v="."/>
    <s v="."/>
    <x v="5"/>
    <x v="7"/>
  </r>
  <r>
    <x v="7"/>
    <x v="2"/>
    <x v="4"/>
    <x v="5"/>
    <s v="."/>
    <s v="."/>
    <s v="."/>
    <s v="."/>
    <s v="."/>
    <s v="."/>
    <s v="."/>
    <s v="."/>
    <s v="."/>
    <s v="."/>
    <x v="5"/>
    <x v="7"/>
  </r>
  <r>
    <x v="7"/>
    <x v="2"/>
    <x v="4"/>
    <x v="6"/>
    <s v="."/>
    <s v="."/>
    <s v="."/>
    <s v="."/>
    <s v="."/>
    <s v="."/>
    <s v="."/>
    <s v="."/>
    <s v="."/>
    <s v="."/>
    <x v="5"/>
    <x v="7"/>
  </r>
  <r>
    <x v="7"/>
    <x v="2"/>
    <x v="4"/>
    <x v="7"/>
    <s v="."/>
    <s v="."/>
    <s v="."/>
    <s v="."/>
    <s v="."/>
    <s v="."/>
    <s v="."/>
    <s v="."/>
    <s v="."/>
    <s v="."/>
    <x v="5"/>
    <x v="7"/>
  </r>
  <r>
    <x v="7"/>
    <x v="2"/>
    <x v="4"/>
    <x v="8"/>
    <s v="."/>
    <s v="."/>
    <s v="."/>
    <s v="."/>
    <s v="."/>
    <s v="."/>
    <s v="."/>
    <s v="."/>
    <s v="."/>
    <s v="."/>
    <x v="5"/>
    <x v="7"/>
  </r>
  <r>
    <x v="7"/>
    <x v="2"/>
    <x v="4"/>
    <x v="9"/>
    <n v="0"/>
    <n v="0"/>
    <n v="0"/>
    <n v="0"/>
    <n v="0"/>
    <n v="0"/>
    <n v="1"/>
    <n v="1.0020533881"/>
    <n v="0"/>
    <s v="."/>
    <x v="5"/>
    <x v="7"/>
  </r>
  <r>
    <x v="7"/>
    <x v="2"/>
    <x v="4"/>
    <x v="10"/>
    <s v="."/>
    <s v="."/>
    <s v="."/>
    <s v="."/>
    <s v="."/>
    <s v="."/>
    <s v="."/>
    <s v="."/>
    <s v="."/>
    <s v="."/>
    <x v="5"/>
    <x v="7"/>
  </r>
  <r>
    <x v="7"/>
    <x v="2"/>
    <x v="4"/>
    <x v="11"/>
    <n v="0"/>
    <n v="0"/>
    <n v="0"/>
    <n v="0"/>
    <n v="0"/>
    <n v="0"/>
    <n v="6"/>
    <n v="3.4496919918"/>
    <n v="0"/>
    <s v="."/>
    <x v="5"/>
    <x v="7"/>
  </r>
  <r>
    <x v="7"/>
    <x v="2"/>
    <x v="4"/>
    <x v="12"/>
    <n v="0"/>
    <n v="0"/>
    <n v="0"/>
    <n v="0"/>
    <n v="0"/>
    <n v="0"/>
    <n v="6"/>
    <n v="4.3641341547000003"/>
    <n v="0"/>
    <s v="."/>
    <x v="5"/>
    <x v="7"/>
  </r>
  <r>
    <x v="7"/>
    <x v="2"/>
    <x v="4"/>
    <x v="13"/>
    <n v="0"/>
    <n v="0"/>
    <n v="0"/>
    <n v="0"/>
    <n v="0"/>
    <n v="0"/>
    <n v="2"/>
    <n v="1.9192334017999999"/>
    <n v="0"/>
    <s v="."/>
    <x v="5"/>
    <x v="7"/>
  </r>
  <r>
    <x v="7"/>
    <x v="2"/>
    <x v="4"/>
    <x v="14"/>
    <s v="."/>
    <s v="."/>
    <s v="."/>
    <s v="."/>
    <s v="."/>
    <s v="."/>
    <s v="."/>
    <s v="."/>
    <s v="."/>
    <s v="."/>
    <x v="5"/>
    <x v="7"/>
  </r>
  <r>
    <x v="7"/>
    <x v="2"/>
    <x v="4"/>
    <x v="15"/>
    <s v="."/>
    <s v="."/>
    <s v="."/>
    <s v="."/>
    <s v="."/>
    <s v="."/>
    <s v="."/>
    <s v="."/>
    <s v="."/>
    <s v="."/>
    <x v="5"/>
    <x v="7"/>
  </r>
  <r>
    <x v="7"/>
    <x v="2"/>
    <x v="4"/>
    <x v="16"/>
    <n v="0"/>
    <n v="0"/>
    <n v="0"/>
    <n v="0"/>
    <n v="0"/>
    <n v="0"/>
    <n v="1"/>
    <n v="0.67077344279999995"/>
    <n v="0"/>
    <s v="."/>
    <x v="5"/>
    <x v="7"/>
  </r>
  <r>
    <x v="7"/>
    <x v="2"/>
    <x v="4"/>
    <x v="17"/>
    <s v="."/>
    <s v="."/>
    <s v="."/>
    <s v="."/>
    <s v="."/>
    <s v="."/>
    <s v="."/>
    <s v="."/>
    <s v="."/>
    <s v="."/>
    <x v="5"/>
    <x v="7"/>
  </r>
  <r>
    <x v="7"/>
    <x v="3"/>
    <x v="1"/>
    <x v="1"/>
    <s v="."/>
    <s v="."/>
    <s v="."/>
    <s v="."/>
    <s v="."/>
    <s v="."/>
    <s v="."/>
    <s v="."/>
    <s v="."/>
    <s v="."/>
    <x v="5"/>
    <x v="7"/>
  </r>
  <r>
    <x v="7"/>
    <x v="3"/>
    <x v="1"/>
    <x v="2"/>
    <s v="."/>
    <s v="."/>
    <s v="."/>
    <s v="."/>
    <s v="."/>
    <s v="."/>
    <s v="."/>
    <s v="."/>
    <s v="."/>
    <s v="."/>
    <x v="5"/>
    <x v="7"/>
  </r>
  <r>
    <x v="7"/>
    <x v="3"/>
    <x v="1"/>
    <x v="3"/>
    <s v="."/>
    <s v="."/>
    <s v="."/>
    <s v="."/>
    <s v="."/>
    <s v="."/>
    <s v="."/>
    <s v="."/>
    <s v="."/>
    <s v="."/>
    <x v="5"/>
    <x v="7"/>
  </r>
  <r>
    <x v="7"/>
    <x v="3"/>
    <x v="1"/>
    <x v="4"/>
    <s v="."/>
    <s v="."/>
    <s v="."/>
    <s v="."/>
    <s v="."/>
    <s v="."/>
    <s v="."/>
    <s v="."/>
    <s v="."/>
    <s v="."/>
    <x v="5"/>
    <x v="7"/>
  </r>
  <r>
    <x v="7"/>
    <x v="3"/>
    <x v="1"/>
    <x v="5"/>
    <s v="."/>
    <s v="."/>
    <s v="."/>
    <s v="."/>
    <s v="."/>
    <s v="."/>
    <s v="."/>
    <s v="."/>
    <s v="."/>
    <s v="."/>
    <x v="5"/>
    <x v="7"/>
  </r>
  <r>
    <x v="7"/>
    <x v="3"/>
    <x v="1"/>
    <x v="6"/>
    <s v="."/>
    <s v="."/>
    <s v="."/>
    <s v="."/>
    <s v="."/>
    <s v="."/>
    <s v="."/>
    <s v="."/>
    <s v="."/>
    <s v="."/>
    <x v="5"/>
    <x v="7"/>
  </r>
  <r>
    <x v="7"/>
    <x v="3"/>
    <x v="1"/>
    <x v="7"/>
    <s v="."/>
    <s v="."/>
    <s v="."/>
    <s v="."/>
    <s v="."/>
    <s v="."/>
    <s v="."/>
    <s v="."/>
    <s v="."/>
    <s v="."/>
    <x v="5"/>
    <x v="7"/>
  </r>
  <r>
    <x v="7"/>
    <x v="3"/>
    <x v="1"/>
    <x v="8"/>
    <s v="."/>
    <s v="."/>
    <s v="."/>
    <s v="."/>
    <s v="."/>
    <s v="."/>
    <s v="."/>
    <s v="."/>
    <s v="."/>
    <s v="."/>
    <x v="5"/>
    <x v="7"/>
  </r>
  <r>
    <x v="7"/>
    <x v="3"/>
    <x v="1"/>
    <x v="9"/>
    <s v="."/>
    <s v="."/>
    <s v="."/>
    <s v="."/>
    <s v="."/>
    <s v="."/>
    <s v="."/>
    <s v="."/>
    <s v="."/>
    <s v="."/>
    <x v="5"/>
    <x v="7"/>
  </r>
  <r>
    <x v="7"/>
    <x v="3"/>
    <x v="1"/>
    <x v="10"/>
    <s v="."/>
    <s v="."/>
    <s v="."/>
    <s v="."/>
    <s v="."/>
    <s v="."/>
    <s v="."/>
    <s v="."/>
    <s v="."/>
    <s v="."/>
    <x v="5"/>
    <x v="7"/>
  </r>
  <r>
    <x v="7"/>
    <x v="3"/>
    <x v="1"/>
    <x v="11"/>
    <s v="."/>
    <s v="."/>
    <s v="."/>
    <s v="."/>
    <s v="."/>
    <s v="."/>
    <s v="."/>
    <s v="."/>
    <s v="."/>
    <s v="."/>
    <x v="5"/>
    <x v="7"/>
  </r>
  <r>
    <x v="7"/>
    <x v="3"/>
    <x v="1"/>
    <x v="12"/>
    <s v="."/>
    <s v="."/>
    <s v="."/>
    <s v="."/>
    <s v="."/>
    <s v="."/>
    <s v="."/>
    <s v="."/>
    <s v="."/>
    <s v="."/>
    <x v="5"/>
    <x v="7"/>
  </r>
  <r>
    <x v="7"/>
    <x v="3"/>
    <x v="1"/>
    <x v="13"/>
    <s v="."/>
    <s v="."/>
    <s v="."/>
    <s v="."/>
    <s v="."/>
    <s v="."/>
    <s v="."/>
    <s v="."/>
    <s v="."/>
    <s v="."/>
    <x v="5"/>
    <x v="7"/>
  </r>
  <r>
    <x v="7"/>
    <x v="3"/>
    <x v="1"/>
    <x v="14"/>
    <s v="."/>
    <s v="."/>
    <s v="."/>
    <s v="."/>
    <s v="."/>
    <s v="."/>
    <s v="."/>
    <s v="."/>
    <s v="."/>
    <s v="."/>
    <x v="5"/>
    <x v="7"/>
  </r>
  <r>
    <x v="7"/>
    <x v="3"/>
    <x v="1"/>
    <x v="15"/>
    <s v="."/>
    <s v="."/>
    <s v="."/>
    <s v="."/>
    <s v="."/>
    <s v="."/>
    <s v="."/>
    <s v="."/>
    <s v="."/>
    <s v="."/>
    <x v="5"/>
    <x v="7"/>
  </r>
  <r>
    <x v="7"/>
    <x v="3"/>
    <x v="1"/>
    <x v="16"/>
    <s v="."/>
    <s v="."/>
    <s v="."/>
    <s v="."/>
    <s v="."/>
    <s v="."/>
    <s v="."/>
    <s v="."/>
    <s v="."/>
    <s v="."/>
    <x v="5"/>
    <x v="7"/>
  </r>
  <r>
    <x v="7"/>
    <x v="3"/>
    <x v="1"/>
    <x v="17"/>
    <s v="."/>
    <s v="."/>
    <s v="."/>
    <s v="."/>
    <s v="."/>
    <s v="."/>
    <s v="."/>
    <s v="."/>
    <s v="."/>
    <s v="."/>
    <x v="5"/>
    <x v="7"/>
  </r>
  <r>
    <x v="7"/>
    <x v="3"/>
    <x v="2"/>
    <x v="1"/>
    <n v="58"/>
    <n v="58"/>
    <n v="1355"/>
    <n v="1355"/>
    <n v="1356"/>
    <n v="1356"/>
    <n v="56163"/>
    <n v="52680.180697999996"/>
    <n v="1.1009833153999999"/>
    <n v="4.2804427999999999E-2"/>
    <x v="5"/>
    <x v="7"/>
  </r>
  <r>
    <x v="7"/>
    <x v="3"/>
    <x v="2"/>
    <x v="2"/>
    <n v="38"/>
    <n v="38"/>
    <n v="1406"/>
    <n v="1406"/>
    <n v="1412"/>
    <n v="1412"/>
    <n v="58973"/>
    <n v="54919.052704000002"/>
    <n v="0.69192744829999997"/>
    <n v="2.7027026999999999E-2"/>
    <x v="5"/>
    <x v="7"/>
  </r>
  <r>
    <x v="7"/>
    <x v="3"/>
    <x v="2"/>
    <x v="3"/>
    <n v="72"/>
    <n v="72"/>
    <n v="1497"/>
    <n v="1497"/>
    <n v="1512"/>
    <n v="1512"/>
    <n v="62429"/>
    <n v="58046.710471999999"/>
    <n v="1.2403803662999999"/>
    <n v="4.8096192400000001E-2"/>
    <x v="5"/>
    <x v="7"/>
  </r>
  <r>
    <x v="7"/>
    <x v="3"/>
    <x v="2"/>
    <x v="4"/>
    <n v="51"/>
    <n v="51"/>
    <n v="1442"/>
    <n v="1442"/>
    <n v="1459"/>
    <n v="1459"/>
    <n v="64897"/>
    <n v="60771.822039999999"/>
    <n v="0.83920472170000004"/>
    <n v="3.5367545100000002E-2"/>
    <x v="5"/>
    <x v="7"/>
  </r>
  <r>
    <x v="7"/>
    <x v="3"/>
    <x v="2"/>
    <x v="5"/>
    <n v="53"/>
    <n v="53"/>
    <n v="1409"/>
    <n v="1409"/>
    <n v="1427"/>
    <n v="1427"/>
    <n v="67032"/>
    <n v="62711.906912999999"/>
    <n v="0.84513456229999995"/>
    <n v="3.7615330000000002E-2"/>
    <x v="5"/>
    <x v="7"/>
  </r>
  <r>
    <x v="7"/>
    <x v="3"/>
    <x v="2"/>
    <x v="6"/>
    <n v="39"/>
    <n v="39"/>
    <n v="1464"/>
    <n v="1464"/>
    <n v="1603"/>
    <n v="1603"/>
    <n v="70412"/>
    <n v="65883.498972999994"/>
    <n v="0.59195398860000004"/>
    <n v="2.6639344299999999E-2"/>
    <x v="5"/>
    <x v="7"/>
  </r>
  <r>
    <x v="7"/>
    <x v="3"/>
    <x v="2"/>
    <x v="7"/>
    <n v="57"/>
    <n v="57"/>
    <n v="1477"/>
    <n v="1477"/>
    <n v="1492"/>
    <n v="1492"/>
    <n v="72938"/>
    <n v="68674.877481000003"/>
    <n v="0.82999784040000002"/>
    <n v="3.8591739999999999E-2"/>
    <x v="5"/>
    <x v="7"/>
  </r>
  <r>
    <x v="7"/>
    <x v="3"/>
    <x v="2"/>
    <x v="8"/>
    <n v="51"/>
    <n v="51"/>
    <n v="1538"/>
    <n v="1538"/>
    <n v="1563"/>
    <n v="1563"/>
    <n v="73629"/>
    <n v="69358.036961000005"/>
    <n v="0.73531492870000004"/>
    <n v="3.3159948000000002E-2"/>
    <x v="5"/>
    <x v="7"/>
  </r>
  <r>
    <x v="7"/>
    <x v="3"/>
    <x v="2"/>
    <x v="9"/>
    <n v="44"/>
    <n v="44"/>
    <n v="1491"/>
    <n v="1491"/>
    <n v="1520"/>
    <n v="1520"/>
    <n v="74792"/>
    <n v="70527.411361999999"/>
    <n v="0.62387090570000003"/>
    <n v="2.9510395700000001E-2"/>
    <x v="5"/>
    <x v="7"/>
  </r>
  <r>
    <x v="7"/>
    <x v="3"/>
    <x v="2"/>
    <x v="10"/>
    <n v="94"/>
    <n v="94"/>
    <n v="1452"/>
    <n v="1452"/>
    <n v="1484"/>
    <n v="1484"/>
    <n v="76989"/>
    <n v="72533.013005000001"/>
    <n v="1.2959616057000001"/>
    <n v="6.4738292000000003E-2"/>
    <x v="5"/>
    <x v="7"/>
  </r>
  <r>
    <x v="7"/>
    <x v="3"/>
    <x v="2"/>
    <x v="11"/>
    <n v="79"/>
    <n v="78"/>
    <n v="1492"/>
    <n v="1492"/>
    <n v="1533"/>
    <n v="1533"/>
    <n v="79432"/>
    <n v="74729.322381999998"/>
    <n v="1.0437669915000001"/>
    <n v="5.2278820400000002E-2"/>
    <x v="5"/>
    <x v="7"/>
  </r>
  <r>
    <x v="7"/>
    <x v="3"/>
    <x v="2"/>
    <x v="12"/>
    <n v="64"/>
    <n v="63"/>
    <n v="1497"/>
    <n v="1497"/>
    <n v="1528"/>
    <n v="1528"/>
    <n v="81426"/>
    <n v="76863.882272000003"/>
    <n v="0.81963073080000004"/>
    <n v="4.2084168300000002E-2"/>
    <x v="5"/>
    <x v="7"/>
  </r>
  <r>
    <x v="7"/>
    <x v="3"/>
    <x v="2"/>
    <x v="13"/>
    <n v="84"/>
    <n v="78"/>
    <n v="1442"/>
    <n v="1442"/>
    <n v="1465"/>
    <n v="1465"/>
    <n v="84474"/>
    <n v="79642.464066"/>
    <n v="0.97937703099999995"/>
    <n v="5.4091539500000001E-2"/>
    <x v="5"/>
    <x v="7"/>
  </r>
  <r>
    <x v="7"/>
    <x v="3"/>
    <x v="2"/>
    <x v="14"/>
    <n v="101"/>
    <n v="94"/>
    <n v="1549"/>
    <n v="1549"/>
    <n v="1582"/>
    <n v="1582"/>
    <n v="87366"/>
    <n v="81970.502395999996"/>
    <n v="1.1467539816000001"/>
    <n v="6.0684312499999997E-2"/>
    <x v="5"/>
    <x v="7"/>
  </r>
  <r>
    <x v="7"/>
    <x v="3"/>
    <x v="2"/>
    <x v="15"/>
    <n v="71"/>
    <n v="68"/>
    <n v="1617"/>
    <n v="1617"/>
    <n v="1651"/>
    <n v="1651"/>
    <n v="90960"/>
    <n v="85780.793976999994"/>
    <n v="0.79271823969999999"/>
    <n v="4.2053184899999999E-2"/>
    <x v="5"/>
    <x v="7"/>
  </r>
  <r>
    <x v="7"/>
    <x v="3"/>
    <x v="2"/>
    <x v="16"/>
    <n v="0"/>
    <n v="0"/>
    <n v="363"/>
    <n v="363"/>
    <n v="1720"/>
    <n v="1720"/>
    <n v="93582"/>
    <n v="88055.457905999996"/>
    <n v="0"/>
    <n v="0"/>
    <x v="5"/>
    <x v="7"/>
  </r>
  <r>
    <x v="7"/>
    <x v="3"/>
    <x v="2"/>
    <x v="17"/>
    <n v="0"/>
    <n v="0"/>
    <n v="47"/>
    <n v="47"/>
    <n v="763"/>
    <n v="763"/>
    <n v="92603"/>
    <n v="43246.841889000003"/>
    <n v="0"/>
    <n v="0"/>
    <x v="5"/>
    <x v="7"/>
  </r>
  <r>
    <x v="7"/>
    <x v="3"/>
    <x v="3"/>
    <x v="1"/>
    <n v="38"/>
    <n v="38"/>
    <n v="1255"/>
    <n v="1255"/>
    <n v="1260"/>
    <n v="1260"/>
    <n v="47432"/>
    <n v="44326.318959999997"/>
    <n v="0.85727849489999997"/>
    <n v="3.0278884499999999E-2"/>
    <x v="5"/>
    <x v="7"/>
  </r>
  <r>
    <x v="7"/>
    <x v="3"/>
    <x v="3"/>
    <x v="2"/>
    <n v="52"/>
    <n v="52"/>
    <n v="1322"/>
    <n v="1322"/>
    <n v="1330"/>
    <n v="1330"/>
    <n v="50125"/>
    <n v="46325.579740000001"/>
    <n v="1.12249"/>
    <n v="3.93343419E-2"/>
    <x v="5"/>
    <x v="7"/>
  </r>
  <r>
    <x v="7"/>
    <x v="3"/>
    <x v="3"/>
    <x v="3"/>
    <n v="51"/>
    <n v="51"/>
    <n v="1384"/>
    <n v="1384"/>
    <n v="1402"/>
    <n v="1402"/>
    <n v="53025"/>
    <n v="49048.005475999998"/>
    <n v="1.0397976331000001"/>
    <n v="3.6849711E-2"/>
    <x v="5"/>
    <x v="7"/>
  </r>
  <r>
    <x v="7"/>
    <x v="3"/>
    <x v="3"/>
    <x v="4"/>
    <n v="44"/>
    <n v="44"/>
    <n v="1354"/>
    <n v="1354"/>
    <n v="1370"/>
    <n v="1370"/>
    <n v="55355"/>
    <n v="51594.078028999997"/>
    <n v="0.85281105280000002"/>
    <n v="3.2496307199999998E-2"/>
    <x v="5"/>
    <x v="7"/>
  </r>
  <r>
    <x v="7"/>
    <x v="3"/>
    <x v="3"/>
    <x v="5"/>
    <n v="53"/>
    <n v="53"/>
    <n v="1327"/>
    <n v="1327"/>
    <n v="1349"/>
    <n v="1349"/>
    <n v="57448"/>
    <n v="53501.434633999997"/>
    <n v="0.99062764130000003"/>
    <n v="3.9939713600000003E-2"/>
    <x v="5"/>
    <x v="7"/>
  </r>
  <r>
    <x v="7"/>
    <x v="3"/>
    <x v="3"/>
    <x v="6"/>
    <n v="42"/>
    <n v="42"/>
    <n v="1291"/>
    <n v="1291"/>
    <n v="1417"/>
    <n v="1417"/>
    <n v="60259"/>
    <n v="56248.991102"/>
    <n v="0.74668005910000002"/>
    <n v="3.2532920200000003E-2"/>
    <x v="5"/>
    <x v="7"/>
  </r>
  <r>
    <x v="7"/>
    <x v="3"/>
    <x v="3"/>
    <x v="7"/>
    <n v="53"/>
    <n v="52"/>
    <n v="1389"/>
    <n v="1389"/>
    <n v="1419"/>
    <n v="1419"/>
    <n v="62576"/>
    <n v="58695.838467000001"/>
    <n v="0.88592311410000002"/>
    <n v="3.7437005000000002E-2"/>
    <x v="5"/>
    <x v="7"/>
  </r>
  <r>
    <x v="7"/>
    <x v="3"/>
    <x v="3"/>
    <x v="8"/>
    <n v="44"/>
    <n v="44"/>
    <n v="1359"/>
    <n v="1359"/>
    <n v="1406"/>
    <n v="1406"/>
    <n v="63331"/>
    <n v="59496.720054999998"/>
    <n v="0.73953656540000001"/>
    <n v="3.2376747599999998E-2"/>
    <x v="5"/>
    <x v="7"/>
  </r>
  <r>
    <x v="7"/>
    <x v="3"/>
    <x v="3"/>
    <x v="9"/>
    <n v="41"/>
    <n v="40"/>
    <n v="1406"/>
    <n v="1406"/>
    <n v="1463"/>
    <n v="1463"/>
    <n v="64220"/>
    <n v="60460.082135999997"/>
    <n v="0.66159354380000002"/>
    <n v="2.8449502099999999E-2"/>
    <x v="5"/>
    <x v="7"/>
  </r>
  <r>
    <x v="7"/>
    <x v="3"/>
    <x v="3"/>
    <x v="10"/>
    <n v="100"/>
    <n v="99"/>
    <n v="1322"/>
    <n v="1322"/>
    <n v="1345"/>
    <n v="1345"/>
    <n v="65883"/>
    <n v="61878.173854000001"/>
    <n v="1.5999179327999999"/>
    <n v="7.4886535599999998E-2"/>
    <x v="5"/>
    <x v="7"/>
  </r>
  <r>
    <x v="7"/>
    <x v="3"/>
    <x v="3"/>
    <x v="11"/>
    <n v="87"/>
    <n v="87"/>
    <n v="1347"/>
    <n v="1347"/>
    <n v="1372"/>
    <n v="1372"/>
    <n v="67883"/>
    <n v="63758.976044000003"/>
    <n v="1.3645137579"/>
    <n v="6.4587973300000004E-2"/>
    <x v="5"/>
    <x v="7"/>
  </r>
  <r>
    <x v="7"/>
    <x v="3"/>
    <x v="3"/>
    <x v="12"/>
    <n v="68"/>
    <n v="65"/>
    <n v="1349"/>
    <n v="1349"/>
    <n v="1380"/>
    <n v="1380"/>
    <n v="69655"/>
    <n v="65637.713894999993"/>
    <n v="0.99028433719999998"/>
    <n v="4.8183839899999997E-2"/>
    <x v="5"/>
    <x v="7"/>
  </r>
  <r>
    <x v="7"/>
    <x v="3"/>
    <x v="3"/>
    <x v="13"/>
    <n v="65"/>
    <n v="65"/>
    <n v="1397"/>
    <n v="1397"/>
    <n v="1423"/>
    <n v="1423"/>
    <n v="71808"/>
    <n v="67632.572211000006"/>
    <n v="0.96107537939999998"/>
    <n v="4.65282749E-2"/>
    <x v="5"/>
    <x v="7"/>
  </r>
  <r>
    <x v="7"/>
    <x v="3"/>
    <x v="3"/>
    <x v="14"/>
    <n v="70"/>
    <n v="70"/>
    <n v="1487"/>
    <n v="1487"/>
    <n v="1513"/>
    <n v="1513"/>
    <n v="74002"/>
    <n v="69368.739220000003"/>
    <n v="1.0091000756999999"/>
    <n v="4.7074646900000003E-2"/>
    <x v="5"/>
    <x v="7"/>
  </r>
  <r>
    <x v="7"/>
    <x v="3"/>
    <x v="3"/>
    <x v="15"/>
    <n v="77"/>
    <n v="73"/>
    <n v="1527"/>
    <n v="1527"/>
    <n v="1554"/>
    <n v="1554"/>
    <n v="77059"/>
    <n v="72459.381246000004"/>
    <n v="1.0074609905"/>
    <n v="4.7806155900000001E-2"/>
    <x v="5"/>
    <x v="7"/>
  </r>
  <r>
    <x v="7"/>
    <x v="3"/>
    <x v="3"/>
    <x v="16"/>
    <n v="0"/>
    <n v="0"/>
    <n v="430"/>
    <n v="430"/>
    <n v="1635"/>
    <n v="1635"/>
    <n v="79787"/>
    <n v="74824.703628000003"/>
    <n v="0"/>
    <n v="0"/>
    <x v="5"/>
    <x v="7"/>
  </r>
  <r>
    <x v="7"/>
    <x v="3"/>
    <x v="3"/>
    <x v="17"/>
    <n v="0"/>
    <n v="0"/>
    <n v="57"/>
    <n v="57"/>
    <n v="752"/>
    <n v="752"/>
    <n v="78768"/>
    <n v="36719.260779999997"/>
    <n v="0"/>
    <n v="0"/>
    <x v="5"/>
    <x v="7"/>
  </r>
  <r>
    <x v="7"/>
    <x v="3"/>
    <x v="4"/>
    <x v="1"/>
    <s v="."/>
    <s v="."/>
    <s v="."/>
    <s v="."/>
    <s v="."/>
    <s v="."/>
    <s v="."/>
    <s v="."/>
    <s v="."/>
    <s v="."/>
    <x v="5"/>
    <x v="7"/>
  </r>
  <r>
    <x v="7"/>
    <x v="3"/>
    <x v="4"/>
    <x v="2"/>
    <s v="."/>
    <s v="."/>
    <s v="."/>
    <s v="."/>
    <s v="."/>
    <s v="."/>
    <s v="."/>
    <s v="."/>
    <s v="."/>
    <s v="."/>
    <x v="5"/>
    <x v="7"/>
  </r>
  <r>
    <x v="7"/>
    <x v="3"/>
    <x v="4"/>
    <x v="3"/>
    <s v="."/>
    <s v="."/>
    <s v="."/>
    <s v="."/>
    <s v="."/>
    <s v="."/>
    <s v="."/>
    <s v="."/>
    <s v="."/>
    <s v="."/>
    <x v="5"/>
    <x v="7"/>
  </r>
  <r>
    <x v="7"/>
    <x v="3"/>
    <x v="4"/>
    <x v="4"/>
    <s v="."/>
    <s v="."/>
    <s v="."/>
    <s v="."/>
    <s v="."/>
    <s v="."/>
    <s v="."/>
    <s v="."/>
    <s v="."/>
    <s v="."/>
    <x v="5"/>
    <x v="7"/>
  </r>
  <r>
    <x v="7"/>
    <x v="3"/>
    <x v="4"/>
    <x v="5"/>
    <s v="."/>
    <s v="."/>
    <s v="."/>
    <s v="."/>
    <s v="."/>
    <s v="."/>
    <s v="."/>
    <s v="."/>
    <s v="."/>
    <s v="."/>
    <x v="5"/>
    <x v="7"/>
  </r>
  <r>
    <x v="7"/>
    <x v="3"/>
    <x v="4"/>
    <x v="6"/>
    <s v="."/>
    <s v="."/>
    <s v="."/>
    <s v="."/>
    <s v="."/>
    <s v="."/>
    <s v="."/>
    <s v="."/>
    <s v="."/>
    <s v="."/>
    <x v="5"/>
    <x v="7"/>
  </r>
  <r>
    <x v="7"/>
    <x v="3"/>
    <x v="4"/>
    <x v="7"/>
    <s v="."/>
    <s v="."/>
    <s v="."/>
    <s v="."/>
    <s v="."/>
    <s v="."/>
    <s v="."/>
    <s v="."/>
    <s v="."/>
    <s v="."/>
    <x v="5"/>
    <x v="7"/>
  </r>
  <r>
    <x v="7"/>
    <x v="3"/>
    <x v="4"/>
    <x v="8"/>
    <s v="."/>
    <s v="."/>
    <s v="."/>
    <s v="."/>
    <s v="."/>
    <s v="."/>
    <s v="."/>
    <s v="."/>
    <s v="."/>
    <s v="."/>
    <x v="5"/>
    <x v="7"/>
  </r>
  <r>
    <x v="7"/>
    <x v="3"/>
    <x v="4"/>
    <x v="9"/>
    <s v="."/>
    <s v="."/>
    <s v="."/>
    <s v="."/>
    <s v="."/>
    <s v="."/>
    <s v="."/>
    <s v="."/>
    <s v="."/>
    <s v="."/>
    <x v="5"/>
    <x v="7"/>
  </r>
  <r>
    <x v="7"/>
    <x v="3"/>
    <x v="4"/>
    <x v="10"/>
    <n v="0"/>
    <n v="0"/>
    <n v="0"/>
    <n v="0"/>
    <n v="0"/>
    <n v="0"/>
    <n v="1"/>
    <n v="0.33401779599999998"/>
    <n v="0"/>
    <s v="."/>
    <x v="5"/>
    <x v="7"/>
  </r>
  <r>
    <x v="7"/>
    <x v="3"/>
    <x v="4"/>
    <x v="11"/>
    <n v="0"/>
    <n v="0"/>
    <n v="0"/>
    <n v="0"/>
    <n v="0"/>
    <n v="0"/>
    <n v="1"/>
    <n v="0.58590006839999997"/>
    <n v="0"/>
    <s v="."/>
    <x v="5"/>
    <x v="7"/>
  </r>
  <r>
    <x v="7"/>
    <x v="3"/>
    <x v="4"/>
    <x v="12"/>
    <s v="."/>
    <s v="."/>
    <s v="."/>
    <s v="."/>
    <s v="."/>
    <s v="."/>
    <s v="."/>
    <s v="."/>
    <s v="."/>
    <s v="."/>
    <x v="5"/>
    <x v="7"/>
  </r>
  <r>
    <x v="7"/>
    <x v="3"/>
    <x v="4"/>
    <x v="13"/>
    <n v="0"/>
    <n v="0"/>
    <n v="0"/>
    <n v="0"/>
    <n v="0"/>
    <n v="0"/>
    <n v="1"/>
    <n v="1.0020533881"/>
    <n v="0"/>
    <s v="."/>
    <x v="5"/>
    <x v="7"/>
  </r>
  <r>
    <x v="7"/>
    <x v="3"/>
    <x v="4"/>
    <x v="14"/>
    <s v="."/>
    <s v="."/>
    <s v="."/>
    <s v="."/>
    <s v="."/>
    <s v="."/>
    <s v="."/>
    <s v="."/>
    <s v="."/>
    <s v="."/>
    <x v="5"/>
    <x v="7"/>
  </r>
  <r>
    <x v="7"/>
    <x v="3"/>
    <x v="4"/>
    <x v="15"/>
    <s v="."/>
    <s v="."/>
    <s v="."/>
    <s v="."/>
    <s v="."/>
    <s v="."/>
    <s v="."/>
    <s v="."/>
    <s v="."/>
    <s v="."/>
    <x v="5"/>
    <x v="7"/>
  </r>
  <r>
    <x v="7"/>
    <x v="3"/>
    <x v="4"/>
    <x v="16"/>
    <s v="."/>
    <s v="."/>
    <s v="."/>
    <s v="."/>
    <s v="."/>
    <s v="."/>
    <s v="."/>
    <s v="."/>
    <s v="."/>
    <s v="."/>
    <x v="5"/>
    <x v="7"/>
  </r>
  <r>
    <x v="7"/>
    <x v="3"/>
    <x v="4"/>
    <x v="17"/>
    <s v="."/>
    <s v="."/>
    <s v="."/>
    <s v="."/>
    <s v="."/>
    <s v="."/>
    <s v="."/>
    <s v="."/>
    <s v="."/>
    <s v="."/>
    <x v="5"/>
    <x v="7"/>
  </r>
  <r>
    <x v="0"/>
    <x v="0"/>
    <x v="0"/>
    <x v="18"/>
    <n v="16185"/>
    <n v="13646"/>
    <n v="48765"/>
    <n v="48765"/>
    <n v="54569"/>
    <n v="54569"/>
    <n v="1528895"/>
    <n v="8325732.4380999999"/>
    <n v="1.6390149576999999"/>
    <n v="0.27983184659999999"/>
    <x v="5"/>
    <x v="8"/>
  </r>
  <r>
    <x v="1"/>
    <x v="1"/>
    <x v="0"/>
    <x v="18"/>
    <n v="68"/>
    <n v="61"/>
    <n v="678"/>
    <n v="678"/>
    <n v="1007"/>
    <n v="1007"/>
    <n v="640507"/>
    <n v="2633330.4942000001"/>
    <n v="2.3164581900000002E-2"/>
    <n v="8.9970501499999994E-2"/>
    <x v="5"/>
    <x v="8"/>
  </r>
  <r>
    <x v="1"/>
    <x v="2"/>
    <x v="0"/>
    <x v="18"/>
    <n v="1675"/>
    <n v="1402"/>
    <n v="4545"/>
    <n v="4545"/>
    <n v="5101"/>
    <n v="5101"/>
    <n v="819548"/>
    <n v="3530769.8563000001"/>
    <n v="0.39708053970000001"/>
    <n v="0.3084708471"/>
    <x v="5"/>
    <x v="8"/>
  </r>
  <r>
    <x v="1"/>
    <x v="3"/>
    <x v="0"/>
    <x v="18"/>
    <n v="14442"/>
    <n v="12183"/>
    <n v="43541"/>
    <n v="43541"/>
    <n v="48460"/>
    <n v="48460"/>
    <n v="338562"/>
    <n v="2158374.2669000002"/>
    <n v="5.6445261541000002"/>
    <n v="0.27980524099999998"/>
    <x v="5"/>
    <x v="8"/>
  </r>
  <r>
    <x v="2"/>
    <x v="0"/>
    <x v="1"/>
    <x v="18"/>
    <s v="."/>
    <s v="."/>
    <s v="."/>
    <s v="."/>
    <s v="."/>
    <s v="."/>
    <s v="."/>
    <s v="."/>
    <s v="."/>
    <s v="."/>
    <x v="5"/>
    <x v="8"/>
  </r>
  <r>
    <x v="2"/>
    <x v="0"/>
    <x v="2"/>
    <x v="18"/>
    <n v="8038"/>
    <n v="6652"/>
    <n v="24730"/>
    <n v="24730"/>
    <n v="27645"/>
    <n v="27645"/>
    <n v="776794"/>
    <n v="4325077.6700999998"/>
    <n v="1.5380070618999999"/>
    <n v="0.26898503839999999"/>
    <x v="5"/>
    <x v="8"/>
  </r>
  <r>
    <x v="2"/>
    <x v="0"/>
    <x v="3"/>
    <x v="18"/>
    <n v="8147"/>
    <n v="6994"/>
    <n v="24035"/>
    <n v="24035"/>
    <n v="26924"/>
    <n v="26924"/>
    <n v="752065"/>
    <n v="4000625.6482000002"/>
    <n v="1.7482265562999999"/>
    <n v="0.2909923029"/>
    <x v="5"/>
    <x v="8"/>
  </r>
  <r>
    <x v="2"/>
    <x v="0"/>
    <x v="4"/>
    <x v="18"/>
    <n v="0"/>
    <n v="0"/>
    <n v="0"/>
    <n v="0"/>
    <n v="0"/>
    <n v="0"/>
    <n v="36"/>
    <n v="29.119780972000001"/>
    <n v="0"/>
    <s v="."/>
    <x v="5"/>
    <x v="8"/>
  </r>
  <r>
    <x v="3"/>
    <x v="1"/>
    <x v="1"/>
    <x v="18"/>
    <s v="."/>
    <s v="."/>
    <s v="."/>
    <s v="."/>
    <s v="."/>
    <s v="."/>
    <s v="."/>
    <s v="."/>
    <s v="."/>
    <s v="."/>
    <x v="5"/>
    <x v="8"/>
  </r>
  <r>
    <x v="3"/>
    <x v="1"/>
    <x v="2"/>
    <x v="18"/>
    <n v="22"/>
    <n v="21"/>
    <n v="234"/>
    <n v="234"/>
    <n v="390"/>
    <n v="390"/>
    <n v="321235"/>
    <n v="1306145.4127"/>
    <n v="1.6077842299999999E-2"/>
    <n v="8.9743589700000001E-2"/>
    <x v="5"/>
    <x v="8"/>
  </r>
  <r>
    <x v="3"/>
    <x v="1"/>
    <x v="3"/>
    <x v="18"/>
    <n v="46"/>
    <n v="40"/>
    <n v="444"/>
    <n v="444"/>
    <n v="617"/>
    <n v="617"/>
    <n v="319250"/>
    <n v="1327169.3498"/>
    <n v="3.0139333800000001E-2"/>
    <n v="9.0090090100000006E-2"/>
    <x v="5"/>
    <x v="8"/>
  </r>
  <r>
    <x v="3"/>
    <x v="1"/>
    <x v="4"/>
    <x v="18"/>
    <n v="0"/>
    <n v="0"/>
    <n v="0"/>
    <n v="0"/>
    <n v="0"/>
    <n v="0"/>
    <n v="22"/>
    <n v="15.731690623"/>
    <n v="0"/>
    <s v="."/>
    <x v="5"/>
    <x v="8"/>
  </r>
  <r>
    <x v="3"/>
    <x v="2"/>
    <x v="1"/>
    <x v="18"/>
    <s v="."/>
    <s v="."/>
    <s v="."/>
    <s v="."/>
    <s v="."/>
    <s v="."/>
    <s v="."/>
    <s v="."/>
    <s v="."/>
    <s v="."/>
    <x v="5"/>
    <x v="8"/>
  </r>
  <r>
    <x v="3"/>
    <x v="2"/>
    <x v="2"/>
    <x v="18"/>
    <n v="936"/>
    <n v="776"/>
    <n v="1957"/>
    <n v="1957"/>
    <n v="2184"/>
    <n v="2184"/>
    <n v="418657"/>
    <n v="1850964.1259000001"/>
    <n v="0.41924097240000002"/>
    <n v="0.39652529380000001"/>
    <x v="5"/>
    <x v="8"/>
  </r>
  <r>
    <x v="3"/>
    <x v="2"/>
    <x v="3"/>
    <x v="18"/>
    <n v="739"/>
    <n v="626"/>
    <n v="2588"/>
    <n v="2588"/>
    <n v="2917"/>
    <n v="2917"/>
    <n v="400877"/>
    <n v="1679794.3244"/>
    <n v="0.37266467139999998"/>
    <n v="0.24188562599999999"/>
    <x v="5"/>
    <x v="8"/>
  </r>
  <r>
    <x v="3"/>
    <x v="2"/>
    <x v="4"/>
    <x v="18"/>
    <n v="0"/>
    <n v="0"/>
    <n v="0"/>
    <n v="0"/>
    <n v="0"/>
    <n v="0"/>
    <n v="14"/>
    <n v="11.405886379"/>
    <n v="0"/>
    <s v="."/>
    <x v="5"/>
    <x v="8"/>
  </r>
  <r>
    <x v="3"/>
    <x v="3"/>
    <x v="1"/>
    <x v="18"/>
    <s v="."/>
    <s v="."/>
    <s v="."/>
    <s v="."/>
    <s v="."/>
    <s v="."/>
    <s v="."/>
    <s v="."/>
    <s v="."/>
    <s v="."/>
    <x v="5"/>
    <x v="8"/>
  </r>
  <r>
    <x v="3"/>
    <x v="3"/>
    <x v="2"/>
    <x v="18"/>
    <n v="7080"/>
    <n v="5855"/>
    <n v="22538"/>
    <n v="22538"/>
    <n v="25070"/>
    <n v="25070"/>
    <n v="179882"/>
    <n v="1166395.7755"/>
    <n v="5.0197369734999997"/>
    <n v="0.25978347680000002"/>
    <x v="5"/>
    <x v="8"/>
  </r>
  <r>
    <x v="3"/>
    <x v="3"/>
    <x v="3"/>
    <x v="18"/>
    <n v="7362"/>
    <n v="6328"/>
    <n v="21003"/>
    <n v="21003"/>
    <n v="23390"/>
    <n v="23390"/>
    <n v="158677"/>
    <n v="991976.56946999999"/>
    <n v="6.3791829310999999"/>
    <n v="0.30129029190000001"/>
    <x v="5"/>
    <x v="8"/>
  </r>
  <r>
    <x v="3"/>
    <x v="3"/>
    <x v="4"/>
    <x v="18"/>
    <n v="0"/>
    <n v="0"/>
    <n v="0"/>
    <n v="0"/>
    <n v="0"/>
    <n v="0"/>
    <n v="3"/>
    <n v="1.9219712525999999"/>
    <n v="0"/>
    <s v="."/>
    <x v="5"/>
    <x v="8"/>
  </r>
  <r>
    <x v="4"/>
    <x v="0"/>
    <x v="0"/>
    <x v="1"/>
    <n v="936"/>
    <n v="888"/>
    <n v="3012"/>
    <n v="3012"/>
    <n v="3018"/>
    <n v="3018"/>
    <n v="526610"/>
    <n v="483760.88432999997"/>
    <n v="1.8356176135"/>
    <n v="0.29482071710000002"/>
    <x v="5"/>
    <x v="8"/>
  </r>
  <r>
    <x v="4"/>
    <x v="0"/>
    <x v="0"/>
    <x v="2"/>
    <n v="888"/>
    <n v="837"/>
    <n v="3107"/>
    <n v="3107"/>
    <n v="3123"/>
    <n v="3123"/>
    <n v="517722"/>
    <n v="480366.37919000001"/>
    <n v="1.7424200282"/>
    <n v="0.26939169619999997"/>
    <x v="5"/>
    <x v="8"/>
  </r>
  <r>
    <x v="4"/>
    <x v="0"/>
    <x v="0"/>
    <x v="3"/>
    <n v="915"/>
    <n v="863"/>
    <n v="3288"/>
    <n v="3288"/>
    <n v="3330"/>
    <n v="3330"/>
    <n v="522083"/>
    <n v="485060.53936"/>
    <n v="1.7791593626"/>
    <n v="0.26246958640000001"/>
    <x v="5"/>
    <x v="8"/>
  </r>
  <r>
    <x v="4"/>
    <x v="0"/>
    <x v="0"/>
    <x v="4"/>
    <n v="950"/>
    <n v="893"/>
    <n v="3175"/>
    <n v="3175"/>
    <n v="3215"/>
    <n v="3215"/>
    <n v="514251"/>
    <n v="481748.82409000001"/>
    <n v="1.8536630612"/>
    <n v="0.28125984250000002"/>
    <x v="5"/>
    <x v="8"/>
  </r>
  <r>
    <x v="4"/>
    <x v="0"/>
    <x v="0"/>
    <x v="5"/>
    <n v="938"/>
    <n v="876"/>
    <n v="3109"/>
    <n v="3109"/>
    <n v="3161"/>
    <n v="3161"/>
    <n v="517130"/>
    <n v="479942.51335000002"/>
    <n v="1.8252185952"/>
    <n v="0.28176262460000001"/>
    <x v="5"/>
    <x v="8"/>
  </r>
  <r>
    <x v="4"/>
    <x v="0"/>
    <x v="0"/>
    <x v="6"/>
    <n v="864"/>
    <n v="833"/>
    <n v="3103"/>
    <n v="3103"/>
    <n v="3417"/>
    <n v="3417"/>
    <n v="543758"/>
    <n v="503542.77892000001"/>
    <n v="1.6542785139"/>
    <n v="0.26844988720000001"/>
    <x v="5"/>
    <x v="8"/>
  </r>
  <r>
    <x v="4"/>
    <x v="0"/>
    <x v="0"/>
    <x v="7"/>
    <n v="949"/>
    <n v="891"/>
    <n v="3257"/>
    <n v="3257"/>
    <n v="3325"/>
    <n v="3325"/>
    <n v="556301"/>
    <n v="521204.04654000001"/>
    <n v="1.709503228"/>
    <n v="0.27356462999999998"/>
    <x v="5"/>
    <x v="8"/>
  </r>
  <r>
    <x v="4"/>
    <x v="0"/>
    <x v="0"/>
    <x v="8"/>
    <n v="967"/>
    <n v="860"/>
    <n v="3241"/>
    <n v="3241"/>
    <n v="3386"/>
    <n v="3386"/>
    <n v="547992"/>
    <n v="512594.88296000002"/>
    <n v="1.6777381683000001"/>
    <n v="0.26535020059999997"/>
    <x v="5"/>
    <x v="8"/>
  </r>
  <r>
    <x v="4"/>
    <x v="0"/>
    <x v="0"/>
    <x v="9"/>
    <n v="1033"/>
    <n v="902"/>
    <n v="3235"/>
    <n v="3235"/>
    <n v="3383"/>
    <n v="3383"/>
    <n v="540733"/>
    <n v="507544.17521999998"/>
    <n v="1.7771852068"/>
    <n v="0.27882534780000001"/>
    <x v="5"/>
    <x v="8"/>
  </r>
  <r>
    <x v="4"/>
    <x v="0"/>
    <x v="0"/>
    <x v="10"/>
    <n v="1142"/>
    <n v="931"/>
    <n v="3078"/>
    <n v="3078"/>
    <n v="3196"/>
    <n v="3196"/>
    <n v="535992"/>
    <n v="503323.6961"/>
    <n v="1.8497042901"/>
    <n v="0.30246913580000001"/>
    <x v="5"/>
    <x v="8"/>
  </r>
  <r>
    <x v="4"/>
    <x v="0"/>
    <x v="0"/>
    <x v="11"/>
    <n v="1190"/>
    <n v="949"/>
    <n v="3157"/>
    <n v="3157"/>
    <n v="3292"/>
    <n v="3292"/>
    <n v="535942"/>
    <n v="499352.26010000001"/>
    <n v="1.9004620102000001"/>
    <n v="0.3006018372"/>
    <x v="5"/>
    <x v="8"/>
  </r>
  <r>
    <x v="4"/>
    <x v="0"/>
    <x v="0"/>
    <x v="12"/>
    <n v="1238"/>
    <n v="981"/>
    <n v="3132"/>
    <n v="3132"/>
    <n v="3251"/>
    <n v="3251"/>
    <n v="536981"/>
    <n v="504599.09651"/>
    <n v="1.9441176308000001"/>
    <n v="0.31321839080000002"/>
    <x v="5"/>
    <x v="8"/>
  </r>
  <r>
    <x v="4"/>
    <x v="0"/>
    <x v="0"/>
    <x v="13"/>
    <n v="1311"/>
    <n v="970"/>
    <n v="3152"/>
    <n v="3152"/>
    <n v="3248"/>
    <n v="3248"/>
    <n v="540438"/>
    <n v="509003.80835000001"/>
    <n v="1.9056831876"/>
    <n v="0.30774111679999999"/>
    <x v="5"/>
    <x v="8"/>
  </r>
  <r>
    <x v="4"/>
    <x v="0"/>
    <x v="0"/>
    <x v="14"/>
    <n v="1390"/>
    <n v="970"/>
    <n v="3304"/>
    <n v="3304"/>
    <n v="3395"/>
    <n v="3395"/>
    <n v="548012"/>
    <n v="511404.11773"/>
    <n v="1.8967387362999999"/>
    <n v="0.29358353510000001"/>
    <x v="5"/>
    <x v="8"/>
  </r>
  <r>
    <x v="4"/>
    <x v="0"/>
    <x v="0"/>
    <x v="15"/>
    <n v="1473"/>
    <n v="1001"/>
    <n v="3455"/>
    <n v="3455"/>
    <n v="3549"/>
    <n v="3549"/>
    <n v="565507"/>
    <n v="531157.89459000004"/>
    <n v="1.8845620298000001"/>
    <n v="0.28972503620000001"/>
    <x v="5"/>
    <x v="8"/>
  </r>
  <r>
    <x v="4"/>
    <x v="0"/>
    <x v="0"/>
    <x v="16"/>
    <n v="0"/>
    <n v="0"/>
    <n v="849"/>
    <n v="849"/>
    <n v="3650"/>
    <n v="3650"/>
    <n v="588051"/>
    <n v="548792.22724000004"/>
    <n v="0"/>
    <n v="0"/>
    <x v="5"/>
    <x v="8"/>
  </r>
  <r>
    <x v="4"/>
    <x v="0"/>
    <x v="0"/>
    <x v="17"/>
    <n v="1"/>
    <n v="1"/>
    <n v="111"/>
    <n v="111"/>
    <n v="1630"/>
    <n v="1630"/>
    <n v="561691"/>
    <n v="262334.31348000001"/>
    <n v="3.8119298000000002E-3"/>
    <n v="9.0090090000000001E-3"/>
    <x v="5"/>
    <x v="8"/>
  </r>
  <r>
    <x v="5"/>
    <x v="1"/>
    <x v="0"/>
    <x v="1"/>
    <n v="3"/>
    <n v="3"/>
    <n v="54"/>
    <n v="54"/>
    <n v="54"/>
    <n v="54"/>
    <n v="198242"/>
    <n v="175336.35866"/>
    <n v="1.71099709E-2"/>
    <n v="5.5555555600000001E-2"/>
    <x v="5"/>
    <x v="8"/>
  </r>
  <r>
    <x v="5"/>
    <x v="1"/>
    <x v="0"/>
    <x v="2"/>
    <n v="4"/>
    <n v="4"/>
    <n v="37"/>
    <n v="37"/>
    <n v="37"/>
    <n v="37"/>
    <n v="184193"/>
    <n v="165291.58658"/>
    <n v="2.4199658799999999E-2"/>
    <n v="0.1081081081"/>
    <x v="5"/>
    <x v="8"/>
  </r>
  <r>
    <x v="5"/>
    <x v="1"/>
    <x v="0"/>
    <x v="3"/>
    <n v="6"/>
    <n v="6"/>
    <n v="52"/>
    <n v="52"/>
    <n v="56"/>
    <n v="56"/>
    <n v="181480"/>
    <n v="163024.52019000001"/>
    <n v="3.6804279500000002E-2"/>
    <n v="0.1153846154"/>
    <x v="5"/>
    <x v="8"/>
  </r>
  <r>
    <x v="5"/>
    <x v="1"/>
    <x v="0"/>
    <x v="4"/>
    <n v="7"/>
    <n v="6"/>
    <n v="59"/>
    <n v="59"/>
    <n v="64"/>
    <n v="64"/>
    <n v="173783"/>
    <n v="157356.60232999999"/>
    <n v="3.8129953899999999E-2"/>
    <n v="0.10169491529999999"/>
    <x v="5"/>
    <x v="8"/>
  </r>
  <r>
    <x v="5"/>
    <x v="1"/>
    <x v="0"/>
    <x v="5"/>
    <n v="7"/>
    <n v="7"/>
    <n v="61"/>
    <n v="61"/>
    <n v="68"/>
    <n v="68"/>
    <n v="170485"/>
    <n v="152226.91034"/>
    <n v="4.5983985300000002E-2"/>
    <n v="0.1147540984"/>
    <x v="5"/>
    <x v="8"/>
  </r>
  <r>
    <x v="5"/>
    <x v="1"/>
    <x v="0"/>
    <x v="6"/>
    <n v="3"/>
    <n v="2"/>
    <n v="34"/>
    <n v="34"/>
    <n v="52"/>
    <n v="52"/>
    <n v="181478"/>
    <n v="160633.91649999999"/>
    <n v="1.2450670699999999E-2"/>
    <n v="5.8823529399999998E-2"/>
    <x v="5"/>
    <x v="8"/>
  </r>
  <r>
    <x v="5"/>
    <x v="1"/>
    <x v="0"/>
    <x v="7"/>
    <n v="4"/>
    <n v="4"/>
    <n v="50"/>
    <n v="50"/>
    <n v="65"/>
    <n v="65"/>
    <n v="185946"/>
    <n v="167382.141"/>
    <n v="2.3897412100000001E-2"/>
    <n v="0.08"/>
    <x v="5"/>
    <x v="8"/>
  </r>
  <r>
    <x v="5"/>
    <x v="1"/>
    <x v="0"/>
    <x v="8"/>
    <n v="2"/>
    <n v="2"/>
    <n v="49"/>
    <n v="49"/>
    <n v="81"/>
    <n v="81"/>
    <n v="182396"/>
    <n v="163221.57152999999"/>
    <n v="1.22532823E-2"/>
    <n v="4.08163265E-2"/>
    <x v="5"/>
    <x v="8"/>
  </r>
  <r>
    <x v="5"/>
    <x v="1"/>
    <x v="0"/>
    <x v="9"/>
    <n v="4"/>
    <n v="4"/>
    <n v="41"/>
    <n v="41"/>
    <n v="61"/>
    <n v="61"/>
    <n v="178174"/>
    <n v="160828.67624999999"/>
    <n v="2.48711865E-2"/>
    <n v="9.7560975600000002E-2"/>
    <x v="5"/>
    <x v="8"/>
  </r>
  <r>
    <x v="5"/>
    <x v="1"/>
    <x v="0"/>
    <x v="10"/>
    <n v="4"/>
    <n v="4"/>
    <n v="45"/>
    <n v="45"/>
    <n v="77"/>
    <n v="77"/>
    <n v="175068"/>
    <n v="158226.00411000001"/>
    <n v="2.5280294599999999E-2"/>
    <n v="8.8888888900000004E-2"/>
    <x v="5"/>
    <x v="8"/>
  </r>
  <r>
    <x v="5"/>
    <x v="1"/>
    <x v="0"/>
    <x v="11"/>
    <n v="8"/>
    <n v="8"/>
    <n v="43"/>
    <n v="43"/>
    <n v="81"/>
    <n v="81"/>
    <n v="173877"/>
    <n v="155322.02327000001"/>
    <n v="5.1505896099999997E-2"/>
    <n v="0.18604651159999999"/>
    <x v="5"/>
    <x v="8"/>
  </r>
  <r>
    <x v="5"/>
    <x v="1"/>
    <x v="0"/>
    <x v="12"/>
    <n v="1"/>
    <n v="1"/>
    <n v="31"/>
    <n v="31"/>
    <n v="64"/>
    <n v="64"/>
    <n v="171431"/>
    <n v="155081.87817000001"/>
    <n v="6.4482067000000004E-3"/>
    <n v="3.2258064500000003E-2"/>
    <x v="5"/>
    <x v="8"/>
  </r>
  <r>
    <x v="5"/>
    <x v="1"/>
    <x v="0"/>
    <x v="13"/>
    <n v="10"/>
    <n v="5"/>
    <n v="42"/>
    <n v="42"/>
    <n v="74"/>
    <n v="74"/>
    <n v="170542"/>
    <n v="155213.59069000001"/>
    <n v="3.2213673900000003E-2"/>
    <n v="0.11904761899999999"/>
    <x v="5"/>
    <x v="8"/>
  </r>
  <r>
    <x v="5"/>
    <x v="1"/>
    <x v="0"/>
    <x v="14"/>
    <n v="2"/>
    <n v="2"/>
    <n v="36"/>
    <n v="36"/>
    <n v="57"/>
    <n v="57"/>
    <n v="170552"/>
    <n v="153625.48939"/>
    <n v="1.30186729E-2"/>
    <n v="5.5555555600000001E-2"/>
    <x v="5"/>
    <x v="8"/>
  </r>
  <r>
    <x v="5"/>
    <x v="1"/>
    <x v="0"/>
    <x v="15"/>
    <n v="3"/>
    <n v="3"/>
    <n v="42"/>
    <n v="42"/>
    <n v="63"/>
    <n v="63"/>
    <n v="171307"/>
    <n v="155359.28268"/>
    <n v="1.9310078899999999E-2"/>
    <n v="7.1428571400000002E-2"/>
    <x v="5"/>
    <x v="8"/>
  </r>
  <r>
    <x v="5"/>
    <x v="1"/>
    <x v="0"/>
    <x v="16"/>
    <n v="0"/>
    <n v="0"/>
    <n v="2"/>
    <n v="2"/>
    <n v="39"/>
    <n v="39"/>
    <n v="178805"/>
    <n v="160587.50171000001"/>
    <n v="0"/>
    <n v="0"/>
    <x v="5"/>
    <x v="8"/>
  </r>
  <r>
    <x v="5"/>
    <x v="1"/>
    <x v="0"/>
    <x v="17"/>
    <n v="0"/>
    <n v="0"/>
    <n v="0"/>
    <n v="0"/>
    <n v="14"/>
    <n v="14"/>
    <n v="162558"/>
    <n v="74612.440793999995"/>
    <n v="0"/>
    <s v="."/>
    <x v="5"/>
    <x v="8"/>
  </r>
  <r>
    <x v="5"/>
    <x v="2"/>
    <x v="0"/>
    <x v="1"/>
    <n v="126"/>
    <n v="122"/>
    <n v="348"/>
    <n v="348"/>
    <n v="348"/>
    <n v="348"/>
    <n v="236276"/>
    <n v="211321.27858000001"/>
    <n v="0.57731999739999995"/>
    <n v="0.3505747126"/>
    <x v="5"/>
    <x v="8"/>
  </r>
  <r>
    <x v="5"/>
    <x v="2"/>
    <x v="0"/>
    <x v="2"/>
    <n v="96"/>
    <n v="92"/>
    <n v="342"/>
    <n v="342"/>
    <n v="344"/>
    <n v="344"/>
    <n v="237247"/>
    <n v="213748.87064000001"/>
    <n v="0.4304116308"/>
    <n v="0.26900584799999999"/>
    <x v="5"/>
    <x v="8"/>
  </r>
  <r>
    <x v="5"/>
    <x v="2"/>
    <x v="0"/>
    <x v="3"/>
    <n v="120"/>
    <n v="110"/>
    <n v="355"/>
    <n v="355"/>
    <n v="360"/>
    <n v="360"/>
    <n v="238890"/>
    <n v="214791.96440999999"/>
    <n v="0.51212344139999999"/>
    <n v="0.30985915489999999"/>
    <x v="5"/>
    <x v="8"/>
  </r>
  <r>
    <x v="5"/>
    <x v="2"/>
    <x v="0"/>
    <x v="4"/>
    <n v="113"/>
    <n v="101"/>
    <n v="319"/>
    <n v="319"/>
    <n v="321"/>
    <n v="321"/>
    <n v="233399"/>
    <n v="211824.14783999999"/>
    <n v="0.47681060460000002"/>
    <n v="0.31661442010000002"/>
    <x v="5"/>
    <x v="8"/>
  </r>
  <r>
    <x v="5"/>
    <x v="2"/>
    <x v="0"/>
    <x v="5"/>
    <n v="109"/>
    <n v="97"/>
    <n v="312"/>
    <n v="312"/>
    <n v="317"/>
    <n v="317"/>
    <n v="235362"/>
    <n v="211299.14579000001"/>
    <n v="0.45906479950000001"/>
    <n v="0.31089743590000002"/>
    <x v="5"/>
    <x v="8"/>
  </r>
  <r>
    <x v="5"/>
    <x v="2"/>
    <x v="0"/>
    <x v="6"/>
    <n v="107"/>
    <n v="105"/>
    <n v="314"/>
    <n v="314"/>
    <n v="345"/>
    <n v="345"/>
    <n v="245373"/>
    <n v="220565.15536999999"/>
    <n v="0.47604980860000001"/>
    <n v="0.33439490449999998"/>
    <x v="5"/>
    <x v="8"/>
  </r>
  <r>
    <x v="5"/>
    <x v="2"/>
    <x v="0"/>
    <x v="7"/>
    <n v="104"/>
    <n v="92"/>
    <n v="341"/>
    <n v="341"/>
    <n v="349"/>
    <n v="349"/>
    <n v="249376"/>
    <n v="226208.08760999999"/>
    <n v="0.40670517560000002"/>
    <n v="0.26979472139999999"/>
    <x v="5"/>
    <x v="8"/>
  </r>
  <r>
    <x v="5"/>
    <x v="2"/>
    <x v="0"/>
    <x v="8"/>
    <n v="99"/>
    <n v="92"/>
    <n v="295"/>
    <n v="295"/>
    <n v="336"/>
    <n v="336"/>
    <n v="242912"/>
    <n v="220280.67077"/>
    <n v="0.41764899150000001"/>
    <n v="0.31186440679999999"/>
    <x v="5"/>
    <x v="8"/>
  </r>
  <r>
    <x v="5"/>
    <x v="2"/>
    <x v="0"/>
    <x v="9"/>
    <n v="106"/>
    <n v="91"/>
    <n v="297"/>
    <n v="297"/>
    <n v="339"/>
    <n v="339"/>
    <n v="237375"/>
    <n v="215500.55030999999"/>
    <n v="0.42227270360000002"/>
    <n v="0.30639730640000001"/>
    <x v="5"/>
    <x v="8"/>
  </r>
  <r>
    <x v="5"/>
    <x v="2"/>
    <x v="0"/>
    <x v="10"/>
    <n v="94"/>
    <n v="82"/>
    <n v="259"/>
    <n v="259"/>
    <n v="290"/>
    <n v="290"/>
    <n v="231335"/>
    <n v="210473.45379999999"/>
    <n v="0.38959782590000003"/>
    <n v="0.31660231659999999"/>
    <x v="5"/>
    <x v="8"/>
  </r>
  <r>
    <x v="5"/>
    <x v="2"/>
    <x v="0"/>
    <x v="11"/>
    <n v="112"/>
    <n v="98"/>
    <n v="275"/>
    <n v="275"/>
    <n v="306"/>
    <n v="306"/>
    <n v="227952"/>
    <n v="205335.09103000001"/>
    <n v="0.4772686417"/>
    <n v="0.35636363640000002"/>
    <x v="5"/>
    <x v="8"/>
  </r>
  <r>
    <x v="5"/>
    <x v="2"/>
    <x v="0"/>
    <x v="12"/>
    <n v="106"/>
    <n v="79"/>
    <n v="255"/>
    <n v="255"/>
    <n v="279"/>
    <n v="279"/>
    <n v="228651"/>
    <n v="206800.82409000001"/>
    <n v="0.38201008310000001"/>
    <n v="0.30980392159999998"/>
    <x v="5"/>
    <x v="8"/>
  </r>
  <r>
    <x v="5"/>
    <x v="2"/>
    <x v="0"/>
    <x v="13"/>
    <n v="136"/>
    <n v="84"/>
    <n v="271"/>
    <n v="271"/>
    <n v="286"/>
    <n v="286"/>
    <n v="227852"/>
    <n v="206295.46338"/>
    <n v="0.40718297250000002"/>
    <n v="0.30996309960000001"/>
    <x v="5"/>
    <x v="8"/>
  </r>
  <r>
    <x v="5"/>
    <x v="2"/>
    <x v="0"/>
    <x v="14"/>
    <n v="115"/>
    <n v="78"/>
    <n v="232"/>
    <n v="232"/>
    <n v="243"/>
    <n v="243"/>
    <n v="230586"/>
    <n v="206227.35386999999"/>
    <n v="0.37822334689999998"/>
    <n v="0.33620689660000003"/>
    <x v="5"/>
    <x v="8"/>
  </r>
  <r>
    <x v="5"/>
    <x v="2"/>
    <x v="0"/>
    <x v="15"/>
    <n v="132"/>
    <n v="79"/>
    <n v="269"/>
    <n v="269"/>
    <n v="281"/>
    <n v="281"/>
    <n v="241250"/>
    <n v="217340.84325999999"/>
    <n v="0.36348437239999998"/>
    <n v="0.29368029740000001"/>
    <x v="5"/>
    <x v="8"/>
  </r>
  <r>
    <x v="5"/>
    <x v="2"/>
    <x v="0"/>
    <x v="16"/>
    <n v="0"/>
    <n v="0"/>
    <n v="54"/>
    <n v="54"/>
    <n v="256"/>
    <n v="256"/>
    <n v="251844"/>
    <n v="225098.99247"/>
    <n v="0"/>
    <n v="0"/>
    <x v="5"/>
    <x v="8"/>
  </r>
  <r>
    <x v="5"/>
    <x v="2"/>
    <x v="0"/>
    <x v="17"/>
    <n v="0"/>
    <n v="0"/>
    <n v="7"/>
    <n v="7"/>
    <n v="101"/>
    <n v="101"/>
    <n v="235177"/>
    <n v="107657.96304"/>
    <n v="0"/>
    <n v="0"/>
    <x v="5"/>
    <x v="8"/>
  </r>
  <r>
    <x v="5"/>
    <x v="3"/>
    <x v="0"/>
    <x v="1"/>
    <n v="807"/>
    <n v="763"/>
    <n v="2610"/>
    <n v="2610"/>
    <n v="2616"/>
    <n v="2616"/>
    <n v="103595"/>
    <n v="97006.499658000001"/>
    <n v="7.8654523428000003"/>
    <n v="0.29233716479999999"/>
    <x v="5"/>
    <x v="8"/>
  </r>
  <r>
    <x v="5"/>
    <x v="3"/>
    <x v="0"/>
    <x v="2"/>
    <n v="788"/>
    <n v="741"/>
    <n v="2728"/>
    <n v="2728"/>
    <n v="2742"/>
    <n v="2742"/>
    <n v="109098"/>
    <n v="101244.63244"/>
    <n v="7.3189065150000001"/>
    <n v="0.27162756599999999"/>
    <x v="5"/>
    <x v="8"/>
  </r>
  <r>
    <x v="5"/>
    <x v="3"/>
    <x v="0"/>
    <x v="3"/>
    <n v="789"/>
    <n v="747"/>
    <n v="2881"/>
    <n v="2881"/>
    <n v="2914"/>
    <n v="2914"/>
    <n v="115454"/>
    <n v="107094.71595"/>
    <n v="6.9751340519999996"/>
    <n v="0.25928497049999999"/>
    <x v="5"/>
    <x v="8"/>
  </r>
  <r>
    <x v="5"/>
    <x v="3"/>
    <x v="0"/>
    <x v="4"/>
    <n v="830"/>
    <n v="786"/>
    <n v="2796"/>
    <n v="2796"/>
    <n v="2829"/>
    <n v="2829"/>
    <n v="120252"/>
    <n v="112365.90007"/>
    <n v="6.9950047079999997"/>
    <n v="0.28111587980000002"/>
    <x v="5"/>
    <x v="8"/>
  </r>
  <r>
    <x v="5"/>
    <x v="3"/>
    <x v="0"/>
    <x v="5"/>
    <n v="822"/>
    <n v="772"/>
    <n v="2736"/>
    <n v="2736"/>
    <n v="2776"/>
    <n v="2776"/>
    <n v="124480"/>
    <n v="116213.34155"/>
    <n v="6.6429550147"/>
    <n v="0.2821637427"/>
    <x v="5"/>
    <x v="8"/>
  </r>
  <r>
    <x v="5"/>
    <x v="3"/>
    <x v="0"/>
    <x v="6"/>
    <n v="754"/>
    <n v="726"/>
    <n v="2755"/>
    <n v="2755"/>
    <n v="3020"/>
    <n v="3020"/>
    <n v="130671"/>
    <n v="122132.49008"/>
    <n v="5.9443641863999996"/>
    <n v="0.2635208711"/>
    <x v="5"/>
    <x v="8"/>
  </r>
  <r>
    <x v="5"/>
    <x v="3"/>
    <x v="0"/>
    <x v="7"/>
    <n v="841"/>
    <n v="795"/>
    <n v="2866"/>
    <n v="2866"/>
    <n v="2911"/>
    <n v="2911"/>
    <n v="135514"/>
    <n v="127370.71595"/>
    <n v="6.2416230769999999"/>
    <n v="0.27739009069999998"/>
    <x v="5"/>
    <x v="8"/>
  </r>
  <r>
    <x v="5"/>
    <x v="3"/>
    <x v="0"/>
    <x v="8"/>
    <n v="866"/>
    <n v="766"/>
    <n v="2897"/>
    <n v="2897"/>
    <n v="2969"/>
    <n v="2969"/>
    <n v="136960"/>
    <n v="128854.75702"/>
    <n v="5.9446776956000003"/>
    <n v="0.2644114601"/>
    <x v="5"/>
    <x v="8"/>
  </r>
  <r>
    <x v="5"/>
    <x v="3"/>
    <x v="0"/>
    <x v="9"/>
    <n v="923"/>
    <n v="807"/>
    <n v="2897"/>
    <n v="2897"/>
    <n v="2983"/>
    <n v="2983"/>
    <n v="139012"/>
    <n v="130987.4935"/>
    <n v="6.1608935208000002"/>
    <n v="0.2785640318"/>
    <x v="5"/>
    <x v="8"/>
  </r>
  <r>
    <x v="5"/>
    <x v="3"/>
    <x v="0"/>
    <x v="10"/>
    <n v="1044"/>
    <n v="845"/>
    <n v="2774"/>
    <n v="2774"/>
    <n v="2829"/>
    <n v="2829"/>
    <n v="142873"/>
    <n v="134411.52088"/>
    <n v="6.2866634830999999"/>
    <n v="0.30461427540000002"/>
    <x v="5"/>
    <x v="8"/>
  </r>
  <r>
    <x v="5"/>
    <x v="3"/>
    <x v="0"/>
    <x v="11"/>
    <n v="1070"/>
    <n v="843"/>
    <n v="2839"/>
    <n v="2839"/>
    <n v="2905"/>
    <n v="2905"/>
    <n v="147316"/>
    <n v="138488.88433"/>
    <n v="6.0871311377000001"/>
    <n v="0.2969355407"/>
    <x v="5"/>
    <x v="8"/>
  </r>
  <r>
    <x v="5"/>
    <x v="3"/>
    <x v="0"/>
    <x v="12"/>
    <n v="1131"/>
    <n v="901"/>
    <n v="2846"/>
    <n v="2846"/>
    <n v="2908"/>
    <n v="2908"/>
    <n v="151081"/>
    <n v="142501.59617"/>
    <n v="6.3227361955000001"/>
    <n v="0.31658468029999998"/>
    <x v="5"/>
    <x v="8"/>
  </r>
  <r>
    <x v="5"/>
    <x v="3"/>
    <x v="0"/>
    <x v="13"/>
    <n v="1165"/>
    <n v="881"/>
    <n v="2839"/>
    <n v="2839"/>
    <n v="2888"/>
    <n v="2888"/>
    <n v="156283"/>
    <n v="147276.03833000001"/>
    <n v="5.9819642760000002"/>
    <n v="0.31032053539999999"/>
    <x v="5"/>
    <x v="8"/>
  </r>
  <r>
    <x v="5"/>
    <x v="3"/>
    <x v="0"/>
    <x v="14"/>
    <n v="1273"/>
    <n v="890"/>
    <n v="3036"/>
    <n v="3036"/>
    <n v="3095"/>
    <n v="3095"/>
    <n v="161368"/>
    <n v="151339.24161999999"/>
    <n v="5.8808276722999997"/>
    <n v="0.29314888010000001"/>
    <x v="5"/>
    <x v="8"/>
  </r>
  <r>
    <x v="5"/>
    <x v="3"/>
    <x v="0"/>
    <x v="15"/>
    <n v="1338"/>
    <n v="919"/>
    <n v="3144"/>
    <n v="3144"/>
    <n v="3205"/>
    <n v="3205"/>
    <n v="168019"/>
    <n v="158240.17522"/>
    <n v="5.8076275427999997"/>
    <n v="0.292302799"/>
    <x v="5"/>
    <x v="8"/>
  </r>
  <r>
    <x v="5"/>
    <x v="3"/>
    <x v="0"/>
    <x v="16"/>
    <n v="0"/>
    <n v="0"/>
    <n v="793"/>
    <n v="793"/>
    <n v="3355"/>
    <n v="3355"/>
    <n v="173369"/>
    <n v="162880.16153000001"/>
    <n v="0"/>
    <n v="0"/>
    <x v="5"/>
    <x v="8"/>
  </r>
  <r>
    <x v="5"/>
    <x v="3"/>
    <x v="0"/>
    <x v="17"/>
    <n v="1"/>
    <n v="1"/>
    <n v="104"/>
    <n v="104"/>
    <n v="1515"/>
    <n v="1515"/>
    <n v="171371"/>
    <n v="79966.102669"/>
    <n v="1.25052987E-2"/>
    <n v="9.6153846000000005E-3"/>
    <x v="5"/>
    <x v="8"/>
  </r>
  <r>
    <x v="6"/>
    <x v="0"/>
    <x v="1"/>
    <x v="1"/>
    <s v="."/>
    <s v="."/>
    <s v="."/>
    <s v="."/>
    <s v="."/>
    <s v="."/>
    <s v="."/>
    <s v="."/>
    <s v="."/>
    <s v="."/>
    <x v="5"/>
    <x v="8"/>
  </r>
  <r>
    <x v="6"/>
    <x v="0"/>
    <x v="1"/>
    <x v="2"/>
    <s v="."/>
    <s v="."/>
    <s v="."/>
    <s v="."/>
    <s v="."/>
    <s v="."/>
    <s v="."/>
    <s v="."/>
    <s v="."/>
    <s v="."/>
    <x v="5"/>
    <x v="8"/>
  </r>
  <r>
    <x v="6"/>
    <x v="0"/>
    <x v="1"/>
    <x v="3"/>
    <s v="."/>
    <s v="."/>
    <s v="."/>
    <s v="."/>
    <s v="."/>
    <s v="."/>
    <s v="."/>
    <s v="."/>
    <s v="."/>
    <s v="."/>
    <x v="5"/>
    <x v="8"/>
  </r>
  <r>
    <x v="6"/>
    <x v="0"/>
    <x v="1"/>
    <x v="4"/>
    <s v="."/>
    <s v="."/>
    <s v="."/>
    <s v="."/>
    <s v="."/>
    <s v="."/>
    <s v="."/>
    <s v="."/>
    <s v="."/>
    <s v="."/>
    <x v="5"/>
    <x v="8"/>
  </r>
  <r>
    <x v="6"/>
    <x v="0"/>
    <x v="1"/>
    <x v="5"/>
    <s v="."/>
    <s v="."/>
    <s v="."/>
    <s v="."/>
    <s v="."/>
    <s v="."/>
    <s v="."/>
    <s v="."/>
    <s v="."/>
    <s v="."/>
    <x v="5"/>
    <x v="8"/>
  </r>
  <r>
    <x v="6"/>
    <x v="0"/>
    <x v="1"/>
    <x v="6"/>
    <s v="."/>
    <s v="."/>
    <s v="."/>
    <s v="."/>
    <s v="."/>
    <s v="."/>
    <s v="."/>
    <s v="."/>
    <s v="."/>
    <s v="."/>
    <x v="5"/>
    <x v="8"/>
  </r>
  <r>
    <x v="6"/>
    <x v="0"/>
    <x v="1"/>
    <x v="7"/>
    <s v="."/>
    <s v="."/>
    <s v="."/>
    <s v="."/>
    <s v="."/>
    <s v="."/>
    <s v="."/>
    <s v="."/>
    <s v="."/>
    <s v="."/>
    <x v="5"/>
    <x v="8"/>
  </r>
  <r>
    <x v="6"/>
    <x v="0"/>
    <x v="1"/>
    <x v="8"/>
    <s v="."/>
    <s v="."/>
    <s v="."/>
    <s v="."/>
    <s v="."/>
    <s v="."/>
    <s v="."/>
    <s v="."/>
    <s v="."/>
    <s v="."/>
    <x v="5"/>
    <x v="8"/>
  </r>
  <r>
    <x v="6"/>
    <x v="0"/>
    <x v="1"/>
    <x v="9"/>
    <s v="."/>
    <s v="."/>
    <s v="."/>
    <s v="."/>
    <s v="."/>
    <s v="."/>
    <s v="."/>
    <s v="."/>
    <s v="."/>
    <s v="."/>
    <x v="5"/>
    <x v="8"/>
  </r>
  <r>
    <x v="6"/>
    <x v="0"/>
    <x v="1"/>
    <x v="10"/>
    <s v="."/>
    <s v="."/>
    <s v="."/>
    <s v="."/>
    <s v="."/>
    <s v="."/>
    <s v="."/>
    <s v="."/>
    <s v="."/>
    <s v="."/>
    <x v="5"/>
    <x v="8"/>
  </r>
  <r>
    <x v="6"/>
    <x v="0"/>
    <x v="1"/>
    <x v="11"/>
    <s v="."/>
    <s v="."/>
    <s v="."/>
    <s v="."/>
    <s v="."/>
    <s v="."/>
    <s v="."/>
    <s v="."/>
    <s v="."/>
    <s v="."/>
    <x v="5"/>
    <x v="8"/>
  </r>
  <r>
    <x v="6"/>
    <x v="0"/>
    <x v="1"/>
    <x v="12"/>
    <s v="."/>
    <s v="."/>
    <s v="."/>
    <s v="."/>
    <s v="."/>
    <s v="."/>
    <s v="."/>
    <s v="."/>
    <s v="."/>
    <s v="."/>
    <x v="5"/>
    <x v="8"/>
  </r>
  <r>
    <x v="6"/>
    <x v="0"/>
    <x v="1"/>
    <x v="13"/>
    <s v="."/>
    <s v="."/>
    <s v="."/>
    <s v="."/>
    <s v="."/>
    <s v="."/>
    <s v="."/>
    <s v="."/>
    <s v="."/>
    <s v="."/>
    <x v="5"/>
    <x v="8"/>
  </r>
  <r>
    <x v="6"/>
    <x v="0"/>
    <x v="1"/>
    <x v="14"/>
    <s v="."/>
    <s v="."/>
    <s v="."/>
    <s v="."/>
    <s v="."/>
    <s v="."/>
    <s v="."/>
    <s v="."/>
    <s v="."/>
    <s v="."/>
    <x v="5"/>
    <x v="8"/>
  </r>
  <r>
    <x v="6"/>
    <x v="0"/>
    <x v="1"/>
    <x v="15"/>
    <s v="."/>
    <s v="."/>
    <s v="."/>
    <s v="."/>
    <s v="."/>
    <s v="."/>
    <s v="."/>
    <s v="."/>
    <s v="."/>
    <s v="."/>
    <x v="5"/>
    <x v="8"/>
  </r>
  <r>
    <x v="6"/>
    <x v="0"/>
    <x v="1"/>
    <x v="16"/>
    <s v="."/>
    <s v="."/>
    <s v="."/>
    <s v="."/>
    <s v="."/>
    <s v="."/>
    <s v="."/>
    <s v="."/>
    <s v="."/>
    <s v="."/>
    <x v="5"/>
    <x v="8"/>
  </r>
  <r>
    <x v="6"/>
    <x v="0"/>
    <x v="1"/>
    <x v="17"/>
    <s v="."/>
    <s v="."/>
    <s v="."/>
    <s v="."/>
    <s v="."/>
    <s v="."/>
    <s v="."/>
    <s v="."/>
    <s v="."/>
    <s v="."/>
    <x v="5"/>
    <x v="8"/>
  </r>
  <r>
    <x v="6"/>
    <x v="0"/>
    <x v="2"/>
    <x v="1"/>
    <n v="426"/>
    <n v="411"/>
    <n v="1518"/>
    <n v="1518"/>
    <n v="1519"/>
    <n v="1519"/>
    <n v="273343"/>
    <n v="251898.21765999999"/>
    <n v="1.6316113858000001"/>
    <n v="0.27075098809999998"/>
    <x v="5"/>
    <x v="8"/>
  </r>
  <r>
    <x v="6"/>
    <x v="0"/>
    <x v="2"/>
    <x v="2"/>
    <n v="449"/>
    <n v="426"/>
    <n v="1570"/>
    <n v="1570"/>
    <n v="1576"/>
    <n v="1576"/>
    <n v="267698"/>
    <n v="248956.97467"/>
    <n v="1.7111390453999999"/>
    <n v="0.27133757959999999"/>
    <x v="5"/>
    <x v="8"/>
  </r>
  <r>
    <x v="6"/>
    <x v="0"/>
    <x v="2"/>
    <x v="3"/>
    <n v="432"/>
    <n v="410"/>
    <n v="1662"/>
    <n v="1662"/>
    <n v="1678"/>
    <n v="1678"/>
    <n v="270428"/>
    <n v="251778.71320999999"/>
    <n v="1.6284140734999999"/>
    <n v="0.2466907341"/>
    <x v="5"/>
    <x v="8"/>
  </r>
  <r>
    <x v="6"/>
    <x v="0"/>
    <x v="2"/>
    <x v="4"/>
    <n v="460"/>
    <n v="431"/>
    <n v="1609"/>
    <n v="1609"/>
    <n v="1627"/>
    <n v="1627"/>
    <n v="266092"/>
    <n v="249856.98014999999"/>
    <n v="1.7249868293999999"/>
    <n v="0.26786824110000002"/>
    <x v="5"/>
    <x v="8"/>
  </r>
  <r>
    <x v="6"/>
    <x v="0"/>
    <x v="2"/>
    <x v="5"/>
    <n v="436"/>
    <n v="405"/>
    <n v="1565"/>
    <n v="1565"/>
    <n v="1587"/>
    <n v="1587"/>
    <n v="267357"/>
    <n v="248651.78096999999"/>
    <n v="1.6287838294000001"/>
    <n v="0.25878594249999998"/>
    <x v="5"/>
    <x v="8"/>
  </r>
  <r>
    <x v="6"/>
    <x v="0"/>
    <x v="2"/>
    <x v="6"/>
    <n v="414"/>
    <n v="394"/>
    <n v="1599"/>
    <n v="1599"/>
    <n v="1767"/>
    <n v="1767"/>
    <n v="281252"/>
    <n v="260695.32649000001"/>
    <n v="1.5113427820000001"/>
    <n v="0.2464040025"/>
    <x v="5"/>
    <x v="8"/>
  </r>
  <r>
    <x v="6"/>
    <x v="0"/>
    <x v="2"/>
    <x v="7"/>
    <n v="460"/>
    <n v="431"/>
    <n v="1645"/>
    <n v="1645"/>
    <n v="1668"/>
    <n v="1668"/>
    <n v="287982"/>
    <n v="270292.36413"/>
    <n v="1.5945696482"/>
    <n v="0.262006079"/>
    <x v="5"/>
    <x v="8"/>
  </r>
  <r>
    <x v="6"/>
    <x v="0"/>
    <x v="2"/>
    <x v="8"/>
    <n v="491"/>
    <n v="438"/>
    <n v="1679"/>
    <n v="1679"/>
    <n v="1737"/>
    <n v="1737"/>
    <n v="283742"/>
    <n v="265678.21492"/>
    <n v="1.6486108961999999"/>
    <n v="0.26086956519999999"/>
    <x v="5"/>
    <x v="8"/>
  </r>
  <r>
    <x v="6"/>
    <x v="0"/>
    <x v="2"/>
    <x v="9"/>
    <n v="493"/>
    <n v="424"/>
    <n v="1617"/>
    <n v="1617"/>
    <n v="1672"/>
    <n v="1672"/>
    <n v="280340"/>
    <n v="263478.57906000002"/>
    <n v="1.6092389807"/>
    <n v="0.2622139765"/>
    <x v="5"/>
    <x v="8"/>
  </r>
  <r>
    <x v="6"/>
    <x v="0"/>
    <x v="2"/>
    <x v="10"/>
    <n v="604"/>
    <n v="478"/>
    <n v="1578"/>
    <n v="1578"/>
    <n v="1641"/>
    <n v="1641"/>
    <n v="278989"/>
    <n v="262178.41204999998"/>
    <n v="1.8231859605"/>
    <n v="0.30291508239999998"/>
    <x v="5"/>
    <x v="8"/>
  </r>
  <r>
    <x v="6"/>
    <x v="0"/>
    <x v="2"/>
    <x v="11"/>
    <n v="590"/>
    <n v="464"/>
    <n v="1637"/>
    <n v="1637"/>
    <n v="1711"/>
    <n v="1711"/>
    <n v="279698"/>
    <n v="260822.64476"/>
    <n v="1.7789866382999999"/>
    <n v="0.28344532680000001"/>
    <x v="5"/>
    <x v="8"/>
  </r>
  <r>
    <x v="6"/>
    <x v="0"/>
    <x v="2"/>
    <x v="12"/>
    <n v="635"/>
    <n v="495"/>
    <n v="1616"/>
    <n v="1616"/>
    <n v="1676"/>
    <n v="1676"/>
    <n v="279400"/>
    <n v="262884.6078"/>
    <n v="1.8829554310000001"/>
    <n v="0.30631188120000002"/>
    <x v="5"/>
    <x v="8"/>
  </r>
  <r>
    <x v="6"/>
    <x v="0"/>
    <x v="2"/>
    <x v="13"/>
    <n v="668"/>
    <n v="461"/>
    <n v="1563"/>
    <n v="1563"/>
    <n v="1612"/>
    <n v="1612"/>
    <n v="282171"/>
    <n v="265612.38329999999"/>
    <n v="1.7356118501"/>
    <n v="0.29494561740000003"/>
    <x v="5"/>
    <x v="8"/>
  </r>
  <r>
    <x v="6"/>
    <x v="0"/>
    <x v="2"/>
    <x v="14"/>
    <n v="727"/>
    <n v="489"/>
    <n v="1661"/>
    <n v="1661"/>
    <n v="1708"/>
    <n v="1708"/>
    <n v="285651"/>
    <n v="266873.51403000002"/>
    <n v="1.8323287036"/>
    <n v="0.29440096329999998"/>
    <x v="5"/>
    <x v="8"/>
  </r>
  <r>
    <x v="6"/>
    <x v="0"/>
    <x v="2"/>
    <x v="15"/>
    <n v="753"/>
    <n v="495"/>
    <n v="1766"/>
    <n v="1766"/>
    <n v="1817"/>
    <n v="1817"/>
    <n v="293275"/>
    <n v="276082.66392999998"/>
    <n v="1.7929412624000001"/>
    <n v="0.28029445069999998"/>
    <x v="5"/>
    <x v="8"/>
  </r>
  <r>
    <x v="6"/>
    <x v="0"/>
    <x v="2"/>
    <x v="16"/>
    <n v="0"/>
    <n v="0"/>
    <n v="393"/>
    <n v="393"/>
    <n v="1844"/>
    <n v="1844"/>
    <n v="303537"/>
    <n v="283768.21629000001"/>
    <n v="0"/>
    <n v="0"/>
    <x v="5"/>
    <x v="8"/>
  </r>
  <r>
    <x v="6"/>
    <x v="0"/>
    <x v="2"/>
    <x v="17"/>
    <n v="0"/>
    <n v="0"/>
    <n v="52"/>
    <n v="52"/>
    <n v="805"/>
    <n v="805"/>
    <n v="290020"/>
    <n v="135568.07665999999"/>
    <n v="0"/>
    <n v="0"/>
    <x v="5"/>
    <x v="8"/>
  </r>
  <r>
    <x v="6"/>
    <x v="0"/>
    <x v="3"/>
    <x v="1"/>
    <n v="510"/>
    <n v="477"/>
    <n v="1494"/>
    <n v="1494"/>
    <n v="1499"/>
    <n v="1499"/>
    <n v="253267"/>
    <n v="231862.66667000001"/>
    <n v="2.0572522814999998"/>
    <n v="0.31927710840000001"/>
    <x v="5"/>
    <x v="8"/>
  </r>
  <r>
    <x v="6"/>
    <x v="0"/>
    <x v="3"/>
    <x v="2"/>
    <n v="439"/>
    <n v="411"/>
    <n v="1537"/>
    <n v="1537"/>
    <n v="1547"/>
    <n v="1547"/>
    <n v="250024"/>
    <n v="231409.40452000001"/>
    <n v="1.7760730202999999"/>
    <n v="0.2674040338"/>
    <x v="5"/>
    <x v="8"/>
  </r>
  <r>
    <x v="6"/>
    <x v="0"/>
    <x v="3"/>
    <x v="3"/>
    <n v="483"/>
    <n v="453"/>
    <n v="1626"/>
    <n v="1626"/>
    <n v="1652"/>
    <n v="1652"/>
    <n v="251655"/>
    <n v="233281.82615000001"/>
    <n v="1.9418572269000001"/>
    <n v="0.27859778600000001"/>
    <x v="5"/>
    <x v="8"/>
  </r>
  <r>
    <x v="6"/>
    <x v="0"/>
    <x v="3"/>
    <x v="4"/>
    <n v="490"/>
    <n v="462"/>
    <n v="1566"/>
    <n v="1566"/>
    <n v="1588"/>
    <n v="1588"/>
    <n v="248159"/>
    <n v="231891.84393999999"/>
    <n v="1.9923081042999999"/>
    <n v="0.29501915709999998"/>
    <x v="5"/>
    <x v="8"/>
  </r>
  <r>
    <x v="6"/>
    <x v="0"/>
    <x v="3"/>
    <x v="5"/>
    <n v="502"/>
    <n v="471"/>
    <n v="1544"/>
    <n v="1544"/>
    <n v="1574"/>
    <n v="1574"/>
    <n v="249773"/>
    <n v="231290.73238"/>
    <n v="2.0363980655999998"/>
    <n v="0.30505181349999999"/>
    <x v="5"/>
    <x v="8"/>
  </r>
  <r>
    <x v="6"/>
    <x v="0"/>
    <x v="3"/>
    <x v="6"/>
    <n v="450"/>
    <n v="439"/>
    <n v="1504"/>
    <n v="1504"/>
    <n v="1650"/>
    <n v="1650"/>
    <n v="262506"/>
    <n v="242847.45243"/>
    <n v="1.80771919"/>
    <n v="0.29188829789999998"/>
    <x v="5"/>
    <x v="8"/>
  </r>
  <r>
    <x v="6"/>
    <x v="0"/>
    <x v="3"/>
    <x v="7"/>
    <n v="489"/>
    <n v="460"/>
    <n v="1612"/>
    <n v="1612"/>
    <n v="1657"/>
    <n v="1657"/>
    <n v="268319"/>
    <n v="250911.68241000001"/>
    <n v="1.8333143981"/>
    <n v="0.28535980150000001"/>
    <x v="5"/>
    <x v="8"/>
  </r>
  <r>
    <x v="6"/>
    <x v="0"/>
    <x v="3"/>
    <x v="8"/>
    <n v="476"/>
    <n v="422"/>
    <n v="1562"/>
    <n v="1562"/>
    <n v="1649"/>
    <n v="1649"/>
    <n v="264250"/>
    <n v="246916.66803999999"/>
    <n v="1.709078627"/>
    <n v="0.2701664533"/>
    <x v="5"/>
    <x v="8"/>
  </r>
  <r>
    <x v="6"/>
    <x v="0"/>
    <x v="3"/>
    <x v="9"/>
    <n v="540"/>
    <n v="478"/>
    <n v="1618"/>
    <n v="1618"/>
    <n v="1711"/>
    <n v="1711"/>
    <n v="260392"/>
    <n v="244064.59411000001"/>
    <n v="1.9584979202999999"/>
    <n v="0.29542645239999998"/>
    <x v="5"/>
    <x v="8"/>
  </r>
  <r>
    <x v="6"/>
    <x v="0"/>
    <x v="3"/>
    <x v="10"/>
    <n v="538"/>
    <n v="453"/>
    <n v="1500"/>
    <n v="1500"/>
    <n v="1555"/>
    <n v="1555"/>
    <n v="256997"/>
    <n v="241143.85763000001"/>
    <n v="1.8785467084"/>
    <n v="0.30199999999999999"/>
    <x v="5"/>
    <x v="8"/>
  </r>
  <r>
    <x v="6"/>
    <x v="0"/>
    <x v="3"/>
    <x v="11"/>
    <n v="600"/>
    <n v="485"/>
    <n v="1520"/>
    <n v="1520"/>
    <n v="1581"/>
    <n v="1581"/>
    <n v="256224"/>
    <n v="238516.83778"/>
    <n v="2.0333994216"/>
    <n v="0.31907894739999998"/>
    <x v="5"/>
    <x v="8"/>
  </r>
  <r>
    <x v="6"/>
    <x v="0"/>
    <x v="3"/>
    <x v="12"/>
    <n v="603"/>
    <n v="486"/>
    <n v="1516"/>
    <n v="1516"/>
    <n v="1575"/>
    <n v="1575"/>
    <n v="257569"/>
    <n v="241705.31690999999"/>
    <n v="2.0107129054000001"/>
    <n v="0.32058047490000002"/>
    <x v="5"/>
    <x v="8"/>
  </r>
  <r>
    <x v="6"/>
    <x v="0"/>
    <x v="3"/>
    <x v="13"/>
    <n v="643"/>
    <n v="509"/>
    <n v="1589"/>
    <n v="1589"/>
    <n v="1636"/>
    <n v="1636"/>
    <n v="258264"/>
    <n v="243388.50375999999"/>
    <n v="2.0913066645999998"/>
    <n v="0.32032724979999999"/>
    <x v="5"/>
    <x v="8"/>
  </r>
  <r>
    <x v="6"/>
    <x v="0"/>
    <x v="3"/>
    <x v="14"/>
    <n v="663"/>
    <n v="481"/>
    <n v="1643"/>
    <n v="1643"/>
    <n v="1687"/>
    <n v="1687"/>
    <n v="262361"/>
    <n v="244530.60370000001"/>
    <n v="1.9670339529"/>
    <n v="0.29275715159999999"/>
    <x v="5"/>
    <x v="8"/>
  </r>
  <r>
    <x v="6"/>
    <x v="0"/>
    <x v="3"/>
    <x v="15"/>
    <n v="720"/>
    <n v="506"/>
    <n v="1689"/>
    <n v="1689"/>
    <n v="1732"/>
    <n v="1732"/>
    <n v="272232"/>
    <n v="255075.23066"/>
    <n v="1.9837284815"/>
    <n v="0.2995855536"/>
    <x v="5"/>
    <x v="8"/>
  </r>
  <r>
    <x v="6"/>
    <x v="0"/>
    <x v="3"/>
    <x v="16"/>
    <n v="0"/>
    <n v="0"/>
    <n v="456"/>
    <n v="456"/>
    <n v="1806"/>
    <n v="1806"/>
    <n v="284512"/>
    <n v="265022.66940000001"/>
    <n v="0"/>
    <n v="0"/>
    <x v="5"/>
    <x v="8"/>
  </r>
  <r>
    <x v="6"/>
    <x v="0"/>
    <x v="3"/>
    <x v="17"/>
    <n v="1"/>
    <n v="1"/>
    <n v="59"/>
    <n v="59"/>
    <n v="825"/>
    <n v="825"/>
    <n v="271670"/>
    <n v="126765.7577"/>
    <n v="7.8885655999999995E-3"/>
    <n v="1.6949152499999998E-2"/>
    <x v="5"/>
    <x v="8"/>
  </r>
  <r>
    <x v="6"/>
    <x v="0"/>
    <x v="4"/>
    <x v="1"/>
    <s v="."/>
    <s v="."/>
    <s v="."/>
    <s v="."/>
    <s v="."/>
    <s v="."/>
    <s v="."/>
    <s v="."/>
    <s v="."/>
    <s v="."/>
    <x v="5"/>
    <x v="8"/>
  </r>
  <r>
    <x v="6"/>
    <x v="0"/>
    <x v="4"/>
    <x v="2"/>
    <s v="."/>
    <s v="."/>
    <s v="."/>
    <s v="."/>
    <s v="."/>
    <s v="."/>
    <s v="."/>
    <s v="."/>
    <s v="."/>
    <s v="."/>
    <x v="5"/>
    <x v="8"/>
  </r>
  <r>
    <x v="6"/>
    <x v="0"/>
    <x v="4"/>
    <x v="3"/>
    <s v="."/>
    <s v="."/>
    <s v="."/>
    <s v="."/>
    <s v="."/>
    <s v="."/>
    <s v="."/>
    <s v="."/>
    <s v="."/>
    <s v="."/>
    <x v="5"/>
    <x v="8"/>
  </r>
  <r>
    <x v="6"/>
    <x v="0"/>
    <x v="4"/>
    <x v="4"/>
    <s v="."/>
    <s v="."/>
    <s v="."/>
    <s v="."/>
    <s v="."/>
    <s v="."/>
    <s v="."/>
    <s v="."/>
    <s v="."/>
    <s v="."/>
    <x v="5"/>
    <x v="8"/>
  </r>
  <r>
    <x v="6"/>
    <x v="0"/>
    <x v="4"/>
    <x v="5"/>
    <s v="."/>
    <s v="."/>
    <s v="."/>
    <s v="."/>
    <s v="."/>
    <s v="."/>
    <s v="."/>
    <s v="."/>
    <s v="."/>
    <s v="."/>
    <x v="5"/>
    <x v="8"/>
  </r>
  <r>
    <x v="6"/>
    <x v="0"/>
    <x v="4"/>
    <x v="6"/>
    <s v="."/>
    <s v="."/>
    <s v="."/>
    <s v="."/>
    <s v="."/>
    <s v="."/>
    <s v="."/>
    <s v="."/>
    <s v="."/>
    <s v="."/>
    <x v="5"/>
    <x v="8"/>
  </r>
  <r>
    <x v="6"/>
    <x v="0"/>
    <x v="4"/>
    <x v="7"/>
    <s v="."/>
    <s v="."/>
    <s v="."/>
    <s v="."/>
    <s v="."/>
    <s v="."/>
    <s v="."/>
    <s v="."/>
    <s v="."/>
    <s v="."/>
    <x v="5"/>
    <x v="8"/>
  </r>
  <r>
    <x v="6"/>
    <x v="0"/>
    <x v="4"/>
    <x v="8"/>
    <s v="."/>
    <s v="."/>
    <s v="."/>
    <s v="."/>
    <s v="."/>
    <s v="."/>
    <s v="."/>
    <s v="."/>
    <s v="."/>
    <s v="."/>
    <x v="5"/>
    <x v="8"/>
  </r>
  <r>
    <x v="6"/>
    <x v="0"/>
    <x v="4"/>
    <x v="9"/>
    <n v="0"/>
    <n v="0"/>
    <n v="0"/>
    <n v="0"/>
    <n v="0"/>
    <n v="0"/>
    <n v="1"/>
    <n v="1.0020533881"/>
    <n v="0"/>
    <s v="."/>
    <x v="5"/>
    <x v="8"/>
  </r>
  <r>
    <x v="6"/>
    <x v="0"/>
    <x v="4"/>
    <x v="10"/>
    <n v="0"/>
    <n v="0"/>
    <n v="0"/>
    <n v="0"/>
    <n v="0"/>
    <n v="0"/>
    <n v="6"/>
    <n v="1.4264202601"/>
    <n v="0"/>
    <s v="."/>
    <x v="5"/>
    <x v="8"/>
  </r>
  <r>
    <x v="6"/>
    <x v="0"/>
    <x v="4"/>
    <x v="11"/>
    <n v="0"/>
    <n v="0"/>
    <n v="0"/>
    <n v="0"/>
    <n v="0"/>
    <n v="0"/>
    <n v="20"/>
    <n v="12.777549624000001"/>
    <n v="0"/>
    <s v="."/>
    <x v="5"/>
    <x v="8"/>
  </r>
  <r>
    <x v="6"/>
    <x v="0"/>
    <x v="4"/>
    <x v="12"/>
    <n v="0"/>
    <n v="0"/>
    <n v="0"/>
    <n v="0"/>
    <n v="0"/>
    <n v="0"/>
    <n v="12"/>
    <n v="9.1718001369"/>
    <n v="0"/>
    <s v="."/>
    <x v="5"/>
    <x v="8"/>
  </r>
  <r>
    <x v="6"/>
    <x v="0"/>
    <x v="4"/>
    <x v="13"/>
    <n v="0"/>
    <n v="0"/>
    <n v="0"/>
    <n v="0"/>
    <n v="0"/>
    <n v="0"/>
    <n v="3"/>
    <n v="2.9212867898999999"/>
    <n v="0"/>
    <s v="."/>
    <x v="5"/>
    <x v="8"/>
  </r>
  <r>
    <x v="6"/>
    <x v="0"/>
    <x v="4"/>
    <x v="14"/>
    <s v="."/>
    <s v="."/>
    <s v="."/>
    <s v="."/>
    <s v="."/>
    <s v="."/>
    <s v="."/>
    <s v="."/>
    <s v="."/>
    <s v="."/>
    <x v="5"/>
    <x v="8"/>
  </r>
  <r>
    <x v="6"/>
    <x v="0"/>
    <x v="4"/>
    <x v="15"/>
    <s v="."/>
    <s v="."/>
    <s v="."/>
    <s v="."/>
    <s v="."/>
    <s v="."/>
    <s v="."/>
    <s v="."/>
    <s v="."/>
    <s v="."/>
    <x v="5"/>
    <x v="8"/>
  </r>
  <r>
    <x v="6"/>
    <x v="0"/>
    <x v="4"/>
    <x v="16"/>
    <n v="0"/>
    <n v="0"/>
    <n v="0"/>
    <n v="0"/>
    <n v="0"/>
    <n v="0"/>
    <n v="2"/>
    <n v="1.3415468856999999"/>
    <n v="0"/>
    <s v="."/>
    <x v="5"/>
    <x v="8"/>
  </r>
  <r>
    <x v="6"/>
    <x v="0"/>
    <x v="4"/>
    <x v="17"/>
    <n v="0"/>
    <n v="0"/>
    <n v="0"/>
    <n v="0"/>
    <n v="0"/>
    <n v="0"/>
    <n v="1"/>
    <n v="0.47912388769999997"/>
    <n v="0"/>
    <s v="."/>
    <x v="5"/>
    <x v="8"/>
  </r>
  <r>
    <x v="7"/>
    <x v="1"/>
    <x v="1"/>
    <x v="1"/>
    <s v="."/>
    <s v="."/>
    <s v="."/>
    <s v="."/>
    <s v="."/>
    <s v="."/>
    <s v="."/>
    <s v="."/>
    <s v="."/>
    <s v="."/>
    <x v="5"/>
    <x v="8"/>
  </r>
  <r>
    <x v="7"/>
    <x v="1"/>
    <x v="1"/>
    <x v="2"/>
    <s v="."/>
    <s v="."/>
    <s v="."/>
    <s v="."/>
    <s v="."/>
    <s v="."/>
    <s v="."/>
    <s v="."/>
    <s v="."/>
    <s v="."/>
    <x v="5"/>
    <x v="8"/>
  </r>
  <r>
    <x v="7"/>
    <x v="1"/>
    <x v="1"/>
    <x v="3"/>
    <s v="."/>
    <s v="."/>
    <s v="."/>
    <s v="."/>
    <s v="."/>
    <s v="."/>
    <s v="."/>
    <s v="."/>
    <s v="."/>
    <s v="."/>
    <x v="5"/>
    <x v="8"/>
  </r>
  <r>
    <x v="7"/>
    <x v="1"/>
    <x v="1"/>
    <x v="4"/>
    <s v="."/>
    <s v="."/>
    <s v="."/>
    <s v="."/>
    <s v="."/>
    <s v="."/>
    <s v="."/>
    <s v="."/>
    <s v="."/>
    <s v="."/>
    <x v="5"/>
    <x v="8"/>
  </r>
  <r>
    <x v="7"/>
    <x v="1"/>
    <x v="1"/>
    <x v="5"/>
    <s v="."/>
    <s v="."/>
    <s v="."/>
    <s v="."/>
    <s v="."/>
    <s v="."/>
    <s v="."/>
    <s v="."/>
    <s v="."/>
    <s v="."/>
    <x v="5"/>
    <x v="8"/>
  </r>
  <r>
    <x v="7"/>
    <x v="1"/>
    <x v="1"/>
    <x v="6"/>
    <s v="."/>
    <s v="."/>
    <s v="."/>
    <s v="."/>
    <s v="."/>
    <s v="."/>
    <s v="."/>
    <s v="."/>
    <s v="."/>
    <s v="."/>
    <x v="5"/>
    <x v="8"/>
  </r>
  <r>
    <x v="7"/>
    <x v="1"/>
    <x v="1"/>
    <x v="7"/>
    <s v="."/>
    <s v="."/>
    <s v="."/>
    <s v="."/>
    <s v="."/>
    <s v="."/>
    <s v="."/>
    <s v="."/>
    <s v="."/>
    <s v="."/>
    <x v="5"/>
    <x v="8"/>
  </r>
  <r>
    <x v="7"/>
    <x v="1"/>
    <x v="1"/>
    <x v="8"/>
    <s v="."/>
    <s v="."/>
    <s v="."/>
    <s v="."/>
    <s v="."/>
    <s v="."/>
    <s v="."/>
    <s v="."/>
    <s v="."/>
    <s v="."/>
    <x v="5"/>
    <x v="8"/>
  </r>
  <r>
    <x v="7"/>
    <x v="1"/>
    <x v="1"/>
    <x v="9"/>
    <s v="."/>
    <s v="."/>
    <s v="."/>
    <s v="."/>
    <s v="."/>
    <s v="."/>
    <s v="."/>
    <s v="."/>
    <s v="."/>
    <s v="."/>
    <x v="5"/>
    <x v="8"/>
  </r>
  <r>
    <x v="7"/>
    <x v="1"/>
    <x v="1"/>
    <x v="10"/>
    <s v="."/>
    <s v="."/>
    <s v="."/>
    <s v="."/>
    <s v="."/>
    <s v="."/>
    <s v="."/>
    <s v="."/>
    <s v="."/>
    <s v="."/>
    <x v="5"/>
    <x v="8"/>
  </r>
  <r>
    <x v="7"/>
    <x v="1"/>
    <x v="1"/>
    <x v="11"/>
    <s v="."/>
    <s v="."/>
    <s v="."/>
    <s v="."/>
    <s v="."/>
    <s v="."/>
    <s v="."/>
    <s v="."/>
    <s v="."/>
    <s v="."/>
    <x v="5"/>
    <x v="8"/>
  </r>
  <r>
    <x v="7"/>
    <x v="1"/>
    <x v="1"/>
    <x v="12"/>
    <s v="."/>
    <s v="."/>
    <s v="."/>
    <s v="."/>
    <s v="."/>
    <s v="."/>
    <s v="."/>
    <s v="."/>
    <s v="."/>
    <s v="."/>
    <x v="5"/>
    <x v="8"/>
  </r>
  <r>
    <x v="7"/>
    <x v="1"/>
    <x v="1"/>
    <x v="13"/>
    <s v="."/>
    <s v="."/>
    <s v="."/>
    <s v="."/>
    <s v="."/>
    <s v="."/>
    <s v="."/>
    <s v="."/>
    <s v="."/>
    <s v="."/>
    <x v="5"/>
    <x v="8"/>
  </r>
  <r>
    <x v="7"/>
    <x v="1"/>
    <x v="1"/>
    <x v="14"/>
    <s v="."/>
    <s v="."/>
    <s v="."/>
    <s v="."/>
    <s v="."/>
    <s v="."/>
    <s v="."/>
    <s v="."/>
    <s v="."/>
    <s v="."/>
    <x v="5"/>
    <x v="8"/>
  </r>
  <r>
    <x v="7"/>
    <x v="1"/>
    <x v="1"/>
    <x v="15"/>
    <s v="."/>
    <s v="."/>
    <s v="."/>
    <s v="."/>
    <s v="."/>
    <s v="."/>
    <s v="."/>
    <s v="."/>
    <s v="."/>
    <s v="."/>
    <x v="5"/>
    <x v="8"/>
  </r>
  <r>
    <x v="7"/>
    <x v="1"/>
    <x v="1"/>
    <x v="16"/>
    <s v="."/>
    <s v="."/>
    <s v="."/>
    <s v="."/>
    <s v="."/>
    <s v="."/>
    <s v="."/>
    <s v="."/>
    <s v="."/>
    <s v="."/>
    <x v="5"/>
    <x v="8"/>
  </r>
  <r>
    <x v="7"/>
    <x v="1"/>
    <x v="1"/>
    <x v="17"/>
    <s v="."/>
    <s v="."/>
    <s v="."/>
    <s v="."/>
    <s v="."/>
    <s v="."/>
    <s v="."/>
    <s v="."/>
    <s v="."/>
    <s v="."/>
    <x v="5"/>
    <x v="8"/>
  </r>
  <r>
    <x v="7"/>
    <x v="1"/>
    <x v="2"/>
    <x v="1"/>
    <n v="1"/>
    <n v="1"/>
    <n v="21"/>
    <n v="21"/>
    <n v="21"/>
    <n v="21"/>
    <n v="99904"/>
    <n v="88139.726215000002"/>
    <n v="1.13456218E-2"/>
    <n v="4.7619047599999999E-2"/>
    <x v="5"/>
    <x v="8"/>
  </r>
  <r>
    <x v="7"/>
    <x v="1"/>
    <x v="2"/>
    <x v="2"/>
    <n v="1"/>
    <n v="1"/>
    <n v="17"/>
    <n v="17"/>
    <n v="17"/>
    <n v="17"/>
    <n v="92338"/>
    <n v="82602.417522000003"/>
    <n v="1.21061832E-2"/>
    <n v="5.8823529399999998E-2"/>
    <x v="5"/>
    <x v="8"/>
  </r>
  <r>
    <x v="7"/>
    <x v="1"/>
    <x v="2"/>
    <x v="3"/>
    <n v="0"/>
    <n v="0"/>
    <n v="17"/>
    <n v="17"/>
    <n v="17"/>
    <n v="17"/>
    <n v="90904"/>
    <n v="81462.554415000006"/>
    <n v="0"/>
    <n v="0"/>
    <x v="5"/>
    <x v="8"/>
  </r>
  <r>
    <x v="7"/>
    <x v="1"/>
    <x v="2"/>
    <x v="4"/>
    <n v="3"/>
    <n v="3"/>
    <n v="20"/>
    <n v="20"/>
    <n v="21"/>
    <n v="21"/>
    <n v="86678"/>
    <n v="78379.017112000001"/>
    <n v="3.82755501E-2"/>
    <n v="0.15"/>
    <x v="5"/>
    <x v="8"/>
  </r>
  <r>
    <x v="7"/>
    <x v="1"/>
    <x v="2"/>
    <x v="5"/>
    <n v="1"/>
    <n v="1"/>
    <n v="23"/>
    <n v="23"/>
    <n v="25"/>
    <n v="25"/>
    <n v="84788"/>
    <n v="75542.130048000006"/>
    <n v="1.3237646299999999E-2"/>
    <n v="4.3478260900000003E-2"/>
    <x v="5"/>
    <x v="8"/>
  </r>
  <r>
    <x v="7"/>
    <x v="1"/>
    <x v="2"/>
    <x v="6"/>
    <n v="1"/>
    <n v="1"/>
    <n v="10"/>
    <n v="10"/>
    <n v="20"/>
    <n v="20"/>
    <n v="90224"/>
    <n v="79536.123202999996"/>
    <n v="1.25729035E-2"/>
    <n v="0.1"/>
    <x v="5"/>
    <x v="8"/>
  </r>
  <r>
    <x v="7"/>
    <x v="1"/>
    <x v="2"/>
    <x v="7"/>
    <n v="1"/>
    <n v="1"/>
    <n v="20"/>
    <n v="20"/>
    <n v="28"/>
    <n v="28"/>
    <n v="92481"/>
    <n v="83090.603696000006"/>
    <n v="1.20350552E-2"/>
    <n v="0.05"/>
    <x v="5"/>
    <x v="8"/>
  </r>
  <r>
    <x v="7"/>
    <x v="1"/>
    <x v="2"/>
    <x v="8"/>
    <n v="2"/>
    <n v="2"/>
    <n v="25"/>
    <n v="25"/>
    <n v="39"/>
    <n v="39"/>
    <n v="90762"/>
    <n v="80950.507870999994"/>
    <n v="2.4706453999999999E-2"/>
    <n v="0.08"/>
    <x v="5"/>
    <x v="8"/>
  </r>
  <r>
    <x v="7"/>
    <x v="1"/>
    <x v="2"/>
    <x v="9"/>
    <n v="1"/>
    <n v="1"/>
    <n v="11"/>
    <n v="11"/>
    <n v="22"/>
    <n v="22"/>
    <n v="88501"/>
    <n v="79755.011635999996"/>
    <n v="1.2538397E-2"/>
    <n v="9.0909090900000003E-2"/>
    <x v="5"/>
    <x v="8"/>
  </r>
  <r>
    <x v="7"/>
    <x v="1"/>
    <x v="2"/>
    <x v="10"/>
    <n v="2"/>
    <n v="2"/>
    <n v="13"/>
    <n v="13"/>
    <n v="30"/>
    <n v="30"/>
    <n v="87101"/>
    <n v="78450.151951000007"/>
    <n v="2.5493895799999999E-2"/>
    <n v="0.1538461538"/>
    <x v="5"/>
    <x v="8"/>
  </r>
  <r>
    <x v="7"/>
    <x v="1"/>
    <x v="2"/>
    <x v="11"/>
    <n v="3"/>
    <n v="3"/>
    <n v="15"/>
    <n v="15"/>
    <n v="29"/>
    <n v="29"/>
    <n v="86511"/>
    <n v="77008.843257999994"/>
    <n v="3.8956564899999997E-2"/>
    <n v="0.2"/>
    <x v="5"/>
    <x v="8"/>
  </r>
  <r>
    <x v="7"/>
    <x v="1"/>
    <x v="2"/>
    <x v="12"/>
    <n v="0"/>
    <n v="0"/>
    <n v="5"/>
    <n v="5"/>
    <n v="19"/>
    <n v="19"/>
    <n v="84883"/>
    <n v="76599.876797000004"/>
    <n v="0"/>
    <n v="0"/>
    <x v="5"/>
    <x v="8"/>
  </r>
  <r>
    <x v="7"/>
    <x v="1"/>
    <x v="2"/>
    <x v="13"/>
    <n v="3"/>
    <n v="2"/>
    <n v="11"/>
    <n v="11"/>
    <n v="29"/>
    <n v="29"/>
    <n v="84440"/>
    <n v="76624.459959"/>
    <n v="2.61013259E-2"/>
    <n v="0.18181818180000001"/>
    <x v="5"/>
    <x v="8"/>
  </r>
  <r>
    <x v="7"/>
    <x v="1"/>
    <x v="2"/>
    <x v="14"/>
    <n v="1"/>
    <n v="1"/>
    <n v="12"/>
    <n v="12"/>
    <n v="22"/>
    <n v="22"/>
    <n v="84051"/>
    <n v="75681.815195000003"/>
    <n v="1.32132137E-2"/>
    <n v="8.3333333300000006E-2"/>
    <x v="5"/>
    <x v="8"/>
  </r>
  <r>
    <x v="7"/>
    <x v="1"/>
    <x v="2"/>
    <x v="15"/>
    <n v="2"/>
    <n v="2"/>
    <n v="13"/>
    <n v="13"/>
    <n v="28"/>
    <n v="28"/>
    <n v="84295"/>
    <n v="76380.963722999993"/>
    <n v="2.6184534799999999E-2"/>
    <n v="0.1538461538"/>
    <x v="5"/>
    <x v="8"/>
  </r>
  <r>
    <x v="7"/>
    <x v="1"/>
    <x v="2"/>
    <x v="16"/>
    <n v="0"/>
    <n v="0"/>
    <n v="1"/>
    <n v="1"/>
    <n v="16"/>
    <n v="16"/>
    <n v="88311"/>
    <n v="79219.014374000006"/>
    <n v="0"/>
    <n v="0"/>
    <x v="5"/>
    <x v="8"/>
  </r>
  <r>
    <x v="7"/>
    <x v="1"/>
    <x v="2"/>
    <x v="17"/>
    <n v="0"/>
    <n v="0"/>
    <n v="0"/>
    <n v="0"/>
    <n v="7"/>
    <n v="7"/>
    <n v="80040"/>
    <n v="36722.195756000001"/>
    <n v="0"/>
    <s v="."/>
    <x v="5"/>
    <x v="8"/>
  </r>
  <r>
    <x v="7"/>
    <x v="1"/>
    <x v="3"/>
    <x v="1"/>
    <n v="2"/>
    <n v="2"/>
    <n v="33"/>
    <n v="33"/>
    <n v="33"/>
    <n v="33"/>
    <n v="98338"/>
    <n v="87196.632444000003"/>
    <n v="2.29366656E-2"/>
    <n v="6.0606060599999997E-2"/>
    <x v="5"/>
    <x v="8"/>
  </r>
  <r>
    <x v="7"/>
    <x v="1"/>
    <x v="3"/>
    <x v="2"/>
    <n v="3"/>
    <n v="3"/>
    <n v="20"/>
    <n v="20"/>
    <n v="20"/>
    <n v="20"/>
    <n v="91855"/>
    <n v="82689.169062000001"/>
    <n v="3.6280446799999998E-2"/>
    <n v="0.15"/>
    <x v="5"/>
    <x v="8"/>
  </r>
  <r>
    <x v="7"/>
    <x v="1"/>
    <x v="3"/>
    <x v="3"/>
    <n v="6"/>
    <n v="6"/>
    <n v="35"/>
    <n v="35"/>
    <n v="39"/>
    <n v="39"/>
    <n v="90576"/>
    <n v="81561.965777000005"/>
    <n v="7.3563700199999998E-2"/>
    <n v="0.17142857140000001"/>
    <x v="5"/>
    <x v="8"/>
  </r>
  <r>
    <x v="7"/>
    <x v="1"/>
    <x v="3"/>
    <x v="4"/>
    <n v="4"/>
    <n v="3"/>
    <n v="39"/>
    <n v="39"/>
    <n v="43"/>
    <n v="43"/>
    <n v="87105"/>
    <n v="78977.585216000007"/>
    <n v="3.7985461200000001E-2"/>
    <n v="7.6923076899999998E-2"/>
    <x v="5"/>
    <x v="8"/>
  </r>
  <r>
    <x v="7"/>
    <x v="1"/>
    <x v="3"/>
    <x v="5"/>
    <n v="6"/>
    <n v="6"/>
    <n v="38"/>
    <n v="38"/>
    <n v="43"/>
    <n v="43"/>
    <n v="85697"/>
    <n v="76684.780287000001"/>
    <n v="7.8242383700000001E-2"/>
    <n v="0.15789473679999999"/>
    <x v="5"/>
    <x v="8"/>
  </r>
  <r>
    <x v="7"/>
    <x v="1"/>
    <x v="3"/>
    <x v="6"/>
    <n v="2"/>
    <n v="1"/>
    <n v="24"/>
    <n v="24"/>
    <n v="32"/>
    <n v="32"/>
    <n v="91254"/>
    <n v="81097.793292000002"/>
    <n v="1.23307917E-2"/>
    <n v="4.16666667E-2"/>
    <x v="5"/>
    <x v="8"/>
  </r>
  <r>
    <x v="7"/>
    <x v="1"/>
    <x v="3"/>
    <x v="7"/>
    <n v="3"/>
    <n v="3"/>
    <n v="30"/>
    <n v="30"/>
    <n v="37"/>
    <n v="37"/>
    <n v="93465"/>
    <n v="84291.537303000005"/>
    <n v="3.5590761499999998E-2"/>
    <n v="0.1"/>
    <x v="5"/>
    <x v="8"/>
  </r>
  <r>
    <x v="7"/>
    <x v="1"/>
    <x v="3"/>
    <x v="8"/>
    <n v="0"/>
    <n v="0"/>
    <n v="24"/>
    <n v="24"/>
    <n v="42"/>
    <n v="42"/>
    <n v="91634"/>
    <n v="82271.063655000005"/>
    <n v="0"/>
    <n v="0"/>
    <x v="5"/>
    <x v="8"/>
  </r>
  <r>
    <x v="7"/>
    <x v="1"/>
    <x v="3"/>
    <x v="9"/>
    <n v="3"/>
    <n v="3"/>
    <n v="30"/>
    <n v="30"/>
    <n v="39"/>
    <n v="39"/>
    <n v="89673"/>
    <n v="81073.664613000001"/>
    <n v="3.7003384700000003E-2"/>
    <n v="0.1"/>
    <x v="5"/>
    <x v="8"/>
  </r>
  <r>
    <x v="7"/>
    <x v="1"/>
    <x v="3"/>
    <x v="10"/>
    <n v="2"/>
    <n v="2"/>
    <n v="32"/>
    <n v="32"/>
    <n v="47"/>
    <n v="47"/>
    <n v="87962"/>
    <n v="79774.803559000007"/>
    <n v="2.5070572499999999E-2"/>
    <n v="6.25E-2"/>
    <x v="5"/>
    <x v="8"/>
  </r>
  <r>
    <x v="7"/>
    <x v="1"/>
    <x v="3"/>
    <x v="11"/>
    <n v="5"/>
    <n v="5"/>
    <n v="28"/>
    <n v="28"/>
    <n v="52"/>
    <n v="52"/>
    <n v="87351"/>
    <n v="78304.438055999999"/>
    <n v="6.3853341199999997E-2"/>
    <n v="0.1785714286"/>
    <x v="5"/>
    <x v="8"/>
  </r>
  <r>
    <x v="7"/>
    <x v="1"/>
    <x v="3"/>
    <x v="12"/>
    <n v="1"/>
    <n v="1"/>
    <n v="26"/>
    <n v="26"/>
    <n v="45"/>
    <n v="45"/>
    <n v="86541"/>
    <n v="78477.210130000007"/>
    <n v="1.2742552900000001E-2"/>
    <n v="3.8461538500000003E-2"/>
    <x v="5"/>
    <x v="8"/>
  </r>
  <r>
    <x v="7"/>
    <x v="1"/>
    <x v="3"/>
    <x v="13"/>
    <n v="7"/>
    <n v="3"/>
    <n v="31"/>
    <n v="31"/>
    <n v="45"/>
    <n v="45"/>
    <n v="86102"/>
    <n v="78589.130732000005"/>
    <n v="3.8173217699999998E-2"/>
    <n v="9.6774193499999994E-2"/>
    <x v="5"/>
    <x v="8"/>
  </r>
  <r>
    <x v="7"/>
    <x v="1"/>
    <x v="3"/>
    <x v="14"/>
    <n v="1"/>
    <n v="1"/>
    <n v="24"/>
    <n v="24"/>
    <n v="35"/>
    <n v="35"/>
    <n v="86501"/>
    <n v="77943.674196000007"/>
    <n v="1.28297775E-2"/>
    <n v="4.16666667E-2"/>
    <x v="5"/>
    <x v="8"/>
  </r>
  <r>
    <x v="7"/>
    <x v="1"/>
    <x v="3"/>
    <x v="15"/>
    <n v="1"/>
    <n v="1"/>
    <n v="29"/>
    <n v="29"/>
    <n v="35"/>
    <n v="35"/>
    <n v="87012"/>
    <n v="78978.318960000004"/>
    <n v="1.2661702800000001E-2"/>
    <n v="3.4482758600000003E-2"/>
    <x v="5"/>
    <x v="8"/>
  </r>
  <r>
    <x v="7"/>
    <x v="1"/>
    <x v="3"/>
    <x v="16"/>
    <n v="0"/>
    <n v="0"/>
    <n v="1"/>
    <n v="1"/>
    <n v="23"/>
    <n v="23"/>
    <n v="90493"/>
    <n v="81367.816563999993"/>
    <n v="0"/>
    <n v="0"/>
    <x v="5"/>
    <x v="8"/>
  </r>
  <r>
    <x v="7"/>
    <x v="1"/>
    <x v="3"/>
    <x v="17"/>
    <n v="0"/>
    <n v="0"/>
    <n v="0"/>
    <n v="0"/>
    <n v="7"/>
    <n v="7"/>
    <n v="82517"/>
    <n v="37889.765914000003"/>
    <n v="0"/>
    <s v="."/>
    <x v="5"/>
    <x v="8"/>
  </r>
  <r>
    <x v="7"/>
    <x v="1"/>
    <x v="4"/>
    <x v="1"/>
    <s v="."/>
    <s v="."/>
    <s v="."/>
    <s v="."/>
    <s v="."/>
    <s v="."/>
    <s v="."/>
    <s v="."/>
    <s v="."/>
    <s v="."/>
    <x v="5"/>
    <x v="8"/>
  </r>
  <r>
    <x v="7"/>
    <x v="1"/>
    <x v="4"/>
    <x v="2"/>
    <s v="."/>
    <s v="."/>
    <s v="."/>
    <s v="."/>
    <s v="."/>
    <s v="."/>
    <s v="."/>
    <s v="."/>
    <s v="."/>
    <s v="."/>
    <x v="5"/>
    <x v="8"/>
  </r>
  <r>
    <x v="7"/>
    <x v="1"/>
    <x v="4"/>
    <x v="3"/>
    <s v="."/>
    <s v="."/>
    <s v="."/>
    <s v="."/>
    <s v="."/>
    <s v="."/>
    <s v="."/>
    <s v="."/>
    <s v="."/>
    <s v="."/>
    <x v="5"/>
    <x v="8"/>
  </r>
  <r>
    <x v="7"/>
    <x v="1"/>
    <x v="4"/>
    <x v="4"/>
    <s v="."/>
    <s v="."/>
    <s v="."/>
    <s v="."/>
    <s v="."/>
    <s v="."/>
    <s v="."/>
    <s v="."/>
    <s v="."/>
    <s v="."/>
    <x v="5"/>
    <x v="8"/>
  </r>
  <r>
    <x v="7"/>
    <x v="1"/>
    <x v="4"/>
    <x v="5"/>
    <s v="."/>
    <s v="."/>
    <s v="."/>
    <s v="."/>
    <s v="."/>
    <s v="."/>
    <s v="."/>
    <s v="."/>
    <s v="."/>
    <s v="."/>
    <x v="5"/>
    <x v="8"/>
  </r>
  <r>
    <x v="7"/>
    <x v="1"/>
    <x v="4"/>
    <x v="6"/>
    <s v="."/>
    <s v="."/>
    <s v="."/>
    <s v="."/>
    <s v="."/>
    <s v="."/>
    <s v="."/>
    <s v="."/>
    <s v="."/>
    <s v="."/>
    <x v="5"/>
    <x v="8"/>
  </r>
  <r>
    <x v="7"/>
    <x v="1"/>
    <x v="4"/>
    <x v="7"/>
    <s v="."/>
    <s v="."/>
    <s v="."/>
    <s v="."/>
    <s v="."/>
    <s v="."/>
    <s v="."/>
    <s v="."/>
    <s v="."/>
    <s v="."/>
    <x v="5"/>
    <x v="8"/>
  </r>
  <r>
    <x v="7"/>
    <x v="1"/>
    <x v="4"/>
    <x v="8"/>
    <s v="."/>
    <s v="."/>
    <s v="."/>
    <s v="."/>
    <s v="."/>
    <s v="."/>
    <s v="."/>
    <s v="."/>
    <s v="."/>
    <s v="."/>
    <x v="5"/>
    <x v="8"/>
  </r>
  <r>
    <x v="7"/>
    <x v="1"/>
    <x v="4"/>
    <x v="9"/>
    <s v="."/>
    <s v="."/>
    <s v="."/>
    <s v="."/>
    <s v="."/>
    <s v="."/>
    <s v="."/>
    <s v="."/>
    <s v="."/>
    <s v="."/>
    <x v="5"/>
    <x v="8"/>
  </r>
  <r>
    <x v="7"/>
    <x v="1"/>
    <x v="4"/>
    <x v="10"/>
    <n v="0"/>
    <n v="0"/>
    <n v="0"/>
    <n v="0"/>
    <n v="0"/>
    <n v="0"/>
    <n v="5"/>
    <n v="1.0485968514999999"/>
    <n v="0"/>
    <s v="."/>
    <x v="5"/>
    <x v="8"/>
  </r>
  <r>
    <x v="7"/>
    <x v="1"/>
    <x v="4"/>
    <x v="11"/>
    <n v="0"/>
    <n v="0"/>
    <n v="0"/>
    <n v="0"/>
    <n v="0"/>
    <n v="0"/>
    <n v="15"/>
    <n v="8.7419575632999997"/>
    <n v="0"/>
    <s v="."/>
    <x v="5"/>
    <x v="8"/>
  </r>
  <r>
    <x v="7"/>
    <x v="1"/>
    <x v="4"/>
    <x v="12"/>
    <n v="0"/>
    <n v="0"/>
    <n v="0"/>
    <n v="0"/>
    <n v="0"/>
    <n v="0"/>
    <n v="7"/>
    <n v="4.7912388774999997"/>
    <n v="0"/>
    <s v="."/>
    <x v="5"/>
    <x v="8"/>
  </r>
  <r>
    <x v="7"/>
    <x v="1"/>
    <x v="4"/>
    <x v="13"/>
    <s v="."/>
    <s v="."/>
    <s v="."/>
    <s v="."/>
    <s v="."/>
    <s v="."/>
    <s v="."/>
    <s v="."/>
    <s v="."/>
    <s v="."/>
    <x v="5"/>
    <x v="8"/>
  </r>
  <r>
    <x v="7"/>
    <x v="1"/>
    <x v="4"/>
    <x v="14"/>
    <s v="."/>
    <s v="."/>
    <s v="."/>
    <s v="."/>
    <s v="."/>
    <s v="."/>
    <s v="."/>
    <s v="."/>
    <s v="."/>
    <s v="."/>
    <x v="5"/>
    <x v="8"/>
  </r>
  <r>
    <x v="7"/>
    <x v="1"/>
    <x v="4"/>
    <x v="15"/>
    <s v="."/>
    <s v="."/>
    <s v="."/>
    <s v="."/>
    <s v="."/>
    <s v="."/>
    <s v="."/>
    <s v="."/>
    <s v="."/>
    <s v="."/>
    <x v="5"/>
    <x v="8"/>
  </r>
  <r>
    <x v="7"/>
    <x v="1"/>
    <x v="4"/>
    <x v="16"/>
    <n v="0"/>
    <n v="0"/>
    <n v="0"/>
    <n v="0"/>
    <n v="0"/>
    <n v="0"/>
    <n v="1"/>
    <n v="0.67077344279999995"/>
    <n v="0"/>
    <s v="."/>
    <x v="5"/>
    <x v="8"/>
  </r>
  <r>
    <x v="7"/>
    <x v="1"/>
    <x v="4"/>
    <x v="17"/>
    <n v="0"/>
    <n v="0"/>
    <n v="0"/>
    <n v="0"/>
    <n v="0"/>
    <n v="0"/>
    <n v="1"/>
    <n v="0.47912388769999997"/>
    <n v="0"/>
    <s v="."/>
    <x v="5"/>
    <x v="8"/>
  </r>
  <r>
    <x v="7"/>
    <x v="2"/>
    <x v="1"/>
    <x v="1"/>
    <s v="."/>
    <s v="."/>
    <s v="."/>
    <s v="."/>
    <s v="."/>
    <s v="."/>
    <s v="."/>
    <s v="."/>
    <s v="."/>
    <s v="."/>
    <x v="5"/>
    <x v="8"/>
  </r>
  <r>
    <x v="7"/>
    <x v="2"/>
    <x v="1"/>
    <x v="2"/>
    <s v="."/>
    <s v="."/>
    <s v="."/>
    <s v="."/>
    <s v="."/>
    <s v="."/>
    <s v="."/>
    <s v="."/>
    <s v="."/>
    <s v="."/>
    <x v="5"/>
    <x v="8"/>
  </r>
  <r>
    <x v="7"/>
    <x v="2"/>
    <x v="1"/>
    <x v="3"/>
    <s v="."/>
    <s v="."/>
    <s v="."/>
    <s v="."/>
    <s v="."/>
    <s v="."/>
    <s v="."/>
    <s v="."/>
    <s v="."/>
    <s v="."/>
    <x v="5"/>
    <x v="8"/>
  </r>
  <r>
    <x v="7"/>
    <x v="2"/>
    <x v="1"/>
    <x v="4"/>
    <s v="."/>
    <s v="."/>
    <s v="."/>
    <s v="."/>
    <s v="."/>
    <s v="."/>
    <s v="."/>
    <s v="."/>
    <s v="."/>
    <s v="."/>
    <x v="5"/>
    <x v="8"/>
  </r>
  <r>
    <x v="7"/>
    <x v="2"/>
    <x v="1"/>
    <x v="5"/>
    <s v="."/>
    <s v="."/>
    <s v="."/>
    <s v="."/>
    <s v="."/>
    <s v="."/>
    <s v="."/>
    <s v="."/>
    <s v="."/>
    <s v="."/>
    <x v="5"/>
    <x v="8"/>
  </r>
  <r>
    <x v="7"/>
    <x v="2"/>
    <x v="1"/>
    <x v="6"/>
    <s v="."/>
    <s v="."/>
    <s v="."/>
    <s v="."/>
    <s v="."/>
    <s v="."/>
    <s v="."/>
    <s v="."/>
    <s v="."/>
    <s v="."/>
    <x v="5"/>
    <x v="8"/>
  </r>
  <r>
    <x v="7"/>
    <x v="2"/>
    <x v="1"/>
    <x v="7"/>
    <s v="."/>
    <s v="."/>
    <s v="."/>
    <s v="."/>
    <s v="."/>
    <s v="."/>
    <s v="."/>
    <s v="."/>
    <s v="."/>
    <s v="."/>
    <x v="5"/>
    <x v="8"/>
  </r>
  <r>
    <x v="7"/>
    <x v="2"/>
    <x v="1"/>
    <x v="8"/>
    <s v="."/>
    <s v="."/>
    <s v="."/>
    <s v="."/>
    <s v="."/>
    <s v="."/>
    <s v="."/>
    <s v="."/>
    <s v="."/>
    <s v="."/>
    <x v="5"/>
    <x v="8"/>
  </r>
  <r>
    <x v="7"/>
    <x v="2"/>
    <x v="1"/>
    <x v="9"/>
    <s v="."/>
    <s v="."/>
    <s v="."/>
    <s v="."/>
    <s v="."/>
    <s v="."/>
    <s v="."/>
    <s v="."/>
    <s v="."/>
    <s v="."/>
    <x v="5"/>
    <x v="8"/>
  </r>
  <r>
    <x v="7"/>
    <x v="2"/>
    <x v="1"/>
    <x v="10"/>
    <s v="."/>
    <s v="."/>
    <s v="."/>
    <s v="."/>
    <s v="."/>
    <s v="."/>
    <s v="."/>
    <s v="."/>
    <s v="."/>
    <s v="."/>
    <x v="5"/>
    <x v="8"/>
  </r>
  <r>
    <x v="7"/>
    <x v="2"/>
    <x v="1"/>
    <x v="11"/>
    <s v="."/>
    <s v="."/>
    <s v="."/>
    <s v="."/>
    <s v="."/>
    <s v="."/>
    <s v="."/>
    <s v="."/>
    <s v="."/>
    <s v="."/>
    <x v="5"/>
    <x v="8"/>
  </r>
  <r>
    <x v="7"/>
    <x v="2"/>
    <x v="1"/>
    <x v="12"/>
    <s v="."/>
    <s v="."/>
    <s v="."/>
    <s v="."/>
    <s v="."/>
    <s v="."/>
    <s v="."/>
    <s v="."/>
    <s v="."/>
    <s v="."/>
    <x v="5"/>
    <x v="8"/>
  </r>
  <r>
    <x v="7"/>
    <x v="2"/>
    <x v="1"/>
    <x v="13"/>
    <s v="."/>
    <s v="."/>
    <s v="."/>
    <s v="."/>
    <s v="."/>
    <s v="."/>
    <s v="."/>
    <s v="."/>
    <s v="."/>
    <s v="."/>
    <x v="5"/>
    <x v="8"/>
  </r>
  <r>
    <x v="7"/>
    <x v="2"/>
    <x v="1"/>
    <x v="14"/>
    <s v="."/>
    <s v="."/>
    <s v="."/>
    <s v="."/>
    <s v="."/>
    <s v="."/>
    <s v="."/>
    <s v="."/>
    <s v="."/>
    <s v="."/>
    <x v="5"/>
    <x v="8"/>
  </r>
  <r>
    <x v="7"/>
    <x v="2"/>
    <x v="1"/>
    <x v="15"/>
    <s v="."/>
    <s v="."/>
    <s v="."/>
    <s v="."/>
    <s v="."/>
    <s v="."/>
    <s v="."/>
    <s v="."/>
    <s v="."/>
    <s v="."/>
    <x v="5"/>
    <x v="8"/>
  </r>
  <r>
    <x v="7"/>
    <x v="2"/>
    <x v="1"/>
    <x v="16"/>
    <s v="."/>
    <s v="."/>
    <s v="."/>
    <s v="."/>
    <s v="."/>
    <s v="."/>
    <s v="."/>
    <s v="."/>
    <s v="."/>
    <s v="."/>
    <x v="5"/>
    <x v="8"/>
  </r>
  <r>
    <x v="7"/>
    <x v="2"/>
    <x v="1"/>
    <x v="17"/>
    <s v="."/>
    <s v="."/>
    <s v="."/>
    <s v="."/>
    <s v="."/>
    <s v="."/>
    <s v="."/>
    <s v="."/>
    <s v="."/>
    <s v="."/>
    <x v="5"/>
    <x v="8"/>
  </r>
  <r>
    <x v="7"/>
    <x v="2"/>
    <x v="2"/>
    <x v="1"/>
    <n v="65"/>
    <n v="64"/>
    <n v="142"/>
    <n v="142"/>
    <n v="142"/>
    <n v="142"/>
    <n v="123508"/>
    <n v="111034.3655"/>
    <n v="0.57639812420000003"/>
    <n v="0.45070422539999999"/>
    <x v="5"/>
    <x v="8"/>
  </r>
  <r>
    <x v="7"/>
    <x v="2"/>
    <x v="2"/>
    <x v="2"/>
    <n v="55"/>
    <n v="54"/>
    <n v="147"/>
    <n v="147"/>
    <n v="147"/>
    <n v="147"/>
    <n v="123271"/>
    <n v="111396.65435"/>
    <n v="0.48475423540000001"/>
    <n v="0.36734693880000002"/>
    <x v="5"/>
    <x v="8"/>
  </r>
  <r>
    <x v="7"/>
    <x v="2"/>
    <x v="2"/>
    <x v="3"/>
    <n v="75"/>
    <n v="67"/>
    <n v="148"/>
    <n v="148"/>
    <n v="149"/>
    <n v="149"/>
    <n v="124611"/>
    <n v="112198.36824"/>
    <n v="0.59715663470000002"/>
    <n v="0.45270270270000001"/>
    <x v="5"/>
    <x v="8"/>
  </r>
  <r>
    <x v="7"/>
    <x v="2"/>
    <x v="2"/>
    <x v="4"/>
    <n v="62"/>
    <n v="55"/>
    <n v="146"/>
    <n v="146"/>
    <n v="146"/>
    <n v="146"/>
    <n v="121566"/>
    <n v="110605.95756"/>
    <n v="0.49726073720000002"/>
    <n v="0.3767123288"/>
    <x v="5"/>
    <x v="8"/>
  </r>
  <r>
    <x v="7"/>
    <x v="2"/>
    <x v="2"/>
    <x v="5"/>
    <n v="60"/>
    <n v="52"/>
    <n v="133"/>
    <n v="133"/>
    <n v="135"/>
    <n v="135"/>
    <n v="122620"/>
    <n v="110300.33676000001"/>
    <n v="0.47144008380000002"/>
    <n v="0.39097744359999997"/>
    <x v="5"/>
    <x v="8"/>
  </r>
  <r>
    <x v="7"/>
    <x v="2"/>
    <x v="2"/>
    <x v="6"/>
    <n v="55"/>
    <n v="53"/>
    <n v="125"/>
    <n v="125"/>
    <n v="144"/>
    <n v="144"/>
    <n v="128012"/>
    <n v="115170.86653"/>
    <n v="0.46018582299999999"/>
    <n v="0.42399999999999999"/>
    <x v="5"/>
    <x v="8"/>
  </r>
  <r>
    <x v="7"/>
    <x v="2"/>
    <x v="2"/>
    <x v="7"/>
    <n v="57"/>
    <n v="52"/>
    <n v="148"/>
    <n v="148"/>
    <n v="148"/>
    <n v="148"/>
    <n v="130249"/>
    <n v="118409.85626"/>
    <n v="0.43915263170000002"/>
    <n v="0.35135135140000001"/>
    <x v="5"/>
    <x v="8"/>
  </r>
  <r>
    <x v="7"/>
    <x v="2"/>
    <x v="2"/>
    <x v="8"/>
    <n v="47"/>
    <n v="46"/>
    <n v="116"/>
    <n v="116"/>
    <n v="135"/>
    <n v="135"/>
    <n v="126935"/>
    <n v="115255.40315"/>
    <n v="0.39911360979999999"/>
    <n v="0.3965517241"/>
    <x v="5"/>
    <x v="8"/>
  </r>
  <r>
    <x v="7"/>
    <x v="2"/>
    <x v="2"/>
    <x v="9"/>
    <n v="55"/>
    <n v="47"/>
    <n v="115"/>
    <n v="115"/>
    <n v="130"/>
    <n v="130"/>
    <n v="124463"/>
    <n v="113086.29432"/>
    <n v="0.41561181470000003"/>
    <n v="0.40869565219999998"/>
    <x v="5"/>
    <x v="8"/>
  </r>
  <r>
    <x v="7"/>
    <x v="2"/>
    <x v="2"/>
    <x v="10"/>
    <n v="58"/>
    <n v="50"/>
    <n v="113"/>
    <n v="113"/>
    <n v="127"/>
    <n v="127"/>
    <n v="122088"/>
    <n v="111092.13415"/>
    <n v="0.4500768698"/>
    <n v="0.4424778761"/>
    <x v="5"/>
    <x v="8"/>
  </r>
  <r>
    <x v="7"/>
    <x v="2"/>
    <x v="2"/>
    <x v="11"/>
    <n v="66"/>
    <n v="55"/>
    <n v="130"/>
    <n v="130"/>
    <n v="149"/>
    <n v="149"/>
    <n v="120898"/>
    <n v="108985.36345"/>
    <n v="0.5046549212"/>
    <n v="0.4230769231"/>
    <x v="5"/>
    <x v="8"/>
  </r>
  <r>
    <x v="7"/>
    <x v="2"/>
    <x v="2"/>
    <x v="12"/>
    <n v="69"/>
    <n v="53"/>
    <n v="114"/>
    <n v="114"/>
    <n v="129"/>
    <n v="129"/>
    <n v="120646"/>
    <n v="109319.38398"/>
    <n v="0.48481795329999999"/>
    <n v="0.46491228070000001"/>
    <x v="5"/>
    <x v="8"/>
  </r>
  <r>
    <x v="7"/>
    <x v="2"/>
    <x v="2"/>
    <x v="13"/>
    <n v="73"/>
    <n v="41"/>
    <n v="110"/>
    <n v="110"/>
    <n v="118"/>
    <n v="118"/>
    <n v="120763"/>
    <n v="109237.00753"/>
    <n v="0.37533067710000001"/>
    <n v="0.3727272727"/>
    <x v="5"/>
    <x v="8"/>
  </r>
  <r>
    <x v="7"/>
    <x v="2"/>
    <x v="2"/>
    <x v="14"/>
    <n v="67"/>
    <n v="42"/>
    <n v="100"/>
    <n v="100"/>
    <n v="104"/>
    <n v="104"/>
    <n v="121830"/>
    <n v="109118.37919000001"/>
    <n v="0.38490307779999999"/>
    <n v="0.42"/>
    <x v="5"/>
    <x v="8"/>
  </r>
  <r>
    <x v="7"/>
    <x v="2"/>
    <x v="2"/>
    <x v="15"/>
    <n v="72"/>
    <n v="45"/>
    <n v="136"/>
    <n v="136"/>
    <n v="138"/>
    <n v="138"/>
    <n v="125862"/>
    <n v="113813.71663"/>
    <n v="0.39538292339999997"/>
    <n v="0.33088235290000001"/>
    <x v="5"/>
    <x v="8"/>
  </r>
  <r>
    <x v="7"/>
    <x v="2"/>
    <x v="2"/>
    <x v="16"/>
    <n v="0"/>
    <n v="0"/>
    <n v="29"/>
    <n v="29"/>
    <n v="108"/>
    <n v="108"/>
    <n v="129954"/>
    <n v="116385.68104"/>
    <n v="0"/>
    <n v="0"/>
    <x v="5"/>
    <x v="8"/>
  </r>
  <r>
    <x v="7"/>
    <x v="2"/>
    <x v="2"/>
    <x v="17"/>
    <n v="0"/>
    <n v="0"/>
    <n v="5"/>
    <n v="5"/>
    <n v="35"/>
    <n v="35"/>
    <n v="121222"/>
    <n v="55554.35729"/>
    <n v="0"/>
    <n v="0"/>
    <x v="5"/>
    <x v="8"/>
  </r>
  <r>
    <x v="7"/>
    <x v="2"/>
    <x v="3"/>
    <x v="1"/>
    <n v="61"/>
    <n v="58"/>
    <n v="206"/>
    <n v="206"/>
    <n v="206"/>
    <n v="206"/>
    <n v="112768"/>
    <n v="100286.91307"/>
    <n v="0.57834066500000003"/>
    <n v="0.28155339810000002"/>
    <x v="5"/>
    <x v="8"/>
  </r>
  <r>
    <x v="7"/>
    <x v="2"/>
    <x v="3"/>
    <x v="2"/>
    <n v="41"/>
    <n v="38"/>
    <n v="195"/>
    <n v="195"/>
    <n v="197"/>
    <n v="197"/>
    <n v="113976"/>
    <n v="102352.21629"/>
    <n v="0.3712669972"/>
    <n v="0.19487179490000001"/>
    <x v="5"/>
    <x v="8"/>
  </r>
  <r>
    <x v="7"/>
    <x v="2"/>
    <x v="3"/>
    <x v="3"/>
    <n v="45"/>
    <n v="43"/>
    <n v="207"/>
    <n v="207"/>
    <n v="211"/>
    <n v="211"/>
    <n v="114279"/>
    <n v="102593.59617"/>
    <n v="0.419129474"/>
    <n v="0.20772946859999999"/>
    <x v="5"/>
    <x v="8"/>
  </r>
  <r>
    <x v="7"/>
    <x v="2"/>
    <x v="3"/>
    <x v="4"/>
    <n v="51"/>
    <n v="46"/>
    <n v="173"/>
    <n v="173"/>
    <n v="175"/>
    <n v="175"/>
    <n v="111833"/>
    <n v="101218.19028"/>
    <n v="0.45446376659999999"/>
    <n v="0.26589595379999997"/>
    <x v="5"/>
    <x v="8"/>
  </r>
  <r>
    <x v="7"/>
    <x v="2"/>
    <x v="3"/>
    <x v="5"/>
    <n v="49"/>
    <n v="45"/>
    <n v="179"/>
    <n v="179"/>
    <n v="182"/>
    <n v="182"/>
    <n v="112742"/>
    <n v="100998.80903"/>
    <n v="0.44554980830000002"/>
    <n v="0.251396648"/>
    <x v="5"/>
    <x v="8"/>
  </r>
  <r>
    <x v="7"/>
    <x v="2"/>
    <x v="3"/>
    <x v="6"/>
    <n v="52"/>
    <n v="52"/>
    <n v="189"/>
    <n v="189"/>
    <n v="201"/>
    <n v="201"/>
    <n v="117361"/>
    <n v="105394.28883999999"/>
    <n v="0.4933853681"/>
    <n v="0.27513227509999999"/>
    <x v="5"/>
    <x v="8"/>
  </r>
  <r>
    <x v="7"/>
    <x v="2"/>
    <x v="3"/>
    <x v="7"/>
    <n v="47"/>
    <n v="40"/>
    <n v="193"/>
    <n v="193"/>
    <n v="201"/>
    <n v="201"/>
    <n v="119127"/>
    <n v="107798.23135"/>
    <n v="0.37106360189999998"/>
    <n v="0.207253886"/>
    <x v="5"/>
    <x v="8"/>
  </r>
  <r>
    <x v="7"/>
    <x v="2"/>
    <x v="3"/>
    <x v="8"/>
    <n v="52"/>
    <n v="46"/>
    <n v="179"/>
    <n v="179"/>
    <n v="201"/>
    <n v="201"/>
    <n v="115977"/>
    <n v="105025.26762"/>
    <n v="0.4379898384"/>
    <n v="0.25698324020000002"/>
    <x v="5"/>
    <x v="8"/>
  </r>
  <r>
    <x v="7"/>
    <x v="2"/>
    <x v="3"/>
    <x v="9"/>
    <n v="51"/>
    <n v="44"/>
    <n v="182"/>
    <n v="182"/>
    <n v="209"/>
    <n v="209"/>
    <n v="112911"/>
    <n v="102413.25394"/>
    <n v="0.42963189149999997"/>
    <n v="0.2417582418"/>
    <x v="5"/>
    <x v="8"/>
  </r>
  <r>
    <x v="7"/>
    <x v="2"/>
    <x v="3"/>
    <x v="10"/>
    <n v="36"/>
    <n v="32"/>
    <n v="146"/>
    <n v="146"/>
    <n v="163"/>
    <n v="163"/>
    <n v="109247"/>
    <n v="99381.319644000003"/>
    <n v="0.32199210189999999"/>
    <n v="0.21917808220000001"/>
    <x v="5"/>
    <x v="8"/>
  </r>
  <r>
    <x v="7"/>
    <x v="2"/>
    <x v="3"/>
    <x v="11"/>
    <n v="46"/>
    <n v="43"/>
    <n v="145"/>
    <n v="145"/>
    <n v="157"/>
    <n v="157"/>
    <n v="107048"/>
    <n v="96346.277891999998"/>
    <n v="0.44630681059999999"/>
    <n v="0.29655172410000002"/>
    <x v="5"/>
    <x v="8"/>
  </r>
  <r>
    <x v="7"/>
    <x v="2"/>
    <x v="3"/>
    <x v="12"/>
    <n v="37"/>
    <n v="26"/>
    <n v="141"/>
    <n v="141"/>
    <n v="150"/>
    <n v="150"/>
    <n v="107999"/>
    <n v="97477.075975"/>
    <n v="0.26672937959999998"/>
    <n v="0.18439716310000001"/>
    <x v="5"/>
    <x v="8"/>
  </r>
  <r>
    <x v="7"/>
    <x v="2"/>
    <x v="3"/>
    <x v="13"/>
    <n v="63"/>
    <n v="43"/>
    <n v="161"/>
    <n v="161"/>
    <n v="168"/>
    <n v="168"/>
    <n v="107087"/>
    <n v="97056.536619000006"/>
    <n v="0.44304074199999999"/>
    <n v="0.26708074529999998"/>
    <x v="5"/>
    <x v="8"/>
  </r>
  <r>
    <x v="7"/>
    <x v="2"/>
    <x v="3"/>
    <x v="14"/>
    <n v="48"/>
    <n v="36"/>
    <n v="132"/>
    <n v="132"/>
    <n v="139"/>
    <n v="139"/>
    <n v="108756"/>
    <n v="97108.974675000005"/>
    <n v="0.3707175379"/>
    <n v="0.27272727270000002"/>
    <x v="5"/>
    <x v="8"/>
  </r>
  <r>
    <x v="7"/>
    <x v="2"/>
    <x v="3"/>
    <x v="15"/>
    <n v="60"/>
    <n v="34"/>
    <n v="133"/>
    <n v="133"/>
    <n v="143"/>
    <n v="143"/>
    <n v="115388"/>
    <n v="103527.12663"/>
    <n v="0.32841633980000001"/>
    <n v="0.25563909769999998"/>
    <x v="5"/>
    <x v="8"/>
  </r>
  <r>
    <x v="7"/>
    <x v="2"/>
    <x v="3"/>
    <x v="16"/>
    <n v="0"/>
    <n v="0"/>
    <n v="25"/>
    <n v="25"/>
    <n v="148"/>
    <n v="148"/>
    <n v="121889"/>
    <n v="108712.64066"/>
    <n v="0"/>
    <n v="0"/>
    <x v="5"/>
    <x v="8"/>
  </r>
  <r>
    <x v="7"/>
    <x v="2"/>
    <x v="3"/>
    <x v="17"/>
    <n v="0"/>
    <n v="0"/>
    <n v="2"/>
    <n v="2"/>
    <n v="66"/>
    <n v="66"/>
    <n v="113955"/>
    <n v="52103.605749000002"/>
    <n v="0"/>
    <n v="0"/>
    <x v="5"/>
    <x v="8"/>
  </r>
  <r>
    <x v="7"/>
    <x v="2"/>
    <x v="4"/>
    <x v="1"/>
    <s v="."/>
    <s v="."/>
    <s v="."/>
    <s v="."/>
    <s v="."/>
    <s v="."/>
    <s v="."/>
    <s v="."/>
    <s v="."/>
    <s v="."/>
    <x v="5"/>
    <x v="8"/>
  </r>
  <r>
    <x v="7"/>
    <x v="2"/>
    <x v="4"/>
    <x v="2"/>
    <s v="."/>
    <s v="."/>
    <s v="."/>
    <s v="."/>
    <s v="."/>
    <s v="."/>
    <s v="."/>
    <s v="."/>
    <s v="."/>
    <s v="."/>
    <x v="5"/>
    <x v="8"/>
  </r>
  <r>
    <x v="7"/>
    <x v="2"/>
    <x v="4"/>
    <x v="3"/>
    <s v="."/>
    <s v="."/>
    <s v="."/>
    <s v="."/>
    <s v="."/>
    <s v="."/>
    <s v="."/>
    <s v="."/>
    <s v="."/>
    <s v="."/>
    <x v="5"/>
    <x v="8"/>
  </r>
  <r>
    <x v="7"/>
    <x v="2"/>
    <x v="4"/>
    <x v="4"/>
    <s v="."/>
    <s v="."/>
    <s v="."/>
    <s v="."/>
    <s v="."/>
    <s v="."/>
    <s v="."/>
    <s v="."/>
    <s v="."/>
    <s v="."/>
    <x v="5"/>
    <x v="8"/>
  </r>
  <r>
    <x v="7"/>
    <x v="2"/>
    <x v="4"/>
    <x v="5"/>
    <s v="."/>
    <s v="."/>
    <s v="."/>
    <s v="."/>
    <s v="."/>
    <s v="."/>
    <s v="."/>
    <s v="."/>
    <s v="."/>
    <s v="."/>
    <x v="5"/>
    <x v="8"/>
  </r>
  <r>
    <x v="7"/>
    <x v="2"/>
    <x v="4"/>
    <x v="6"/>
    <s v="."/>
    <s v="."/>
    <s v="."/>
    <s v="."/>
    <s v="."/>
    <s v="."/>
    <s v="."/>
    <s v="."/>
    <s v="."/>
    <s v="."/>
    <x v="5"/>
    <x v="8"/>
  </r>
  <r>
    <x v="7"/>
    <x v="2"/>
    <x v="4"/>
    <x v="7"/>
    <s v="."/>
    <s v="."/>
    <s v="."/>
    <s v="."/>
    <s v="."/>
    <s v="."/>
    <s v="."/>
    <s v="."/>
    <s v="."/>
    <s v="."/>
    <x v="5"/>
    <x v="8"/>
  </r>
  <r>
    <x v="7"/>
    <x v="2"/>
    <x v="4"/>
    <x v="8"/>
    <s v="."/>
    <s v="."/>
    <s v="."/>
    <s v="."/>
    <s v="."/>
    <s v="."/>
    <s v="."/>
    <s v="."/>
    <s v="."/>
    <s v="."/>
    <x v="5"/>
    <x v="8"/>
  </r>
  <r>
    <x v="7"/>
    <x v="2"/>
    <x v="4"/>
    <x v="9"/>
    <n v="0"/>
    <n v="0"/>
    <n v="0"/>
    <n v="0"/>
    <n v="0"/>
    <n v="0"/>
    <n v="1"/>
    <n v="1.0020533881"/>
    <n v="0"/>
    <s v="."/>
    <x v="5"/>
    <x v="8"/>
  </r>
  <r>
    <x v="7"/>
    <x v="2"/>
    <x v="4"/>
    <x v="10"/>
    <s v="."/>
    <s v="."/>
    <s v="."/>
    <s v="."/>
    <s v="."/>
    <s v="."/>
    <s v="."/>
    <s v="."/>
    <s v="."/>
    <s v="."/>
    <x v="5"/>
    <x v="8"/>
  </r>
  <r>
    <x v="7"/>
    <x v="2"/>
    <x v="4"/>
    <x v="11"/>
    <n v="0"/>
    <n v="0"/>
    <n v="0"/>
    <n v="0"/>
    <n v="0"/>
    <n v="0"/>
    <n v="6"/>
    <n v="3.4496919918"/>
    <n v="0"/>
    <s v="."/>
    <x v="5"/>
    <x v="8"/>
  </r>
  <r>
    <x v="7"/>
    <x v="2"/>
    <x v="4"/>
    <x v="12"/>
    <n v="0"/>
    <n v="0"/>
    <n v="0"/>
    <n v="0"/>
    <n v="0"/>
    <n v="0"/>
    <n v="6"/>
    <n v="4.3641341547000003"/>
    <n v="0"/>
    <s v="."/>
    <x v="5"/>
    <x v="8"/>
  </r>
  <r>
    <x v="7"/>
    <x v="2"/>
    <x v="4"/>
    <x v="13"/>
    <n v="0"/>
    <n v="0"/>
    <n v="0"/>
    <n v="0"/>
    <n v="0"/>
    <n v="0"/>
    <n v="2"/>
    <n v="1.9192334017999999"/>
    <n v="0"/>
    <s v="."/>
    <x v="5"/>
    <x v="8"/>
  </r>
  <r>
    <x v="7"/>
    <x v="2"/>
    <x v="4"/>
    <x v="14"/>
    <s v="."/>
    <s v="."/>
    <s v="."/>
    <s v="."/>
    <s v="."/>
    <s v="."/>
    <s v="."/>
    <s v="."/>
    <s v="."/>
    <s v="."/>
    <x v="5"/>
    <x v="8"/>
  </r>
  <r>
    <x v="7"/>
    <x v="2"/>
    <x v="4"/>
    <x v="15"/>
    <s v="."/>
    <s v="."/>
    <s v="."/>
    <s v="."/>
    <s v="."/>
    <s v="."/>
    <s v="."/>
    <s v="."/>
    <s v="."/>
    <s v="."/>
    <x v="5"/>
    <x v="8"/>
  </r>
  <r>
    <x v="7"/>
    <x v="2"/>
    <x v="4"/>
    <x v="16"/>
    <n v="0"/>
    <n v="0"/>
    <n v="0"/>
    <n v="0"/>
    <n v="0"/>
    <n v="0"/>
    <n v="1"/>
    <n v="0.67077344279999995"/>
    <n v="0"/>
    <s v="."/>
    <x v="5"/>
    <x v="8"/>
  </r>
  <r>
    <x v="7"/>
    <x v="2"/>
    <x v="4"/>
    <x v="17"/>
    <s v="."/>
    <s v="."/>
    <s v="."/>
    <s v="."/>
    <s v="."/>
    <s v="."/>
    <s v="."/>
    <s v="."/>
    <s v="."/>
    <s v="."/>
    <x v="5"/>
    <x v="8"/>
  </r>
  <r>
    <x v="7"/>
    <x v="3"/>
    <x v="1"/>
    <x v="1"/>
    <s v="."/>
    <s v="."/>
    <s v="."/>
    <s v="."/>
    <s v="."/>
    <s v="."/>
    <s v="."/>
    <s v="."/>
    <s v="."/>
    <s v="."/>
    <x v="5"/>
    <x v="8"/>
  </r>
  <r>
    <x v="7"/>
    <x v="3"/>
    <x v="1"/>
    <x v="2"/>
    <s v="."/>
    <s v="."/>
    <s v="."/>
    <s v="."/>
    <s v="."/>
    <s v="."/>
    <s v="."/>
    <s v="."/>
    <s v="."/>
    <s v="."/>
    <x v="5"/>
    <x v="8"/>
  </r>
  <r>
    <x v="7"/>
    <x v="3"/>
    <x v="1"/>
    <x v="3"/>
    <s v="."/>
    <s v="."/>
    <s v="."/>
    <s v="."/>
    <s v="."/>
    <s v="."/>
    <s v="."/>
    <s v="."/>
    <s v="."/>
    <s v="."/>
    <x v="5"/>
    <x v="8"/>
  </r>
  <r>
    <x v="7"/>
    <x v="3"/>
    <x v="1"/>
    <x v="4"/>
    <s v="."/>
    <s v="."/>
    <s v="."/>
    <s v="."/>
    <s v="."/>
    <s v="."/>
    <s v="."/>
    <s v="."/>
    <s v="."/>
    <s v="."/>
    <x v="5"/>
    <x v="8"/>
  </r>
  <r>
    <x v="7"/>
    <x v="3"/>
    <x v="1"/>
    <x v="5"/>
    <s v="."/>
    <s v="."/>
    <s v="."/>
    <s v="."/>
    <s v="."/>
    <s v="."/>
    <s v="."/>
    <s v="."/>
    <s v="."/>
    <s v="."/>
    <x v="5"/>
    <x v="8"/>
  </r>
  <r>
    <x v="7"/>
    <x v="3"/>
    <x v="1"/>
    <x v="6"/>
    <s v="."/>
    <s v="."/>
    <s v="."/>
    <s v="."/>
    <s v="."/>
    <s v="."/>
    <s v="."/>
    <s v="."/>
    <s v="."/>
    <s v="."/>
    <x v="5"/>
    <x v="8"/>
  </r>
  <r>
    <x v="7"/>
    <x v="3"/>
    <x v="1"/>
    <x v="7"/>
    <s v="."/>
    <s v="."/>
    <s v="."/>
    <s v="."/>
    <s v="."/>
    <s v="."/>
    <s v="."/>
    <s v="."/>
    <s v="."/>
    <s v="."/>
    <x v="5"/>
    <x v="8"/>
  </r>
  <r>
    <x v="7"/>
    <x v="3"/>
    <x v="1"/>
    <x v="8"/>
    <s v="."/>
    <s v="."/>
    <s v="."/>
    <s v="."/>
    <s v="."/>
    <s v="."/>
    <s v="."/>
    <s v="."/>
    <s v="."/>
    <s v="."/>
    <x v="5"/>
    <x v="8"/>
  </r>
  <r>
    <x v="7"/>
    <x v="3"/>
    <x v="1"/>
    <x v="9"/>
    <s v="."/>
    <s v="."/>
    <s v="."/>
    <s v="."/>
    <s v="."/>
    <s v="."/>
    <s v="."/>
    <s v="."/>
    <s v="."/>
    <s v="."/>
    <x v="5"/>
    <x v="8"/>
  </r>
  <r>
    <x v="7"/>
    <x v="3"/>
    <x v="1"/>
    <x v="10"/>
    <s v="."/>
    <s v="."/>
    <s v="."/>
    <s v="."/>
    <s v="."/>
    <s v="."/>
    <s v="."/>
    <s v="."/>
    <s v="."/>
    <s v="."/>
    <x v="5"/>
    <x v="8"/>
  </r>
  <r>
    <x v="7"/>
    <x v="3"/>
    <x v="1"/>
    <x v="11"/>
    <s v="."/>
    <s v="."/>
    <s v="."/>
    <s v="."/>
    <s v="."/>
    <s v="."/>
    <s v="."/>
    <s v="."/>
    <s v="."/>
    <s v="."/>
    <x v="5"/>
    <x v="8"/>
  </r>
  <r>
    <x v="7"/>
    <x v="3"/>
    <x v="1"/>
    <x v="12"/>
    <s v="."/>
    <s v="."/>
    <s v="."/>
    <s v="."/>
    <s v="."/>
    <s v="."/>
    <s v="."/>
    <s v="."/>
    <s v="."/>
    <s v="."/>
    <x v="5"/>
    <x v="8"/>
  </r>
  <r>
    <x v="7"/>
    <x v="3"/>
    <x v="1"/>
    <x v="13"/>
    <s v="."/>
    <s v="."/>
    <s v="."/>
    <s v="."/>
    <s v="."/>
    <s v="."/>
    <s v="."/>
    <s v="."/>
    <s v="."/>
    <s v="."/>
    <x v="5"/>
    <x v="8"/>
  </r>
  <r>
    <x v="7"/>
    <x v="3"/>
    <x v="1"/>
    <x v="14"/>
    <s v="."/>
    <s v="."/>
    <s v="."/>
    <s v="."/>
    <s v="."/>
    <s v="."/>
    <s v="."/>
    <s v="."/>
    <s v="."/>
    <s v="."/>
    <x v="5"/>
    <x v="8"/>
  </r>
  <r>
    <x v="7"/>
    <x v="3"/>
    <x v="1"/>
    <x v="15"/>
    <s v="."/>
    <s v="."/>
    <s v="."/>
    <s v="."/>
    <s v="."/>
    <s v="."/>
    <s v="."/>
    <s v="."/>
    <s v="."/>
    <s v="."/>
    <x v="5"/>
    <x v="8"/>
  </r>
  <r>
    <x v="7"/>
    <x v="3"/>
    <x v="1"/>
    <x v="16"/>
    <s v="."/>
    <s v="."/>
    <s v="."/>
    <s v="."/>
    <s v="."/>
    <s v="."/>
    <s v="."/>
    <s v="."/>
    <s v="."/>
    <s v="."/>
    <x v="5"/>
    <x v="8"/>
  </r>
  <r>
    <x v="7"/>
    <x v="3"/>
    <x v="1"/>
    <x v="17"/>
    <s v="."/>
    <s v="."/>
    <s v="."/>
    <s v="."/>
    <s v="."/>
    <s v="."/>
    <s v="."/>
    <s v="."/>
    <s v="."/>
    <s v="."/>
    <x v="5"/>
    <x v="8"/>
  </r>
  <r>
    <x v="7"/>
    <x v="3"/>
    <x v="2"/>
    <x v="1"/>
    <n v="360"/>
    <n v="346"/>
    <n v="1355"/>
    <n v="1355"/>
    <n v="1356"/>
    <n v="1356"/>
    <n v="56163"/>
    <n v="52680.180697999996"/>
    <n v="6.5679349503999997"/>
    <n v="0.25535055350000002"/>
    <x v="5"/>
    <x v="8"/>
  </r>
  <r>
    <x v="7"/>
    <x v="3"/>
    <x v="2"/>
    <x v="2"/>
    <n v="393"/>
    <n v="371"/>
    <n v="1406"/>
    <n v="1406"/>
    <n v="1412"/>
    <n v="1412"/>
    <n v="58973"/>
    <n v="54919.052704000002"/>
    <n v="6.7553969293999998"/>
    <n v="0.26386913229999998"/>
    <x v="5"/>
    <x v="8"/>
  </r>
  <r>
    <x v="7"/>
    <x v="3"/>
    <x v="2"/>
    <x v="3"/>
    <n v="357"/>
    <n v="343"/>
    <n v="1497"/>
    <n v="1497"/>
    <n v="1512"/>
    <n v="1512"/>
    <n v="62429"/>
    <n v="58046.710471999999"/>
    <n v="5.9090342452"/>
    <n v="0.2291249165"/>
    <x v="5"/>
    <x v="8"/>
  </r>
  <r>
    <x v="7"/>
    <x v="3"/>
    <x v="2"/>
    <x v="4"/>
    <n v="395"/>
    <n v="373"/>
    <n v="1442"/>
    <n v="1442"/>
    <n v="1459"/>
    <n v="1459"/>
    <n v="64897"/>
    <n v="60771.822039999999"/>
    <n v="6.1377129643000004"/>
    <n v="0.25866851600000001"/>
    <x v="5"/>
    <x v="8"/>
  </r>
  <r>
    <x v="7"/>
    <x v="3"/>
    <x v="2"/>
    <x v="5"/>
    <n v="375"/>
    <n v="352"/>
    <n v="1409"/>
    <n v="1409"/>
    <n v="1427"/>
    <n v="1427"/>
    <n v="67032"/>
    <n v="62711.906912999999"/>
    <n v="5.6129691685000003"/>
    <n v="0.24982256920000001"/>
    <x v="5"/>
    <x v="8"/>
  </r>
  <r>
    <x v="7"/>
    <x v="3"/>
    <x v="2"/>
    <x v="6"/>
    <n v="358"/>
    <n v="340"/>
    <n v="1464"/>
    <n v="1464"/>
    <n v="1603"/>
    <n v="1603"/>
    <n v="70412"/>
    <n v="65883.498972999994"/>
    <n v="5.1606245160000004"/>
    <n v="0.23224043720000001"/>
    <x v="5"/>
    <x v="8"/>
  </r>
  <r>
    <x v="7"/>
    <x v="3"/>
    <x v="2"/>
    <x v="7"/>
    <n v="402"/>
    <n v="378"/>
    <n v="1477"/>
    <n v="1477"/>
    <n v="1492"/>
    <n v="1492"/>
    <n v="72938"/>
    <n v="68674.877481000003"/>
    <n v="5.5041962048000004"/>
    <n v="0.2559241706"/>
    <x v="5"/>
    <x v="8"/>
  </r>
  <r>
    <x v="7"/>
    <x v="3"/>
    <x v="2"/>
    <x v="8"/>
    <n v="442"/>
    <n v="390"/>
    <n v="1538"/>
    <n v="1538"/>
    <n v="1563"/>
    <n v="1563"/>
    <n v="73629"/>
    <n v="69358.036961000005"/>
    <n v="5.6229965133000004"/>
    <n v="0.2535760728"/>
    <x v="5"/>
    <x v="8"/>
  </r>
  <r>
    <x v="7"/>
    <x v="3"/>
    <x v="2"/>
    <x v="9"/>
    <n v="437"/>
    <n v="376"/>
    <n v="1491"/>
    <n v="1491"/>
    <n v="1520"/>
    <n v="1520"/>
    <n v="74792"/>
    <n v="70527.411361999999"/>
    <n v="5.3312604664999999"/>
    <n v="0.25217974510000002"/>
    <x v="5"/>
    <x v="8"/>
  </r>
  <r>
    <x v="7"/>
    <x v="3"/>
    <x v="2"/>
    <x v="10"/>
    <n v="544"/>
    <n v="426"/>
    <n v="1452"/>
    <n v="1452"/>
    <n v="1484"/>
    <n v="1484"/>
    <n v="76989"/>
    <n v="72533.013005000001"/>
    <n v="5.8731877024000001"/>
    <n v="0.29338842980000002"/>
    <x v="5"/>
    <x v="8"/>
  </r>
  <r>
    <x v="7"/>
    <x v="3"/>
    <x v="2"/>
    <x v="11"/>
    <n v="521"/>
    <n v="406"/>
    <n v="1492"/>
    <n v="1492"/>
    <n v="1533"/>
    <n v="1533"/>
    <n v="79432"/>
    <n v="74729.322381999998"/>
    <n v="5.4329410071000002"/>
    <n v="0.27211796249999998"/>
    <x v="5"/>
    <x v="8"/>
  </r>
  <r>
    <x v="7"/>
    <x v="3"/>
    <x v="2"/>
    <x v="12"/>
    <n v="566"/>
    <n v="442"/>
    <n v="1497"/>
    <n v="1497"/>
    <n v="1528"/>
    <n v="1528"/>
    <n v="81426"/>
    <n v="76863.882272000003"/>
    <n v="5.7504251272999998"/>
    <n v="0.29525718099999998"/>
    <x v="5"/>
    <x v="8"/>
  </r>
  <r>
    <x v="7"/>
    <x v="3"/>
    <x v="2"/>
    <x v="13"/>
    <n v="592"/>
    <n v="418"/>
    <n v="1442"/>
    <n v="1442"/>
    <n v="1465"/>
    <n v="1465"/>
    <n v="84474"/>
    <n v="79642.464066"/>
    <n v="5.248456397"/>
    <n v="0.28987517340000002"/>
    <x v="5"/>
    <x v="8"/>
  </r>
  <r>
    <x v="7"/>
    <x v="3"/>
    <x v="2"/>
    <x v="14"/>
    <n v="659"/>
    <n v="446"/>
    <n v="1549"/>
    <n v="1549"/>
    <n v="1582"/>
    <n v="1582"/>
    <n v="87366"/>
    <n v="81970.502395999996"/>
    <n v="5.4409816576000001"/>
    <n v="0.28792769530000001"/>
    <x v="5"/>
    <x v="8"/>
  </r>
  <r>
    <x v="7"/>
    <x v="3"/>
    <x v="2"/>
    <x v="15"/>
    <n v="679"/>
    <n v="448"/>
    <n v="1617"/>
    <n v="1617"/>
    <n v="1651"/>
    <n v="1651"/>
    <n v="90960"/>
    <n v="85780.793976999994"/>
    <n v="5.2226142849999997"/>
    <n v="0.27705627710000003"/>
    <x v="5"/>
    <x v="8"/>
  </r>
  <r>
    <x v="7"/>
    <x v="3"/>
    <x v="2"/>
    <x v="16"/>
    <n v="0"/>
    <n v="0"/>
    <n v="363"/>
    <n v="363"/>
    <n v="1720"/>
    <n v="1720"/>
    <n v="93582"/>
    <n v="88055.457905999996"/>
    <n v="0"/>
    <n v="0"/>
    <x v="5"/>
    <x v="8"/>
  </r>
  <r>
    <x v="7"/>
    <x v="3"/>
    <x v="2"/>
    <x v="17"/>
    <n v="0"/>
    <n v="0"/>
    <n v="47"/>
    <n v="47"/>
    <n v="763"/>
    <n v="763"/>
    <n v="92603"/>
    <n v="43246.841889000003"/>
    <n v="0"/>
    <n v="0"/>
    <x v="5"/>
    <x v="8"/>
  </r>
  <r>
    <x v="7"/>
    <x v="3"/>
    <x v="3"/>
    <x v="1"/>
    <n v="447"/>
    <n v="417"/>
    <n v="1255"/>
    <n v="1255"/>
    <n v="1260"/>
    <n v="1260"/>
    <n v="47432"/>
    <n v="44326.318959999997"/>
    <n v="9.4075034829999993"/>
    <n v="0.3322709163"/>
    <x v="5"/>
    <x v="8"/>
  </r>
  <r>
    <x v="7"/>
    <x v="3"/>
    <x v="3"/>
    <x v="2"/>
    <n v="395"/>
    <n v="370"/>
    <n v="1322"/>
    <n v="1322"/>
    <n v="1330"/>
    <n v="1330"/>
    <n v="50125"/>
    <n v="46325.579740000001"/>
    <n v="7.9869480766000001"/>
    <n v="0.2798789713"/>
    <x v="5"/>
    <x v="8"/>
  </r>
  <r>
    <x v="7"/>
    <x v="3"/>
    <x v="3"/>
    <x v="3"/>
    <n v="432"/>
    <n v="404"/>
    <n v="1384"/>
    <n v="1384"/>
    <n v="1402"/>
    <n v="1402"/>
    <n v="53025"/>
    <n v="49048.005475999998"/>
    <n v="8.2368283089999998"/>
    <n v="0.29190751450000002"/>
    <x v="5"/>
    <x v="8"/>
  </r>
  <r>
    <x v="7"/>
    <x v="3"/>
    <x v="3"/>
    <x v="4"/>
    <n v="435"/>
    <n v="413"/>
    <n v="1354"/>
    <n v="1354"/>
    <n v="1370"/>
    <n v="1370"/>
    <n v="55355"/>
    <n v="51594.078028999997"/>
    <n v="8.0047946542999995"/>
    <n v="0.30502215659999998"/>
    <x v="5"/>
    <x v="8"/>
  </r>
  <r>
    <x v="7"/>
    <x v="3"/>
    <x v="3"/>
    <x v="5"/>
    <n v="447"/>
    <n v="420"/>
    <n v="1327"/>
    <n v="1327"/>
    <n v="1349"/>
    <n v="1349"/>
    <n v="57448"/>
    <n v="53501.434633999997"/>
    <n v="7.8502567804999996"/>
    <n v="0.31650339109999998"/>
    <x v="5"/>
    <x v="8"/>
  </r>
  <r>
    <x v="7"/>
    <x v="3"/>
    <x v="3"/>
    <x v="6"/>
    <n v="396"/>
    <n v="386"/>
    <n v="1291"/>
    <n v="1291"/>
    <n v="1417"/>
    <n v="1417"/>
    <n v="60259"/>
    <n v="56248.991102"/>
    <n v="6.8623453049999998"/>
    <n v="0.2989930287"/>
    <x v="5"/>
    <x v="8"/>
  </r>
  <r>
    <x v="7"/>
    <x v="3"/>
    <x v="3"/>
    <x v="7"/>
    <n v="439"/>
    <n v="417"/>
    <n v="1389"/>
    <n v="1389"/>
    <n v="1419"/>
    <n v="1419"/>
    <n v="62576"/>
    <n v="58695.838467000001"/>
    <n v="7.1044218958999998"/>
    <n v="0.30021598269999999"/>
    <x v="5"/>
    <x v="8"/>
  </r>
  <r>
    <x v="7"/>
    <x v="3"/>
    <x v="3"/>
    <x v="8"/>
    <n v="424"/>
    <n v="376"/>
    <n v="1359"/>
    <n v="1359"/>
    <n v="1406"/>
    <n v="1406"/>
    <n v="63331"/>
    <n v="59496.720054999998"/>
    <n v="6.3196761041"/>
    <n v="0.27667402499999999"/>
    <x v="5"/>
    <x v="8"/>
  </r>
  <r>
    <x v="7"/>
    <x v="3"/>
    <x v="3"/>
    <x v="9"/>
    <n v="486"/>
    <n v="431"/>
    <n v="1406"/>
    <n v="1406"/>
    <n v="1463"/>
    <n v="1463"/>
    <n v="64220"/>
    <n v="60460.082135999997"/>
    <n v="7.1286704347000001"/>
    <n v="0.30654338549999999"/>
    <x v="5"/>
    <x v="8"/>
  </r>
  <r>
    <x v="7"/>
    <x v="3"/>
    <x v="3"/>
    <x v="10"/>
    <n v="500"/>
    <n v="419"/>
    <n v="1322"/>
    <n v="1322"/>
    <n v="1345"/>
    <n v="1345"/>
    <n v="65883"/>
    <n v="61878.173854000001"/>
    <n v="6.7713698369999999"/>
    <n v="0.31694402420000001"/>
    <x v="5"/>
    <x v="8"/>
  </r>
  <r>
    <x v="7"/>
    <x v="3"/>
    <x v="3"/>
    <x v="11"/>
    <n v="549"/>
    <n v="437"/>
    <n v="1347"/>
    <n v="1347"/>
    <n v="1372"/>
    <n v="1372"/>
    <n v="67883"/>
    <n v="63758.976044000003"/>
    <n v="6.8539369217999999"/>
    <n v="0.32442464739999999"/>
    <x v="5"/>
    <x v="8"/>
  </r>
  <r>
    <x v="7"/>
    <x v="3"/>
    <x v="3"/>
    <x v="12"/>
    <n v="565"/>
    <n v="459"/>
    <n v="1349"/>
    <n v="1349"/>
    <n v="1380"/>
    <n v="1380"/>
    <n v="69655"/>
    <n v="65637.713894999993"/>
    <n v="6.9929309351000004"/>
    <n v="0.34025203850000002"/>
    <x v="5"/>
    <x v="8"/>
  </r>
  <r>
    <x v="7"/>
    <x v="3"/>
    <x v="3"/>
    <x v="13"/>
    <n v="573"/>
    <n v="463"/>
    <n v="1397"/>
    <n v="1397"/>
    <n v="1423"/>
    <n v="1423"/>
    <n v="71808"/>
    <n v="67632.572211000006"/>
    <n v="6.8458138566000004"/>
    <n v="0.33142448099999999"/>
    <x v="5"/>
    <x v="8"/>
  </r>
  <r>
    <x v="7"/>
    <x v="3"/>
    <x v="3"/>
    <x v="14"/>
    <n v="614"/>
    <n v="444"/>
    <n v="1487"/>
    <n v="1487"/>
    <n v="1513"/>
    <n v="1513"/>
    <n v="74002"/>
    <n v="69368.739220000003"/>
    <n v="6.4005776232000002"/>
    <n v="0.29858776059999997"/>
    <x v="5"/>
    <x v="8"/>
  </r>
  <r>
    <x v="7"/>
    <x v="3"/>
    <x v="3"/>
    <x v="15"/>
    <n v="659"/>
    <n v="471"/>
    <n v="1527"/>
    <n v="1527"/>
    <n v="1554"/>
    <n v="1554"/>
    <n v="77059"/>
    <n v="72459.381246000004"/>
    <n v="6.5001935140000002"/>
    <n v="0.30844793710000001"/>
    <x v="5"/>
    <x v="8"/>
  </r>
  <r>
    <x v="7"/>
    <x v="3"/>
    <x v="3"/>
    <x v="16"/>
    <n v="0"/>
    <n v="0"/>
    <n v="430"/>
    <n v="430"/>
    <n v="1635"/>
    <n v="1635"/>
    <n v="79787"/>
    <n v="74824.703628000003"/>
    <n v="0"/>
    <n v="0"/>
    <x v="5"/>
    <x v="8"/>
  </r>
  <r>
    <x v="7"/>
    <x v="3"/>
    <x v="3"/>
    <x v="17"/>
    <n v="1"/>
    <n v="1"/>
    <n v="57"/>
    <n v="57"/>
    <n v="752"/>
    <n v="752"/>
    <n v="78768"/>
    <n v="36719.260779999997"/>
    <n v="2.7233663700000001E-2"/>
    <n v="1.75438596E-2"/>
    <x v="5"/>
    <x v="8"/>
  </r>
  <r>
    <x v="7"/>
    <x v="3"/>
    <x v="4"/>
    <x v="1"/>
    <s v="."/>
    <s v="."/>
    <s v="."/>
    <s v="."/>
    <s v="."/>
    <s v="."/>
    <s v="."/>
    <s v="."/>
    <s v="."/>
    <s v="."/>
    <x v="5"/>
    <x v="8"/>
  </r>
  <r>
    <x v="7"/>
    <x v="3"/>
    <x v="4"/>
    <x v="2"/>
    <s v="."/>
    <s v="."/>
    <s v="."/>
    <s v="."/>
    <s v="."/>
    <s v="."/>
    <s v="."/>
    <s v="."/>
    <s v="."/>
    <s v="."/>
    <x v="5"/>
    <x v="8"/>
  </r>
  <r>
    <x v="7"/>
    <x v="3"/>
    <x v="4"/>
    <x v="3"/>
    <s v="."/>
    <s v="."/>
    <s v="."/>
    <s v="."/>
    <s v="."/>
    <s v="."/>
    <s v="."/>
    <s v="."/>
    <s v="."/>
    <s v="."/>
    <x v="5"/>
    <x v="8"/>
  </r>
  <r>
    <x v="7"/>
    <x v="3"/>
    <x v="4"/>
    <x v="4"/>
    <s v="."/>
    <s v="."/>
    <s v="."/>
    <s v="."/>
    <s v="."/>
    <s v="."/>
    <s v="."/>
    <s v="."/>
    <s v="."/>
    <s v="."/>
    <x v="5"/>
    <x v="8"/>
  </r>
  <r>
    <x v="7"/>
    <x v="3"/>
    <x v="4"/>
    <x v="5"/>
    <s v="."/>
    <s v="."/>
    <s v="."/>
    <s v="."/>
    <s v="."/>
    <s v="."/>
    <s v="."/>
    <s v="."/>
    <s v="."/>
    <s v="."/>
    <x v="5"/>
    <x v="8"/>
  </r>
  <r>
    <x v="7"/>
    <x v="3"/>
    <x v="4"/>
    <x v="6"/>
    <s v="."/>
    <s v="."/>
    <s v="."/>
    <s v="."/>
    <s v="."/>
    <s v="."/>
    <s v="."/>
    <s v="."/>
    <s v="."/>
    <s v="."/>
    <x v="5"/>
    <x v="8"/>
  </r>
  <r>
    <x v="7"/>
    <x v="3"/>
    <x v="4"/>
    <x v="7"/>
    <s v="."/>
    <s v="."/>
    <s v="."/>
    <s v="."/>
    <s v="."/>
    <s v="."/>
    <s v="."/>
    <s v="."/>
    <s v="."/>
    <s v="."/>
    <x v="5"/>
    <x v="8"/>
  </r>
  <r>
    <x v="7"/>
    <x v="3"/>
    <x v="4"/>
    <x v="8"/>
    <s v="."/>
    <s v="."/>
    <s v="."/>
    <s v="."/>
    <s v="."/>
    <s v="."/>
    <s v="."/>
    <s v="."/>
    <s v="."/>
    <s v="."/>
    <x v="5"/>
    <x v="8"/>
  </r>
  <r>
    <x v="7"/>
    <x v="3"/>
    <x v="4"/>
    <x v="9"/>
    <s v="."/>
    <s v="."/>
    <s v="."/>
    <s v="."/>
    <s v="."/>
    <s v="."/>
    <s v="."/>
    <s v="."/>
    <s v="."/>
    <s v="."/>
    <x v="5"/>
    <x v="8"/>
  </r>
  <r>
    <x v="7"/>
    <x v="3"/>
    <x v="4"/>
    <x v="10"/>
    <n v="0"/>
    <n v="0"/>
    <n v="0"/>
    <n v="0"/>
    <n v="0"/>
    <n v="0"/>
    <n v="1"/>
    <n v="0.33401779599999998"/>
    <n v="0"/>
    <s v="."/>
    <x v="5"/>
    <x v="8"/>
  </r>
  <r>
    <x v="7"/>
    <x v="3"/>
    <x v="4"/>
    <x v="11"/>
    <n v="0"/>
    <n v="0"/>
    <n v="0"/>
    <n v="0"/>
    <n v="0"/>
    <n v="0"/>
    <n v="1"/>
    <n v="0.58590006839999997"/>
    <n v="0"/>
    <s v="."/>
    <x v="5"/>
    <x v="8"/>
  </r>
  <r>
    <x v="7"/>
    <x v="3"/>
    <x v="4"/>
    <x v="12"/>
    <s v="."/>
    <s v="."/>
    <s v="."/>
    <s v="."/>
    <s v="."/>
    <s v="."/>
    <s v="."/>
    <s v="."/>
    <s v="."/>
    <s v="."/>
    <x v="5"/>
    <x v="8"/>
  </r>
  <r>
    <x v="7"/>
    <x v="3"/>
    <x v="4"/>
    <x v="13"/>
    <n v="0"/>
    <n v="0"/>
    <n v="0"/>
    <n v="0"/>
    <n v="0"/>
    <n v="0"/>
    <n v="1"/>
    <n v="1.0020533881"/>
    <n v="0"/>
    <s v="."/>
    <x v="5"/>
    <x v="8"/>
  </r>
  <r>
    <x v="7"/>
    <x v="3"/>
    <x v="4"/>
    <x v="14"/>
    <s v="."/>
    <s v="."/>
    <s v="."/>
    <s v="."/>
    <s v="."/>
    <s v="."/>
    <s v="."/>
    <s v="."/>
    <s v="."/>
    <s v="."/>
    <x v="5"/>
    <x v="8"/>
  </r>
  <r>
    <x v="7"/>
    <x v="3"/>
    <x v="4"/>
    <x v="15"/>
    <s v="."/>
    <s v="."/>
    <s v="."/>
    <s v="."/>
    <s v="."/>
    <s v="."/>
    <s v="."/>
    <s v="."/>
    <s v="."/>
    <s v="."/>
    <x v="5"/>
    <x v="8"/>
  </r>
  <r>
    <x v="7"/>
    <x v="3"/>
    <x v="4"/>
    <x v="16"/>
    <s v="."/>
    <s v="."/>
    <s v="."/>
    <s v="."/>
    <s v="."/>
    <s v="."/>
    <s v="."/>
    <s v="."/>
    <s v="."/>
    <s v="."/>
    <x v="5"/>
    <x v="8"/>
  </r>
  <r>
    <x v="7"/>
    <x v="3"/>
    <x v="4"/>
    <x v="17"/>
    <s v="."/>
    <s v="."/>
    <s v="."/>
    <s v="."/>
    <s v="."/>
    <s v="."/>
    <s v="."/>
    <s v="."/>
    <s v="."/>
    <s v="."/>
    <x v="5"/>
    <x v="8"/>
  </r>
  <r>
    <x v="0"/>
    <x v="0"/>
    <x v="0"/>
    <x v="18"/>
    <n v="3081"/>
    <n v="2950"/>
    <n v="48765"/>
    <n v="48765"/>
    <n v="54569"/>
    <n v="54569"/>
    <n v="1528895"/>
    <n v="8325732.4380999999"/>
    <n v="0.35432318080000003"/>
    <n v="6.04942069E-2"/>
    <x v="5"/>
    <x v="9"/>
  </r>
  <r>
    <x v="1"/>
    <x v="1"/>
    <x v="0"/>
    <x v="18"/>
    <n v="11"/>
    <n v="11"/>
    <n v="678"/>
    <n v="678"/>
    <n v="1007"/>
    <n v="1007"/>
    <n v="640507"/>
    <n v="2633330.4942000001"/>
    <n v="4.1772197E-3"/>
    <n v="1.6224188800000001E-2"/>
    <x v="5"/>
    <x v="9"/>
  </r>
  <r>
    <x v="1"/>
    <x v="2"/>
    <x v="0"/>
    <x v="18"/>
    <n v="121"/>
    <n v="119"/>
    <n v="4545"/>
    <n v="4545"/>
    <n v="5101"/>
    <n v="5101"/>
    <n v="819548"/>
    <n v="3530769.8563000001"/>
    <n v="3.37036977E-2"/>
    <n v="2.6182618299999998E-2"/>
    <x v="5"/>
    <x v="9"/>
  </r>
  <r>
    <x v="1"/>
    <x v="3"/>
    <x v="0"/>
    <x v="18"/>
    <n v="2949"/>
    <n v="2820"/>
    <n v="43541"/>
    <n v="43541"/>
    <n v="48460"/>
    <n v="48460"/>
    <n v="338562"/>
    <n v="2158374.2669000002"/>
    <n v="1.3065389275999999"/>
    <n v="6.4766541900000002E-2"/>
    <x v="5"/>
    <x v="9"/>
  </r>
  <r>
    <x v="2"/>
    <x v="0"/>
    <x v="1"/>
    <x v="18"/>
    <s v="."/>
    <s v="."/>
    <s v="."/>
    <s v="."/>
    <s v="."/>
    <s v="."/>
    <s v="."/>
    <s v="."/>
    <s v="."/>
    <s v="."/>
    <x v="5"/>
    <x v="9"/>
  </r>
  <r>
    <x v="2"/>
    <x v="0"/>
    <x v="2"/>
    <x v="18"/>
    <n v="1534"/>
    <n v="1465"/>
    <n v="24730"/>
    <n v="24730"/>
    <n v="27645"/>
    <n v="27645"/>
    <n v="776794"/>
    <n v="4325077.6700999998"/>
    <n v="0.33872224080000002"/>
    <n v="5.9239789700000003E-2"/>
    <x v="5"/>
    <x v="9"/>
  </r>
  <r>
    <x v="2"/>
    <x v="0"/>
    <x v="3"/>
    <x v="18"/>
    <n v="1547"/>
    <n v="1485"/>
    <n v="24035"/>
    <n v="24035"/>
    <n v="26924"/>
    <n v="26924"/>
    <n v="752065"/>
    <n v="4000625.6482000002"/>
    <n v="0.37119194109999998"/>
    <n v="6.1784896999999998E-2"/>
    <x v="5"/>
    <x v="9"/>
  </r>
  <r>
    <x v="2"/>
    <x v="0"/>
    <x v="4"/>
    <x v="18"/>
    <n v="0"/>
    <n v="0"/>
    <n v="0"/>
    <n v="0"/>
    <n v="0"/>
    <n v="0"/>
    <n v="36"/>
    <n v="29.119780972000001"/>
    <n v="0"/>
    <s v="."/>
    <x v="5"/>
    <x v="9"/>
  </r>
  <r>
    <x v="3"/>
    <x v="1"/>
    <x v="1"/>
    <x v="18"/>
    <s v="."/>
    <s v="."/>
    <s v="."/>
    <s v="."/>
    <s v="."/>
    <s v="."/>
    <s v="."/>
    <s v="."/>
    <s v="."/>
    <s v="."/>
    <x v="5"/>
    <x v="9"/>
  </r>
  <r>
    <x v="3"/>
    <x v="1"/>
    <x v="2"/>
    <x v="18"/>
    <n v="7"/>
    <n v="7"/>
    <n v="234"/>
    <n v="234"/>
    <n v="390"/>
    <n v="390"/>
    <n v="321235"/>
    <n v="1306145.4127"/>
    <n v="5.3592808000000004E-3"/>
    <n v="2.99145299E-2"/>
    <x v="5"/>
    <x v="9"/>
  </r>
  <r>
    <x v="3"/>
    <x v="1"/>
    <x v="3"/>
    <x v="18"/>
    <n v="4"/>
    <n v="4"/>
    <n v="444"/>
    <n v="444"/>
    <n v="617"/>
    <n v="617"/>
    <n v="319250"/>
    <n v="1327169.3498"/>
    <n v="3.0139334E-3"/>
    <n v="9.0090090000000001E-3"/>
    <x v="5"/>
    <x v="9"/>
  </r>
  <r>
    <x v="3"/>
    <x v="1"/>
    <x v="4"/>
    <x v="18"/>
    <n v="0"/>
    <n v="0"/>
    <n v="0"/>
    <n v="0"/>
    <n v="0"/>
    <n v="0"/>
    <n v="22"/>
    <n v="15.731690623"/>
    <n v="0"/>
    <s v="."/>
    <x v="5"/>
    <x v="9"/>
  </r>
  <r>
    <x v="3"/>
    <x v="2"/>
    <x v="1"/>
    <x v="18"/>
    <s v="."/>
    <s v="."/>
    <s v="."/>
    <s v="."/>
    <s v="."/>
    <s v="."/>
    <s v="."/>
    <s v="."/>
    <s v="."/>
    <s v="."/>
    <x v="5"/>
    <x v="9"/>
  </r>
  <r>
    <x v="3"/>
    <x v="2"/>
    <x v="2"/>
    <x v="18"/>
    <n v="60"/>
    <n v="59"/>
    <n v="1957"/>
    <n v="1957"/>
    <n v="2184"/>
    <n v="2184"/>
    <n v="418657"/>
    <n v="1850964.1259000001"/>
    <n v="3.18752801E-2"/>
    <n v="3.0148186E-2"/>
    <x v="5"/>
    <x v="9"/>
  </r>
  <r>
    <x v="3"/>
    <x v="2"/>
    <x v="3"/>
    <x v="18"/>
    <n v="61"/>
    <n v="60"/>
    <n v="2588"/>
    <n v="2588"/>
    <n v="2917"/>
    <n v="2917"/>
    <n v="400877"/>
    <n v="1679794.3244"/>
    <n v="3.5718658600000001E-2"/>
    <n v="2.3183925800000001E-2"/>
    <x v="5"/>
    <x v="9"/>
  </r>
  <r>
    <x v="3"/>
    <x v="2"/>
    <x v="4"/>
    <x v="18"/>
    <n v="0"/>
    <n v="0"/>
    <n v="0"/>
    <n v="0"/>
    <n v="0"/>
    <n v="0"/>
    <n v="14"/>
    <n v="11.405886379"/>
    <n v="0"/>
    <s v="."/>
    <x v="5"/>
    <x v="9"/>
  </r>
  <r>
    <x v="3"/>
    <x v="3"/>
    <x v="1"/>
    <x v="18"/>
    <s v="."/>
    <s v="."/>
    <s v="."/>
    <s v="."/>
    <s v="."/>
    <s v="."/>
    <s v="."/>
    <s v="."/>
    <s v="."/>
    <s v="."/>
    <x v="5"/>
    <x v="9"/>
  </r>
  <r>
    <x v="3"/>
    <x v="3"/>
    <x v="2"/>
    <x v="18"/>
    <n v="1467"/>
    <n v="1399"/>
    <n v="22538"/>
    <n v="22538"/>
    <n v="25070"/>
    <n v="25070"/>
    <n v="179882"/>
    <n v="1166395.7755"/>
    <n v="1.1994213537"/>
    <n v="6.2072943499999998E-2"/>
    <x v="5"/>
    <x v="9"/>
  </r>
  <r>
    <x v="3"/>
    <x v="3"/>
    <x v="3"/>
    <x v="18"/>
    <n v="1482"/>
    <n v="1421"/>
    <n v="21003"/>
    <n v="21003"/>
    <n v="23390"/>
    <n v="23390"/>
    <n v="158677"/>
    <n v="991976.56946999999"/>
    <n v="1.4324935122"/>
    <n v="6.76570014E-2"/>
    <x v="5"/>
    <x v="9"/>
  </r>
  <r>
    <x v="3"/>
    <x v="3"/>
    <x v="4"/>
    <x v="18"/>
    <n v="0"/>
    <n v="0"/>
    <n v="0"/>
    <n v="0"/>
    <n v="0"/>
    <n v="0"/>
    <n v="3"/>
    <n v="1.9219712525999999"/>
    <n v="0"/>
    <s v="."/>
    <x v="5"/>
    <x v="9"/>
  </r>
  <r>
    <x v="4"/>
    <x v="0"/>
    <x v="0"/>
    <x v="1"/>
    <n v="74"/>
    <n v="72"/>
    <n v="3012"/>
    <n v="3012"/>
    <n v="3018"/>
    <n v="3018"/>
    <n v="526610"/>
    <n v="483760.88432999997"/>
    <n v="0.14883386060000001"/>
    <n v="2.3904382500000002E-2"/>
    <x v="5"/>
    <x v="9"/>
  </r>
  <r>
    <x v="4"/>
    <x v="0"/>
    <x v="0"/>
    <x v="2"/>
    <n v="72"/>
    <n v="72"/>
    <n v="3107"/>
    <n v="3107"/>
    <n v="3123"/>
    <n v="3123"/>
    <n v="517722"/>
    <n v="480366.37919000001"/>
    <n v="0.14988559379999999"/>
    <n v="2.31734792E-2"/>
    <x v="5"/>
    <x v="9"/>
  </r>
  <r>
    <x v="4"/>
    <x v="0"/>
    <x v="0"/>
    <x v="3"/>
    <n v="91"/>
    <n v="90"/>
    <n v="3288"/>
    <n v="3288"/>
    <n v="3330"/>
    <n v="3330"/>
    <n v="522083"/>
    <n v="485060.53936"/>
    <n v="0.18554385009999999"/>
    <n v="2.7372262800000002E-2"/>
    <x v="5"/>
    <x v="9"/>
  </r>
  <r>
    <x v="4"/>
    <x v="0"/>
    <x v="0"/>
    <x v="4"/>
    <n v="83"/>
    <n v="80"/>
    <n v="3175"/>
    <n v="3175"/>
    <n v="3215"/>
    <n v="3215"/>
    <n v="514251"/>
    <n v="481748.82409000001"/>
    <n v="0.16606164039999999"/>
    <n v="2.5196850400000002E-2"/>
    <x v="5"/>
    <x v="9"/>
  </r>
  <r>
    <x v="4"/>
    <x v="0"/>
    <x v="0"/>
    <x v="5"/>
    <n v="99"/>
    <n v="97"/>
    <n v="3109"/>
    <n v="3109"/>
    <n v="3161"/>
    <n v="3161"/>
    <n v="517130"/>
    <n v="479942.51335000002"/>
    <n v="0.20210753849999999"/>
    <n v="3.1199742700000001E-2"/>
    <x v="5"/>
    <x v="9"/>
  </r>
  <r>
    <x v="4"/>
    <x v="0"/>
    <x v="0"/>
    <x v="6"/>
    <n v="80"/>
    <n v="79"/>
    <n v="3103"/>
    <n v="3103"/>
    <n v="3417"/>
    <n v="3417"/>
    <n v="543758"/>
    <n v="503542.77892000001"/>
    <n v="0.15688835849999999"/>
    <n v="2.5459233000000001E-2"/>
    <x v="5"/>
    <x v="9"/>
  </r>
  <r>
    <x v="4"/>
    <x v="0"/>
    <x v="0"/>
    <x v="7"/>
    <n v="118"/>
    <n v="113"/>
    <n v="3257"/>
    <n v="3257"/>
    <n v="3325"/>
    <n v="3325"/>
    <n v="556301"/>
    <n v="521204.04654000001"/>
    <n v="0.2168056844"/>
    <n v="3.4694504100000002E-2"/>
    <x v="5"/>
    <x v="9"/>
  </r>
  <r>
    <x v="4"/>
    <x v="0"/>
    <x v="0"/>
    <x v="8"/>
    <n v="143"/>
    <n v="139"/>
    <n v="3241"/>
    <n v="3241"/>
    <n v="3386"/>
    <n v="3386"/>
    <n v="547992"/>
    <n v="512594.88296000002"/>
    <n v="0.27116930859999999"/>
    <n v="4.2887997499999997E-2"/>
    <x v="5"/>
    <x v="9"/>
  </r>
  <r>
    <x v="4"/>
    <x v="0"/>
    <x v="0"/>
    <x v="9"/>
    <n v="153"/>
    <n v="148"/>
    <n v="3235"/>
    <n v="3235"/>
    <n v="3383"/>
    <n v="3383"/>
    <n v="540733"/>
    <n v="507544.17521999998"/>
    <n v="0.29160023349999997"/>
    <n v="4.5749613600000003E-2"/>
    <x v="5"/>
    <x v="9"/>
  </r>
  <r>
    <x v="4"/>
    <x v="0"/>
    <x v="0"/>
    <x v="10"/>
    <n v="353"/>
    <n v="339"/>
    <n v="3078"/>
    <n v="3078"/>
    <n v="3196"/>
    <n v="3196"/>
    <n v="535992"/>
    <n v="503323.6961"/>
    <n v="0.67352282959999998"/>
    <n v="0.1101364522"/>
    <x v="5"/>
    <x v="9"/>
  </r>
  <r>
    <x v="4"/>
    <x v="0"/>
    <x v="0"/>
    <x v="11"/>
    <n v="343"/>
    <n v="331"/>
    <n v="3157"/>
    <n v="3157"/>
    <n v="3292"/>
    <n v="3292"/>
    <n v="535942"/>
    <n v="499352.26010000001"/>
    <n v="0.66285872010000002"/>
    <n v="0.1048463731"/>
    <x v="5"/>
    <x v="9"/>
  </r>
  <r>
    <x v="4"/>
    <x v="0"/>
    <x v="0"/>
    <x v="12"/>
    <n v="470"/>
    <n v="440"/>
    <n v="3132"/>
    <n v="3132"/>
    <n v="3251"/>
    <n v="3251"/>
    <n v="536981"/>
    <n v="504599.09651"/>
    <n v="0.87197936549999999"/>
    <n v="0.14048531289999999"/>
    <x v="5"/>
    <x v="9"/>
  </r>
  <r>
    <x v="4"/>
    <x v="0"/>
    <x v="0"/>
    <x v="13"/>
    <n v="427"/>
    <n v="402"/>
    <n v="3152"/>
    <n v="3152"/>
    <n v="3248"/>
    <n v="3248"/>
    <n v="540438"/>
    <n v="509003.80835000001"/>
    <n v="0.78977798079999995"/>
    <n v="0.12753807110000001"/>
    <x v="5"/>
    <x v="9"/>
  </r>
  <r>
    <x v="4"/>
    <x v="0"/>
    <x v="0"/>
    <x v="14"/>
    <n v="281"/>
    <n v="268"/>
    <n v="3304"/>
    <n v="3304"/>
    <n v="3395"/>
    <n v="3395"/>
    <n v="548012"/>
    <n v="511404.11773"/>
    <n v="0.5240474034"/>
    <n v="8.1113801499999999E-2"/>
    <x v="5"/>
    <x v="9"/>
  </r>
  <r>
    <x v="4"/>
    <x v="0"/>
    <x v="0"/>
    <x v="15"/>
    <n v="294"/>
    <n v="280"/>
    <n v="3455"/>
    <n v="3455"/>
    <n v="3549"/>
    <n v="3549"/>
    <n v="565507"/>
    <n v="531157.89459000004"/>
    <n v="0.52715021809999996"/>
    <n v="8.1041968199999995E-2"/>
    <x v="5"/>
    <x v="9"/>
  </r>
  <r>
    <x v="4"/>
    <x v="0"/>
    <x v="0"/>
    <x v="16"/>
    <n v="0"/>
    <n v="0"/>
    <n v="849"/>
    <n v="849"/>
    <n v="3650"/>
    <n v="3650"/>
    <n v="588051"/>
    <n v="548792.22724000004"/>
    <n v="0"/>
    <n v="0"/>
    <x v="5"/>
    <x v="9"/>
  </r>
  <r>
    <x v="4"/>
    <x v="0"/>
    <x v="0"/>
    <x v="17"/>
    <n v="0"/>
    <n v="0"/>
    <n v="111"/>
    <n v="111"/>
    <n v="1630"/>
    <n v="1630"/>
    <n v="561691"/>
    <n v="262334.31348000001"/>
    <n v="0"/>
    <n v="0"/>
    <x v="5"/>
    <x v="9"/>
  </r>
  <r>
    <x v="5"/>
    <x v="1"/>
    <x v="0"/>
    <x v="1"/>
    <n v="1"/>
    <n v="1"/>
    <n v="54"/>
    <n v="54"/>
    <n v="54"/>
    <n v="54"/>
    <n v="198242"/>
    <n v="175336.35866"/>
    <n v="5.7033235999999999E-3"/>
    <n v="1.8518518500000001E-2"/>
    <x v="5"/>
    <x v="9"/>
  </r>
  <r>
    <x v="5"/>
    <x v="1"/>
    <x v="0"/>
    <x v="2"/>
    <n v="1"/>
    <n v="1"/>
    <n v="37"/>
    <n v="37"/>
    <n v="37"/>
    <n v="37"/>
    <n v="184193"/>
    <n v="165291.58658"/>
    <n v="6.0499146999999998E-3"/>
    <n v="2.7027026999999999E-2"/>
    <x v="5"/>
    <x v="9"/>
  </r>
  <r>
    <x v="5"/>
    <x v="1"/>
    <x v="0"/>
    <x v="3"/>
    <n v="0"/>
    <n v="0"/>
    <n v="52"/>
    <n v="52"/>
    <n v="56"/>
    <n v="56"/>
    <n v="181480"/>
    <n v="163024.52019000001"/>
    <n v="0"/>
    <n v="0"/>
    <x v="5"/>
    <x v="9"/>
  </r>
  <r>
    <x v="5"/>
    <x v="1"/>
    <x v="0"/>
    <x v="4"/>
    <n v="0"/>
    <n v="0"/>
    <n v="59"/>
    <n v="59"/>
    <n v="64"/>
    <n v="64"/>
    <n v="173783"/>
    <n v="157356.60232999999"/>
    <n v="0"/>
    <n v="0"/>
    <x v="5"/>
    <x v="9"/>
  </r>
  <r>
    <x v="5"/>
    <x v="1"/>
    <x v="0"/>
    <x v="5"/>
    <n v="0"/>
    <n v="0"/>
    <n v="61"/>
    <n v="61"/>
    <n v="68"/>
    <n v="68"/>
    <n v="170485"/>
    <n v="152226.91034"/>
    <n v="0"/>
    <n v="0"/>
    <x v="5"/>
    <x v="9"/>
  </r>
  <r>
    <x v="5"/>
    <x v="1"/>
    <x v="0"/>
    <x v="6"/>
    <n v="0"/>
    <n v="0"/>
    <n v="34"/>
    <n v="34"/>
    <n v="52"/>
    <n v="52"/>
    <n v="181478"/>
    <n v="160633.91649999999"/>
    <n v="0"/>
    <n v="0"/>
    <x v="5"/>
    <x v="9"/>
  </r>
  <r>
    <x v="5"/>
    <x v="1"/>
    <x v="0"/>
    <x v="7"/>
    <n v="0"/>
    <n v="0"/>
    <n v="50"/>
    <n v="50"/>
    <n v="65"/>
    <n v="65"/>
    <n v="185946"/>
    <n v="167382.141"/>
    <n v="0"/>
    <n v="0"/>
    <x v="5"/>
    <x v="9"/>
  </r>
  <r>
    <x v="5"/>
    <x v="1"/>
    <x v="0"/>
    <x v="8"/>
    <n v="2"/>
    <n v="2"/>
    <n v="49"/>
    <n v="49"/>
    <n v="81"/>
    <n v="81"/>
    <n v="182396"/>
    <n v="163221.57152999999"/>
    <n v="1.22532823E-2"/>
    <n v="4.08163265E-2"/>
    <x v="5"/>
    <x v="9"/>
  </r>
  <r>
    <x v="5"/>
    <x v="1"/>
    <x v="0"/>
    <x v="9"/>
    <n v="0"/>
    <n v="0"/>
    <n v="41"/>
    <n v="41"/>
    <n v="61"/>
    <n v="61"/>
    <n v="178174"/>
    <n v="160828.67624999999"/>
    <n v="0"/>
    <n v="0"/>
    <x v="5"/>
    <x v="9"/>
  </r>
  <r>
    <x v="5"/>
    <x v="1"/>
    <x v="0"/>
    <x v="10"/>
    <n v="3"/>
    <n v="3"/>
    <n v="45"/>
    <n v="45"/>
    <n v="77"/>
    <n v="77"/>
    <n v="175068"/>
    <n v="158226.00411000001"/>
    <n v="1.8960220999999999E-2"/>
    <n v="6.6666666700000002E-2"/>
    <x v="5"/>
    <x v="9"/>
  </r>
  <r>
    <x v="5"/>
    <x v="1"/>
    <x v="0"/>
    <x v="11"/>
    <n v="1"/>
    <n v="1"/>
    <n v="43"/>
    <n v="43"/>
    <n v="81"/>
    <n v="81"/>
    <n v="173877"/>
    <n v="155322.02327000001"/>
    <n v="6.4382370000000003E-3"/>
    <n v="2.3255814E-2"/>
    <x v="5"/>
    <x v="9"/>
  </r>
  <r>
    <x v="5"/>
    <x v="1"/>
    <x v="0"/>
    <x v="12"/>
    <n v="0"/>
    <n v="0"/>
    <n v="31"/>
    <n v="31"/>
    <n v="64"/>
    <n v="64"/>
    <n v="171431"/>
    <n v="155081.87817000001"/>
    <n v="0"/>
    <n v="0"/>
    <x v="5"/>
    <x v="9"/>
  </r>
  <r>
    <x v="5"/>
    <x v="1"/>
    <x v="0"/>
    <x v="13"/>
    <n v="0"/>
    <n v="0"/>
    <n v="42"/>
    <n v="42"/>
    <n v="74"/>
    <n v="74"/>
    <n v="170542"/>
    <n v="155213.59069000001"/>
    <n v="0"/>
    <n v="0"/>
    <x v="5"/>
    <x v="9"/>
  </r>
  <r>
    <x v="5"/>
    <x v="1"/>
    <x v="0"/>
    <x v="14"/>
    <n v="2"/>
    <n v="2"/>
    <n v="36"/>
    <n v="36"/>
    <n v="57"/>
    <n v="57"/>
    <n v="170552"/>
    <n v="153625.48939"/>
    <n v="1.30186729E-2"/>
    <n v="5.5555555600000001E-2"/>
    <x v="5"/>
    <x v="9"/>
  </r>
  <r>
    <x v="5"/>
    <x v="1"/>
    <x v="0"/>
    <x v="15"/>
    <n v="1"/>
    <n v="1"/>
    <n v="42"/>
    <n v="42"/>
    <n v="63"/>
    <n v="63"/>
    <n v="171307"/>
    <n v="155359.28268"/>
    <n v="6.4366930000000003E-3"/>
    <n v="2.3809523799999999E-2"/>
    <x v="5"/>
    <x v="9"/>
  </r>
  <r>
    <x v="5"/>
    <x v="1"/>
    <x v="0"/>
    <x v="16"/>
    <n v="0"/>
    <n v="0"/>
    <n v="2"/>
    <n v="2"/>
    <n v="39"/>
    <n v="39"/>
    <n v="178805"/>
    <n v="160587.50171000001"/>
    <n v="0"/>
    <n v="0"/>
    <x v="5"/>
    <x v="9"/>
  </r>
  <r>
    <x v="5"/>
    <x v="1"/>
    <x v="0"/>
    <x v="17"/>
    <n v="0"/>
    <n v="0"/>
    <n v="0"/>
    <n v="0"/>
    <n v="14"/>
    <n v="14"/>
    <n v="162558"/>
    <n v="74612.440793999995"/>
    <n v="0"/>
    <s v="."/>
    <x v="5"/>
    <x v="9"/>
  </r>
  <r>
    <x v="5"/>
    <x v="2"/>
    <x v="0"/>
    <x v="1"/>
    <n v="4"/>
    <n v="4"/>
    <n v="348"/>
    <n v="348"/>
    <n v="348"/>
    <n v="348"/>
    <n v="236276"/>
    <n v="211321.27858000001"/>
    <n v="1.8928524499999998E-2"/>
    <n v="1.14942529E-2"/>
    <x v="5"/>
    <x v="9"/>
  </r>
  <r>
    <x v="5"/>
    <x v="2"/>
    <x v="0"/>
    <x v="2"/>
    <n v="1"/>
    <n v="1"/>
    <n v="342"/>
    <n v="342"/>
    <n v="344"/>
    <n v="344"/>
    <n v="237247"/>
    <n v="213748.87064000001"/>
    <n v="4.6783872999999997E-3"/>
    <n v="2.9239766000000002E-3"/>
    <x v="5"/>
    <x v="9"/>
  </r>
  <r>
    <x v="5"/>
    <x v="2"/>
    <x v="0"/>
    <x v="3"/>
    <n v="12"/>
    <n v="12"/>
    <n v="355"/>
    <n v="355"/>
    <n v="360"/>
    <n v="360"/>
    <n v="238890"/>
    <n v="214791.96440999999"/>
    <n v="5.5868011799999999E-2"/>
    <n v="3.3802816899999998E-2"/>
    <x v="5"/>
    <x v="9"/>
  </r>
  <r>
    <x v="5"/>
    <x v="2"/>
    <x v="0"/>
    <x v="4"/>
    <n v="2"/>
    <n v="2"/>
    <n v="319"/>
    <n v="319"/>
    <n v="321"/>
    <n v="321"/>
    <n v="233399"/>
    <n v="211824.14783999999"/>
    <n v="9.4417942000000008E-3"/>
    <n v="6.2695924999999998E-3"/>
    <x v="5"/>
    <x v="9"/>
  </r>
  <r>
    <x v="5"/>
    <x v="2"/>
    <x v="0"/>
    <x v="5"/>
    <n v="2"/>
    <n v="2"/>
    <n v="312"/>
    <n v="312"/>
    <n v="317"/>
    <n v="317"/>
    <n v="235362"/>
    <n v="211299.14579000001"/>
    <n v="9.4652535999999992E-3"/>
    <n v="6.4102563999999997E-3"/>
    <x v="5"/>
    <x v="9"/>
  </r>
  <r>
    <x v="5"/>
    <x v="2"/>
    <x v="0"/>
    <x v="6"/>
    <n v="2"/>
    <n v="2"/>
    <n v="314"/>
    <n v="314"/>
    <n v="345"/>
    <n v="345"/>
    <n v="245373"/>
    <n v="220565.15536999999"/>
    <n v="9.0676153999999995E-3"/>
    <n v="6.3694268000000004E-3"/>
    <x v="5"/>
    <x v="9"/>
  </r>
  <r>
    <x v="5"/>
    <x v="2"/>
    <x v="0"/>
    <x v="7"/>
    <n v="7"/>
    <n v="6"/>
    <n v="341"/>
    <n v="341"/>
    <n v="349"/>
    <n v="349"/>
    <n v="249376"/>
    <n v="226208.08760999999"/>
    <n v="2.65242506E-2"/>
    <n v="1.7595307899999999E-2"/>
    <x v="5"/>
    <x v="9"/>
  </r>
  <r>
    <x v="5"/>
    <x v="2"/>
    <x v="0"/>
    <x v="8"/>
    <n v="2"/>
    <n v="2"/>
    <n v="295"/>
    <n v="295"/>
    <n v="336"/>
    <n v="336"/>
    <n v="242912"/>
    <n v="220280.67077"/>
    <n v="9.0793259000000008E-3"/>
    <n v="6.7796610000000002E-3"/>
    <x v="5"/>
    <x v="9"/>
  </r>
  <r>
    <x v="5"/>
    <x v="2"/>
    <x v="0"/>
    <x v="9"/>
    <n v="6"/>
    <n v="6"/>
    <n v="297"/>
    <n v="297"/>
    <n v="339"/>
    <n v="339"/>
    <n v="237375"/>
    <n v="215500.55030999999"/>
    <n v="2.78421563E-2"/>
    <n v="2.02020202E-2"/>
    <x v="5"/>
    <x v="9"/>
  </r>
  <r>
    <x v="5"/>
    <x v="2"/>
    <x v="0"/>
    <x v="10"/>
    <n v="16"/>
    <n v="16"/>
    <n v="259"/>
    <n v="259"/>
    <n v="290"/>
    <n v="290"/>
    <n v="231335"/>
    <n v="210473.45379999999"/>
    <n v="7.6019087999999999E-2"/>
    <n v="6.1776061799999997E-2"/>
    <x v="5"/>
    <x v="9"/>
  </r>
  <r>
    <x v="5"/>
    <x v="2"/>
    <x v="0"/>
    <x v="11"/>
    <n v="13"/>
    <n v="13"/>
    <n v="275"/>
    <n v="275"/>
    <n v="306"/>
    <n v="306"/>
    <n v="227952"/>
    <n v="205335.09103000001"/>
    <n v="6.3311146400000004E-2"/>
    <n v="4.7272727299999998E-2"/>
    <x v="5"/>
    <x v="9"/>
  </r>
  <r>
    <x v="5"/>
    <x v="2"/>
    <x v="0"/>
    <x v="12"/>
    <n v="15"/>
    <n v="15"/>
    <n v="255"/>
    <n v="255"/>
    <n v="279"/>
    <n v="279"/>
    <n v="228651"/>
    <n v="206800.82409000001"/>
    <n v="7.2533560100000005E-2"/>
    <n v="5.8823529399999998E-2"/>
    <x v="5"/>
    <x v="9"/>
  </r>
  <r>
    <x v="5"/>
    <x v="2"/>
    <x v="0"/>
    <x v="13"/>
    <n v="17"/>
    <n v="16"/>
    <n v="271"/>
    <n v="271"/>
    <n v="286"/>
    <n v="286"/>
    <n v="227852"/>
    <n v="206295.46338"/>
    <n v="7.7558661400000006E-2"/>
    <n v="5.9040590400000002E-2"/>
    <x v="5"/>
    <x v="9"/>
  </r>
  <r>
    <x v="5"/>
    <x v="2"/>
    <x v="0"/>
    <x v="14"/>
    <n v="9"/>
    <n v="9"/>
    <n v="232"/>
    <n v="232"/>
    <n v="243"/>
    <n v="243"/>
    <n v="230586"/>
    <n v="206227.35386999999"/>
    <n v="4.3641155399999999E-2"/>
    <n v="3.8793103400000001E-2"/>
    <x v="5"/>
    <x v="9"/>
  </r>
  <r>
    <x v="5"/>
    <x v="2"/>
    <x v="0"/>
    <x v="15"/>
    <n v="13"/>
    <n v="13"/>
    <n v="269"/>
    <n v="269"/>
    <n v="281"/>
    <n v="281"/>
    <n v="241250"/>
    <n v="217340.84325999999"/>
    <n v="5.9813884099999999E-2"/>
    <n v="4.8327137499999999E-2"/>
    <x v="5"/>
    <x v="9"/>
  </r>
  <r>
    <x v="5"/>
    <x v="2"/>
    <x v="0"/>
    <x v="16"/>
    <n v="0"/>
    <n v="0"/>
    <n v="54"/>
    <n v="54"/>
    <n v="256"/>
    <n v="256"/>
    <n v="251844"/>
    <n v="225098.99247"/>
    <n v="0"/>
    <n v="0"/>
    <x v="5"/>
    <x v="9"/>
  </r>
  <r>
    <x v="5"/>
    <x v="2"/>
    <x v="0"/>
    <x v="17"/>
    <n v="0"/>
    <n v="0"/>
    <n v="7"/>
    <n v="7"/>
    <n v="101"/>
    <n v="101"/>
    <n v="235177"/>
    <n v="107657.96304"/>
    <n v="0"/>
    <n v="0"/>
    <x v="5"/>
    <x v="9"/>
  </r>
  <r>
    <x v="5"/>
    <x v="3"/>
    <x v="0"/>
    <x v="1"/>
    <n v="69"/>
    <n v="67"/>
    <n v="2610"/>
    <n v="2610"/>
    <n v="2616"/>
    <n v="2616"/>
    <n v="103595"/>
    <n v="97006.499658000001"/>
    <n v="0.69067536959999998"/>
    <n v="2.5670498100000001E-2"/>
    <x v="5"/>
    <x v="9"/>
  </r>
  <r>
    <x v="5"/>
    <x v="3"/>
    <x v="0"/>
    <x v="2"/>
    <n v="70"/>
    <n v="70"/>
    <n v="2728"/>
    <n v="2728"/>
    <n v="2742"/>
    <n v="2742"/>
    <n v="109098"/>
    <n v="101244.63244"/>
    <n v="0.69139467750000005"/>
    <n v="2.5659824000000001E-2"/>
    <x v="5"/>
    <x v="9"/>
  </r>
  <r>
    <x v="5"/>
    <x v="3"/>
    <x v="0"/>
    <x v="3"/>
    <n v="79"/>
    <n v="78"/>
    <n v="2881"/>
    <n v="2881"/>
    <n v="2914"/>
    <n v="2914"/>
    <n v="115454"/>
    <n v="107094.71595"/>
    <n v="0.72832725040000001"/>
    <n v="2.7073932700000001E-2"/>
    <x v="5"/>
    <x v="9"/>
  </r>
  <r>
    <x v="5"/>
    <x v="3"/>
    <x v="0"/>
    <x v="4"/>
    <n v="81"/>
    <n v="78"/>
    <n v="2796"/>
    <n v="2796"/>
    <n v="2829"/>
    <n v="2829"/>
    <n v="120252"/>
    <n v="112365.90007"/>
    <n v="0.69416077259999998"/>
    <n v="2.78969957E-2"/>
    <x v="5"/>
    <x v="9"/>
  </r>
  <r>
    <x v="5"/>
    <x v="3"/>
    <x v="0"/>
    <x v="5"/>
    <n v="97"/>
    <n v="95"/>
    <n v="2736"/>
    <n v="2736"/>
    <n v="2776"/>
    <n v="2776"/>
    <n v="124480"/>
    <n v="116213.34155"/>
    <n v="0.81746208080000005"/>
    <n v="3.47222222E-2"/>
    <x v="5"/>
    <x v="9"/>
  </r>
  <r>
    <x v="5"/>
    <x v="3"/>
    <x v="0"/>
    <x v="6"/>
    <n v="78"/>
    <n v="77"/>
    <n v="2755"/>
    <n v="2755"/>
    <n v="3020"/>
    <n v="3020"/>
    <n v="130671"/>
    <n v="122132.49008"/>
    <n v="0.63046286829999998"/>
    <n v="2.79491833E-2"/>
    <x v="5"/>
    <x v="9"/>
  </r>
  <r>
    <x v="5"/>
    <x v="3"/>
    <x v="0"/>
    <x v="7"/>
    <n v="111"/>
    <n v="107"/>
    <n v="2866"/>
    <n v="2866"/>
    <n v="2911"/>
    <n v="2911"/>
    <n v="135514"/>
    <n v="127370.71595"/>
    <n v="0.8400675085"/>
    <n v="3.7334263800000003E-2"/>
    <x v="5"/>
    <x v="9"/>
  </r>
  <r>
    <x v="5"/>
    <x v="3"/>
    <x v="0"/>
    <x v="8"/>
    <n v="139"/>
    <n v="135"/>
    <n v="2897"/>
    <n v="2897"/>
    <n v="2969"/>
    <n v="2969"/>
    <n v="136960"/>
    <n v="128854.75702"/>
    <n v="1.0476912387999999"/>
    <n v="4.6599930999999997E-2"/>
    <x v="5"/>
    <x v="9"/>
  </r>
  <r>
    <x v="5"/>
    <x v="3"/>
    <x v="0"/>
    <x v="9"/>
    <n v="147"/>
    <n v="142"/>
    <n v="2897"/>
    <n v="2897"/>
    <n v="2983"/>
    <n v="2983"/>
    <n v="139012"/>
    <n v="130987.4935"/>
    <n v="1.0840729615"/>
    <n v="4.90162237E-2"/>
    <x v="5"/>
    <x v="9"/>
  </r>
  <r>
    <x v="5"/>
    <x v="3"/>
    <x v="0"/>
    <x v="10"/>
    <n v="334"/>
    <n v="320"/>
    <n v="2774"/>
    <n v="2774"/>
    <n v="2829"/>
    <n v="2829"/>
    <n v="142873"/>
    <n v="134411.52088"/>
    <n v="2.3807483013000001"/>
    <n v="0.1153568854"/>
    <x v="5"/>
    <x v="9"/>
  </r>
  <r>
    <x v="5"/>
    <x v="3"/>
    <x v="0"/>
    <x v="11"/>
    <n v="329"/>
    <n v="317"/>
    <n v="2839"/>
    <n v="2839"/>
    <n v="2905"/>
    <n v="2905"/>
    <n v="147316"/>
    <n v="138488.88433"/>
    <n v="2.2889923732000002"/>
    <n v="0.1116590349"/>
    <x v="5"/>
    <x v="9"/>
  </r>
  <r>
    <x v="5"/>
    <x v="3"/>
    <x v="0"/>
    <x v="12"/>
    <n v="455"/>
    <n v="425"/>
    <n v="2846"/>
    <n v="2846"/>
    <n v="2908"/>
    <n v="2908"/>
    <n v="151081"/>
    <n v="142501.59617"/>
    <n v="2.9824227337"/>
    <n v="0.1493323963"/>
    <x v="5"/>
    <x v="9"/>
  </r>
  <r>
    <x v="5"/>
    <x v="3"/>
    <x v="0"/>
    <x v="13"/>
    <n v="410"/>
    <n v="386"/>
    <n v="2839"/>
    <n v="2839"/>
    <n v="2888"/>
    <n v="2888"/>
    <n v="156283"/>
    <n v="147276.03833000001"/>
    <n v="2.6209287293000001"/>
    <n v="0.13596336740000001"/>
    <x v="5"/>
    <x v="9"/>
  </r>
  <r>
    <x v="5"/>
    <x v="3"/>
    <x v="0"/>
    <x v="14"/>
    <n v="270"/>
    <n v="257"/>
    <n v="3036"/>
    <n v="3036"/>
    <n v="3095"/>
    <n v="3095"/>
    <n v="161368"/>
    <n v="151339.24161999999"/>
    <n v="1.6981715863"/>
    <n v="8.4650856400000002E-2"/>
    <x v="5"/>
    <x v="9"/>
  </r>
  <r>
    <x v="5"/>
    <x v="3"/>
    <x v="0"/>
    <x v="15"/>
    <n v="280"/>
    <n v="266"/>
    <n v="3144"/>
    <n v="3144"/>
    <n v="3205"/>
    <n v="3205"/>
    <n v="168019"/>
    <n v="158240.17522"/>
    <n v="1.6809890384999999"/>
    <n v="8.4605598000000004E-2"/>
    <x v="5"/>
    <x v="9"/>
  </r>
  <r>
    <x v="5"/>
    <x v="3"/>
    <x v="0"/>
    <x v="16"/>
    <n v="0"/>
    <n v="0"/>
    <n v="793"/>
    <n v="793"/>
    <n v="3355"/>
    <n v="3355"/>
    <n v="173369"/>
    <n v="162880.16153000001"/>
    <n v="0"/>
    <n v="0"/>
    <x v="5"/>
    <x v="9"/>
  </r>
  <r>
    <x v="5"/>
    <x v="3"/>
    <x v="0"/>
    <x v="17"/>
    <n v="0"/>
    <n v="0"/>
    <n v="104"/>
    <n v="104"/>
    <n v="1515"/>
    <n v="1515"/>
    <n v="171371"/>
    <n v="79966.102669"/>
    <n v="0"/>
    <n v="0"/>
    <x v="5"/>
    <x v="9"/>
  </r>
  <r>
    <x v="6"/>
    <x v="0"/>
    <x v="1"/>
    <x v="1"/>
    <s v="."/>
    <s v="."/>
    <s v="."/>
    <s v="."/>
    <s v="."/>
    <s v="."/>
    <s v="."/>
    <s v="."/>
    <s v="."/>
    <s v="."/>
    <x v="5"/>
    <x v="9"/>
  </r>
  <r>
    <x v="6"/>
    <x v="0"/>
    <x v="1"/>
    <x v="2"/>
    <s v="."/>
    <s v="."/>
    <s v="."/>
    <s v="."/>
    <s v="."/>
    <s v="."/>
    <s v="."/>
    <s v="."/>
    <s v="."/>
    <s v="."/>
    <x v="5"/>
    <x v="9"/>
  </r>
  <r>
    <x v="6"/>
    <x v="0"/>
    <x v="1"/>
    <x v="3"/>
    <s v="."/>
    <s v="."/>
    <s v="."/>
    <s v="."/>
    <s v="."/>
    <s v="."/>
    <s v="."/>
    <s v="."/>
    <s v="."/>
    <s v="."/>
    <x v="5"/>
    <x v="9"/>
  </r>
  <r>
    <x v="6"/>
    <x v="0"/>
    <x v="1"/>
    <x v="4"/>
    <s v="."/>
    <s v="."/>
    <s v="."/>
    <s v="."/>
    <s v="."/>
    <s v="."/>
    <s v="."/>
    <s v="."/>
    <s v="."/>
    <s v="."/>
    <x v="5"/>
    <x v="9"/>
  </r>
  <r>
    <x v="6"/>
    <x v="0"/>
    <x v="1"/>
    <x v="5"/>
    <s v="."/>
    <s v="."/>
    <s v="."/>
    <s v="."/>
    <s v="."/>
    <s v="."/>
    <s v="."/>
    <s v="."/>
    <s v="."/>
    <s v="."/>
    <x v="5"/>
    <x v="9"/>
  </r>
  <r>
    <x v="6"/>
    <x v="0"/>
    <x v="1"/>
    <x v="6"/>
    <s v="."/>
    <s v="."/>
    <s v="."/>
    <s v="."/>
    <s v="."/>
    <s v="."/>
    <s v="."/>
    <s v="."/>
    <s v="."/>
    <s v="."/>
    <x v="5"/>
    <x v="9"/>
  </r>
  <r>
    <x v="6"/>
    <x v="0"/>
    <x v="1"/>
    <x v="7"/>
    <s v="."/>
    <s v="."/>
    <s v="."/>
    <s v="."/>
    <s v="."/>
    <s v="."/>
    <s v="."/>
    <s v="."/>
    <s v="."/>
    <s v="."/>
    <x v="5"/>
    <x v="9"/>
  </r>
  <r>
    <x v="6"/>
    <x v="0"/>
    <x v="1"/>
    <x v="8"/>
    <s v="."/>
    <s v="."/>
    <s v="."/>
    <s v="."/>
    <s v="."/>
    <s v="."/>
    <s v="."/>
    <s v="."/>
    <s v="."/>
    <s v="."/>
    <x v="5"/>
    <x v="9"/>
  </r>
  <r>
    <x v="6"/>
    <x v="0"/>
    <x v="1"/>
    <x v="9"/>
    <s v="."/>
    <s v="."/>
    <s v="."/>
    <s v="."/>
    <s v="."/>
    <s v="."/>
    <s v="."/>
    <s v="."/>
    <s v="."/>
    <s v="."/>
    <x v="5"/>
    <x v="9"/>
  </r>
  <r>
    <x v="6"/>
    <x v="0"/>
    <x v="1"/>
    <x v="10"/>
    <s v="."/>
    <s v="."/>
    <s v="."/>
    <s v="."/>
    <s v="."/>
    <s v="."/>
    <s v="."/>
    <s v="."/>
    <s v="."/>
    <s v="."/>
    <x v="5"/>
    <x v="9"/>
  </r>
  <r>
    <x v="6"/>
    <x v="0"/>
    <x v="1"/>
    <x v="11"/>
    <s v="."/>
    <s v="."/>
    <s v="."/>
    <s v="."/>
    <s v="."/>
    <s v="."/>
    <s v="."/>
    <s v="."/>
    <s v="."/>
    <s v="."/>
    <x v="5"/>
    <x v="9"/>
  </r>
  <r>
    <x v="6"/>
    <x v="0"/>
    <x v="1"/>
    <x v="12"/>
    <s v="."/>
    <s v="."/>
    <s v="."/>
    <s v="."/>
    <s v="."/>
    <s v="."/>
    <s v="."/>
    <s v="."/>
    <s v="."/>
    <s v="."/>
    <x v="5"/>
    <x v="9"/>
  </r>
  <r>
    <x v="6"/>
    <x v="0"/>
    <x v="1"/>
    <x v="13"/>
    <s v="."/>
    <s v="."/>
    <s v="."/>
    <s v="."/>
    <s v="."/>
    <s v="."/>
    <s v="."/>
    <s v="."/>
    <s v="."/>
    <s v="."/>
    <x v="5"/>
    <x v="9"/>
  </r>
  <r>
    <x v="6"/>
    <x v="0"/>
    <x v="1"/>
    <x v="14"/>
    <s v="."/>
    <s v="."/>
    <s v="."/>
    <s v="."/>
    <s v="."/>
    <s v="."/>
    <s v="."/>
    <s v="."/>
    <s v="."/>
    <s v="."/>
    <x v="5"/>
    <x v="9"/>
  </r>
  <r>
    <x v="6"/>
    <x v="0"/>
    <x v="1"/>
    <x v="15"/>
    <s v="."/>
    <s v="."/>
    <s v="."/>
    <s v="."/>
    <s v="."/>
    <s v="."/>
    <s v="."/>
    <s v="."/>
    <s v="."/>
    <s v="."/>
    <x v="5"/>
    <x v="9"/>
  </r>
  <r>
    <x v="6"/>
    <x v="0"/>
    <x v="1"/>
    <x v="16"/>
    <s v="."/>
    <s v="."/>
    <s v="."/>
    <s v="."/>
    <s v="."/>
    <s v="."/>
    <s v="."/>
    <s v="."/>
    <s v="."/>
    <s v="."/>
    <x v="5"/>
    <x v="9"/>
  </r>
  <r>
    <x v="6"/>
    <x v="0"/>
    <x v="1"/>
    <x v="17"/>
    <s v="."/>
    <s v="."/>
    <s v="."/>
    <s v="."/>
    <s v="."/>
    <s v="."/>
    <s v="."/>
    <s v="."/>
    <s v="."/>
    <s v="."/>
    <x v="5"/>
    <x v="9"/>
  </r>
  <r>
    <x v="6"/>
    <x v="0"/>
    <x v="2"/>
    <x v="1"/>
    <n v="37"/>
    <n v="35"/>
    <n v="1518"/>
    <n v="1518"/>
    <n v="1519"/>
    <n v="1519"/>
    <n v="273343"/>
    <n v="251898.21765999999"/>
    <n v="0.13894500849999999"/>
    <n v="2.30566535E-2"/>
    <x v="5"/>
    <x v="9"/>
  </r>
  <r>
    <x v="6"/>
    <x v="0"/>
    <x v="2"/>
    <x v="2"/>
    <n v="33"/>
    <n v="33"/>
    <n v="1570"/>
    <n v="1570"/>
    <n v="1576"/>
    <n v="1576"/>
    <n v="267698"/>
    <n v="248956.97467"/>
    <n v="0.13255302460000001"/>
    <n v="2.1019108299999999E-2"/>
    <x v="5"/>
    <x v="9"/>
  </r>
  <r>
    <x v="6"/>
    <x v="0"/>
    <x v="2"/>
    <x v="3"/>
    <n v="48"/>
    <n v="48"/>
    <n v="1662"/>
    <n v="1662"/>
    <n v="1678"/>
    <n v="1678"/>
    <n v="270428"/>
    <n v="251778.71320999999"/>
    <n v="0.19064359880000001"/>
    <n v="2.88808664E-2"/>
    <x v="5"/>
    <x v="9"/>
  </r>
  <r>
    <x v="6"/>
    <x v="0"/>
    <x v="2"/>
    <x v="4"/>
    <n v="45"/>
    <n v="43"/>
    <n v="1609"/>
    <n v="1609"/>
    <n v="1627"/>
    <n v="1627"/>
    <n v="266092"/>
    <n v="249856.98014999999"/>
    <n v="0.17209845400000001"/>
    <n v="2.67246737E-2"/>
    <x v="5"/>
    <x v="9"/>
  </r>
  <r>
    <x v="6"/>
    <x v="0"/>
    <x v="2"/>
    <x v="5"/>
    <n v="41"/>
    <n v="40"/>
    <n v="1565"/>
    <n v="1565"/>
    <n v="1587"/>
    <n v="1587"/>
    <n v="267357"/>
    <n v="248651.78096999999"/>
    <n v="0.16086753870000001"/>
    <n v="2.5559105400000001E-2"/>
    <x v="5"/>
    <x v="9"/>
  </r>
  <r>
    <x v="6"/>
    <x v="0"/>
    <x v="2"/>
    <x v="6"/>
    <n v="41"/>
    <n v="40"/>
    <n v="1599"/>
    <n v="1599"/>
    <n v="1767"/>
    <n v="1767"/>
    <n v="281252"/>
    <n v="260695.32649000001"/>
    <n v="0.15343581540000001"/>
    <n v="2.5015634799999999E-2"/>
    <x v="5"/>
    <x v="9"/>
  </r>
  <r>
    <x v="6"/>
    <x v="0"/>
    <x v="2"/>
    <x v="7"/>
    <n v="46"/>
    <n v="45"/>
    <n v="1645"/>
    <n v="1645"/>
    <n v="1668"/>
    <n v="1668"/>
    <n v="287982"/>
    <n v="270292.36413"/>
    <n v="0.1664863902"/>
    <n v="2.73556231E-2"/>
    <x v="5"/>
    <x v="9"/>
  </r>
  <r>
    <x v="6"/>
    <x v="0"/>
    <x v="2"/>
    <x v="8"/>
    <n v="68"/>
    <n v="66"/>
    <n v="1679"/>
    <n v="1679"/>
    <n v="1737"/>
    <n v="1737"/>
    <n v="283742"/>
    <n v="265678.21492"/>
    <n v="0.24842081999999999"/>
    <n v="3.9309112600000001E-2"/>
    <x v="5"/>
    <x v="9"/>
  </r>
  <r>
    <x v="6"/>
    <x v="0"/>
    <x v="2"/>
    <x v="9"/>
    <n v="79"/>
    <n v="77"/>
    <n v="1617"/>
    <n v="1617"/>
    <n v="1672"/>
    <n v="1672"/>
    <n v="280340"/>
    <n v="263478.57906000002"/>
    <n v="0.29224387149999997"/>
    <n v="4.7619047599999999E-2"/>
    <x v="5"/>
    <x v="9"/>
  </r>
  <r>
    <x v="6"/>
    <x v="0"/>
    <x v="2"/>
    <x v="10"/>
    <n v="170"/>
    <n v="163"/>
    <n v="1578"/>
    <n v="1578"/>
    <n v="1641"/>
    <n v="1641"/>
    <n v="278989"/>
    <n v="262178.41204999998"/>
    <n v="0.62171404090000004"/>
    <n v="0.1032953105"/>
    <x v="5"/>
    <x v="9"/>
  </r>
  <r>
    <x v="6"/>
    <x v="0"/>
    <x v="2"/>
    <x v="11"/>
    <n v="184"/>
    <n v="176"/>
    <n v="1637"/>
    <n v="1637"/>
    <n v="1711"/>
    <n v="1711"/>
    <n v="279698"/>
    <n v="260822.64476"/>
    <n v="0.67478803519999997"/>
    <n v="0.1075137447"/>
    <x v="5"/>
    <x v="9"/>
  </r>
  <r>
    <x v="6"/>
    <x v="0"/>
    <x v="2"/>
    <x v="12"/>
    <n v="247"/>
    <n v="228"/>
    <n v="1616"/>
    <n v="1616"/>
    <n v="1676"/>
    <n v="1676"/>
    <n v="279400"/>
    <n v="262884.6078"/>
    <n v="0.86730068339999999"/>
    <n v="0.14108910890000001"/>
    <x v="5"/>
    <x v="9"/>
  </r>
  <r>
    <x v="6"/>
    <x v="0"/>
    <x v="2"/>
    <x v="13"/>
    <n v="217"/>
    <n v="205"/>
    <n v="1563"/>
    <n v="1563"/>
    <n v="1612"/>
    <n v="1612"/>
    <n v="282171"/>
    <n v="265612.38329999999"/>
    <n v="0.77180136499999996"/>
    <n v="0.13115802939999999"/>
    <x v="5"/>
    <x v="9"/>
  </r>
  <r>
    <x v="6"/>
    <x v="0"/>
    <x v="2"/>
    <x v="14"/>
    <n v="136"/>
    <n v="131"/>
    <n v="1661"/>
    <n v="1661"/>
    <n v="1708"/>
    <n v="1708"/>
    <n v="285651"/>
    <n v="266873.51403000002"/>
    <n v="0.49086924370000001"/>
    <n v="7.88681517E-2"/>
    <x v="5"/>
    <x v="9"/>
  </r>
  <r>
    <x v="6"/>
    <x v="0"/>
    <x v="2"/>
    <x v="15"/>
    <n v="142"/>
    <n v="135"/>
    <n v="1766"/>
    <n v="1766"/>
    <n v="1817"/>
    <n v="1817"/>
    <n v="293275"/>
    <n v="276082.66392999998"/>
    <n v="0.48898398069999999"/>
    <n v="7.6443941099999996E-2"/>
    <x v="5"/>
    <x v="9"/>
  </r>
  <r>
    <x v="6"/>
    <x v="0"/>
    <x v="2"/>
    <x v="16"/>
    <n v="0"/>
    <n v="0"/>
    <n v="393"/>
    <n v="393"/>
    <n v="1844"/>
    <n v="1844"/>
    <n v="303537"/>
    <n v="283768.21629000001"/>
    <n v="0"/>
    <n v="0"/>
    <x v="5"/>
    <x v="9"/>
  </r>
  <r>
    <x v="6"/>
    <x v="0"/>
    <x v="2"/>
    <x v="17"/>
    <n v="0"/>
    <n v="0"/>
    <n v="52"/>
    <n v="52"/>
    <n v="805"/>
    <n v="805"/>
    <n v="290020"/>
    <n v="135568.07665999999"/>
    <n v="0"/>
    <n v="0"/>
    <x v="5"/>
    <x v="9"/>
  </r>
  <r>
    <x v="6"/>
    <x v="0"/>
    <x v="3"/>
    <x v="1"/>
    <n v="37"/>
    <n v="37"/>
    <n v="1494"/>
    <n v="1494"/>
    <n v="1499"/>
    <n v="1499"/>
    <n v="253267"/>
    <n v="231862.66667000001"/>
    <n v="0.15957722099999999"/>
    <n v="2.4765729600000001E-2"/>
    <x v="5"/>
    <x v="9"/>
  </r>
  <r>
    <x v="6"/>
    <x v="0"/>
    <x v="3"/>
    <x v="2"/>
    <n v="39"/>
    <n v="39"/>
    <n v="1537"/>
    <n v="1537"/>
    <n v="1547"/>
    <n v="1547"/>
    <n v="250024"/>
    <n v="231409.40452000001"/>
    <n v="0.16853247639999999"/>
    <n v="2.5374105399999999E-2"/>
    <x v="5"/>
    <x v="9"/>
  </r>
  <r>
    <x v="6"/>
    <x v="0"/>
    <x v="3"/>
    <x v="3"/>
    <n v="43"/>
    <n v="42"/>
    <n v="1626"/>
    <n v="1626"/>
    <n v="1652"/>
    <n v="1652"/>
    <n v="251655"/>
    <n v="233281.82615000001"/>
    <n v="0.18003974289999999"/>
    <n v="2.5830258299999999E-2"/>
    <x v="5"/>
    <x v="9"/>
  </r>
  <r>
    <x v="6"/>
    <x v="0"/>
    <x v="3"/>
    <x v="4"/>
    <n v="38"/>
    <n v="37"/>
    <n v="1566"/>
    <n v="1566"/>
    <n v="1588"/>
    <n v="1588"/>
    <n v="248159"/>
    <n v="231891.84393999999"/>
    <n v="0.1595571425"/>
    <n v="2.3627075399999999E-2"/>
    <x v="5"/>
    <x v="9"/>
  </r>
  <r>
    <x v="6"/>
    <x v="0"/>
    <x v="3"/>
    <x v="5"/>
    <n v="58"/>
    <n v="57"/>
    <n v="1544"/>
    <n v="1544"/>
    <n v="1574"/>
    <n v="1574"/>
    <n v="249773"/>
    <n v="231290.73238"/>
    <n v="0.24644307800000001"/>
    <n v="3.6917098400000001E-2"/>
    <x v="5"/>
    <x v="9"/>
  </r>
  <r>
    <x v="6"/>
    <x v="0"/>
    <x v="3"/>
    <x v="6"/>
    <n v="39"/>
    <n v="39"/>
    <n v="1504"/>
    <n v="1504"/>
    <n v="1650"/>
    <n v="1650"/>
    <n v="262506"/>
    <n v="242847.45243"/>
    <n v="0.16059464330000001"/>
    <n v="2.5930851099999999E-2"/>
    <x v="5"/>
    <x v="9"/>
  </r>
  <r>
    <x v="6"/>
    <x v="0"/>
    <x v="3"/>
    <x v="7"/>
    <n v="72"/>
    <n v="68"/>
    <n v="1612"/>
    <n v="1612"/>
    <n v="1657"/>
    <n v="1657"/>
    <n v="268319"/>
    <n v="250911.68241000001"/>
    <n v="0.27101169359999999"/>
    <n v="4.2183622800000001E-2"/>
    <x v="5"/>
    <x v="9"/>
  </r>
  <r>
    <x v="6"/>
    <x v="0"/>
    <x v="3"/>
    <x v="8"/>
    <n v="75"/>
    <n v="73"/>
    <n v="1562"/>
    <n v="1562"/>
    <n v="1649"/>
    <n v="1649"/>
    <n v="264250"/>
    <n v="246916.66803999999"/>
    <n v="0.29564630279999998"/>
    <n v="4.6734955199999997E-2"/>
    <x v="5"/>
    <x v="9"/>
  </r>
  <r>
    <x v="6"/>
    <x v="0"/>
    <x v="3"/>
    <x v="9"/>
    <n v="74"/>
    <n v="71"/>
    <n v="1618"/>
    <n v="1618"/>
    <n v="1711"/>
    <n v="1711"/>
    <n v="260392"/>
    <n v="244064.59411000001"/>
    <n v="0.29090659489999998"/>
    <n v="4.3881335E-2"/>
    <x v="5"/>
    <x v="9"/>
  </r>
  <r>
    <x v="6"/>
    <x v="0"/>
    <x v="3"/>
    <x v="10"/>
    <n v="183"/>
    <n v="176"/>
    <n v="1500"/>
    <n v="1500"/>
    <n v="1555"/>
    <n v="1555"/>
    <n v="256997"/>
    <n v="241143.85763000001"/>
    <n v="0.72985479180000001"/>
    <n v="0.1173333333"/>
    <x v="5"/>
    <x v="9"/>
  </r>
  <r>
    <x v="6"/>
    <x v="0"/>
    <x v="3"/>
    <x v="11"/>
    <n v="159"/>
    <n v="155"/>
    <n v="1520"/>
    <n v="1520"/>
    <n v="1581"/>
    <n v="1581"/>
    <n v="256224"/>
    <n v="238516.83778"/>
    <n v="0.64984929970000005"/>
    <n v="0.1019736842"/>
    <x v="5"/>
    <x v="9"/>
  </r>
  <r>
    <x v="6"/>
    <x v="0"/>
    <x v="3"/>
    <x v="12"/>
    <n v="223"/>
    <n v="212"/>
    <n v="1516"/>
    <n v="1516"/>
    <n v="1575"/>
    <n v="1575"/>
    <n v="257569"/>
    <n v="241705.31690999999"/>
    <n v="0.87710110279999998"/>
    <n v="0.13984168869999999"/>
    <x v="5"/>
    <x v="9"/>
  </r>
  <r>
    <x v="6"/>
    <x v="0"/>
    <x v="3"/>
    <x v="13"/>
    <n v="210"/>
    <n v="197"/>
    <n v="1589"/>
    <n v="1589"/>
    <n v="1636"/>
    <n v="1636"/>
    <n v="258264"/>
    <n v="243388.50375999999"/>
    <n v="0.80940552639999996"/>
    <n v="0.12397734420000001"/>
    <x v="5"/>
    <x v="9"/>
  </r>
  <r>
    <x v="6"/>
    <x v="0"/>
    <x v="3"/>
    <x v="14"/>
    <n v="145"/>
    <n v="137"/>
    <n v="1643"/>
    <n v="1643"/>
    <n v="1687"/>
    <n v="1687"/>
    <n v="262361"/>
    <n v="244530.60370000001"/>
    <n v="0.56025707179999995"/>
    <n v="8.3384053599999994E-2"/>
    <x v="5"/>
    <x v="9"/>
  </r>
  <r>
    <x v="6"/>
    <x v="0"/>
    <x v="3"/>
    <x v="15"/>
    <n v="152"/>
    <n v="145"/>
    <n v="1689"/>
    <n v="1689"/>
    <n v="1732"/>
    <n v="1732"/>
    <n v="272232"/>
    <n v="255075.23066"/>
    <n v="0.56845974269999999"/>
    <n v="8.5849615200000007E-2"/>
    <x v="5"/>
    <x v="9"/>
  </r>
  <r>
    <x v="6"/>
    <x v="0"/>
    <x v="3"/>
    <x v="16"/>
    <n v="0"/>
    <n v="0"/>
    <n v="456"/>
    <n v="456"/>
    <n v="1806"/>
    <n v="1806"/>
    <n v="284512"/>
    <n v="265022.66940000001"/>
    <n v="0"/>
    <n v="0"/>
    <x v="5"/>
    <x v="9"/>
  </r>
  <r>
    <x v="6"/>
    <x v="0"/>
    <x v="3"/>
    <x v="17"/>
    <n v="0"/>
    <n v="0"/>
    <n v="59"/>
    <n v="59"/>
    <n v="825"/>
    <n v="825"/>
    <n v="271670"/>
    <n v="126765.7577"/>
    <n v="0"/>
    <n v="0"/>
    <x v="5"/>
    <x v="9"/>
  </r>
  <r>
    <x v="6"/>
    <x v="0"/>
    <x v="4"/>
    <x v="1"/>
    <s v="."/>
    <s v="."/>
    <s v="."/>
    <s v="."/>
    <s v="."/>
    <s v="."/>
    <s v="."/>
    <s v="."/>
    <s v="."/>
    <s v="."/>
    <x v="5"/>
    <x v="9"/>
  </r>
  <r>
    <x v="6"/>
    <x v="0"/>
    <x v="4"/>
    <x v="2"/>
    <s v="."/>
    <s v="."/>
    <s v="."/>
    <s v="."/>
    <s v="."/>
    <s v="."/>
    <s v="."/>
    <s v="."/>
    <s v="."/>
    <s v="."/>
    <x v="5"/>
    <x v="9"/>
  </r>
  <r>
    <x v="6"/>
    <x v="0"/>
    <x v="4"/>
    <x v="3"/>
    <s v="."/>
    <s v="."/>
    <s v="."/>
    <s v="."/>
    <s v="."/>
    <s v="."/>
    <s v="."/>
    <s v="."/>
    <s v="."/>
    <s v="."/>
    <x v="5"/>
    <x v="9"/>
  </r>
  <r>
    <x v="6"/>
    <x v="0"/>
    <x v="4"/>
    <x v="4"/>
    <s v="."/>
    <s v="."/>
    <s v="."/>
    <s v="."/>
    <s v="."/>
    <s v="."/>
    <s v="."/>
    <s v="."/>
    <s v="."/>
    <s v="."/>
    <x v="5"/>
    <x v="9"/>
  </r>
  <r>
    <x v="6"/>
    <x v="0"/>
    <x v="4"/>
    <x v="5"/>
    <s v="."/>
    <s v="."/>
    <s v="."/>
    <s v="."/>
    <s v="."/>
    <s v="."/>
    <s v="."/>
    <s v="."/>
    <s v="."/>
    <s v="."/>
    <x v="5"/>
    <x v="9"/>
  </r>
  <r>
    <x v="6"/>
    <x v="0"/>
    <x v="4"/>
    <x v="6"/>
    <s v="."/>
    <s v="."/>
    <s v="."/>
    <s v="."/>
    <s v="."/>
    <s v="."/>
    <s v="."/>
    <s v="."/>
    <s v="."/>
    <s v="."/>
    <x v="5"/>
    <x v="9"/>
  </r>
  <r>
    <x v="6"/>
    <x v="0"/>
    <x v="4"/>
    <x v="7"/>
    <s v="."/>
    <s v="."/>
    <s v="."/>
    <s v="."/>
    <s v="."/>
    <s v="."/>
    <s v="."/>
    <s v="."/>
    <s v="."/>
    <s v="."/>
    <x v="5"/>
    <x v="9"/>
  </r>
  <r>
    <x v="6"/>
    <x v="0"/>
    <x v="4"/>
    <x v="8"/>
    <s v="."/>
    <s v="."/>
    <s v="."/>
    <s v="."/>
    <s v="."/>
    <s v="."/>
    <s v="."/>
    <s v="."/>
    <s v="."/>
    <s v="."/>
    <x v="5"/>
    <x v="9"/>
  </r>
  <r>
    <x v="6"/>
    <x v="0"/>
    <x v="4"/>
    <x v="9"/>
    <n v="0"/>
    <n v="0"/>
    <n v="0"/>
    <n v="0"/>
    <n v="0"/>
    <n v="0"/>
    <n v="1"/>
    <n v="1.0020533881"/>
    <n v="0"/>
    <s v="."/>
    <x v="5"/>
    <x v="9"/>
  </r>
  <r>
    <x v="6"/>
    <x v="0"/>
    <x v="4"/>
    <x v="10"/>
    <n v="0"/>
    <n v="0"/>
    <n v="0"/>
    <n v="0"/>
    <n v="0"/>
    <n v="0"/>
    <n v="6"/>
    <n v="1.4264202601"/>
    <n v="0"/>
    <s v="."/>
    <x v="5"/>
    <x v="9"/>
  </r>
  <r>
    <x v="6"/>
    <x v="0"/>
    <x v="4"/>
    <x v="11"/>
    <n v="0"/>
    <n v="0"/>
    <n v="0"/>
    <n v="0"/>
    <n v="0"/>
    <n v="0"/>
    <n v="20"/>
    <n v="12.777549624000001"/>
    <n v="0"/>
    <s v="."/>
    <x v="5"/>
    <x v="9"/>
  </r>
  <r>
    <x v="6"/>
    <x v="0"/>
    <x v="4"/>
    <x v="12"/>
    <n v="0"/>
    <n v="0"/>
    <n v="0"/>
    <n v="0"/>
    <n v="0"/>
    <n v="0"/>
    <n v="12"/>
    <n v="9.1718001369"/>
    <n v="0"/>
    <s v="."/>
    <x v="5"/>
    <x v="9"/>
  </r>
  <r>
    <x v="6"/>
    <x v="0"/>
    <x v="4"/>
    <x v="13"/>
    <n v="0"/>
    <n v="0"/>
    <n v="0"/>
    <n v="0"/>
    <n v="0"/>
    <n v="0"/>
    <n v="3"/>
    <n v="2.9212867898999999"/>
    <n v="0"/>
    <s v="."/>
    <x v="5"/>
    <x v="9"/>
  </r>
  <r>
    <x v="6"/>
    <x v="0"/>
    <x v="4"/>
    <x v="14"/>
    <s v="."/>
    <s v="."/>
    <s v="."/>
    <s v="."/>
    <s v="."/>
    <s v="."/>
    <s v="."/>
    <s v="."/>
    <s v="."/>
    <s v="."/>
    <x v="5"/>
    <x v="9"/>
  </r>
  <r>
    <x v="6"/>
    <x v="0"/>
    <x v="4"/>
    <x v="15"/>
    <s v="."/>
    <s v="."/>
    <s v="."/>
    <s v="."/>
    <s v="."/>
    <s v="."/>
    <s v="."/>
    <s v="."/>
    <s v="."/>
    <s v="."/>
    <x v="5"/>
    <x v="9"/>
  </r>
  <r>
    <x v="6"/>
    <x v="0"/>
    <x v="4"/>
    <x v="16"/>
    <n v="0"/>
    <n v="0"/>
    <n v="0"/>
    <n v="0"/>
    <n v="0"/>
    <n v="0"/>
    <n v="2"/>
    <n v="1.3415468856999999"/>
    <n v="0"/>
    <s v="."/>
    <x v="5"/>
    <x v="9"/>
  </r>
  <r>
    <x v="6"/>
    <x v="0"/>
    <x v="4"/>
    <x v="17"/>
    <n v="0"/>
    <n v="0"/>
    <n v="0"/>
    <n v="0"/>
    <n v="0"/>
    <n v="0"/>
    <n v="1"/>
    <n v="0.47912388769999997"/>
    <n v="0"/>
    <s v="."/>
    <x v="5"/>
    <x v="9"/>
  </r>
  <r>
    <x v="7"/>
    <x v="1"/>
    <x v="1"/>
    <x v="1"/>
    <s v="."/>
    <s v="."/>
    <s v="."/>
    <s v="."/>
    <s v="."/>
    <s v="."/>
    <s v="."/>
    <s v="."/>
    <s v="."/>
    <s v="."/>
    <x v="5"/>
    <x v="9"/>
  </r>
  <r>
    <x v="7"/>
    <x v="1"/>
    <x v="1"/>
    <x v="2"/>
    <s v="."/>
    <s v="."/>
    <s v="."/>
    <s v="."/>
    <s v="."/>
    <s v="."/>
    <s v="."/>
    <s v="."/>
    <s v="."/>
    <s v="."/>
    <x v="5"/>
    <x v="9"/>
  </r>
  <r>
    <x v="7"/>
    <x v="1"/>
    <x v="1"/>
    <x v="3"/>
    <s v="."/>
    <s v="."/>
    <s v="."/>
    <s v="."/>
    <s v="."/>
    <s v="."/>
    <s v="."/>
    <s v="."/>
    <s v="."/>
    <s v="."/>
    <x v="5"/>
    <x v="9"/>
  </r>
  <r>
    <x v="7"/>
    <x v="1"/>
    <x v="1"/>
    <x v="4"/>
    <s v="."/>
    <s v="."/>
    <s v="."/>
    <s v="."/>
    <s v="."/>
    <s v="."/>
    <s v="."/>
    <s v="."/>
    <s v="."/>
    <s v="."/>
    <x v="5"/>
    <x v="9"/>
  </r>
  <r>
    <x v="7"/>
    <x v="1"/>
    <x v="1"/>
    <x v="5"/>
    <s v="."/>
    <s v="."/>
    <s v="."/>
    <s v="."/>
    <s v="."/>
    <s v="."/>
    <s v="."/>
    <s v="."/>
    <s v="."/>
    <s v="."/>
    <x v="5"/>
    <x v="9"/>
  </r>
  <r>
    <x v="7"/>
    <x v="1"/>
    <x v="1"/>
    <x v="6"/>
    <s v="."/>
    <s v="."/>
    <s v="."/>
    <s v="."/>
    <s v="."/>
    <s v="."/>
    <s v="."/>
    <s v="."/>
    <s v="."/>
    <s v="."/>
    <x v="5"/>
    <x v="9"/>
  </r>
  <r>
    <x v="7"/>
    <x v="1"/>
    <x v="1"/>
    <x v="7"/>
    <s v="."/>
    <s v="."/>
    <s v="."/>
    <s v="."/>
    <s v="."/>
    <s v="."/>
    <s v="."/>
    <s v="."/>
    <s v="."/>
    <s v="."/>
    <x v="5"/>
    <x v="9"/>
  </r>
  <r>
    <x v="7"/>
    <x v="1"/>
    <x v="1"/>
    <x v="8"/>
    <s v="."/>
    <s v="."/>
    <s v="."/>
    <s v="."/>
    <s v="."/>
    <s v="."/>
    <s v="."/>
    <s v="."/>
    <s v="."/>
    <s v="."/>
    <x v="5"/>
    <x v="9"/>
  </r>
  <r>
    <x v="7"/>
    <x v="1"/>
    <x v="1"/>
    <x v="9"/>
    <s v="."/>
    <s v="."/>
    <s v="."/>
    <s v="."/>
    <s v="."/>
    <s v="."/>
    <s v="."/>
    <s v="."/>
    <s v="."/>
    <s v="."/>
    <x v="5"/>
    <x v="9"/>
  </r>
  <r>
    <x v="7"/>
    <x v="1"/>
    <x v="1"/>
    <x v="10"/>
    <s v="."/>
    <s v="."/>
    <s v="."/>
    <s v="."/>
    <s v="."/>
    <s v="."/>
    <s v="."/>
    <s v="."/>
    <s v="."/>
    <s v="."/>
    <x v="5"/>
    <x v="9"/>
  </r>
  <r>
    <x v="7"/>
    <x v="1"/>
    <x v="1"/>
    <x v="11"/>
    <s v="."/>
    <s v="."/>
    <s v="."/>
    <s v="."/>
    <s v="."/>
    <s v="."/>
    <s v="."/>
    <s v="."/>
    <s v="."/>
    <s v="."/>
    <x v="5"/>
    <x v="9"/>
  </r>
  <r>
    <x v="7"/>
    <x v="1"/>
    <x v="1"/>
    <x v="12"/>
    <s v="."/>
    <s v="."/>
    <s v="."/>
    <s v="."/>
    <s v="."/>
    <s v="."/>
    <s v="."/>
    <s v="."/>
    <s v="."/>
    <s v="."/>
    <x v="5"/>
    <x v="9"/>
  </r>
  <r>
    <x v="7"/>
    <x v="1"/>
    <x v="1"/>
    <x v="13"/>
    <s v="."/>
    <s v="."/>
    <s v="."/>
    <s v="."/>
    <s v="."/>
    <s v="."/>
    <s v="."/>
    <s v="."/>
    <s v="."/>
    <s v="."/>
    <x v="5"/>
    <x v="9"/>
  </r>
  <r>
    <x v="7"/>
    <x v="1"/>
    <x v="1"/>
    <x v="14"/>
    <s v="."/>
    <s v="."/>
    <s v="."/>
    <s v="."/>
    <s v="."/>
    <s v="."/>
    <s v="."/>
    <s v="."/>
    <s v="."/>
    <s v="."/>
    <x v="5"/>
    <x v="9"/>
  </r>
  <r>
    <x v="7"/>
    <x v="1"/>
    <x v="1"/>
    <x v="15"/>
    <s v="."/>
    <s v="."/>
    <s v="."/>
    <s v="."/>
    <s v="."/>
    <s v="."/>
    <s v="."/>
    <s v="."/>
    <s v="."/>
    <s v="."/>
    <x v="5"/>
    <x v="9"/>
  </r>
  <r>
    <x v="7"/>
    <x v="1"/>
    <x v="1"/>
    <x v="16"/>
    <s v="."/>
    <s v="."/>
    <s v="."/>
    <s v="."/>
    <s v="."/>
    <s v="."/>
    <s v="."/>
    <s v="."/>
    <s v="."/>
    <s v="."/>
    <x v="5"/>
    <x v="9"/>
  </r>
  <r>
    <x v="7"/>
    <x v="1"/>
    <x v="1"/>
    <x v="17"/>
    <s v="."/>
    <s v="."/>
    <s v="."/>
    <s v="."/>
    <s v="."/>
    <s v="."/>
    <s v="."/>
    <s v="."/>
    <s v="."/>
    <s v="."/>
    <x v="5"/>
    <x v="9"/>
  </r>
  <r>
    <x v="7"/>
    <x v="1"/>
    <x v="2"/>
    <x v="1"/>
    <n v="0"/>
    <n v="0"/>
    <n v="21"/>
    <n v="21"/>
    <n v="21"/>
    <n v="21"/>
    <n v="99904"/>
    <n v="88139.726215000002"/>
    <n v="0"/>
    <n v="0"/>
    <x v="5"/>
    <x v="9"/>
  </r>
  <r>
    <x v="7"/>
    <x v="1"/>
    <x v="2"/>
    <x v="2"/>
    <n v="0"/>
    <n v="0"/>
    <n v="17"/>
    <n v="17"/>
    <n v="17"/>
    <n v="17"/>
    <n v="92338"/>
    <n v="82602.417522000003"/>
    <n v="0"/>
    <n v="0"/>
    <x v="5"/>
    <x v="9"/>
  </r>
  <r>
    <x v="7"/>
    <x v="1"/>
    <x v="2"/>
    <x v="3"/>
    <n v="0"/>
    <n v="0"/>
    <n v="17"/>
    <n v="17"/>
    <n v="17"/>
    <n v="17"/>
    <n v="90904"/>
    <n v="81462.554415000006"/>
    <n v="0"/>
    <n v="0"/>
    <x v="5"/>
    <x v="9"/>
  </r>
  <r>
    <x v="7"/>
    <x v="1"/>
    <x v="2"/>
    <x v="4"/>
    <n v="0"/>
    <n v="0"/>
    <n v="20"/>
    <n v="20"/>
    <n v="21"/>
    <n v="21"/>
    <n v="86678"/>
    <n v="78379.017112000001"/>
    <n v="0"/>
    <n v="0"/>
    <x v="5"/>
    <x v="9"/>
  </r>
  <r>
    <x v="7"/>
    <x v="1"/>
    <x v="2"/>
    <x v="5"/>
    <n v="0"/>
    <n v="0"/>
    <n v="23"/>
    <n v="23"/>
    <n v="25"/>
    <n v="25"/>
    <n v="84788"/>
    <n v="75542.130048000006"/>
    <n v="0"/>
    <n v="0"/>
    <x v="5"/>
    <x v="9"/>
  </r>
  <r>
    <x v="7"/>
    <x v="1"/>
    <x v="2"/>
    <x v="6"/>
    <n v="0"/>
    <n v="0"/>
    <n v="10"/>
    <n v="10"/>
    <n v="20"/>
    <n v="20"/>
    <n v="90224"/>
    <n v="79536.123202999996"/>
    <n v="0"/>
    <n v="0"/>
    <x v="5"/>
    <x v="9"/>
  </r>
  <r>
    <x v="7"/>
    <x v="1"/>
    <x v="2"/>
    <x v="7"/>
    <n v="0"/>
    <n v="0"/>
    <n v="20"/>
    <n v="20"/>
    <n v="28"/>
    <n v="28"/>
    <n v="92481"/>
    <n v="83090.603696000006"/>
    <n v="0"/>
    <n v="0"/>
    <x v="5"/>
    <x v="9"/>
  </r>
  <r>
    <x v="7"/>
    <x v="1"/>
    <x v="2"/>
    <x v="8"/>
    <n v="2"/>
    <n v="2"/>
    <n v="25"/>
    <n v="25"/>
    <n v="39"/>
    <n v="39"/>
    <n v="90762"/>
    <n v="80950.507870999994"/>
    <n v="2.4706453999999999E-2"/>
    <n v="0.08"/>
    <x v="5"/>
    <x v="9"/>
  </r>
  <r>
    <x v="7"/>
    <x v="1"/>
    <x v="2"/>
    <x v="9"/>
    <n v="0"/>
    <n v="0"/>
    <n v="11"/>
    <n v="11"/>
    <n v="22"/>
    <n v="22"/>
    <n v="88501"/>
    <n v="79755.011635999996"/>
    <n v="0"/>
    <n v="0"/>
    <x v="5"/>
    <x v="9"/>
  </r>
  <r>
    <x v="7"/>
    <x v="1"/>
    <x v="2"/>
    <x v="10"/>
    <n v="3"/>
    <n v="3"/>
    <n v="13"/>
    <n v="13"/>
    <n v="30"/>
    <n v="30"/>
    <n v="87101"/>
    <n v="78450.151951000007"/>
    <n v="3.8240843699999999E-2"/>
    <n v="0.2307692308"/>
    <x v="5"/>
    <x v="9"/>
  </r>
  <r>
    <x v="7"/>
    <x v="1"/>
    <x v="2"/>
    <x v="11"/>
    <n v="1"/>
    <n v="1"/>
    <n v="15"/>
    <n v="15"/>
    <n v="29"/>
    <n v="29"/>
    <n v="86511"/>
    <n v="77008.843257999994"/>
    <n v="1.2985521599999999E-2"/>
    <n v="6.6666666700000002E-2"/>
    <x v="5"/>
    <x v="9"/>
  </r>
  <r>
    <x v="7"/>
    <x v="1"/>
    <x v="2"/>
    <x v="12"/>
    <n v="0"/>
    <n v="0"/>
    <n v="5"/>
    <n v="5"/>
    <n v="19"/>
    <n v="19"/>
    <n v="84883"/>
    <n v="76599.876797000004"/>
    <n v="0"/>
    <n v="0"/>
    <x v="5"/>
    <x v="9"/>
  </r>
  <r>
    <x v="7"/>
    <x v="1"/>
    <x v="2"/>
    <x v="13"/>
    <n v="0"/>
    <n v="0"/>
    <n v="11"/>
    <n v="11"/>
    <n v="29"/>
    <n v="29"/>
    <n v="84440"/>
    <n v="76624.459959"/>
    <n v="0"/>
    <n v="0"/>
    <x v="5"/>
    <x v="9"/>
  </r>
  <r>
    <x v="7"/>
    <x v="1"/>
    <x v="2"/>
    <x v="14"/>
    <n v="1"/>
    <n v="1"/>
    <n v="12"/>
    <n v="12"/>
    <n v="22"/>
    <n v="22"/>
    <n v="84051"/>
    <n v="75681.815195000003"/>
    <n v="1.32132137E-2"/>
    <n v="8.3333333300000006E-2"/>
    <x v="5"/>
    <x v="9"/>
  </r>
  <r>
    <x v="7"/>
    <x v="1"/>
    <x v="2"/>
    <x v="15"/>
    <n v="0"/>
    <n v="0"/>
    <n v="13"/>
    <n v="13"/>
    <n v="28"/>
    <n v="28"/>
    <n v="84295"/>
    <n v="76380.963722999993"/>
    <n v="0"/>
    <n v="0"/>
    <x v="5"/>
    <x v="9"/>
  </r>
  <r>
    <x v="7"/>
    <x v="1"/>
    <x v="2"/>
    <x v="16"/>
    <n v="0"/>
    <n v="0"/>
    <n v="1"/>
    <n v="1"/>
    <n v="16"/>
    <n v="16"/>
    <n v="88311"/>
    <n v="79219.014374000006"/>
    <n v="0"/>
    <n v="0"/>
    <x v="5"/>
    <x v="9"/>
  </r>
  <r>
    <x v="7"/>
    <x v="1"/>
    <x v="2"/>
    <x v="17"/>
    <n v="0"/>
    <n v="0"/>
    <n v="0"/>
    <n v="0"/>
    <n v="7"/>
    <n v="7"/>
    <n v="80040"/>
    <n v="36722.195756000001"/>
    <n v="0"/>
    <s v="."/>
    <x v="5"/>
    <x v="9"/>
  </r>
  <r>
    <x v="7"/>
    <x v="1"/>
    <x v="3"/>
    <x v="1"/>
    <n v="1"/>
    <n v="1"/>
    <n v="33"/>
    <n v="33"/>
    <n v="33"/>
    <n v="33"/>
    <n v="98338"/>
    <n v="87196.632444000003"/>
    <n v="1.14683328E-2"/>
    <n v="3.0303030299999999E-2"/>
    <x v="5"/>
    <x v="9"/>
  </r>
  <r>
    <x v="7"/>
    <x v="1"/>
    <x v="3"/>
    <x v="2"/>
    <n v="1"/>
    <n v="1"/>
    <n v="20"/>
    <n v="20"/>
    <n v="20"/>
    <n v="20"/>
    <n v="91855"/>
    <n v="82689.169062000001"/>
    <n v="1.20934823E-2"/>
    <n v="0.05"/>
    <x v="5"/>
    <x v="9"/>
  </r>
  <r>
    <x v="7"/>
    <x v="1"/>
    <x v="3"/>
    <x v="3"/>
    <n v="0"/>
    <n v="0"/>
    <n v="35"/>
    <n v="35"/>
    <n v="39"/>
    <n v="39"/>
    <n v="90576"/>
    <n v="81561.965777000005"/>
    <n v="0"/>
    <n v="0"/>
    <x v="5"/>
    <x v="9"/>
  </r>
  <r>
    <x v="7"/>
    <x v="1"/>
    <x v="3"/>
    <x v="4"/>
    <n v="0"/>
    <n v="0"/>
    <n v="39"/>
    <n v="39"/>
    <n v="43"/>
    <n v="43"/>
    <n v="87105"/>
    <n v="78977.585216000007"/>
    <n v="0"/>
    <n v="0"/>
    <x v="5"/>
    <x v="9"/>
  </r>
  <r>
    <x v="7"/>
    <x v="1"/>
    <x v="3"/>
    <x v="5"/>
    <n v="0"/>
    <n v="0"/>
    <n v="38"/>
    <n v="38"/>
    <n v="43"/>
    <n v="43"/>
    <n v="85697"/>
    <n v="76684.780287000001"/>
    <n v="0"/>
    <n v="0"/>
    <x v="5"/>
    <x v="9"/>
  </r>
  <r>
    <x v="7"/>
    <x v="1"/>
    <x v="3"/>
    <x v="6"/>
    <n v="0"/>
    <n v="0"/>
    <n v="24"/>
    <n v="24"/>
    <n v="32"/>
    <n v="32"/>
    <n v="91254"/>
    <n v="81097.793292000002"/>
    <n v="0"/>
    <n v="0"/>
    <x v="5"/>
    <x v="9"/>
  </r>
  <r>
    <x v="7"/>
    <x v="1"/>
    <x v="3"/>
    <x v="7"/>
    <n v="0"/>
    <n v="0"/>
    <n v="30"/>
    <n v="30"/>
    <n v="37"/>
    <n v="37"/>
    <n v="93465"/>
    <n v="84291.537303000005"/>
    <n v="0"/>
    <n v="0"/>
    <x v="5"/>
    <x v="9"/>
  </r>
  <r>
    <x v="7"/>
    <x v="1"/>
    <x v="3"/>
    <x v="8"/>
    <n v="0"/>
    <n v="0"/>
    <n v="24"/>
    <n v="24"/>
    <n v="42"/>
    <n v="42"/>
    <n v="91634"/>
    <n v="82271.063655000005"/>
    <n v="0"/>
    <n v="0"/>
    <x v="5"/>
    <x v="9"/>
  </r>
  <r>
    <x v="7"/>
    <x v="1"/>
    <x v="3"/>
    <x v="9"/>
    <n v="0"/>
    <n v="0"/>
    <n v="30"/>
    <n v="30"/>
    <n v="39"/>
    <n v="39"/>
    <n v="89673"/>
    <n v="81073.664613000001"/>
    <n v="0"/>
    <n v="0"/>
    <x v="5"/>
    <x v="9"/>
  </r>
  <r>
    <x v="7"/>
    <x v="1"/>
    <x v="3"/>
    <x v="10"/>
    <n v="0"/>
    <n v="0"/>
    <n v="32"/>
    <n v="32"/>
    <n v="47"/>
    <n v="47"/>
    <n v="87962"/>
    <n v="79774.803559000007"/>
    <n v="0"/>
    <n v="0"/>
    <x v="5"/>
    <x v="9"/>
  </r>
  <r>
    <x v="7"/>
    <x v="1"/>
    <x v="3"/>
    <x v="11"/>
    <n v="0"/>
    <n v="0"/>
    <n v="28"/>
    <n v="28"/>
    <n v="52"/>
    <n v="52"/>
    <n v="87351"/>
    <n v="78304.438055999999"/>
    <n v="0"/>
    <n v="0"/>
    <x v="5"/>
    <x v="9"/>
  </r>
  <r>
    <x v="7"/>
    <x v="1"/>
    <x v="3"/>
    <x v="12"/>
    <n v="0"/>
    <n v="0"/>
    <n v="26"/>
    <n v="26"/>
    <n v="45"/>
    <n v="45"/>
    <n v="86541"/>
    <n v="78477.210130000007"/>
    <n v="0"/>
    <n v="0"/>
    <x v="5"/>
    <x v="9"/>
  </r>
  <r>
    <x v="7"/>
    <x v="1"/>
    <x v="3"/>
    <x v="13"/>
    <n v="0"/>
    <n v="0"/>
    <n v="31"/>
    <n v="31"/>
    <n v="45"/>
    <n v="45"/>
    <n v="86102"/>
    <n v="78589.130732000005"/>
    <n v="0"/>
    <n v="0"/>
    <x v="5"/>
    <x v="9"/>
  </r>
  <r>
    <x v="7"/>
    <x v="1"/>
    <x v="3"/>
    <x v="14"/>
    <n v="1"/>
    <n v="1"/>
    <n v="24"/>
    <n v="24"/>
    <n v="35"/>
    <n v="35"/>
    <n v="86501"/>
    <n v="77943.674196000007"/>
    <n v="1.28297775E-2"/>
    <n v="4.16666667E-2"/>
    <x v="5"/>
    <x v="9"/>
  </r>
  <r>
    <x v="7"/>
    <x v="1"/>
    <x v="3"/>
    <x v="15"/>
    <n v="1"/>
    <n v="1"/>
    <n v="29"/>
    <n v="29"/>
    <n v="35"/>
    <n v="35"/>
    <n v="87012"/>
    <n v="78978.318960000004"/>
    <n v="1.2661702800000001E-2"/>
    <n v="3.4482758600000003E-2"/>
    <x v="5"/>
    <x v="9"/>
  </r>
  <r>
    <x v="7"/>
    <x v="1"/>
    <x v="3"/>
    <x v="16"/>
    <n v="0"/>
    <n v="0"/>
    <n v="1"/>
    <n v="1"/>
    <n v="23"/>
    <n v="23"/>
    <n v="90493"/>
    <n v="81367.816563999993"/>
    <n v="0"/>
    <n v="0"/>
    <x v="5"/>
    <x v="9"/>
  </r>
  <r>
    <x v="7"/>
    <x v="1"/>
    <x v="3"/>
    <x v="17"/>
    <n v="0"/>
    <n v="0"/>
    <n v="0"/>
    <n v="0"/>
    <n v="7"/>
    <n v="7"/>
    <n v="82517"/>
    <n v="37889.765914000003"/>
    <n v="0"/>
    <s v="."/>
    <x v="5"/>
    <x v="9"/>
  </r>
  <r>
    <x v="7"/>
    <x v="1"/>
    <x v="4"/>
    <x v="1"/>
    <s v="."/>
    <s v="."/>
    <s v="."/>
    <s v="."/>
    <s v="."/>
    <s v="."/>
    <s v="."/>
    <s v="."/>
    <s v="."/>
    <s v="."/>
    <x v="5"/>
    <x v="9"/>
  </r>
  <r>
    <x v="7"/>
    <x v="1"/>
    <x v="4"/>
    <x v="2"/>
    <s v="."/>
    <s v="."/>
    <s v="."/>
    <s v="."/>
    <s v="."/>
    <s v="."/>
    <s v="."/>
    <s v="."/>
    <s v="."/>
    <s v="."/>
    <x v="5"/>
    <x v="9"/>
  </r>
  <r>
    <x v="7"/>
    <x v="1"/>
    <x v="4"/>
    <x v="3"/>
    <s v="."/>
    <s v="."/>
    <s v="."/>
    <s v="."/>
    <s v="."/>
    <s v="."/>
    <s v="."/>
    <s v="."/>
    <s v="."/>
    <s v="."/>
    <x v="5"/>
    <x v="9"/>
  </r>
  <r>
    <x v="7"/>
    <x v="1"/>
    <x v="4"/>
    <x v="4"/>
    <s v="."/>
    <s v="."/>
    <s v="."/>
    <s v="."/>
    <s v="."/>
    <s v="."/>
    <s v="."/>
    <s v="."/>
    <s v="."/>
    <s v="."/>
    <x v="5"/>
    <x v="9"/>
  </r>
  <r>
    <x v="7"/>
    <x v="1"/>
    <x v="4"/>
    <x v="5"/>
    <s v="."/>
    <s v="."/>
    <s v="."/>
    <s v="."/>
    <s v="."/>
    <s v="."/>
    <s v="."/>
    <s v="."/>
    <s v="."/>
    <s v="."/>
    <x v="5"/>
    <x v="9"/>
  </r>
  <r>
    <x v="7"/>
    <x v="1"/>
    <x v="4"/>
    <x v="6"/>
    <s v="."/>
    <s v="."/>
    <s v="."/>
    <s v="."/>
    <s v="."/>
    <s v="."/>
    <s v="."/>
    <s v="."/>
    <s v="."/>
    <s v="."/>
    <x v="5"/>
    <x v="9"/>
  </r>
  <r>
    <x v="7"/>
    <x v="1"/>
    <x v="4"/>
    <x v="7"/>
    <s v="."/>
    <s v="."/>
    <s v="."/>
    <s v="."/>
    <s v="."/>
    <s v="."/>
    <s v="."/>
    <s v="."/>
    <s v="."/>
    <s v="."/>
    <x v="5"/>
    <x v="9"/>
  </r>
  <r>
    <x v="7"/>
    <x v="1"/>
    <x v="4"/>
    <x v="8"/>
    <s v="."/>
    <s v="."/>
    <s v="."/>
    <s v="."/>
    <s v="."/>
    <s v="."/>
    <s v="."/>
    <s v="."/>
    <s v="."/>
    <s v="."/>
    <x v="5"/>
    <x v="9"/>
  </r>
  <r>
    <x v="7"/>
    <x v="1"/>
    <x v="4"/>
    <x v="9"/>
    <s v="."/>
    <s v="."/>
    <s v="."/>
    <s v="."/>
    <s v="."/>
    <s v="."/>
    <s v="."/>
    <s v="."/>
    <s v="."/>
    <s v="."/>
    <x v="5"/>
    <x v="9"/>
  </r>
  <r>
    <x v="7"/>
    <x v="1"/>
    <x v="4"/>
    <x v="10"/>
    <n v="0"/>
    <n v="0"/>
    <n v="0"/>
    <n v="0"/>
    <n v="0"/>
    <n v="0"/>
    <n v="5"/>
    <n v="1.0485968514999999"/>
    <n v="0"/>
    <s v="."/>
    <x v="5"/>
    <x v="9"/>
  </r>
  <r>
    <x v="7"/>
    <x v="1"/>
    <x v="4"/>
    <x v="11"/>
    <n v="0"/>
    <n v="0"/>
    <n v="0"/>
    <n v="0"/>
    <n v="0"/>
    <n v="0"/>
    <n v="15"/>
    <n v="8.7419575632999997"/>
    <n v="0"/>
    <s v="."/>
    <x v="5"/>
    <x v="9"/>
  </r>
  <r>
    <x v="7"/>
    <x v="1"/>
    <x v="4"/>
    <x v="12"/>
    <n v="0"/>
    <n v="0"/>
    <n v="0"/>
    <n v="0"/>
    <n v="0"/>
    <n v="0"/>
    <n v="7"/>
    <n v="4.7912388774999997"/>
    <n v="0"/>
    <s v="."/>
    <x v="5"/>
    <x v="9"/>
  </r>
  <r>
    <x v="7"/>
    <x v="1"/>
    <x v="4"/>
    <x v="13"/>
    <s v="."/>
    <s v="."/>
    <s v="."/>
    <s v="."/>
    <s v="."/>
    <s v="."/>
    <s v="."/>
    <s v="."/>
    <s v="."/>
    <s v="."/>
    <x v="5"/>
    <x v="9"/>
  </r>
  <r>
    <x v="7"/>
    <x v="1"/>
    <x v="4"/>
    <x v="14"/>
    <s v="."/>
    <s v="."/>
    <s v="."/>
    <s v="."/>
    <s v="."/>
    <s v="."/>
    <s v="."/>
    <s v="."/>
    <s v="."/>
    <s v="."/>
    <x v="5"/>
    <x v="9"/>
  </r>
  <r>
    <x v="7"/>
    <x v="1"/>
    <x v="4"/>
    <x v="15"/>
    <s v="."/>
    <s v="."/>
    <s v="."/>
    <s v="."/>
    <s v="."/>
    <s v="."/>
    <s v="."/>
    <s v="."/>
    <s v="."/>
    <s v="."/>
    <x v="5"/>
    <x v="9"/>
  </r>
  <r>
    <x v="7"/>
    <x v="1"/>
    <x v="4"/>
    <x v="16"/>
    <n v="0"/>
    <n v="0"/>
    <n v="0"/>
    <n v="0"/>
    <n v="0"/>
    <n v="0"/>
    <n v="1"/>
    <n v="0.67077344279999995"/>
    <n v="0"/>
    <s v="."/>
    <x v="5"/>
    <x v="9"/>
  </r>
  <r>
    <x v="7"/>
    <x v="1"/>
    <x v="4"/>
    <x v="17"/>
    <n v="0"/>
    <n v="0"/>
    <n v="0"/>
    <n v="0"/>
    <n v="0"/>
    <n v="0"/>
    <n v="1"/>
    <n v="0.47912388769999997"/>
    <n v="0"/>
    <s v="."/>
    <x v="5"/>
    <x v="9"/>
  </r>
  <r>
    <x v="7"/>
    <x v="2"/>
    <x v="1"/>
    <x v="1"/>
    <s v="."/>
    <s v="."/>
    <s v="."/>
    <s v="."/>
    <s v="."/>
    <s v="."/>
    <s v="."/>
    <s v="."/>
    <s v="."/>
    <s v="."/>
    <x v="5"/>
    <x v="9"/>
  </r>
  <r>
    <x v="7"/>
    <x v="2"/>
    <x v="1"/>
    <x v="2"/>
    <s v="."/>
    <s v="."/>
    <s v="."/>
    <s v="."/>
    <s v="."/>
    <s v="."/>
    <s v="."/>
    <s v="."/>
    <s v="."/>
    <s v="."/>
    <x v="5"/>
    <x v="9"/>
  </r>
  <r>
    <x v="7"/>
    <x v="2"/>
    <x v="1"/>
    <x v="3"/>
    <s v="."/>
    <s v="."/>
    <s v="."/>
    <s v="."/>
    <s v="."/>
    <s v="."/>
    <s v="."/>
    <s v="."/>
    <s v="."/>
    <s v="."/>
    <x v="5"/>
    <x v="9"/>
  </r>
  <r>
    <x v="7"/>
    <x v="2"/>
    <x v="1"/>
    <x v="4"/>
    <s v="."/>
    <s v="."/>
    <s v="."/>
    <s v="."/>
    <s v="."/>
    <s v="."/>
    <s v="."/>
    <s v="."/>
    <s v="."/>
    <s v="."/>
    <x v="5"/>
    <x v="9"/>
  </r>
  <r>
    <x v="7"/>
    <x v="2"/>
    <x v="1"/>
    <x v="5"/>
    <s v="."/>
    <s v="."/>
    <s v="."/>
    <s v="."/>
    <s v="."/>
    <s v="."/>
    <s v="."/>
    <s v="."/>
    <s v="."/>
    <s v="."/>
    <x v="5"/>
    <x v="9"/>
  </r>
  <r>
    <x v="7"/>
    <x v="2"/>
    <x v="1"/>
    <x v="6"/>
    <s v="."/>
    <s v="."/>
    <s v="."/>
    <s v="."/>
    <s v="."/>
    <s v="."/>
    <s v="."/>
    <s v="."/>
    <s v="."/>
    <s v="."/>
    <x v="5"/>
    <x v="9"/>
  </r>
  <r>
    <x v="7"/>
    <x v="2"/>
    <x v="1"/>
    <x v="7"/>
    <s v="."/>
    <s v="."/>
    <s v="."/>
    <s v="."/>
    <s v="."/>
    <s v="."/>
    <s v="."/>
    <s v="."/>
    <s v="."/>
    <s v="."/>
    <x v="5"/>
    <x v="9"/>
  </r>
  <r>
    <x v="7"/>
    <x v="2"/>
    <x v="1"/>
    <x v="8"/>
    <s v="."/>
    <s v="."/>
    <s v="."/>
    <s v="."/>
    <s v="."/>
    <s v="."/>
    <s v="."/>
    <s v="."/>
    <s v="."/>
    <s v="."/>
    <x v="5"/>
    <x v="9"/>
  </r>
  <r>
    <x v="7"/>
    <x v="2"/>
    <x v="1"/>
    <x v="9"/>
    <s v="."/>
    <s v="."/>
    <s v="."/>
    <s v="."/>
    <s v="."/>
    <s v="."/>
    <s v="."/>
    <s v="."/>
    <s v="."/>
    <s v="."/>
    <x v="5"/>
    <x v="9"/>
  </r>
  <r>
    <x v="7"/>
    <x v="2"/>
    <x v="1"/>
    <x v="10"/>
    <s v="."/>
    <s v="."/>
    <s v="."/>
    <s v="."/>
    <s v="."/>
    <s v="."/>
    <s v="."/>
    <s v="."/>
    <s v="."/>
    <s v="."/>
    <x v="5"/>
    <x v="9"/>
  </r>
  <r>
    <x v="7"/>
    <x v="2"/>
    <x v="1"/>
    <x v="11"/>
    <s v="."/>
    <s v="."/>
    <s v="."/>
    <s v="."/>
    <s v="."/>
    <s v="."/>
    <s v="."/>
    <s v="."/>
    <s v="."/>
    <s v="."/>
    <x v="5"/>
    <x v="9"/>
  </r>
  <r>
    <x v="7"/>
    <x v="2"/>
    <x v="1"/>
    <x v="12"/>
    <s v="."/>
    <s v="."/>
    <s v="."/>
    <s v="."/>
    <s v="."/>
    <s v="."/>
    <s v="."/>
    <s v="."/>
    <s v="."/>
    <s v="."/>
    <x v="5"/>
    <x v="9"/>
  </r>
  <r>
    <x v="7"/>
    <x v="2"/>
    <x v="1"/>
    <x v="13"/>
    <s v="."/>
    <s v="."/>
    <s v="."/>
    <s v="."/>
    <s v="."/>
    <s v="."/>
    <s v="."/>
    <s v="."/>
    <s v="."/>
    <s v="."/>
    <x v="5"/>
    <x v="9"/>
  </r>
  <r>
    <x v="7"/>
    <x v="2"/>
    <x v="1"/>
    <x v="14"/>
    <s v="."/>
    <s v="."/>
    <s v="."/>
    <s v="."/>
    <s v="."/>
    <s v="."/>
    <s v="."/>
    <s v="."/>
    <s v="."/>
    <s v="."/>
    <x v="5"/>
    <x v="9"/>
  </r>
  <r>
    <x v="7"/>
    <x v="2"/>
    <x v="1"/>
    <x v="15"/>
    <s v="."/>
    <s v="."/>
    <s v="."/>
    <s v="."/>
    <s v="."/>
    <s v="."/>
    <s v="."/>
    <s v="."/>
    <s v="."/>
    <s v="."/>
    <x v="5"/>
    <x v="9"/>
  </r>
  <r>
    <x v="7"/>
    <x v="2"/>
    <x v="1"/>
    <x v="16"/>
    <s v="."/>
    <s v="."/>
    <s v="."/>
    <s v="."/>
    <s v="."/>
    <s v="."/>
    <s v="."/>
    <s v="."/>
    <s v="."/>
    <s v="."/>
    <x v="5"/>
    <x v="9"/>
  </r>
  <r>
    <x v="7"/>
    <x v="2"/>
    <x v="1"/>
    <x v="17"/>
    <s v="."/>
    <s v="."/>
    <s v="."/>
    <s v="."/>
    <s v="."/>
    <s v="."/>
    <s v="."/>
    <s v="."/>
    <s v="."/>
    <s v="."/>
    <x v="5"/>
    <x v="9"/>
  </r>
  <r>
    <x v="7"/>
    <x v="2"/>
    <x v="2"/>
    <x v="1"/>
    <n v="2"/>
    <n v="2"/>
    <n v="142"/>
    <n v="142"/>
    <n v="142"/>
    <n v="142"/>
    <n v="123508"/>
    <n v="111034.3655"/>
    <n v="1.8012441399999999E-2"/>
    <n v="1.4084507E-2"/>
    <x v="5"/>
    <x v="9"/>
  </r>
  <r>
    <x v="7"/>
    <x v="2"/>
    <x v="2"/>
    <x v="2"/>
    <n v="0"/>
    <n v="0"/>
    <n v="147"/>
    <n v="147"/>
    <n v="147"/>
    <n v="147"/>
    <n v="123271"/>
    <n v="111396.65435"/>
    <n v="0"/>
    <n v="0"/>
    <x v="5"/>
    <x v="9"/>
  </r>
  <r>
    <x v="7"/>
    <x v="2"/>
    <x v="2"/>
    <x v="3"/>
    <n v="6"/>
    <n v="6"/>
    <n v="148"/>
    <n v="148"/>
    <n v="149"/>
    <n v="149"/>
    <n v="124611"/>
    <n v="112198.36824"/>
    <n v="5.3476713600000003E-2"/>
    <n v="4.05405405E-2"/>
    <x v="5"/>
    <x v="9"/>
  </r>
  <r>
    <x v="7"/>
    <x v="2"/>
    <x v="2"/>
    <x v="4"/>
    <n v="1"/>
    <n v="1"/>
    <n v="146"/>
    <n v="146"/>
    <n v="146"/>
    <n v="146"/>
    <n v="121566"/>
    <n v="110605.95756"/>
    <n v="9.0411043E-3"/>
    <n v="6.8493151000000004E-3"/>
    <x v="5"/>
    <x v="9"/>
  </r>
  <r>
    <x v="7"/>
    <x v="2"/>
    <x v="2"/>
    <x v="5"/>
    <n v="0"/>
    <n v="0"/>
    <n v="133"/>
    <n v="133"/>
    <n v="135"/>
    <n v="135"/>
    <n v="122620"/>
    <n v="110300.33676000001"/>
    <n v="0"/>
    <n v="0"/>
    <x v="5"/>
    <x v="9"/>
  </r>
  <r>
    <x v="7"/>
    <x v="2"/>
    <x v="2"/>
    <x v="6"/>
    <n v="0"/>
    <n v="0"/>
    <n v="125"/>
    <n v="125"/>
    <n v="144"/>
    <n v="144"/>
    <n v="128012"/>
    <n v="115170.86653"/>
    <n v="0"/>
    <n v="0"/>
    <x v="5"/>
    <x v="9"/>
  </r>
  <r>
    <x v="7"/>
    <x v="2"/>
    <x v="2"/>
    <x v="7"/>
    <n v="1"/>
    <n v="1"/>
    <n v="148"/>
    <n v="148"/>
    <n v="148"/>
    <n v="148"/>
    <n v="130249"/>
    <n v="118409.85626"/>
    <n v="8.4452429000000002E-3"/>
    <n v="6.7567568000000003E-3"/>
    <x v="5"/>
    <x v="9"/>
  </r>
  <r>
    <x v="7"/>
    <x v="2"/>
    <x v="2"/>
    <x v="8"/>
    <n v="1"/>
    <n v="1"/>
    <n v="116"/>
    <n v="116"/>
    <n v="135"/>
    <n v="135"/>
    <n v="126935"/>
    <n v="115255.40315"/>
    <n v="8.6763828000000001E-3"/>
    <n v="8.6206896999999998E-3"/>
    <x v="5"/>
    <x v="9"/>
  </r>
  <r>
    <x v="7"/>
    <x v="2"/>
    <x v="2"/>
    <x v="9"/>
    <n v="2"/>
    <n v="2"/>
    <n v="115"/>
    <n v="115"/>
    <n v="130"/>
    <n v="130"/>
    <n v="124463"/>
    <n v="113086.29432"/>
    <n v="1.7685609099999999E-2"/>
    <n v="1.73913043E-2"/>
    <x v="5"/>
    <x v="9"/>
  </r>
  <r>
    <x v="7"/>
    <x v="2"/>
    <x v="2"/>
    <x v="10"/>
    <n v="11"/>
    <n v="11"/>
    <n v="113"/>
    <n v="113"/>
    <n v="127"/>
    <n v="127"/>
    <n v="122088"/>
    <n v="111092.13415"/>
    <n v="9.9016911400000004E-2"/>
    <n v="9.7345132700000003E-2"/>
    <x v="5"/>
    <x v="9"/>
  </r>
  <r>
    <x v="7"/>
    <x v="2"/>
    <x v="2"/>
    <x v="11"/>
    <n v="9"/>
    <n v="9"/>
    <n v="130"/>
    <n v="130"/>
    <n v="149"/>
    <n v="149"/>
    <n v="120898"/>
    <n v="108985.36345"/>
    <n v="8.2579896200000003E-2"/>
    <n v="6.92307692E-2"/>
    <x v="5"/>
    <x v="9"/>
  </r>
  <r>
    <x v="7"/>
    <x v="2"/>
    <x v="2"/>
    <x v="12"/>
    <n v="6"/>
    <n v="6"/>
    <n v="114"/>
    <n v="114"/>
    <n v="129"/>
    <n v="129"/>
    <n v="120646"/>
    <n v="109319.38398"/>
    <n v="5.4885051300000001E-2"/>
    <n v="5.2631578900000003E-2"/>
    <x v="5"/>
    <x v="9"/>
  </r>
  <r>
    <x v="7"/>
    <x v="2"/>
    <x v="2"/>
    <x v="13"/>
    <n v="9"/>
    <n v="8"/>
    <n v="110"/>
    <n v="110"/>
    <n v="118"/>
    <n v="118"/>
    <n v="120763"/>
    <n v="109237.00753"/>
    <n v="7.3235254099999994E-2"/>
    <n v="7.2727272699999998E-2"/>
    <x v="5"/>
    <x v="9"/>
  </r>
  <r>
    <x v="7"/>
    <x v="2"/>
    <x v="2"/>
    <x v="14"/>
    <n v="5"/>
    <n v="5"/>
    <n v="100"/>
    <n v="100"/>
    <n v="104"/>
    <n v="104"/>
    <n v="121830"/>
    <n v="109118.37919000001"/>
    <n v="4.5821794999999998E-2"/>
    <n v="0.05"/>
    <x v="5"/>
    <x v="9"/>
  </r>
  <r>
    <x v="7"/>
    <x v="2"/>
    <x v="2"/>
    <x v="15"/>
    <n v="7"/>
    <n v="7"/>
    <n v="136"/>
    <n v="136"/>
    <n v="138"/>
    <n v="138"/>
    <n v="125862"/>
    <n v="113813.71663"/>
    <n v="6.1504010300000002E-2"/>
    <n v="5.14705882E-2"/>
    <x v="5"/>
    <x v="9"/>
  </r>
  <r>
    <x v="7"/>
    <x v="2"/>
    <x v="2"/>
    <x v="16"/>
    <n v="0"/>
    <n v="0"/>
    <n v="29"/>
    <n v="29"/>
    <n v="108"/>
    <n v="108"/>
    <n v="129954"/>
    <n v="116385.68104"/>
    <n v="0"/>
    <n v="0"/>
    <x v="5"/>
    <x v="9"/>
  </r>
  <r>
    <x v="7"/>
    <x v="2"/>
    <x v="2"/>
    <x v="17"/>
    <n v="0"/>
    <n v="0"/>
    <n v="5"/>
    <n v="5"/>
    <n v="35"/>
    <n v="35"/>
    <n v="121222"/>
    <n v="55554.35729"/>
    <n v="0"/>
    <n v="0"/>
    <x v="5"/>
    <x v="9"/>
  </r>
  <r>
    <x v="7"/>
    <x v="2"/>
    <x v="3"/>
    <x v="1"/>
    <n v="2"/>
    <n v="2"/>
    <n v="206"/>
    <n v="206"/>
    <n v="206"/>
    <n v="206"/>
    <n v="112768"/>
    <n v="100286.91307"/>
    <n v="1.9942781600000001E-2"/>
    <n v="9.7087379000000001E-3"/>
    <x v="5"/>
    <x v="9"/>
  </r>
  <r>
    <x v="7"/>
    <x v="2"/>
    <x v="3"/>
    <x v="2"/>
    <n v="1"/>
    <n v="1"/>
    <n v="195"/>
    <n v="195"/>
    <n v="197"/>
    <n v="197"/>
    <n v="113976"/>
    <n v="102352.21629"/>
    <n v="9.7701841000000008E-3"/>
    <n v="5.1282050999999999E-3"/>
    <x v="5"/>
    <x v="9"/>
  </r>
  <r>
    <x v="7"/>
    <x v="2"/>
    <x v="3"/>
    <x v="3"/>
    <n v="6"/>
    <n v="6"/>
    <n v="207"/>
    <n v="207"/>
    <n v="211"/>
    <n v="211"/>
    <n v="114279"/>
    <n v="102593.59617"/>
    <n v="5.84831824E-2"/>
    <n v="2.89855072E-2"/>
    <x v="5"/>
    <x v="9"/>
  </r>
  <r>
    <x v="7"/>
    <x v="2"/>
    <x v="3"/>
    <x v="4"/>
    <n v="1"/>
    <n v="1"/>
    <n v="173"/>
    <n v="173"/>
    <n v="175"/>
    <n v="175"/>
    <n v="111833"/>
    <n v="101218.19028"/>
    <n v="9.8796470999999997E-3"/>
    <n v="5.7803467999999998E-3"/>
    <x v="5"/>
    <x v="9"/>
  </r>
  <r>
    <x v="7"/>
    <x v="2"/>
    <x v="3"/>
    <x v="5"/>
    <n v="2"/>
    <n v="2"/>
    <n v="179"/>
    <n v="179"/>
    <n v="182"/>
    <n v="182"/>
    <n v="112742"/>
    <n v="100998.80903"/>
    <n v="1.9802213700000001E-2"/>
    <n v="1.1173184399999999E-2"/>
    <x v="5"/>
    <x v="9"/>
  </r>
  <r>
    <x v="7"/>
    <x v="2"/>
    <x v="3"/>
    <x v="6"/>
    <n v="2"/>
    <n v="2"/>
    <n v="189"/>
    <n v="189"/>
    <n v="201"/>
    <n v="201"/>
    <n v="117361"/>
    <n v="105394.28883999999"/>
    <n v="1.8976360300000002E-2"/>
    <n v="1.05820106E-2"/>
    <x v="5"/>
    <x v="9"/>
  </r>
  <r>
    <x v="7"/>
    <x v="2"/>
    <x v="3"/>
    <x v="7"/>
    <n v="6"/>
    <n v="5"/>
    <n v="193"/>
    <n v="193"/>
    <n v="201"/>
    <n v="201"/>
    <n v="119127"/>
    <n v="107798.23135"/>
    <n v="4.6382950200000002E-2"/>
    <n v="2.59067358E-2"/>
    <x v="5"/>
    <x v="9"/>
  </r>
  <r>
    <x v="7"/>
    <x v="2"/>
    <x v="3"/>
    <x v="8"/>
    <n v="1"/>
    <n v="1"/>
    <n v="179"/>
    <n v="179"/>
    <n v="201"/>
    <n v="201"/>
    <n v="115977"/>
    <n v="105025.26762"/>
    <n v="9.5215182000000006E-3"/>
    <n v="5.5865921999999997E-3"/>
    <x v="5"/>
    <x v="9"/>
  </r>
  <r>
    <x v="7"/>
    <x v="2"/>
    <x v="3"/>
    <x v="9"/>
    <n v="4"/>
    <n v="4"/>
    <n v="182"/>
    <n v="182"/>
    <n v="209"/>
    <n v="209"/>
    <n v="112911"/>
    <n v="102413.25394"/>
    <n v="3.9057444699999999E-2"/>
    <n v="2.1978022E-2"/>
    <x v="5"/>
    <x v="9"/>
  </r>
  <r>
    <x v="7"/>
    <x v="2"/>
    <x v="3"/>
    <x v="10"/>
    <n v="5"/>
    <n v="5"/>
    <n v="146"/>
    <n v="146"/>
    <n v="163"/>
    <n v="163"/>
    <n v="109247"/>
    <n v="99381.319644000003"/>
    <n v="5.0311265899999999E-2"/>
    <n v="3.4246575299999998E-2"/>
    <x v="5"/>
    <x v="9"/>
  </r>
  <r>
    <x v="7"/>
    <x v="2"/>
    <x v="3"/>
    <x v="11"/>
    <n v="4"/>
    <n v="4"/>
    <n v="145"/>
    <n v="145"/>
    <n v="157"/>
    <n v="157"/>
    <n v="107048"/>
    <n v="96346.277891999998"/>
    <n v="4.1516912599999997E-2"/>
    <n v="2.75862069E-2"/>
    <x v="5"/>
    <x v="9"/>
  </r>
  <r>
    <x v="7"/>
    <x v="2"/>
    <x v="3"/>
    <x v="12"/>
    <n v="9"/>
    <n v="9"/>
    <n v="141"/>
    <n v="141"/>
    <n v="150"/>
    <n v="150"/>
    <n v="107999"/>
    <n v="97477.075975"/>
    <n v="9.23294006E-2"/>
    <n v="6.3829787200000002E-2"/>
    <x v="5"/>
    <x v="9"/>
  </r>
  <r>
    <x v="7"/>
    <x v="2"/>
    <x v="3"/>
    <x v="13"/>
    <n v="8"/>
    <n v="8"/>
    <n v="161"/>
    <n v="161"/>
    <n v="168"/>
    <n v="168"/>
    <n v="107087"/>
    <n v="97056.536619000006"/>
    <n v="8.2426184599999994E-2"/>
    <n v="4.9689441000000001E-2"/>
    <x v="5"/>
    <x v="9"/>
  </r>
  <r>
    <x v="7"/>
    <x v="2"/>
    <x v="3"/>
    <x v="14"/>
    <n v="4"/>
    <n v="4"/>
    <n v="132"/>
    <n v="132"/>
    <n v="139"/>
    <n v="139"/>
    <n v="108756"/>
    <n v="97108.974675000005"/>
    <n v="4.1190837500000001E-2"/>
    <n v="3.0303030299999999E-2"/>
    <x v="5"/>
    <x v="9"/>
  </r>
  <r>
    <x v="7"/>
    <x v="2"/>
    <x v="3"/>
    <x v="15"/>
    <n v="6"/>
    <n v="6"/>
    <n v="133"/>
    <n v="133"/>
    <n v="143"/>
    <n v="143"/>
    <n v="115388"/>
    <n v="103527.12663"/>
    <n v="5.7955824699999998E-2"/>
    <n v="4.5112781999999997E-2"/>
    <x v="5"/>
    <x v="9"/>
  </r>
  <r>
    <x v="7"/>
    <x v="2"/>
    <x v="3"/>
    <x v="16"/>
    <n v="0"/>
    <n v="0"/>
    <n v="25"/>
    <n v="25"/>
    <n v="148"/>
    <n v="148"/>
    <n v="121889"/>
    <n v="108712.64066"/>
    <n v="0"/>
    <n v="0"/>
    <x v="5"/>
    <x v="9"/>
  </r>
  <r>
    <x v="7"/>
    <x v="2"/>
    <x v="3"/>
    <x v="17"/>
    <n v="0"/>
    <n v="0"/>
    <n v="2"/>
    <n v="2"/>
    <n v="66"/>
    <n v="66"/>
    <n v="113955"/>
    <n v="52103.605749000002"/>
    <n v="0"/>
    <n v="0"/>
    <x v="5"/>
    <x v="9"/>
  </r>
  <r>
    <x v="7"/>
    <x v="2"/>
    <x v="4"/>
    <x v="1"/>
    <s v="."/>
    <s v="."/>
    <s v="."/>
    <s v="."/>
    <s v="."/>
    <s v="."/>
    <s v="."/>
    <s v="."/>
    <s v="."/>
    <s v="."/>
    <x v="5"/>
    <x v="9"/>
  </r>
  <r>
    <x v="7"/>
    <x v="2"/>
    <x v="4"/>
    <x v="2"/>
    <s v="."/>
    <s v="."/>
    <s v="."/>
    <s v="."/>
    <s v="."/>
    <s v="."/>
    <s v="."/>
    <s v="."/>
    <s v="."/>
    <s v="."/>
    <x v="5"/>
    <x v="9"/>
  </r>
  <r>
    <x v="7"/>
    <x v="2"/>
    <x v="4"/>
    <x v="3"/>
    <s v="."/>
    <s v="."/>
    <s v="."/>
    <s v="."/>
    <s v="."/>
    <s v="."/>
    <s v="."/>
    <s v="."/>
    <s v="."/>
    <s v="."/>
    <x v="5"/>
    <x v="9"/>
  </r>
  <r>
    <x v="7"/>
    <x v="2"/>
    <x v="4"/>
    <x v="4"/>
    <s v="."/>
    <s v="."/>
    <s v="."/>
    <s v="."/>
    <s v="."/>
    <s v="."/>
    <s v="."/>
    <s v="."/>
    <s v="."/>
    <s v="."/>
    <x v="5"/>
    <x v="9"/>
  </r>
  <r>
    <x v="7"/>
    <x v="2"/>
    <x v="4"/>
    <x v="5"/>
    <s v="."/>
    <s v="."/>
    <s v="."/>
    <s v="."/>
    <s v="."/>
    <s v="."/>
    <s v="."/>
    <s v="."/>
    <s v="."/>
    <s v="."/>
    <x v="5"/>
    <x v="9"/>
  </r>
  <r>
    <x v="7"/>
    <x v="2"/>
    <x v="4"/>
    <x v="6"/>
    <s v="."/>
    <s v="."/>
    <s v="."/>
    <s v="."/>
    <s v="."/>
    <s v="."/>
    <s v="."/>
    <s v="."/>
    <s v="."/>
    <s v="."/>
    <x v="5"/>
    <x v="9"/>
  </r>
  <r>
    <x v="7"/>
    <x v="2"/>
    <x v="4"/>
    <x v="7"/>
    <s v="."/>
    <s v="."/>
    <s v="."/>
    <s v="."/>
    <s v="."/>
    <s v="."/>
    <s v="."/>
    <s v="."/>
    <s v="."/>
    <s v="."/>
    <x v="5"/>
    <x v="9"/>
  </r>
  <r>
    <x v="7"/>
    <x v="2"/>
    <x v="4"/>
    <x v="8"/>
    <s v="."/>
    <s v="."/>
    <s v="."/>
    <s v="."/>
    <s v="."/>
    <s v="."/>
    <s v="."/>
    <s v="."/>
    <s v="."/>
    <s v="."/>
    <x v="5"/>
    <x v="9"/>
  </r>
  <r>
    <x v="7"/>
    <x v="2"/>
    <x v="4"/>
    <x v="9"/>
    <n v="0"/>
    <n v="0"/>
    <n v="0"/>
    <n v="0"/>
    <n v="0"/>
    <n v="0"/>
    <n v="1"/>
    <n v="1.0020533881"/>
    <n v="0"/>
    <s v="."/>
    <x v="5"/>
    <x v="9"/>
  </r>
  <r>
    <x v="7"/>
    <x v="2"/>
    <x v="4"/>
    <x v="10"/>
    <s v="."/>
    <s v="."/>
    <s v="."/>
    <s v="."/>
    <s v="."/>
    <s v="."/>
    <s v="."/>
    <s v="."/>
    <s v="."/>
    <s v="."/>
    <x v="5"/>
    <x v="9"/>
  </r>
  <r>
    <x v="7"/>
    <x v="2"/>
    <x v="4"/>
    <x v="11"/>
    <n v="0"/>
    <n v="0"/>
    <n v="0"/>
    <n v="0"/>
    <n v="0"/>
    <n v="0"/>
    <n v="6"/>
    <n v="3.4496919918"/>
    <n v="0"/>
    <s v="."/>
    <x v="5"/>
    <x v="9"/>
  </r>
  <r>
    <x v="7"/>
    <x v="2"/>
    <x v="4"/>
    <x v="12"/>
    <n v="0"/>
    <n v="0"/>
    <n v="0"/>
    <n v="0"/>
    <n v="0"/>
    <n v="0"/>
    <n v="6"/>
    <n v="4.3641341547000003"/>
    <n v="0"/>
    <s v="."/>
    <x v="5"/>
    <x v="9"/>
  </r>
  <r>
    <x v="7"/>
    <x v="2"/>
    <x v="4"/>
    <x v="13"/>
    <n v="0"/>
    <n v="0"/>
    <n v="0"/>
    <n v="0"/>
    <n v="0"/>
    <n v="0"/>
    <n v="2"/>
    <n v="1.9192334017999999"/>
    <n v="0"/>
    <s v="."/>
    <x v="5"/>
    <x v="9"/>
  </r>
  <r>
    <x v="7"/>
    <x v="2"/>
    <x v="4"/>
    <x v="14"/>
    <s v="."/>
    <s v="."/>
    <s v="."/>
    <s v="."/>
    <s v="."/>
    <s v="."/>
    <s v="."/>
    <s v="."/>
    <s v="."/>
    <s v="."/>
    <x v="5"/>
    <x v="9"/>
  </r>
  <r>
    <x v="7"/>
    <x v="2"/>
    <x v="4"/>
    <x v="15"/>
    <s v="."/>
    <s v="."/>
    <s v="."/>
    <s v="."/>
    <s v="."/>
    <s v="."/>
    <s v="."/>
    <s v="."/>
    <s v="."/>
    <s v="."/>
    <x v="5"/>
    <x v="9"/>
  </r>
  <r>
    <x v="7"/>
    <x v="2"/>
    <x v="4"/>
    <x v="16"/>
    <n v="0"/>
    <n v="0"/>
    <n v="0"/>
    <n v="0"/>
    <n v="0"/>
    <n v="0"/>
    <n v="1"/>
    <n v="0.67077344279999995"/>
    <n v="0"/>
    <s v="."/>
    <x v="5"/>
    <x v="9"/>
  </r>
  <r>
    <x v="7"/>
    <x v="2"/>
    <x v="4"/>
    <x v="17"/>
    <s v="."/>
    <s v="."/>
    <s v="."/>
    <s v="."/>
    <s v="."/>
    <s v="."/>
    <s v="."/>
    <s v="."/>
    <s v="."/>
    <s v="."/>
    <x v="5"/>
    <x v="9"/>
  </r>
  <r>
    <x v="7"/>
    <x v="3"/>
    <x v="1"/>
    <x v="1"/>
    <s v="."/>
    <s v="."/>
    <s v="."/>
    <s v="."/>
    <s v="."/>
    <s v="."/>
    <s v="."/>
    <s v="."/>
    <s v="."/>
    <s v="."/>
    <x v="5"/>
    <x v="9"/>
  </r>
  <r>
    <x v="7"/>
    <x v="3"/>
    <x v="1"/>
    <x v="2"/>
    <s v="."/>
    <s v="."/>
    <s v="."/>
    <s v="."/>
    <s v="."/>
    <s v="."/>
    <s v="."/>
    <s v="."/>
    <s v="."/>
    <s v="."/>
    <x v="5"/>
    <x v="9"/>
  </r>
  <r>
    <x v="7"/>
    <x v="3"/>
    <x v="1"/>
    <x v="3"/>
    <s v="."/>
    <s v="."/>
    <s v="."/>
    <s v="."/>
    <s v="."/>
    <s v="."/>
    <s v="."/>
    <s v="."/>
    <s v="."/>
    <s v="."/>
    <x v="5"/>
    <x v="9"/>
  </r>
  <r>
    <x v="7"/>
    <x v="3"/>
    <x v="1"/>
    <x v="4"/>
    <s v="."/>
    <s v="."/>
    <s v="."/>
    <s v="."/>
    <s v="."/>
    <s v="."/>
    <s v="."/>
    <s v="."/>
    <s v="."/>
    <s v="."/>
    <x v="5"/>
    <x v="9"/>
  </r>
  <r>
    <x v="7"/>
    <x v="3"/>
    <x v="1"/>
    <x v="5"/>
    <s v="."/>
    <s v="."/>
    <s v="."/>
    <s v="."/>
    <s v="."/>
    <s v="."/>
    <s v="."/>
    <s v="."/>
    <s v="."/>
    <s v="."/>
    <x v="5"/>
    <x v="9"/>
  </r>
  <r>
    <x v="7"/>
    <x v="3"/>
    <x v="1"/>
    <x v="6"/>
    <s v="."/>
    <s v="."/>
    <s v="."/>
    <s v="."/>
    <s v="."/>
    <s v="."/>
    <s v="."/>
    <s v="."/>
    <s v="."/>
    <s v="."/>
    <x v="5"/>
    <x v="9"/>
  </r>
  <r>
    <x v="7"/>
    <x v="3"/>
    <x v="1"/>
    <x v="7"/>
    <s v="."/>
    <s v="."/>
    <s v="."/>
    <s v="."/>
    <s v="."/>
    <s v="."/>
    <s v="."/>
    <s v="."/>
    <s v="."/>
    <s v="."/>
    <x v="5"/>
    <x v="9"/>
  </r>
  <r>
    <x v="7"/>
    <x v="3"/>
    <x v="1"/>
    <x v="8"/>
    <s v="."/>
    <s v="."/>
    <s v="."/>
    <s v="."/>
    <s v="."/>
    <s v="."/>
    <s v="."/>
    <s v="."/>
    <s v="."/>
    <s v="."/>
    <x v="5"/>
    <x v="9"/>
  </r>
  <r>
    <x v="7"/>
    <x v="3"/>
    <x v="1"/>
    <x v="9"/>
    <s v="."/>
    <s v="."/>
    <s v="."/>
    <s v="."/>
    <s v="."/>
    <s v="."/>
    <s v="."/>
    <s v="."/>
    <s v="."/>
    <s v="."/>
    <x v="5"/>
    <x v="9"/>
  </r>
  <r>
    <x v="7"/>
    <x v="3"/>
    <x v="1"/>
    <x v="10"/>
    <s v="."/>
    <s v="."/>
    <s v="."/>
    <s v="."/>
    <s v="."/>
    <s v="."/>
    <s v="."/>
    <s v="."/>
    <s v="."/>
    <s v="."/>
    <x v="5"/>
    <x v="9"/>
  </r>
  <r>
    <x v="7"/>
    <x v="3"/>
    <x v="1"/>
    <x v="11"/>
    <s v="."/>
    <s v="."/>
    <s v="."/>
    <s v="."/>
    <s v="."/>
    <s v="."/>
    <s v="."/>
    <s v="."/>
    <s v="."/>
    <s v="."/>
    <x v="5"/>
    <x v="9"/>
  </r>
  <r>
    <x v="7"/>
    <x v="3"/>
    <x v="1"/>
    <x v="12"/>
    <s v="."/>
    <s v="."/>
    <s v="."/>
    <s v="."/>
    <s v="."/>
    <s v="."/>
    <s v="."/>
    <s v="."/>
    <s v="."/>
    <s v="."/>
    <x v="5"/>
    <x v="9"/>
  </r>
  <r>
    <x v="7"/>
    <x v="3"/>
    <x v="1"/>
    <x v="13"/>
    <s v="."/>
    <s v="."/>
    <s v="."/>
    <s v="."/>
    <s v="."/>
    <s v="."/>
    <s v="."/>
    <s v="."/>
    <s v="."/>
    <s v="."/>
    <x v="5"/>
    <x v="9"/>
  </r>
  <r>
    <x v="7"/>
    <x v="3"/>
    <x v="1"/>
    <x v="14"/>
    <s v="."/>
    <s v="."/>
    <s v="."/>
    <s v="."/>
    <s v="."/>
    <s v="."/>
    <s v="."/>
    <s v="."/>
    <s v="."/>
    <s v="."/>
    <x v="5"/>
    <x v="9"/>
  </r>
  <r>
    <x v="7"/>
    <x v="3"/>
    <x v="1"/>
    <x v="15"/>
    <s v="."/>
    <s v="."/>
    <s v="."/>
    <s v="."/>
    <s v="."/>
    <s v="."/>
    <s v="."/>
    <s v="."/>
    <s v="."/>
    <s v="."/>
    <x v="5"/>
    <x v="9"/>
  </r>
  <r>
    <x v="7"/>
    <x v="3"/>
    <x v="1"/>
    <x v="16"/>
    <s v="."/>
    <s v="."/>
    <s v="."/>
    <s v="."/>
    <s v="."/>
    <s v="."/>
    <s v="."/>
    <s v="."/>
    <s v="."/>
    <s v="."/>
    <x v="5"/>
    <x v="9"/>
  </r>
  <r>
    <x v="7"/>
    <x v="3"/>
    <x v="1"/>
    <x v="17"/>
    <s v="."/>
    <s v="."/>
    <s v="."/>
    <s v="."/>
    <s v="."/>
    <s v="."/>
    <s v="."/>
    <s v="."/>
    <s v="."/>
    <s v="."/>
    <x v="5"/>
    <x v="9"/>
  </r>
  <r>
    <x v="7"/>
    <x v="3"/>
    <x v="2"/>
    <x v="1"/>
    <n v="35"/>
    <n v="33"/>
    <n v="1355"/>
    <n v="1355"/>
    <n v="1356"/>
    <n v="1356"/>
    <n v="56163"/>
    <n v="52680.180697999996"/>
    <n v="0.62642154149999996"/>
    <n v="2.4354243500000001E-2"/>
    <x v="5"/>
    <x v="9"/>
  </r>
  <r>
    <x v="7"/>
    <x v="3"/>
    <x v="2"/>
    <x v="2"/>
    <n v="33"/>
    <n v="33"/>
    <n v="1406"/>
    <n v="1406"/>
    <n v="1412"/>
    <n v="1412"/>
    <n v="58973"/>
    <n v="54919.052704000002"/>
    <n v="0.60088436300000003"/>
    <n v="2.3470839300000001E-2"/>
    <x v="5"/>
    <x v="9"/>
  </r>
  <r>
    <x v="7"/>
    <x v="3"/>
    <x v="2"/>
    <x v="3"/>
    <n v="42"/>
    <n v="42"/>
    <n v="1497"/>
    <n v="1497"/>
    <n v="1512"/>
    <n v="1512"/>
    <n v="62429"/>
    <n v="58046.710471999999"/>
    <n v="0.72355521369999998"/>
    <n v="2.80561122E-2"/>
    <x v="5"/>
    <x v="9"/>
  </r>
  <r>
    <x v="7"/>
    <x v="3"/>
    <x v="2"/>
    <x v="4"/>
    <n v="44"/>
    <n v="42"/>
    <n v="1442"/>
    <n v="1442"/>
    <n v="1459"/>
    <n v="1459"/>
    <n v="64897"/>
    <n v="60771.822039999999"/>
    <n v="0.69110977080000002"/>
    <n v="2.9126213599999999E-2"/>
    <x v="5"/>
    <x v="9"/>
  </r>
  <r>
    <x v="7"/>
    <x v="3"/>
    <x v="2"/>
    <x v="5"/>
    <n v="41"/>
    <n v="40"/>
    <n v="1409"/>
    <n v="1409"/>
    <n v="1427"/>
    <n v="1427"/>
    <n v="67032"/>
    <n v="62711.906912999999"/>
    <n v="0.63783740550000001"/>
    <n v="2.8388928300000001E-2"/>
    <x v="5"/>
    <x v="9"/>
  </r>
  <r>
    <x v="7"/>
    <x v="3"/>
    <x v="2"/>
    <x v="6"/>
    <n v="41"/>
    <n v="40"/>
    <n v="1464"/>
    <n v="1464"/>
    <n v="1603"/>
    <n v="1603"/>
    <n v="70412"/>
    <n v="65883.498972999994"/>
    <n v="0.60713229599999996"/>
    <n v="2.73224044E-2"/>
    <x v="5"/>
    <x v="9"/>
  </r>
  <r>
    <x v="7"/>
    <x v="3"/>
    <x v="2"/>
    <x v="7"/>
    <n v="45"/>
    <n v="44"/>
    <n v="1477"/>
    <n v="1477"/>
    <n v="1492"/>
    <n v="1492"/>
    <n v="72938"/>
    <n v="68674.877481000003"/>
    <n v="0.64070008730000005"/>
    <n v="2.97901151E-2"/>
    <x v="5"/>
    <x v="9"/>
  </r>
  <r>
    <x v="7"/>
    <x v="3"/>
    <x v="2"/>
    <x v="8"/>
    <n v="65"/>
    <n v="63"/>
    <n v="1538"/>
    <n v="1538"/>
    <n v="1563"/>
    <n v="1563"/>
    <n v="73629"/>
    <n v="69358.036961000005"/>
    <n v="0.90833020600000003"/>
    <n v="4.0962288700000002E-2"/>
    <x v="5"/>
    <x v="9"/>
  </r>
  <r>
    <x v="7"/>
    <x v="3"/>
    <x v="2"/>
    <x v="9"/>
    <n v="77"/>
    <n v="75"/>
    <n v="1491"/>
    <n v="1491"/>
    <n v="1520"/>
    <n v="1520"/>
    <n v="74792"/>
    <n v="70527.411361999999"/>
    <n v="1.0634163164999999"/>
    <n v="5.03018109E-2"/>
    <x v="5"/>
    <x v="9"/>
  </r>
  <r>
    <x v="7"/>
    <x v="3"/>
    <x v="2"/>
    <x v="10"/>
    <n v="156"/>
    <n v="149"/>
    <n v="1452"/>
    <n v="1452"/>
    <n v="1484"/>
    <n v="1484"/>
    <n v="76989"/>
    <n v="72533.013005000001"/>
    <n v="2.0542370132999999"/>
    <n v="0.10261707990000001"/>
    <x v="5"/>
    <x v="9"/>
  </r>
  <r>
    <x v="7"/>
    <x v="3"/>
    <x v="2"/>
    <x v="11"/>
    <n v="174"/>
    <n v="166"/>
    <n v="1492"/>
    <n v="1492"/>
    <n v="1533"/>
    <n v="1533"/>
    <n v="79432"/>
    <n v="74729.322381999998"/>
    <n v="2.2213502639999998"/>
    <n v="0.11126005360000001"/>
    <x v="5"/>
    <x v="9"/>
  </r>
  <r>
    <x v="7"/>
    <x v="3"/>
    <x v="2"/>
    <x v="12"/>
    <n v="241"/>
    <n v="222"/>
    <n v="1497"/>
    <n v="1497"/>
    <n v="1528"/>
    <n v="1528"/>
    <n v="81426"/>
    <n v="76863.882272000003"/>
    <n v="2.8882225751999999"/>
    <n v="0.14829659319999999"/>
    <x v="5"/>
    <x v="9"/>
  </r>
  <r>
    <x v="7"/>
    <x v="3"/>
    <x v="2"/>
    <x v="13"/>
    <n v="208"/>
    <n v="197"/>
    <n v="1442"/>
    <n v="1442"/>
    <n v="1465"/>
    <n v="1465"/>
    <n v="84474"/>
    <n v="79642.464066"/>
    <n v="2.4735548090999999"/>
    <n v="0.13661581140000001"/>
    <x v="5"/>
    <x v="9"/>
  </r>
  <r>
    <x v="7"/>
    <x v="3"/>
    <x v="2"/>
    <x v="14"/>
    <n v="130"/>
    <n v="125"/>
    <n v="1549"/>
    <n v="1549"/>
    <n v="1582"/>
    <n v="1582"/>
    <n v="87366"/>
    <n v="81970.502395999996"/>
    <n v="1.5249388053999999"/>
    <n v="8.0697223999999998E-2"/>
    <x v="5"/>
    <x v="9"/>
  </r>
  <r>
    <x v="7"/>
    <x v="3"/>
    <x v="2"/>
    <x v="15"/>
    <n v="135"/>
    <n v="128"/>
    <n v="1617"/>
    <n v="1617"/>
    <n v="1651"/>
    <n v="1651"/>
    <n v="90960"/>
    <n v="85780.793976999994"/>
    <n v="1.49217551"/>
    <n v="7.9158936299999996E-2"/>
    <x v="5"/>
    <x v="9"/>
  </r>
  <r>
    <x v="7"/>
    <x v="3"/>
    <x v="2"/>
    <x v="16"/>
    <n v="0"/>
    <n v="0"/>
    <n v="363"/>
    <n v="363"/>
    <n v="1720"/>
    <n v="1720"/>
    <n v="93582"/>
    <n v="88055.457905999996"/>
    <n v="0"/>
    <n v="0"/>
    <x v="5"/>
    <x v="9"/>
  </r>
  <r>
    <x v="7"/>
    <x v="3"/>
    <x v="2"/>
    <x v="17"/>
    <n v="0"/>
    <n v="0"/>
    <n v="47"/>
    <n v="47"/>
    <n v="763"/>
    <n v="763"/>
    <n v="92603"/>
    <n v="43246.841889000003"/>
    <n v="0"/>
    <n v="0"/>
    <x v="5"/>
    <x v="9"/>
  </r>
  <r>
    <x v="7"/>
    <x v="3"/>
    <x v="3"/>
    <x v="1"/>
    <n v="34"/>
    <n v="34"/>
    <n v="1255"/>
    <n v="1255"/>
    <n v="1260"/>
    <n v="1260"/>
    <n v="47432"/>
    <n v="44326.318959999997"/>
    <n v="0.76703865329999998"/>
    <n v="2.70916335E-2"/>
    <x v="5"/>
    <x v="9"/>
  </r>
  <r>
    <x v="7"/>
    <x v="3"/>
    <x v="3"/>
    <x v="2"/>
    <n v="37"/>
    <n v="37"/>
    <n v="1322"/>
    <n v="1322"/>
    <n v="1330"/>
    <n v="1330"/>
    <n v="50125"/>
    <n v="46325.579740000001"/>
    <n v="0.79869480770000001"/>
    <n v="2.7987897099999999E-2"/>
    <x v="5"/>
    <x v="9"/>
  </r>
  <r>
    <x v="7"/>
    <x v="3"/>
    <x v="3"/>
    <x v="3"/>
    <n v="37"/>
    <n v="36"/>
    <n v="1384"/>
    <n v="1384"/>
    <n v="1402"/>
    <n v="1402"/>
    <n v="53025"/>
    <n v="49048.005475999998"/>
    <n v="0.73397479980000002"/>
    <n v="2.6011560699999998E-2"/>
    <x v="5"/>
    <x v="9"/>
  </r>
  <r>
    <x v="7"/>
    <x v="3"/>
    <x v="3"/>
    <x v="4"/>
    <n v="37"/>
    <n v="36"/>
    <n v="1354"/>
    <n v="1354"/>
    <n v="1370"/>
    <n v="1370"/>
    <n v="55355"/>
    <n v="51594.078028999997"/>
    <n v="0.69775449769999998"/>
    <n v="2.65878877E-2"/>
    <x v="5"/>
    <x v="9"/>
  </r>
  <r>
    <x v="7"/>
    <x v="3"/>
    <x v="3"/>
    <x v="5"/>
    <n v="56"/>
    <n v="55"/>
    <n v="1327"/>
    <n v="1327"/>
    <n v="1349"/>
    <n v="1349"/>
    <n v="57448"/>
    <n v="53501.434633999997"/>
    <n v="1.0280098165"/>
    <n v="4.1446872599999997E-2"/>
    <x v="5"/>
    <x v="9"/>
  </r>
  <r>
    <x v="7"/>
    <x v="3"/>
    <x v="3"/>
    <x v="6"/>
    <n v="37"/>
    <n v="37"/>
    <n v="1291"/>
    <n v="1291"/>
    <n v="1417"/>
    <n v="1417"/>
    <n v="60259"/>
    <n v="56248.991102"/>
    <n v="0.65778957589999998"/>
    <n v="2.8659953500000002E-2"/>
    <x v="5"/>
    <x v="9"/>
  </r>
  <r>
    <x v="7"/>
    <x v="3"/>
    <x v="3"/>
    <x v="7"/>
    <n v="66"/>
    <n v="63"/>
    <n v="1389"/>
    <n v="1389"/>
    <n v="1419"/>
    <n v="1419"/>
    <n v="62576"/>
    <n v="58695.838467000001"/>
    <n v="1.0733299267"/>
    <n v="4.5356371499999999E-2"/>
    <x v="5"/>
    <x v="9"/>
  </r>
  <r>
    <x v="7"/>
    <x v="3"/>
    <x v="3"/>
    <x v="8"/>
    <n v="74"/>
    <n v="72"/>
    <n v="1359"/>
    <n v="1359"/>
    <n v="1406"/>
    <n v="1406"/>
    <n v="63331"/>
    <n v="59496.720054999998"/>
    <n v="1.2101507433000001"/>
    <n v="5.2980132499999999E-2"/>
    <x v="5"/>
    <x v="9"/>
  </r>
  <r>
    <x v="7"/>
    <x v="3"/>
    <x v="3"/>
    <x v="9"/>
    <n v="70"/>
    <n v="67"/>
    <n v="1406"/>
    <n v="1406"/>
    <n v="1463"/>
    <n v="1463"/>
    <n v="64220"/>
    <n v="60460.082135999997"/>
    <n v="1.1081691859"/>
    <n v="4.7652916099999998E-2"/>
    <x v="5"/>
    <x v="9"/>
  </r>
  <r>
    <x v="7"/>
    <x v="3"/>
    <x v="3"/>
    <x v="10"/>
    <n v="178"/>
    <n v="171"/>
    <n v="1322"/>
    <n v="1322"/>
    <n v="1345"/>
    <n v="1345"/>
    <n v="65883"/>
    <n v="61878.173854000001"/>
    <n v="2.7634946113000001"/>
    <n v="0.12934947050000001"/>
    <x v="5"/>
    <x v="9"/>
  </r>
  <r>
    <x v="7"/>
    <x v="3"/>
    <x v="3"/>
    <x v="11"/>
    <n v="155"/>
    <n v="151"/>
    <n v="1347"/>
    <n v="1347"/>
    <n v="1372"/>
    <n v="1372"/>
    <n v="67883"/>
    <n v="63758.976044000003"/>
    <n v="2.3682939936"/>
    <n v="0.11210096510000001"/>
    <x v="5"/>
    <x v="9"/>
  </r>
  <r>
    <x v="7"/>
    <x v="3"/>
    <x v="3"/>
    <x v="12"/>
    <n v="214"/>
    <n v="203"/>
    <n v="1349"/>
    <n v="1349"/>
    <n v="1380"/>
    <n v="1380"/>
    <n v="69655"/>
    <n v="65637.713894999993"/>
    <n v="3.0927341608000001"/>
    <n v="0.15048183840000001"/>
    <x v="5"/>
    <x v="9"/>
  </r>
  <r>
    <x v="7"/>
    <x v="3"/>
    <x v="3"/>
    <x v="13"/>
    <n v="202"/>
    <n v="189"/>
    <n v="1397"/>
    <n v="1397"/>
    <n v="1423"/>
    <n v="1423"/>
    <n v="71808"/>
    <n v="67632.572211000006"/>
    <n v="2.7945114878999999"/>
    <n v="0.13528990690000001"/>
    <x v="5"/>
    <x v="9"/>
  </r>
  <r>
    <x v="7"/>
    <x v="3"/>
    <x v="3"/>
    <x v="14"/>
    <n v="140"/>
    <n v="132"/>
    <n v="1487"/>
    <n v="1487"/>
    <n v="1513"/>
    <n v="1513"/>
    <n v="74002"/>
    <n v="69368.739220000003"/>
    <n v="1.9028744285000001"/>
    <n v="8.8769334199999994E-2"/>
    <x v="5"/>
    <x v="9"/>
  </r>
  <r>
    <x v="7"/>
    <x v="3"/>
    <x v="3"/>
    <x v="15"/>
    <n v="145"/>
    <n v="138"/>
    <n v="1527"/>
    <n v="1527"/>
    <n v="1554"/>
    <n v="1554"/>
    <n v="77059"/>
    <n v="72459.381246000004"/>
    <n v="1.9045152970999999"/>
    <n v="9.0373280900000005E-2"/>
    <x v="5"/>
    <x v="9"/>
  </r>
  <r>
    <x v="7"/>
    <x v="3"/>
    <x v="3"/>
    <x v="16"/>
    <n v="0"/>
    <n v="0"/>
    <n v="430"/>
    <n v="430"/>
    <n v="1635"/>
    <n v="1635"/>
    <n v="79787"/>
    <n v="74824.703628000003"/>
    <n v="0"/>
    <n v="0"/>
    <x v="5"/>
    <x v="9"/>
  </r>
  <r>
    <x v="7"/>
    <x v="3"/>
    <x v="3"/>
    <x v="17"/>
    <n v="0"/>
    <n v="0"/>
    <n v="57"/>
    <n v="57"/>
    <n v="752"/>
    <n v="752"/>
    <n v="78768"/>
    <n v="36719.260779999997"/>
    <n v="0"/>
    <n v="0"/>
    <x v="5"/>
    <x v="9"/>
  </r>
  <r>
    <x v="7"/>
    <x v="3"/>
    <x v="4"/>
    <x v="1"/>
    <s v="."/>
    <s v="."/>
    <s v="."/>
    <s v="."/>
    <s v="."/>
    <s v="."/>
    <s v="."/>
    <s v="."/>
    <s v="."/>
    <s v="."/>
    <x v="5"/>
    <x v="9"/>
  </r>
  <r>
    <x v="7"/>
    <x v="3"/>
    <x v="4"/>
    <x v="2"/>
    <s v="."/>
    <s v="."/>
    <s v="."/>
    <s v="."/>
    <s v="."/>
    <s v="."/>
    <s v="."/>
    <s v="."/>
    <s v="."/>
    <s v="."/>
    <x v="5"/>
    <x v="9"/>
  </r>
  <r>
    <x v="7"/>
    <x v="3"/>
    <x v="4"/>
    <x v="3"/>
    <s v="."/>
    <s v="."/>
    <s v="."/>
    <s v="."/>
    <s v="."/>
    <s v="."/>
    <s v="."/>
    <s v="."/>
    <s v="."/>
    <s v="."/>
    <x v="5"/>
    <x v="9"/>
  </r>
  <r>
    <x v="7"/>
    <x v="3"/>
    <x v="4"/>
    <x v="4"/>
    <s v="."/>
    <s v="."/>
    <s v="."/>
    <s v="."/>
    <s v="."/>
    <s v="."/>
    <s v="."/>
    <s v="."/>
    <s v="."/>
    <s v="."/>
    <x v="5"/>
    <x v="9"/>
  </r>
  <r>
    <x v="7"/>
    <x v="3"/>
    <x v="4"/>
    <x v="5"/>
    <s v="."/>
    <s v="."/>
    <s v="."/>
    <s v="."/>
    <s v="."/>
    <s v="."/>
    <s v="."/>
    <s v="."/>
    <s v="."/>
    <s v="."/>
    <x v="5"/>
    <x v="9"/>
  </r>
  <r>
    <x v="7"/>
    <x v="3"/>
    <x v="4"/>
    <x v="6"/>
    <s v="."/>
    <s v="."/>
    <s v="."/>
    <s v="."/>
    <s v="."/>
    <s v="."/>
    <s v="."/>
    <s v="."/>
    <s v="."/>
    <s v="."/>
    <x v="5"/>
    <x v="9"/>
  </r>
  <r>
    <x v="7"/>
    <x v="3"/>
    <x v="4"/>
    <x v="7"/>
    <s v="."/>
    <s v="."/>
    <s v="."/>
    <s v="."/>
    <s v="."/>
    <s v="."/>
    <s v="."/>
    <s v="."/>
    <s v="."/>
    <s v="."/>
    <x v="5"/>
    <x v="9"/>
  </r>
  <r>
    <x v="7"/>
    <x v="3"/>
    <x v="4"/>
    <x v="8"/>
    <s v="."/>
    <s v="."/>
    <s v="."/>
    <s v="."/>
    <s v="."/>
    <s v="."/>
    <s v="."/>
    <s v="."/>
    <s v="."/>
    <s v="."/>
    <x v="5"/>
    <x v="9"/>
  </r>
  <r>
    <x v="7"/>
    <x v="3"/>
    <x v="4"/>
    <x v="9"/>
    <s v="."/>
    <s v="."/>
    <s v="."/>
    <s v="."/>
    <s v="."/>
    <s v="."/>
    <s v="."/>
    <s v="."/>
    <s v="."/>
    <s v="."/>
    <x v="5"/>
    <x v="9"/>
  </r>
  <r>
    <x v="7"/>
    <x v="3"/>
    <x v="4"/>
    <x v="10"/>
    <n v="0"/>
    <n v="0"/>
    <n v="0"/>
    <n v="0"/>
    <n v="0"/>
    <n v="0"/>
    <n v="1"/>
    <n v="0.33401779599999998"/>
    <n v="0"/>
    <s v="."/>
    <x v="5"/>
    <x v="9"/>
  </r>
  <r>
    <x v="7"/>
    <x v="3"/>
    <x v="4"/>
    <x v="11"/>
    <n v="0"/>
    <n v="0"/>
    <n v="0"/>
    <n v="0"/>
    <n v="0"/>
    <n v="0"/>
    <n v="1"/>
    <n v="0.58590006839999997"/>
    <n v="0"/>
    <s v="."/>
    <x v="5"/>
    <x v="9"/>
  </r>
  <r>
    <x v="7"/>
    <x v="3"/>
    <x v="4"/>
    <x v="12"/>
    <s v="."/>
    <s v="."/>
    <s v="."/>
    <s v="."/>
    <s v="."/>
    <s v="."/>
    <s v="."/>
    <s v="."/>
    <s v="."/>
    <s v="."/>
    <x v="5"/>
    <x v="9"/>
  </r>
  <r>
    <x v="7"/>
    <x v="3"/>
    <x v="4"/>
    <x v="13"/>
    <n v="0"/>
    <n v="0"/>
    <n v="0"/>
    <n v="0"/>
    <n v="0"/>
    <n v="0"/>
    <n v="1"/>
    <n v="1.0020533881"/>
    <n v="0"/>
    <s v="."/>
    <x v="5"/>
    <x v="9"/>
  </r>
  <r>
    <x v="7"/>
    <x v="3"/>
    <x v="4"/>
    <x v="14"/>
    <s v="."/>
    <s v="."/>
    <s v="."/>
    <s v="."/>
    <s v="."/>
    <s v="."/>
    <s v="."/>
    <s v="."/>
    <s v="."/>
    <s v="."/>
    <x v="5"/>
    <x v="9"/>
  </r>
  <r>
    <x v="7"/>
    <x v="3"/>
    <x v="4"/>
    <x v="15"/>
    <s v="."/>
    <s v="."/>
    <s v="."/>
    <s v="."/>
    <s v="."/>
    <s v="."/>
    <s v="."/>
    <s v="."/>
    <s v="."/>
    <s v="."/>
    <x v="5"/>
    <x v="9"/>
  </r>
  <r>
    <x v="7"/>
    <x v="3"/>
    <x v="4"/>
    <x v="16"/>
    <s v="."/>
    <s v="."/>
    <s v="."/>
    <s v="."/>
    <s v="."/>
    <s v="."/>
    <s v="."/>
    <s v="."/>
    <s v="."/>
    <s v="."/>
    <x v="5"/>
    <x v="9"/>
  </r>
  <r>
    <x v="7"/>
    <x v="3"/>
    <x v="4"/>
    <x v="17"/>
    <s v="."/>
    <s v="."/>
    <s v="."/>
    <s v="."/>
    <s v="."/>
    <s v="."/>
    <s v="."/>
    <s v="."/>
    <s v="."/>
    <s v="."/>
    <x v="5"/>
    <x v="9"/>
  </r>
  <r>
    <x v="0"/>
    <x v="0"/>
    <x v="0"/>
    <x v="0"/>
    <n v="2844"/>
    <n v="2800"/>
    <n v="299393"/>
    <n v="299393"/>
    <n v="299393"/>
    <n v="299393"/>
    <n v="3439094"/>
    <n v="19040934.072553046"/>
    <n v="0.14705160940797116"/>
    <n v="9.3522560647710529E-3"/>
    <x v="6"/>
    <x v="0"/>
  </r>
  <r>
    <x v="1"/>
    <x v="1"/>
    <x v="0"/>
    <x v="0"/>
    <n v="418"/>
    <n v="415"/>
    <n v="9994"/>
    <n v="9994"/>
    <n v="9994"/>
    <n v="9994"/>
    <n v="2061862"/>
    <n v="10612251.488021903"/>
    <n v="3.9105744946622535E-2"/>
    <n v="4.1524914948969378E-2"/>
    <x v="6"/>
    <x v="0"/>
  </r>
  <r>
    <x v="1"/>
    <x v="2"/>
    <x v="0"/>
    <x v="0"/>
    <n v="1752"/>
    <n v="1719"/>
    <n v="49738"/>
    <n v="49738"/>
    <n v="49738"/>
    <n v="49738"/>
    <n v="1171305"/>
    <n v="5311931.7946611913"/>
    <n v="0.32361108283199302"/>
    <n v="3.4561100164863884E-2"/>
    <x v="6"/>
    <x v="0"/>
  </r>
  <r>
    <x v="1"/>
    <x v="3"/>
    <x v="0"/>
    <x v="0"/>
    <n v="674"/>
    <n v="666"/>
    <n v="239661"/>
    <n v="239661"/>
    <n v="239661"/>
    <n v="239661"/>
    <n v="627672"/>
    <n v="3116380.2683093771"/>
    <n v="0.21370947787488789"/>
    <n v="2.7789252318900447E-3"/>
    <x v="6"/>
    <x v="0"/>
  </r>
  <r>
    <x v="2"/>
    <x v="0"/>
    <x v="1"/>
    <x v="0"/>
    <m/>
    <m/>
    <m/>
    <m/>
    <m/>
    <m/>
    <m/>
    <m/>
    <m/>
    <m/>
    <x v="6"/>
    <x v="0"/>
  </r>
  <r>
    <x v="2"/>
    <x v="0"/>
    <x v="2"/>
    <x v="0"/>
    <n v="887"/>
    <n v="865"/>
    <n v="175635"/>
    <n v="175635"/>
    <n v="175635"/>
    <n v="175635"/>
    <n v="1943904"/>
    <n v="11045416.336755646"/>
    <n v="7.8313028103934298E-2"/>
    <n v="4.9249864776382841E-3"/>
    <x v="6"/>
    <x v="0"/>
  </r>
  <r>
    <x v="2"/>
    <x v="0"/>
    <x v="3"/>
    <x v="0"/>
    <n v="1957"/>
    <n v="1935"/>
    <n v="123752"/>
    <n v="123752"/>
    <n v="123752"/>
    <n v="123752"/>
    <n v="1495069"/>
    <n v="7994829.259411362"/>
    <n v="0.24203143522072776"/>
    <n v="1.5636110931540499E-2"/>
    <x v="6"/>
    <x v="0"/>
  </r>
  <r>
    <x v="2"/>
    <x v="0"/>
    <x v="4"/>
    <x v="0"/>
    <n v="0"/>
    <n v="0"/>
    <n v="6"/>
    <n v="6"/>
    <n v="6"/>
    <n v="6"/>
    <n v="121"/>
    <n v="688.476386036961"/>
    <n v="0"/>
    <n v="0"/>
    <x v="6"/>
    <x v="0"/>
  </r>
  <r>
    <x v="3"/>
    <x v="1"/>
    <x v="1"/>
    <x v="0"/>
    <m/>
    <m/>
    <m/>
    <m/>
    <m/>
    <m/>
    <m/>
    <m/>
    <m/>
    <m/>
    <x v="6"/>
    <x v="0"/>
  </r>
  <r>
    <x v="3"/>
    <x v="1"/>
    <x v="2"/>
    <x v="0"/>
    <n v="84"/>
    <n v="83"/>
    <n v="4037"/>
    <n v="4037"/>
    <n v="4037"/>
    <n v="4037"/>
    <n v="1094065"/>
    <n v="5523874.9349760441"/>
    <n v="1.5025684139671775E-2"/>
    <n v="2.0559821649739907E-2"/>
    <x v="6"/>
    <x v="0"/>
  </r>
  <r>
    <x v="3"/>
    <x v="1"/>
    <x v="3"/>
    <x v="0"/>
    <n v="334"/>
    <n v="332"/>
    <n v="5956"/>
    <n v="5956"/>
    <n v="5956"/>
    <n v="5956"/>
    <n v="967700"/>
    <n v="5087960.8624229981"/>
    <n v="6.5252074254732839E-2"/>
    <n v="5.5742108797850909E-2"/>
    <x v="6"/>
    <x v="0"/>
  </r>
  <r>
    <x v="3"/>
    <x v="1"/>
    <x v="4"/>
    <x v="0"/>
    <n v="0"/>
    <n v="0"/>
    <n v="1"/>
    <n v="1"/>
    <n v="1"/>
    <n v="1"/>
    <n v="97"/>
    <n v="415.69062286105407"/>
    <n v="0"/>
    <n v="0"/>
    <x v="6"/>
    <x v="0"/>
  </r>
  <r>
    <x v="3"/>
    <x v="2"/>
    <x v="1"/>
    <x v="0"/>
    <m/>
    <m/>
    <m/>
    <m/>
    <m/>
    <m/>
    <m/>
    <m/>
    <m/>
    <m/>
    <x v="6"/>
    <x v="0"/>
  </r>
  <r>
    <x v="3"/>
    <x v="2"/>
    <x v="2"/>
    <x v="0"/>
    <n v="638"/>
    <n v="620"/>
    <n v="21894"/>
    <n v="21894"/>
    <n v="21894"/>
    <n v="21894"/>
    <n v="756328"/>
    <n v="3506071.7180013689"/>
    <n v="0.17683608604373618"/>
    <n v="2.8318260710696996E-2"/>
    <x v="6"/>
    <x v="0"/>
  </r>
  <r>
    <x v="3"/>
    <x v="2"/>
    <x v="3"/>
    <x v="0"/>
    <n v="1114"/>
    <n v="1099"/>
    <n v="27841"/>
    <n v="27841"/>
    <n v="27841"/>
    <n v="27841"/>
    <n v="414904"/>
    <n v="1805596.4599589321"/>
    <n v="0.60866313396792793"/>
    <n v="3.9474156819079773E-2"/>
    <x v="6"/>
    <x v="0"/>
  </r>
  <r>
    <x v="3"/>
    <x v="2"/>
    <x v="4"/>
    <x v="0"/>
    <n v="0"/>
    <n v="0"/>
    <n v="3"/>
    <n v="3"/>
    <n v="3"/>
    <n v="3"/>
    <n v="73"/>
    <n v="263.61670088980151"/>
    <n v="0"/>
    <n v="0"/>
    <x v="6"/>
    <x v="0"/>
  </r>
  <r>
    <x v="3"/>
    <x v="3"/>
    <x v="1"/>
    <x v="0"/>
    <m/>
    <m/>
    <m/>
    <m/>
    <m/>
    <m/>
    <m/>
    <m/>
    <m/>
    <m/>
    <x v="6"/>
    <x v="0"/>
  </r>
  <r>
    <x v="3"/>
    <x v="3"/>
    <x v="2"/>
    <x v="0"/>
    <n v="165"/>
    <n v="162"/>
    <n v="149704"/>
    <n v="149704"/>
    <n v="149704"/>
    <n v="149704"/>
    <n v="384762"/>
    <n v="2015294.1875427789"/>
    <n v="8.0385286178751111E-2"/>
    <n v="1.0821354138833967E-3"/>
    <x v="6"/>
    <x v="0"/>
  </r>
  <r>
    <x v="3"/>
    <x v="3"/>
    <x v="3"/>
    <x v="0"/>
    <n v="509"/>
    <n v="504"/>
    <n v="89955"/>
    <n v="89955"/>
    <n v="89955"/>
    <n v="89955"/>
    <n v="242907"/>
    <n v="1101076.9117043121"/>
    <n v="0.4577336920269075"/>
    <n v="5.6028014007003498E-3"/>
    <x v="6"/>
    <x v="0"/>
  </r>
  <r>
    <x v="3"/>
    <x v="3"/>
    <x v="4"/>
    <x v="0"/>
    <n v="0"/>
    <n v="0"/>
    <n v="2"/>
    <n v="2"/>
    <n v="2"/>
    <n v="2"/>
    <n v="3"/>
    <n v="9.1690622861054081"/>
    <n v="0"/>
    <n v="0"/>
    <x v="6"/>
    <x v="0"/>
  </r>
  <r>
    <x v="4"/>
    <x v="0"/>
    <x v="0"/>
    <x v="1"/>
    <n v="227"/>
    <n v="219"/>
    <n v="23801"/>
    <n v="23801"/>
    <n v="23801"/>
    <n v="23801"/>
    <n v="1557270"/>
    <n v="1453131.6878850104"/>
    <n v="0.1507089837939932"/>
    <n v="9.2012940632746516E-3"/>
    <x v="6"/>
    <x v="0"/>
  </r>
  <r>
    <x v="4"/>
    <x v="0"/>
    <x v="0"/>
    <x v="2"/>
    <n v="230"/>
    <n v="229"/>
    <n v="24594"/>
    <n v="24594"/>
    <n v="24594"/>
    <n v="24594"/>
    <n v="1651222"/>
    <n v="1526899.6741957564"/>
    <n v="0.14997710974076808"/>
    <n v="9.3112141172643735E-3"/>
    <x v="6"/>
    <x v="0"/>
  </r>
  <r>
    <x v="4"/>
    <x v="0"/>
    <x v="0"/>
    <x v="3"/>
    <n v="256"/>
    <n v="254"/>
    <n v="25290"/>
    <n v="25290"/>
    <n v="25290"/>
    <n v="25290"/>
    <n v="1676227"/>
    <n v="1561432.4298425736"/>
    <n v="0.16267114422979465"/>
    <n v="1.0043495452748121E-2"/>
    <x v="6"/>
    <x v="0"/>
  </r>
  <r>
    <x v="4"/>
    <x v="0"/>
    <x v="0"/>
    <x v="4"/>
    <n v="236"/>
    <n v="235"/>
    <n v="25589"/>
    <n v="25589"/>
    <n v="25589"/>
    <n v="25589"/>
    <n v="1606052"/>
    <n v="1481747.4277891854"/>
    <n v="0.15859652974098798"/>
    <n v="9.183633592559302E-3"/>
    <x v="6"/>
    <x v="0"/>
  </r>
  <r>
    <x v="4"/>
    <x v="0"/>
    <x v="0"/>
    <x v="5"/>
    <n v="266"/>
    <n v="263"/>
    <n v="25028"/>
    <n v="25028"/>
    <n v="25028"/>
    <n v="25028"/>
    <n v="1628978"/>
    <n v="1509234.7433264886"/>
    <n v="0.17426049934440577"/>
    <n v="1.0508230781524693E-2"/>
    <x v="6"/>
    <x v="0"/>
  </r>
  <r>
    <x v="4"/>
    <x v="0"/>
    <x v="0"/>
    <x v="6"/>
    <n v="284"/>
    <n v="280"/>
    <n v="24820"/>
    <n v="24820"/>
    <n v="24820"/>
    <n v="24820"/>
    <n v="1603165"/>
    <n v="1491435.2114989732"/>
    <n v="0.18773862776015918"/>
    <n v="1.1281224818694601E-2"/>
    <x v="6"/>
    <x v="0"/>
  </r>
  <r>
    <x v="4"/>
    <x v="0"/>
    <x v="0"/>
    <x v="7"/>
    <n v="208"/>
    <n v="207"/>
    <n v="22203"/>
    <n v="22203"/>
    <n v="22203"/>
    <n v="22203"/>
    <n v="1497455"/>
    <n v="1393310.5379876797"/>
    <n v="0.14856702390191093"/>
    <n v="9.3230644507498982E-3"/>
    <x v="6"/>
    <x v="0"/>
  </r>
  <r>
    <x v="4"/>
    <x v="0"/>
    <x v="0"/>
    <x v="8"/>
    <n v="180"/>
    <n v="179"/>
    <n v="21307"/>
    <n v="21307"/>
    <n v="21307"/>
    <n v="21307"/>
    <n v="1485695"/>
    <n v="1375431.9206023272"/>
    <n v="0.13014093778019387"/>
    <n v="8.4009949781761861E-3"/>
    <x v="6"/>
    <x v="0"/>
  </r>
  <r>
    <x v="4"/>
    <x v="0"/>
    <x v="0"/>
    <x v="9"/>
    <n v="195"/>
    <n v="191"/>
    <n v="21156"/>
    <n v="21156"/>
    <n v="21156"/>
    <n v="21156"/>
    <n v="1536797"/>
    <n v="1423476.8432580424"/>
    <n v="0.13417850870186321"/>
    <n v="9.0281716770656082E-3"/>
    <x v="6"/>
    <x v="0"/>
  </r>
  <r>
    <x v="4"/>
    <x v="0"/>
    <x v="0"/>
    <x v="10"/>
    <n v="192"/>
    <n v="189"/>
    <n v="21292"/>
    <n v="21292"/>
    <n v="21292"/>
    <n v="21292"/>
    <n v="1555596"/>
    <n v="1427844.2546201232"/>
    <n v="0.13236737787643604"/>
    <n v="8.8765733608867185E-3"/>
    <x v="6"/>
    <x v="0"/>
  </r>
  <r>
    <x v="4"/>
    <x v="0"/>
    <x v="0"/>
    <x v="11"/>
    <n v="185"/>
    <n v="181"/>
    <n v="21018"/>
    <n v="21018"/>
    <n v="21018"/>
    <n v="21018"/>
    <n v="1565141"/>
    <n v="1442518.7597535935"/>
    <n v="0.12547497131400762"/>
    <n v="8.6116661908840035E-3"/>
    <x v="6"/>
    <x v="0"/>
  </r>
  <r>
    <x v="4"/>
    <x v="0"/>
    <x v="0"/>
    <x v="12"/>
    <n v="189"/>
    <n v="185"/>
    <n v="21286"/>
    <n v="21286"/>
    <n v="21286"/>
    <n v="21286"/>
    <n v="1590717"/>
    <n v="1473522.9349760439"/>
    <n v="0.12554945403887297"/>
    <n v="8.69115850793949E-3"/>
    <x v="6"/>
    <x v="0"/>
  </r>
  <r>
    <x v="4"/>
    <x v="0"/>
    <x v="0"/>
    <x v="13"/>
    <n v="196"/>
    <n v="188"/>
    <n v="22009"/>
    <n v="22009"/>
    <n v="22009"/>
    <n v="22009"/>
    <n v="1592350"/>
    <n v="1480947.6468172485"/>
    <n v="0.12694574342586434"/>
    <n v="8.5419601072288607E-3"/>
    <x v="6"/>
    <x v="0"/>
  </r>
  <r>
    <x v="4"/>
    <x v="0"/>
    <x v="0"/>
    <x v="14"/>
    <m/>
    <m/>
    <m/>
    <m/>
    <m/>
    <m/>
    <m/>
    <m/>
    <m/>
    <m/>
    <x v="6"/>
    <x v="0"/>
  </r>
  <r>
    <x v="4"/>
    <x v="0"/>
    <x v="0"/>
    <x v="15"/>
    <m/>
    <m/>
    <m/>
    <m/>
    <m/>
    <m/>
    <m/>
    <m/>
    <m/>
    <m/>
    <x v="6"/>
    <x v="0"/>
  </r>
  <r>
    <x v="4"/>
    <x v="0"/>
    <x v="0"/>
    <x v="16"/>
    <m/>
    <m/>
    <m/>
    <m/>
    <m/>
    <m/>
    <m/>
    <m/>
    <m/>
    <m/>
    <x v="6"/>
    <x v="0"/>
  </r>
  <r>
    <x v="4"/>
    <x v="0"/>
    <x v="0"/>
    <x v="17"/>
    <m/>
    <m/>
    <m/>
    <m/>
    <m/>
    <m/>
    <m/>
    <m/>
    <m/>
    <m/>
    <x v="6"/>
    <x v="0"/>
  </r>
  <r>
    <x v="5"/>
    <x v="1"/>
    <x v="0"/>
    <x v="1"/>
    <n v="36"/>
    <n v="36"/>
    <n v="759"/>
    <n v="759"/>
    <n v="759"/>
    <n v="759"/>
    <n v="816807"/>
    <n v="750070.59548254625"/>
    <n v="4.7995482314354639E-2"/>
    <n v="4.7430830039525688E-2"/>
    <x v="6"/>
    <x v="0"/>
  </r>
  <r>
    <x v="5"/>
    <x v="1"/>
    <x v="0"/>
    <x v="2"/>
    <n v="38"/>
    <n v="38"/>
    <n v="772"/>
    <n v="772"/>
    <n v="772"/>
    <n v="772"/>
    <n v="868022"/>
    <n v="791203.65229295008"/>
    <n v="4.80280897211154E-2"/>
    <n v="4.9222797927461141E-2"/>
    <x v="6"/>
    <x v="0"/>
  </r>
  <r>
    <x v="5"/>
    <x v="1"/>
    <x v="0"/>
    <x v="3"/>
    <n v="30"/>
    <n v="30"/>
    <n v="812"/>
    <n v="812"/>
    <n v="812"/>
    <n v="812"/>
    <n v="880184"/>
    <n v="807085.91101984947"/>
    <n v="3.7170764091385783E-2"/>
    <n v="3.6945812807881777E-2"/>
    <x v="6"/>
    <x v="0"/>
  </r>
  <r>
    <x v="5"/>
    <x v="1"/>
    <x v="0"/>
    <x v="4"/>
    <n v="30"/>
    <n v="30"/>
    <n v="767"/>
    <n v="767"/>
    <n v="767"/>
    <n v="767"/>
    <n v="846339"/>
    <n v="769160.6735112936"/>
    <n v="3.9003554176849774E-2"/>
    <n v="3.911342894393742E-2"/>
    <x v="6"/>
    <x v="0"/>
  </r>
  <r>
    <x v="5"/>
    <x v="1"/>
    <x v="0"/>
    <x v="5"/>
    <n v="43"/>
    <n v="42"/>
    <n v="823"/>
    <n v="823"/>
    <n v="823"/>
    <n v="823"/>
    <n v="857024"/>
    <n v="781447.56194387411"/>
    <n v="5.374640864644039E-2"/>
    <n v="5.1032806804374241E-2"/>
    <x v="6"/>
    <x v="0"/>
  </r>
  <r>
    <x v="5"/>
    <x v="1"/>
    <x v="0"/>
    <x v="6"/>
    <n v="30"/>
    <n v="30"/>
    <n v="793"/>
    <n v="793"/>
    <n v="793"/>
    <n v="793"/>
    <n v="854666"/>
    <n v="775352.75838466804"/>
    <n v="3.8692065870121528E-2"/>
    <n v="3.7831021437578813E-2"/>
    <x v="6"/>
    <x v="0"/>
  </r>
  <r>
    <x v="5"/>
    <x v="1"/>
    <x v="0"/>
    <x v="7"/>
    <n v="33"/>
    <n v="33"/>
    <n v="763"/>
    <n v="763"/>
    <n v="763"/>
    <n v="763"/>
    <n v="870554"/>
    <n v="797884.90349075978"/>
    <n v="4.1359348767753906E-2"/>
    <n v="4.3250327653997382E-2"/>
    <x v="6"/>
    <x v="0"/>
  </r>
  <r>
    <x v="5"/>
    <x v="1"/>
    <x v="0"/>
    <x v="8"/>
    <n v="26"/>
    <n v="26"/>
    <n v="743"/>
    <n v="743"/>
    <n v="743"/>
    <n v="743"/>
    <n v="882954"/>
    <n v="808544.5420944558"/>
    <n v="3.2156546295705038E-2"/>
    <n v="3.4993270524899055E-2"/>
    <x v="6"/>
    <x v="0"/>
  </r>
  <r>
    <x v="5"/>
    <x v="1"/>
    <x v="0"/>
    <x v="9"/>
    <n v="28"/>
    <n v="27"/>
    <n v="735"/>
    <n v="735"/>
    <n v="735"/>
    <n v="735"/>
    <n v="913034"/>
    <n v="837932.88158795342"/>
    <n v="3.2222151192864902E-2"/>
    <n v="3.6734693877551024E-2"/>
    <x v="6"/>
    <x v="0"/>
  </r>
  <r>
    <x v="5"/>
    <x v="1"/>
    <x v="0"/>
    <x v="10"/>
    <n v="32"/>
    <n v="32"/>
    <n v="764"/>
    <n v="764"/>
    <n v="764"/>
    <n v="764"/>
    <n v="928659"/>
    <n v="844480.11772758386"/>
    <n v="3.7893136058796711E-2"/>
    <n v="4.1884816753926704E-2"/>
    <x v="6"/>
    <x v="0"/>
  </r>
  <r>
    <x v="5"/>
    <x v="1"/>
    <x v="0"/>
    <x v="11"/>
    <n v="37"/>
    <n v="36"/>
    <n v="814"/>
    <n v="814"/>
    <n v="814"/>
    <n v="814"/>
    <n v="956508"/>
    <n v="880248.26830937713"/>
    <n v="4.0897552765587757E-2"/>
    <n v="4.4226044226044224E-2"/>
    <x v="6"/>
    <x v="0"/>
  </r>
  <r>
    <x v="5"/>
    <x v="1"/>
    <x v="0"/>
    <x v="12"/>
    <n v="20"/>
    <n v="20"/>
    <n v="684"/>
    <n v="684"/>
    <n v="684"/>
    <n v="684"/>
    <n v="960513"/>
    <n v="887412.75838466804"/>
    <n v="2.2537426705928169E-2"/>
    <n v="2.9239766081871343E-2"/>
    <x v="6"/>
    <x v="0"/>
  </r>
  <r>
    <x v="5"/>
    <x v="1"/>
    <x v="0"/>
    <x v="13"/>
    <n v="35"/>
    <n v="35"/>
    <n v="765"/>
    <n v="765"/>
    <n v="765"/>
    <n v="765"/>
    <n v="951716"/>
    <n v="881426.86379192339"/>
    <n v="3.970834273127212E-2"/>
    <n v="4.5751633986928102E-2"/>
    <x v="6"/>
    <x v="0"/>
  </r>
  <r>
    <x v="5"/>
    <x v="1"/>
    <x v="0"/>
    <x v="14"/>
    <m/>
    <m/>
    <m/>
    <m/>
    <m/>
    <m/>
    <m/>
    <m/>
    <m/>
    <m/>
    <x v="6"/>
    <x v="0"/>
  </r>
  <r>
    <x v="5"/>
    <x v="1"/>
    <x v="0"/>
    <x v="15"/>
    <m/>
    <m/>
    <m/>
    <m/>
    <m/>
    <m/>
    <m/>
    <m/>
    <m/>
    <m/>
    <x v="6"/>
    <x v="0"/>
  </r>
  <r>
    <x v="5"/>
    <x v="1"/>
    <x v="0"/>
    <x v="16"/>
    <m/>
    <m/>
    <m/>
    <m/>
    <m/>
    <m/>
    <m/>
    <m/>
    <m/>
    <m/>
    <x v="6"/>
    <x v="0"/>
  </r>
  <r>
    <x v="5"/>
    <x v="1"/>
    <x v="0"/>
    <x v="17"/>
    <m/>
    <m/>
    <m/>
    <m/>
    <m/>
    <m/>
    <m/>
    <m/>
    <m/>
    <m/>
    <x v="6"/>
    <x v="0"/>
  </r>
  <r>
    <x v="5"/>
    <x v="2"/>
    <x v="0"/>
    <x v="1"/>
    <n v="145"/>
    <n v="140"/>
    <n v="3728"/>
    <n v="3728"/>
    <n v="3728"/>
    <n v="3728"/>
    <n v="485718"/>
    <n v="445250.78165639972"/>
    <n v="0.31442954345678853"/>
    <n v="3.755364806866953E-2"/>
    <x v="6"/>
    <x v="0"/>
  </r>
  <r>
    <x v="5"/>
    <x v="2"/>
    <x v="0"/>
    <x v="2"/>
    <n v="146"/>
    <n v="145"/>
    <n v="4001"/>
    <n v="4001"/>
    <n v="4001"/>
    <n v="4001"/>
    <n v="520078"/>
    <n v="471135.83572895278"/>
    <n v="0.30776686680106274"/>
    <n v="3.6240939765058738E-2"/>
    <x v="6"/>
    <x v="0"/>
  </r>
  <r>
    <x v="5"/>
    <x v="2"/>
    <x v="0"/>
    <x v="3"/>
    <n v="172"/>
    <n v="170"/>
    <n v="4304"/>
    <n v="4304"/>
    <n v="4304"/>
    <n v="4304"/>
    <n v="525687"/>
    <n v="479414.92402464064"/>
    <n v="0.35459889019070767"/>
    <n v="3.9498141263940523E-2"/>
    <x v="6"/>
    <x v="0"/>
  </r>
  <r>
    <x v="5"/>
    <x v="2"/>
    <x v="0"/>
    <x v="4"/>
    <n v="157"/>
    <n v="156"/>
    <n v="4429"/>
    <n v="4429"/>
    <n v="4429"/>
    <n v="4429"/>
    <n v="487922"/>
    <n v="438006.15742642025"/>
    <n v="0.35615937665489583"/>
    <n v="3.5222397832467826E-2"/>
    <x v="6"/>
    <x v="0"/>
  </r>
  <r>
    <x v="5"/>
    <x v="2"/>
    <x v="0"/>
    <x v="5"/>
    <n v="168"/>
    <n v="167"/>
    <n v="4344"/>
    <n v="4344"/>
    <n v="4344"/>
    <n v="4344"/>
    <n v="499962"/>
    <n v="451438.62012320326"/>
    <n v="0.3699284743392659"/>
    <n v="3.8443830570902393E-2"/>
    <x v="6"/>
    <x v="0"/>
  </r>
  <r>
    <x v="5"/>
    <x v="2"/>
    <x v="0"/>
    <x v="6"/>
    <n v="178"/>
    <n v="174"/>
    <n v="4384"/>
    <n v="4384"/>
    <n v="4384"/>
    <n v="4384"/>
    <n v="484479"/>
    <n v="444732.8925393566"/>
    <n v="0.39124607808180478"/>
    <n v="3.968978102189781E-2"/>
    <x v="6"/>
    <x v="0"/>
  </r>
  <r>
    <x v="5"/>
    <x v="2"/>
    <x v="0"/>
    <x v="7"/>
    <n v="124"/>
    <n v="123"/>
    <n v="3641"/>
    <n v="3641"/>
    <n v="3641"/>
    <n v="3641"/>
    <n v="405727"/>
    <n v="370504.1314168378"/>
    <n v="0.33198010378356119"/>
    <n v="3.3781928041746775E-2"/>
    <x v="6"/>
    <x v="0"/>
  </r>
  <r>
    <x v="5"/>
    <x v="2"/>
    <x v="0"/>
    <x v="8"/>
    <n v="101"/>
    <n v="100"/>
    <n v="3453"/>
    <n v="3453"/>
    <n v="3453"/>
    <n v="3453"/>
    <n v="394679"/>
    <n v="356452.06023271731"/>
    <n v="0.28054263435793547"/>
    <n v="2.8960324355632783E-2"/>
    <x v="6"/>
    <x v="0"/>
  </r>
  <r>
    <x v="5"/>
    <x v="2"/>
    <x v="0"/>
    <x v="9"/>
    <n v="95"/>
    <n v="93"/>
    <n v="3437"/>
    <n v="3437"/>
    <n v="3437"/>
    <n v="3437"/>
    <n v="413296"/>
    <n v="371298.09445585217"/>
    <n v="0.25047260244169611"/>
    <n v="2.7058481233633982E-2"/>
    <x v="6"/>
    <x v="0"/>
  </r>
  <r>
    <x v="5"/>
    <x v="2"/>
    <x v="0"/>
    <x v="10"/>
    <n v="127"/>
    <n v="125"/>
    <n v="3561"/>
    <n v="3561"/>
    <n v="3561"/>
    <n v="3561"/>
    <n v="413163"/>
    <n v="367228.73648186174"/>
    <n v="0.34038730519166227"/>
    <n v="3.5102499297950014E-2"/>
    <x v="6"/>
    <x v="0"/>
  </r>
  <r>
    <x v="5"/>
    <x v="2"/>
    <x v="0"/>
    <x v="11"/>
    <n v="110"/>
    <n v="108"/>
    <n v="3400"/>
    <n v="3400"/>
    <n v="3400"/>
    <n v="3400"/>
    <n v="406502"/>
    <n v="360679.65776865161"/>
    <n v="0.29943468580441468"/>
    <n v="3.1764705882352938E-2"/>
    <x v="6"/>
    <x v="0"/>
  </r>
  <r>
    <x v="5"/>
    <x v="2"/>
    <x v="0"/>
    <x v="12"/>
    <n v="123"/>
    <n v="119"/>
    <n v="3524"/>
    <n v="3524"/>
    <n v="3524"/>
    <n v="3524"/>
    <n v="419115"/>
    <n v="375449.05133470224"/>
    <n v="0.31695379060610507"/>
    <n v="3.3768444948921679E-2"/>
    <x v="6"/>
    <x v="0"/>
  </r>
  <r>
    <x v="5"/>
    <x v="2"/>
    <x v="0"/>
    <x v="13"/>
    <n v="106"/>
    <n v="99"/>
    <n v="3532"/>
    <n v="3532"/>
    <n v="3532"/>
    <n v="3532"/>
    <n v="422722"/>
    <n v="380340.85147159483"/>
    <n v="0.2602928389547281"/>
    <n v="2.8029445073612685E-2"/>
    <x v="6"/>
    <x v="0"/>
  </r>
  <r>
    <x v="5"/>
    <x v="2"/>
    <x v="0"/>
    <x v="14"/>
    <m/>
    <m/>
    <m/>
    <m/>
    <m/>
    <m/>
    <m/>
    <m/>
    <m/>
    <m/>
    <x v="6"/>
    <x v="0"/>
  </r>
  <r>
    <x v="5"/>
    <x v="2"/>
    <x v="0"/>
    <x v="15"/>
    <m/>
    <m/>
    <m/>
    <m/>
    <m/>
    <m/>
    <m/>
    <m/>
    <m/>
    <m/>
    <x v="6"/>
    <x v="0"/>
  </r>
  <r>
    <x v="5"/>
    <x v="2"/>
    <x v="0"/>
    <x v="16"/>
    <m/>
    <m/>
    <m/>
    <m/>
    <m/>
    <m/>
    <m/>
    <m/>
    <m/>
    <m/>
    <x v="6"/>
    <x v="0"/>
  </r>
  <r>
    <x v="5"/>
    <x v="2"/>
    <x v="0"/>
    <x v="17"/>
    <m/>
    <m/>
    <m/>
    <m/>
    <m/>
    <m/>
    <m/>
    <m/>
    <m/>
    <m/>
    <x v="6"/>
    <x v="0"/>
  </r>
  <r>
    <x v="5"/>
    <x v="3"/>
    <x v="0"/>
    <x v="1"/>
    <n v="46"/>
    <n v="43"/>
    <n v="19314"/>
    <n v="19314"/>
    <n v="19314"/>
    <n v="19314"/>
    <n v="282801"/>
    <n v="257758.59000684464"/>
    <n v="0.16682276233299601"/>
    <n v="2.2263642953298125E-3"/>
    <x v="6"/>
    <x v="0"/>
  </r>
  <r>
    <x v="5"/>
    <x v="3"/>
    <x v="0"/>
    <x v="2"/>
    <n v="46"/>
    <n v="46"/>
    <n v="19821"/>
    <n v="19821"/>
    <n v="19821"/>
    <n v="19821"/>
    <n v="294072"/>
    <n v="264506.34907597536"/>
    <n v="0.1739088689579516"/>
    <n v="2.3207708995509812E-3"/>
    <x v="6"/>
    <x v="0"/>
  </r>
  <r>
    <x v="5"/>
    <x v="3"/>
    <x v="0"/>
    <x v="3"/>
    <n v="54"/>
    <n v="54"/>
    <n v="20174"/>
    <n v="20174"/>
    <n v="20174"/>
    <n v="20174"/>
    <n v="303891"/>
    <n v="274885.30869267625"/>
    <n v="0.19644556581367681"/>
    <n v="2.6767126003767227E-3"/>
    <x v="6"/>
    <x v="0"/>
  </r>
  <r>
    <x v="5"/>
    <x v="3"/>
    <x v="0"/>
    <x v="4"/>
    <n v="49"/>
    <n v="49"/>
    <n v="20393"/>
    <n v="20393"/>
    <n v="20393"/>
    <n v="20393"/>
    <n v="301777"/>
    <n v="274549.26214921288"/>
    <n v="0.17847434597500147"/>
    <n v="2.4027852694552053E-3"/>
    <x v="6"/>
    <x v="0"/>
  </r>
  <r>
    <x v="5"/>
    <x v="3"/>
    <x v="0"/>
    <x v="5"/>
    <n v="55"/>
    <n v="54"/>
    <n v="19861"/>
    <n v="19861"/>
    <n v="19861"/>
    <n v="19861"/>
    <n v="302973"/>
    <n v="276326.22039698838"/>
    <n v="0.19542119427689511"/>
    <n v="2.718896329489955E-3"/>
    <x v="6"/>
    <x v="0"/>
  </r>
  <r>
    <x v="5"/>
    <x v="3"/>
    <x v="0"/>
    <x v="6"/>
    <n v="76"/>
    <n v="76"/>
    <n v="19643"/>
    <n v="19643"/>
    <n v="19643"/>
    <n v="19643"/>
    <n v="294553"/>
    <n v="271325.98767967144"/>
    <n v="0.28010586324567593"/>
    <n v="3.8690627704525784E-3"/>
    <x v="6"/>
    <x v="0"/>
  </r>
  <r>
    <x v="5"/>
    <x v="3"/>
    <x v="0"/>
    <x v="7"/>
    <n v="51"/>
    <n v="51"/>
    <n v="17799"/>
    <n v="17799"/>
    <n v="17799"/>
    <n v="17799"/>
    <n v="246066"/>
    <n v="224898.00958247777"/>
    <n v="0.22676945916365063"/>
    <n v="2.8653295128939827E-3"/>
    <x v="6"/>
    <x v="0"/>
  </r>
  <r>
    <x v="5"/>
    <x v="3"/>
    <x v="0"/>
    <x v="8"/>
    <n v="53"/>
    <n v="53"/>
    <n v="17111"/>
    <n v="17111"/>
    <n v="17111"/>
    <n v="17111"/>
    <n v="232165"/>
    <n v="210411.32101300478"/>
    <n v="0.25188758734480954"/>
    <n v="3.0974227105370813E-3"/>
    <x v="6"/>
    <x v="0"/>
  </r>
  <r>
    <x v="5"/>
    <x v="3"/>
    <x v="0"/>
    <x v="9"/>
    <n v="72"/>
    <n v="71"/>
    <n v="16984"/>
    <n v="16984"/>
    <n v="16984"/>
    <n v="16984"/>
    <n v="236577"/>
    <n v="214224.26009582478"/>
    <n v="0.33142838242615913"/>
    <n v="4.1804050871408387E-3"/>
    <x v="6"/>
    <x v="0"/>
  </r>
  <r>
    <x v="5"/>
    <x v="3"/>
    <x v="0"/>
    <x v="10"/>
    <n v="33"/>
    <n v="32"/>
    <n v="16967"/>
    <n v="16967"/>
    <n v="16967"/>
    <n v="16967"/>
    <n v="239012"/>
    <n v="216116.07665982205"/>
    <n v="0.14806857728761041"/>
    <n v="1.8860140272293276E-3"/>
    <x v="6"/>
    <x v="0"/>
  </r>
  <r>
    <x v="5"/>
    <x v="3"/>
    <x v="0"/>
    <x v="11"/>
    <n v="38"/>
    <n v="37"/>
    <n v="16804"/>
    <n v="16804"/>
    <n v="16804"/>
    <n v="16804"/>
    <n v="227326"/>
    <n v="201576.35592060233"/>
    <n v="0.1835532735524483"/>
    <n v="2.2018567007855271E-3"/>
    <x v="6"/>
    <x v="0"/>
  </r>
  <r>
    <x v="5"/>
    <x v="3"/>
    <x v="0"/>
    <x v="12"/>
    <n v="46"/>
    <n v="46"/>
    <n v="17078"/>
    <n v="17078"/>
    <n v="17078"/>
    <n v="17078"/>
    <n v="236944"/>
    <n v="210644.65708418892"/>
    <n v="0.21837724553163035"/>
    <n v="2.693523831830425E-3"/>
    <x v="6"/>
    <x v="0"/>
  </r>
  <r>
    <x v="5"/>
    <x v="3"/>
    <x v="0"/>
    <x v="13"/>
    <n v="55"/>
    <n v="54"/>
    <n v="17712"/>
    <n v="17712"/>
    <n v="17712"/>
    <n v="17712"/>
    <n v="244740"/>
    <n v="219157.86995208761"/>
    <n v="0.24639772238982566"/>
    <n v="3.0487804878048782E-3"/>
    <x v="6"/>
    <x v="0"/>
  </r>
  <r>
    <x v="5"/>
    <x v="3"/>
    <x v="0"/>
    <x v="14"/>
    <m/>
    <m/>
    <m/>
    <m/>
    <m/>
    <m/>
    <m/>
    <m/>
    <m/>
    <m/>
    <x v="6"/>
    <x v="0"/>
  </r>
  <r>
    <x v="5"/>
    <x v="3"/>
    <x v="0"/>
    <x v="15"/>
    <m/>
    <m/>
    <m/>
    <m/>
    <m/>
    <m/>
    <m/>
    <m/>
    <m/>
    <m/>
    <x v="6"/>
    <x v="0"/>
  </r>
  <r>
    <x v="5"/>
    <x v="3"/>
    <x v="0"/>
    <x v="16"/>
    <m/>
    <m/>
    <m/>
    <m/>
    <m/>
    <m/>
    <m/>
    <m/>
    <m/>
    <m/>
    <x v="6"/>
    <x v="0"/>
  </r>
  <r>
    <x v="5"/>
    <x v="3"/>
    <x v="0"/>
    <x v="17"/>
    <m/>
    <m/>
    <m/>
    <m/>
    <m/>
    <m/>
    <m/>
    <m/>
    <m/>
    <m/>
    <x v="6"/>
    <x v="0"/>
  </r>
  <r>
    <x v="6"/>
    <x v="0"/>
    <x v="1"/>
    <x v="1"/>
    <m/>
    <m/>
    <m/>
    <m/>
    <m/>
    <m/>
    <m/>
    <m/>
    <m/>
    <m/>
    <x v="6"/>
    <x v="0"/>
  </r>
  <r>
    <x v="6"/>
    <x v="0"/>
    <x v="1"/>
    <x v="2"/>
    <m/>
    <m/>
    <m/>
    <m/>
    <m/>
    <m/>
    <m/>
    <m/>
    <m/>
    <m/>
    <x v="6"/>
    <x v="0"/>
  </r>
  <r>
    <x v="6"/>
    <x v="0"/>
    <x v="1"/>
    <x v="3"/>
    <m/>
    <m/>
    <m/>
    <m/>
    <m/>
    <m/>
    <m/>
    <m/>
    <m/>
    <m/>
    <x v="6"/>
    <x v="0"/>
  </r>
  <r>
    <x v="6"/>
    <x v="0"/>
    <x v="1"/>
    <x v="4"/>
    <m/>
    <m/>
    <m/>
    <m/>
    <m/>
    <m/>
    <m/>
    <m/>
    <m/>
    <m/>
    <x v="6"/>
    <x v="0"/>
  </r>
  <r>
    <x v="6"/>
    <x v="0"/>
    <x v="1"/>
    <x v="5"/>
    <m/>
    <m/>
    <m/>
    <m/>
    <m/>
    <m/>
    <m/>
    <m/>
    <m/>
    <m/>
    <x v="6"/>
    <x v="0"/>
  </r>
  <r>
    <x v="6"/>
    <x v="0"/>
    <x v="1"/>
    <x v="6"/>
    <m/>
    <m/>
    <m/>
    <m/>
    <m/>
    <m/>
    <m/>
    <m/>
    <m/>
    <m/>
    <x v="6"/>
    <x v="0"/>
  </r>
  <r>
    <x v="6"/>
    <x v="0"/>
    <x v="1"/>
    <x v="7"/>
    <m/>
    <m/>
    <m/>
    <m/>
    <m/>
    <m/>
    <m/>
    <m/>
    <m/>
    <m/>
    <x v="6"/>
    <x v="0"/>
  </r>
  <r>
    <x v="6"/>
    <x v="0"/>
    <x v="1"/>
    <x v="8"/>
    <m/>
    <m/>
    <m/>
    <m/>
    <m/>
    <m/>
    <m/>
    <m/>
    <m/>
    <m/>
    <x v="6"/>
    <x v="0"/>
  </r>
  <r>
    <x v="6"/>
    <x v="0"/>
    <x v="1"/>
    <x v="9"/>
    <m/>
    <m/>
    <m/>
    <m/>
    <m/>
    <m/>
    <m/>
    <m/>
    <m/>
    <m/>
    <x v="6"/>
    <x v="0"/>
  </r>
  <r>
    <x v="6"/>
    <x v="0"/>
    <x v="1"/>
    <x v="10"/>
    <m/>
    <m/>
    <m/>
    <m/>
    <m/>
    <m/>
    <m/>
    <m/>
    <m/>
    <m/>
    <x v="6"/>
    <x v="0"/>
  </r>
  <r>
    <x v="6"/>
    <x v="0"/>
    <x v="1"/>
    <x v="11"/>
    <m/>
    <m/>
    <m/>
    <m/>
    <m/>
    <m/>
    <m/>
    <m/>
    <m/>
    <m/>
    <x v="6"/>
    <x v="0"/>
  </r>
  <r>
    <x v="6"/>
    <x v="0"/>
    <x v="1"/>
    <x v="12"/>
    <m/>
    <m/>
    <m/>
    <m/>
    <m/>
    <m/>
    <m/>
    <m/>
    <m/>
    <m/>
    <x v="6"/>
    <x v="0"/>
  </r>
  <r>
    <x v="6"/>
    <x v="0"/>
    <x v="1"/>
    <x v="13"/>
    <m/>
    <m/>
    <m/>
    <m/>
    <m/>
    <m/>
    <m/>
    <m/>
    <m/>
    <m/>
    <x v="6"/>
    <x v="0"/>
  </r>
  <r>
    <x v="6"/>
    <x v="0"/>
    <x v="1"/>
    <x v="14"/>
    <m/>
    <m/>
    <m/>
    <m/>
    <m/>
    <m/>
    <m/>
    <m/>
    <m/>
    <m/>
    <x v="6"/>
    <x v="0"/>
  </r>
  <r>
    <x v="6"/>
    <x v="0"/>
    <x v="1"/>
    <x v="15"/>
    <m/>
    <m/>
    <m/>
    <m/>
    <m/>
    <m/>
    <m/>
    <m/>
    <m/>
    <m/>
    <x v="6"/>
    <x v="0"/>
  </r>
  <r>
    <x v="6"/>
    <x v="0"/>
    <x v="1"/>
    <x v="16"/>
    <m/>
    <m/>
    <m/>
    <m/>
    <m/>
    <m/>
    <m/>
    <m/>
    <m/>
    <m/>
    <x v="6"/>
    <x v="0"/>
  </r>
  <r>
    <x v="6"/>
    <x v="0"/>
    <x v="1"/>
    <x v="17"/>
    <m/>
    <m/>
    <m/>
    <m/>
    <m/>
    <m/>
    <m/>
    <m/>
    <m/>
    <m/>
    <x v="6"/>
    <x v="0"/>
  </r>
  <r>
    <x v="6"/>
    <x v="0"/>
    <x v="2"/>
    <x v="1"/>
    <n v="65"/>
    <n v="62"/>
    <n v="13878"/>
    <n v="13878"/>
    <n v="13878"/>
    <n v="13878"/>
    <n v="901330"/>
    <n v="841831.04175222456"/>
    <n v="7.3648982901545715E-2"/>
    <n v="4.4675025219772305E-3"/>
    <x v="6"/>
    <x v="0"/>
  </r>
  <r>
    <x v="6"/>
    <x v="0"/>
    <x v="2"/>
    <x v="2"/>
    <n v="55"/>
    <n v="54"/>
    <n v="14415"/>
    <n v="14415"/>
    <n v="14415"/>
    <n v="14415"/>
    <n v="950787"/>
    <n v="880705.37440109509"/>
    <n v="6.1314489010268106E-2"/>
    <n v="3.7460978147762745E-3"/>
    <x v="6"/>
    <x v="0"/>
  </r>
  <r>
    <x v="6"/>
    <x v="0"/>
    <x v="2"/>
    <x v="3"/>
    <n v="83"/>
    <n v="82"/>
    <n v="14687"/>
    <n v="14687"/>
    <n v="14687"/>
    <n v="14687"/>
    <n v="962752"/>
    <n v="897381.1197809719"/>
    <n v="9.1377006037316827E-2"/>
    <n v="5.5831687887247222E-3"/>
    <x v="6"/>
    <x v="0"/>
  </r>
  <r>
    <x v="6"/>
    <x v="0"/>
    <x v="2"/>
    <x v="4"/>
    <n v="78"/>
    <n v="78"/>
    <n v="14894"/>
    <n v="14894"/>
    <n v="14894"/>
    <n v="14894"/>
    <n v="929939"/>
    <n v="858545.40999315539"/>
    <n v="9.0851338894959374E-2"/>
    <n v="5.2370081912179404E-3"/>
    <x v="6"/>
    <x v="0"/>
  </r>
  <r>
    <x v="6"/>
    <x v="0"/>
    <x v="2"/>
    <x v="5"/>
    <n v="80"/>
    <n v="78"/>
    <n v="14409"/>
    <n v="14409"/>
    <n v="14409"/>
    <n v="14409"/>
    <n v="944644"/>
    <n v="876009.14442162903"/>
    <n v="8.9040166414584912E-2"/>
    <n v="5.4132833645638145E-3"/>
    <x v="6"/>
    <x v="0"/>
  </r>
  <r>
    <x v="6"/>
    <x v="0"/>
    <x v="2"/>
    <x v="6"/>
    <n v="80"/>
    <n v="77"/>
    <n v="14310"/>
    <n v="14310"/>
    <n v="14310"/>
    <n v="14310"/>
    <n v="932178"/>
    <n v="867043.43874058861"/>
    <n v="8.8807545919320066E-2"/>
    <n v="5.3808525506638715E-3"/>
    <x v="6"/>
    <x v="0"/>
  </r>
  <r>
    <x v="6"/>
    <x v="0"/>
    <x v="2"/>
    <x v="7"/>
    <n v="70"/>
    <n v="69"/>
    <n v="13073"/>
    <n v="13073"/>
    <n v="13073"/>
    <n v="13073"/>
    <n v="875033"/>
    <n v="813295.24161533196"/>
    <n v="8.4840038978901647E-2"/>
    <n v="5.2780540044366255E-3"/>
    <x v="6"/>
    <x v="0"/>
  </r>
  <r>
    <x v="6"/>
    <x v="0"/>
    <x v="2"/>
    <x v="8"/>
    <n v="61"/>
    <n v="61"/>
    <n v="12624"/>
    <n v="12624"/>
    <n v="12624"/>
    <n v="12624"/>
    <n v="867715"/>
    <n v="802097.87542778917"/>
    <n v="7.6050569224443323E-2"/>
    <n v="4.8320659062103932E-3"/>
    <x v="6"/>
    <x v="0"/>
  </r>
  <r>
    <x v="6"/>
    <x v="0"/>
    <x v="2"/>
    <x v="9"/>
    <n v="65"/>
    <n v="64"/>
    <n v="12648"/>
    <n v="12648"/>
    <n v="12648"/>
    <n v="12648"/>
    <n v="893941"/>
    <n v="827657.93839835725"/>
    <n v="7.732663100392613E-2"/>
    <n v="5.0600885515496522E-3"/>
    <x v="6"/>
    <x v="0"/>
  </r>
  <r>
    <x v="6"/>
    <x v="0"/>
    <x v="2"/>
    <x v="10"/>
    <n v="58"/>
    <n v="56"/>
    <n v="12543"/>
    <n v="12543"/>
    <n v="12543"/>
    <n v="12543"/>
    <n v="899139"/>
    <n v="825918.29158110882"/>
    <n v="6.7803317314592437E-2"/>
    <n v="4.4646416327832261E-3"/>
    <x v="6"/>
    <x v="0"/>
  </r>
  <r>
    <x v="6"/>
    <x v="0"/>
    <x v="2"/>
    <x v="11"/>
    <n v="67"/>
    <n v="66"/>
    <n v="12504"/>
    <n v="12504"/>
    <n v="12504"/>
    <n v="12504"/>
    <n v="907846"/>
    <n v="837620.73648186179"/>
    <n v="7.8794610884647301E-2"/>
    <n v="5.2783109404990402E-3"/>
    <x v="6"/>
    <x v="0"/>
  </r>
  <r>
    <x v="6"/>
    <x v="0"/>
    <x v="2"/>
    <x v="12"/>
    <n v="60"/>
    <n v="58"/>
    <n v="12650"/>
    <n v="12650"/>
    <n v="12650"/>
    <n v="12650"/>
    <n v="923089"/>
    <n v="855833.50581793289"/>
    <n v="6.7770190820664974E-2"/>
    <n v="4.5849802371541503E-3"/>
    <x v="6"/>
    <x v="0"/>
  </r>
  <r>
    <x v="6"/>
    <x v="0"/>
    <x v="2"/>
    <x v="13"/>
    <n v="65"/>
    <n v="60"/>
    <n v="13000"/>
    <n v="13000"/>
    <n v="13000"/>
    <n v="13000"/>
    <n v="925669"/>
    <n v="861477.21834360028"/>
    <n v="6.9647808116579807E-2"/>
    <n v="4.6153846153846158E-3"/>
    <x v="6"/>
    <x v="0"/>
  </r>
  <r>
    <x v="6"/>
    <x v="0"/>
    <x v="2"/>
    <x v="14"/>
    <m/>
    <m/>
    <m/>
    <m/>
    <m/>
    <m/>
    <m/>
    <m/>
    <m/>
    <m/>
    <x v="6"/>
    <x v="0"/>
  </r>
  <r>
    <x v="6"/>
    <x v="0"/>
    <x v="2"/>
    <x v="15"/>
    <m/>
    <m/>
    <m/>
    <m/>
    <m/>
    <m/>
    <m/>
    <m/>
    <m/>
    <m/>
    <x v="6"/>
    <x v="0"/>
  </r>
  <r>
    <x v="6"/>
    <x v="0"/>
    <x v="2"/>
    <x v="16"/>
    <m/>
    <m/>
    <m/>
    <m/>
    <m/>
    <m/>
    <m/>
    <m/>
    <m/>
    <m/>
    <x v="6"/>
    <x v="0"/>
  </r>
  <r>
    <x v="6"/>
    <x v="0"/>
    <x v="2"/>
    <x v="17"/>
    <m/>
    <m/>
    <m/>
    <m/>
    <m/>
    <m/>
    <m/>
    <m/>
    <m/>
    <m/>
    <x v="6"/>
    <x v="0"/>
  </r>
  <r>
    <x v="6"/>
    <x v="0"/>
    <x v="3"/>
    <x v="1"/>
    <n v="162"/>
    <n v="157"/>
    <n v="9923"/>
    <n v="9923"/>
    <n v="9923"/>
    <n v="9923"/>
    <n v="655858"/>
    <n v="611221.29774127307"/>
    <n v="0.25686277716464212"/>
    <n v="1.5821828076186636E-2"/>
    <x v="6"/>
    <x v="0"/>
  </r>
  <r>
    <x v="6"/>
    <x v="0"/>
    <x v="3"/>
    <x v="2"/>
    <n v="175"/>
    <n v="175"/>
    <n v="10179"/>
    <n v="10179"/>
    <n v="10179"/>
    <n v="10179"/>
    <n v="700352"/>
    <n v="646116.97741273104"/>
    <n v="0.27084878763093129"/>
    <n v="1.7192258571568916E-2"/>
    <x v="6"/>
    <x v="0"/>
  </r>
  <r>
    <x v="6"/>
    <x v="0"/>
    <x v="3"/>
    <x v="3"/>
    <n v="173"/>
    <n v="172"/>
    <n v="10603"/>
    <n v="10603"/>
    <n v="10603"/>
    <n v="10603"/>
    <n v="713399"/>
    <n v="663978.16016427102"/>
    <n v="0.25904466489898775"/>
    <n v="1.6221824012072054E-2"/>
    <x v="6"/>
    <x v="0"/>
  </r>
  <r>
    <x v="6"/>
    <x v="0"/>
    <x v="3"/>
    <x v="4"/>
    <n v="158"/>
    <n v="157"/>
    <n v="10695"/>
    <n v="10695"/>
    <n v="10695"/>
    <n v="10695"/>
    <n v="676052"/>
    <n v="623144.78028747428"/>
    <n v="0.25194786984747181"/>
    <n v="1.4679756895745676E-2"/>
    <x v="6"/>
    <x v="0"/>
  </r>
  <r>
    <x v="6"/>
    <x v="0"/>
    <x v="3"/>
    <x v="5"/>
    <n v="186"/>
    <n v="185"/>
    <n v="10619"/>
    <n v="10619"/>
    <n v="10619"/>
    <n v="10619"/>
    <n v="684270"/>
    <n v="633167.54551676929"/>
    <n v="0.29218174764312888"/>
    <n v="1.7421602787456445E-2"/>
    <x v="6"/>
    <x v="0"/>
  </r>
  <r>
    <x v="6"/>
    <x v="0"/>
    <x v="3"/>
    <x v="6"/>
    <n v="204"/>
    <n v="203"/>
    <n v="10510"/>
    <n v="10510"/>
    <n v="10510"/>
    <n v="10510"/>
    <n v="670928"/>
    <n v="624336.04928131413"/>
    <n v="0.32514540884460769"/>
    <n v="1.9314938154138914E-2"/>
    <x v="6"/>
    <x v="0"/>
  </r>
  <r>
    <x v="6"/>
    <x v="0"/>
    <x v="3"/>
    <x v="7"/>
    <n v="138"/>
    <n v="138"/>
    <n v="9129"/>
    <n v="9129"/>
    <n v="9129"/>
    <n v="9129"/>
    <n v="622372"/>
    <n v="579969.23203285423"/>
    <n v="0.23794365697003483"/>
    <n v="1.5116661189615511E-2"/>
    <x v="6"/>
    <x v="0"/>
  </r>
  <r>
    <x v="6"/>
    <x v="0"/>
    <x v="3"/>
    <x v="8"/>
    <n v="119"/>
    <n v="118"/>
    <n v="8683"/>
    <n v="8683"/>
    <n v="8683"/>
    <n v="8683"/>
    <n v="617930"/>
    <n v="573287.09103353869"/>
    <n v="0.20583055478759543"/>
    <n v="1.358977311988944E-2"/>
    <x v="6"/>
    <x v="0"/>
  </r>
  <r>
    <x v="6"/>
    <x v="0"/>
    <x v="3"/>
    <x v="9"/>
    <n v="130"/>
    <n v="127"/>
    <n v="8508"/>
    <n v="8508"/>
    <n v="8508"/>
    <n v="8508"/>
    <n v="642807"/>
    <n v="595774.66940451751"/>
    <n v="0.21316784100092359"/>
    <n v="1.4927127409496943E-2"/>
    <x v="6"/>
    <x v="0"/>
  </r>
  <r>
    <x v="6"/>
    <x v="0"/>
    <x v="3"/>
    <x v="10"/>
    <n v="134"/>
    <n v="133"/>
    <n v="8748"/>
    <n v="8748"/>
    <n v="8748"/>
    <n v="8748"/>
    <n v="656419"/>
    <n v="601891.19780971936"/>
    <n v="0.22097016949905013"/>
    <n v="1.520347508001829E-2"/>
    <x v="6"/>
    <x v="0"/>
  </r>
  <r>
    <x v="6"/>
    <x v="0"/>
    <x v="3"/>
    <x v="11"/>
    <n v="118"/>
    <n v="115"/>
    <n v="8510"/>
    <n v="8510"/>
    <n v="8510"/>
    <n v="8510"/>
    <n v="657251"/>
    <n v="604859.45242984255"/>
    <n v="0.19012681299436054"/>
    <n v="1.3513513513513514E-2"/>
    <x v="6"/>
    <x v="0"/>
  </r>
  <r>
    <x v="6"/>
    <x v="0"/>
    <x v="3"/>
    <x v="12"/>
    <n v="129"/>
    <n v="127"/>
    <n v="8636"/>
    <n v="8636"/>
    <n v="8636"/>
    <n v="8636"/>
    <n v="667586"/>
    <n v="617650.24229979469"/>
    <n v="0.20561798782288312"/>
    <n v="1.4705882352941176E-2"/>
    <x v="6"/>
    <x v="0"/>
  </r>
  <r>
    <x v="6"/>
    <x v="0"/>
    <x v="3"/>
    <x v="13"/>
    <n v="131"/>
    <n v="128"/>
    <n v="9009"/>
    <n v="9009"/>
    <n v="9009"/>
    <n v="9009"/>
    <n v="666642"/>
    <n v="619432.56399726216"/>
    <n v="0.20664073450385431"/>
    <n v="1.4208014208014208E-2"/>
    <x v="6"/>
    <x v="0"/>
  </r>
  <r>
    <x v="6"/>
    <x v="0"/>
    <x v="3"/>
    <x v="14"/>
    <m/>
    <m/>
    <m/>
    <m/>
    <m/>
    <m/>
    <m/>
    <m/>
    <m/>
    <m/>
    <x v="6"/>
    <x v="0"/>
  </r>
  <r>
    <x v="6"/>
    <x v="0"/>
    <x v="3"/>
    <x v="15"/>
    <m/>
    <m/>
    <m/>
    <m/>
    <m/>
    <m/>
    <m/>
    <m/>
    <m/>
    <m/>
    <x v="6"/>
    <x v="0"/>
  </r>
  <r>
    <x v="6"/>
    <x v="0"/>
    <x v="3"/>
    <x v="16"/>
    <m/>
    <m/>
    <m/>
    <m/>
    <m/>
    <m/>
    <m/>
    <m/>
    <m/>
    <m/>
    <x v="6"/>
    <x v="0"/>
  </r>
  <r>
    <x v="6"/>
    <x v="0"/>
    <x v="3"/>
    <x v="17"/>
    <m/>
    <m/>
    <m/>
    <m/>
    <m/>
    <m/>
    <m/>
    <m/>
    <m/>
    <m/>
    <x v="6"/>
    <x v="0"/>
  </r>
  <r>
    <x v="6"/>
    <x v="0"/>
    <x v="4"/>
    <x v="1"/>
    <n v="0"/>
    <n v="0"/>
    <n v="0"/>
    <n v="0"/>
    <n v="0"/>
    <n v="0"/>
    <n v="82"/>
    <n v="79.348391512662559"/>
    <n v="0"/>
    <m/>
    <x v="6"/>
    <x v="0"/>
  </r>
  <r>
    <x v="6"/>
    <x v="0"/>
    <x v="4"/>
    <x v="2"/>
    <n v="0"/>
    <n v="0"/>
    <n v="0"/>
    <n v="0"/>
    <n v="0"/>
    <n v="0"/>
    <n v="83"/>
    <n v="77.322381930184804"/>
    <n v="0"/>
    <m/>
    <x v="6"/>
    <x v="0"/>
  </r>
  <r>
    <x v="6"/>
    <x v="0"/>
    <x v="4"/>
    <x v="3"/>
    <n v="0"/>
    <n v="0"/>
    <n v="0"/>
    <n v="0"/>
    <n v="0"/>
    <n v="0"/>
    <n v="76"/>
    <n v="73.149897330595479"/>
    <n v="0"/>
    <m/>
    <x v="6"/>
    <x v="0"/>
  </r>
  <r>
    <x v="6"/>
    <x v="0"/>
    <x v="4"/>
    <x v="4"/>
    <n v="0"/>
    <n v="0"/>
    <n v="0"/>
    <n v="0"/>
    <n v="0"/>
    <n v="0"/>
    <n v="61"/>
    <n v="57.237508555783712"/>
    <n v="0"/>
    <m/>
    <x v="6"/>
    <x v="0"/>
  </r>
  <r>
    <x v="6"/>
    <x v="0"/>
    <x v="4"/>
    <x v="5"/>
    <n v="0"/>
    <n v="0"/>
    <n v="0"/>
    <n v="0"/>
    <n v="0"/>
    <n v="0"/>
    <n v="64"/>
    <n v="58.053388090349074"/>
    <n v="0"/>
    <m/>
    <x v="6"/>
    <x v="0"/>
  </r>
  <r>
    <x v="6"/>
    <x v="0"/>
    <x v="4"/>
    <x v="6"/>
    <n v="0"/>
    <n v="0"/>
    <n v="0"/>
    <n v="0"/>
    <n v="0"/>
    <n v="0"/>
    <n v="59"/>
    <n v="55.723477070499655"/>
    <n v="0"/>
    <m/>
    <x v="6"/>
    <x v="0"/>
  </r>
  <r>
    <x v="6"/>
    <x v="0"/>
    <x v="4"/>
    <x v="7"/>
    <n v="0"/>
    <n v="0"/>
    <n v="1"/>
    <n v="1"/>
    <n v="1"/>
    <n v="1"/>
    <n v="50"/>
    <n v="46.064339493497606"/>
    <n v="0"/>
    <n v="0"/>
    <x v="6"/>
    <x v="0"/>
  </r>
  <r>
    <x v="6"/>
    <x v="0"/>
    <x v="4"/>
    <x v="8"/>
    <n v="0"/>
    <n v="0"/>
    <n v="0"/>
    <n v="0"/>
    <n v="0"/>
    <n v="0"/>
    <n v="50"/>
    <n v="46.954140999315534"/>
    <n v="0"/>
    <m/>
    <x v="6"/>
    <x v="0"/>
  </r>
  <r>
    <x v="6"/>
    <x v="0"/>
    <x v="4"/>
    <x v="9"/>
    <n v="0"/>
    <n v="0"/>
    <n v="0"/>
    <n v="0"/>
    <n v="0"/>
    <n v="0"/>
    <n v="49"/>
    <n v="44.23545516769336"/>
    <n v="0"/>
    <m/>
    <x v="6"/>
    <x v="0"/>
  </r>
  <r>
    <x v="6"/>
    <x v="0"/>
    <x v="4"/>
    <x v="10"/>
    <n v="0"/>
    <n v="0"/>
    <n v="1"/>
    <n v="1"/>
    <n v="1"/>
    <n v="1"/>
    <n v="38"/>
    <n v="34.765229295003422"/>
    <n v="0"/>
    <n v="0"/>
    <x v="6"/>
    <x v="0"/>
  </r>
  <r>
    <x v="6"/>
    <x v="0"/>
    <x v="4"/>
    <x v="11"/>
    <n v="0"/>
    <n v="0"/>
    <n v="4"/>
    <n v="4"/>
    <n v="4"/>
    <n v="4"/>
    <n v="44"/>
    <n v="38.570841889117041"/>
    <n v="0"/>
    <n v="0"/>
    <x v="6"/>
    <x v="0"/>
  </r>
  <r>
    <x v="6"/>
    <x v="0"/>
    <x v="4"/>
    <x v="12"/>
    <n v="0"/>
    <n v="0"/>
    <n v="0"/>
    <n v="0"/>
    <n v="0"/>
    <n v="0"/>
    <n v="42"/>
    <n v="39.186858316221766"/>
    <n v="0"/>
    <m/>
    <x v="6"/>
    <x v="0"/>
  </r>
  <r>
    <x v="6"/>
    <x v="0"/>
    <x v="4"/>
    <x v="13"/>
    <n v="0"/>
    <n v="0"/>
    <n v="0"/>
    <n v="0"/>
    <n v="0"/>
    <n v="0"/>
    <n v="39"/>
    <n v="37.864476386036962"/>
    <n v="0"/>
    <m/>
    <x v="6"/>
    <x v="0"/>
  </r>
  <r>
    <x v="6"/>
    <x v="0"/>
    <x v="4"/>
    <x v="14"/>
    <m/>
    <m/>
    <m/>
    <m/>
    <m/>
    <m/>
    <m/>
    <m/>
    <m/>
    <m/>
    <x v="6"/>
    <x v="0"/>
  </r>
  <r>
    <x v="6"/>
    <x v="0"/>
    <x v="4"/>
    <x v="15"/>
    <m/>
    <m/>
    <m/>
    <m/>
    <m/>
    <m/>
    <m/>
    <m/>
    <m/>
    <m/>
    <x v="6"/>
    <x v="0"/>
  </r>
  <r>
    <x v="6"/>
    <x v="0"/>
    <x v="4"/>
    <x v="16"/>
    <m/>
    <m/>
    <m/>
    <m/>
    <m/>
    <m/>
    <m/>
    <m/>
    <m/>
    <m/>
    <x v="6"/>
    <x v="0"/>
  </r>
  <r>
    <x v="6"/>
    <x v="0"/>
    <x v="4"/>
    <x v="17"/>
    <m/>
    <m/>
    <m/>
    <m/>
    <m/>
    <m/>
    <m/>
    <m/>
    <m/>
    <m/>
    <x v="6"/>
    <x v="0"/>
  </r>
  <r>
    <x v="7"/>
    <x v="1"/>
    <x v="1"/>
    <x v="1"/>
    <m/>
    <m/>
    <m/>
    <m/>
    <m/>
    <m/>
    <m/>
    <m/>
    <m/>
    <m/>
    <x v="6"/>
    <x v="0"/>
  </r>
  <r>
    <x v="7"/>
    <x v="1"/>
    <x v="1"/>
    <x v="2"/>
    <m/>
    <m/>
    <m/>
    <m/>
    <m/>
    <m/>
    <m/>
    <m/>
    <m/>
    <m/>
    <x v="6"/>
    <x v="0"/>
  </r>
  <r>
    <x v="7"/>
    <x v="1"/>
    <x v="1"/>
    <x v="3"/>
    <m/>
    <m/>
    <m/>
    <m/>
    <m/>
    <m/>
    <m/>
    <m/>
    <m/>
    <m/>
    <x v="6"/>
    <x v="0"/>
  </r>
  <r>
    <x v="7"/>
    <x v="1"/>
    <x v="1"/>
    <x v="4"/>
    <m/>
    <m/>
    <m/>
    <m/>
    <m/>
    <m/>
    <m/>
    <m/>
    <m/>
    <m/>
    <x v="6"/>
    <x v="0"/>
  </r>
  <r>
    <x v="7"/>
    <x v="1"/>
    <x v="1"/>
    <x v="5"/>
    <m/>
    <m/>
    <m/>
    <m/>
    <m/>
    <m/>
    <m/>
    <m/>
    <m/>
    <m/>
    <x v="6"/>
    <x v="0"/>
  </r>
  <r>
    <x v="7"/>
    <x v="1"/>
    <x v="1"/>
    <x v="6"/>
    <m/>
    <m/>
    <m/>
    <m/>
    <m/>
    <m/>
    <m/>
    <m/>
    <m/>
    <m/>
    <x v="6"/>
    <x v="0"/>
  </r>
  <r>
    <x v="7"/>
    <x v="1"/>
    <x v="1"/>
    <x v="7"/>
    <m/>
    <m/>
    <m/>
    <m/>
    <m/>
    <m/>
    <m/>
    <m/>
    <m/>
    <m/>
    <x v="6"/>
    <x v="0"/>
  </r>
  <r>
    <x v="7"/>
    <x v="1"/>
    <x v="1"/>
    <x v="8"/>
    <m/>
    <m/>
    <m/>
    <m/>
    <m/>
    <m/>
    <m/>
    <m/>
    <m/>
    <m/>
    <x v="6"/>
    <x v="0"/>
  </r>
  <r>
    <x v="7"/>
    <x v="1"/>
    <x v="1"/>
    <x v="9"/>
    <m/>
    <m/>
    <m/>
    <m/>
    <m/>
    <m/>
    <m/>
    <m/>
    <m/>
    <m/>
    <x v="6"/>
    <x v="0"/>
  </r>
  <r>
    <x v="7"/>
    <x v="1"/>
    <x v="1"/>
    <x v="10"/>
    <m/>
    <m/>
    <m/>
    <m/>
    <m/>
    <m/>
    <m/>
    <m/>
    <m/>
    <m/>
    <x v="6"/>
    <x v="0"/>
  </r>
  <r>
    <x v="7"/>
    <x v="1"/>
    <x v="1"/>
    <x v="11"/>
    <m/>
    <m/>
    <m/>
    <m/>
    <m/>
    <m/>
    <m/>
    <m/>
    <m/>
    <m/>
    <x v="6"/>
    <x v="0"/>
  </r>
  <r>
    <x v="7"/>
    <x v="1"/>
    <x v="1"/>
    <x v="12"/>
    <m/>
    <m/>
    <m/>
    <m/>
    <m/>
    <m/>
    <m/>
    <m/>
    <m/>
    <m/>
    <x v="6"/>
    <x v="0"/>
  </r>
  <r>
    <x v="7"/>
    <x v="1"/>
    <x v="1"/>
    <x v="13"/>
    <m/>
    <m/>
    <m/>
    <m/>
    <m/>
    <m/>
    <m/>
    <m/>
    <m/>
    <m/>
    <x v="6"/>
    <x v="0"/>
  </r>
  <r>
    <x v="7"/>
    <x v="1"/>
    <x v="1"/>
    <x v="14"/>
    <m/>
    <m/>
    <m/>
    <m/>
    <m/>
    <m/>
    <m/>
    <m/>
    <m/>
    <m/>
    <x v="6"/>
    <x v="0"/>
  </r>
  <r>
    <x v="7"/>
    <x v="1"/>
    <x v="1"/>
    <x v="15"/>
    <m/>
    <m/>
    <m/>
    <m/>
    <m/>
    <m/>
    <m/>
    <m/>
    <m/>
    <m/>
    <x v="6"/>
    <x v="0"/>
  </r>
  <r>
    <x v="7"/>
    <x v="1"/>
    <x v="1"/>
    <x v="16"/>
    <m/>
    <m/>
    <m/>
    <m/>
    <m/>
    <m/>
    <m/>
    <m/>
    <m/>
    <m/>
    <x v="6"/>
    <x v="0"/>
  </r>
  <r>
    <x v="7"/>
    <x v="1"/>
    <x v="1"/>
    <x v="17"/>
    <m/>
    <m/>
    <m/>
    <m/>
    <m/>
    <m/>
    <m/>
    <m/>
    <m/>
    <m/>
    <x v="6"/>
    <x v="0"/>
  </r>
  <r>
    <x v="7"/>
    <x v="1"/>
    <x v="2"/>
    <x v="1"/>
    <n v="3"/>
    <n v="3"/>
    <n v="297"/>
    <n v="297"/>
    <n v="297"/>
    <n v="297"/>
    <n v="429584"/>
    <n v="391781.16632443533"/>
    <n v="7.6573359259329218E-3"/>
    <n v="1.0101010101010102E-2"/>
    <x v="6"/>
    <x v="0"/>
  </r>
  <r>
    <x v="7"/>
    <x v="1"/>
    <x v="2"/>
    <x v="2"/>
    <n v="3"/>
    <n v="3"/>
    <n v="303"/>
    <n v="303"/>
    <n v="303"/>
    <n v="303"/>
    <n v="454255"/>
    <n v="411578.54072553047"/>
    <n v="7.2890097591375904E-3"/>
    <n v="9.9009900990099011E-3"/>
    <x v="6"/>
    <x v="0"/>
  </r>
  <r>
    <x v="7"/>
    <x v="1"/>
    <x v="2"/>
    <x v="3"/>
    <n v="5"/>
    <n v="5"/>
    <n v="324"/>
    <n v="324"/>
    <n v="324"/>
    <n v="324"/>
    <n v="459735"/>
    <n v="418725.03764544835"/>
    <n v="1.1941010330110005E-2"/>
    <n v="1.5432098765432098E-2"/>
    <x v="6"/>
    <x v="0"/>
  </r>
  <r>
    <x v="7"/>
    <x v="1"/>
    <x v="2"/>
    <x v="4"/>
    <n v="7"/>
    <n v="7"/>
    <n v="319"/>
    <n v="319"/>
    <n v="319"/>
    <n v="319"/>
    <n v="444643"/>
    <n v="401207.10472279263"/>
    <n v="1.7447348059393249E-2"/>
    <n v="2.1943573667711599E-2"/>
    <x v="6"/>
    <x v="0"/>
  </r>
  <r>
    <x v="7"/>
    <x v="1"/>
    <x v="2"/>
    <x v="5"/>
    <n v="14"/>
    <n v="13"/>
    <n v="319"/>
    <n v="319"/>
    <n v="319"/>
    <n v="319"/>
    <n v="450569"/>
    <n v="407906.00136892538"/>
    <n v="3.1870087609332118E-2"/>
    <n v="4.0752351097178681E-2"/>
    <x v="6"/>
    <x v="0"/>
  </r>
  <r>
    <x v="7"/>
    <x v="1"/>
    <x v="2"/>
    <x v="6"/>
    <n v="5"/>
    <n v="5"/>
    <n v="317"/>
    <n v="317"/>
    <n v="317"/>
    <n v="317"/>
    <n v="449681"/>
    <n v="404623.78097193706"/>
    <n v="1.2357158019703192E-2"/>
    <n v="1.5772870662460567E-2"/>
    <x v="6"/>
    <x v="0"/>
  </r>
  <r>
    <x v="7"/>
    <x v="1"/>
    <x v="2"/>
    <x v="7"/>
    <n v="3"/>
    <n v="3"/>
    <n v="303"/>
    <n v="303"/>
    <n v="303"/>
    <n v="303"/>
    <n v="457749"/>
    <n v="415914.74058863794"/>
    <n v="7.2130167729908892E-3"/>
    <n v="9.9009900990099011E-3"/>
    <x v="6"/>
    <x v="0"/>
  </r>
  <r>
    <x v="7"/>
    <x v="1"/>
    <x v="2"/>
    <x v="8"/>
    <n v="5"/>
    <n v="5"/>
    <n v="304"/>
    <n v="304"/>
    <n v="304"/>
    <n v="304"/>
    <n v="463782"/>
    <n v="421019.4004106776"/>
    <n v="1.1875937296767841E-2"/>
    <n v="1.6447368421052631E-2"/>
    <x v="6"/>
    <x v="0"/>
  </r>
  <r>
    <x v="7"/>
    <x v="1"/>
    <x v="2"/>
    <x v="9"/>
    <n v="6"/>
    <n v="6"/>
    <n v="303"/>
    <n v="303"/>
    <n v="303"/>
    <n v="303"/>
    <n v="478295"/>
    <n v="435604.31211498973"/>
    <n v="1.3773968331186159E-2"/>
    <n v="1.9801980198019802E-2"/>
    <x v="6"/>
    <x v="0"/>
  </r>
  <r>
    <x v="7"/>
    <x v="1"/>
    <x v="2"/>
    <x v="10"/>
    <n v="9"/>
    <n v="9"/>
    <n v="331"/>
    <n v="331"/>
    <n v="331"/>
    <n v="331"/>
    <n v="486404"/>
    <n v="439478.23134839151"/>
    <n v="2.0478830026202936E-2"/>
    <n v="2.7190332326283987E-2"/>
    <x v="6"/>
    <x v="0"/>
  </r>
  <r>
    <x v="7"/>
    <x v="1"/>
    <x v="2"/>
    <x v="11"/>
    <n v="9"/>
    <n v="9"/>
    <n v="312"/>
    <n v="312"/>
    <n v="312"/>
    <n v="312"/>
    <n v="500227"/>
    <n v="457358.1930184805"/>
    <n v="1.9678230624014068E-2"/>
    <n v="2.8846153846153848E-2"/>
    <x v="6"/>
    <x v="0"/>
  </r>
  <r>
    <x v="7"/>
    <x v="1"/>
    <x v="2"/>
    <x v="12"/>
    <n v="7"/>
    <n v="7"/>
    <n v="299"/>
    <n v="299"/>
    <n v="299"/>
    <n v="299"/>
    <n v="502111"/>
    <n v="460951.27720739221"/>
    <n v="1.5185986775887693E-2"/>
    <n v="2.3411371237458192E-2"/>
    <x v="6"/>
    <x v="0"/>
  </r>
  <r>
    <x v="7"/>
    <x v="1"/>
    <x v="2"/>
    <x v="13"/>
    <n v="8"/>
    <n v="8"/>
    <n v="306"/>
    <n v="306"/>
    <n v="306"/>
    <n v="306"/>
    <n v="497596"/>
    <n v="457727.14852840517"/>
    <n v="1.747766114751995E-2"/>
    <n v="2.6143790849673203E-2"/>
    <x v="6"/>
    <x v="0"/>
  </r>
  <r>
    <x v="7"/>
    <x v="1"/>
    <x v="2"/>
    <x v="14"/>
    <m/>
    <m/>
    <m/>
    <m/>
    <m/>
    <m/>
    <m/>
    <m/>
    <m/>
    <m/>
    <x v="6"/>
    <x v="0"/>
  </r>
  <r>
    <x v="7"/>
    <x v="1"/>
    <x v="2"/>
    <x v="15"/>
    <m/>
    <m/>
    <m/>
    <m/>
    <m/>
    <m/>
    <m/>
    <m/>
    <m/>
    <m/>
    <x v="6"/>
    <x v="0"/>
  </r>
  <r>
    <x v="7"/>
    <x v="1"/>
    <x v="2"/>
    <x v="16"/>
    <m/>
    <m/>
    <m/>
    <m/>
    <m/>
    <m/>
    <m/>
    <m/>
    <m/>
    <m/>
    <x v="6"/>
    <x v="0"/>
  </r>
  <r>
    <x v="7"/>
    <x v="1"/>
    <x v="2"/>
    <x v="17"/>
    <m/>
    <m/>
    <m/>
    <m/>
    <m/>
    <m/>
    <m/>
    <m/>
    <m/>
    <m/>
    <x v="6"/>
    <x v="0"/>
  </r>
  <r>
    <x v="7"/>
    <x v="1"/>
    <x v="3"/>
    <x v="1"/>
    <n v="33"/>
    <n v="33"/>
    <n v="462"/>
    <n v="462"/>
    <n v="462"/>
    <n v="462"/>
    <n v="387147"/>
    <n v="358217.29226557154"/>
    <n v="9.2122855910414261E-2"/>
    <n v="7.1428571428571425E-2"/>
    <x v="6"/>
    <x v="0"/>
  </r>
  <r>
    <x v="7"/>
    <x v="1"/>
    <x v="3"/>
    <x v="2"/>
    <n v="35"/>
    <n v="35"/>
    <n v="469"/>
    <n v="469"/>
    <n v="469"/>
    <n v="469"/>
    <n v="413694"/>
    <n v="379559.03353867214"/>
    <n v="9.2212269784994999E-2"/>
    <n v="7.4626865671641784E-2"/>
    <x v="6"/>
    <x v="0"/>
  </r>
  <r>
    <x v="7"/>
    <x v="1"/>
    <x v="3"/>
    <x v="3"/>
    <n v="25"/>
    <n v="25"/>
    <n v="488"/>
    <n v="488"/>
    <n v="488"/>
    <n v="488"/>
    <n v="420386"/>
    <n v="388303.21149897331"/>
    <n v="6.4382676371622288E-2"/>
    <n v="5.1229508196721313E-2"/>
    <x v="6"/>
    <x v="0"/>
  </r>
  <r>
    <x v="7"/>
    <x v="1"/>
    <x v="3"/>
    <x v="4"/>
    <n v="23"/>
    <n v="23"/>
    <n v="448"/>
    <n v="448"/>
    <n v="448"/>
    <n v="448"/>
    <n v="401649"/>
    <n v="367912.47364818619"/>
    <n v="6.2514868745639746E-2"/>
    <n v="5.1339285714285712E-2"/>
    <x v="6"/>
    <x v="0"/>
  </r>
  <r>
    <x v="7"/>
    <x v="1"/>
    <x v="3"/>
    <x v="5"/>
    <n v="29"/>
    <n v="29"/>
    <n v="504"/>
    <n v="504"/>
    <n v="504"/>
    <n v="504"/>
    <n v="406408"/>
    <n v="373502.94045174535"/>
    <n v="7.764329770717468E-2"/>
    <n v="5.7539682539682536E-2"/>
    <x v="6"/>
    <x v="0"/>
  </r>
  <r>
    <x v="7"/>
    <x v="1"/>
    <x v="3"/>
    <x v="6"/>
    <n v="25"/>
    <n v="25"/>
    <n v="476"/>
    <n v="476"/>
    <n v="476"/>
    <n v="476"/>
    <n v="404948"/>
    <n v="370695.52361396304"/>
    <n v="6.7440792800170526E-2"/>
    <n v="5.2521008403361345E-2"/>
    <x v="6"/>
    <x v="0"/>
  </r>
  <r>
    <x v="7"/>
    <x v="1"/>
    <x v="3"/>
    <x v="7"/>
    <n v="30"/>
    <n v="30"/>
    <n v="459"/>
    <n v="459"/>
    <n v="459"/>
    <n v="459"/>
    <n v="412779"/>
    <n v="381946.33538672142"/>
    <n v="7.8545065682132917E-2"/>
    <n v="6.535947712418301E-2"/>
    <x v="6"/>
    <x v="0"/>
  </r>
  <r>
    <x v="7"/>
    <x v="1"/>
    <x v="3"/>
    <x v="8"/>
    <n v="21"/>
    <n v="21"/>
    <n v="439"/>
    <n v="439"/>
    <n v="439"/>
    <n v="439"/>
    <n v="419147"/>
    <n v="387501.04859685147"/>
    <n v="5.4193401736695658E-2"/>
    <n v="4.7835990888382689E-2"/>
    <x v="6"/>
    <x v="0"/>
  </r>
  <r>
    <x v="7"/>
    <x v="1"/>
    <x v="3"/>
    <x v="9"/>
    <n v="22"/>
    <n v="21"/>
    <n v="432"/>
    <n v="432"/>
    <n v="432"/>
    <n v="432"/>
    <n v="434714"/>
    <n v="402305.31143052701"/>
    <n v="5.2199161689731835E-2"/>
    <n v="4.8611111111111112E-2"/>
    <x v="6"/>
    <x v="0"/>
  </r>
  <r>
    <x v="7"/>
    <x v="1"/>
    <x v="3"/>
    <x v="10"/>
    <n v="23"/>
    <n v="23"/>
    <n v="433"/>
    <n v="433"/>
    <n v="433"/>
    <n v="433"/>
    <n v="442239"/>
    <n v="404987.14305270364"/>
    <n v="5.6791926347663974E-2"/>
    <n v="5.3117782909930716E-2"/>
    <x v="6"/>
    <x v="0"/>
  </r>
  <r>
    <x v="7"/>
    <x v="1"/>
    <x v="3"/>
    <x v="11"/>
    <n v="28"/>
    <n v="27"/>
    <n v="502"/>
    <n v="502"/>
    <n v="502"/>
    <n v="502"/>
    <n v="456265"/>
    <n v="422876.93086926761"/>
    <n v="6.3848363504953293E-2"/>
    <n v="5.3784860557768925E-2"/>
    <x v="6"/>
    <x v="0"/>
  </r>
  <r>
    <x v="7"/>
    <x v="1"/>
    <x v="3"/>
    <x v="12"/>
    <n v="13"/>
    <n v="13"/>
    <n v="385"/>
    <n v="385"/>
    <n v="385"/>
    <n v="385"/>
    <n v="458391"/>
    <n v="426455.43600273784"/>
    <n v="3.0483841692468285E-2"/>
    <n v="3.3766233766233764E-2"/>
    <x v="6"/>
    <x v="0"/>
  </r>
  <r>
    <x v="7"/>
    <x v="1"/>
    <x v="3"/>
    <x v="13"/>
    <n v="27"/>
    <n v="27"/>
    <n v="459"/>
    <n v="459"/>
    <n v="459"/>
    <n v="459"/>
    <n v="454116"/>
    <n v="423698.18206707732"/>
    <n v="6.3724606672316386E-2"/>
    <n v="5.8823529411764705E-2"/>
    <x v="6"/>
    <x v="0"/>
  </r>
  <r>
    <x v="7"/>
    <x v="1"/>
    <x v="3"/>
    <x v="14"/>
    <m/>
    <m/>
    <m/>
    <m/>
    <m/>
    <m/>
    <m/>
    <m/>
    <m/>
    <m/>
    <x v="6"/>
    <x v="0"/>
  </r>
  <r>
    <x v="7"/>
    <x v="1"/>
    <x v="3"/>
    <x v="15"/>
    <m/>
    <m/>
    <m/>
    <m/>
    <m/>
    <m/>
    <m/>
    <m/>
    <m/>
    <m/>
    <x v="6"/>
    <x v="0"/>
  </r>
  <r>
    <x v="7"/>
    <x v="1"/>
    <x v="3"/>
    <x v="16"/>
    <m/>
    <m/>
    <m/>
    <m/>
    <m/>
    <m/>
    <m/>
    <m/>
    <m/>
    <m/>
    <x v="6"/>
    <x v="0"/>
  </r>
  <r>
    <x v="7"/>
    <x v="1"/>
    <x v="3"/>
    <x v="17"/>
    <m/>
    <m/>
    <m/>
    <m/>
    <m/>
    <m/>
    <m/>
    <m/>
    <m/>
    <m/>
    <x v="6"/>
    <x v="0"/>
  </r>
  <r>
    <x v="7"/>
    <x v="1"/>
    <x v="4"/>
    <x v="1"/>
    <n v="0"/>
    <n v="0"/>
    <n v="0"/>
    <n v="0"/>
    <n v="0"/>
    <n v="0"/>
    <n v="76"/>
    <n v="72.136892539356609"/>
    <n v="0"/>
    <m/>
    <x v="6"/>
    <x v="0"/>
  </r>
  <r>
    <x v="7"/>
    <x v="1"/>
    <x v="4"/>
    <x v="2"/>
    <n v="0"/>
    <n v="0"/>
    <n v="0"/>
    <n v="0"/>
    <n v="0"/>
    <n v="0"/>
    <n v="73"/>
    <n v="66.078028747433265"/>
    <n v="0"/>
    <m/>
    <x v="6"/>
    <x v="0"/>
  </r>
  <r>
    <x v="7"/>
    <x v="1"/>
    <x v="4"/>
    <x v="3"/>
    <n v="0"/>
    <n v="0"/>
    <n v="0"/>
    <n v="0"/>
    <n v="0"/>
    <n v="0"/>
    <n v="63"/>
    <n v="57.661875427789184"/>
    <n v="0"/>
    <m/>
    <x v="6"/>
    <x v="0"/>
  </r>
  <r>
    <x v="7"/>
    <x v="1"/>
    <x v="4"/>
    <x v="4"/>
    <n v="0"/>
    <n v="0"/>
    <n v="0"/>
    <n v="0"/>
    <n v="0"/>
    <n v="0"/>
    <n v="47"/>
    <n v="41.095140314852841"/>
    <n v="0"/>
    <m/>
    <x v="6"/>
    <x v="0"/>
  </r>
  <r>
    <x v="7"/>
    <x v="1"/>
    <x v="4"/>
    <x v="5"/>
    <n v="0"/>
    <n v="0"/>
    <n v="0"/>
    <n v="0"/>
    <n v="0"/>
    <n v="0"/>
    <n v="47"/>
    <n v="38.620123203285424"/>
    <n v="0"/>
    <m/>
    <x v="6"/>
    <x v="0"/>
  </r>
  <r>
    <x v="7"/>
    <x v="1"/>
    <x v="4"/>
    <x v="6"/>
    <n v="0"/>
    <n v="0"/>
    <n v="0"/>
    <n v="0"/>
    <n v="0"/>
    <n v="0"/>
    <n v="37"/>
    <n v="33.453798767967143"/>
    <n v="0"/>
    <m/>
    <x v="6"/>
    <x v="0"/>
  </r>
  <r>
    <x v="7"/>
    <x v="1"/>
    <x v="4"/>
    <x v="7"/>
    <n v="0"/>
    <n v="0"/>
    <n v="1"/>
    <n v="1"/>
    <n v="1"/>
    <n v="1"/>
    <n v="26"/>
    <n v="23.827515400410679"/>
    <n v="0"/>
    <n v="0"/>
    <x v="6"/>
    <x v="0"/>
  </r>
  <r>
    <x v="7"/>
    <x v="1"/>
    <x v="4"/>
    <x v="8"/>
    <n v="0"/>
    <n v="0"/>
    <n v="0"/>
    <n v="0"/>
    <n v="0"/>
    <n v="0"/>
    <n v="25"/>
    <n v="24.093086926762492"/>
    <n v="0"/>
    <m/>
    <x v="6"/>
    <x v="0"/>
  </r>
  <r>
    <x v="7"/>
    <x v="1"/>
    <x v="4"/>
    <x v="9"/>
    <n v="0"/>
    <n v="0"/>
    <n v="0"/>
    <n v="0"/>
    <n v="0"/>
    <n v="0"/>
    <n v="25"/>
    <n v="23.258042436687202"/>
    <n v="0"/>
    <m/>
    <x v="6"/>
    <x v="0"/>
  </r>
  <r>
    <x v="7"/>
    <x v="1"/>
    <x v="4"/>
    <x v="10"/>
    <n v="0"/>
    <n v="0"/>
    <n v="0"/>
    <n v="0"/>
    <n v="0"/>
    <n v="0"/>
    <n v="16"/>
    <n v="14.743326488706366"/>
    <n v="0"/>
    <m/>
    <x v="6"/>
    <x v="0"/>
  </r>
  <r>
    <x v="7"/>
    <x v="1"/>
    <x v="4"/>
    <x v="11"/>
    <n v="0"/>
    <n v="0"/>
    <n v="0"/>
    <n v="0"/>
    <n v="0"/>
    <n v="0"/>
    <n v="16"/>
    <n v="13.144421629021219"/>
    <n v="0"/>
    <m/>
    <x v="6"/>
    <x v="0"/>
  </r>
  <r>
    <x v="7"/>
    <x v="1"/>
    <x v="4"/>
    <x v="12"/>
    <n v="0"/>
    <n v="0"/>
    <n v="0"/>
    <n v="0"/>
    <n v="0"/>
    <n v="0"/>
    <n v="11"/>
    <n v="6.0451745379876796"/>
    <n v="0"/>
    <m/>
    <x v="6"/>
    <x v="0"/>
  </r>
  <r>
    <x v="7"/>
    <x v="1"/>
    <x v="4"/>
    <x v="13"/>
    <n v="0"/>
    <n v="0"/>
    <n v="0"/>
    <n v="0"/>
    <n v="0"/>
    <n v="0"/>
    <n v="4"/>
    <n v="1.5331964407939767"/>
    <n v="0"/>
    <m/>
    <x v="6"/>
    <x v="0"/>
  </r>
  <r>
    <x v="7"/>
    <x v="1"/>
    <x v="4"/>
    <x v="14"/>
    <m/>
    <m/>
    <m/>
    <m/>
    <m/>
    <m/>
    <m/>
    <m/>
    <m/>
    <m/>
    <x v="6"/>
    <x v="0"/>
  </r>
  <r>
    <x v="7"/>
    <x v="1"/>
    <x v="4"/>
    <x v="15"/>
    <m/>
    <m/>
    <m/>
    <m/>
    <m/>
    <m/>
    <m/>
    <m/>
    <m/>
    <m/>
    <x v="6"/>
    <x v="0"/>
  </r>
  <r>
    <x v="7"/>
    <x v="1"/>
    <x v="4"/>
    <x v="16"/>
    <m/>
    <m/>
    <m/>
    <m/>
    <m/>
    <m/>
    <m/>
    <m/>
    <m/>
    <m/>
    <x v="6"/>
    <x v="0"/>
  </r>
  <r>
    <x v="7"/>
    <x v="1"/>
    <x v="4"/>
    <x v="17"/>
    <m/>
    <m/>
    <m/>
    <m/>
    <m/>
    <m/>
    <m/>
    <m/>
    <m/>
    <m/>
    <x v="6"/>
    <x v="0"/>
  </r>
  <r>
    <x v="7"/>
    <x v="2"/>
    <x v="1"/>
    <x v="1"/>
    <m/>
    <m/>
    <m/>
    <m/>
    <m/>
    <m/>
    <m/>
    <m/>
    <m/>
    <m/>
    <x v="6"/>
    <x v="0"/>
  </r>
  <r>
    <x v="7"/>
    <x v="2"/>
    <x v="1"/>
    <x v="2"/>
    <m/>
    <m/>
    <m/>
    <m/>
    <m/>
    <m/>
    <m/>
    <m/>
    <m/>
    <m/>
    <x v="6"/>
    <x v="0"/>
  </r>
  <r>
    <x v="7"/>
    <x v="2"/>
    <x v="1"/>
    <x v="3"/>
    <m/>
    <m/>
    <m/>
    <m/>
    <m/>
    <m/>
    <m/>
    <m/>
    <m/>
    <m/>
    <x v="6"/>
    <x v="0"/>
  </r>
  <r>
    <x v="7"/>
    <x v="2"/>
    <x v="1"/>
    <x v="4"/>
    <m/>
    <m/>
    <m/>
    <m/>
    <m/>
    <m/>
    <m/>
    <m/>
    <m/>
    <m/>
    <x v="6"/>
    <x v="0"/>
  </r>
  <r>
    <x v="7"/>
    <x v="2"/>
    <x v="1"/>
    <x v="5"/>
    <m/>
    <m/>
    <m/>
    <m/>
    <m/>
    <m/>
    <m/>
    <m/>
    <m/>
    <m/>
    <x v="6"/>
    <x v="0"/>
  </r>
  <r>
    <x v="7"/>
    <x v="2"/>
    <x v="1"/>
    <x v="6"/>
    <m/>
    <m/>
    <m/>
    <m/>
    <m/>
    <m/>
    <m/>
    <m/>
    <m/>
    <m/>
    <x v="6"/>
    <x v="0"/>
  </r>
  <r>
    <x v="7"/>
    <x v="2"/>
    <x v="1"/>
    <x v="7"/>
    <m/>
    <m/>
    <m/>
    <m/>
    <m/>
    <m/>
    <m/>
    <m/>
    <m/>
    <m/>
    <x v="6"/>
    <x v="0"/>
  </r>
  <r>
    <x v="7"/>
    <x v="2"/>
    <x v="1"/>
    <x v="8"/>
    <m/>
    <m/>
    <m/>
    <m/>
    <m/>
    <m/>
    <m/>
    <m/>
    <m/>
    <m/>
    <x v="6"/>
    <x v="0"/>
  </r>
  <r>
    <x v="7"/>
    <x v="2"/>
    <x v="1"/>
    <x v="9"/>
    <m/>
    <m/>
    <m/>
    <m/>
    <m/>
    <m/>
    <m/>
    <m/>
    <m/>
    <m/>
    <x v="6"/>
    <x v="0"/>
  </r>
  <r>
    <x v="7"/>
    <x v="2"/>
    <x v="1"/>
    <x v="10"/>
    <m/>
    <m/>
    <m/>
    <m/>
    <m/>
    <m/>
    <m/>
    <m/>
    <m/>
    <m/>
    <x v="6"/>
    <x v="0"/>
  </r>
  <r>
    <x v="7"/>
    <x v="2"/>
    <x v="1"/>
    <x v="11"/>
    <m/>
    <m/>
    <m/>
    <m/>
    <m/>
    <m/>
    <m/>
    <m/>
    <m/>
    <m/>
    <x v="6"/>
    <x v="0"/>
  </r>
  <r>
    <x v="7"/>
    <x v="2"/>
    <x v="1"/>
    <x v="12"/>
    <m/>
    <m/>
    <m/>
    <m/>
    <m/>
    <m/>
    <m/>
    <m/>
    <m/>
    <m/>
    <x v="6"/>
    <x v="0"/>
  </r>
  <r>
    <x v="7"/>
    <x v="2"/>
    <x v="1"/>
    <x v="13"/>
    <m/>
    <m/>
    <m/>
    <m/>
    <m/>
    <m/>
    <m/>
    <m/>
    <m/>
    <m/>
    <x v="6"/>
    <x v="0"/>
  </r>
  <r>
    <x v="7"/>
    <x v="2"/>
    <x v="1"/>
    <x v="14"/>
    <m/>
    <m/>
    <m/>
    <m/>
    <m/>
    <m/>
    <m/>
    <m/>
    <m/>
    <m/>
    <x v="6"/>
    <x v="0"/>
  </r>
  <r>
    <x v="7"/>
    <x v="2"/>
    <x v="1"/>
    <x v="15"/>
    <m/>
    <m/>
    <m/>
    <m/>
    <m/>
    <m/>
    <m/>
    <m/>
    <m/>
    <m/>
    <x v="6"/>
    <x v="0"/>
  </r>
  <r>
    <x v="7"/>
    <x v="2"/>
    <x v="1"/>
    <x v="16"/>
    <m/>
    <m/>
    <m/>
    <m/>
    <m/>
    <m/>
    <m/>
    <m/>
    <m/>
    <m/>
    <x v="6"/>
    <x v="0"/>
  </r>
  <r>
    <x v="7"/>
    <x v="2"/>
    <x v="1"/>
    <x v="17"/>
    <m/>
    <m/>
    <m/>
    <m/>
    <m/>
    <m/>
    <m/>
    <m/>
    <m/>
    <m/>
    <x v="6"/>
    <x v="0"/>
  </r>
  <r>
    <x v="7"/>
    <x v="2"/>
    <x v="2"/>
    <x v="1"/>
    <n v="49"/>
    <n v="47"/>
    <n v="1486"/>
    <n v="1486"/>
    <n v="1486"/>
    <n v="1486"/>
    <n v="307173"/>
    <n v="281803.49349760439"/>
    <n v="0.16678288624693557"/>
    <n v="3.1628532974427997E-2"/>
    <x v="6"/>
    <x v="0"/>
  </r>
  <r>
    <x v="7"/>
    <x v="2"/>
    <x v="2"/>
    <x v="2"/>
    <n v="39"/>
    <n v="38"/>
    <n v="1692"/>
    <n v="1692"/>
    <n v="1692"/>
    <n v="1692"/>
    <n v="327918"/>
    <n v="297710.99247091031"/>
    <n v="0.12764056739931437"/>
    <n v="2.2458628841607566E-2"/>
    <x v="6"/>
    <x v="0"/>
  </r>
  <r>
    <x v="7"/>
    <x v="2"/>
    <x v="2"/>
    <x v="3"/>
    <n v="67"/>
    <n v="66"/>
    <n v="1811"/>
    <n v="1811"/>
    <n v="1811"/>
    <n v="1811"/>
    <n v="330882"/>
    <n v="301722.2587268994"/>
    <n v="0.21874421952985304"/>
    <n v="3.6443953616786304E-2"/>
    <x v="6"/>
    <x v="0"/>
  </r>
  <r>
    <x v="7"/>
    <x v="2"/>
    <x v="2"/>
    <x v="4"/>
    <n v="65"/>
    <n v="65"/>
    <n v="1893"/>
    <n v="1893"/>
    <n v="1893"/>
    <n v="1893"/>
    <n v="312887"/>
    <n v="280968.03011635866"/>
    <n v="0.23134304629989838"/>
    <n v="3.4337031167459058E-2"/>
    <x v="6"/>
    <x v="0"/>
  </r>
  <r>
    <x v="7"/>
    <x v="2"/>
    <x v="2"/>
    <x v="5"/>
    <n v="55"/>
    <n v="55"/>
    <n v="1826"/>
    <n v="1826"/>
    <n v="1826"/>
    <n v="1826"/>
    <n v="321945"/>
    <n v="290961.97672826832"/>
    <n v="0.18902813562943632"/>
    <n v="3.0120481927710843E-2"/>
    <x v="6"/>
    <x v="0"/>
  </r>
  <r>
    <x v="7"/>
    <x v="2"/>
    <x v="2"/>
    <x v="6"/>
    <n v="62"/>
    <n v="59"/>
    <n v="1873"/>
    <n v="1873"/>
    <n v="1873"/>
    <n v="1873"/>
    <n v="315273"/>
    <n v="288626.47227926081"/>
    <n v="0.20441645402128775"/>
    <n v="3.1500266951414842E-2"/>
    <x v="6"/>
    <x v="0"/>
  </r>
  <r>
    <x v="7"/>
    <x v="2"/>
    <x v="2"/>
    <x v="7"/>
    <n v="53"/>
    <n v="52"/>
    <n v="1657"/>
    <n v="1657"/>
    <n v="1657"/>
    <n v="1657"/>
    <n v="275644"/>
    <n v="251196.4052019165"/>
    <n v="0.20700933183419326"/>
    <n v="3.1382015691007847E-2"/>
    <x v="6"/>
    <x v="0"/>
  </r>
  <r>
    <x v="7"/>
    <x v="2"/>
    <x v="2"/>
    <x v="8"/>
    <n v="38"/>
    <n v="38"/>
    <n v="1526"/>
    <n v="1526"/>
    <n v="1526"/>
    <n v="1526"/>
    <n v="269998"/>
    <n v="243341.07323750856"/>
    <n v="0.15615941647019368"/>
    <n v="2.4901703800786368E-2"/>
    <x v="6"/>
    <x v="0"/>
  </r>
  <r>
    <x v="7"/>
    <x v="2"/>
    <x v="2"/>
    <x v="9"/>
    <n v="39"/>
    <n v="38"/>
    <n v="1564"/>
    <n v="1564"/>
    <n v="1564"/>
    <n v="1564"/>
    <n v="280792"/>
    <n v="252735.86858316223"/>
    <n v="0.15035459831257064"/>
    <n v="2.4296675191815855E-2"/>
    <x v="6"/>
    <x v="0"/>
  </r>
  <r>
    <x v="7"/>
    <x v="2"/>
    <x v="2"/>
    <x v="10"/>
    <n v="40"/>
    <n v="38"/>
    <n v="1659"/>
    <n v="1659"/>
    <n v="1659"/>
    <n v="1659"/>
    <n v="277216"/>
    <n v="247051.05817932924"/>
    <n v="0.15381435837614016"/>
    <n v="2.2905364677516575E-2"/>
    <x v="6"/>
    <x v="0"/>
  </r>
  <r>
    <x v="7"/>
    <x v="2"/>
    <x v="2"/>
    <x v="11"/>
    <n v="48"/>
    <n v="47"/>
    <n v="1604"/>
    <n v="1604"/>
    <n v="1604"/>
    <n v="1604"/>
    <n v="278766"/>
    <n v="248648.67077344283"/>
    <n v="0.18902172231125347"/>
    <n v="2.9301745635910224E-2"/>
    <x v="6"/>
    <x v="0"/>
  </r>
  <r>
    <x v="7"/>
    <x v="2"/>
    <x v="2"/>
    <x v="12"/>
    <n v="41"/>
    <n v="39"/>
    <n v="1645"/>
    <n v="1645"/>
    <n v="1645"/>
    <n v="1645"/>
    <n v="287204"/>
    <n v="258502.74332648871"/>
    <n v="0.15086880509713987"/>
    <n v="2.3708206686930092E-2"/>
    <x v="6"/>
    <x v="0"/>
  </r>
  <r>
    <x v="7"/>
    <x v="2"/>
    <x v="2"/>
    <x v="13"/>
    <n v="42"/>
    <n v="38"/>
    <n v="1658"/>
    <n v="1658"/>
    <n v="1658"/>
    <n v="1658"/>
    <n v="291011"/>
    <n v="262802.67488021904"/>
    <n v="0.14459517970020566"/>
    <n v="2.2919179734620022E-2"/>
    <x v="6"/>
    <x v="0"/>
  </r>
  <r>
    <x v="7"/>
    <x v="2"/>
    <x v="2"/>
    <x v="14"/>
    <m/>
    <m/>
    <m/>
    <m/>
    <m/>
    <m/>
    <m/>
    <m/>
    <m/>
    <m/>
    <x v="6"/>
    <x v="0"/>
  </r>
  <r>
    <x v="7"/>
    <x v="2"/>
    <x v="2"/>
    <x v="15"/>
    <m/>
    <m/>
    <m/>
    <m/>
    <m/>
    <m/>
    <m/>
    <m/>
    <m/>
    <m/>
    <x v="6"/>
    <x v="0"/>
  </r>
  <r>
    <x v="7"/>
    <x v="2"/>
    <x v="2"/>
    <x v="16"/>
    <m/>
    <m/>
    <m/>
    <m/>
    <m/>
    <m/>
    <m/>
    <m/>
    <m/>
    <m/>
    <x v="6"/>
    <x v="0"/>
  </r>
  <r>
    <x v="7"/>
    <x v="2"/>
    <x v="2"/>
    <x v="17"/>
    <m/>
    <m/>
    <m/>
    <m/>
    <m/>
    <m/>
    <m/>
    <m/>
    <m/>
    <m/>
    <x v="6"/>
    <x v="0"/>
  </r>
  <r>
    <x v="7"/>
    <x v="2"/>
    <x v="3"/>
    <x v="1"/>
    <n v="96"/>
    <n v="93"/>
    <n v="2242"/>
    <n v="2242"/>
    <n v="2242"/>
    <n v="2242"/>
    <n v="178537"/>
    <n v="163440.07665982205"/>
    <n v="0.56901588582564522"/>
    <n v="4.1480820695807316E-2"/>
    <x v="6"/>
    <x v="0"/>
  </r>
  <r>
    <x v="7"/>
    <x v="2"/>
    <x v="3"/>
    <x v="2"/>
    <n v="107"/>
    <n v="107"/>
    <n v="2309"/>
    <n v="2309"/>
    <n v="2309"/>
    <n v="2309"/>
    <n v="192144"/>
    <n v="173413.59890485968"/>
    <n v="0.61702196757189531"/>
    <n v="4.634040710264184E-2"/>
    <x v="6"/>
    <x v="0"/>
  </r>
  <r>
    <x v="7"/>
    <x v="2"/>
    <x v="3"/>
    <x v="3"/>
    <n v="105"/>
    <n v="104"/>
    <n v="2493"/>
    <n v="2493"/>
    <n v="2493"/>
    <n v="2493"/>
    <n v="194788"/>
    <n v="177678.09171800138"/>
    <n v="0.585328213480938"/>
    <n v="4.1716807059767345E-2"/>
    <x v="6"/>
    <x v="0"/>
  </r>
  <r>
    <x v="7"/>
    <x v="2"/>
    <x v="3"/>
    <x v="4"/>
    <n v="92"/>
    <n v="91"/>
    <n v="2536"/>
    <n v="2536"/>
    <n v="2536"/>
    <n v="2536"/>
    <n v="175018"/>
    <n v="157022.98425735798"/>
    <n v="0.57953299276781389"/>
    <n v="3.5883280757097791E-2"/>
    <x v="6"/>
    <x v="0"/>
  </r>
  <r>
    <x v="7"/>
    <x v="2"/>
    <x v="3"/>
    <x v="5"/>
    <n v="113"/>
    <n v="112"/>
    <n v="2518"/>
    <n v="2518"/>
    <n v="2518"/>
    <n v="2518"/>
    <n v="177995"/>
    <n v="160458.212183436"/>
    <n v="0.69800104635318683"/>
    <n v="4.4479745830023829E-2"/>
    <x v="6"/>
    <x v="0"/>
  </r>
  <r>
    <x v="7"/>
    <x v="2"/>
    <x v="3"/>
    <x v="6"/>
    <n v="116"/>
    <n v="115"/>
    <n v="2511"/>
    <n v="2511"/>
    <n v="2511"/>
    <n v="2511"/>
    <n v="169181"/>
    <n v="156084.15058179331"/>
    <n v="0.73678204719278118"/>
    <n v="4.5798486658701711E-2"/>
    <x v="6"/>
    <x v="0"/>
  </r>
  <r>
    <x v="7"/>
    <x v="2"/>
    <x v="3"/>
    <x v="7"/>
    <n v="71"/>
    <n v="71"/>
    <n v="1984"/>
    <n v="1984"/>
    <n v="1984"/>
    <n v="1984"/>
    <n v="130058"/>
    <n v="119285.4893908282"/>
    <n v="0.59521070301665002"/>
    <n v="3.5786290322580648E-2"/>
    <x v="6"/>
    <x v="0"/>
  </r>
  <r>
    <x v="7"/>
    <x v="2"/>
    <x v="3"/>
    <x v="8"/>
    <n v="63"/>
    <n v="62"/>
    <n v="1927"/>
    <n v="1927"/>
    <n v="1927"/>
    <n v="1927"/>
    <n v="124657"/>
    <n v="113088.79123887749"/>
    <n v="0.54824177817090103"/>
    <n v="3.2174364296834457E-2"/>
    <x v="6"/>
    <x v="0"/>
  </r>
  <r>
    <x v="7"/>
    <x v="2"/>
    <x v="3"/>
    <x v="9"/>
    <n v="56"/>
    <n v="55"/>
    <n v="1873"/>
    <n v="1873"/>
    <n v="1873"/>
    <n v="1873"/>
    <n v="132481"/>
    <n v="118542.31348391513"/>
    <n v="0.46396934886430141"/>
    <n v="2.9364655632674853E-2"/>
    <x v="6"/>
    <x v="0"/>
  </r>
  <r>
    <x v="7"/>
    <x v="2"/>
    <x v="3"/>
    <x v="10"/>
    <n v="87"/>
    <n v="87"/>
    <n v="1902"/>
    <n v="1902"/>
    <n v="1902"/>
    <n v="1902"/>
    <n v="135925"/>
    <n v="120158.8720054757"/>
    <n v="0.72404141739975192"/>
    <n v="4.5741324921135647E-2"/>
    <x v="6"/>
    <x v="0"/>
  </r>
  <r>
    <x v="7"/>
    <x v="2"/>
    <x v="3"/>
    <x v="11"/>
    <n v="62"/>
    <n v="61"/>
    <n v="1793"/>
    <n v="1793"/>
    <n v="1793"/>
    <n v="1793"/>
    <n v="127704"/>
    <n v="112006.86652977412"/>
    <n v="0.54460946806135968"/>
    <n v="3.4021193530395982E-2"/>
    <x v="6"/>
    <x v="0"/>
  </r>
  <r>
    <x v="7"/>
    <x v="2"/>
    <x v="3"/>
    <x v="12"/>
    <n v="82"/>
    <n v="80"/>
    <n v="1879"/>
    <n v="1879"/>
    <n v="1879"/>
    <n v="1879"/>
    <n v="131874"/>
    <n v="116914.16563997262"/>
    <n v="0.68426267734188262"/>
    <n v="4.2575838211814793E-2"/>
    <x v="6"/>
    <x v="0"/>
  </r>
  <r>
    <x v="7"/>
    <x v="2"/>
    <x v="3"/>
    <x v="13"/>
    <n v="64"/>
    <n v="61"/>
    <n v="1874"/>
    <n v="1874"/>
    <n v="1874"/>
    <n v="1874"/>
    <n v="131674"/>
    <n v="117502.84736481862"/>
    <n v="0.51913635599492658"/>
    <n v="3.2550693703308431E-2"/>
    <x v="6"/>
    <x v="0"/>
  </r>
  <r>
    <x v="7"/>
    <x v="2"/>
    <x v="3"/>
    <x v="14"/>
    <m/>
    <m/>
    <m/>
    <m/>
    <m/>
    <m/>
    <m/>
    <m/>
    <m/>
    <m/>
    <x v="6"/>
    <x v="0"/>
  </r>
  <r>
    <x v="7"/>
    <x v="2"/>
    <x v="3"/>
    <x v="15"/>
    <m/>
    <m/>
    <m/>
    <m/>
    <m/>
    <m/>
    <m/>
    <m/>
    <m/>
    <m/>
    <x v="6"/>
    <x v="0"/>
  </r>
  <r>
    <x v="7"/>
    <x v="2"/>
    <x v="3"/>
    <x v="16"/>
    <m/>
    <m/>
    <m/>
    <m/>
    <m/>
    <m/>
    <m/>
    <m/>
    <m/>
    <m/>
    <x v="6"/>
    <x v="0"/>
  </r>
  <r>
    <x v="7"/>
    <x v="2"/>
    <x v="3"/>
    <x v="17"/>
    <m/>
    <m/>
    <m/>
    <m/>
    <m/>
    <m/>
    <m/>
    <m/>
    <m/>
    <m/>
    <x v="6"/>
    <x v="0"/>
  </r>
  <r>
    <x v="7"/>
    <x v="2"/>
    <x v="4"/>
    <x v="1"/>
    <n v="0"/>
    <n v="0"/>
    <n v="0"/>
    <n v="0"/>
    <n v="0"/>
    <n v="0"/>
    <n v="8"/>
    <n v="7.2114989733059547"/>
    <n v="0"/>
    <m/>
    <x v="6"/>
    <x v="0"/>
  </r>
  <r>
    <x v="7"/>
    <x v="2"/>
    <x v="4"/>
    <x v="2"/>
    <n v="0"/>
    <n v="0"/>
    <n v="0"/>
    <n v="0"/>
    <n v="0"/>
    <n v="0"/>
    <n v="16"/>
    <n v="11.24435318275154"/>
    <n v="0"/>
    <m/>
    <x v="6"/>
    <x v="0"/>
  </r>
  <r>
    <x v="7"/>
    <x v="2"/>
    <x v="4"/>
    <x v="3"/>
    <n v="0"/>
    <n v="0"/>
    <n v="0"/>
    <n v="0"/>
    <n v="0"/>
    <n v="0"/>
    <n v="17"/>
    <n v="14.573579739904176"/>
    <n v="0"/>
    <m/>
    <x v="6"/>
    <x v="0"/>
  </r>
  <r>
    <x v="7"/>
    <x v="2"/>
    <x v="4"/>
    <x v="4"/>
    <n v="0"/>
    <n v="0"/>
    <n v="0"/>
    <n v="0"/>
    <n v="0"/>
    <n v="0"/>
    <n v="17"/>
    <n v="15.143052703627653"/>
    <n v="0"/>
    <m/>
    <x v="6"/>
    <x v="0"/>
  </r>
  <r>
    <x v="7"/>
    <x v="2"/>
    <x v="4"/>
    <x v="5"/>
    <n v="0"/>
    <n v="0"/>
    <n v="0"/>
    <n v="0"/>
    <n v="0"/>
    <n v="0"/>
    <n v="22"/>
    <n v="18.431211498973305"/>
    <n v="0"/>
    <m/>
    <x v="6"/>
    <x v="0"/>
  </r>
  <r>
    <x v="7"/>
    <x v="2"/>
    <x v="4"/>
    <x v="6"/>
    <n v="0"/>
    <n v="0"/>
    <n v="0"/>
    <n v="0"/>
    <n v="0"/>
    <n v="0"/>
    <n v="25"/>
    <n v="22.269678302532512"/>
    <n v="0"/>
    <m/>
    <x v="6"/>
    <x v="0"/>
  </r>
  <r>
    <x v="7"/>
    <x v="2"/>
    <x v="4"/>
    <x v="7"/>
    <n v="0"/>
    <n v="0"/>
    <n v="0"/>
    <n v="0"/>
    <n v="0"/>
    <n v="0"/>
    <n v="25"/>
    <n v="22.236824093086927"/>
    <n v="0"/>
    <m/>
    <x v="6"/>
    <x v="0"/>
  </r>
  <r>
    <x v="7"/>
    <x v="2"/>
    <x v="4"/>
    <x v="8"/>
    <n v="0"/>
    <n v="0"/>
    <n v="0"/>
    <n v="0"/>
    <n v="0"/>
    <n v="0"/>
    <n v="24"/>
    <n v="22.195756331279945"/>
    <n v="0"/>
    <m/>
    <x v="6"/>
    <x v="0"/>
  </r>
  <r>
    <x v="7"/>
    <x v="2"/>
    <x v="4"/>
    <x v="9"/>
    <n v="0"/>
    <n v="0"/>
    <n v="0"/>
    <n v="0"/>
    <n v="0"/>
    <n v="0"/>
    <n v="23"/>
    <n v="19.912388774811774"/>
    <n v="0"/>
    <m/>
    <x v="6"/>
    <x v="0"/>
  </r>
  <r>
    <x v="7"/>
    <x v="2"/>
    <x v="4"/>
    <x v="10"/>
    <n v="0"/>
    <n v="0"/>
    <n v="0"/>
    <n v="0"/>
    <n v="0"/>
    <n v="0"/>
    <n v="22"/>
    <n v="18.806297056810404"/>
    <n v="0"/>
    <m/>
    <x v="6"/>
    <x v="0"/>
  </r>
  <r>
    <x v="7"/>
    <x v="2"/>
    <x v="4"/>
    <x v="11"/>
    <n v="0"/>
    <n v="0"/>
    <n v="3"/>
    <n v="3"/>
    <n v="3"/>
    <n v="3"/>
    <n v="32"/>
    <n v="24.120465434633811"/>
    <n v="0"/>
    <n v="0"/>
    <x v="6"/>
    <x v="0"/>
  </r>
  <r>
    <x v="7"/>
    <x v="2"/>
    <x v="4"/>
    <x v="12"/>
    <n v="0"/>
    <n v="0"/>
    <n v="0"/>
    <n v="0"/>
    <n v="0"/>
    <n v="0"/>
    <n v="37"/>
    <n v="32.142368240930871"/>
    <n v="0"/>
    <m/>
    <x v="6"/>
    <x v="0"/>
  </r>
  <r>
    <x v="7"/>
    <x v="2"/>
    <x v="4"/>
    <x v="13"/>
    <n v="0"/>
    <n v="0"/>
    <n v="0"/>
    <n v="0"/>
    <n v="0"/>
    <n v="0"/>
    <n v="37"/>
    <n v="35.329226557152637"/>
    <n v="0"/>
    <m/>
    <x v="6"/>
    <x v="0"/>
  </r>
  <r>
    <x v="7"/>
    <x v="2"/>
    <x v="4"/>
    <x v="14"/>
    <m/>
    <m/>
    <m/>
    <m/>
    <m/>
    <m/>
    <m/>
    <m/>
    <m/>
    <m/>
    <x v="6"/>
    <x v="0"/>
  </r>
  <r>
    <x v="7"/>
    <x v="2"/>
    <x v="4"/>
    <x v="15"/>
    <m/>
    <m/>
    <m/>
    <m/>
    <m/>
    <m/>
    <m/>
    <m/>
    <m/>
    <m/>
    <x v="6"/>
    <x v="0"/>
  </r>
  <r>
    <x v="7"/>
    <x v="2"/>
    <x v="4"/>
    <x v="16"/>
    <m/>
    <m/>
    <m/>
    <m/>
    <m/>
    <m/>
    <m/>
    <m/>
    <m/>
    <m/>
    <x v="6"/>
    <x v="0"/>
  </r>
  <r>
    <x v="7"/>
    <x v="2"/>
    <x v="4"/>
    <x v="17"/>
    <m/>
    <m/>
    <m/>
    <m/>
    <m/>
    <m/>
    <m/>
    <m/>
    <m/>
    <m/>
    <x v="6"/>
    <x v="0"/>
  </r>
  <r>
    <x v="7"/>
    <x v="3"/>
    <x v="1"/>
    <x v="1"/>
    <m/>
    <m/>
    <m/>
    <m/>
    <m/>
    <m/>
    <m/>
    <m/>
    <m/>
    <m/>
    <x v="6"/>
    <x v="0"/>
  </r>
  <r>
    <x v="7"/>
    <x v="3"/>
    <x v="1"/>
    <x v="2"/>
    <m/>
    <m/>
    <m/>
    <m/>
    <m/>
    <m/>
    <m/>
    <m/>
    <m/>
    <m/>
    <x v="6"/>
    <x v="0"/>
  </r>
  <r>
    <x v="7"/>
    <x v="3"/>
    <x v="1"/>
    <x v="3"/>
    <m/>
    <m/>
    <m/>
    <m/>
    <m/>
    <m/>
    <m/>
    <m/>
    <m/>
    <m/>
    <x v="6"/>
    <x v="0"/>
  </r>
  <r>
    <x v="7"/>
    <x v="3"/>
    <x v="1"/>
    <x v="4"/>
    <m/>
    <m/>
    <m/>
    <m/>
    <m/>
    <m/>
    <m/>
    <m/>
    <m/>
    <m/>
    <x v="6"/>
    <x v="0"/>
  </r>
  <r>
    <x v="7"/>
    <x v="3"/>
    <x v="1"/>
    <x v="5"/>
    <m/>
    <m/>
    <m/>
    <m/>
    <m/>
    <m/>
    <m/>
    <m/>
    <m/>
    <m/>
    <x v="6"/>
    <x v="0"/>
  </r>
  <r>
    <x v="7"/>
    <x v="3"/>
    <x v="1"/>
    <x v="6"/>
    <m/>
    <m/>
    <m/>
    <m/>
    <m/>
    <m/>
    <m/>
    <m/>
    <m/>
    <m/>
    <x v="6"/>
    <x v="0"/>
  </r>
  <r>
    <x v="7"/>
    <x v="3"/>
    <x v="1"/>
    <x v="7"/>
    <m/>
    <m/>
    <m/>
    <m/>
    <m/>
    <m/>
    <m/>
    <m/>
    <m/>
    <m/>
    <x v="6"/>
    <x v="0"/>
  </r>
  <r>
    <x v="7"/>
    <x v="3"/>
    <x v="1"/>
    <x v="8"/>
    <m/>
    <m/>
    <m/>
    <m/>
    <m/>
    <m/>
    <m/>
    <m/>
    <m/>
    <m/>
    <x v="6"/>
    <x v="0"/>
  </r>
  <r>
    <x v="7"/>
    <x v="3"/>
    <x v="1"/>
    <x v="9"/>
    <m/>
    <m/>
    <m/>
    <m/>
    <m/>
    <m/>
    <m/>
    <m/>
    <m/>
    <m/>
    <x v="6"/>
    <x v="0"/>
  </r>
  <r>
    <x v="7"/>
    <x v="3"/>
    <x v="1"/>
    <x v="10"/>
    <m/>
    <m/>
    <m/>
    <m/>
    <m/>
    <m/>
    <m/>
    <m/>
    <m/>
    <m/>
    <x v="6"/>
    <x v="0"/>
  </r>
  <r>
    <x v="7"/>
    <x v="3"/>
    <x v="1"/>
    <x v="11"/>
    <m/>
    <m/>
    <m/>
    <m/>
    <m/>
    <m/>
    <m/>
    <m/>
    <m/>
    <m/>
    <x v="6"/>
    <x v="0"/>
  </r>
  <r>
    <x v="7"/>
    <x v="3"/>
    <x v="1"/>
    <x v="12"/>
    <m/>
    <m/>
    <m/>
    <m/>
    <m/>
    <m/>
    <m/>
    <m/>
    <m/>
    <m/>
    <x v="6"/>
    <x v="0"/>
  </r>
  <r>
    <x v="7"/>
    <x v="3"/>
    <x v="1"/>
    <x v="13"/>
    <m/>
    <m/>
    <m/>
    <m/>
    <m/>
    <m/>
    <m/>
    <m/>
    <m/>
    <m/>
    <x v="6"/>
    <x v="0"/>
  </r>
  <r>
    <x v="7"/>
    <x v="3"/>
    <x v="1"/>
    <x v="14"/>
    <m/>
    <m/>
    <m/>
    <m/>
    <m/>
    <m/>
    <m/>
    <m/>
    <m/>
    <m/>
    <x v="6"/>
    <x v="0"/>
  </r>
  <r>
    <x v="7"/>
    <x v="3"/>
    <x v="1"/>
    <x v="15"/>
    <m/>
    <m/>
    <m/>
    <m/>
    <m/>
    <m/>
    <m/>
    <m/>
    <m/>
    <m/>
    <x v="6"/>
    <x v="0"/>
  </r>
  <r>
    <x v="7"/>
    <x v="3"/>
    <x v="1"/>
    <x v="16"/>
    <m/>
    <m/>
    <m/>
    <m/>
    <m/>
    <m/>
    <m/>
    <m/>
    <m/>
    <m/>
    <x v="6"/>
    <x v="0"/>
  </r>
  <r>
    <x v="7"/>
    <x v="3"/>
    <x v="1"/>
    <x v="17"/>
    <m/>
    <m/>
    <m/>
    <m/>
    <m/>
    <m/>
    <m/>
    <m/>
    <m/>
    <m/>
    <x v="6"/>
    <x v="0"/>
  </r>
  <r>
    <x v="7"/>
    <x v="3"/>
    <x v="2"/>
    <x v="1"/>
    <n v="13"/>
    <n v="12"/>
    <n v="12095"/>
    <n v="12095"/>
    <n v="12095"/>
    <n v="12095"/>
    <n v="183384"/>
    <n v="168220.19986310747"/>
    <n v="7.1335071589293308E-2"/>
    <n v="9.9214551467548566E-4"/>
    <x v="6"/>
    <x v="0"/>
  </r>
  <r>
    <x v="7"/>
    <x v="3"/>
    <x v="2"/>
    <x v="2"/>
    <n v="13"/>
    <n v="13"/>
    <n v="12420"/>
    <n v="12420"/>
    <n v="12420"/>
    <n v="12420"/>
    <n v="189094"/>
    <n v="171388.33675564683"/>
    <n v="7.5851135766224667E-2"/>
    <n v="1.0466988727858293E-3"/>
    <x v="6"/>
    <x v="0"/>
  </r>
  <r>
    <x v="7"/>
    <x v="3"/>
    <x v="2"/>
    <x v="3"/>
    <n v="11"/>
    <n v="11"/>
    <n v="12552"/>
    <n v="12552"/>
    <n v="12552"/>
    <n v="12552"/>
    <n v="194108"/>
    <n v="176912.26830937713"/>
    <n v="6.2177711614457613E-2"/>
    <n v="8.7635436583811347E-4"/>
    <x v="6"/>
    <x v="0"/>
  </r>
  <r>
    <x v="7"/>
    <x v="3"/>
    <x v="2"/>
    <x v="4"/>
    <n v="6"/>
    <n v="6"/>
    <n v="12682"/>
    <n v="12682"/>
    <n v="12682"/>
    <n v="12682"/>
    <n v="192684"/>
    <n v="176358.24229979466"/>
    <n v="3.4021659105677005E-2"/>
    <n v="4.7311149660936763E-4"/>
    <x v="6"/>
    <x v="0"/>
  </r>
  <r>
    <x v="7"/>
    <x v="3"/>
    <x v="2"/>
    <x v="5"/>
    <n v="11"/>
    <n v="10"/>
    <n v="12264"/>
    <n v="12264"/>
    <n v="12264"/>
    <n v="12264"/>
    <n v="193021"/>
    <n v="177132.61054072552"/>
    <n v="5.6454878463504866E-2"/>
    <n v="8.1539465101108932E-4"/>
    <x v="6"/>
    <x v="0"/>
  </r>
  <r>
    <x v="7"/>
    <x v="3"/>
    <x v="2"/>
    <x v="6"/>
    <n v="13"/>
    <n v="13"/>
    <n v="12120"/>
    <n v="12120"/>
    <n v="12120"/>
    <n v="12120"/>
    <n v="187904"/>
    <n v="173783.26351813826"/>
    <n v="7.4805822705954372E-2"/>
    <n v="1.0726072607260726E-3"/>
    <x v="6"/>
    <x v="0"/>
  </r>
  <r>
    <x v="7"/>
    <x v="3"/>
    <x v="2"/>
    <x v="7"/>
    <n v="14"/>
    <n v="14"/>
    <n v="11113"/>
    <n v="11113"/>
    <n v="11113"/>
    <n v="11113"/>
    <n v="159170"/>
    <n v="146175.05544147844"/>
    <n v="9.5775575098755034E-2"/>
    <n v="1.2597858364078107E-3"/>
    <x v="6"/>
    <x v="0"/>
  </r>
  <r>
    <x v="7"/>
    <x v="3"/>
    <x v="2"/>
    <x v="8"/>
    <n v="18"/>
    <n v="18"/>
    <n v="10794"/>
    <n v="10794"/>
    <n v="10794"/>
    <n v="10794"/>
    <n v="151038"/>
    <n v="137726.69130732375"/>
    <n v="0.13069362103410112"/>
    <n v="1.6675931072818232E-3"/>
    <x v="6"/>
    <x v="0"/>
  </r>
  <r>
    <x v="7"/>
    <x v="3"/>
    <x v="2"/>
    <x v="9"/>
    <n v="20"/>
    <n v="20"/>
    <n v="10781"/>
    <n v="10781"/>
    <n v="10781"/>
    <n v="10781"/>
    <n v="152900"/>
    <n v="139306.5516769336"/>
    <n v="0.14356826552122318"/>
    <n v="1.8551154809386885E-3"/>
    <x v="6"/>
    <x v="0"/>
  </r>
  <r>
    <x v="7"/>
    <x v="3"/>
    <x v="2"/>
    <x v="10"/>
    <n v="9"/>
    <n v="9"/>
    <n v="10553"/>
    <n v="10553"/>
    <n v="10553"/>
    <n v="10553"/>
    <n v="153063"/>
    <n v="139379.40588637919"/>
    <n v="6.4571949799647713E-2"/>
    <n v="8.5283805552923342E-4"/>
    <x v="6"/>
    <x v="0"/>
  </r>
  <r>
    <x v="7"/>
    <x v="3"/>
    <x v="2"/>
    <x v="11"/>
    <n v="10"/>
    <n v="10"/>
    <n v="10588"/>
    <n v="10588"/>
    <n v="10588"/>
    <n v="10588"/>
    <n v="147075"/>
    <n v="131606.43394934977"/>
    <n v="7.5984127066679841E-2"/>
    <n v="9.4446543256516816E-4"/>
    <x v="6"/>
    <x v="0"/>
  </r>
  <r>
    <x v="7"/>
    <x v="3"/>
    <x v="2"/>
    <x v="12"/>
    <n v="12"/>
    <n v="12"/>
    <n v="10706"/>
    <n v="10706"/>
    <n v="10706"/>
    <n v="10706"/>
    <n v="152226"/>
    <n v="136369.30321697469"/>
    <n v="8.7996343142613412E-2"/>
    <n v="1.1208668036614981E-3"/>
    <x v="6"/>
    <x v="0"/>
  </r>
  <r>
    <x v="7"/>
    <x v="3"/>
    <x v="2"/>
    <x v="13"/>
    <n v="15"/>
    <n v="14"/>
    <n v="11036"/>
    <n v="11036"/>
    <n v="11036"/>
    <n v="11036"/>
    <n v="156123"/>
    <n v="140935.82477754963"/>
    <n v="9.9335992265254969E-2"/>
    <n v="1.2685755708590069E-3"/>
    <x v="6"/>
    <x v="0"/>
  </r>
  <r>
    <x v="7"/>
    <x v="3"/>
    <x v="2"/>
    <x v="14"/>
    <m/>
    <m/>
    <m/>
    <m/>
    <m/>
    <m/>
    <m/>
    <m/>
    <m/>
    <m/>
    <x v="6"/>
    <x v="0"/>
  </r>
  <r>
    <x v="7"/>
    <x v="3"/>
    <x v="2"/>
    <x v="15"/>
    <m/>
    <m/>
    <m/>
    <m/>
    <m/>
    <m/>
    <m/>
    <m/>
    <m/>
    <m/>
    <x v="6"/>
    <x v="0"/>
  </r>
  <r>
    <x v="7"/>
    <x v="3"/>
    <x v="2"/>
    <x v="16"/>
    <m/>
    <m/>
    <m/>
    <m/>
    <m/>
    <m/>
    <m/>
    <m/>
    <m/>
    <m/>
    <x v="6"/>
    <x v="0"/>
  </r>
  <r>
    <x v="7"/>
    <x v="3"/>
    <x v="2"/>
    <x v="17"/>
    <m/>
    <m/>
    <m/>
    <m/>
    <m/>
    <m/>
    <m/>
    <m/>
    <m/>
    <m/>
    <x v="6"/>
    <x v="0"/>
  </r>
  <r>
    <x v="7"/>
    <x v="3"/>
    <x v="3"/>
    <x v="1"/>
    <n v="33"/>
    <n v="31"/>
    <n v="7219"/>
    <n v="7219"/>
    <n v="7219"/>
    <n v="7219"/>
    <n v="99417"/>
    <n v="89538.390143737168"/>
    <n v="0.34622020733492403"/>
    <n v="4.2942235766726695E-3"/>
    <x v="6"/>
    <x v="0"/>
  </r>
  <r>
    <x v="7"/>
    <x v="3"/>
    <x v="3"/>
    <x v="2"/>
    <n v="33"/>
    <n v="33"/>
    <n v="7401"/>
    <n v="7401"/>
    <n v="7401"/>
    <n v="7401"/>
    <n v="104978"/>
    <n v="93118.012320328548"/>
    <n v="0.35438900785896377"/>
    <n v="4.4588569112282124E-3"/>
    <x v="6"/>
    <x v="0"/>
  </r>
  <r>
    <x v="7"/>
    <x v="3"/>
    <x v="3"/>
    <x v="3"/>
    <n v="43"/>
    <n v="43"/>
    <n v="7622"/>
    <n v="7622"/>
    <n v="7622"/>
    <n v="7622"/>
    <n v="109782"/>
    <n v="97972.125941136212"/>
    <n v="0.43890034626619551"/>
    <n v="5.6415638939910787E-3"/>
    <x v="6"/>
    <x v="0"/>
  </r>
  <r>
    <x v="7"/>
    <x v="3"/>
    <x v="3"/>
    <x v="4"/>
    <n v="43"/>
    <n v="43"/>
    <n v="7711"/>
    <n v="7711"/>
    <n v="7711"/>
    <n v="7711"/>
    <n v="109092"/>
    <n v="98190.020533880903"/>
    <n v="0.43792637750964375"/>
    <n v="5.5764492283750487E-3"/>
    <x v="6"/>
    <x v="0"/>
  </r>
  <r>
    <x v="7"/>
    <x v="3"/>
    <x v="3"/>
    <x v="5"/>
    <n v="44"/>
    <n v="44"/>
    <n v="7597"/>
    <n v="7597"/>
    <n v="7597"/>
    <n v="7597"/>
    <n v="109951"/>
    <n v="99192.607802874743"/>
    <n v="0.4435814419502016"/>
    <n v="5.7917599052257473E-3"/>
    <x v="6"/>
    <x v="0"/>
  </r>
  <r>
    <x v="7"/>
    <x v="3"/>
    <x v="3"/>
    <x v="6"/>
    <n v="63"/>
    <n v="63"/>
    <n v="7523"/>
    <n v="7523"/>
    <n v="7523"/>
    <n v="7523"/>
    <n v="106649"/>
    <n v="97542.724161533202"/>
    <n v="0.64587082779921567"/>
    <n v="8.3743187558154991E-3"/>
    <x v="6"/>
    <x v="0"/>
  </r>
  <r>
    <x v="7"/>
    <x v="3"/>
    <x v="3"/>
    <x v="7"/>
    <n v="37"/>
    <n v="37"/>
    <n v="6686"/>
    <n v="6686"/>
    <n v="6686"/>
    <n v="6686"/>
    <n v="86896"/>
    <n v="78722.954140999311"/>
    <n v="0.47000268731950717"/>
    <n v="5.5339515405324561E-3"/>
    <x v="6"/>
    <x v="0"/>
  </r>
  <r>
    <x v="7"/>
    <x v="3"/>
    <x v="3"/>
    <x v="8"/>
    <n v="35"/>
    <n v="35"/>
    <n v="6317"/>
    <n v="6317"/>
    <n v="6317"/>
    <n v="6317"/>
    <n v="81126"/>
    <n v="72683.964407939769"/>
    <n v="0.48153675002593432"/>
    <n v="5.5406047174291597E-3"/>
    <x v="6"/>
    <x v="0"/>
  </r>
  <r>
    <x v="7"/>
    <x v="3"/>
    <x v="3"/>
    <x v="9"/>
    <n v="52"/>
    <n v="51"/>
    <n v="6203"/>
    <n v="6203"/>
    <n v="6203"/>
    <n v="6203"/>
    <n v="83675"/>
    <n v="74916.643394934974"/>
    <n v="0.68075660746231526"/>
    <n v="8.2218281476704822E-3"/>
    <x v="6"/>
    <x v="0"/>
  </r>
  <r>
    <x v="7"/>
    <x v="3"/>
    <x v="3"/>
    <x v="10"/>
    <n v="24"/>
    <n v="23"/>
    <n v="6413"/>
    <n v="6413"/>
    <n v="6413"/>
    <n v="6413"/>
    <n v="85947"/>
    <n v="76735.455167693362"/>
    <n v="0.299731068900772"/>
    <n v="3.5864649929830033E-3"/>
    <x v="6"/>
    <x v="0"/>
  </r>
  <r>
    <x v="7"/>
    <x v="3"/>
    <x v="3"/>
    <x v="11"/>
    <n v="28"/>
    <n v="27"/>
    <n v="6215"/>
    <n v="6215"/>
    <n v="6215"/>
    <n v="6215"/>
    <n v="80249"/>
    <n v="69968.616016427099"/>
    <n v="0.38588729543629952"/>
    <n v="4.3443282381335482E-3"/>
    <x v="6"/>
    <x v="0"/>
  </r>
  <r>
    <x v="7"/>
    <x v="3"/>
    <x v="3"/>
    <x v="12"/>
    <n v="34"/>
    <n v="34"/>
    <n v="6372"/>
    <n v="6372"/>
    <n v="6372"/>
    <n v="6372"/>
    <n v="84717"/>
    <n v="74274.354551676937"/>
    <n v="0.45776230847410793"/>
    <n v="5.3358443188951665E-3"/>
    <x v="6"/>
    <x v="0"/>
  </r>
  <r>
    <x v="7"/>
    <x v="3"/>
    <x v="3"/>
    <x v="13"/>
    <n v="40"/>
    <n v="40"/>
    <n v="6676"/>
    <n v="6676"/>
    <n v="6676"/>
    <n v="6676"/>
    <n v="88616"/>
    <n v="78221.043121149894"/>
    <n v="0.51137134463992528"/>
    <n v="5.9916117435590173E-3"/>
    <x v="6"/>
    <x v="0"/>
  </r>
  <r>
    <x v="7"/>
    <x v="3"/>
    <x v="3"/>
    <x v="14"/>
    <m/>
    <m/>
    <m/>
    <m/>
    <m/>
    <m/>
    <m/>
    <m/>
    <m/>
    <m/>
    <x v="6"/>
    <x v="0"/>
  </r>
  <r>
    <x v="7"/>
    <x v="3"/>
    <x v="3"/>
    <x v="15"/>
    <m/>
    <m/>
    <m/>
    <m/>
    <m/>
    <m/>
    <m/>
    <m/>
    <m/>
    <m/>
    <x v="6"/>
    <x v="0"/>
  </r>
  <r>
    <x v="7"/>
    <x v="3"/>
    <x v="3"/>
    <x v="16"/>
    <m/>
    <m/>
    <m/>
    <m/>
    <m/>
    <m/>
    <m/>
    <m/>
    <m/>
    <m/>
    <x v="6"/>
    <x v="0"/>
  </r>
  <r>
    <x v="7"/>
    <x v="3"/>
    <x v="3"/>
    <x v="17"/>
    <m/>
    <m/>
    <m/>
    <m/>
    <m/>
    <m/>
    <m/>
    <m/>
    <m/>
    <m/>
    <x v="6"/>
    <x v="0"/>
  </r>
  <r>
    <x v="7"/>
    <x v="3"/>
    <x v="4"/>
    <x v="1"/>
    <m/>
    <m/>
    <m/>
    <m/>
    <m/>
    <m/>
    <m/>
    <m/>
    <m/>
    <m/>
    <x v="6"/>
    <x v="0"/>
  </r>
  <r>
    <x v="7"/>
    <x v="3"/>
    <x v="4"/>
    <x v="2"/>
    <m/>
    <m/>
    <m/>
    <m/>
    <m/>
    <m/>
    <m/>
    <m/>
    <m/>
    <m/>
    <x v="6"/>
    <x v="0"/>
  </r>
  <r>
    <x v="7"/>
    <x v="3"/>
    <x v="4"/>
    <x v="3"/>
    <n v="0"/>
    <n v="0"/>
    <n v="0"/>
    <n v="0"/>
    <n v="0"/>
    <n v="0"/>
    <n v="1"/>
    <n v="0.91444216290212188"/>
    <n v="0"/>
    <m/>
    <x v="6"/>
    <x v="0"/>
  </r>
  <r>
    <x v="7"/>
    <x v="3"/>
    <x v="4"/>
    <x v="4"/>
    <n v="0"/>
    <n v="0"/>
    <n v="0"/>
    <n v="0"/>
    <n v="0"/>
    <n v="0"/>
    <n v="1"/>
    <n v="0.99931553730321698"/>
    <n v="0"/>
    <m/>
    <x v="6"/>
    <x v="0"/>
  </r>
  <r>
    <x v="7"/>
    <x v="3"/>
    <x v="4"/>
    <x v="5"/>
    <n v="0"/>
    <n v="0"/>
    <n v="0"/>
    <n v="0"/>
    <n v="0"/>
    <n v="0"/>
    <n v="1"/>
    <n v="1.0020533880903491"/>
    <n v="0"/>
    <m/>
    <x v="6"/>
    <x v="0"/>
  </r>
  <r>
    <x v="7"/>
    <x v="3"/>
    <x v="4"/>
    <x v="6"/>
    <m/>
    <m/>
    <m/>
    <m/>
    <m/>
    <m/>
    <m/>
    <m/>
    <m/>
    <m/>
    <x v="6"/>
    <x v="0"/>
  </r>
  <r>
    <x v="7"/>
    <x v="3"/>
    <x v="4"/>
    <x v="7"/>
    <m/>
    <m/>
    <m/>
    <m/>
    <m/>
    <m/>
    <m/>
    <m/>
    <m/>
    <m/>
    <x v="6"/>
    <x v="0"/>
  </r>
  <r>
    <x v="7"/>
    <x v="3"/>
    <x v="4"/>
    <x v="8"/>
    <n v="0"/>
    <n v="0"/>
    <n v="0"/>
    <n v="0"/>
    <n v="0"/>
    <n v="0"/>
    <n v="1"/>
    <n v="0.6652977412731006"/>
    <n v="0"/>
    <m/>
    <x v="6"/>
    <x v="0"/>
  </r>
  <r>
    <x v="7"/>
    <x v="3"/>
    <x v="4"/>
    <x v="9"/>
    <n v="0"/>
    <n v="0"/>
    <n v="0"/>
    <n v="0"/>
    <n v="0"/>
    <n v="0"/>
    <n v="2"/>
    <n v="1.0650239561943875"/>
    <n v="0"/>
    <m/>
    <x v="6"/>
    <x v="0"/>
  </r>
  <r>
    <x v="7"/>
    <x v="3"/>
    <x v="4"/>
    <x v="10"/>
    <n v="0"/>
    <n v="0"/>
    <n v="1"/>
    <n v="1"/>
    <n v="1"/>
    <n v="1"/>
    <n v="2"/>
    <n v="1.215605749486653"/>
    <n v="0"/>
    <n v="0"/>
    <x v="6"/>
    <x v="0"/>
  </r>
  <r>
    <x v="7"/>
    <x v="3"/>
    <x v="4"/>
    <x v="11"/>
    <n v="0"/>
    <n v="0"/>
    <n v="1"/>
    <n v="1"/>
    <n v="1"/>
    <n v="1"/>
    <n v="2"/>
    <n v="1.3059548254620124"/>
    <n v="0"/>
    <n v="0"/>
    <x v="6"/>
    <x v="0"/>
  </r>
  <r>
    <x v="7"/>
    <x v="3"/>
    <x v="4"/>
    <x v="12"/>
    <n v="0"/>
    <n v="0"/>
    <n v="0"/>
    <n v="0"/>
    <n v="0"/>
    <n v="0"/>
    <n v="1"/>
    <n v="0.99931553730321698"/>
    <n v="0"/>
    <m/>
    <x v="6"/>
    <x v="0"/>
  </r>
  <r>
    <x v="7"/>
    <x v="3"/>
    <x v="4"/>
    <x v="13"/>
    <n v="0"/>
    <n v="0"/>
    <n v="0"/>
    <n v="0"/>
    <n v="0"/>
    <n v="0"/>
    <n v="1"/>
    <n v="1.0020533880903491"/>
    <n v="0"/>
    <m/>
    <x v="6"/>
    <x v="0"/>
  </r>
  <r>
    <x v="7"/>
    <x v="3"/>
    <x v="4"/>
    <x v="14"/>
    <m/>
    <m/>
    <m/>
    <m/>
    <m/>
    <m/>
    <m/>
    <m/>
    <m/>
    <m/>
    <x v="6"/>
    <x v="0"/>
  </r>
  <r>
    <x v="7"/>
    <x v="3"/>
    <x v="4"/>
    <x v="15"/>
    <m/>
    <m/>
    <m/>
    <m/>
    <m/>
    <m/>
    <m/>
    <m/>
    <m/>
    <m/>
    <x v="6"/>
    <x v="0"/>
  </r>
  <r>
    <x v="7"/>
    <x v="3"/>
    <x v="4"/>
    <x v="16"/>
    <m/>
    <m/>
    <m/>
    <m/>
    <m/>
    <m/>
    <m/>
    <m/>
    <m/>
    <m/>
    <x v="6"/>
    <x v="0"/>
  </r>
  <r>
    <x v="7"/>
    <x v="3"/>
    <x v="4"/>
    <x v="17"/>
    <m/>
    <m/>
    <m/>
    <m/>
    <m/>
    <m/>
    <m/>
    <m/>
    <m/>
    <m/>
    <x v="6"/>
    <x v="0"/>
  </r>
  <r>
    <x v="0"/>
    <x v="0"/>
    <x v="0"/>
    <x v="0"/>
    <n v="8153"/>
    <n v="8134"/>
    <n v="299393"/>
    <n v="299393"/>
    <n v="299393"/>
    <n v="299393"/>
    <n v="3439094"/>
    <n v="19040934.072553046"/>
    <n v="0.42718492533015623"/>
    <n v="2.716830386815991E-2"/>
    <x v="6"/>
    <x v="1"/>
  </r>
  <r>
    <x v="1"/>
    <x v="1"/>
    <x v="0"/>
    <x v="0"/>
    <n v="2034"/>
    <n v="2032"/>
    <n v="9994"/>
    <n v="9994"/>
    <n v="9994"/>
    <n v="9994"/>
    <n v="2061862"/>
    <n v="10612251.488021903"/>
    <n v="0.19147680417237828"/>
    <n v="0.20332199319591754"/>
    <x v="6"/>
    <x v="1"/>
  </r>
  <r>
    <x v="1"/>
    <x v="2"/>
    <x v="0"/>
    <x v="0"/>
    <n v="2834"/>
    <n v="2827"/>
    <n v="49738"/>
    <n v="49738"/>
    <n v="49738"/>
    <n v="49738"/>
    <n v="1171305"/>
    <n v="5311931.7946611913"/>
    <n v="0.53219809840956611"/>
    <n v="5.6837830230407331E-2"/>
    <x v="6"/>
    <x v="1"/>
  </r>
  <r>
    <x v="1"/>
    <x v="3"/>
    <x v="0"/>
    <x v="0"/>
    <n v="3285"/>
    <n v="3275"/>
    <n v="239661"/>
    <n v="239661"/>
    <n v="239661"/>
    <n v="239661"/>
    <n v="627672"/>
    <n v="3116380.2683093771"/>
    <n v="1.0508987087691559"/>
    <n v="1.3665135336996842E-2"/>
    <x v="6"/>
    <x v="1"/>
  </r>
  <r>
    <x v="2"/>
    <x v="0"/>
    <x v="1"/>
    <x v="0"/>
    <m/>
    <m/>
    <m/>
    <m/>
    <m/>
    <m/>
    <m/>
    <m/>
    <m/>
    <m/>
    <x v="6"/>
    <x v="1"/>
  </r>
  <r>
    <x v="2"/>
    <x v="0"/>
    <x v="2"/>
    <x v="0"/>
    <n v="3593"/>
    <n v="3586"/>
    <n v="175635"/>
    <n v="175635"/>
    <n v="175635"/>
    <n v="175635"/>
    <n v="1943904"/>
    <n v="11045416.336755646"/>
    <n v="0.32465955928405599"/>
    <n v="2.0417342784752469E-2"/>
    <x v="6"/>
    <x v="1"/>
  </r>
  <r>
    <x v="2"/>
    <x v="0"/>
    <x v="3"/>
    <x v="0"/>
    <n v="4560"/>
    <n v="4548"/>
    <n v="123752"/>
    <n v="123752"/>
    <n v="123752"/>
    <n v="123752"/>
    <n v="1495069"/>
    <n v="7994829.259411362"/>
    <n v="0.5688676834025167"/>
    <n v="3.6750921197233173E-2"/>
    <x v="6"/>
    <x v="1"/>
  </r>
  <r>
    <x v="2"/>
    <x v="0"/>
    <x v="4"/>
    <x v="0"/>
    <n v="0"/>
    <n v="0"/>
    <n v="6"/>
    <n v="6"/>
    <n v="6"/>
    <n v="6"/>
    <n v="121"/>
    <n v="688.476386036961"/>
    <n v="0"/>
    <n v="0"/>
    <x v="6"/>
    <x v="1"/>
  </r>
  <r>
    <x v="3"/>
    <x v="1"/>
    <x v="1"/>
    <x v="0"/>
    <m/>
    <m/>
    <m/>
    <m/>
    <m/>
    <m/>
    <m/>
    <m/>
    <m/>
    <m/>
    <x v="6"/>
    <x v="1"/>
  </r>
  <r>
    <x v="3"/>
    <x v="1"/>
    <x v="2"/>
    <x v="0"/>
    <n v="794"/>
    <n v="792"/>
    <n v="4037"/>
    <n v="4037"/>
    <n v="4037"/>
    <n v="4037"/>
    <n v="1094065"/>
    <n v="5523874.9349760441"/>
    <n v="0.14337761251349451"/>
    <n v="0.19618528610354224"/>
    <x v="6"/>
    <x v="1"/>
  </r>
  <r>
    <x v="3"/>
    <x v="1"/>
    <x v="3"/>
    <x v="0"/>
    <n v="1240"/>
    <n v="1240"/>
    <n v="5956"/>
    <n v="5956"/>
    <n v="5956"/>
    <n v="5956"/>
    <n v="967700"/>
    <n v="5087960.8624229981"/>
    <n v="0.24371256649358047"/>
    <n v="0.20819341840161182"/>
    <x v="6"/>
    <x v="1"/>
  </r>
  <r>
    <x v="3"/>
    <x v="1"/>
    <x v="4"/>
    <x v="0"/>
    <n v="0"/>
    <n v="0"/>
    <n v="1"/>
    <n v="1"/>
    <n v="1"/>
    <n v="1"/>
    <n v="97"/>
    <n v="415.69062286105407"/>
    <n v="0"/>
    <n v="0"/>
    <x v="6"/>
    <x v="1"/>
  </r>
  <r>
    <x v="3"/>
    <x v="2"/>
    <x v="1"/>
    <x v="0"/>
    <m/>
    <m/>
    <m/>
    <m/>
    <m/>
    <m/>
    <m/>
    <m/>
    <m/>
    <m/>
    <x v="6"/>
    <x v="1"/>
  </r>
  <r>
    <x v="3"/>
    <x v="2"/>
    <x v="2"/>
    <x v="0"/>
    <n v="1114"/>
    <n v="1111"/>
    <n v="21894"/>
    <n v="21894"/>
    <n v="21894"/>
    <n v="21894"/>
    <n v="756328"/>
    <n v="3506071.7180013689"/>
    <n v="0.31687885741063049"/>
    <n v="5.0744496209007034E-2"/>
    <x v="6"/>
    <x v="1"/>
  </r>
  <r>
    <x v="3"/>
    <x v="2"/>
    <x v="3"/>
    <x v="0"/>
    <n v="1720"/>
    <n v="1716"/>
    <n v="27841"/>
    <n v="27841"/>
    <n v="27841"/>
    <n v="27841"/>
    <n v="414904"/>
    <n v="1805596.4599589321"/>
    <n v="0.95037846941671011"/>
    <n v="6.1635717107862503E-2"/>
    <x v="6"/>
    <x v="1"/>
  </r>
  <r>
    <x v="3"/>
    <x v="2"/>
    <x v="4"/>
    <x v="0"/>
    <n v="0"/>
    <n v="0"/>
    <n v="3"/>
    <n v="3"/>
    <n v="3"/>
    <n v="3"/>
    <n v="73"/>
    <n v="263.61670088980151"/>
    <n v="0"/>
    <n v="0"/>
    <x v="6"/>
    <x v="1"/>
  </r>
  <r>
    <x v="3"/>
    <x v="3"/>
    <x v="1"/>
    <x v="0"/>
    <m/>
    <m/>
    <m/>
    <m/>
    <m/>
    <m/>
    <m/>
    <m/>
    <m/>
    <m/>
    <x v="6"/>
    <x v="1"/>
  </r>
  <r>
    <x v="3"/>
    <x v="3"/>
    <x v="2"/>
    <x v="0"/>
    <n v="1685"/>
    <n v="1683"/>
    <n v="149704"/>
    <n v="149704"/>
    <n v="149704"/>
    <n v="149704"/>
    <n v="384762"/>
    <n v="2015294.1875427789"/>
    <n v="0.83511380641258104"/>
    <n v="1.1242184577566398E-2"/>
    <x v="6"/>
    <x v="1"/>
  </r>
  <r>
    <x v="3"/>
    <x v="3"/>
    <x v="3"/>
    <x v="0"/>
    <n v="1600"/>
    <n v="1592"/>
    <n v="89955"/>
    <n v="89955"/>
    <n v="89955"/>
    <n v="89955"/>
    <n v="242907"/>
    <n v="1101076.9117043121"/>
    <n v="1.445857217672295"/>
    <n v="1.7697737757767774E-2"/>
    <x v="6"/>
    <x v="1"/>
  </r>
  <r>
    <x v="3"/>
    <x v="3"/>
    <x v="4"/>
    <x v="0"/>
    <n v="0"/>
    <n v="0"/>
    <n v="2"/>
    <n v="2"/>
    <n v="2"/>
    <n v="2"/>
    <n v="3"/>
    <n v="9.1690622861054081"/>
    <n v="0"/>
    <n v="0"/>
    <x v="6"/>
    <x v="1"/>
  </r>
  <r>
    <x v="4"/>
    <x v="0"/>
    <x v="0"/>
    <x v="1"/>
    <n v="696"/>
    <n v="695"/>
    <n v="23801"/>
    <n v="23801"/>
    <n v="23801"/>
    <n v="23801"/>
    <n v="1557270"/>
    <n v="1453131.6878850104"/>
    <n v="0.4782773686613026"/>
    <n v="2.9200453762446957E-2"/>
    <x v="6"/>
    <x v="1"/>
  </r>
  <r>
    <x v="4"/>
    <x v="0"/>
    <x v="0"/>
    <x v="2"/>
    <n v="747"/>
    <n v="742"/>
    <n v="24594"/>
    <n v="24594"/>
    <n v="24594"/>
    <n v="24594"/>
    <n v="1651222"/>
    <n v="1526899.6741957564"/>
    <n v="0.4859520324351525"/>
    <n v="3.0169960152882817E-2"/>
    <x v="6"/>
    <x v="1"/>
  </r>
  <r>
    <x v="4"/>
    <x v="0"/>
    <x v="0"/>
    <x v="3"/>
    <n v="735"/>
    <n v="734"/>
    <n v="25290"/>
    <n v="25290"/>
    <n v="25290"/>
    <n v="25290"/>
    <n v="1676227"/>
    <n v="1561432.4298425736"/>
    <n v="0.47008118056956405"/>
    <n v="2.9023329379201265E-2"/>
    <x v="6"/>
    <x v="1"/>
  </r>
  <r>
    <x v="4"/>
    <x v="0"/>
    <x v="0"/>
    <x v="4"/>
    <n v="752"/>
    <n v="750"/>
    <n v="25589"/>
    <n v="25589"/>
    <n v="25589"/>
    <n v="25589"/>
    <n v="1606052"/>
    <n v="1481747.4277891854"/>
    <n v="0.50615913747123831"/>
    <n v="2.9309468912423305E-2"/>
    <x v="6"/>
    <x v="1"/>
  </r>
  <r>
    <x v="4"/>
    <x v="0"/>
    <x v="0"/>
    <x v="5"/>
    <n v="752"/>
    <n v="752"/>
    <n v="25028"/>
    <n v="25028"/>
    <n v="25028"/>
    <n v="25028"/>
    <n v="1628978"/>
    <n v="1509234.7433264886"/>
    <n v="0.49826576238400438"/>
    <n v="3.0046348090139043E-2"/>
    <x v="6"/>
    <x v="1"/>
  </r>
  <r>
    <x v="4"/>
    <x v="0"/>
    <x v="0"/>
    <x v="6"/>
    <n v="689"/>
    <n v="689"/>
    <n v="24820"/>
    <n v="24820"/>
    <n v="24820"/>
    <n v="24820"/>
    <n v="1603165"/>
    <n v="1491435.2114989732"/>
    <n v="0.46197112330982026"/>
    <n v="2.7759871071716357E-2"/>
    <x v="6"/>
    <x v="1"/>
  </r>
  <r>
    <x v="4"/>
    <x v="0"/>
    <x v="0"/>
    <x v="7"/>
    <n v="588"/>
    <n v="587"/>
    <n v="22203"/>
    <n v="22203"/>
    <n v="22203"/>
    <n v="22203"/>
    <n v="1497455"/>
    <n v="1393310.5379876797"/>
    <n v="0.42129875860107113"/>
    <n v="2.6437868756474352E-2"/>
    <x v="6"/>
    <x v="1"/>
  </r>
  <r>
    <x v="4"/>
    <x v="0"/>
    <x v="0"/>
    <x v="8"/>
    <n v="565"/>
    <n v="563"/>
    <n v="21307"/>
    <n v="21307"/>
    <n v="21307"/>
    <n v="21307"/>
    <n v="1485695"/>
    <n v="1375431.9206023272"/>
    <n v="0.40932596631424101"/>
    <n v="2.642324118834186E-2"/>
    <x v="6"/>
    <x v="1"/>
  </r>
  <r>
    <x v="4"/>
    <x v="0"/>
    <x v="0"/>
    <x v="9"/>
    <n v="497"/>
    <n v="497"/>
    <n v="21156"/>
    <n v="21156"/>
    <n v="21156"/>
    <n v="21156"/>
    <n v="1536797"/>
    <n v="1423476.8432580424"/>
    <n v="0.34914512473730897"/>
    <n v="2.3492153526186426E-2"/>
    <x v="6"/>
    <x v="1"/>
  </r>
  <r>
    <x v="4"/>
    <x v="0"/>
    <x v="0"/>
    <x v="10"/>
    <n v="519"/>
    <n v="516"/>
    <n v="21292"/>
    <n v="21292"/>
    <n v="21292"/>
    <n v="21292"/>
    <n v="1555596"/>
    <n v="1427844.2546201232"/>
    <n v="0.36138395229757142"/>
    <n v="2.4234454255119293E-2"/>
    <x v="6"/>
    <x v="1"/>
  </r>
  <r>
    <x v="4"/>
    <x v="0"/>
    <x v="0"/>
    <x v="11"/>
    <n v="578"/>
    <n v="575"/>
    <n v="21018"/>
    <n v="21018"/>
    <n v="21018"/>
    <n v="21018"/>
    <n v="1565141"/>
    <n v="1442518.7597535935"/>
    <n v="0.39860833428483083"/>
    <n v="2.7357503092587308E-2"/>
    <x v="6"/>
    <x v="1"/>
  </r>
  <r>
    <x v="4"/>
    <x v="0"/>
    <x v="0"/>
    <x v="12"/>
    <n v="524"/>
    <n v="523"/>
    <n v="21286"/>
    <n v="21286"/>
    <n v="21286"/>
    <n v="21286"/>
    <n v="1590717"/>
    <n v="1473522.9349760439"/>
    <n v="0.35493169979638139"/>
    <n v="2.457013999812083E-2"/>
    <x v="6"/>
    <x v="1"/>
  </r>
  <r>
    <x v="4"/>
    <x v="0"/>
    <x v="0"/>
    <x v="13"/>
    <n v="511"/>
    <n v="511"/>
    <n v="22009"/>
    <n v="22009"/>
    <n v="22009"/>
    <n v="22009"/>
    <n v="1592350"/>
    <n v="1480947.6468172485"/>
    <n v="0.34504933452455683"/>
    <n v="2.3217774546776319E-2"/>
    <x v="6"/>
    <x v="1"/>
  </r>
  <r>
    <x v="4"/>
    <x v="0"/>
    <x v="0"/>
    <x v="14"/>
    <m/>
    <m/>
    <m/>
    <m/>
    <m/>
    <m/>
    <m/>
    <m/>
    <m/>
    <m/>
    <x v="6"/>
    <x v="1"/>
  </r>
  <r>
    <x v="4"/>
    <x v="0"/>
    <x v="0"/>
    <x v="15"/>
    <m/>
    <m/>
    <m/>
    <m/>
    <m/>
    <m/>
    <m/>
    <m/>
    <m/>
    <m/>
    <x v="6"/>
    <x v="1"/>
  </r>
  <r>
    <x v="4"/>
    <x v="0"/>
    <x v="0"/>
    <x v="16"/>
    <m/>
    <m/>
    <m/>
    <m/>
    <m/>
    <m/>
    <m/>
    <m/>
    <m/>
    <m/>
    <x v="6"/>
    <x v="1"/>
  </r>
  <r>
    <x v="4"/>
    <x v="0"/>
    <x v="0"/>
    <x v="17"/>
    <m/>
    <m/>
    <m/>
    <m/>
    <m/>
    <m/>
    <m/>
    <m/>
    <m/>
    <m/>
    <x v="6"/>
    <x v="1"/>
  </r>
  <r>
    <x v="5"/>
    <x v="1"/>
    <x v="0"/>
    <x v="1"/>
    <n v="190"/>
    <n v="190"/>
    <n v="759"/>
    <n v="759"/>
    <n v="759"/>
    <n v="759"/>
    <n v="816807"/>
    <n v="750070.59548254625"/>
    <n v="0.25330948999242725"/>
    <n v="0.25032938076416339"/>
    <x v="6"/>
    <x v="1"/>
  </r>
  <r>
    <x v="5"/>
    <x v="1"/>
    <x v="0"/>
    <x v="2"/>
    <n v="201"/>
    <n v="200"/>
    <n v="772"/>
    <n v="772"/>
    <n v="772"/>
    <n v="772"/>
    <n v="868022"/>
    <n v="791203.65229295008"/>
    <n v="0.25277941958481792"/>
    <n v="0.25906735751295334"/>
    <x v="6"/>
    <x v="1"/>
  </r>
  <r>
    <x v="5"/>
    <x v="1"/>
    <x v="0"/>
    <x v="3"/>
    <n v="202"/>
    <n v="202"/>
    <n v="812"/>
    <n v="812"/>
    <n v="812"/>
    <n v="812"/>
    <n v="880184"/>
    <n v="807085.91101984947"/>
    <n v="0.2502831448819976"/>
    <n v="0.24876847290640394"/>
    <x v="6"/>
    <x v="1"/>
  </r>
  <r>
    <x v="5"/>
    <x v="1"/>
    <x v="0"/>
    <x v="4"/>
    <n v="169"/>
    <n v="169"/>
    <n v="767"/>
    <n v="767"/>
    <n v="767"/>
    <n v="767"/>
    <n v="846339"/>
    <n v="769160.6735112936"/>
    <n v="0.21972002186292039"/>
    <n v="0.22033898305084745"/>
    <x v="6"/>
    <x v="1"/>
  </r>
  <r>
    <x v="5"/>
    <x v="1"/>
    <x v="0"/>
    <x v="5"/>
    <n v="179"/>
    <n v="179"/>
    <n v="823"/>
    <n v="823"/>
    <n v="823"/>
    <n v="823"/>
    <n v="857024"/>
    <n v="781447.56194387411"/>
    <n v="0.22906207494554359"/>
    <n v="0.21749696233292831"/>
    <x v="6"/>
    <x v="1"/>
  </r>
  <r>
    <x v="5"/>
    <x v="1"/>
    <x v="0"/>
    <x v="6"/>
    <n v="163"/>
    <n v="163"/>
    <n v="793"/>
    <n v="793"/>
    <n v="793"/>
    <n v="793"/>
    <n v="854666"/>
    <n v="775352.75838466804"/>
    <n v="0.21022689122766031"/>
    <n v="0.20554854981084489"/>
    <x v="6"/>
    <x v="1"/>
  </r>
  <r>
    <x v="5"/>
    <x v="1"/>
    <x v="0"/>
    <x v="7"/>
    <n v="163"/>
    <n v="163"/>
    <n v="763"/>
    <n v="763"/>
    <n v="763"/>
    <n v="763"/>
    <n v="870554"/>
    <n v="797884.90349075978"/>
    <n v="0.20429011664072383"/>
    <n v="0.21363040629095675"/>
    <x v="6"/>
    <x v="1"/>
  </r>
  <r>
    <x v="5"/>
    <x v="1"/>
    <x v="0"/>
    <x v="8"/>
    <n v="151"/>
    <n v="151"/>
    <n v="743"/>
    <n v="743"/>
    <n v="743"/>
    <n v="743"/>
    <n v="882954"/>
    <n v="808544.5420944558"/>
    <n v="0.18675532656351773"/>
    <n v="0.20323014804845221"/>
    <x v="6"/>
    <x v="1"/>
  </r>
  <r>
    <x v="5"/>
    <x v="1"/>
    <x v="0"/>
    <x v="9"/>
    <n v="127"/>
    <n v="127"/>
    <n v="735"/>
    <n v="735"/>
    <n v="735"/>
    <n v="735"/>
    <n v="913034"/>
    <n v="837932.88158795342"/>
    <n v="0.15156345190717938"/>
    <n v="0.17278911564625851"/>
    <x v="6"/>
    <x v="1"/>
  </r>
  <r>
    <x v="5"/>
    <x v="1"/>
    <x v="0"/>
    <x v="10"/>
    <n v="121"/>
    <n v="120"/>
    <n v="764"/>
    <n v="764"/>
    <n v="764"/>
    <n v="764"/>
    <n v="928659"/>
    <n v="844480.11772758386"/>
    <n v="0.14209926022048766"/>
    <n v="0.15706806282722513"/>
    <x v="6"/>
    <x v="1"/>
  </r>
  <r>
    <x v="5"/>
    <x v="1"/>
    <x v="0"/>
    <x v="11"/>
    <n v="143"/>
    <n v="143"/>
    <n v="814"/>
    <n v="814"/>
    <n v="814"/>
    <n v="814"/>
    <n v="956508"/>
    <n v="880248.26830937713"/>
    <n v="0.16245416792997358"/>
    <n v="0.17567567567567569"/>
    <x v="6"/>
    <x v="1"/>
  </r>
  <r>
    <x v="5"/>
    <x v="1"/>
    <x v="0"/>
    <x v="12"/>
    <n v="112"/>
    <n v="112"/>
    <n v="684"/>
    <n v="684"/>
    <n v="684"/>
    <n v="684"/>
    <n v="960513"/>
    <n v="887412.75838466804"/>
    <n v="0.12620958955319775"/>
    <n v="0.16374269005847952"/>
    <x v="6"/>
    <x v="1"/>
  </r>
  <r>
    <x v="5"/>
    <x v="1"/>
    <x v="0"/>
    <x v="13"/>
    <n v="113"/>
    <n v="113"/>
    <n v="765"/>
    <n v="765"/>
    <n v="765"/>
    <n v="765"/>
    <n v="951716"/>
    <n v="881426.86379192339"/>
    <n v="0.12820122081810711"/>
    <n v="0.1477124183006536"/>
    <x v="6"/>
    <x v="1"/>
  </r>
  <r>
    <x v="5"/>
    <x v="1"/>
    <x v="0"/>
    <x v="14"/>
    <m/>
    <m/>
    <m/>
    <m/>
    <m/>
    <m/>
    <m/>
    <m/>
    <m/>
    <m/>
    <x v="6"/>
    <x v="1"/>
  </r>
  <r>
    <x v="5"/>
    <x v="1"/>
    <x v="0"/>
    <x v="15"/>
    <m/>
    <m/>
    <m/>
    <m/>
    <m/>
    <m/>
    <m/>
    <m/>
    <m/>
    <m/>
    <x v="6"/>
    <x v="1"/>
  </r>
  <r>
    <x v="5"/>
    <x v="1"/>
    <x v="0"/>
    <x v="16"/>
    <m/>
    <m/>
    <m/>
    <m/>
    <m/>
    <m/>
    <m/>
    <m/>
    <m/>
    <m/>
    <x v="6"/>
    <x v="1"/>
  </r>
  <r>
    <x v="5"/>
    <x v="1"/>
    <x v="0"/>
    <x v="17"/>
    <m/>
    <m/>
    <m/>
    <m/>
    <m/>
    <m/>
    <m/>
    <m/>
    <m/>
    <m/>
    <x v="6"/>
    <x v="1"/>
  </r>
  <r>
    <x v="5"/>
    <x v="2"/>
    <x v="0"/>
    <x v="1"/>
    <n v="275"/>
    <n v="274"/>
    <n v="3728"/>
    <n v="3728"/>
    <n v="3728"/>
    <n v="3728"/>
    <n v="485718"/>
    <n v="445250.78165639972"/>
    <n v="0.61538353505114329"/>
    <n v="7.3497854077253219E-2"/>
    <x v="6"/>
    <x v="1"/>
  </r>
  <r>
    <x v="5"/>
    <x v="2"/>
    <x v="0"/>
    <x v="2"/>
    <n v="283"/>
    <n v="282"/>
    <n v="4001"/>
    <n v="4001"/>
    <n v="4001"/>
    <n v="4001"/>
    <n v="520078"/>
    <n v="471135.83572895278"/>
    <n v="0.59855349267517033"/>
    <n v="7.0482379405148718E-2"/>
    <x v="6"/>
    <x v="1"/>
  </r>
  <r>
    <x v="5"/>
    <x v="2"/>
    <x v="0"/>
    <x v="3"/>
    <n v="266"/>
    <n v="265"/>
    <n v="4304"/>
    <n v="4304"/>
    <n v="4304"/>
    <n v="4304"/>
    <n v="525687"/>
    <n v="479414.92402464064"/>
    <n v="0.55275709353257374"/>
    <n v="6.157063197026022E-2"/>
    <x v="6"/>
    <x v="1"/>
  </r>
  <r>
    <x v="5"/>
    <x v="2"/>
    <x v="0"/>
    <x v="4"/>
    <n v="295"/>
    <n v="294"/>
    <n v="4429"/>
    <n v="4429"/>
    <n v="4429"/>
    <n v="4429"/>
    <n v="487922"/>
    <n v="438006.15742642025"/>
    <n v="0.67122344061884209"/>
    <n v="6.6380672838112442E-2"/>
    <x v="6"/>
    <x v="1"/>
  </r>
  <r>
    <x v="5"/>
    <x v="2"/>
    <x v="0"/>
    <x v="5"/>
    <n v="280"/>
    <n v="280"/>
    <n v="4344"/>
    <n v="4344"/>
    <n v="4344"/>
    <n v="4344"/>
    <n v="499962"/>
    <n v="451438.62012320326"/>
    <n v="0.62023935817361942"/>
    <n v="6.4456721915285453E-2"/>
    <x v="6"/>
    <x v="1"/>
  </r>
  <r>
    <x v="5"/>
    <x v="2"/>
    <x v="0"/>
    <x v="6"/>
    <n v="249"/>
    <n v="249"/>
    <n v="4384"/>
    <n v="4384"/>
    <n v="4384"/>
    <n v="4384"/>
    <n v="484479"/>
    <n v="444732.8925393566"/>
    <n v="0.55988662897913444"/>
    <n v="5.6797445255474449E-2"/>
    <x v="6"/>
    <x v="1"/>
  </r>
  <r>
    <x v="5"/>
    <x v="2"/>
    <x v="0"/>
    <x v="7"/>
    <n v="203"/>
    <n v="202"/>
    <n v="3641"/>
    <n v="3641"/>
    <n v="3641"/>
    <n v="3641"/>
    <n v="405727"/>
    <n v="370504.1314168378"/>
    <n v="0.54520309727056382"/>
    <n v="5.5479263938478442E-2"/>
    <x v="6"/>
    <x v="1"/>
  </r>
  <r>
    <x v="5"/>
    <x v="2"/>
    <x v="0"/>
    <x v="8"/>
    <n v="187"/>
    <n v="186"/>
    <n v="3453"/>
    <n v="3453"/>
    <n v="3453"/>
    <n v="3453"/>
    <n v="394679"/>
    <n v="356452.06023271731"/>
    <n v="0.52180929990575997"/>
    <n v="5.3866203301476977E-2"/>
    <x v="6"/>
    <x v="1"/>
  </r>
  <r>
    <x v="5"/>
    <x v="2"/>
    <x v="0"/>
    <x v="9"/>
    <n v="157"/>
    <n v="157"/>
    <n v="3437"/>
    <n v="3437"/>
    <n v="3437"/>
    <n v="3437"/>
    <n v="413296"/>
    <n v="371298.09445585217"/>
    <n v="0.42284084498221819"/>
    <n v="4.567937154495199E-2"/>
    <x v="6"/>
    <x v="1"/>
  </r>
  <r>
    <x v="5"/>
    <x v="2"/>
    <x v="0"/>
    <x v="10"/>
    <n v="157"/>
    <n v="156"/>
    <n v="3561"/>
    <n v="3561"/>
    <n v="3561"/>
    <n v="3561"/>
    <n v="413163"/>
    <n v="367228.73648186174"/>
    <n v="0.42480335687919457"/>
    <n v="4.3807919123841618E-2"/>
    <x v="6"/>
    <x v="1"/>
  </r>
  <r>
    <x v="5"/>
    <x v="2"/>
    <x v="0"/>
    <x v="11"/>
    <n v="162"/>
    <n v="162"/>
    <n v="3400"/>
    <n v="3400"/>
    <n v="3400"/>
    <n v="3400"/>
    <n v="406502"/>
    <n v="360679.65776865161"/>
    <n v="0.44915202870662196"/>
    <n v="4.764705882352941E-2"/>
    <x v="6"/>
    <x v="1"/>
  </r>
  <r>
    <x v="5"/>
    <x v="2"/>
    <x v="0"/>
    <x v="12"/>
    <n v="154"/>
    <n v="154"/>
    <n v="3524"/>
    <n v="3524"/>
    <n v="3524"/>
    <n v="3524"/>
    <n v="419115"/>
    <n v="375449.05133470224"/>
    <n v="0.41017549372554774"/>
    <n v="4.3700340522133937E-2"/>
    <x v="6"/>
    <x v="1"/>
  </r>
  <r>
    <x v="5"/>
    <x v="2"/>
    <x v="0"/>
    <x v="13"/>
    <n v="166"/>
    <n v="166"/>
    <n v="3532"/>
    <n v="3532"/>
    <n v="3532"/>
    <n v="3532"/>
    <n v="422722"/>
    <n v="380340.85147159483"/>
    <n v="0.43645061885338249"/>
    <n v="4.6998867497168743E-2"/>
    <x v="6"/>
    <x v="1"/>
  </r>
  <r>
    <x v="5"/>
    <x v="2"/>
    <x v="0"/>
    <x v="14"/>
    <m/>
    <m/>
    <m/>
    <m/>
    <m/>
    <m/>
    <m/>
    <m/>
    <m/>
    <m/>
    <x v="6"/>
    <x v="1"/>
  </r>
  <r>
    <x v="5"/>
    <x v="2"/>
    <x v="0"/>
    <x v="15"/>
    <m/>
    <m/>
    <m/>
    <m/>
    <m/>
    <m/>
    <m/>
    <m/>
    <m/>
    <m/>
    <x v="6"/>
    <x v="1"/>
  </r>
  <r>
    <x v="5"/>
    <x v="2"/>
    <x v="0"/>
    <x v="16"/>
    <m/>
    <m/>
    <m/>
    <m/>
    <m/>
    <m/>
    <m/>
    <m/>
    <m/>
    <m/>
    <x v="6"/>
    <x v="1"/>
  </r>
  <r>
    <x v="5"/>
    <x v="2"/>
    <x v="0"/>
    <x v="17"/>
    <m/>
    <m/>
    <m/>
    <m/>
    <m/>
    <m/>
    <m/>
    <m/>
    <m/>
    <m/>
    <x v="6"/>
    <x v="1"/>
  </r>
  <r>
    <x v="5"/>
    <x v="3"/>
    <x v="0"/>
    <x v="1"/>
    <n v="231"/>
    <n v="231"/>
    <n v="19314"/>
    <n v="19314"/>
    <n v="19314"/>
    <n v="19314"/>
    <n v="282801"/>
    <n v="257758.59000684464"/>
    <n v="0.89618739764935063"/>
    <n v="1.1960236098167133E-2"/>
    <x v="6"/>
    <x v="1"/>
  </r>
  <r>
    <x v="5"/>
    <x v="3"/>
    <x v="0"/>
    <x v="2"/>
    <n v="263"/>
    <n v="260"/>
    <n v="19821"/>
    <n v="19821"/>
    <n v="19821"/>
    <n v="19821"/>
    <n v="294072"/>
    <n v="264506.34907597536"/>
    <n v="0.9829631723710307"/>
    <n v="1.3117400736592504E-2"/>
    <x v="6"/>
    <x v="1"/>
  </r>
  <r>
    <x v="5"/>
    <x v="3"/>
    <x v="0"/>
    <x v="3"/>
    <n v="267"/>
    <n v="267"/>
    <n v="20174"/>
    <n v="20174"/>
    <n v="20174"/>
    <n v="20174"/>
    <n v="303891"/>
    <n v="274885.30869267625"/>
    <n v="0.9713141865231798"/>
    <n v="1.3234856746307129E-2"/>
    <x v="6"/>
    <x v="1"/>
  </r>
  <r>
    <x v="5"/>
    <x v="3"/>
    <x v="0"/>
    <x v="4"/>
    <n v="288"/>
    <n v="287"/>
    <n v="20393"/>
    <n v="20393"/>
    <n v="20393"/>
    <n v="20393"/>
    <n v="301777"/>
    <n v="274549.26214921288"/>
    <n v="1.0453497407107231"/>
    <n v="1.4073456578237631E-2"/>
    <x v="6"/>
    <x v="1"/>
  </r>
  <r>
    <x v="5"/>
    <x v="3"/>
    <x v="0"/>
    <x v="5"/>
    <n v="293"/>
    <n v="293"/>
    <n v="19861"/>
    <n v="19861"/>
    <n v="19861"/>
    <n v="19861"/>
    <n v="302973"/>
    <n v="276326.22039698838"/>
    <n v="1.0603409245024122"/>
    <n v="1.4752530084084387E-2"/>
    <x v="6"/>
    <x v="1"/>
  </r>
  <r>
    <x v="5"/>
    <x v="3"/>
    <x v="0"/>
    <x v="6"/>
    <n v="277"/>
    <n v="277"/>
    <n v="19643"/>
    <n v="19643"/>
    <n v="19643"/>
    <n v="19643"/>
    <n v="294553"/>
    <n v="271325.98767967144"/>
    <n v="1.0209121594612136"/>
    <n v="1.4101715623886372E-2"/>
    <x v="6"/>
    <x v="1"/>
  </r>
  <r>
    <x v="5"/>
    <x v="3"/>
    <x v="0"/>
    <x v="7"/>
    <n v="222"/>
    <n v="222"/>
    <n v="17799"/>
    <n v="17799"/>
    <n v="17799"/>
    <n v="17799"/>
    <n v="246066"/>
    <n v="224898.00958247777"/>
    <n v="0.98711411635942037"/>
    <n v="1.2472610820832631E-2"/>
    <x v="6"/>
    <x v="1"/>
  </r>
  <r>
    <x v="5"/>
    <x v="3"/>
    <x v="0"/>
    <x v="8"/>
    <n v="227"/>
    <n v="226"/>
    <n v="17111"/>
    <n v="17111"/>
    <n v="17111"/>
    <n v="17111"/>
    <n v="232165"/>
    <n v="210411.32101300478"/>
    <n v="1.074086693206169"/>
    <n v="1.3207877973233592E-2"/>
    <x v="6"/>
    <x v="1"/>
  </r>
  <r>
    <x v="5"/>
    <x v="3"/>
    <x v="0"/>
    <x v="9"/>
    <n v="213"/>
    <n v="213"/>
    <n v="16984"/>
    <n v="16984"/>
    <n v="16984"/>
    <n v="16984"/>
    <n v="236577"/>
    <n v="214224.26009582478"/>
    <n v="0.9942851472784775"/>
    <n v="1.2541215261422515E-2"/>
    <x v="6"/>
    <x v="1"/>
  </r>
  <r>
    <x v="5"/>
    <x v="3"/>
    <x v="0"/>
    <x v="10"/>
    <n v="241"/>
    <n v="240"/>
    <n v="16967"/>
    <n v="16967"/>
    <n v="16967"/>
    <n v="16967"/>
    <n v="239012"/>
    <n v="216116.07665982205"/>
    <n v="1.1105143296570781"/>
    <n v="1.4145105204219957E-2"/>
    <x v="6"/>
    <x v="1"/>
  </r>
  <r>
    <x v="5"/>
    <x v="3"/>
    <x v="0"/>
    <x v="11"/>
    <n v="273"/>
    <n v="270"/>
    <n v="16804"/>
    <n v="16804"/>
    <n v="16804"/>
    <n v="16804"/>
    <n v="227326"/>
    <n v="201576.35592060233"/>
    <n v="1.3394428070043525"/>
    <n v="1.6067602951678171E-2"/>
    <x v="6"/>
    <x v="1"/>
  </r>
  <r>
    <x v="5"/>
    <x v="3"/>
    <x v="0"/>
    <x v="12"/>
    <n v="258"/>
    <n v="257"/>
    <n v="17078"/>
    <n v="17078"/>
    <n v="17078"/>
    <n v="17078"/>
    <n v="236944"/>
    <n v="210644.65708418892"/>
    <n v="1.2200641761223696"/>
    <n v="1.5048600538704767E-2"/>
    <x v="6"/>
    <x v="1"/>
  </r>
  <r>
    <x v="5"/>
    <x v="3"/>
    <x v="0"/>
    <x v="13"/>
    <n v="232"/>
    <n v="232"/>
    <n v="17712"/>
    <n v="17712"/>
    <n v="17712"/>
    <n v="17712"/>
    <n v="244740"/>
    <n v="219157.86995208761"/>
    <n v="1.058597622119251"/>
    <n v="1.3098464317976514E-2"/>
    <x v="6"/>
    <x v="1"/>
  </r>
  <r>
    <x v="5"/>
    <x v="3"/>
    <x v="0"/>
    <x v="14"/>
    <m/>
    <m/>
    <m/>
    <m/>
    <m/>
    <m/>
    <m/>
    <m/>
    <m/>
    <m/>
    <x v="6"/>
    <x v="1"/>
  </r>
  <r>
    <x v="5"/>
    <x v="3"/>
    <x v="0"/>
    <x v="15"/>
    <m/>
    <m/>
    <m/>
    <m/>
    <m/>
    <m/>
    <m/>
    <m/>
    <m/>
    <m/>
    <x v="6"/>
    <x v="1"/>
  </r>
  <r>
    <x v="5"/>
    <x v="3"/>
    <x v="0"/>
    <x v="16"/>
    <m/>
    <m/>
    <m/>
    <m/>
    <m/>
    <m/>
    <m/>
    <m/>
    <m/>
    <m/>
    <x v="6"/>
    <x v="1"/>
  </r>
  <r>
    <x v="5"/>
    <x v="3"/>
    <x v="0"/>
    <x v="17"/>
    <m/>
    <m/>
    <m/>
    <m/>
    <m/>
    <m/>
    <m/>
    <m/>
    <m/>
    <m/>
    <x v="6"/>
    <x v="1"/>
  </r>
  <r>
    <x v="6"/>
    <x v="0"/>
    <x v="1"/>
    <x v="1"/>
    <m/>
    <m/>
    <m/>
    <m/>
    <m/>
    <m/>
    <m/>
    <m/>
    <m/>
    <m/>
    <x v="6"/>
    <x v="1"/>
  </r>
  <r>
    <x v="6"/>
    <x v="0"/>
    <x v="1"/>
    <x v="2"/>
    <m/>
    <m/>
    <m/>
    <m/>
    <m/>
    <m/>
    <m/>
    <m/>
    <m/>
    <m/>
    <x v="6"/>
    <x v="1"/>
  </r>
  <r>
    <x v="6"/>
    <x v="0"/>
    <x v="1"/>
    <x v="3"/>
    <m/>
    <m/>
    <m/>
    <m/>
    <m/>
    <m/>
    <m/>
    <m/>
    <m/>
    <m/>
    <x v="6"/>
    <x v="1"/>
  </r>
  <r>
    <x v="6"/>
    <x v="0"/>
    <x v="1"/>
    <x v="4"/>
    <m/>
    <m/>
    <m/>
    <m/>
    <m/>
    <m/>
    <m/>
    <m/>
    <m/>
    <m/>
    <x v="6"/>
    <x v="1"/>
  </r>
  <r>
    <x v="6"/>
    <x v="0"/>
    <x v="1"/>
    <x v="5"/>
    <m/>
    <m/>
    <m/>
    <m/>
    <m/>
    <m/>
    <m/>
    <m/>
    <m/>
    <m/>
    <x v="6"/>
    <x v="1"/>
  </r>
  <r>
    <x v="6"/>
    <x v="0"/>
    <x v="1"/>
    <x v="6"/>
    <m/>
    <m/>
    <m/>
    <m/>
    <m/>
    <m/>
    <m/>
    <m/>
    <m/>
    <m/>
    <x v="6"/>
    <x v="1"/>
  </r>
  <r>
    <x v="6"/>
    <x v="0"/>
    <x v="1"/>
    <x v="7"/>
    <m/>
    <m/>
    <m/>
    <m/>
    <m/>
    <m/>
    <m/>
    <m/>
    <m/>
    <m/>
    <x v="6"/>
    <x v="1"/>
  </r>
  <r>
    <x v="6"/>
    <x v="0"/>
    <x v="1"/>
    <x v="8"/>
    <m/>
    <m/>
    <m/>
    <m/>
    <m/>
    <m/>
    <m/>
    <m/>
    <m/>
    <m/>
    <x v="6"/>
    <x v="1"/>
  </r>
  <r>
    <x v="6"/>
    <x v="0"/>
    <x v="1"/>
    <x v="9"/>
    <m/>
    <m/>
    <m/>
    <m/>
    <m/>
    <m/>
    <m/>
    <m/>
    <m/>
    <m/>
    <x v="6"/>
    <x v="1"/>
  </r>
  <r>
    <x v="6"/>
    <x v="0"/>
    <x v="1"/>
    <x v="10"/>
    <m/>
    <m/>
    <m/>
    <m/>
    <m/>
    <m/>
    <m/>
    <m/>
    <m/>
    <m/>
    <x v="6"/>
    <x v="1"/>
  </r>
  <r>
    <x v="6"/>
    <x v="0"/>
    <x v="1"/>
    <x v="11"/>
    <m/>
    <m/>
    <m/>
    <m/>
    <m/>
    <m/>
    <m/>
    <m/>
    <m/>
    <m/>
    <x v="6"/>
    <x v="1"/>
  </r>
  <r>
    <x v="6"/>
    <x v="0"/>
    <x v="1"/>
    <x v="12"/>
    <m/>
    <m/>
    <m/>
    <m/>
    <m/>
    <m/>
    <m/>
    <m/>
    <m/>
    <m/>
    <x v="6"/>
    <x v="1"/>
  </r>
  <r>
    <x v="6"/>
    <x v="0"/>
    <x v="1"/>
    <x v="13"/>
    <m/>
    <m/>
    <m/>
    <m/>
    <m/>
    <m/>
    <m/>
    <m/>
    <m/>
    <m/>
    <x v="6"/>
    <x v="1"/>
  </r>
  <r>
    <x v="6"/>
    <x v="0"/>
    <x v="1"/>
    <x v="14"/>
    <m/>
    <m/>
    <m/>
    <m/>
    <m/>
    <m/>
    <m/>
    <m/>
    <m/>
    <m/>
    <x v="6"/>
    <x v="1"/>
  </r>
  <r>
    <x v="6"/>
    <x v="0"/>
    <x v="1"/>
    <x v="15"/>
    <m/>
    <m/>
    <m/>
    <m/>
    <m/>
    <m/>
    <m/>
    <m/>
    <m/>
    <m/>
    <x v="6"/>
    <x v="1"/>
  </r>
  <r>
    <x v="6"/>
    <x v="0"/>
    <x v="1"/>
    <x v="16"/>
    <m/>
    <m/>
    <m/>
    <m/>
    <m/>
    <m/>
    <m/>
    <m/>
    <m/>
    <m/>
    <x v="6"/>
    <x v="1"/>
  </r>
  <r>
    <x v="6"/>
    <x v="0"/>
    <x v="1"/>
    <x v="17"/>
    <m/>
    <m/>
    <m/>
    <m/>
    <m/>
    <m/>
    <m/>
    <m/>
    <m/>
    <m/>
    <x v="6"/>
    <x v="1"/>
  </r>
  <r>
    <x v="6"/>
    <x v="0"/>
    <x v="2"/>
    <x v="1"/>
    <n v="293"/>
    <n v="293"/>
    <n v="13878"/>
    <n v="13878"/>
    <n v="13878"/>
    <n v="13878"/>
    <n v="901330"/>
    <n v="841831.04175222456"/>
    <n v="0.34805083855085311"/>
    <n v="2.111255224095691E-2"/>
    <x v="6"/>
    <x v="1"/>
  </r>
  <r>
    <x v="6"/>
    <x v="0"/>
    <x v="2"/>
    <x v="2"/>
    <n v="288"/>
    <n v="287"/>
    <n v="14415"/>
    <n v="14415"/>
    <n v="14415"/>
    <n v="14415"/>
    <n v="950787"/>
    <n v="880705.37440109509"/>
    <n v="0.32587515455457305"/>
    <n v="1.9909816163718348E-2"/>
    <x v="6"/>
    <x v="1"/>
  </r>
  <r>
    <x v="6"/>
    <x v="0"/>
    <x v="2"/>
    <x v="3"/>
    <n v="306"/>
    <n v="305"/>
    <n v="14687"/>
    <n v="14687"/>
    <n v="14687"/>
    <n v="14687"/>
    <n v="962752"/>
    <n v="897381.1197809719"/>
    <n v="0.33987788830953208"/>
    <n v="2.0766664397085858E-2"/>
    <x v="6"/>
    <x v="1"/>
  </r>
  <r>
    <x v="6"/>
    <x v="0"/>
    <x v="2"/>
    <x v="4"/>
    <n v="350"/>
    <n v="348"/>
    <n v="14894"/>
    <n v="14894"/>
    <n v="14894"/>
    <n v="14894"/>
    <n v="929939"/>
    <n v="858545.40999315539"/>
    <n v="0.40533674276212645"/>
    <n v="2.336511346851081E-2"/>
    <x v="6"/>
    <x v="1"/>
  </r>
  <r>
    <x v="6"/>
    <x v="0"/>
    <x v="2"/>
    <x v="5"/>
    <n v="319"/>
    <n v="319"/>
    <n v="14409"/>
    <n v="14409"/>
    <n v="14409"/>
    <n v="14409"/>
    <n v="944644"/>
    <n v="876009.14442162903"/>
    <n v="0.36415144982375114"/>
    <n v="2.2138940939690471E-2"/>
    <x v="6"/>
    <x v="1"/>
  </r>
  <r>
    <x v="6"/>
    <x v="0"/>
    <x v="2"/>
    <x v="6"/>
    <n v="306"/>
    <n v="306"/>
    <n v="14310"/>
    <n v="14310"/>
    <n v="14310"/>
    <n v="14310"/>
    <n v="932178"/>
    <n v="867043.43874058861"/>
    <n v="0.35292349417288238"/>
    <n v="2.1383647798742137E-2"/>
    <x v="6"/>
    <x v="1"/>
  </r>
  <r>
    <x v="6"/>
    <x v="0"/>
    <x v="2"/>
    <x v="7"/>
    <n v="273"/>
    <n v="272"/>
    <n v="13073"/>
    <n v="13073"/>
    <n v="13073"/>
    <n v="13073"/>
    <n v="875033"/>
    <n v="813295.24161533196"/>
    <n v="0.33444189278639491"/>
    <n v="2.0806241872561769E-2"/>
    <x v="6"/>
    <x v="1"/>
  </r>
  <r>
    <x v="6"/>
    <x v="0"/>
    <x v="2"/>
    <x v="8"/>
    <n v="251"/>
    <n v="251"/>
    <n v="12624"/>
    <n v="12624"/>
    <n v="12624"/>
    <n v="12624"/>
    <n v="867715"/>
    <n v="802097.87542778917"/>
    <n v="0.31292939139893894"/>
    <n v="1.9882762991128011E-2"/>
    <x v="6"/>
    <x v="1"/>
  </r>
  <r>
    <x v="6"/>
    <x v="0"/>
    <x v="2"/>
    <x v="9"/>
    <n v="212"/>
    <n v="212"/>
    <n v="12648"/>
    <n v="12648"/>
    <n v="12648"/>
    <n v="12648"/>
    <n v="893941"/>
    <n v="827657.93839835725"/>
    <n v="0.25614446520050532"/>
    <n v="1.6761543327008223E-2"/>
    <x v="6"/>
    <x v="1"/>
  </r>
  <r>
    <x v="6"/>
    <x v="0"/>
    <x v="2"/>
    <x v="10"/>
    <n v="243"/>
    <n v="242"/>
    <n v="12543"/>
    <n v="12543"/>
    <n v="12543"/>
    <n v="12543"/>
    <n v="899139"/>
    <n v="825918.29158110882"/>
    <n v="0.29300719268091729"/>
    <n v="1.929362991309894E-2"/>
    <x v="6"/>
    <x v="1"/>
  </r>
  <r>
    <x v="6"/>
    <x v="0"/>
    <x v="2"/>
    <x v="11"/>
    <n v="269"/>
    <n v="268"/>
    <n v="12504"/>
    <n v="12504"/>
    <n v="12504"/>
    <n v="12504"/>
    <n v="907846"/>
    <n v="837620.73648186179"/>
    <n v="0.31995387450129514"/>
    <n v="2.143314139475368E-2"/>
    <x v="6"/>
    <x v="1"/>
  </r>
  <r>
    <x v="6"/>
    <x v="0"/>
    <x v="2"/>
    <x v="12"/>
    <n v="262"/>
    <n v="262"/>
    <n v="12650"/>
    <n v="12650"/>
    <n v="12650"/>
    <n v="12650"/>
    <n v="923089"/>
    <n v="855833.50581793289"/>
    <n v="0.30613431025886589"/>
    <n v="2.0711462450592886E-2"/>
    <x v="6"/>
    <x v="1"/>
  </r>
  <r>
    <x v="6"/>
    <x v="0"/>
    <x v="2"/>
    <x v="13"/>
    <n v="221"/>
    <n v="221"/>
    <n v="13000"/>
    <n v="13000"/>
    <n v="13000"/>
    <n v="13000"/>
    <n v="925669"/>
    <n v="861477.21834360028"/>
    <n v="0.2565360932294023"/>
    <n v="1.7000000000000001E-2"/>
    <x v="6"/>
    <x v="1"/>
  </r>
  <r>
    <x v="6"/>
    <x v="0"/>
    <x v="2"/>
    <x v="14"/>
    <m/>
    <m/>
    <m/>
    <m/>
    <m/>
    <m/>
    <m/>
    <m/>
    <m/>
    <m/>
    <x v="6"/>
    <x v="1"/>
  </r>
  <r>
    <x v="6"/>
    <x v="0"/>
    <x v="2"/>
    <x v="15"/>
    <m/>
    <m/>
    <m/>
    <m/>
    <m/>
    <m/>
    <m/>
    <m/>
    <m/>
    <m/>
    <x v="6"/>
    <x v="1"/>
  </r>
  <r>
    <x v="6"/>
    <x v="0"/>
    <x v="2"/>
    <x v="16"/>
    <m/>
    <m/>
    <m/>
    <m/>
    <m/>
    <m/>
    <m/>
    <m/>
    <m/>
    <m/>
    <x v="6"/>
    <x v="1"/>
  </r>
  <r>
    <x v="6"/>
    <x v="0"/>
    <x v="2"/>
    <x v="17"/>
    <m/>
    <m/>
    <m/>
    <m/>
    <m/>
    <m/>
    <m/>
    <m/>
    <m/>
    <m/>
    <x v="6"/>
    <x v="1"/>
  </r>
  <r>
    <x v="6"/>
    <x v="0"/>
    <x v="3"/>
    <x v="1"/>
    <n v="403"/>
    <n v="402"/>
    <n v="9923"/>
    <n v="9923"/>
    <n v="9923"/>
    <n v="9923"/>
    <n v="655858"/>
    <n v="611221.29774127307"/>
    <n v="0.65769959503303266"/>
    <n v="4.0511941953038394E-2"/>
    <x v="6"/>
    <x v="1"/>
  </r>
  <r>
    <x v="6"/>
    <x v="0"/>
    <x v="3"/>
    <x v="2"/>
    <n v="459"/>
    <n v="455"/>
    <n v="10179"/>
    <n v="10179"/>
    <n v="10179"/>
    <n v="10179"/>
    <n v="700352"/>
    <n v="646116.97741273104"/>
    <n v="0.70420684784042131"/>
    <n v="4.4699872286079183E-2"/>
    <x v="6"/>
    <x v="1"/>
  </r>
  <r>
    <x v="6"/>
    <x v="0"/>
    <x v="3"/>
    <x v="3"/>
    <n v="429"/>
    <n v="429"/>
    <n v="10603"/>
    <n v="10603"/>
    <n v="10603"/>
    <n v="10603"/>
    <n v="713399"/>
    <n v="663978.16016427102"/>
    <n v="0.64610558861433576"/>
    <n v="4.0460247099877396E-2"/>
    <x v="6"/>
    <x v="1"/>
  </r>
  <r>
    <x v="6"/>
    <x v="0"/>
    <x v="3"/>
    <x v="4"/>
    <n v="402"/>
    <n v="402"/>
    <n v="10695"/>
    <n v="10695"/>
    <n v="10695"/>
    <n v="10695"/>
    <n v="676052"/>
    <n v="623144.78028747428"/>
    <n v="0.64511492788970493"/>
    <n v="3.7587657784011221E-2"/>
    <x v="6"/>
    <x v="1"/>
  </r>
  <r>
    <x v="6"/>
    <x v="0"/>
    <x v="3"/>
    <x v="5"/>
    <n v="433"/>
    <n v="433"/>
    <n v="10619"/>
    <n v="10619"/>
    <n v="10619"/>
    <n v="10619"/>
    <n v="684270"/>
    <n v="633167.54551676929"/>
    <n v="0.68386322556472867"/>
    <n v="4.0775967605235899E-2"/>
    <x v="6"/>
    <x v="1"/>
  </r>
  <r>
    <x v="6"/>
    <x v="0"/>
    <x v="3"/>
    <x v="6"/>
    <n v="383"/>
    <n v="383"/>
    <n v="10510"/>
    <n v="10510"/>
    <n v="10510"/>
    <n v="10510"/>
    <n v="670928"/>
    <n v="624336.04928131413"/>
    <n v="0.61345168269696915"/>
    <n v="3.644148430066603E-2"/>
    <x v="6"/>
    <x v="1"/>
  </r>
  <r>
    <x v="6"/>
    <x v="0"/>
    <x v="3"/>
    <x v="7"/>
    <n v="315"/>
    <n v="315"/>
    <n v="9129"/>
    <n v="9129"/>
    <n v="9129"/>
    <n v="9129"/>
    <n v="622372"/>
    <n v="579969.23203285423"/>
    <n v="0.54313226047507945"/>
    <n v="3.4505422280644099E-2"/>
    <x v="6"/>
    <x v="1"/>
  </r>
  <r>
    <x v="6"/>
    <x v="0"/>
    <x v="3"/>
    <x v="8"/>
    <n v="314"/>
    <n v="312"/>
    <n v="8683"/>
    <n v="8683"/>
    <n v="8683"/>
    <n v="8683"/>
    <n v="617930"/>
    <n v="573287.09103353869"/>
    <n v="0.5442299414722862"/>
    <n v="3.5932281469538176E-2"/>
    <x v="6"/>
    <x v="1"/>
  </r>
  <r>
    <x v="6"/>
    <x v="0"/>
    <x v="3"/>
    <x v="9"/>
    <n v="285"/>
    <n v="285"/>
    <n v="8508"/>
    <n v="8508"/>
    <n v="8508"/>
    <n v="8508"/>
    <n v="642807"/>
    <n v="595774.66940451751"/>
    <n v="0.47836877704931668"/>
    <n v="3.3497884344146689E-2"/>
    <x v="6"/>
    <x v="1"/>
  </r>
  <r>
    <x v="6"/>
    <x v="0"/>
    <x v="3"/>
    <x v="10"/>
    <n v="276"/>
    <n v="274"/>
    <n v="8748"/>
    <n v="8748"/>
    <n v="8748"/>
    <n v="8748"/>
    <n v="656419"/>
    <n v="601891.19780971936"/>
    <n v="0.45523177776496043"/>
    <n v="3.1321444901691815E-2"/>
    <x v="6"/>
    <x v="1"/>
  </r>
  <r>
    <x v="6"/>
    <x v="0"/>
    <x v="3"/>
    <x v="11"/>
    <n v="309"/>
    <n v="307"/>
    <n v="8510"/>
    <n v="8510"/>
    <n v="8510"/>
    <n v="8510"/>
    <n v="657251"/>
    <n v="604859.45242984255"/>
    <n v="0.50755592686320605"/>
    <n v="3.6075205640423033E-2"/>
    <x v="6"/>
    <x v="1"/>
  </r>
  <r>
    <x v="6"/>
    <x v="0"/>
    <x v="3"/>
    <x v="12"/>
    <n v="262"/>
    <n v="261"/>
    <n v="8636"/>
    <n v="8636"/>
    <n v="8636"/>
    <n v="8636"/>
    <n v="667586"/>
    <n v="617650.24229979469"/>
    <n v="0.42256925056513778"/>
    <n v="3.0222325150532654E-2"/>
    <x v="6"/>
    <x v="1"/>
  </r>
  <r>
    <x v="6"/>
    <x v="0"/>
    <x v="3"/>
    <x v="13"/>
    <n v="290"/>
    <n v="290"/>
    <n v="9009"/>
    <n v="9009"/>
    <n v="9009"/>
    <n v="9009"/>
    <n v="666642"/>
    <n v="619432.56399726216"/>
    <n v="0.46817041411029492"/>
    <n v="3.2190032190032192E-2"/>
    <x v="6"/>
    <x v="1"/>
  </r>
  <r>
    <x v="6"/>
    <x v="0"/>
    <x v="3"/>
    <x v="14"/>
    <m/>
    <m/>
    <m/>
    <m/>
    <m/>
    <m/>
    <m/>
    <m/>
    <m/>
    <m/>
    <x v="6"/>
    <x v="1"/>
  </r>
  <r>
    <x v="6"/>
    <x v="0"/>
    <x v="3"/>
    <x v="15"/>
    <m/>
    <m/>
    <m/>
    <m/>
    <m/>
    <m/>
    <m/>
    <m/>
    <m/>
    <m/>
    <x v="6"/>
    <x v="1"/>
  </r>
  <r>
    <x v="6"/>
    <x v="0"/>
    <x v="3"/>
    <x v="16"/>
    <m/>
    <m/>
    <m/>
    <m/>
    <m/>
    <m/>
    <m/>
    <m/>
    <m/>
    <m/>
    <x v="6"/>
    <x v="1"/>
  </r>
  <r>
    <x v="6"/>
    <x v="0"/>
    <x v="3"/>
    <x v="17"/>
    <m/>
    <m/>
    <m/>
    <m/>
    <m/>
    <m/>
    <m/>
    <m/>
    <m/>
    <m/>
    <x v="6"/>
    <x v="1"/>
  </r>
  <r>
    <x v="6"/>
    <x v="0"/>
    <x v="4"/>
    <x v="1"/>
    <n v="0"/>
    <n v="0"/>
    <n v="0"/>
    <n v="0"/>
    <n v="0"/>
    <n v="0"/>
    <n v="82"/>
    <n v="79.348391512662559"/>
    <n v="0"/>
    <m/>
    <x v="6"/>
    <x v="1"/>
  </r>
  <r>
    <x v="6"/>
    <x v="0"/>
    <x v="4"/>
    <x v="2"/>
    <n v="0"/>
    <n v="0"/>
    <n v="0"/>
    <n v="0"/>
    <n v="0"/>
    <n v="0"/>
    <n v="83"/>
    <n v="77.322381930184804"/>
    <n v="0"/>
    <m/>
    <x v="6"/>
    <x v="1"/>
  </r>
  <r>
    <x v="6"/>
    <x v="0"/>
    <x v="4"/>
    <x v="3"/>
    <n v="0"/>
    <n v="0"/>
    <n v="0"/>
    <n v="0"/>
    <n v="0"/>
    <n v="0"/>
    <n v="76"/>
    <n v="73.149897330595479"/>
    <n v="0"/>
    <m/>
    <x v="6"/>
    <x v="1"/>
  </r>
  <r>
    <x v="6"/>
    <x v="0"/>
    <x v="4"/>
    <x v="4"/>
    <n v="0"/>
    <n v="0"/>
    <n v="0"/>
    <n v="0"/>
    <n v="0"/>
    <n v="0"/>
    <n v="61"/>
    <n v="57.237508555783712"/>
    <n v="0"/>
    <m/>
    <x v="6"/>
    <x v="1"/>
  </r>
  <r>
    <x v="6"/>
    <x v="0"/>
    <x v="4"/>
    <x v="5"/>
    <n v="0"/>
    <n v="0"/>
    <n v="0"/>
    <n v="0"/>
    <n v="0"/>
    <n v="0"/>
    <n v="64"/>
    <n v="58.053388090349074"/>
    <n v="0"/>
    <m/>
    <x v="6"/>
    <x v="1"/>
  </r>
  <r>
    <x v="6"/>
    <x v="0"/>
    <x v="4"/>
    <x v="6"/>
    <n v="0"/>
    <n v="0"/>
    <n v="0"/>
    <n v="0"/>
    <n v="0"/>
    <n v="0"/>
    <n v="59"/>
    <n v="55.723477070499655"/>
    <n v="0"/>
    <m/>
    <x v="6"/>
    <x v="1"/>
  </r>
  <r>
    <x v="6"/>
    <x v="0"/>
    <x v="4"/>
    <x v="7"/>
    <n v="0"/>
    <n v="0"/>
    <n v="1"/>
    <n v="1"/>
    <n v="1"/>
    <n v="1"/>
    <n v="50"/>
    <n v="46.064339493497606"/>
    <n v="0"/>
    <n v="0"/>
    <x v="6"/>
    <x v="1"/>
  </r>
  <r>
    <x v="6"/>
    <x v="0"/>
    <x v="4"/>
    <x v="8"/>
    <n v="0"/>
    <n v="0"/>
    <n v="0"/>
    <n v="0"/>
    <n v="0"/>
    <n v="0"/>
    <n v="50"/>
    <n v="46.954140999315534"/>
    <n v="0"/>
    <m/>
    <x v="6"/>
    <x v="1"/>
  </r>
  <r>
    <x v="6"/>
    <x v="0"/>
    <x v="4"/>
    <x v="9"/>
    <n v="0"/>
    <n v="0"/>
    <n v="0"/>
    <n v="0"/>
    <n v="0"/>
    <n v="0"/>
    <n v="49"/>
    <n v="44.23545516769336"/>
    <n v="0"/>
    <m/>
    <x v="6"/>
    <x v="1"/>
  </r>
  <r>
    <x v="6"/>
    <x v="0"/>
    <x v="4"/>
    <x v="10"/>
    <n v="0"/>
    <n v="0"/>
    <n v="1"/>
    <n v="1"/>
    <n v="1"/>
    <n v="1"/>
    <n v="38"/>
    <n v="34.765229295003422"/>
    <n v="0"/>
    <n v="0"/>
    <x v="6"/>
    <x v="1"/>
  </r>
  <r>
    <x v="6"/>
    <x v="0"/>
    <x v="4"/>
    <x v="11"/>
    <n v="0"/>
    <n v="0"/>
    <n v="4"/>
    <n v="4"/>
    <n v="4"/>
    <n v="4"/>
    <n v="44"/>
    <n v="38.570841889117041"/>
    <n v="0"/>
    <n v="0"/>
    <x v="6"/>
    <x v="1"/>
  </r>
  <r>
    <x v="6"/>
    <x v="0"/>
    <x v="4"/>
    <x v="12"/>
    <n v="0"/>
    <n v="0"/>
    <n v="0"/>
    <n v="0"/>
    <n v="0"/>
    <n v="0"/>
    <n v="42"/>
    <n v="39.186858316221766"/>
    <n v="0"/>
    <m/>
    <x v="6"/>
    <x v="1"/>
  </r>
  <r>
    <x v="6"/>
    <x v="0"/>
    <x v="4"/>
    <x v="13"/>
    <n v="0"/>
    <n v="0"/>
    <n v="0"/>
    <n v="0"/>
    <n v="0"/>
    <n v="0"/>
    <n v="39"/>
    <n v="37.864476386036962"/>
    <n v="0"/>
    <m/>
    <x v="6"/>
    <x v="1"/>
  </r>
  <r>
    <x v="6"/>
    <x v="0"/>
    <x v="4"/>
    <x v="14"/>
    <m/>
    <m/>
    <m/>
    <m/>
    <m/>
    <m/>
    <m/>
    <m/>
    <m/>
    <m/>
    <x v="6"/>
    <x v="1"/>
  </r>
  <r>
    <x v="6"/>
    <x v="0"/>
    <x v="4"/>
    <x v="15"/>
    <m/>
    <m/>
    <m/>
    <m/>
    <m/>
    <m/>
    <m/>
    <m/>
    <m/>
    <m/>
    <x v="6"/>
    <x v="1"/>
  </r>
  <r>
    <x v="6"/>
    <x v="0"/>
    <x v="4"/>
    <x v="16"/>
    <m/>
    <m/>
    <m/>
    <m/>
    <m/>
    <m/>
    <m/>
    <m/>
    <m/>
    <m/>
    <x v="6"/>
    <x v="1"/>
  </r>
  <r>
    <x v="6"/>
    <x v="0"/>
    <x v="4"/>
    <x v="17"/>
    <m/>
    <m/>
    <m/>
    <m/>
    <m/>
    <m/>
    <m/>
    <m/>
    <m/>
    <m/>
    <x v="6"/>
    <x v="1"/>
  </r>
  <r>
    <x v="7"/>
    <x v="1"/>
    <x v="1"/>
    <x v="1"/>
    <m/>
    <m/>
    <m/>
    <m/>
    <m/>
    <m/>
    <m/>
    <m/>
    <m/>
    <m/>
    <x v="6"/>
    <x v="1"/>
  </r>
  <r>
    <x v="7"/>
    <x v="1"/>
    <x v="1"/>
    <x v="2"/>
    <m/>
    <m/>
    <m/>
    <m/>
    <m/>
    <m/>
    <m/>
    <m/>
    <m/>
    <m/>
    <x v="6"/>
    <x v="1"/>
  </r>
  <r>
    <x v="7"/>
    <x v="1"/>
    <x v="1"/>
    <x v="3"/>
    <m/>
    <m/>
    <m/>
    <m/>
    <m/>
    <m/>
    <m/>
    <m/>
    <m/>
    <m/>
    <x v="6"/>
    <x v="1"/>
  </r>
  <r>
    <x v="7"/>
    <x v="1"/>
    <x v="1"/>
    <x v="4"/>
    <m/>
    <m/>
    <m/>
    <m/>
    <m/>
    <m/>
    <m/>
    <m/>
    <m/>
    <m/>
    <x v="6"/>
    <x v="1"/>
  </r>
  <r>
    <x v="7"/>
    <x v="1"/>
    <x v="1"/>
    <x v="5"/>
    <m/>
    <m/>
    <m/>
    <m/>
    <m/>
    <m/>
    <m/>
    <m/>
    <m/>
    <m/>
    <x v="6"/>
    <x v="1"/>
  </r>
  <r>
    <x v="7"/>
    <x v="1"/>
    <x v="1"/>
    <x v="6"/>
    <m/>
    <m/>
    <m/>
    <m/>
    <m/>
    <m/>
    <m/>
    <m/>
    <m/>
    <m/>
    <x v="6"/>
    <x v="1"/>
  </r>
  <r>
    <x v="7"/>
    <x v="1"/>
    <x v="1"/>
    <x v="7"/>
    <m/>
    <m/>
    <m/>
    <m/>
    <m/>
    <m/>
    <m/>
    <m/>
    <m/>
    <m/>
    <x v="6"/>
    <x v="1"/>
  </r>
  <r>
    <x v="7"/>
    <x v="1"/>
    <x v="1"/>
    <x v="8"/>
    <m/>
    <m/>
    <m/>
    <m/>
    <m/>
    <m/>
    <m/>
    <m/>
    <m/>
    <m/>
    <x v="6"/>
    <x v="1"/>
  </r>
  <r>
    <x v="7"/>
    <x v="1"/>
    <x v="1"/>
    <x v="9"/>
    <m/>
    <m/>
    <m/>
    <m/>
    <m/>
    <m/>
    <m/>
    <m/>
    <m/>
    <m/>
    <x v="6"/>
    <x v="1"/>
  </r>
  <r>
    <x v="7"/>
    <x v="1"/>
    <x v="1"/>
    <x v="10"/>
    <m/>
    <m/>
    <m/>
    <m/>
    <m/>
    <m/>
    <m/>
    <m/>
    <m/>
    <m/>
    <x v="6"/>
    <x v="1"/>
  </r>
  <r>
    <x v="7"/>
    <x v="1"/>
    <x v="1"/>
    <x v="11"/>
    <m/>
    <m/>
    <m/>
    <m/>
    <m/>
    <m/>
    <m/>
    <m/>
    <m/>
    <m/>
    <x v="6"/>
    <x v="1"/>
  </r>
  <r>
    <x v="7"/>
    <x v="1"/>
    <x v="1"/>
    <x v="12"/>
    <m/>
    <m/>
    <m/>
    <m/>
    <m/>
    <m/>
    <m/>
    <m/>
    <m/>
    <m/>
    <x v="6"/>
    <x v="1"/>
  </r>
  <r>
    <x v="7"/>
    <x v="1"/>
    <x v="1"/>
    <x v="13"/>
    <m/>
    <m/>
    <m/>
    <m/>
    <m/>
    <m/>
    <m/>
    <m/>
    <m/>
    <m/>
    <x v="6"/>
    <x v="1"/>
  </r>
  <r>
    <x v="7"/>
    <x v="1"/>
    <x v="1"/>
    <x v="14"/>
    <m/>
    <m/>
    <m/>
    <m/>
    <m/>
    <m/>
    <m/>
    <m/>
    <m/>
    <m/>
    <x v="6"/>
    <x v="1"/>
  </r>
  <r>
    <x v="7"/>
    <x v="1"/>
    <x v="1"/>
    <x v="15"/>
    <m/>
    <m/>
    <m/>
    <m/>
    <m/>
    <m/>
    <m/>
    <m/>
    <m/>
    <m/>
    <x v="6"/>
    <x v="1"/>
  </r>
  <r>
    <x v="7"/>
    <x v="1"/>
    <x v="1"/>
    <x v="16"/>
    <m/>
    <m/>
    <m/>
    <m/>
    <m/>
    <m/>
    <m/>
    <m/>
    <m/>
    <m/>
    <x v="6"/>
    <x v="1"/>
  </r>
  <r>
    <x v="7"/>
    <x v="1"/>
    <x v="1"/>
    <x v="17"/>
    <m/>
    <m/>
    <m/>
    <m/>
    <m/>
    <m/>
    <m/>
    <m/>
    <m/>
    <m/>
    <x v="6"/>
    <x v="1"/>
  </r>
  <r>
    <x v="7"/>
    <x v="1"/>
    <x v="2"/>
    <x v="1"/>
    <n v="72"/>
    <n v="72"/>
    <n v="297"/>
    <n v="297"/>
    <n v="297"/>
    <n v="297"/>
    <n v="429584"/>
    <n v="391781.16632443533"/>
    <n v="0.18377606222239012"/>
    <n v="0.24242424242424243"/>
    <x v="6"/>
    <x v="1"/>
  </r>
  <r>
    <x v="7"/>
    <x v="1"/>
    <x v="2"/>
    <x v="2"/>
    <n v="69"/>
    <n v="68"/>
    <n v="303"/>
    <n v="303"/>
    <n v="303"/>
    <n v="303"/>
    <n v="454255"/>
    <n v="411578.54072553047"/>
    <n v="0.16521755454045206"/>
    <n v="0.22442244224422442"/>
    <x v="6"/>
    <x v="1"/>
  </r>
  <r>
    <x v="7"/>
    <x v="1"/>
    <x v="2"/>
    <x v="3"/>
    <n v="85"/>
    <n v="85"/>
    <n v="324"/>
    <n v="324"/>
    <n v="324"/>
    <n v="324"/>
    <n v="459735"/>
    <n v="418725.03764544835"/>
    <n v="0.20299717561187011"/>
    <n v="0.26234567901234568"/>
    <x v="6"/>
    <x v="1"/>
  </r>
  <r>
    <x v="7"/>
    <x v="1"/>
    <x v="2"/>
    <x v="4"/>
    <n v="68"/>
    <n v="68"/>
    <n v="319"/>
    <n v="319"/>
    <n v="319"/>
    <n v="319"/>
    <n v="444643"/>
    <n v="401207.10472279263"/>
    <n v="0.16948852400553441"/>
    <n v="0.21316614420062696"/>
    <x v="6"/>
    <x v="1"/>
  </r>
  <r>
    <x v="7"/>
    <x v="1"/>
    <x v="2"/>
    <x v="5"/>
    <n v="71"/>
    <n v="71"/>
    <n v="319"/>
    <n v="319"/>
    <n v="319"/>
    <n v="319"/>
    <n v="450569"/>
    <n v="407906.00136892538"/>
    <n v="0.17405970925096773"/>
    <n v="0.2225705329153605"/>
    <x v="6"/>
    <x v="1"/>
  </r>
  <r>
    <x v="7"/>
    <x v="1"/>
    <x v="2"/>
    <x v="6"/>
    <n v="64"/>
    <n v="64"/>
    <n v="317"/>
    <n v="317"/>
    <n v="317"/>
    <n v="317"/>
    <n v="449681"/>
    <n v="404623.78097193706"/>
    <n v="0.15817162265220086"/>
    <n v="0.20189274447949526"/>
    <x v="6"/>
    <x v="1"/>
  </r>
  <r>
    <x v="7"/>
    <x v="1"/>
    <x v="2"/>
    <x v="7"/>
    <n v="63"/>
    <n v="63"/>
    <n v="303"/>
    <n v="303"/>
    <n v="303"/>
    <n v="303"/>
    <n v="457749"/>
    <n v="415914.74058863794"/>
    <n v="0.15147335223280867"/>
    <n v="0.20792079207920791"/>
    <x v="6"/>
    <x v="1"/>
  </r>
  <r>
    <x v="7"/>
    <x v="1"/>
    <x v="2"/>
    <x v="8"/>
    <n v="64"/>
    <n v="64"/>
    <n v="304"/>
    <n v="304"/>
    <n v="304"/>
    <n v="304"/>
    <n v="463782"/>
    <n v="421019.4004106776"/>
    <n v="0.15201199739862836"/>
    <n v="0.21052631578947367"/>
    <x v="6"/>
    <x v="1"/>
  </r>
  <r>
    <x v="7"/>
    <x v="1"/>
    <x v="2"/>
    <x v="9"/>
    <n v="45"/>
    <n v="45"/>
    <n v="303"/>
    <n v="303"/>
    <n v="303"/>
    <n v="303"/>
    <n v="478295"/>
    <n v="435604.31211498973"/>
    <n v="0.1033047624838962"/>
    <n v="0.14851485148514851"/>
    <x v="6"/>
    <x v="1"/>
  </r>
  <r>
    <x v="7"/>
    <x v="1"/>
    <x v="2"/>
    <x v="10"/>
    <n v="56"/>
    <n v="55"/>
    <n v="331"/>
    <n v="331"/>
    <n v="331"/>
    <n v="331"/>
    <n v="486404"/>
    <n v="439478.23134839151"/>
    <n v="0.12514840571568461"/>
    <n v="0.16616314199395771"/>
    <x v="6"/>
    <x v="1"/>
  </r>
  <r>
    <x v="7"/>
    <x v="1"/>
    <x v="2"/>
    <x v="11"/>
    <n v="44"/>
    <n v="44"/>
    <n v="312"/>
    <n v="312"/>
    <n v="312"/>
    <n v="312"/>
    <n v="500227"/>
    <n v="457358.1930184805"/>
    <n v="9.6204683050735443E-2"/>
    <n v="0.14102564102564102"/>
    <x v="6"/>
    <x v="1"/>
  </r>
  <r>
    <x v="7"/>
    <x v="1"/>
    <x v="2"/>
    <x v="12"/>
    <n v="54"/>
    <n v="54"/>
    <n v="299"/>
    <n v="299"/>
    <n v="299"/>
    <n v="299"/>
    <n v="502111"/>
    <n v="460951.27720739221"/>
    <n v="0.1171490408425622"/>
    <n v="0.1806020066889632"/>
    <x v="6"/>
    <x v="1"/>
  </r>
  <r>
    <x v="7"/>
    <x v="1"/>
    <x v="2"/>
    <x v="13"/>
    <n v="39"/>
    <n v="39"/>
    <n v="306"/>
    <n v="306"/>
    <n v="306"/>
    <n v="306"/>
    <n v="497596"/>
    <n v="457727.14852840517"/>
    <n v="8.5203598094159755E-2"/>
    <n v="0.12745098039215685"/>
    <x v="6"/>
    <x v="1"/>
  </r>
  <r>
    <x v="7"/>
    <x v="1"/>
    <x v="2"/>
    <x v="14"/>
    <m/>
    <m/>
    <m/>
    <m/>
    <m/>
    <m/>
    <m/>
    <m/>
    <m/>
    <m/>
    <x v="6"/>
    <x v="1"/>
  </r>
  <r>
    <x v="7"/>
    <x v="1"/>
    <x v="2"/>
    <x v="15"/>
    <m/>
    <m/>
    <m/>
    <m/>
    <m/>
    <m/>
    <m/>
    <m/>
    <m/>
    <m/>
    <x v="6"/>
    <x v="1"/>
  </r>
  <r>
    <x v="7"/>
    <x v="1"/>
    <x v="2"/>
    <x v="16"/>
    <m/>
    <m/>
    <m/>
    <m/>
    <m/>
    <m/>
    <m/>
    <m/>
    <m/>
    <m/>
    <x v="6"/>
    <x v="1"/>
  </r>
  <r>
    <x v="7"/>
    <x v="1"/>
    <x v="2"/>
    <x v="17"/>
    <m/>
    <m/>
    <m/>
    <m/>
    <m/>
    <m/>
    <m/>
    <m/>
    <m/>
    <m/>
    <x v="6"/>
    <x v="1"/>
  </r>
  <r>
    <x v="7"/>
    <x v="1"/>
    <x v="3"/>
    <x v="1"/>
    <n v="118"/>
    <n v="118"/>
    <n v="462"/>
    <n v="462"/>
    <n v="462"/>
    <n v="462"/>
    <n v="387147"/>
    <n v="358217.29226557154"/>
    <n v="0.32940899992208739"/>
    <n v="0.25541125541125542"/>
    <x v="6"/>
    <x v="1"/>
  </r>
  <r>
    <x v="7"/>
    <x v="1"/>
    <x v="3"/>
    <x v="2"/>
    <n v="132"/>
    <n v="132"/>
    <n v="469"/>
    <n v="469"/>
    <n v="469"/>
    <n v="469"/>
    <n v="413694"/>
    <n v="379559.03353867214"/>
    <n v="0.34777198890340971"/>
    <n v="0.28144989339019189"/>
    <x v="6"/>
    <x v="1"/>
  </r>
  <r>
    <x v="7"/>
    <x v="1"/>
    <x v="3"/>
    <x v="3"/>
    <n v="117"/>
    <n v="117"/>
    <n v="488"/>
    <n v="488"/>
    <n v="488"/>
    <n v="488"/>
    <n v="420386"/>
    <n v="388303.21149897331"/>
    <n v="0.3013109254191923"/>
    <n v="0.23975409836065573"/>
    <x v="6"/>
    <x v="1"/>
  </r>
  <r>
    <x v="7"/>
    <x v="1"/>
    <x v="3"/>
    <x v="4"/>
    <n v="101"/>
    <n v="101"/>
    <n v="448"/>
    <n v="448"/>
    <n v="448"/>
    <n v="448"/>
    <n v="401649"/>
    <n v="367912.47364818619"/>
    <n v="0.27452181492650496"/>
    <n v="0.22544642857142858"/>
    <x v="6"/>
    <x v="1"/>
  </r>
  <r>
    <x v="7"/>
    <x v="1"/>
    <x v="3"/>
    <x v="5"/>
    <n v="108"/>
    <n v="108"/>
    <n v="504"/>
    <n v="504"/>
    <n v="504"/>
    <n v="504"/>
    <n v="406408"/>
    <n v="373502.94045174535"/>
    <n v="0.28915435008189189"/>
    <n v="0.21428571428571427"/>
    <x v="6"/>
    <x v="1"/>
  </r>
  <r>
    <x v="7"/>
    <x v="1"/>
    <x v="3"/>
    <x v="6"/>
    <n v="99"/>
    <n v="99"/>
    <n v="476"/>
    <n v="476"/>
    <n v="476"/>
    <n v="476"/>
    <n v="404948"/>
    <n v="370695.52361396304"/>
    <n v="0.26706553948867529"/>
    <n v="0.20798319327731093"/>
    <x v="6"/>
    <x v="1"/>
  </r>
  <r>
    <x v="7"/>
    <x v="1"/>
    <x v="3"/>
    <x v="7"/>
    <n v="100"/>
    <n v="100"/>
    <n v="459"/>
    <n v="459"/>
    <n v="459"/>
    <n v="459"/>
    <n v="412779"/>
    <n v="381946.33538672142"/>
    <n v="0.2618168856071097"/>
    <n v="0.2178649237472767"/>
    <x v="6"/>
    <x v="1"/>
  </r>
  <r>
    <x v="7"/>
    <x v="1"/>
    <x v="3"/>
    <x v="8"/>
    <n v="87"/>
    <n v="87"/>
    <n v="439"/>
    <n v="439"/>
    <n v="439"/>
    <n v="439"/>
    <n v="419147"/>
    <n v="387501.04859685147"/>
    <n v="0.22451552148059631"/>
    <n v="0.19817767653758542"/>
    <x v="6"/>
    <x v="1"/>
  </r>
  <r>
    <x v="7"/>
    <x v="1"/>
    <x v="3"/>
    <x v="9"/>
    <n v="82"/>
    <n v="82"/>
    <n v="432"/>
    <n v="432"/>
    <n v="432"/>
    <n v="432"/>
    <n v="434714"/>
    <n v="402305.31143052701"/>
    <n v="0.20382529802657193"/>
    <n v="0.18981481481481483"/>
    <x v="6"/>
    <x v="1"/>
  </r>
  <r>
    <x v="7"/>
    <x v="1"/>
    <x v="3"/>
    <x v="10"/>
    <n v="65"/>
    <n v="65"/>
    <n v="433"/>
    <n v="433"/>
    <n v="433"/>
    <n v="433"/>
    <n v="442239"/>
    <n v="404987.14305270364"/>
    <n v="0.16049892228687646"/>
    <n v="0.15011547344110854"/>
    <x v="6"/>
    <x v="1"/>
  </r>
  <r>
    <x v="7"/>
    <x v="1"/>
    <x v="3"/>
    <x v="11"/>
    <n v="99"/>
    <n v="99"/>
    <n v="502"/>
    <n v="502"/>
    <n v="502"/>
    <n v="502"/>
    <n v="456265"/>
    <n v="422876.93086926761"/>
    <n v="0.2341106661848287"/>
    <n v="0.19721115537848605"/>
    <x v="6"/>
    <x v="1"/>
  </r>
  <r>
    <x v="7"/>
    <x v="1"/>
    <x v="3"/>
    <x v="12"/>
    <n v="58"/>
    <n v="58"/>
    <n v="385"/>
    <n v="385"/>
    <n v="385"/>
    <n v="385"/>
    <n v="458391"/>
    <n v="426455.43600273784"/>
    <n v="0.13600483216639697"/>
    <n v="0.15064935064935064"/>
    <x v="6"/>
    <x v="1"/>
  </r>
  <r>
    <x v="7"/>
    <x v="1"/>
    <x v="3"/>
    <x v="13"/>
    <n v="74"/>
    <n v="74"/>
    <n v="459"/>
    <n v="459"/>
    <n v="459"/>
    <n v="459"/>
    <n v="454116"/>
    <n v="423698.18206707732"/>
    <n v="0.17465262569449677"/>
    <n v="0.16122004357298475"/>
    <x v="6"/>
    <x v="1"/>
  </r>
  <r>
    <x v="7"/>
    <x v="1"/>
    <x v="3"/>
    <x v="14"/>
    <m/>
    <m/>
    <m/>
    <m/>
    <m/>
    <m/>
    <m/>
    <m/>
    <m/>
    <m/>
    <x v="6"/>
    <x v="1"/>
  </r>
  <r>
    <x v="7"/>
    <x v="1"/>
    <x v="3"/>
    <x v="15"/>
    <m/>
    <m/>
    <m/>
    <m/>
    <m/>
    <m/>
    <m/>
    <m/>
    <m/>
    <m/>
    <x v="6"/>
    <x v="1"/>
  </r>
  <r>
    <x v="7"/>
    <x v="1"/>
    <x v="3"/>
    <x v="16"/>
    <m/>
    <m/>
    <m/>
    <m/>
    <m/>
    <m/>
    <m/>
    <m/>
    <m/>
    <m/>
    <x v="6"/>
    <x v="1"/>
  </r>
  <r>
    <x v="7"/>
    <x v="1"/>
    <x v="3"/>
    <x v="17"/>
    <m/>
    <m/>
    <m/>
    <m/>
    <m/>
    <m/>
    <m/>
    <m/>
    <m/>
    <m/>
    <x v="6"/>
    <x v="1"/>
  </r>
  <r>
    <x v="7"/>
    <x v="1"/>
    <x v="4"/>
    <x v="1"/>
    <n v="0"/>
    <n v="0"/>
    <n v="0"/>
    <n v="0"/>
    <n v="0"/>
    <n v="0"/>
    <n v="76"/>
    <n v="72.136892539356609"/>
    <n v="0"/>
    <m/>
    <x v="6"/>
    <x v="1"/>
  </r>
  <r>
    <x v="7"/>
    <x v="1"/>
    <x v="4"/>
    <x v="2"/>
    <n v="0"/>
    <n v="0"/>
    <n v="0"/>
    <n v="0"/>
    <n v="0"/>
    <n v="0"/>
    <n v="73"/>
    <n v="66.078028747433265"/>
    <n v="0"/>
    <m/>
    <x v="6"/>
    <x v="1"/>
  </r>
  <r>
    <x v="7"/>
    <x v="1"/>
    <x v="4"/>
    <x v="3"/>
    <n v="0"/>
    <n v="0"/>
    <n v="0"/>
    <n v="0"/>
    <n v="0"/>
    <n v="0"/>
    <n v="63"/>
    <n v="57.661875427789184"/>
    <n v="0"/>
    <m/>
    <x v="6"/>
    <x v="1"/>
  </r>
  <r>
    <x v="7"/>
    <x v="1"/>
    <x v="4"/>
    <x v="4"/>
    <n v="0"/>
    <n v="0"/>
    <n v="0"/>
    <n v="0"/>
    <n v="0"/>
    <n v="0"/>
    <n v="47"/>
    <n v="41.095140314852841"/>
    <n v="0"/>
    <m/>
    <x v="6"/>
    <x v="1"/>
  </r>
  <r>
    <x v="7"/>
    <x v="1"/>
    <x v="4"/>
    <x v="5"/>
    <n v="0"/>
    <n v="0"/>
    <n v="0"/>
    <n v="0"/>
    <n v="0"/>
    <n v="0"/>
    <n v="47"/>
    <n v="38.620123203285424"/>
    <n v="0"/>
    <m/>
    <x v="6"/>
    <x v="1"/>
  </r>
  <r>
    <x v="7"/>
    <x v="1"/>
    <x v="4"/>
    <x v="6"/>
    <n v="0"/>
    <n v="0"/>
    <n v="0"/>
    <n v="0"/>
    <n v="0"/>
    <n v="0"/>
    <n v="37"/>
    <n v="33.453798767967143"/>
    <n v="0"/>
    <m/>
    <x v="6"/>
    <x v="1"/>
  </r>
  <r>
    <x v="7"/>
    <x v="1"/>
    <x v="4"/>
    <x v="7"/>
    <n v="0"/>
    <n v="0"/>
    <n v="1"/>
    <n v="1"/>
    <n v="1"/>
    <n v="1"/>
    <n v="26"/>
    <n v="23.827515400410679"/>
    <n v="0"/>
    <n v="0"/>
    <x v="6"/>
    <x v="1"/>
  </r>
  <r>
    <x v="7"/>
    <x v="1"/>
    <x v="4"/>
    <x v="8"/>
    <n v="0"/>
    <n v="0"/>
    <n v="0"/>
    <n v="0"/>
    <n v="0"/>
    <n v="0"/>
    <n v="25"/>
    <n v="24.093086926762492"/>
    <n v="0"/>
    <m/>
    <x v="6"/>
    <x v="1"/>
  </r>
  <r>
    <x v="7"/>
    <x v="1"/>
    <x v="4"/>
    <x v="9"/>
    <n v="0"/>
    <n v="0"/>
    <n v="0"/>
    <n v="0"/>
    <n v="0"/>
    <n v="0"/>
    <n v="25"/>
    <n v="23.258042436687202"/>
    <n v="0"/>
    <m/>
    <x v="6"/>
    <x v="1"/>
  </r>
  <r>
    <x v="7"/>
    <x v="1"/>
    <x v="4"/>
    <x v="10"/>
    <n v="0"/>
    <n v="0"/>
    <n v="0"/>
    <n v="0"/>
    <n v="0"/>
    <n v="0"/>
    <n v="16"/>
    <n v="14.743326488706366"/>
    <n v="0"/>
    <m/>
    <x v="6"/>
    <x v="1"/>
  </r>
  <r>
    <x v="7"/>
    <x v="1"/>
    <x v="4"/>
    <x v="11"/>
    <n v="0"/>
    <n v="0"/>
    <n v="0"/>
    <n v="0"/>
    <n v="0"/>
    <n v="0"/>
    <n v="16"/>
    <n v="13.144421629021219"/>
    <n v="0"/>
    <m/>
    <x v="6"/>
    <x v="1"/>
  </r>
  <r>
    <x v="7"/>
    <x v="1"/>
    <x v="4"/>
    <x v="12"/>
    <n v="0"/>
    <n v="0"/>
    <n v="0"/>
    <n v="0"/>
    <n v="0"/>
    <n v="0"/>
    <n v="11"/>
    <n v="6.0451745379876796"/>
    <n v="0"/>
    <m/>
    <x v="6"/>
    <x v="1"/>
  </r>
  <r>
    <x v="7"/>
    <x v="1"/>
    <x v="4"/>
    <x v="13"/>
    <n v="0"/>
    <n v="0"/>
    <n v="0"/>
    <n v="0"/>
    <n v="0"/>
    <n v="0"/>
    <n v="4"/>
    <n v="1.5331964407939767"/>
    <n v="0"/>
    <m/>
    <x v="6"/>
    <x v="1"/>
  </r>
  <r>
    <x v="7"/>
    <x v="1"/>
    <x v="4"/>
    <x v="14"/>
    <m/>
    <m/>
    <m/>
    <m/>
    <m/>
    <m/>
    <m/>
    <m/>
    <m/>
    <m/>
    <x v="6"/>
    <x v="1"/>
  </r>
  <r>
    <x v="7"/>
    <x v="1"/>
    <x v="4"/>
    <x v="15"/>
    <m/>
    <m/>
    <m/>
    <m/>
    <m/>
    <m/>
    <m/>
    <m/>
    <m/>
    <m/>
    <x v="6"/>
    <x v="1"/>
  </r>
  <r>
    <x v="7"/>
    <x v="1"/>
    <x v="4"/>
    <x v="16"/>
    <m/>
    <m/>
    <m/>
    <m/>
    <m/>
    <m/>
    <m/>
    <m/>
    <m/>
    <m/>
    <x v="6"/>
    <x v="1"/>
  </r>
  <r>
    <x v="7"/>
    <x v="1"/>
    <x v="4"/>
    <x v="17"/>
    <m/>
    <m/>
    <m/>
    <m/>
    <m/>
    <m/>
    <m/>
    <m/>
    <m/>
    <m/>
    <x v="6"/>
    <x v="1"/>
  </r>
  <r>
    <x v="7"/>
    <x v="2"/>
    <x v="1"/>
    <x v="1"/>
    <m/>
    <m/>
    <m/>
    <m/>
    <m/>
    <m/>
    <m/>
    <m/>
    <m/>
    <m/>
    <x v="6"/>
    <x v="1"/>
  </r>
  <r>
    <x v="7"/>
    <x v="2"/>
    <x v="1"/>
    <x v="2"/>
    <m/>
    <m/>
    <m/>
    <m/>
    <m/>
    <m/>
    <m/>
    <m/>
    <m/>
    <m/>
    <x v="6"/>
    <x v="1"/>
  </r>
  <r>
    <x v="7"/>
    <x v="2"/>
    <x v="1"/>
    <x v="3"/>
    <m/>
    <m/>
    <m/>
    <m/>
    <m/>
    <m/>
    <m/>
    <m/>
    <m/>
    <m/>
    <x v="6"/>
    <x v="1"/>
  </r>
  <r>
    <x v="7"/>
    <x v="2"/>
    <x v="1"/>
    <x v="4"/>
    <m/>
    <m/>
    <m/>
    <m/>
    <m/>
    <m/>
    <m/>
    <m/>
    <m/>
    <m/>
    <x v="6"/>
    <x v="1"/>
  </r>
  <r>
    <x v="7"/>
    <x v="2"/>
    <x v="1"/>
    <x v="5"/>
    <m/>
    <m/>
    <m/>
    <m/>
    <m/>
    <m/>
    <m/>
    <m/>
    <m/>
    <m/>
    <x v="6"/>
    <x v="1"/>
  </r>
  <r>
    <x v="7"/>
    <x v="2"/>
    <x v="1"/>
    <x v="6"/>
    <m/>
    <m/>
    <m/>
    <m/>
    <m/>
    <m/>
    <m/>
    <m/>
    <m/>
    <m/>
    <x v="6"/>
    <x v="1"/>
  </r>
  <r>
    <x v="7"/>
    <x v="2"/>
    <x v="1"/>
    <x v="7"/>
    <m/>
    <m/>
    <m/>
    <m/>
    <m/>
    <m/>
    <m/>
    <m/>
    <m/>
    <m/>
    <x v="6"/>
    <x v="1"/>
  </r>
  <r>
    <x v="7"/>
    <x v="2"/>
    <x v="1"/>
    <x v="8"/>
    <m/>
    <m/>
    <m/>
    <m/>
    <m/>
    <m/>
    <m/>
    <m/>
    <m/>
    <m/>
    <x v="6"/>
    <x v="1"/>
  </r>
  <r>
    <x v="7"/>
    <x v="2"/>
    <x v="1"/>
    <x v="9"/>
    <m/>
    <m/>
    <m/>
    <m/>
    <m/>
    <m/>
    <m/>
    <m/>
    <m/>
    <m/>
    <x v="6"/>
    <x v="1"/>
  </r>
  <r>
    <x v="7"/>
    <x v="2"/>
    <x v="1"/>
    <x v="10"/>
    <m/>
    <m/>
    <m/>
    <m/>
    <m/>
    <m/>
    <m/>
    <m/>
    <m/>
    <m/>
    <x v="6"/>
    <x v="1"/>
  </r>
  <r>
    <x v="7"/>
    <x v="2"/>
    <x v="1"/>
    <x v="11"/>
    <m/>
    <m/>
    <m/>
    <m/>
    <m/>
    <m/>
    <m/>
    <m/>
    <m/>
    <m/>
    <x v="6"/>
    <x v="1"/>
  </r>
  <r>
    <x v="7"/>
    <x v="2"/>
    <x v="1"/>
    <x v="12"/>
    <m/>
    <m/>
    <m/>
    <m/>
    <m/>
    <m/>
    <m/>
    <m/>
    <m/>
    <m/>
    <x v="6"/>
    <x v="1"/>
  </r>
  <r>
    <x v="7"/>
    <x v="2"/>
    <x v="1"/>
    <x v="13"/>
    <m/>
    <m/>
    <m/>
    <m/>
    <m/>
    <m/>
    <m/>
    <m/>
    <m/>
    <m/>
    <x v="6"/>
    <x v="1"/>
  </r>
  <r>
    <x v="7"/>
    <x v="2"/>
    <x v="1"/>
    <x v="14"/>
    <m/>
    <m/>
    <m/>
    <m/>
    <m/>
    <m/>
    <m/>
    <m/>
    <m/>
    <m/>
    <x v="6"/>
    <x v="1"/>
  </r>
  <r>
    <x v="7"/>
    <x v="2"/>
    <x v="1"/>
    <x v="15"/>
    <m/>
    <m/>
    <m/>
    <m/>
    <m/>
    <m/>
    <m/>
    <m/>
    <m/>
    <m/>
    <x v="6"/>
    <x v="1"/>
  </r>
  <r>
    <x v="7"/>
    <x v="2"/>
    <x v="1"/>
    <x v="16"/>
    <m/>
    <m/>
    <m/>
    <m/>
    <m/>
    <m/>
    <m/>
    <m/>
    <m/>
    <m/>
    <x v="6"/>
    <x v="1"/>
  </r>
  <r>
    <x v="7"/>
    <x v="2"/>
    <x v="1"/>
    <x v="17"/>
    <m/>
    <m/>
    <m/>
    <m/>
    <m/>
    <m/>
    <m/>
    <m/>
    <m/>
    <m/>
    <x v="6"/>
    <x v="1"/>
  </r>
  <r>
    <x v="7"/>
    <x v="2"/>
    <x v="2"/>
    <x v="1"/>
    <n v="100"/>
    <n v="100"/>
    <n v="1486"/>
    <n v="1486"/>
    <n v="1486"/>
    <n v="1486"/>
    <n v="307173"/>
    <n v="281803.49349760439"/>
    <n v="0.35485720478071398"/>
    <n v="6.7294751009421269E-2"/>
    <x v="6"/>
    <x v="1"/>
  </r>
  <r>
    <x v="7"/>
    <x v="2"/>
    <x v="2"/>
    <x v="2"/>
    <n v="95"/>
    <n v="95"/>
    <n v="1692"/>
    <n v="1692"/>
    <n v="1692"/>
    <n v="1692"/>
    <n v="327918"/>
    <n v="297710.99247091031"/>
    <n v="0.31910141849828594"/>
    <n v="5.614657210401891E-2"/>
    <x v="6"/>
    <x v="1"/>
  </r>
  <r>
    <x v="7"/>
    <x v="2"/>
    <x v="2"/>
    <x v="3"/>
    <n v="102"/>
    <n v="101"/>
    <n v="1811"/>
    <n v="1811"/>
    <n v="1811"/>
    <n v="1811"/>
    <n v="330882"/>
    <n v="301722.2587268994"/>
    <n v="0.33474494200780541"/>
    <n v="5.5770292655991163E-2"/>
    <x v="6"/>
    <x v="1"/>
  </r>
  <r>
    <x v="7"/>
    <x v="2"/>
    <x v="2"/>
    <x v="4"/>
    <n v="133"/>
    <n v="132"/>
    <n v="1893"/>
    <n v="1893"/>
    <n v="1893"/>
    <n v="1893"/>
    <n v="312887"/>
    <n v="280968.03011635866"/>
    <n v="0.46980434017825518"/>
    <n v="6.9730586370839939E-2"/>
    <x v="6"/>
    <x v="1"/>
  </r>
  <r>
    <x v="7"/>
    <x v="2"/>
    <x v="2"/>
    <x v="5"/>
    <n v="95"/>
    <n v="95"/>
    <n v="1826"/>
    <n v="1826"/>
    <n v="1826"/>
    <n v="1826"/>
    <n v="321945"/>
    <n v="290961.97672826832"/>
    <n v="0.32650314335993547"/>
    <n v="5.2026286966046005E-2"/>
    <x v="6"/>
    <x v="1"/>
  </r>
  <r>
    <x v="7"/>
    <x v="2"/>
    <x v="2"/>
    <x v="6"/>
    <n v="97"/>
    <n v="97"/>
    <n v="1873"/>
    <n v="1873"/>
    <n v="1873"/>
    <n v="1873"/>
    <n v="315273"/>
    <n v="288626.47227926081"/>
    <n v="0.33607450915364256"/>
    <n v="5.1788574479444738E-2"/>
    <x v="6"/>
    <x v="1"/>
  </r>
  <r>
    <x v="7"/>
    <x v="2"/>
    <x v="2"/>
    <x v="7"/>
    <n v="91"/>
    <n v="90"/>
    <n v="1657"/>
    <n v="1657"/>
    <n v="1657"/>
    <n v="1657"/>
    <n v="275644"/>
    <n v="251196.4052019165"/>
    <n v="0.35828538202071908"/>
    <n v="5.431502715751358E-2"/>
    <x v="6"/>
    <x v="1"/>
  </r>
  <r>
    <x v="7"/>
    <x v="2"/>
    <x v="2"/>
    <x v="8"/>
    <n v="71"/>
    <n v="71"/>
    <n v="1526"/>
    <n v="1526"/>
    <n v="1526"/>
    <n v="1526"/>
    <n v="269998"/>
    <n v="243341.07323750856"/>
    <n v="0.29177154129957239"/>
    <n v="4.652686762778506E-2"/>
    <x v="6"/>
    <x v="1"/>
  </r>
  <r>
    <x v="7"/>
    <x v="2"/>
    <x v="2"/>
    <x v="9"/>
    <n v="62"/>
    <n v="62"/>
    <n v="1564"/>
    <n v="1564"/>
    <n v="1564"/>
    <n v="1564"/>
    <n v="280792"/>
    <n v="252735.86858316223"/>
    <n v="0.2453153972468258"/>
    <n v="3.9641943734015347E-2"/>
    <x v="6"/>
    <x v="1"/>
  </r>
  <r>
    <x v="7"/>
    <x v="2"/>
    <x v="2"/>
    <x v="10"/>
    <n v="64"/>
    <n v="64"/>
    <n v="1659"/>
    <n v="1659"/>
    <n v="1659"/>
    <n v="1659"/>
    <n v="277216"/>
    <n v="247051.05817932924"/>
    <n v="0.2590557614756045"/>
    <n v="3.8577456298975285E-2"/>
    <x v="6"/>
    <x v="1"/>
  </r>
  <r>
    <x v="7"/>
    <x v="2"/>
    <x v="2"/>
    <x v="11"/>
    <n v="74"/>
    <n v="74"/>
    <n v="1604"/>
    <n v="1604"/>
    <n v="1604"/>
    <n v="1604"/>
    <n v="278766"/>
    <n v="248648.67077344283"/>
    <n v="0.29760866917090972"/>
    <n v="4.6134663341645885E-2"/>
    <x v="6"/>
    <x v="1"/>
  </r>
  <r>
    <x v="7"/>
    <x v="2"/>
    <x v="2"/>
    <x v="12"/>
    <n v="69"/>
    <n v="69"/>
    <n v="1645"/>
    <n v="1645"/>
    <n v="1645"/>
    <n v="1645"/>
    <n v="287204"/>
    <n v="258502.74332648871"/>
    <n v="0.2669217320949398"/>
    <n v="4.1945288753799395E-2"/>
    <x v="6"/>
    <x v="1"/>
  </r>
  <r>
    <x v="7"/>
    <x v="2"/>
    <x v="2"/>
    <x v="13"/>
    <n v="61"/>
    <n v="61"/>
    <n v="1658"/>
    <n v="1658"/>
    <n v="1658"/>
    <n v="1658"/>
    <n v="291011"/>
    <n v="262802.67488021904"/>
    <n v="0.23211331478190911"/>
    <n v="3.67913148371532E-2"/>
    <x v="6"/>
    <x v="1"/>
  </r>
  <r>
    <x v="7"/>
    <x v="2"/>
    <x v="2"/>
    <x v="14"/>
    <m/>
    <m/>
    <m/>
    <m/>
    <m/>
    <m/>
    <m/>
    <m/>
    <m/>
    <m/>
    <x v="6"/>
    <x v="1"/>
  </r>
  <r>
    <x v="7"/>
    <x v="2"/>
    <x v="2"/>
    <x v="15"/>
    <m/>
    <m/>
    <m/>
    <m/>
    <m/>
    <m/>
    <m/>
    <m/>
    <m/>
    <m/>
    <x v="6"/>
    <x v="1"/>
  </r>
  <r>
    <x v="7"/>
    <x v="2"/>
    <x v="2"/>
    <x v="16"/>
    <m/>
    <m/>
    <m/>
    <m/>
    <m/>
    <m/>
    <m/>
    <m/>
    <m/>
    <m/>
    <x v="6"/>
    <x v="1"/>
  </r>
  <r>
    <x v="7"/>
    <x v="2"/>
    <x v="2"/>
    <x v="17"/>
    <m/>
    <m/>
    <m/>
    <m/>
    <m/>
    <m/>
    <m/>
    <m/>
    <m/>
    <m/>
    <x v="6"/>
    <x v="1"/>
  </r>
  <r>
    <x v="7"/>
    <x v="2"/>
    <x v="3"/>
    <x v="1"/>
    <n v="175"/>
    <n v="174"/>
    <n v="2242"/>
    <n v="2242"/>
    <n v="2242"/>
    <n v="2242"/>
    <n v="178537"/>
    <n v="163440.07665982205"/>
    <n v="1.0646103670286264"/>
    <n v="7.7609277430865292E-2"/>
    <x v="6"/>
    <x v="1"/>
  </r>
  <r>
    <x v="7"/>
    <x v="2"/>
    <x v="3"/>
    <x v="2"/>
    <n v="188"/>
    <n v="187"/>
    <n v="2309"/>
    <n v="2309"/>
    <n v="2309"/>
    <n v="2309"/>
    <n v="192144"/>
    <n v="173413.59890485968"/>
    <n v="1.0783468031396677"/>
    <n v="8.0987440450411438E-2"/>
    <x v="6"/>
    <x v="1"/>
  </r>
  <r>
    <x v="7"/>
    <x v="2"/>
    <x v="3"/>
    <x v="3"/>
    <n v="164"/>
    <n v="164"/>
    <n v="2493"/>
    <n v="2493"/>
    <n v="2493"/>
    <n v="2493"/>
    <n v="194788"/>
    <n v="177678.09171800138"/>
    <n v="0.9230175674122485"/>
    <n v="6.5784195748094659E-2"/>
    <x v="6"/>
    <x v="1"/>
  </r>
  <r>
    <x v="7"/>
    <x v="2"/>
    <x v="3"/>
    <x v="4"/>
    <n v="162"/>
    <n v="162"/>
    <n v="2536"/>
    <n v="2536"/>
    <n v="2536"/>
    <n v="2536"/>
    <n v="175018"/>
    <n v="157022.98425735798"/>
    <n v="1.0316960970152291"/>
    <n v="6.3880126182965305E-2"/>
    <x v="6"/>
    <x v="1"/>
  </r>
  <r>
    <x v="7"/>
    <x v="2"/>
    <x v="3"/>
    <x v="5"/>
    <n v="185"/>
    <n v="185"/>
    <n v="2518"/>
    <n v="2518"/>
    <n v="2518"/>
    <n v="2518"/>
    <n v="177995"/>
    <n v="160458.212183436"/>
    <n v="1.1529481569226747"/>
    <n v="7.3471008737092933E-2"/>
    <x v="6"/>
    <x v="1"/>
  </r>
  <r>
    <x v="7"/>
    <x v="2"/>
    <x v="3"/>
    <x v="6"/>
    <n v="152"/>
    <n v="152"/>
    <n v="2511"/>
    <n v="2511"/>
    <n v="2511"/>
    <n v="2511"/>
    <n v="169181"/>
    <n v="156084.15058179331"/>
    <n v="0.97383366237654556"/>
    <n v="6.0533651931501391E-2"/>
    <x v="6"/>
    <x v="1"/>
  </r>
  <r>
    <x v="7"/>
    <x v="2"/>
    <x v="3"/>
    <x v="7"/>
    <n v="112"/>
    <n v="112"/>
    <n v="1984"/>
    <n v="1984"/>
    <n v="1984"/>
    <n v="1984"/>
    <n v="130058"/>
    <n v="119285.4893908282"/>
    <n v="0.93892392588541973"/>
    <n v="5.6451612903225805E-2"/>
    <x v="6"/>
    <x v="1"/>
  </r>
  <r>
    <x v="7"/>
    <x v="2"/>
    <x v="3"/>
    <x v="8"/>
    <n v="116"/>
    <n v="115"/>
    <n v="1927"/>
    <n v="1927"/>
    <n v="1927"/>
    <n v="1927"/>
    <n v="124657"/>
    <n v="113088.79123887749"/>
    <n v="1.016900072413768"/>
    <n v="5.9678256357031653E-2"/>
    <x v="6"/>
    <x v="1"/>
  </r>
  <r>
    <x v="7"/>
    <x v="2"/>
    <x v="3"/>
    <x v="9"/>
    <n v="95"/>
    <n v="95"/>
    <n v="1873"/>
    <n v="1873"/>
    <n v="1873"/>
    <n v="1873"/>
    <n v="132481"/>
    <n v="118542.31348391513"/>
    <n v="0.80140160258379334"/>
    <n v="5.0720768820074744E-2"/>
    <x v="6"/>
    <x v="1"/>
  </r>
  <r>
    <x v="7"/>
    <x v="2"/>
    <x v="3"/>
    <x v="10"/>
    <n v="93"/>
    <n v="92"/>
    <n v="1902"/>
    <n v="1902"/>
    <n v="1902"/>
    <n v="1902"/>
    <n v="135925"/>
    <n v="120158.8720054757"/>
    <n v="0.76565299311238133"/>
    <n v="4.8370136698212406E-2"/>
    <x v="6"/>
    <x v="1"/>
  </r>
  <r>
    <x v="7"/>
    <x v="2"/>
    <x v="3"/>
    <x v="11"/>
    <n v="88"/>
    <n v="88"/>
    <n v="1793"/>
    <n v="1793"/>
    <n v="1793"/>
    <n v="1793"/>
    <n v="127704"/>
    <n v="112006.86652977412"/>
    <n v="0.78566611785901075"/>
    <n v="4.9079754601226995E-2"/>
    <x v="6"/>
    <x v="1"/>
  </r>
  <r>
    <x v="7"/>
    <x v="2"/>
    <x v="3"/>
    <x v="12"/>
    <n v="85"/>
    <n v="85"/>
    <n v="1879"/>
    <n v="1879"/>
    <n v="1879"/>
    <n v="1879"/>
    <n v="131874"/>
    <n v="116914.16563997262"/>
    <n v="0.72702909467575028"/>
    <n v="4.5236828100053222E-2"/>
    <x v="6"/>
    <x v="1"/>
  </r>
  <r>
    <x v="7"/>
    <x v="2"/>
    <x v="3"/>
    <x v="13"/>
    <n v="105"/>
    <n v="105"/>
    <n v="1874"/>
    <n v="1874"/>
    <n v="1874"/>
    <n v="1874"/>
    <n v="131674"/>
    <n v="117502.84736481862"/>
    <n v="0.89359536687651298"/>
    <n v="5.6029882604055496E-2"/>
    <x v="6"/>
    <x v="1"/>
  </r>
  <r>
    <x v="7"/>
    <x v="2"/>
    <x v="3"/>
    <x v="14"/>
    <m/>
    <m/>
    <m/>
    <m/>
    <m/>
    <m/>
    <m/>
    <m/>
    <m/>
    <m/>
    <x v="6"/>
    <x v="1"/>
  </r>
  <r>
    <x v="7"/>
    <x v="2"/>
    <x v="3"/>
    <x v="15"/>
    <m/>
    <m/>
    <m/>
    <m/>
    <m/>
    <m/>
    <m/>
    <m/>
    <m/>
    <m/>
    <x v="6"/>
    <x v="1"/>
  </r>
  <r>
    <x v="7"/>
    <x v="2"/>
    <x v="3"/>
    <x v="16"/>
    <m/>
    <m/>
    <m/>
    <m/>
    <m/>
    <m/>
    <m/>
    <m/>
    <m/>
    <m/>
    <x v="6"/>
    <x v="1"/>
  </r>
  <r>
    <x v="7"/>
    <x v="2"/>
    <x v="3"/>
    <x v="17"/>
    <m/>
    <m/>
    <m/>
    <m/>
    <m/>
    <m/>
    <m/>
    <m/>
    <m/>
    <m/>
    <x v="6"/>
    <x v="1"/>
  </r>
  <r>
    <x v="7"/>
    <x v="2"/>
    <x v="4"/>
    <x v="1"/>
    <n v="0"/>
    <n v="0"/>
    <n v="0"/>
    <n v="0"/>
    <n v="0"/>
    <n v="0"/>
    <n v="8"/>
    <n v="7.2114989733059547"/>
    <n v="0"/>
    <m/>
    <x v="6"/>
    <x v="1"/>
  </r>
  <r>
    <x v="7"/>
    <x v="2"/>
    <x v="4"/>
    <x v="2"/>
    <n v="0"/>
    <n v="0"/>
    <n v="0"/>
    <n v="0"/>
    <n v="0"/>
    <n v="0"/>
    <n v="16"/>
    <n v="11.24435318275154"/>
    <n v="0"/>
    <m/>
    <x v="6"/>
    <x v="1"/>
  </r>
  <r>
    <x v="7"/>
    <x v="2"/>
    <x v="4"/>
    <x v="3"/>
    <n v="0"/>
    <n v="0"/>
    <n v="0"/>
    <n v="0"/>
    <n v="0"/>
    <n v="0"/>
    <n v="17"/>
    <n v="14.573579739904176"/>
    <n v="0"/>
    <m/>
    <x v="6"/>
    <x v="1"/>
  </r>
  <r>
    <x v="7"/>
    <x v="2"/>
    <x v="4"/>
    <x v="4"/>
    <n v="0"/>
    <n v="0"/>
    <n v="0"/>
    <n v="0"/>
    <n v="0"/>
    <n v="0"/>
    <n v="17"/>
    <n v="15.143052703627653"/>
    <n v="0"/>
    <m/>
    <x v="6"/>
    <x v="1"/>
  </r>
  <r>
    <x v="7"/>
    <x v="2"/>
    <x v="4"/>
    <x v="5"/>
    <n v="0"/>
    <n v="0"/>
    <n v="0"/>
    <n v="0"/>
    <n v="0"/>
    <n v="0"/>
    <n v="22"/>
    <n v="18.431211498973305"/>
    <n v="0"/>
    <m/>
    <x v="6"/>
    <x v="1"/>
  </r>
  <r>
    <x v="7"/>
    <x v="2"/>
    <x v="4"/>
    <x v="6"/>
    <n v="0"/>
    <n v="0"/>
    <n v="0"/>
    <n v="0"/>
    <n v="0"/>
    <n v="0"/>
    <n v="25"/>
    <n v="22.269678302532512"/>
    <n v="0"/>
    <m/>
    <x v="6"/>
    <x v="1"/>
  </r>
  <r>
    <x v="7"/>
    <x v="2"/>
    <x v="4"/>
    <x v="7"/>
    <n v="0"/>
    <n v="0"/>
    <n v="0"/>
    <n v="0"/>
    <n v="0"/>
    <n v="0"/>
    <n v="25"/>
    <n v="22.236824093086927"/>
    <n v="0"/>
    <m/>
    <x v="6"/>
    <x v="1"/>
  </r>
  <r>
    <x v="7"/>
    <x v="2"/>
    <x v="4"/>
    <x v="8"/>
    <n v="0"/>
    <n v="0"/>
    <n v="0"/>
    <n v="0"/>
    <n v="0"/>
    <n v="0"/>
    <n v="24"/>
    <n v="22.195756331279945"/>
    <n v="0"/>
    <m/>
    <x v="6"/>
    <x v="1"/>
  </r>
  <r>
    <x v="7"/>
    <x v="2"/>
    <x v="4"/>
    <x v="9"/>
    <n v="0"/>
    <n v="0"/>
    <n v="0"/>
    <n v="0"/>
    <n v="0"/>
    <n v="0"/>
    <n v="23"/>
    <n v="19.912388774811774"/>
    <n v="0"/>
    <m/>
    <x v="6"/>
    <x v="1"/>
  </r>
  <r>
    <x v="7"/>
    <x v="2"/>
    <x v="4"/>
    <x v="10"/>
    <n v="0"/>
    <n v="0"/>
    <n v="0"/>
    <n v="0"/>
    <n v="0"/>
    <n v="0"/>
    <n v="22"/>
    <n v="18.806297056810404"/>
    <n v="0"/>
    <m/>
    <x v="6"/>
    <x v="1"/>
  </r>
  <r>
    <x v="7"/>
    <x v="2"/>
    <x v="4"/>
    <x v="11"/>
    <n v="0"/>
    <n v="0"/>
    <n v="3"/>
    <n v="3"/>
    <n v="3"/>
    <n v="3"/>
    <n v="32"/>
    <n v="24.120465434633811"/>
    <n v="0"/>
    <n v="0"/>
    <x v="6"/>
    <x v="1"/>
  </r>
  <r>
    <x v="7"/>
    <x v="2"/>
    <x v="4"/>
    <x v="12"/>
    <n v="0"/>
    <n v="0"/>
    <n v="0"/>
    <n v="0"/>
    <n v="0"/>
    <n v="0"/>
    <n v="37"/>
    <n v="32.142368240930871"/>
    <n v="0"/>
    <m/>
    <x v="6"/>
    <x v="1"/>
  </r>
  <r>
    <x v="7"/>
    <x v="2"/>
    <x v="4"/>
    <x v="13"/>
    <n v="0"/>
    <n v="0"/>
    <n v="0"/>
    <n v="0"/>
    <n v="0"/>
    <n v="0"/>
    <n v="37"/>
    <n v="35.329226557152637"/>
    <n v="0"/>
    <m/>
    <x v="6"/>
    <x v="1"/>
  </r>
  <r>
    <x v="7"/>
    <x v="2"/>
    <x v="4"/>
    <x v="14"/>
    <m/>
    <m/>
    <m/>
    <m/>
    <m/>
    <m/>
    <m/>
    <m/>
    <m/>
    <m/>
    <x v="6"/>
    <x v="1"/>
  </r>
  <r>
    <x v="7"/>
    <x v="2"/>
    <x v="4"/>
    <x v="15"/>
    <m/>
    <m/>
    <m/>
    <m/>
    <m/>
    <m/>
    <m/>
    <m/>
    <m/>
    <m/>
    <x v="6"/>
    <x v="1"/>
  </r>
  <r>
    <x v="7"/>
    <x v="2"/>
    <x v="4"/>
    <x v="16"/>
    <m/>
    <m/>
    <m/>
    <m/>
    <m/>
    <m/>
    <m/>
    <m/>
    <m/>
    <m/>
    <x v="6"/>
    <x v="1"/>
  </r>
  <r>
    <x v="7"/>
    <x v="2"/>
    <x v="4"/>
    <x v="17"/>
    <m/>
    <m/>
    <m/>
    <m/>
    <m/>
    <m/>
    <m/>
    <m/>
    <m/>
    <m/>
    <x v="6"/>
    <x v="1"/>
  </r>
  <r>
    <x v="7"/>
    <x v="3"/>
    <x v="1"/>
    <x v="1"/>
    <m/>
    <m/>
    <m/>
    <m/>
    <m/>
    <m/>
    <m/>
    <m/>
    <m/>
    <m/>
    <x v="6"/>
    <x v="1"/>
  </r>
  <r>
    <x v="7"/>
    <x v="3"/>
    <x v="1"/>
    <x v="2"/>
    <m/>
    <m/>
    <m/>
    <m/>
    <m/>
    <m/>
    <m/>
    <m/>
    <m/>
    <m/>
    <x v="6"/>
    <x v="1"/>
  </r>
  <r>
    <x v="7"/>
    <x v="3"/>
    <x v="1"/>
    <x v="3"/>
    <m/>
    <m/>
    <m/>
    <m/>
    <m/>
    <m/>
    <m/>
    <m/>
    <m/>
    <m/>
    <x v="6"/>
    <x v="1"/>
  </r>
  <r>
    <x v="7"/>
    <x v="3"/>
    <x v="1"/>
    <x v="4"/>
    <m/>
    <m/>
    <m/>
    <m/>
    <m/>
    <m/>
    <m/>
    <m/>
    <m/>
    <m/>
    <x v="6"/>
    <x v="1"/>
  </r>
  <r>
    <x v="7"/>
    <x v="3"/>
    <x v="1"/>
    <x v="5"/>
    <m/>
    <m/>
    <m/>
    <m/>
    <m/>
    <m/>
    <m/>
    <m/>
    <m/>
    <m/>
    <x v="6"/>
    <x v="1"/>
  </r>
  <r>
    <x v="7"/>
    <x v="3"/>
    <x v="1"/>
    <x v="6"/>
    <m/>
    <m/>
    <m/>
    <m/>
    <m/>
    <m/>
    <m/>
    <m/>
    <m/>
    <m/>
    <x v="6"/>
    <x v="1"/>
  </r>
  <r>
    <x v="7"/>
    <x v="3"/>
    <x v="1"/>
    <x v="7"/>
    <m/>
    <m/>
    <m/>
    <m/>
    <m/>
    <m/>
    <m/>
    <m/>
    <m/>
    <m/>
    <x v="6"/>
    <x v="1"/>
  </r>
  <r>
    <x v="7"/>
    <x v="3"/>
    <x v="1"/>
    <x v="8"/>
    <m/>
    <m/>
    <m/>
    <m/>
    <m/>
    <m/>
    <m/>
    <m/>
    <m/>
    <m/>
    <x v="6"/>
    <x v="1"/>
  </r>
  <r>
    <x v="7"/>
    <x v="3"/>
    <x v="1"/>
    <x v="9"/>
    <m/>
    <m/>
    <m/>
    <m/>
    <m/>
    <m/>
    <m/>
    <m/>
    <m/>
    <m/>
    <x v="6"/>
    <x v="1"/>
  </r>
  <r>
    <x v="7"/>
    <x v="3"/>
    <x v="1"/>
    <x v="10"/>
    <m/>
    <m/>
    <m/>
    <m/>
    <m/>
    <m/>
    <m/>
    <m/>
    <m/>
    <m/>
    <x v="6"/>
    <x v="1"/>
  </r>
  <r>
    <x v="7"/>
    <x v="3"/>
    <x v="1"/>
    <x v="11"/>
    <m/>
    <m/>
    <m/>
    <m/>
    <m/>
    <m/>
    <m/>
    <m/>
    <m/>
    <m/>
    <x v="6"/>
    <x v="1"/>
  </r>
  <r>
    <x v="7"/>
    <x v="3"/>
    <x v="1"/>
    <x v="12"/>
    <m/>
    <m/>
    <m/>
    <m/>
    <m/>
    <m/>
    <m/>
    <m/>
    <m/>
    <m/>
    <x v="6"/>
    <x v="1"/>
  </r>
  <r>
    <x v="7"/>
    <x v="3"/>
    <x v="1"/>
    <x v="13"/>
    <m/>
    <m/>
    <m/>
    <m/>
    <m/>
    <m/>
    <m/>
    <m/>
    <m/>
    <m/>
    <x v="6"/>
    <x v="1"/>
  </r>
  <r>
    <x v="7"/>
    <x v="3"/>
    <x v="1"/>
    <x v="14"/>
    <m/>
    <m/>
    <m/>
    <m/>
    <m/>
    <m/>
    <m/>
    <m/>
    <m/>
    <m/>
    <x v="6"/>
    <x v="1"/>
  </r>
  <r>
    <x v="7"/>
    <x v="3"/>
    <x v="1"/>
    <x v="15"/>
    <m/>
    <m/>
    <m/>
    <m/>
    <m/>
    <m/>
    <m/>
    <m/>
    <m/>
    <m/>
    <x v="6"/>
    <x v="1"/>
  </r>
  <r>
    <x v="7"/>
    <x v="3"/>
    <x v="1"/>
    <x v="16"/>
    <m/>
    <m/>
    <m/>
    <m/>
    <m/>
    <m/>
    <m/>
    <m/>
    <m/>
    <m/>
    <x v="6"/>
    <x v="1"/>
  </r>
  <r>
    <x v="7"/>
    <x v="3"/>
    <x v="1"/>
    <x v="17"/>
    <m/>
    <m/>
    <m/>
    <m/>
    <m/>
    <m/>
    <m/>
    <m/>
    <m/>
    <m/>
    <x v="6"/>
    <x v="1"/>
  </r>
  <r>
    <x v="7"/>
    <x v="3"/>
    <x v="2"/>
    <x v="1"/>
    <n v="121"/>
    <n v="121"/>
    <n v="12095"/>
    <n v="12095"/>
    <n v="12095"/>
    <n v="12095"/>
    <n v="183384"/>
    <n v="168220.19986310747"/>
    <n v="0.71929530519204088"/>
    <n v="1.000413393964448E-2"/>
    <x v="6"/>
    <x v="1"/>
  </r>
  <r>
    <x v="7"/>
    <x v="3"/>
    <x v="2"/>
    <x v="2"/>
    <n v="124"/>
    <n v="124"/>
    <n v="12420"/>
    <n v="12420"/>
    <n v="12420"/>
    <n v="12420"/>
    <n v="189094"/>
    <n v="171388.33675564683"/>
    <n v="0.72350314115475833"/>
    <n v="9.9838969404186795E-3"/>
    <x v="6"/>
    <x v="1"/>
  </r>
  <r>
    <x v="7"/>
    <x v="3"/>
    <x v="2"/>
    <x v="3"/>
    <n v="119"/>
    <n v="119"/>
    <n v="12552"/>
    <n v="12552"/>
    <n v="12552"/>
    <n v="12552"/>
    <n v="194108"/>
    <n v="176912.26830937713"/>
    <n v="0.6726497892836778"/>
    <n v="9.4805608667941372E-3"/>
    <x v="6"/>
    <x v="1"/>
  </r>
  <r>
    <x v="7"/>
    <x v="3"/>
    <x v="2"/>
    <x v="4"/>
    <n v="149"/>
    <n v="148"/>
    <n v="12682"/>
    <n v="12682"/>
    <n v="12682"/>
    <n v="12682"/>
    <n v="192684"/>
    <n v="176358.24229979466"/>
    <n v="0.83920092460669937"/>
    <n v="1.1670083583031067E-2"/>
    <x v="6"/>
    <x v="1"/>
  </r>
  <r>
    <x v="7"/>
    <x v="3"/>
    <x v="2"/>
    <x v="5"/>
    <n v="153"/>
    <n v="153"/>
    <n v="12264"/>
    <n v="12264"/>
    <n v="12264"/>
    <n v="12264"/>
    <n v="193021"/>
    <n v="177132.61054072552"/>
    <n v="0.86375964049162446"/>
    <n v="1.2475538160469667E-2"/>
    <x v="6"/>
    <x v="1"/>
  </r>
  <r>
    <x v="7"/>
    <x v="3"/>
    <x v="2"/>
    <x v="6"/>
    <n v="145"/>
    <n v="145"/>
    <n v="12120"/>
    <n v="12120"/>
    <n v="12120"/>
    <n v="12120"/>
    <n v="187904"/>
    <n v="173783.26351813826"/>
    <n v="0.83437263787410654"/>
    <n v="1.1963696369636964E-2"/>
    <x v="6"/>
    <x v="1"/>
  </r>
  <r>
    <x v="7"/>
    <x v="3"/>
    <x v="2"/>
    <x v="7"/>
    <n v="119"/>
    <n v="119"/>
    <n v="11113"/>
    <n v="11113"/>
    <n v="11113"/>
    <n v="11113"/>
    <n v="159170"/>
    <n v="146175.05544147844"/>
    <n v="0.81409238833941788"/>
    <n v="1.0708179609466391E-2"/>
    <x v="6"/>
    <x v="1"/>
  </r>
  <r>
    <x v="7"/>
    <x v="3"/>
    <x v="2"/>
    <x v="8"/>
    <n v="116"/>
    <n v="116"/>
    <n v="10794"/>
    <n v="10794"/>
    <n v="10794"/>
    <n v="10794"/>
    <n v="151038"/>
    <n v="137726.69130732375"/>
    <n v="0.84224777999754052"/>
    <n v="1.0746711135816194E-2"/>
    <x v="6"/>
    <x v="1"/>
  </r>
  <r>
    <x v="7"/>
    <x v="3"/>
    <x v="2"/>
    <x v="9"/>
    <n v="105"/>
    <n v="105"/>
    <n v="10781"/>
    <n v="10781"/>
    <n v="10781"/>
    <n v="10781"/>
    <n v="152900"/>
    <n v="139306.5516769336"/>
    <n v="0.7537333939864217"/>
    <n v="9.7393562749281144E-3"/>
    <x v="6"/>
    <x v="1"/>
  </r>
  <r>
    <x v="7"/>
    <x v="3"/>
    <x v="2"/>
    <x v="10"/>
    <n v="123"/>
    <n v="123"/>
    <n v="10553"/>
    <n v="10553"/>
    <n v="10553"/>
    <n v="10553"/>
    <n v="153063"/>
    <n v="139379.40588637919"/>
    <n v="0.88248331392851875"/>
    <n v="1.165545342556619E-2"/>
    <x v="6"/>
    <x v="1"/>
  </r>
  <r>
    <x v="7"/>
    <x v="3"/>
    <x v="2"/>
    <x v="11"/>
    <n v="151"/>
    <n v="150"/>
    <n v="10588"/>
    <n v="10588"/>
    <n v="10588"/>
    <n v="10588"/>
    <n v="147075"/>
    <n v="131606.43394934977"/>
    <n v="1.1397619060001976"/>
    <n v="1.4166981488477521E-2"/>
    <x v="6"/>
    <x v="1"/>
  </r>
  <r>
    <x v="7"/>
    <x v="3"/>
    <x v="2"/>
    <x v="12"/>
    <n v="139"/>
    <n v="139"/>
    <n v="10706"/>
    <n v="10706"/>
    <n v="10706"/>
    <n v="10706"/>
    <n v="152226"/>
    <n v="136369.30321697469"/>
    <n v="1.0192909747352721"/>
    <n v="1.2983373809079022E-2"/>
    <x v="6"/>
    <x v="1"/>
  </r>
  <r>
    <x v="7"/>
    <x v="3"/>
    <x v="2"/>
    <x v="13"/>
    <n v="121"/>
    <n v="121"/>
    <n v="11036"/>
    <n v="11036"/>
    <n v="11036"/>
    <n v="11036"/>
    <n v="156123"/>
    <n v="140935.82477754963"/>
    <n v="0.85854679029256087"/>
    <n v="1.0964117433852845E-2"/>
    <x v="6"/>
    <x v="1"/>
  </r>
  <r>
    <x v="7"/>
    <x v="3"/>
    <x v="2"/>
    <x v="14"/>
    <m/>
    <m/>
    <m/>
    <m/>
    <m/>
    <m/>
    <m/>
    <m/>
    <m/>
    <m/>
    <x v="6"/>
    <x v="1"/>
  </r>
  <r>
    <x v="7"/>
    <x v="3"/>
    <x v="2"/>
    <x v="15"/>
    <m/>
    <m/>
    <m/>
    <m/>
    <m/>
    <m/>
    <m/>
    <m/>
    <m/>
    <m/>
    <x v="6"/>
    <x v="1"/>
  </r>
  <r>
    <x v="7"/>
    <x v="3"/>
    <x v="2"/>
    <x v="16"/>
    <m/>
    <m/>
    <m/>
    <m/>
    <m/>
    <m/>
    <m/>
    <m/>
    <m/>
    <m/>
    <x v="6"/>
    <x v="1"/>
  </r>
  <r>
    <x v="7"/>
    <x v="3"/>
    <x v="2"/>
    <x v="17"/>
    <m/>
    <m/>
    <m/>
    <m/>
    <m/>
    <m/>
    <m/>
    <m/>
    <m/>
    <m/>
    <x v="6"/>
    <x v="1"/>
  </r>
  <r>
    <x v="7"/>
    <x v="3"/>
    <x v="3"/>
    <x v="1"/>
    <n v="110"/>
    <n v="110"/>
    <n v="7219"/>
    <n v="7219"/>
    <n v="7219"/>
    <n v="7219"/>
    <n v="99417"/>
    <n v="89538.390143737168"/>
    <n v="1.2285233163497304"/>
    <n v="1.5237567530128827E-2"/>
    <x v="6"/>
    <x v="1"/>
  </r>
  <r>
    <x v="7"/>
    <x v="3"/>
    <x v="3"/>
    <x v="2"/>
    <n v="139"/>
    <n v="136"/>
    <n v="7401"/>
    <n v="7401"/>
    <n v="7401"/>
    <n v="7401"/>
    <n v="104978"/>
    <n v="93118.012320328548"/>
    <n v="1.4605122748126993"/>
    <n v="1.8375895149304149E-2"/>
    <x v="6"/>
    <x v="1"/>
  </r>
  <r>
    <x v="7"/>
    <x v="3"/>
    <x v="3"/>
    <x v="3"/>
    <n v="148"/>
    <n v="148"/>
    <n v="7622"/>
    <n v="7622"/>
    <n v="7622"/>
    <n v="7622"/>
    <n v="109782"/>
    <n v="97972.125941136212"/>
    <n v="1.5106337499394638"/>
    <n v="1.9417475728155338E-2"/>
    <x v="6"/>
    <x v="1"/>
  </r>
  <r>
    <x v="7"/>
    <x v="3"/>
    <x v="3"/>
    <x v="4"/>
    <n v="139"/>
    <n v="139"/>
    <n v="7711"/>
    <n v="7711"/>
    <n v="7711"/>
    <n v="7711"/>
    <n v="109092"/>
    <n v="98190.020533880903"/>
    <n v="1.4156224761358251"/>
    <n v="1.8026196342886786E-2"/>
    <x v="6"/>
    <x v="1"/>
  </r>
  <r>
    <x v="7"/>
    <x v="3"/>
    <x v="3"/>
    <x v="5"/>
    <n v="140"/>
    <n v="140"/>
    <n v="7597"/>
    <n v="7597"/>
    <n v="7597"/>
    <n v="7597"/>
    <n v="109951"/>
    <n v="99192.607802874743"/>
    <n v="1.4113954971142779"/>
    <n v="1.8428326971172831E-2"/>
    <x v="6"/>
    <x v="1"/>
  </r>
  <r>
    <x v="7"/>
    <x v="3"/>
    <x v="3"/>
    <x v="6"/>
    <n v="132"/>
    <n v="132"/>
    <n v="7523"/>
    <n v="7523"/>
    <n v="7523"/>
    <n v="7523"/>
    <n v="106649"/>
    <n v="97542.724161533202"/>
    <n v="1.3532531630078803"/>
    <n v="1.7546191678851523E-2"/>
    <x v="6"/>
    <x v="1"/>
  </r>
  <r>
    <x v="7"/>
    <x v="3"/>
    <x v="3"/>
    <x v="7"/>
    <n v="103"/>
    <n v="103"/>
    <n v="6686"/>
    <n v="6686"/>
    <n v="6686"/>
    <n v="6686"/>
    <n v="86896"/>
    <n v="78722.954140999311"/>
    <n v="1.3083858592948443"/>
    <n v="1.540532455877954E-2"/>
    <x v="6"/>
    <x v="1"/>
  </r>
  <r>
    <x v="7"/>
    <x v="3"/>
    <x v="3"/>
    <x v="8"/>
    <n v="111"/>
    <n v="110"/>
    <n v="6317"/>
    <n v="6317"/>
    <n v="6317"/>
    <n v="6317"/>
    <n v="81126"/>
    <n v="72683.964407939769"/>
    <n v="1.5134012143672222"/>
    <n v="1.7413329111920214E-2"/>
    <x v="6"/>
    <x v="1"/>
  </r>
  <r>
    <x v="7"/>
    <x v="3"/>
    <x v="3"/>
    <x v="9"/>
    <n v="108"/>
    <n v="108"/>
    <n v="6203"/>
    <n v="6203"/>
    <n v="6203"/>
    <n v="6203"/>
    <n v="83675"/>
    <n v="74916.643394934974"/>
    <n v="1.4416022275672558"/>
    <n v="1.7410930195066902E-2"/>
    <x v="6"/>
    <x v="1"/>
  </r>
  <r>
    <x v="7"/>
    <x v="3"/>
    <x v="3"/>
    <x v="10"/>
    <n v="118"/>
    <n v="117"/>
    <n v="6413"/>
    <n v="6413"/>
    <n v="6413"/>
    <n v="6413"/>
    <n v="85947"/>
    <n v="76735.455167693362"/>
    <n v="1.5247189157126229"/>
    <n v="1.8244191486043972E-2"/>
    <x v="6"/>
    <x v="1"/>
  </r>
  <r>
    <x v="7"/>
    <x v="3"/>
    <x v="3"/>
    <x v="11"/>
    <n v="122"/>
    <n v="120"/>
    <n v="6215"/>
    <n v="6215"/>
    <n v="6215"/>
    <n v="6215"/>
    <n v="80249"/>
    <n v="69968.616016427099"/>
    <n v="1.7150546463835532"/>
    <n v="1.9308125502815767E-2"/>
    <x v="6"/>
    <x v="1"/>
  </r>
  <r>
    <x v="7"/>
    <x v="3"/>
    <x v="3"/>
    <x v="12"/>
    <n v="119"/>
    <n v="118"/>
    <n v="6372"/>
    <n v="6372"/>
    <n v="6372"/>
    <n v="6372"/>
    <n v="84717"/>
    <n v="74274.354551676937"/>
    <n v="1.5887044823513157"/>
    <n v="1.8518518518518517E-2"/>
    <x v="6"/>
    <x v="1"/>
  </r>
  <r>
    <x v="7"/>
    <x v="3"/>
    <x v="3"/>
    <x v="13"/>
    <n v="111"/>
    <n v="111"/>
    <n v="6676"/>
    <n v="6676"/>
    <n v="6676"/>
    <n v="6676"/>
    <n v="88616"/>
    <n v="78221.043121149894"/>
    <n v="1.4190554813757927"/>
    <n v="1.6626722588376275E-2"/>
    <x v="6"/>
    <x v="1"/>
  </r>
  <r>
    <x v="7"/>
    <x v="3"/>
    <x v="3"/>
    <x v="14"/>
    <m/>
    <m/>
    <m/>
    <m/>
    <m/>
    <m/>
    <m/>
    <m/>
    <m/>
    <m/>
    <x v="6"/>
    <x v="1"/>
  </r>
  <r>
    <x v="7"/>
    <x v="3"/>
    <x v="3"/>
    <x v="15"/>
    <m/>
    <m/>
    <m/>
    <m/>
    <m/>
    <m/>
    <m/>
    <m/>
    <m/>
    <m/>
    <x v="6"/>
    <x v="1"/>
  </r>
  <r>
    <x v="7"/>
    <x v="3"/>
    <x v="3"/>
    <x v="16"/>
    <m/>
    <m/>
    <m/>
    <m/>
    <m/>
    <m/>
    <m/>
    <m/>
    <m/>
    <m/>
    <x v="6"/>
    <x v="1"/>
  </r>
  <r>
    <x v="7"/>
    <x v="3"/>
    <x v="3"/>
    <x v="17"/>
    <m/>
    <m/>
    <m/>
    <m/>
    <m/>
    <m/>
    <m/>
    <m/>
    <m/>
    <m/>
    <x v="6"/>
    <x v="1"/>
  </r>
  <r>
    <x v="7"/>
    <x v="3"/>
    <x v="4"/>
    <x v="1"/>
    <m/>
    <m/>
    <m/>
    <m/>
    <m/>
    <m/>
    <m/>
    <m/>
    <m/>
    <m/>
    <x v="6"/>
    <x v="1"/>
  </r>
  <r>
    <x v="7"/>
    <x v="3"/>
    <x v="4"/>
    <x v="2"/>
    <m/>
    <m/>
    <m/>
    <m/>
    <m/>
    <m/>
    <m/>
    <m/>
    <m/>
    <m/>
    <x v="6"/>
    <x v="1"/>
  </r>
  <r>
    <x v="7"/>
    <x v="3"/>
    <x v="4"/>
    <x v="3"/>
    <n v="0"/>
    <n v="0"/>
    <n v="0"/>
    <n v="0"/>
    <n v="0"/>
    <n v="0"/>
    <n v="1"/>
    <n v="0.91444216290212188"/>
    <n v="0"/>
    <m/>
    <x v="6"/>
    <x v="1"/>
  </r>
  <r>
    <x v="7"/>
    <x v="3"/>
    <x v="4"/>
    <x v="4"/>
    <n v="0"/>
    <n v="0"/>
    <n v="0"/>
    <n v="0"/>
    <n v="0"/>
    <n v="0"/>
    <n v="1"/>
    <n v="0.99931553730321698"/>
    <n v="0"/>
    <m/>
    <x v="6"/>
    <x v="1"/>
  </r>
  <r>
    <x v="7"/>
    <x v="3"/>
    <x v="4"/>
    <x v="5"/>
    <n v="0"/>
    <n v="0"/>
    <n v="0"/>
    <n v="0"/>
    <n v="0"/>
    <n v="0"/>
    <n v="1"/>
    <n v="1.0020533880903491"/>
    <n v="0"/>
    <m/>
    <x v="6"/>
    <x v="1"/>
  </r>
  <r>
    <x v="7"/>
    <x v="3"/>
    <x v="4"/>
    <x v="6"/>
    <m/>
    <m/>
    <m/>
    <m/>
    <m/>
    <m/>
    <m/>
    <m/>
    <m/>
    <m/>
    <x v="6"/>
    <x v="1"/>
  </r>
  <r>
    <x v="7"/>
    <x v="3"/>
    <x v="4"/>
    <x v="7"/>
    <m/>
    <m/>
    <m/>
    <m/>
    <m/>
    <m/>
    <m/>
    <m/>
    <m/>
    <m/>
    <x v="6"/>
    <x v="1"/>
  </r>
  <r>
    <x v="7"/>
    <x v="3"/>
    <x v="4"/>
    <x v="8"/>
    <n v="0"/>
    <n v="0"/>
    <n v="0"/>
    <n v="0"/>
    <n v="0"/>
    <n v="0"/>
    <n v="1"/>
    <n v="0.6652977412731006"/>
    <n v="0"/>
    <m/>
    <x v="6"/>
    <x v="1"/>
  </r>
  <r>
    <x v="7"/>
    <x v="3"/>
    <x v="4"/>
    <x v="9"/>
    <n v="0"/>
    <n v="0"/>
    <n v="0"/>
    <n v="0"/>
    <n v="0"/>
    <n v="0"/>
    <n v="2"/>
    <n v="1.0650239561943875"/>
    <n v="0"/>
    <m/>
    <x v="6"/>
    <x v="1"/>
  </r>
  <r>
    <x v="7"/>
    <x v="3"/>
    <x v="4"/>
    <x v="10"/>
    <n v="0"/>
    <n v="0"/>
    <n v="1"/>
    <n v="1"/>
    <n v="1"/>
    <n v="1"/>
    <n v="2"/>
    <n v="1.215605749486653"/>
    <n v="0"/>
    <n v="0"/>
    <x v="6"/>
    <x v="1"/>
  </r>
  <r>
    <x v="7"/>
    <x v="3"/>
    <x v="4"/>
    <x v="11"/>
    <n v="0"/>
    <n v="0"/>
    <n v="1"/>
    <n v="1"/>
    <n v="1"/>
    <n v="1"/>
    <n v="2"/>
    <n v="1.3059548254620124"/>
    <n v="0"/>
    <n v="0"/>
    <x v="6"/>
    <x v="1"/>
  </r>
  <r>
    <x v="7"/>
    <x v="3"/>
    <x v="4"/>
    <x v="12"/>
    <n v="0"/>
    <n v="0"/>
    <n v="0"/>
    <n v="0"/>
    <n v="0"/>
    <n v="0"/>
    <n v="1"/>
    <n v="0.99931553730321698"/>
    <n v="0"/>
    <m/>
    <x v="6"/>
    <x v="1"/>
  </r>
  <r>
    <x v="7"/>
    <x v="3"/>
    <x v="4"/>
    <x v="13"/>
    <n v="0"/>
    <n v="0"/>
    <n v="0"/>
    <n v="0"/>
    <n v="0"/>
    <n v="0"/>
    <n v="1"/>
    <n v="1.0020533880903491"/>
    <n v="0"/>
    <m/>
    <x v="6"/>
    <x v="1"/>
  </r>
  <r>
    <x v="7"/>
    <x v="3"/>
    <x v="4"/>
    <x v="14"/>
    <m/>
    <m/>
    <m/>
    <m/>
    <m/>
    <m/>
    <m/>
    <m/>
    <m/>
    <m/>
    <x v="6"/>
    <x v="1"/>
  </r>
  <r>
    <x v="7"/>
    <x v="3"/>
    <x v="4"/>
    <x v="15"/>
    <m/>
    <m/>
    <m/>
    <m/>
    <m/>
    <m/>
    <m/>
    <m/>
    <m/>
    <m/>
    <x v="6"/>
    <x v="1"/>
  </r>
  <r>
    <x v="7"/>
    <x v="3"/>
    <x v="4"/>
    <x v="16"/>
    <m/>
    <m/>
    <m/>
    <m/>
    <m/>
    <m/>
    <m/>
    <m/>
    <m/>
    <m/>
    <x v="6"/>
    <x v="1"/>
  </r>
  <r>
    <x v="7"/>
    <x v="3"/>
    <x v="4"/>
    <x v="17"/>
    <m/>
    <m/>
    <m/>
    <m/>
    <m/>
    <m/>
    <m/>
    <m/>
    <m/>
    <m/>
    <x v="6"/>
    <x v="1"/>
  </r>
  <r>
    <x v="0"/>
    <x v="0"/>
    <x v="0"/>
    <x v="0"/>
    <n v="18794"/>
    <n v="18614"/>
    <n v="299393"/>
    <n v="299393"/>
    <n v="299393"/>
    <n v="299393"/>
    <n v="3439094"/>
    <n v="19040934.072553046"/>
    <n v="0.97757809197141965"/>
    <n v="6.2172462282017282E-2"/>
    <x v="6"/>
    <x v="2"/>
  </r>
  <r>
    <x v="1"/>
    <x v="1"/>
    <x v="0"/>
    <x v="0"/>
    <n v="2"/>
    <n v="2"/>
    <n v="9994"/>
    <n v="9994"/>
    <n v="9994"/>
    <n v="9994"/>
    <n v="2061862"/>
    <n v="10612251.488021903"/>
    <n v="1.8846142142950618E-4"/>
    <n v="2.0012007204322593E-4"/>
    <x v="6"/>
    <x v="2"/>
  </r>
  <r>
    <x v="1"/>
    <x v="2"/>
    <x v="0"/>
    <x v="0"/>
    <n v="31"/>
    <n v="31"/>
    <n v="49738"/>
    <n v="49738"/>
    <n v="49738"/>
    <n v="49738"/>
    <n v="1171305"/>
    <n v="5311931.7946611913"/>
    <n v="5.8359183058707288E-3"/>
    <n v="6.2326591338614343E-4"/>
    <x v="6"/>
    <x v="2"/>
  </r>
  <r>
    <x v="1"/>
    <x v="3"/>
    <x v="0"/>
    <x v="0"/>
    <n v="18761"/>
    <n v="18581"/>
    <n v="239661"/>
    <n v="239661"/>
    <n v="239661"/>
    <n v="239661"/>
    <n v="627672"/>
    <n v="3116380.2683093771"/>
    <n v="5.9623660786686061"/>
    <n v="7.7530344945568944E-2"/>
    <x v="6"/>
    <x v="2"/>
  </r>
  <r>
    <x v="2"/>
    <x v="0"/>
    <x v="1"/>
    <x v="0"/>
    <m/>
    <m/>
    <m/>
    <m/>
    <m/>
    <m/>
    <m/>
    <m/>
    <m/>
    <m/>
    <x v="6"/>
    <x v="2"/>
  </r>
  <r>
    <x v="2"/>
    <x v="0"/>
    <x v="2"/>
    <x v="0"/>
    <n v="14596"/>
    <n v="14434"/>
    <n v="175635"/>
    <n v="175635"/>
    <n v="175635"/>
    <n v="175635"/>
    <n v="1943904"/>
    <n v="11045416.336755646"/>
    <n v="1.3067864134707372"/>
    <n v="8.2181797477723695E-2"/>
    <x v="6"/>
    <x v="2"/>
  </r>
  <r>
    <x v="2"/>
    <x v="0"/>
    <x v="3"/>
    <x v="0"/>
    <n v="4197"/>
    <n v="4179"/>
    <n v="123752"/>
    <n v="123752"/>
    <n v="123752"/>
    <n v="123752"/>
    <n v="1495069"/>
    <n v="7994829.259411362"/>
    <n v="0.5227128515697268"/>
    <n v="3.3769151205637081E-2"/>
    <x v="6"/>
    <x v="2"/>
  </r>
  <r>
    <x v="2"/>
    <x v="0"/>
    <x v="4"/>
    <x v="0"/>
    <n v="1"/>
    <n v="1"/>
    <n v="6"/>
    <n v="6"/>
    <n v="6"/>
    <n v="6"/>
    <n v="121"/>
    <n v="688.476386036961"/>
    <n v="1.4524826417885519"/>
    <n v="0.16666666666666666"/>
    <x v="6"/>
    <x v="2"/>
  </r>
  <r>
    <x v="3"/>
    <x v="1"/>
    <x v="1"/>
    <x v="0"/>
    <m/>
    <m/>
    <m/>
    <m/>
    <m/>
    <m/>
    <m/>
    <m/>
    <m/>
    <m/>
    <x v="6"/>
    <x v="2"/>
  </r>
  <r>
    <x v="3"/>
    <x v="1"/>
    <x v="2"/>
    <x v="0"/>
    <n v="0"/>
    <n v="0"/>
    <n v="4037"/>
    <n v="4037"/>
    <n v="4037"/>
    <n v="4037"/>
    <n v="1094065"/>
    <n v="5523874.9349760441"/>
    <n v="0"/>
    <n v="0"/>
    <x v="6"/>
    <x v="2"/>
  </r>
  <r>
    <x v="3"/>
    <x v="1"/>
    <x v="3"/>
    <x v="0"/>
    <n v="2"/>
    <n v="2"/>
    <n v="5956"/>
    <n v="5956"/>
    <n v="5956"/>
    <n v="5956"/>
    <n v="967700"/>
    <n v="5087960.8624229981"/>
    <n v="3.930847846670653E-4"/>
    <n v="3.3579583613163198E-4"/>
    <x v="6"/>
    <x v="2"/>
  </r>
  <r>
    <x v="3"/>
    <x v="1"/>
    <x v="4"/>
    <x v="0"/>
    <n v="0"/>
    <n v="0"/>
    <n v="1"/>
    <n v="1"/>
    <n v="1"/>
    <n v="1"/>
    <n v="97"/>
    <n v="415.69062286105407"/>
    <n v="0"/>
    <n v="0"/>
    <x v="6"/>
    <x v="2"/>
  </r>
  <r>
    <x v="3"/>
    <x v="2"/>
    <x v="1"/>
    <x v="0"/>
    <m/>
    <m/>
    <m/>
    <m/>
    <m/>
    <m/>
    <m/>
    <m/>
    <m/>
    <m/>
    <x v="6"/>
    <x v="2"/>
  </r>
  <r>
    <x v="3"/>
    <x v="2"/>
    <x v="2"/>
    <x v="0"/>
    <n v="15"/>
    <n v="15"/>
    <n v="21894"/>
    <n v="21894"/>
    <n v="21894"/>
    <n v="21894"/>
    <n v="756328"/>
    <n v="3506071.7180013689"/>
    <n v="4.27829240428394E-3"/>
    <n v="6.8511921074266918E-4"/>
    <x v="6"/>
    <x v="2"/>
  </r>
  <r>
    <x v="3"/>
    <x v="2"/>
    <x v="3"/>
    <x v="0"/>
    <n v="16"/>
    <n v="16"/>
    <n v="27841"/>
    <n v="27841"/>
    <n v="27841"/>
    <n v="27841"/>
    <n v="414904"/>
    <n v="1805596.4599589321"/>
    <n v="8.8613377101791155E-3"/>
    <n v="5.7469200100571105E-4"/>
    <x v="6"/>
    <x v="2"/>
  </r>
  <r>
    <x v="3"/>
    <x v="2"/>
    <x v="4"/>
    <x v="0"/>
    <n v="0"/>
    <n v="0"/>
    <n v="3"/>
    <n v="3"/>
    <n v="3"/>
    <n v="3"/>
    <n v="73"/>
    <n v="263.61670088980151"/>
    <n v="0"/>
    <n v="0"/>
    <x v="6"/>
    <x v="2"/>
  </r>
  <r>
    <x v="3"/>
    <x v="3"/>
    <x v="1"/>
    <x v="0"/>
    <m/>
    <m/>
    <m/>
    <m/>
    <m/>
    <m/>
    <m/>
    <m/>
    <m/>
    <m/>
    <x v="6"/>
    <x v="2"/>
  </r>
  <r>
    <x v="3"/>
    <x v="3"/>
    <x v="2"/>
    <x v="0"/>
    <n v="14581"/>
    <n v="14419"/>
    <n v="149704"/>
    <n v="149704"/>
    <n v="149704"/>
    <n v="149704"/>
    <n v="384762"/>
    <n v="2015294.1875427789"/>
    <n v="7.1547866753790883"/>
    <n v="9.6316731683856141E-2"/>
    <x v="6"/>
    <x v="2"/>
  </r>
  <r>
    <x v="3"/>
    <x v="3"/>
    <x v="3"/>
    <x v="0"/>
    <n v="4179"/>
    <n v="4161"/>
    <n v="89955"/>
    <n v="89955"/>
    <n v="89955"/>
    <n v="89955"/>
    <n v="242907"/>
    <n v="1101076.9117043121"/>
    <n v="3.7790275645316709"/>
    <n v="4.6256461564115392E-2"/>
    <x v="6"/>
    <x v="2"/>
  </r>
  <r>
    <x v="3"/>
    <x v="3"/>
    <x v="4"/>
    <x v="0"/>
    <n v="1"/>
    <n v="1"/>
    <n v="2"/>
    <n v="2"/>
    <n v="2"/>
    <n v="2"/>
    <n v="3"/>
    <n v="9.1690622861054081"/>
    <n v="109.06240668856374"/>
    <n v="0.5"/>
    <x v="6"/>
    <x v="2"/>
  </r>
  <r>
    <x v="4"/>
    <x v="0"/>
    <x v="0"/>
    <x v="1"/>
    <n v="1067"/>
    <n v="1067"/>
    <n v="23801"/>
    <n v="23801"/>
    <n v="23801"/>
    <n v="23801"/>
    <n v="1557270"/>
    <n v="1453131.6878850104"/>
    <n v="0.73427619044835957"/>
    <n v="4.4830049157598417E-2"/>
    <x v="6"/>
    <x v="2"/>
  </r>
  <r>
    <x v="4"/>
    <x v="0"/>
    <x v="0"/>
    <x v="2"/>
    <n v="1128"/>
    <n v="1128"/>
    <n v="24594"/>
    <n v="24594"/>
    <n v="24594"/>
    <n v="24594"/>
    <n v="1651222"/>
    <n v="1526899.6741957564"/>
    <n v="0.7387518768016873"/>
    <n v="4.5864845084166869E-2"/>
    <x v="6"/>
    <x v="2"/>
  </r>
  <r>
    <x v="4"/>
    <x v="0"/>
    <x v="0"/>
    <x v="3"/>
    <n v="1227"/>
    <n v="1225"/>
    <n v="25290"/>
    <n v="25290"/>
    <n v="25290"/>
    <n v="25290"/>
    <n v="1676227"/>
    <n v="1561432.4298425736"/>
    <n v="0.78453603024211982"/>
    <n v="4.8438117833135626E-2"/>
    <x v="6"/>
    <x v="2"/>
  </r>
  <r>
    <x v="4"/>
    <x v="0"/>
    <x v="0"/>
    <x v="4"/>
    <n v="1347"/>
    <n v="1347"/>
    <n v="25589"/>
    <n v="25589"/>
    <n v="25589"/>
    <n v="25589"/>
    <n v="1606052"/>
    <n v="1481747.4277891854"/>
    <n v="0.90906181089834392"/>
    <n v="5.2639806166712259E-2"/>
    <x v="6"/>
    <x v="2"/>
  </r>
  <r>
    <x v="4"/>
    <x v="0"/>
    <x v="0"/>
    <x v="5"/>
    <n v="1437"/>
    <n v="1430"/>
    <n v="25028"/>
    <n v="25028"/>
    <n v="25028"/>
    <n v="25028"/>
    <n v="1628978"/>
    <n v="1509234.7433264886"/>
    <n v="0.94750005346958277"/>
    <n v="5.7136007671408022E-2"/>
    <x v="6"/>
    <x v="2"/>
  </r>
  <r>
    <x v="4"/>
    <x v="0"/>
    <x v="0"/>
    <x v="6"/>
    <n v="1703"/>
    <n v="1684"/>
    <n v="24820"/>
    <n v="24820"/>
    <n v="24820"/>
    <n v="24820"/>
    <n v="1603165"/>
    <n v="1491435.2114989732"/>
    <n v="1.1291137469575288"/>
    <n v="6.7848509266720383E-2"/>
    <x v="6"/>
    <x v="2"/>
  </r>
  <r>
    <x v="4"/>
    <x v="0"/>
    <x v="0"/>
    <x v="7"/>
    <n v="1651"/>
    <n v="1631"/>
    <n v="22203"/>
    <n v="22203"/>
    <n v="22203"/>
    <n v="22203"/>
    <n v="1497455"/>
    <n v="1393310.5379876797"/>
    <n v="1.170593313932448"/>
    <n v="7.3458541638517311E-2"/>
    <x v="6"/>
    <x v="2"/>
  </r>
  <r>
    <x v="4"/>
    <x v="0"/>
    <x v="0"/>
    <x v="8"/>
    <n v="1673"/>
    <n v="1651"/>
    <n v="21307"/>
    <n v="21307"/>
    <n v="21307"/>
    <n v="21307"/>
    <n v="1485695"/>
    <n v="1375431.9206023272"/>
    <n v="1.2003502138273745"/>
    <n v="7.7486272117144595E-2"/>
    <x v="6"/>
    <x v="2"/>
  </r>
  <r>
    <x v="4"/>
    <x v="0"/>
    <x v="0"/>
    <x v="9"/>
    <n v="1550"/>
    <n v="1521"/>
    <n v="21156"/>
    <n v="21156"/>
    <n v="21156"/>
    <n v="21156"/>
    <n v="1536797"/>
    <n v="1423476.8432580424"/>
    <n v="1.0685105326467745"/>
    <n v="7.1894498014747593E-2"/>
    <x v="6"/>
    <x v="2"/>
  </r>
  <r>
    <x v="4"/>
    <x v="0"/>
    <x v="0"/>
    <x v="10"/>
    <n v="1507"/>
    <n v="1485"/>
    <n v="21292"/>
    <n v="21292"/>
    <n v="21292"/>
    <n v="21292"/>
    <n v="1555596"/>
    <n v="1427844.2546201232"/>
    <n v="1.0400293976005688"/>
    <n v="6.9744504978395641E-2"/>
    <x v="6"/>
    <x v="2"/>
  </r>
  <r>
    <x v="4"/>
    <x v="0"/>
    <x v="0"/>
    <x v="11"/>
    <n v="1525"/>
    <n v="1507"/>
    <n v="21018"/>
    <n v="21018"/>
    <n v="21018"/>
    <n v="21018"/>
    <n v="1565141"/>
    <n v="1442518.7597535935"/>
    <n v="1.0447004517691132"/>
    <n v="7.1700447235702736E-2"/>
    <x v="6"/>
    <x v="2"/>
  </r>
  <r>
    <x v="4"/>
    <x v="0"/>
    <x v="0"/>
    <x v="12"/>
    <n v="1564"/>
    <n v="1546"/>
    <n v="21286"/>
    <n v="21286"/>
    <n v="21286"/>
    <n v="21286"/>
    <n v="1590717"/>
    <n v="1473522.9349760439"/>
    <n v="1.0491862483464733"/>
    <n v="7.2629897585267306E-2"/>
    <x v="6"/>
    <x v="2"/>
  </r>
  <r>
    <x v="4"/>
    <x v="0"/>
    <x v="0"/>
    <x v="13"/>
    <n v="1415"/>
    <n v="1392"/>
    <n v="22009"/>
    <n v="22009"/>
    <n v="22009"/>
    <n v="22009"/>
    <n v="1592350"/>
    <n v="1480947.6468172485"/>
    <n v="0.93993869600427216"/>
    <n v="6.3246853559907307E-2"/>
    <x v="6"/>
    <x v="2"/>
  </r>
  <r>
    <x v="4"/>
    <x v="0"/>
    <x v="0"/>
    <x v="14"/>
    <m/>
    <m/>
    <m/>
    <m/>
    <m/>
    <m/>
    <m/>
    <m/>
    <m/>
    <m/>
    <x v="6"/>
    <x v="2"/>
  </r>
  <r>
    <x v="4"/>
    <x v="0"/>
    <x v="0"/>
    <x v="15"/>
    <m/>
    <m/>
    <m/>
    <m/>
    <m/>
    <m/>
    <m/>
    <m/>
    <m/>
    <m/>
    <x v="6"/>
    <x v="2"/>
  </r>
  <r>
    <x v="4"/>
    <x v="0"/>
    <x v="0"/>
    <x v="16"/>
    <m/>
    <m/>
    <m/>
    <m/>
    <m/>
    <m/>
    <m/>
    <m/>
    <m/>
    <m/>
    <x v="6"/>
    <x v="2"/>
  </r>
  <r>
    <x v="4"/>
    <x v="0"/>
    <x v="0"/>
    <x v="17"/>
    <m/>
    <m/>
    <m/>
    <m/>
    <m/>
    <m/>
    <m/>
    <m/>
    <m/>
    <m/>
    <x v="6"/>
    <x v="2"/>
  </r>
  <r>
    <x v="5"/>
    <x v="1"/>
    <x v="0"/>
    <x v="1"/>
    <n v="0"/>
    <n v="0"/>
    <n v="759"/>
    <n v="759"/>
    <n v="759"/>
    <n v="759"/>
    <n v="816807"/>
    <n v="750070.59548254625"/>
    <n v="0"/>
    <n v="0"/>
    <x v="6"/>
    <x v="2"/>
  </r>
  <r>
    <x v="5"/>
    <x v="1"/>
    <x v="0"/>
    <x v="2"/>
    <n v="0"/>
    <n v="0"/>
    <n v="772"/>
    <n v="772"/>
    <n v="772"/>
    <n v="772"/>
    <n v="868022"/>
    <n v="791203.65229295008"/>
    <n v="0"/>
    <n v="0"/>
    <x v="6"/>
    <x v="2"/>
  </r>
  <r>
    <x v="5"/>
    <x v="1"/>
    <x v="0"/>
    <x v="3"/>
    <n v="0"/>
    <n v="0"/>
    <n v="812"/>
    <n v="812"/>
    <n v="812"/>
    <n v="812"/>
    <n v="880184"/>
    <n v="807085.91101984947"/>
    <n v="0"/>
    <n v="0"/>
    <x v="6"/>
    <x v="2"/>
  </r>
  <r>
    <x v="5"/>
    <x v="1"/>
    <x v="0"/>
    <x v="4"/>
    <n v="0"/>
    <n v="0"/>
    <n v="767"/>
    <n v="767"/>
    <n v="767"/>
    <n v="767"/>
    <n v="846339"/>
    <n v="769160.6735112936"/>
    <n v="0"/>
    <n v="0"/>
    <x v="6"/>
    <x v="2"/>
  </r>
  <r>
    <x v="5"/>
    <x v="1"/>
    <x v="0"/>
    <x v="5"/>
    <n v="0"/>
    <n v="0"/>
    <n v="823"/>
    <n v="823"/>
    <n v="823"/>
    <n v="823"/>
    <n v="857024"/>
    <n v="781447.56194387411"/>
    <n v="0"/>
    <n v="0"/>
    <x v="6"/>
    <x v="2"/>
  </r>
  <r>
    <x v="5"/>
    <x v="1"/>
    <x v="0"/>
    <x v="6"/>
    <n v="0"/>
    <n v="0"/>
    <n v="793"/>
    <n v="793"/>
    <n v="793"/>
    <n v="793"/>
    <n v="854666"/>
    <n v="775352.75838466804"/>
    <n v="0"/>
    <n v="0"/>
    <x v="6"/>
    <x v="2"/>
  </r>
  <r>
    <x v="5"/>
    <x v="1"/>
    <x v="0"/>
    <x v="7"/>
    <n v="1"/>
    <n v="1"/>
    <n v="763"/>
    <n v="763"/>
    <n v="763"/>
    <n v="763"/>
    <n v="870554"/>
    <n v="797884.90349075978"/>
    <n v="1.2533135990228457E-3"/>
    <n v="1.3106159895150721E-3"/>
    <x v="6"/>
    <x v="2"/>
  </r>
  <r>
    <x v="5"/>
    <x v="1"/>
    <x v="0"/>
    <x v="8"/>
    <n v="0"/>
    <n v="0"/>
    <n v="743"/>
    <n v="743"/>
    <n v="743"/>
    <n v="743"/>
    <n v="882954"/>
    <n v="808544.5420944558"/>
    <n v="0"/>
    <n v="0"/>
    <x v="6"/>
    <x v="2"/>
  </r>
  <r>
    <x v="5"/>
    <x v="1"/>
    <x v="0"/>
    <x v="9"/>
    <n v="0"/>
    <n v="0"/>
    <n v="735"/>
    <n v="735"/>
    <n v="735"/>
    <n v="735"/>
    <n v="913034"/>
    <n v="837932.88158795342"/>
    <n v="0"/>
    <n v="0"/>
    <x v="6"/>
    <x v="2"/>
  </r>
  <r>
    <x v="5"/>
    <x v="1"/>
    <x v="0"/>
    <x v="10"/>
    <n v="0"/>
    <n v="0"/>
    <n v="764"/>
    <n v="764"/>
    <n v="764"/>
    <n v="764"/>
    <n v="928659"/>
    <n v="844480.11772758386"/>
    <n v="0"/>
    <n v="0"/>
    <x v="6"/>
    <x v="2"/>
  </r>
  <r>
    <x v="5"/>
    <x v="1"/>
    <x v="0"/>
    <x v="11"/>
    <n v="1"/>
    <n v="1"/>
    <n v="814"/>
    <n v="814"/>
    <n v="814"/>
    <n v="814"/>
    <n v="956508"/>
    <n v="880248.26830937713"/>
    <n v="1.1360431323774376E-3"/>
    <n v="1.2285012285012285E-3"/>
    <x v="6"/>
    <x v="2"/>
  </r>
  <r>
    <x v="5"/>
    <x v="1"/>
    <x v="0"/>
    <x v="12"/>
    <n v="0"/>
    <n v="0"/>
    <n v="684"/>
    <n v="684"/>
    <n v="684"/>
    <n v="684"/>
    <n v="960513"/>
    <n v="887412.75838466804"/>
    <n v="0"/>
    <n v="0"/>
    <x v="6"/>
    <x v="2"/>
  </r>
  <r>
    <x v="5"/>
    <x v="1"/>
    <x v="0"/>
    <x v="13"/>
    <n v="0"/>
    <n v="0"/>
    <n v="765"/>
    <n v="765"/>
    <n v="765"/>
    <n v="765"/>
    <n v="951716"/>
    <n v="881426.86379192339"/>
    <n v="0"/>
    <n v="0"/>
    <x v="6"/>
    <x v="2"/>
  </r>
  <r>
    <x v="5"/>
    <x v="1"/>
    <x v="0"/>
    <x v="14"/>
    <m/>
    <m/>
    <m/>
    <m/>
    <m/>
    <m/>
    <m/>
    <m/>
    <m/>
    <m/>
    <x v="6"/>
    <x v="2"/>
  </r>
  <r>
    <x v="5"/>
    <x v="1"/>
    <x v="0"/>
    <x v="15"/>
    <m/>
    <m/>
    <m/>
    <m/>
    <m/>
    <m/>
    <m/>
    <m/>
    <m/>
    <m/>
    <x v="6"/>
    <x v="2"/>
  </r>
  <r>
    <x v="5"/>
    <x v="1"/>
    <x v="0"/>
    <x v="16"/>
    <m/>
    <m/>
    <m/>
    <m/>
    <m/>
    <m/>
    <m/>
    <m/>
    <m/>
    <m/>
    <x v="6"/>
    <x v="2"/>
  </r>
  <r>
    <x v="5"/>
    <x v="1"/>
    <x v="0"/>
    <x v="17"/>
    <m/>
    <m/>
    <m/>
    <m/>
    <m/>
    <m/>
    <m/>
    <m/>
    <m/>
    <m/>
    <x v="6"/>
    <x v="2"/>
  </r>
  <r>
    <x v="5"/>
    <x v="2"/>
    <x v="0"/>
    <x v="1"/>
    <n v="5"/>
    <n v="5"/>
    <n v="3728"/>
    <n v="3728"/>
    <n v="3728"/>
    <n v="3728"/>
    <n v="485718"/>
    <n v="445250.78165639972"/>
    <n v="1.1229626552028162E-2"/>
    <n v="1.3412017167381974E-3"/>
    <x v="6"/>
    <x v="2"/>
  </r>
  <r>
    <x v="5"/>
    <x v="2"/>
    <x v="0"/>
    <x v="2"/>
    <n v="1"/>
    <n v="1"/>
    <n v="4001"/>
    <n v="4001"/>
    <n v="4001"/>
    <n v="4001"/>
    <n v="520078"/>
    <n v="471135.83572895278"/>
    <n v="2.1225301158693984E-3"/>
    <n v="2.4993751562109475E-4"/>
    <x v="6"/>
    <x v="2"/>
  </r>
  <r>
    <x v="5"/>
    <x v="2"/>
    <x v="0"/>
    <x v="3"/>
    <n v="0"/>
    <n v="0"/>
    <n v="4304"/>
    <n v="4304"/>
    <n v="4304"/>
    <n v="4304"/>
    <n v="525687"/>
    <n v="479414.92402464064"/>
    <n v="0"/>
    <n v="0"/>
    <x v="6"/>
    <x v="2"/>
  </r>
  <r>
    <x v="5"/>
    <x v="2"/>
    <x v="0"/>
    <x v="4"/>
    <n v="4"/>
    <n v="4"/>
    <n v="4429"/>
    <n v="4429"/>
    <n v="4429"/>
    <n v="4429"/>
    <n v="487922"/>
    <n v="438006.15742642025"/>
    <n v="9.1322917090998924E-3"/>
    <n v="9.0313840596071345E-4"/>
    <x v="6"/>
    <x v="2"/>
  </r>
  <r>
    <x v="5"/>
    <x v="2"/>
    <x v="0"/>
    <x v="5"/>
    <n v="4"/>
    <n v="4"/>
    <n v="4344"/>
    <n v="4344"/>
    <n v="4344"/>
    <n v="4344"/>
    <n v="499962"/>
    <n v="451438.62012320326"/>
    <n v="8.8605622596231344E-3"/>
    <n v="9.2081031307550648E-4"/>
    <x v="6"/>
    <x v="2"/>
  </r>
  <r>
    <x v="5"/>
    <x v="2"/>
    <x v="0"/>
    <x v="6"/>
    <n v="1"/>
    <n v="1"/>
    <n v="4384"/>
    <n v="4384"/>
    <n v="4384"/>
    <n v="4384"/>
    <n v="484479"/>
    <n v="444732.8925393566"/>
    <n v="2.2485406786310618E-3"/>
    <n v="2.2810218978102189E-4"/>
    <x v="6"/>
    <x v="2"/>
  </r>
  <r>
    <x v="5"/>
    <x v="2"/>
    <x v="0"/>
    <x v="7"/>
    <n v="4"/>
    <n v="4"/>
    <n v="3641"/>
    <n v="3641"/>
    <n v="3641"/>
    <n v="3641"/>
    <n v="405727"/>
    <n v="370504.1314168378"/>
    <n v="1.0796100936050769E-2"/>
    <n v="1.0985992859104642E-3"/>
    <x v="6"/>
    <x v="2"/>
  </r>
  <r>
    <x v="5"/>
    <x v="2"/>
    <x v="0"/>
    <x v="8"/>
    <n v="1"/>
    <n v="1"/>
    <n v="3453"/>
    <n v="3453"/>
    <n v="3453"/>
    <n v="3453"/>
    <n v="394679"/>
    <n v="356452.06023271731"/>
    <n v="2.8054263435793548E-3"/>
    <n v="2.8960324355632781E-4"/>
    <x v="6"/>
    <x v="2"/>
  </r>
  <r>
    <x v="5"/>
    <x v="2"/>
    <x v="0"/>
    <x v="9"/>
    <n v="3"/>
    <n v="3"/>
    <n v="3437"/>
    <n v="3437"/>
    <n v="3437"/>
    <n v="3437"/>
    <n v="413296"/>
    <n v="371298.09445585217"/>
    <n v="8.0797613690869723E-3"/>
    <n v="8.7285423334303169E-4"/>
    <x v="6"/>
    <x v="2"/>
  </r>
  <r>
    <x v="5"/>
    <x v="2"/>
    <x v="0"/>
    <x v="10"/>
    <n v="1"/>
    <n v="1"/>
    <n v="3561"/>
    <n v="3561"/>
    <n v="3561"/>
    <n v="3561"/>
    <n v="413163"/>
    <n v="367228.73648186174"/>
    <n v="2.7230984415332984E-3"/>
    <n v="2.8081999438360012E-4"/>
    <x v="6"/>
    <x v="2"/>
  </r>
  <r>
    <x v="5"/>
    <x v="2"/>
    <x v="0"/>
    <x v="11"/>
    <n v="6"/>
    <n v="6"/>
    <n v="3400"/>
    <n v="3400"/>
    <n v="3400"/>
    <n v="3400"/>
    <n v="406502"/>
    <n v="360679.65776865161"/>
    <n v="1.6635260322467482E-2"/>
    <n v="1.7647058823529412E-3"/>
    <x v="6"/>
    <x v="2"/>
  </r>
  <r>
    <x v="5"/>
    <x v="2"/>
    <x v="0"/>
    <x v="12"/>
    <n v="0"/>
    <n v="0"/>
    <n v="3524"/>
    <n v="3524"/>
    <n v="3524"/>
    <n v="3524"/>
    <n v="419115"/>
    <n v="375449.05133470224"/>
    <n v="0"/>
    <n v="0"/>
    <x v="6"/>
    <x v="2"/>
  </r>
  <r>
    <x v="5"/>
    <x v="2"/>
    <x v="0"/>
    <x v="13"/>
    <n v="1"/>
    <n v="1"/>
    <n v="3532"/>
    <n v="3532"/>
    <n v="3532"/>
    <n v="3532"/>
    <n v="422722"/>
    <n v="380340.85147159483"/>
    <n v="2.6292205955023044E-3"/>
    <n v="2.8312570781426955E-4"/>
    <x v="6"/>
    <x v="2"/>
  </r>
  <r>
    <x v="5"/>
    <x v="2"/>
    <x v="0"/>
    <x v="14"/>
    <m/>
    <m/>
    <m/>
    <m/>
    <m/>
    <m/>
    <m/>
    <m/>
    <m/>
    <m/>
    <x v="6"/>
    <x v="2"/>
  </r>
  <r>
    <x v="5"/>
    <x v="2"/>
    <x v="0"/>
    <x v="15"/>
    <m/>
    <m/>
    <m/>
    <m/>
    <m/>
    <m/>
    <m/>
    <m/>
    <m/>
    <m/>
    <x v="6"/>
    <x v="2"/>
  </r>
  <r>
    <x v="5"/>
    <x v="2"/>
    <x v="0"/>
    <x v="16"/>
    <m/>
    <m/>
    <m/>
    <m/>
    <m/>
    <m/>
    <m/>
    <m/>
    <m/>
    <m/>
    <x v="6"/>
    <x v="2"/>
  </r>
  <r>
    <x v="5"/>
    <x v="2"/>
    <x v="0"/>
    <x v="17"/>
    <m/>
    <m/>
    <m/>
    <m/>
    <m/>
    <m/>
    <m/>
    <m/>
    <m/>
    <m/>
    <x v="6"/>
    <x v="2"/>
  </r>
  <r>
    <x v="5"/>
    <x v="3"/>
    <x v="0"/>
    <x v="1"/>
    <n v="1062"/>
    <n v="1062"/>
    <n v="19314"/>
    <n v="19314"/>
    <n v="19314"/>
    <n v="19314"/>
    <n v="282801"/>
    <n v="257758.59000684464"/>
    <n v="4.1201342697125991"/>
    <n v="5.498602050326188E-2"/>
    <x v="6"/>
    <x v="2"/>
  </r>
  <r>
    <x v="5"/>
    <x v="3"/>
    <x v="0"/>
    <x v="2"/>
    <n v="1127"/>
    <n v="1127"/>
    <n v="19821"/>
    <n v="19821"/>
    <n v="19821"/>
    <n v="19821"/>
    <n v="294072"/>
    <n v="264506.34907597536"/>
    <n v="4.2607672894698139"/>
    <n v="5.6858887038999044E-2"/>
    <x v="6"/>
    <x v="2"/>
  </r>
  <r>
    <x v="5"/>
    <x v="3"/>
    <x v="0"/>
    <x v="3"/>
    <n v="1227"/>
    <n v="1225"/>
    <n v="20174"/>
    <n v="20174"/>
    <n v="20174"/>
    <n v="20174"/>
    <n v="303891"/>
    <n v="274885.30869267625"/>
    <n v="4.4564040392917423"/>
    <n v="6.0721721027064537E-2"/>
    <x v="6"/>
    <x v="2"/>
  </r>
  <r>
    <x v="5"/>
    <x v="3"/>
    <x v="0"/>
    <x v="4"/>
    <n v="1343"/>
    <n v="1343"/>
    <n v="20393"/>
    <n v="20393"/>
    <n v="20393"/>
    <n v="20393"/>
    <n v="301777"/>
    <n v="274549.26214921288"/>
    <n v="4.8916540131515713"/>
    <n v="6.5855930956700823E-2"/>
    <x v="6"/>
    <x v="2"/>
  </r>
  <r>
    <x v="5"/>
    <x v="3"/>
    <x v="0"/>
    <x v="5"/>
    <n v="1433"/>
    <n v="1426"/>
    <n v="19861"/>
    <n v="19861"/>
    <n v="19861"/>
    <n v="19861"/>
    <n v="302973"/>
    <n v="276326.22039698838"/>
    <n v="5.160567093312082"/>
    <n v="7.179900307134586E-2"/>
    <x v="6"/>
    <x v="2"/>
  </r>
  <r>
    <x v="5"/>
    <x v="3"/>
    <x v="0"/>
    <x v="6"/>
    <n v="1702"/>
    <n v="1683"/>
    <n v="19643"/>
    <n v="19643"/>
    <n v="19643"/>
    <n v="19643"/>
    <n v="294553"/>
    <n v="271325.98767967144"/>
    <n v="6.2028706295062186"/>
    <n v="8.5679376877259072E-2"/>
    <x v="6"/>
    <x v="2"/>
  </r>
  <r>
    <x v="5"/>
    <x v="3"/>
    <x v="0"/>
    <x v="7"/>
    <n v="1646"/>
    <n v="1626"/>
    <n v="17799"/>
    <n v="17799"/>
    <n v="17799"/>
    <n v="17799"/>
    <n v="246066"/>
    <n v="224898.00958247777"/>
    <n v="7.229943933335214"/>
    <n v="9.1353446822855219E-2"/>
    <x v="6"/>
    <x v="2"/>
  </r>
  <r>
    <x v="5"/>
    <x v="3"/>
    <x v="0"/>
    <x v="8"/>
    <n v="1672"/>
    <n v="1650"/>
    <n v="17111"/>
    <n v="17111"/>
    <n v="17111"/>
    <n v="17111"/>
    <n v="232165"/>
    <n v="210411.32101300478"/>
    <n v="7.8417833796025613"/>
    <n v="9.6429197592192151E-2"/>
    <x v="6"/>
    <x v="2"/>
  </r>
  <r>
    <x v="5"/>
    <x v="3"/>
    <x v="0"/>
    <x v="9"/>
    <n v="1547"/>
    <n v="1518"/>
    <n v="16984"/>
    <n v="16984"/>
    <n v="16984"/>
    <n v="16984"/>
    <n v="236577"/>
    <n v="214224.26009582478"/>
    <n v="7.0860321763790086"/>
    <n v="8.937823834196891E-2"/>
    <x v="6"/>
    <x v="2"/>
  </r>
  <r>
    <x v="5"/>
    <x v="3"/>
    <x v="0"/>
    <x v="10"/>
    <n v="1506"/>
    <n v="1484"/>
    <n v="16967"/>
    <n v="16967"/>
    <n v="16967"/>
    <n v="16967"/>
    <n v="239012"/>
    <n v="216116.07665982205"/>
    <n v="6.8666802717129336"/>
    <n v="8.7463900512760068E-2"/>
    <x v="6"/>
    <x v="2"/>
  </r>
  <r>
    <x v="5"/>
    <x v="3"/>
    <x v="0"/>
    <x v="11"/>
    <n v="1518"/>
    <n v="1500"/>
    <n v="16804"/>
    <n v="16804"/>
    <n v="16804"/>
    <n v="16804"/>
    <n v="227326"/>
    <n v="201576.35592060233"/>
    <n v="7.4413489278019576"/>
    <n v="8.9264460842656504E-2"/>
    <x v="6"/>
    <x v="2"/>
  </r>
  <r>
    <x v="5"/>
    <x v="3"/>
    <x v="0"/>
    <x v="12"/>
    <n v="1564"/>
    <n v="1546"/>
    <n v="17078"/>
    <n v="17078"/>
    <n v="17078"/>
    <n v="17078"/>
    <n v="236944"/>
    <n v="210644.65708418892"/>
    <n v="7.3393743824326201"/>
    <n v="9.0525822695866023E-2"/>
    <x v="6"/>
    <x v="2"/>
  </r>
  <r>
    <x v="5"/>
    <x v="3"/>
    <x v="0"/>
    <x v="13"/>
    <n v="1414"/>
    <n v="1391"/>
    <n v="17712"/>
    <n v="17712"/>
    <n v="17712"/>
    <n v="17712"/>
    <n v="244740"/>
    <n v="219157.86995208761"/>
    <n v="6.3470228119305094"/>
    <n v="7.8534327009936761E-2"/>
    <x v="6"/>
    <x v="2"/>
  </r>
  <r>
    <x v="5"/>
    <x v="3"/>
    <x v="0"/>
    <x v="14"/>
    <m/>
    <m/>
    <m/>
    <m/>
    <m/>
    <m/>
    <m/>
    <m/>
    <m/>
    <m/>
    <x v="6"/>
    <x v="2"/>
  </r>
  <r>
    <x v="5"/>
    <x v="3"/>
    <x v="0"/>
    <x v="15"/>
    <m/>
    <m/>
    <m/>
    <m/>
    <m/>
    <m/>
    <m/>
    <m/>
    <m/>
    <m/>
    <x v="6"/>
    <x v="2"/>
  </r>
  <r>
    <x v="5"/>
    <x v="3"/>
    <x v="0"/>
    <x v="16"/>
    <m/>
    <m/>
    <m/>
    <m/>
    <m/>
    <m/>
    <m/>
    <m/>
    <m/>
    <m/>
    <x v="6"/>
    <x v="2"/>
  </r>
  <r>
    <x v="5"/>
    <x v="3"/>
    <x v="0"/>
    <x v="17"/>
    <m/>
    <m/>
    <m/>
    <m/>
    <m/>
    <m/>
    <m/>
    <m/>
    <m/>
    <m/>
    <x v="6"/>
    <x v="2"/>
  </r>
  <r>
    <x v="6"/>
    <x v="0"/>
    <x v="1"/>
    <x v="1"/>
    <m/>
    <m/>
    <m/>
    <m/>
    <m/>
    <m/>
    <m/>
    <m/>
    <m/>
    <m/>
    <x v="6"/>
    <x v="2"/>
  </r>
  <r>
    <x v="6"/>
    <x v="0"/>
    <x v="1"/>
    <x v="2"/>
    <m/>
    <m/>
    <m/>
    <m/>
    <m/>
    <m/>
    <m/>
    <m/>
    <m/>
    <m/>
    <x v="6"/>
    <x v="2"/>
  </r>
  <r>
    <x v="6"/>
    <x v="0"/>
    <x v="1"/>
    <x v="3"/>
    <m/>
    <m/>
    <m/>
    <m/>
    <m/>
    <m/>
    <m/>
    <m/>
    <m/>
    <m/>
    <x v="6"/>
    <x v="2"/>
  </r>
  <r>
    <x v="6"/>
    <x v="0"/>
    <x v="1"/>
    <x v="4"/>
    <m/>
    <m/>
    <m/>
    <m/>
    <m/>
    <m/>
    <m/>
    <m/>
    <m/>
    <m/>
    <x v="6"/>
    <x v="2"/>
  </r>
  <r>
    <x v="6"/>
    <x v="0"/>
    <x v="1"/>
    <x v="5"/>
    <m/>
    <m/>
    <m/>
    <m/>
    <m/>
    <m/>
    <m/>
    <m/>
    <m/>
    <m/>
    <x v="6"/>
    <x v="2"/>
  </r>
  <r>
    <x v="6"/>
    <x v="0"/>
    <x v="1"/>
    <x v="6"/>
    <m/>
    <m/>
    <m/>
    <m/>
    <m/>
    <m/>
    <m/>
    <m/>
    <m/>
    <m/>
    <x v="6"/>
    <x v="2"/>
  </r>
  <r>
    <x v="6"/>
    <x v="0"/>
    <x v="1"/>
    <x v="7"/>
    <m/>
    <m/>
    <m/>
    <m/>
    <m/>
    <m/>
    <m/>
    <m/>
    <m/>
    <m/>
    <x v="6"/>
    <x v="2"/>
  </r>
  <r>
    <x v="6"/>
    <x v="0"/>
    <x v="1"/>
    <x v="8"/>
    <m/>
    <m/>
    <m/>
    <m/>
    <m/>
    <m/>
    <m/>
    <m/>
    <m/>
    <m/>
    <x v="6"/>
    <x v="2"/>
  </r>
  <r>
    <x v="6"/>
    <x v="0"/>
    <x v="1"/>
    <x v="9"/>
    <m/>
    <m/>
    <m/>
    <m/>
    <m/>
    <m/>
    <m/>
    <m/>
    <m/>
    <m/>
    <x v="6"/>
    <x v="2"/>
  </r>
  <r>
    <x v="6"/>
    <x v="0"/>
    <x v="1"/>
    <x v="10"/>
    <m/>
    <m/>
    <m/>
    <m/>
    <m/>
    <m/>
    <m/>
    <m/>
    <m/>
    <m/>
    <x v="6"/>
    <x v="2"/>
  </r>
  <r>
    <x v="6"/>
    <x v="0"/>
    <x v="1"/>
    <x v="11"/>
    <m/>
    <m/>
    <m/>
    <m/>
    <m/>
    <m/>
    <m/>
    <m/>
    <m/>
    <m/>
    <x v="6"/>
    <x v="2"/>
  </r>
  <r>
    <x v="6"/>
    <x v="0"/>
    <x v="1"/>
    <x v="12"/>
    <m/>
    <m/>
    <m/>
    <m/>
    <m/>
    <m/>
    <m/>
    <m/>
    <m/>
    <m/>
    <x v="6"/>
    <x v="2"/>
  </r>
  <r>
    <x v="6"/>
    <x v="0"/>
    <x v="1"/>
    <x v="13"/>
    <m/>
    <m/>
    <m/>
    <m/>
    <m/>
    <m/>
    <m/>
    <m/>
    <m/>
    <m/>
    <x v="6"/>
    <x v="2"/>
  </r>
  <r>
    <x v="6"/>
    <x v="0"/>
    <x v="1"/>
    <x v="14"/>
    <m/>
    <m/>
    <m/>
    <m/>
    <m/>
    <m/>
    <m/>
    <m/>
    <m/>
    <m/>
    <x v="6"/>
    <x v="2"/>
  </r>
  <r>
    <x v="6"/>
    <x v="0"/>
    <x v="1"/>
    <x v="15"/>
    <m/>
    <m/>
    <m/>
    <m/>
    <m/>
    <m/>
    <m/>
    <m/>
    <m/>
    <m/>
    <x v="6"/>
    <x v="2"/>
  </r>
  <r>
    <x v="6"/>
    <x v="0"/>
    <x v="1"/>
    <x v="16"/>
    <m/>
    <m/>
    <m/>
    <m/>
    <m/>
    <m/>
    <m/>
    <m/>
    <m/>
    <m/>
    <x v="6"/>
    <x v="2"/>
  </r>
  <r>
    <x v="6"/>
    <x v="0"/>
    <x v="1"/>
    <x v="17"/>
    <m/>
    <m/>
    <m/>
    <m/>
    <m/>
    <m/>
    <m/>
    <m/>
    <m/>
    <m/>
    <x v="6"/>
    <x v="2"/>
  </r>
  <r>
    <x v="6"/>
    <x v="0"/>
    <x v="2"/>
    <x v="1"/>
    <n v="793"/>
    <n v="793"/>
    <n v="13878"/>
    <n v="13878"/>
    <n v="13878"/>
    <n v="13878"/>
    <n v="901330"/>
    <n v="841831.04175222456"/>
    <n v="0.94199424904718954"/>
    <n v="5.7140798385934576E-2"/>
    <x v="6"/>
    <x v="2"/>
  </r>
  <r>
    <x v="6"/>
    <x v="0"/>
    <x v="2"/>
    <x v="2"/>
    <n v="835"/>
    <n v="835"/>
    <n v="14415"/>
    <n v="14415"/>
    <n v="14415"/>
    <n v="14415"/>
    <n v="950787"/>
    <n v="880705.37440109509"/>
    <n v="0.94810367265877526"/>
    <n v="5.7925771765522029E-2"/>
    <x v="6"/>
    <x v="2"/>
  </r>
  <r>
    <x v="6"/>
    <x v="0"/>
    <x v="2"/>
    <x v="3"/>
    <n v="940"/>
    <n v="938"/>
    <n v="14687"/>
    <n v="14687"/>
    <n v="14687"/>
    <n v="14687"/>
    <n v="962752"/>
    <n v="897381.1197809719"/>
    <n v="1.0452638007683315"/>
    <n v="6.3866003949070604E-2"/>
    <x v="6"/>
    <x v="2"/>
  </r>
  <r>
    <x v="6"/>
    <x v="0"/>
    <x v="2"/>
    <x v="4"/>
    <n v="1051"/>
    <n v="1051"/>
    <n v="14894"/>
    <n v="14894"/>
    <n v="14894"/>
    <n v="14894"/>
    <n v="929939"/>
    <n v="858545.40999315539"/>
    <n v="1.2241635535718243"/>
    <n v="7.0565328320128906E-2"/>
    <x v="6"/>
    <x v="2"/>
  </r>
  <r>
    <x v="6"/>
    <x v="0"/>
    <x v="2"/>
    <x v="5"/>
    <n v="1112"/>
    <n v="1105"/>
    <n v="14409"/>
    <n v="14409"/>
    <n v="14409"/>
    <n v="14409"/>
    <n v="944644"/>
    <n v="876009.14442162903"/>
    <n v="1.2614023575399529"/>
    <n v="7.6688180997987368E-2"/>
    <x v="6"/>
    <x v="2"/>
  </r>
  <r>
    <x v="6"/>
    <x v="0"/>
    <x v="2"/>
    <x v="6"/>
    <n v="1311"/>
    <n v="1293"/>
    <n v="14310"/>
    <n v="14310"/>
    <n v="14310"/>
    <n v="14310"/>
    <n v="932178"/>
    <n v="867043.43874058861"/>
    <n v="1.4912747645932578"/>
    <n v="9.0356394129979034E-2"/>
    <x v="6"/>
    <x v="2"/>
  </r>
  <r>
    <x v="6"/>
    <x v="0"/>
    <x v="2"/>
    <x v="7"/>
    <n v="1292"/>
    <n v="1273"/>
    <n v="13073"/>
    <n v="13073"/>
    <n v="13073"/>
    <n v="13073"/>
    <n v="875033"/>
    <n v="813295.24161533196"/>
    <n v="1.5652372408716204"/>
    <n v="9.7376271705040929E-2"/>
    <x v="6"/>
    <x v="2"/>
  </r>
  <r>
    <x v="6"/>
    <x v="0"/>
    <x v="2"/>
    <x v="8"/>
    <n v="1320"/>
    <n v="1300"/>
    <n v="12624"/>
    <n v="12624"/>
    <n v="12624"/>
    <n v="12624"/>
    <n v="867715"/>
    <n v="802097.87542778917"/>
    <n v="1.6207498359307595"/>
    <n v="0.10297845373891001"/>
    <x v="6"/>
    <x v="2"/>
  </r>
  <r>
    <x v="6"/>
    <x v="0"/>
    <x v="2"/>
    <x v="9"/>
    <n v="1241"/>
    <n v="1215"/>
    <n v="12648"/>
    <n v="12648"/>
    <n v="12648"/>
    <n v="12648"/>
    <n v="893941"/>
    <n v="827657.93839835725"/>
    <n v="1.4679977604651602"/>
    <n v="9.6062618595825433E-2"/>
    <x v="6"/>
    <x v="2"/>
  </r>
  <r>
    <x v="6"/>
    <x v="0"/>
    <x v="2"/>
    <x v="10"/>
    <n v="1181"/>
    <n v="1162"/>
    <n v="12543"/>
    <n v="12543"/>
    <n v="12543"/>
    <n v="12543"/>
    <n v="899139"/>
    <n v="825918.29158110882"/>
    <n v="1.406918834277793"/>
    <n v="9.264131388025193E-2"/>
    <x v="6"/>
    <x v="2"/>
  </r>
  <r>
    <x v="6"/>
    <x v="0"/>
    <x v="2"/>
    <x v="11"/>
    <n v="1176"/>
    <n v="1160"/>
    <n v="12504"/>
    <n v="12504"/>
    <n v="12504"/>
    <n v="12504"/>
    <n v="907846"/>
    <n v="837620.73648186179"/>
    <n v="1.3848749791847101"/>
    <n v="9.2770313499680096E-2"/>
    <x v="6"/>
    <x v="2"/>
  </r>
  <r>
    <x v="6"/>
    <x v="0"/>
    <x v="2"/>
    <x v="12"/>
    <n v="1230"/>
    <n v="1216"/>
    <n v="12650"/>
    <n v="12650"/>
    <n v="12650"/>
    <n v="12650"/>
    <n v="923089"/>
    <n v="855833.50581793289"/>
    <n v="1.4208371041022174"/>
    <n v="9.6126482213438738E-2"/>
    <x v="6"/>
    <x v="2"/>
  </r>
  <r>
    <x v="6"/>
    <x v="0"/>
    <x v="2"/>
    <x v="13"/>
    <n v="1114"/>
    <n v="1093"/>
    <n v="13000"/>
    <n v="13000"/>
    <n v="13000"/>
    <n v="13000"/>
    <n v="925669"/>
    <n v="861477.21834360028"/>
    <n v="1.2687509045236955"/>
    <n v="8.4076923076923077E-2"/>
    <x v="6"/>
    <x v="2"/>
  </r>
  <r>
    <x v="6"/>
    <x v="0"/>
    <x v="2"/>
    <x v="14"/>
    <m/>
    <m/>
    <m/>
    <m/>
    <m/>
    <m/>
    <m/>
    <m/>
    <m/>
    <m/>
    <x v="6"/>
    <x v="2"/>
  </r>
  <r>
    <x v="6"/>
    <x v="0"/>
    <x v="2"/>
    <x v="15"/>
    <m/>
    <m/>
    <m/>
    <m/>
    <m/>
    <m/>
    <m/>
    <m/>
    <m/>
    <m/>
    <x v="6"/>
    <x v="2"/>
  </r>
  <r>
    <x v="6"/>
    <x v="0"/>
    <x v="2"/>
    <x v="16"/>
    <m/>
    <m/>
    <m/>
    <m/>
    <m/>
    <m/>
    <m/>
    <m/>
    <m/>
    <m/>
    <x v="6"/>
    <x v="2"/>
  </r>
  <r>
    <x v="6"/>
    <x v="0"/>
    <x v="2"/>
    <x v="17"/>
    <m/>
    <m/>
    <m/>
    <m/>
    <m/>
    <m/>
    <m/>
    <m/>
    <m/>
    <m/>
    <x v="6"/>
    <x v="2"/>
  </r>
  <r>
    <x v="6"/>
    <x v="0"/>
    <x v="3"/>
    <x v="1"/>
    <n v="274"/>
    <n v="274"/>
    <n v="9923"/>
    <n v="9923"/>
    <n v="9923"/>
    <n v="9923"/>
    <n v="655858"/>
    <n v="611221.29774127307"/>
    <n v="0.44828280855485314"/>
    <n v="2.7612617152070945E-2"/>
    <x v="6"/>
    <x v="2"/>
  </r>
  <r>
    <x v="6"/>
    <x v="0"/>
    <x v="3"/>
    <x v="2"/>
    <n v="293"/>
    <n v="293"/>
    <n v="10179"/>
    <n v="10179"/>
    <n v="10179"/>
    <n v="10179"/>
    <n v="700352"/>
    <n v="646116.97741273104"/>
    <n v="0.45347825586207346"/>
    <n v="2.8784752922683957E-2"/>
    <x v="6"/>
    <x v="2"/>
  </r>
  <r>
    <x v="6"/>
    <x v="0"/>
    <x v="3"/>
    <x v="3"/>
    <n v="287"/>
    <n v="287"/>
    <n v="10603"/>
    <n v="10603"/>
    <n v="10603"/>
    <n v="10603"/>
    <n v="713399"/>
    <n v="663978.16016427102"/>
    <n v="0.43224313270935744"/>
    <n v="2.7067810996887674E-2"/>
    <x v="6"/>
    <x v="2"/>
  </r>
  <r>
    <x v="6"/>
    <x v="0"/>
    <x v="3"/>
    <x v="4"/>
    <n v="296"/>
    <n v="296"/>
    <n v="10695"/>
    <n v="10695"/>
    <n v="10695"/>
    <n v="10695"/>
    <n v="676052"/>
    <n v="623144.78028747428"/>
    <n v="0.47500999665510613"/>
    <n v="2.7676484338475922E-2"/>
    <x v="6"/>
    <x v="2"/>
  </r>
  <r>
    <x v="6"/>
    <x v="0"/>
    <x v="3"/>
    <x v="5"/>
    <n v="325"/>
    <n v="325"/>
    <n v="10619"/>
    <n v="10619"/>
    <n v="10619"/>
    <n v="10619"/>
    <n v="684270"/>
    <n v="633167.54551676929"/>
    <n v="0.51329225937306422"/>
    <n v="3.0605518410396458E-2"/>
    <x v="6"/>
    <x v="2"/>
  </r>
  <r>
    <x v="6"/>
    <x v="0"/>
    <x v="3"/>
    <x v="6"/>
    <n v="392"/>
    <n v="391"/>
    <n v="10510"/>
    <n v="10510"/>
    <n v="10510"/>
    <n v="10510"/>
    <n v="670928"/>
    <n v="624336.04928131413"/>
    <n v="0.62626529486818516"/>
    <n v="3.720266412940057E-2"/>
    <x v="6"/>
    <x v="2"/>
  </r>
  <r>
    <x v="6"/>
    <x v="0"/>
    <x v="3"/>
    <x v="7"/>
    <n v="359"/>
    <n v="358"/>
    <n v="9129"/>
    <n v="9129"/>
    <n v="9129"/>
    <n v="9129"/>
    <n v="622372"/>
    <n v="579969.23203285423"/>
    <n v="0.61727412460342368"/>
    <n v="3.9215686274509803E-2"/>
    <x v="6"/>
    <x v="2"/>
  </r>
  <r>
    <x v="6"/>
    <x v="0"/>
    <x v="3"/>
    <x v="8"/>
    <n v="353"/>
    <n v="351"/>
    <n v="8683"/>
    <n v="8683"/>
    <n v="8683"/>
    <n v="8683"/>
    <n v="617930"/>
    <n v="573287.09103353869"/>
    <n v="0.61225868415632201"/>
    <n v="4.042381665323045E-2"/>
    <x v="6"/>
    <x v="2"/>
  </r>
  <r>
    <x v="6"/>
    <x v="0"/>
    <x v="3"/>
    <x v="9"/>
    <n v="309"/>
    <n v="306"/>
    <n v="8508"/>
    <n v="8508"/>
    <n v="8508"/>
    <n v="8508"/>
    <n v="642807"/>
    <n v="595774.66940451751"/>
    <n v="0.5136170027266348"/>
    <n v="3.5966149506346967E-2"/>
    <x v="6"/>
    <x v="2"/>
  </r>
  <r>
    <x v="6"/>
    <x v="0"/>
    <x v="3"/>
    <x v="10"/>
    <n v="325"/>
    <n v="322"/>
    <n v="8748"/>
    <n v="8748"/>
    <n v="8748"/>
    <n v="8748"/>
    <n v="656419"/>
    <n v="601891.19780971936"/>
    <n v="0.53498041036612143"/>
    <n v="3.6808413351623229E-2"/>
    <x v="6"/>
    <x v="2"/>
  </r>
  <r>
    <x v="6"/>
    <x v="0"/>
    <x v="3"/>
    <x v="11"/>
    <n v="349"/>
    <n v="347"/>
    <n v="8510"/>
    <n v="8510"/>
    <n v="8510"/>
    <n v="8510"/>
    <n v="657251"/>
    <n v="604859.45242984255"/>
    <n v="0.57368699225254882"/>
    <n v="4.0775558166862513E-2"/>
    <x v="6"/>
    <x v="2"/>
  </r>
  <r>
    <x v="6"/>
    <x v="0"/>
    <x v="3"/>
    <x v="12"/>
    <n v="334"/>
    <n v="330"/>
    <n v="8636"/>
    <n v="8636"/>
    <n v="8636"/>
    <n v="8636"/>
    <n v="667586"/>
    <n v="617650.24229979469"/>
    <n v="0.53428296048465695"/>
    <n v="3.8212135247799907E-2"/>
    <x v="6"/>
    <x v="2"/>
  </r>
  <r>
    <x v="6"/>
    <x v="0"/>
    <x v="3"/>
    <x v="13"/>
    <n v="301"/>
    <n v="299"/>
    <n v="9009"/>
    <n v="9009"/>
    <n v="9009"/>
    <n v="9009"/>
    <n v="666642"/>
    <n v="619432.56399726216"/>
    <n v="0.4826998407550972"/>
    <n v="3.3189033189033192E-2"/>
    <x v="6"/>
    <x v="2"/>
  </r>
  <r>
    <x v="6"/>
    <x v="0"/>
    <x v="3"/>
    <x v="14"/>
    <m/>
    <m/>
    <m/>
    <m/>
    <m/>
    <m/>
    <m/>
    <m/>
    <m/>
    <m/>
    <x v="6"/>
    <x v="2"/>
  </r>
  <r>
    <x v="6"/>
    <x v="0"/>
    <x v="3"/>
    <x v="15"/>
    <m/>
    <m/>
    <m/>
    <m/>
    <m/>
    <m/>
    <m/>
    <m/>
    <m/>
    <m/>
    <x v="6"/>
    <x v="2"/>
  </r>
  <r>
    <x v="6"/>
    <x v="0"/>
    <x v="3"/>
    <x v="16"/>
    <m/>
    <m/>
    <m/>
    <m/>
    <m/>
    <m/>
    <m/>
    <m/>
    <m/>
    <m/>
    <x v="6"/>
    <x v="2"/>
  </r>
  <r>
    <x v="6"/>
    <x v="0"/>
    <x v="3"/>
    <x v="17"/>
    <m/>
    <m/>
    <m/>
    <m/>
    <m/>
    <m/>
    <m/>
    <m/>
    <m/>
    <m/>
    <x v="6"/>
    <x v="2"/>
  </r>
  <r>
    <x v="6"/>
    <x v="0"/>
    <x v="4"/>
    <x v="1"/>
    <n v="0"/>
    <n v="0"/>
    <n v="0"/>
    <n v="0"/>
    <n v="0"/>
    <n v="0"/>
    <n v="82"/>
    <n v="79.348391512662559"/>
    <n v="0"/>
    <m/>
    <x v="6"/>
    <x v="2"/>
  </r>
  <r>
    <x v="6"/>
    <x v="0"/>
    <x v="4"/>
    <x v="2"/>
    <n v="0"/>
    <n v="0"/>
    <n v="0"/>
    <n v="0"/>
    <n v="0"/>
    <n v="0"/>
    <n v="83"/>
    <n v="77.322381930184804"/>
    <n v="0"/>
    <m/>
    <x v="6"/>
    <x v="2"/>
  </r>
  <r>
    <x v="6"/>
    <x v="0"/>
    <x v="4"/>
    <x v="3"/>
    <n v="0"/>
    <n v="0"/>
    <n v="0"/>
    <n v="0"/>
    <n v="0"/>
    <n v="0"/>
    <n v="76"/>
    <n v="73.149897330595479"/>
    <n v="0"/>
    <m/>
    <x v="6"/>
    <x v="2"/>
  </r>
  <r>
    <x v="6"/>
    <x v="0"/>
    <x v="4"/>
    <x v="4"/>
    <n v="0"/>
    <n v="0"/>
    <n v="0"/>
    <n v="0"/>
    <n v="0"/>
    <n v="0"/>
    <n v="61"/>
    <n v="57.237508555783712"/>
    <n v="0"/>
    <m/>
    <x v="6"/>
    <x v="2"/>
  </r>
  <r>
    <x v="6"/>
    <x v="0"/>
    <x v="4"/>
    <x v="5"/>
    <n v="0"/>
    <n v="0"/>
    <n v="0"/>
    <n v="0"/>
    <n v="0"/>
    <n v="0"/>
    <n v="64"/>
    <n v="58.053388090349074"/>
    <n v="0"/>
    <m/>
    <x v="6"/>
    <x v="2"/>
  </r>
  <r>
    <x v="6"/>
    <x v="0"/>
    <x v="4"/>
    <x v="6"/>
    <n v="0"/>
    <n v="0"/>
    <n v="0"/>
    <n v="0"/>
    <n v="0"/>
    <n v="0"/>
    <n v="59"/>
    <n v="55.723477070499655"/>
    <n v="0"/>
    <m/>
    <x v="6"/>
    <x v="2"/>
  </r>
  <r>
    <x v="6"/>
    <x v="0"/>
    <x v="4"/>
    <x v="7"/>
    <n v="0"/>
    <n v="0"/>
    <n v="1"/>
    <n v="1"/>
    <n v="1"/>
    <n v="1"/>
    <n v="50"/>
    <n v="46.064339493497606"/>
    <n v="0"/>
    <n v="0"/>
    <x v="6"/>
    <x v="2"/>
  </r>
  <r>
    <x v="6"/>
    <x v="0"/>
    <x v="4"/>
    <x v="8"/>
    <n v="0"/>
    <n v="0"/>
    <n v="0"/>
    <n v="0"/>
    <n v="0"/>
    <n v="0"/>
    <n v="50"/>
    <n v="46.954140999315534"/>
    <n v="0"/>
    <m/>
    <x v="6"/>
    <x v="2"/>
  </r>
  <r>
    <x v="6"/>
    <x v="0"/>
    <x v="4"/>
    <x v="9"/>
    <n v="0"/>
    <n v="0"/>
    <n v="0"/>
    <n v="0"/>
    <n v="0"/>
    <n v="0"/>
    <n v="49"/>
    <n v="44.23545516769336"/>
    <n v="0"/>
    <m/>
    <x v="6"/>
    <x v="2"/>
  </r>
  <r>
    <x v="6"/>
    <x v="0"/>
    <x v="4"/>
    <x v="10"/>
    <n v="1"/>
    <n v="1"/>
    <n v="1"/>
    <n v="1"/>
    <n v="1"/>
    <n v="1"/>
    <n v="38"/>
    <n v="34.765229295003422"/>
    <n v="28.764372342101119"/>
    <n v="1"/>
    <x v="6"/>
    <x v="2"/>
  </r>
  <r>
    <x v="6"/>
    <x v="0"/>
    <x v="4"/>
    <x v="11"/>
    <n v="0"/>
    <n v="0"/>
    <n v="4"/>
    <n v="4"/>
    <n v="4"/>
    <n v="4"/>
    <n v="44"/>
    <n v="38.570841889117041"/>
    <n v="0"/>
    <n v="0"/>
    <x v="6"/>
    <x v="2"/>
  </r>
  <r>
    <x v="6"/>
    <x v="0"/>
    <x v="4"/>
    <x v="12"/>
    <n v="0"/>
    <n v="0"/>
    <n v="0"/>
    <n v="0"/>
    <n v="0"/>
    <n v="0"/>
    <n v="42"/>
    <n v="39.186858316221766"/>
    <n v="0"/>
    <m/>
    <x v="6"/>
    <x v="2"/>
  </r>
  <r>
    <x v="6"/>
    <x v="0"/>
    <x v="4"/>
    <x v="13"/>
    <n v="0"/>
    <n v="0"/>
    <n v="0"/>
    <n v="0"/>
    <n v="0"/>
    <n v="0"/>
    <n v="39"/>
    <n v="37.864476386036962"/>
    <n v="0"/>
    <m/>
    <x v="6"/>
    <x v="2"/>
  </r>
  <r>
    <x v="6"/>
    <x v="0"/>
    <x v="4"/>
    <x v="14"/>
    <m/>
    <m/>
    <m/>
    <m/>
    <m/>
    <m/>
    <m/>
    <m/>
    <m/>
    <m/>
    <x v="6"/>
    <x v="2"/>
  </r>
  <r>
    <x v="6"/>
    <x v="0"/>
    <x v="4"/>
    <x v="15"/>
    <m/>
    <m/>
    <m/>
    <m/>
    <m/>
    <m/>
    <m/>
    <m/>
    <m/>
    <m/>
    <x v="6"/>
    <x v="2"/>
  </r>
  <r>
    <x v="6"/>
    <x v="0"/>
    <x v="4"/>
    <x v="16"/>
    <m/>
    <m/>
    <m/>
    <m/>
    <m/>
    <m/>
    <m/>
    <m/>
    <m/>
    <m/>
    <x v="6"/>
    <x v="2"/>
  </r>
  <r>
    <x v="6"/>
    <x v="0"/>
    <x v="4"/>
    <x v="17"/>
    <m/>
    <m/>
    <m/>
    <m/>
    <m/>
    <m/>
    <m/>
    <m/>
    <m/>
    <m/>
    <x v="6"/>
    <x v="2"/>
  </r>
  <r>
    <x v="7"/>
    <x v="1"/>
    <x v="1"/>
    <x v="1"/>
    <m/>
    <m/>
    <m/>
    <m/>
    <m/>
    <m/>
    <m/>
    <m/>
    <m/>
    <m/>
    <x v="6"/>
    <x v="2"/>
  </r>
  <r>
    <x v="7"/>
    <x v="1"/>
    <x v="1"/>
    <x v="2"/>
    <m/>
    <m/>
    <m/>
    <m/>
    <m/>
    <m/>
    <m/>
    <m/>
    <m/>
    <m/>
    <x v="6"/>
    <x v="2"/>
  </r>
  <r>
    <x v="7"/>
    <x v="1"/>
    <x v="1"/>
    <x v="3"/>
    <m/>
    <m/>
    <m/>
    <m/>
    <m/>
    <m/>
    <m/>
    <m/>
    <m/>
    <m/>
    <x v="6"/>
    <x v="2"/>
  </r>
  <r>
    <x v="7"/>
    <x v="1"/>
    <x v="1"/>
    <x v="4"/>
    <m/>
    <m/>
    <m/>
    <m/>
    <m/>
    <m/>
    <m/>
    <m/>
    <m/>
    <m/>
    <x v="6"/>
    <x v="2"/>
  </r>
  <r>
    <x v="7"/>
    <x v="1"/>
    <x v="1"/>
    <x v="5"/>
    <m/>
    <m/>
    <m/>
    <m/>
    <m/>
    <m/>
    <m/>
    <m/>
    <m/>
    <m/>
    <x v="6"/>
    <x v="2"/>
  </r>
  <r>
    <x v="7"/>
    <x v="1"/>
    <x v="1"/>
    <x v="6"/>
    <m/>
    <m/>
    <m/>
    <m/>
    <m/>
    <m/>
    <m/>
    <m/>
    <m/>
    <m/>
    <x v="6"/>
    <x v="2"/>
  </r>
  <r>
    <x v="7"/>
    <x v="1"/>
    <x v="1"/>
    <x v="7"/>
    <m/>
    <m/>
    <m/>
    <m/>
    <m/>
    <m/>
    <m/>
    <m/>
    <m/>
    <m/>
    <x v="6"/>
    <x v="2"/>
  </r>
  <r>
    <x v="7"/>
    <x v="1"/>
    <x v="1"/>
    <x v="8"/>
    <m/>
    <m/>
    <m/>
    <m/>
    <m/>
    <m/>
    <m/>
    <m/>
    <m/>
    <m/>
    <x v="6"/>
    <x v="2"/>
  </r>
  <r>
    <x v="7"/>
    <x v="1"/>
    <x v="1"/>
    <x v="9"/>
    <m/>
    <m/>
    <m/>
    <m/>
    <m/>
    <m/>
    <m/>
    <m/>
    <m/>
    <m/>
    <x v="6"/>
    <x v="2"/>
  </r>
  <r>
    <x v="7"/>
    <x v="1"/>
    <x v="1"/>
    <x v="10"/>
    <m/>
    <m/>
    <m/>
    <m/>
    <m/>
    <m/>
    <m/>
    <m/>
    <m/>
    <m/>
    <x v="6"/>
    <x v="2"/>
  </r>
  <r>
    <x v="7"/>
    <x v="1"/>
    <x v="1"/>
    <x v="11"/>
    <m/>
    <m/>
    <m/>
    <m/>
    <m/>
    <m/>
    <m/>
    <m/>
    <m/>
    <m/>
    <x v="6"/>
    <x v="2"/>
  </r>
  <r>
    <x v="7"/>
    <x v="1"/>
    <x v="1"/>
    <x v="12"/>
    <m/>
    <m/>
    <m/>
    <m/>
    <m/>
    <m/>
    <m/>
    <m/>
    <m/>
    <m/>
    <x v="6"/>
    <x v="2"/>
  </r>
  <r>
    <x v="7"/>
    <x v="1"/>
    <x v="1"/>
    <x v="13"/>
    <m/>
    <m/>
    <m/>
    <m/>
    <m/>
    <m/>
    <m/>
    <m/>
    <m/>
    <m/>
    <x v="6"/>
    <x v="2"/>
  </r>
  <r>
    <x v="7"/>
    <x v="1"/>
    <x v="1"/>
    <x v="14"/>
    <m/>
    <m/>
    <m/>
    <m/>
    <m/>
    <m/>
    <m/>
    <m/>
    <m/>
    <m/>
    <x v="6"/>
    <x v="2"/>
  </r>
  <r>
    <x v="7"/>
    <x v="1"/>
    <x v="1"/>
    <x v="15"/>
    <m/>
    <m/>
    <m/>
    <m/>
    <m/>
    <m/>
    <m/>
    <m/>
    <m/>
    <m/>
    <x v="6"/>
    <x v="2"/>
  </r>
  <r>
    <x v="7"/>
    <x v="1"/>
    <x v="1"/>
    <x v="16"/>
    <m/>
    <m/>
    <m/>
    <m/>
    <m/>
    <m/>
    <m/>
    <m/>
    <m/>
    <m/>
    <x v="6"/>
    <x v="2"/>
  </r>
  <r>
    <x v="7"/>
    <x v="1"/>
    <x v="1"/>
    <x v="17"/>
    <m/>
    <m/>
    <m/>
    <m/>
    <m/>
    <m/>
    <m/>
    <m/>
    <m/>
    <m/>
    <x v="6"/>
    <x v="2"/>
  </r>
  <r>
    <x v="7"/>
    <x v="1"/>
    <x v="2"/>
    <x v="1"/>
    <n v="0"/>
    <n v="0"/>
    <n v="297"/>
    <n v="297"/>
    <n v="297"/>
    <n v="297"/>
    <n v="429584"/>
    <n v="391781.16632443533"/>
    <n v="0"/>
    <n v="0"/>
    <x v="6"/>
    <x v="2"/>
  </r>
  <r>
    <x v="7"/>
    <x v="1"/>
    <x v="2"/>
    <x v="2"/>
    <n v="0"/>
    <n v="0"/>
    <n v="303"/>
    <n v="303"/>
    <n v="303"/>
    <n v="303"/>
    <n v="454255"/>
    <n v="411578.54072553047"/>
    <n v="0"/>
    <n v="0"/>
    <x v="6"/>
    <x v="2"/>
  </r>
  <r>
    <x v="7"/>
    <x v="1"/>
    <x v="2"/>
    <x v="3"/>
    <n v="0"/>
    <n v="0"/>
    <n v="324"/>
    <n v="324"/>
    <n v="324"/>
    <n v="324"/>
    <n v="459735"/>
    <n v="418725.03764544835"/>
    <n v="0"/>
    <n v="0"/>
    <x v="6"/>
    <x v="2"/>
  </r>
  <r>
    <x v="7"/>
    <x v="1"/>
    <x v="2"/>
    <x v="4"/>
    <n v="0"/>
    <n v="0"/>
    <n v="319"/>
    <n v="319"/>
    <n v="319"/>
    <n v="319"/>
    <n v="444643"/>
    <n v="401207.10472279263"/>
    <n v="0"/>
    <n v="0"/>
    <x v="6"/>
    <x v="2"/>
  </r>
  <r>
    <x v="7"/>
    <x v="1"/>
    <x v="2"/>
    <x v="5"/>
    <n v="0"/>
    <n v="0"/>
    <n v="319"/>
    <n v="319"/>
    <n v="319"/>
    <n v="319"/>
    <n v="450569"/>
    <n v="407906.00136892538"/>
    <n v="0"/>
    <n v="0"/>
    <x v="6"/>
    <x v="2"/>
  </r>
  <r>
    <x v="7"/>
    <x v="1"/>
    <x v="2"/>
    <x v="6"/>
    <n v="0"/>
    <n v="0"/>
    <n v="317"/>
    <n v="317"/>
    <n v="317"/>
    <n v="317"/>
    <n v="449681"/>
    <n v="404623.78097193706"/>
    <n v="0"/>
    <n v="0"/>
    <x v="6"/>
    <x v="2"/>
  </r>
  <r>
    <x v="7"/>
    <x v="1"/>
    <x v="2"/>
    <x v="7"/>
    <n v="0"/>
    <n v="0"/>
    <n v="303"/>
    <n v="303"/>
    <n v="303"/>
    <n v="303"/>
    <n v="457749"/>
    <n v="415914.74058863794"/>
    <n v="0"/>
    <n v="0"/>
    <x v="6"/>
    <x v="2"/>
  </r>
  <r>
    <x v="7"/>
    <x v="1"/>
    <x v="2"/>
    <x v="8"/>
    <n v="0"/>
    <n v="0"/>
    <n v="304"/>
    <n v="304"/>
    <n v="304"/>
    <n v="304"/>
    <n v="463782"/>
    <n v="421019.4004106776"/>
    <n v="0"/>
    <n v="0"/>
    <x v="6"/>
    <x v="2"/>
  </r>
  <r>
    <x v="7"/>
    <x v="1"/>
    <x v="2"/>
    <x v="9"/>
    <n v="0"/>
    <n v="0"/>
    <n v="303"/>
    <n v="303"/>
    <n v="303"/>
    <n v="303"/>
    <n v="478295"/>
    <n v="435604.31211498973"/>
    <n v="0"/>
    <n v="0"/>
    <x v="6"/>
    <x v="2"/>
  </r>
  <r>
    <x v="7"/>
    <x v="1"/>
    <x v="2"/>
    <x v="10"/>
    <n v="0"/>
    <n v="0"/>
    <n v="331"/>
    <n v="331"/>
    <n v="331"/>
    <n v="331"/>
    <n v="486404"/>
    <n v="439478.23134839151"/>
    <n v="0"/>
    <n v="0"/>
    <x v="6"/>
    <x v="2"/>
  </r>
  <r>
    <x v="7"/>
    <x v="1"/>
    <x v="2"/>
    <x v="11"/>
    <n v="0"/>
    <n v="0"/>
    <n v="312"/>
    <n v="312"/>
    <n v="312"/>
    <n v="312"/>
    <n v="500227"/>
    <n v="457358.1930184805"/>
    <n v="0"/>
    <n v="0"/>
    <x v="6"/>
    <x v="2"/>
  </r>
  <r>
    <x v="7"/>
    <x v="1"/>
    <x v="2"/>
    <x v="12"/>
    <n v="0"/>
    <n v="0"/>
    <n v="299"/>
    <n v="299"/>
    <n v="299"/>
    <n v="299"/>
    <n v="502111"/>
    <n v="460951.27720739221"/>
    <n v="0"/>
    <n v="0"/>
    <x v="6"/>
    <x v="2"/>
  </r>
  <r>
    <x v="7"/>
    <x v="1"/>
    <x v="2"/>
    <x v="13"/>
    <n v="0"/>
    <n v="0"/>
    <n v="306"/>
    <n v="306"/>
    <n v="306"/>
    <n v="306"/>
    <n v="497596"/>
    <n v="457727.14852840517"/>
    <n v="0"/>
    <n v="0"/>
    <x v="6"/>
    <x v="2"/>
  </r>
  <r>
    <x v="7"/>
    <x v="1"/>
    <x v="2"/>
    <x v="14"/>
    <m/>
    <m/>
    <m/>
    <m/>
    <m/>
    <m/>
    <m/>
    <m/>
    <m/>
    <m/>
    <x v="6"/>
    <x v="2"/>
  </r>
  <r>
    <x v="7"/>
    <x v="1"/>
    <x v="2"/>
    <x v="15"/>
    <m/>
    <m/>
    <m/>
    <m/>
    <m/>
    <m/>
    <m/>
    <m/>
    <m/>
    <m/>
    <x v="6"/>
    <x v="2"/>
  </r>
  <r>
    <x v="7"/>
    <x v="1"/>
    <x v="2"/>
    <x v="16"/>
    <m/>
    <m/>
    <m/>
    <m/>
    <m/>
    <m/>
    <m/>
    <m/>
    <m/>
    <m/>
    <x v="6"/>
    <x v="2"/>
  </r>
  <r>
    <x v="7"/>
    <x v="1"/>
    <x v="2"/>
    <x v="17"/>
    <m/>
    <m/>
    <m/>
    <m/>
    <m/>
    <m/>
    <m/>
    <m/>
    <m/>
    <m/>
    <x v="6"/>
    <x v="2"/>
  </r>
  <r>
    <x v="7"/>
    <x v="1"/>
    <x v="3"/>
    <x v="1"/>
    <n v="0"/>
    <n v="0"/>
    <n v="462"/>
    <n v="462"/>
    <n v="462"/>
    <n v="462"/>
    <n v="387147"/>
    <n v="358217.29226557154"/>
    <n v="0"/>
    <n v="0"/>
    <x v="6"/>
    <x v="2"/>
  </r>
  <r>
    <x v="7"/>
    <x v="1"/>
    <x v="3"/>
    <x v="2"/>
    <n v="0"/>
    <n v="0"/>
    <n v="469"/>
    <n v="469"/>
    <n v="469"/>
    <n v="469"/>
    <n v="413694"/>
    <n v="379559.03353867214"/>
    <n v="0"/>
    <n v="0"/>
    <x v="6"/>
    <x v="2"/>
  </r>
  <r>
    <x v="7"/>
    <x v="1"/>
    <x v="3"/>
    <x v="3"/>
    <n v="0"/>
    <n v="0"/>
    <n v="488"/>
    <n v="488"/>
    <n v="488"/>
    <n v="488"/>
    <n v="420386"/>
    <n v="388303.21149897331"/>
    <n v="0"/>
    <n v="0"/>
    <x v="6"/>
    <x v="2"/>
  </r>
  <r>
    <x v="7"/>
    <x v="1"/>
    <x v="3"/>
    <x v="4"/>
    <n v="0"/>
    <n v="0"/>
    <n v="448"/>
    <n v="448"/>
    <n v="448"/>
    <n v="448"/>
    <n v="401649"/>
    <n v="367912.47364818619"/>
    <n v="0"/>
    <n v="0"/>
    <x v="6"/>
    <x v="2"/>
  </r>
  <r>
    <x v="7"/>
    <x v="1"/>
    <x v="3"/>
    <x v="5"/>
    <n v="0"/>
    <n v="0"/>
    <n v="504"/>
    <n v="504"/>
    <n v="504"/>
    <n v="504"/>
    <n v="406408"/>
    <n v="373502.94045174535"/>
    <n v="0"/>
    <n v="0"/>
    <x v="6"/>
    <x v="2"/>
  </r>
  <r>
    <x v="7"/>
    <x v="1"/>
    <x v="3"/>
    <x v="6"/>
    <n v="0"/>
    <n v="0"/>
    <n v="476"/>
    <n v="476"/>
    <n v="476"/>
    <n v="476"/>
    <n v="404948"/>
    <n v="370695.52361396304"/>
    <n v="0"/>
    <n v="0"/>
    <x v="6"/>
    <x v="2"/>
  </r>
  <r>
    <x v="7"/>
    <x v="1"/>
    <x v="3"/>
    <x v="7"/>
    <n v="1"/>
    <n v="1"/>
    <n v="459"/>
    <n v="459"/>
    <n v="459"/>
    <n v="459"/>
    <n v="412779"/>
    <n v="381946.33538672142"/>
    <n v="2.618168856071097E-3"/>
    <n v="2.1786492374727671E-3"/>
    <x v="6"/>
    <x v="2"/>
  </r>
  <r>
    <x v="7"/>
    <x v="1"/>
    <x v="3"/>
    <x v="8"/>
    <n v="0"/>
    <n v="0"/>
    <n v="439"/>
    <n v="439"/>
    <n v="439"/>
    <n v="439"/>
    <n v="419147"/>
    <n v="387501.04859685147"/>
    <n v="0"/>
    <n v="0"/>
    <x v="6"/>
    <x v="2"/>
  </r>
  <r>
    <x v="7"/>
    <x v="1"/>
    <x v="3"/>
    <x v="9"/>
    <n v="0"/>
    <n v="0"/>
    <n v="432"/>
    <n v="432"/>
    <n v="432"/>
    <n v="432"/>
    <n v="434714"/>
    <n v="402305.31143052701"/>
    <n v="0"/>
    <n v="0"/>
    <x v="6"/>
    <x v="2"/>
  </r>
  <r>
    <x v="7"/>
    <x v="1"/>
    <x v="3"/>
    <x v="10"/>
    <n v="0"/>
    <n v="0"/>
    <n v="433"/>
    <n v="433"/>
    <n v="433"/>
    <n v="433"/>
    <n v="442239"/>
    <n v="404987.14305270364"/>
    <n v="0"/>
    <n v="0"/>
    <x v="6"/>
    <x v="2"/>
  </r>
  <r>
    <x v="7"/>
    <x v="1"/>
    <x v="3"/>
    <x v="11"/>
    <n v="1"/>
    <n v="1"/>
    <n v="502"/>
    <n v="502"/>
    <n v="502"/>
    <n v="502"/>
    <n v="456265"/>
    <n v="422876.93086926761"/>
    <n v="2.3647542038871586E-3"/>
    <n v="1.9920318725099601E-3"/>
    <x v="6"/>
    <x v="2"/>
  </r>
  <r>
    <x v="7"/>
    <x v="1"/>
    <x v="3"/>
    <x v="12"/>
    <n v="0"/>
    <n v="0"/>
    <n v="385"/>
    <n v="385"/>
    <n v="385"/>
    <n v="385"/>
    <n v="458391"/>
    <n v="426455.43600273784"/>
    <n v="0"/>
    <n v="0"/>
    <x v="6"/>
    <x v="2"/>
  </r>
  <r>
    <x v="7"/>
    <x v="1"/>
    <x v="3"/>
    <x v="13"/>
    <n v="0"/>
    <n v="0"/>
    <n v="459"/>
    <n v="459"/>
    <n v="459"/>
    <n v="459"/>
    <n v="454116"/>
    <n v="423698.18206707732"/>
    <n v="0"/>
    <n v="0"/>
    <x v="6"/>
    <x v="2"/>
  </r>
  <r>
    <x v="7"/>
    <x v="1"/>
    <x v="3"/>
    <x v="14"/>
    <m/>
    <m/>
    <m/>
    <m/>
    <m/>
    <m/>
    <m/>
    <m/>
    <m/>
    <m/>
    <x v="6"/>
    <x v="2"/>
  </r>
  <r>
    <x v="7"/>
    <x v="1"/>
    <x v="3"/>
    <x v="15"/>
    <m/>
    <m/>
    <m/>
    <m/>
    <m/>
    <m/>
    <m/>
    <m/>
    <m/>
    <m/>
    <x v="6"/>
    <x v="2"/>
  </r>
  <r>
    <x v="7"/>
    <x v="1"/>
    <x v="3"/>
    <x v="16"/>
    <m/>
    <m/>
    <m/>
    <m/>
    <m/>
    <m/>
    <m/>
    <m/>
    <m/>
    <m/>
    <x v="6"/>
    <x v="2"/>
  </r>
  <r>
    <x v="7"/>
    <x v="1"/>
    <x v="3"/>
    <x v="17"/>
    <m/>
    <m/>
    <m/>
    <m/>
    <m/>
    <m/>
    <m/>
    <m/>
    <m/>
    <m/>
    <x v="6"/>
    <x v="2"/>
  </r>
  <r>
    <x v="7"/>
    <x v="1"/>
    <x v="4"/>
    <x v="1"/>
    <n v="0"/>
    <n v="0"/>
    <n v="0"/>
    <n v="0"/>
    <n v="0"/>
    <n v="0"/>
    <n v="76"/>
    <n v="72.136892539356609"/>
    <n v="0"/>
    <m/>
    <x v="6"/>
    <x v="2"/>
  </r>
  <r>
    <x v="7"/>
    <x v="1"/>
    <x v="4"/>
    <x v="2"/>
    <n v="0"/>
    <n v="0"/>
    <n v="0"/>
    <n v="0"/>
    <n v="0"/>
    <n v="0"/>
    <n v="73"/>
    <n v="66.078028747433265"/>
    <n v="0"/>
    <m/>
    <x v="6"/>
    <x v="2"/>
  </r>
  <r>
    <x v="7"/>
    <x v="1"/>
    <x v="4"/>
    <x v="3"/>
    <n v="0"/>
    <n v="0"/>
    <n v="0"/>
    <n v="0"/>
    <n v="0"/>
    <n v="0"/>
    <n v="63"/>
    <n v="57.661875427789184"/>
    <n v="0"/>
    <m/>
    <x v="6"/>
    <x v="2"/>
  </r>
  <r>
    <x v="7"/>
    <x v="1"/>
    <x v="4"/>
    <x v="4"/>
    <n v="0"/>
    <n v="0"/>
    <n v="0"/>
    <n v="0"/>
    <n v="0"/>
    <n v="0"/>
    <n v="47"/>
    <n v="41.095140314852841"/>
    <n v="0"/>
    <m/>
    <x v="6"/>
    <x v="2"/>
  </r>
  <r>
    <x v="7"/>
    <x v="1"/>
    <x v="4"/>
    <x v="5"/>
    <n v="0"/>
    <n v="0"/>
    <n v="0"/>
    <n v="0"/>
    <n v="0"/>
    <n v="0"/>
    <n v="47"/>
    <n v="38.620123203285424"/>
    <n v="0"/>
    <m/>
    <x v="6"/>
    <x v="2"/>
  </r>
  <r>
    <x v="7"/>
    <x v="1"/>
    <x v="4"/>
    <x v="6"/>
    <n v="0"/>
    <n v="0"/>
    <n v="0"/>
    <n v="0"/>
    <n v="0"/>
    <n v="0"/>
    <n v="37"/>
    <n v="33.453798767967143"/>
    <n v="0"/>
    <m/>
    <x v="6"/>
    <x v="2"/>
  </r>
  <r>
    <x v="7"/>
    <x v="1"/>
    <x v="4"/>
    <x v="7"/>
    <n v="0"/>
    <n v="0"/>
    <n v="1"/>
    <n v="1"/>
    <n v="1"/>
    <n v="1"/>
    <n v="26"/>
    <n v="23.827515400410679"/>
    <n v="0"/>
    <n v="0"/>
    <x v="6"/>
    <x v="2"/>
  </r>
  <r>
    <x v="7"/>
    <x v="1"/>
    <x v="4"/>
    <x v="8"/>
    <n v="0"/>
    <n v="0"/>
    <n v="0"/>
    <n v="0"/>
    <n v="0"/>
    <n v="0"/>
    <n v="25"/>
    <n v="24.093086926762492"/>
    <n v="0"/>
    <m/>
    <x v="6"/>
    <x v="2"/>
  </r>
  <r>
    <x v="7"/>
    <x v="1"/>
    <x v="4"/>
    <x v="9"/>
    <n v="0"/>
    <n v="0"/>
    <n v="0"/>
    <n v="0"/>
    <n v="0"/>
    <n v="0"/>
    <n v="25"/>
    <n v="23.258042436687202"/>
    <n v="0"/>
    <m/>
    <x v="6"/>
    <x v="2"/>
  </r>
  <r>
    <x v="7"/>
    <x v="1"/>
    <x v="4"/>
    <x v="10"/>
    <n v="0"/>
    <n v="0"/>
    <n v="0"/>
    <n v="0"/>
    <n v="0"/>
    <n v="0"/>
    <n v="16"/>
    <n v="14.743326488706366"/>
    <n v="0"/>
    <m/>
    <x v="6"/>
    <x v="2"/>
  </r>
  <r>
    <x v="7"/>
    <x v="1"/>
    <x v="4"/>
    <x v="11"/>
    <n v="0"/>
    <n v="0"/>
    <n v="0"/>
    <n v="0"/>
    <n v="0"/>
    <n v="0"/>
    <n v="16"/>
    <n v="13.144421629021219"/>
    <n v="0"/>
    <m/>
    <x v="6"/>
    <x v="2"/>
  </r>
  <r>
    <x v="7"/>
    <x v="1"/>
    <x v="4"/>
    <x v="12"/>
    <n v="0"/>
    <n v="0"/>
    <n v="0"/>
    <n v="0"/>
    <n v="0"/>
    <n v="0"/>
    <n v="11"/>
    <n v="6.0451745379876796"/>
    <n v="0"/>
    <m/>
    <x v="6"/>
    <x v="2"/>
  </r>
  <r>
    <x v="7"/>
    <x v="1"/>
    <x v="4"/>
    <x v="13"/>
    <n v="0"/>
    <n v="0"/>
    <n v="0"/>
    <n v="0"/>
    <n v="0"/>
    <n v="0"/>
    <n v="4"/>
    <n v="1.5331964407939767"/>
    <n v="0"/>
    <m/>
    <x v="6"/>
    <x v="2"/>
  </r>
  <r>
    <x v="7"/>
    <x v="1"/>
    <x v="4"/>
    <x v="14"/>
    <m/>
    <m/>
    <m/>
    <m/>
    <m/>
    <m/>
    <m/>
    <m/>
    <m/>
    <m/>
    <x v="6"/>
    <x v="2"/>
  </r>
  <r>
    <x v="7"/>
    <x v="1"/>
    <x v="4"/>
    <x v="15"/>
    <m/>
    <m/>
    <m/>
    <m/>
    <m/>
    <m/>
    <m/>
    <m/>
    <m/>
    <m/>
    <x v="6"/>
    <x v="2"/>
  </r>
  <r>
    <x v="7"/>
    <x v="1"/>
    <x v="4"/>
    <x v="16"/>
    <m/>
    <m/>
    <m/>
    <m/>
    <m/>
    <m/>
    <m/>
    <m/>
    <m/>
    <m/>
    <x v="6"/>
    <x v="2"/>
  </r>
  <r>
    <x v="7"/>
    <x v="1"/>
    <x v="4"/>
    <x v="17"/>
    <m/>
    <m/>
    <m/>
    <m/>
    <m/>
    <m/>
    <m/>
    <m/>
    <m/>
    <m/>
    <x v="6"/>
    <x v="2"/>
  </r>
  <r>
    <x v="7"/>
    <x v="2"/>
    <x v="1"/>
    <x v="1"/>
    <m/>
    <m/>
    <m/>
    <m/>
    <m/>
    <m/>
    <m/>
    <m/>
    <m/>
    <m/>
    <x v="6"/>
    <x v="2"/>
  </r>
  <r>
    <x v="7"/>
    <x v="2"/>
    <x v="1"/>
    <x v="2"/>
    <m/>
    <m/>
    <m/>
    <m/>
    <m/>
    <m/>
    <m/>
    <m/>
    <m/>
    <m/>
    <x v="6"/>
    <x v="2"/>
  </r>
  <r>
    <x v="7"/>
    <x v="2"/>
    <x v="1"/>
    <x v="3"/>
    <m/>
    <m/>
    <m/>
    <m/>
    <m/>
    <m/>
    <m/>
    <m/>
    <m/>
    <m/>
    <x v="6"/>
    <x v="2"/>
  </r>
  <r>
    <x v="7"/>
    <x v="2"/>
    <x v="1"/>
    <x v="4"/>
    <m/>
    <m/>
    <m/>
    <m/>
    <m/>
    <m/>
    <m/>
    <m/>
    <m/>
    <m/>
    <x v="6"/>
    <x v="2"/>
  </r>
  <r>
    <x v="7"/>
    <x v="2"/>
    <x v="1"/>
    <x v="5"/>
    <m/>
    <m/>
    <m/>
    <m/>
    <m/>
    <m/>
    <m/>
    <m/>
    <m/>
    <m/>
    <x v="6"/>
    <x v="2"/>
  </r>
  <r>
    <x v="7"/>
    <x v="2"/>
    <x v="1"/>
    <x v="6"/>
    <m/>
    <m/>
    <m/>
    <m/>
    <m/>
    <m/>
    <m/>
    <m/>
    <m/>
    <m/>
    <x v="6"/>
    <x v="2"/>
  </r>
  <r>
    <x v="7"/>
    <x v="2"/>
    <x v="1"/>
    <x v="7"/>
    <m/>
    <m/>
    <m/>
    <m/>
    <m/>
    <m/>
    <m/>
    <m/>
    <m/>
    <m/>
    <x v="6"/>
    <x v="2"/>
  </r>
  <r>
    <x v="7"/>
    <x v="2"/>
    <x v="1"/>
    <x v="8"/>
    <m/>
    <m/>
    <m/>
    <m/>
    <m/>
    <m/>
    <m/>
    <m/>
    <m/>
    <m/>
    <x v="6"/>
    <x v="2"/>
  </r>
  <r>
    <x v="7"/>
    <x v="2"/>
    <x v="1"/>
    <x v="9"/>
    <m/>
    <m/>
    <m/>
    <m/>
    <m/>
    <m/>
    <m/>
    <m/>
    <m/>
    <m/>
    <x v="6"/>
    <x v="2"/>
  </r>
  <r>
    <x v="7"/>
    <x v="2"/>
    <x v="1"/>
    <x v="10"/>
    <m/>
    <m/>
    <m/>
    <m/>
    <m/>
    <m/>
    <m/>
    <m/>
    <m/>
    <m/>
    <x v="6"/>
    <x v="2"/>
  </r>
  <r>
    <x v="7"/>
    <x v="2"/>
    <x v="1"/>
    <x v="11"/>
    <m/>
    <m/>
    <m/>
    <m/>
    <m/>
    <m/>
    <m/>
    <m/>
    <m/>
    <m/>
    <x v="6"/>
    <x v="2"/>
  </r>
  <r>
    <x v="7"/>
    <x v="2"/>
    <x v="1"/>
    <x v="12"/>
    <m/>
    <m/>
    <m/>
    <m/>
    <m/>
    <m/>
    <m/>
    <m/>
    <m/>
    <m/>
    <x v="6"/>
    <x v="2"/>
  </r>
  <r>
    <x v="7"/>
    <x v="2"/>
    <x v="1"/>
    <x v="13"/>
    <m/>
    <m/>
    <m/>
    <m/>
    <m/>
    <m/>
    <m/>
    <m/>
    <m/>
    <m/>
    <x v="6"/>
    <x v="2"/>
  </r>
  <r>
    <x v="7"/>
    <x v="2"/>
    <x v="1"/>
    <x v="14"/>
    <m/>
    <m/>
    <m/>
    <m/>
    <m/>
    <m/>
    <m/>
    <m/>
    <m/>
    <m/>
    <x v="6"/>
    <x v="2"/>
  </r>
  <r>
    <x v="7"/>
    <x v="2"/>
    <x v="1"/>
    <x v="15"/>
    <m/>
    <m/>
    <m/>
    <m/>
    <m/>
    <m/>
    <m/>
    <m/>
    <m/>
    <m/>
    <x v="6"/>
    <x v="2"/>
  </r>
  <r>
    <x v="7"/>
    <x v="2"/>
    <x v="1"/>
    <x v="16"/>
    <m/>
    <m/>
    <m/>
    <m/>
    <m/>
    <m/>
    <m/>
    <m/>
    <m/>
    <m/>
    <x v="6"/>
    <x v="2"/>
  </r>
  <r>
    <x v="7"/>
    <x v="2"/>
    <x v="1"/>
    <x v="17"/>
    <m/>
    <m/>
    <m/>
    <m/>
    <m/>
    <m/>
    <m/>
    <m/>
    <m/>
    <m/>
    <x v="6"/>
    <x v="2"/>
  </r>
  <r>
    <x v="7"/>
    <x v="2"/>
    <x v="2"/>
    <x v="1"/>
    <n v="3"/>
    <n v="3"/>
    <n v="1486"/>
    <n v="1486"/>
    <n v="1486"/>
    <n v="1486"/>
    <n v="307173"/>
    <n v="281803.49349760439"/>
    <n v="1.064571614342142E-2"/>
    <n v="2.018842530282638E-3"/>
    <x v="6"/>
    <x v="2"/>
  </r>
  <r>
    <x v="7"/>
    <x v="2"/>
    <x v="2"/>
    <x v="2"/>
    <n v="1"/>
    <n v="1"/>
    <n v="1692"/>
    <n v="1692"/>
    <n v="1692"/>
    <n v="1692"/>
    <n v="327918"/>
    <n v="297710.99247091031"/>
    <n v="3.3589622999819573E-3"/>
    <n v="5.9101654846335696E-4"/>
    <x v="6"/>
    <x v="2"/>
  </r>
  <r>
    <x v="7"/>
    <x v="2"/>
    <x v="2"/>
    <x v="3"/>
    <n v="0"/>
    <n v="0"/>
    <n v="1811"/>
    <n v="1811"/>
    <n v="1811"/>
    <n v="1811"/>
    <n v="330882"/>
    <n v="301722.2587268994"/>
    <n v="0"/>
    <n v="0"/>
    <x v="6"/>
    <x v="2"/>
  </r>
  <r>
    <x v="7"/>
    <x v="2"/>
    <x v="2"/>
    <x v="4"/>
    <n v="4"/>
    <n v="4"/>
    <n v="1893"/>
    <n v="1893"/>
    <n v="1893"/>
    <n v="1893"/>
    <n v="312887"/>
    <n v="280968.03011635866"/>
    <n v="1.4236495156916823E-2"/>
    <n v="2.1130480718436345E-3"/>
    <x v="6"/>
    <x v="2"/>
  </r>
  <r>
    <x v="7"/>
    <x v="2"/>
    <x v="2"/>
    <x v="5"/>
    <n v="1"/>
    <n v="1"/>
    <n v="1826"/>
    <n v="1826"/>
    <n v="1826"/>
    <n v="1826"/>
    <n v="321945"/>
    <n v="290961.97672826832"/>
    <n v="3.4368751932624788E-3"/>
    <n v="5.4764512595837896E-4"/>
    <x v="6"/>
    <x v="2"/>
  </r>
  <r>
    <x v="7"/>
    <x v="2"/>
    <x v="2"/>
    <x v="6"/>
    <n v="1"/>
    <n v="1"/>
    <n v="1873"/>
    <n v="1873"/>
    <n v="1873"/>
    <n v="1873"/>
    <n v="315273"/>
    <n v="288626.47227926081"/>
    <n v="3.4646856613777584E-3"/>
    <n v="5.339028296849973E-4"/>
    <x v="6"/>
    <x v="2"/>
  </r>
  <r>
    <x v="7"/>
    <x v="2"/>
    <x v="2"/>
    <x v="7"/>
    <n v="2"/>
    <n v="2"/>
    <n v="1657"/>
    <n v="1657"/>
    <n v="1657"/>
    <n v="1657"/>
    <n v="275644"/>
    <n v="251196.4052019165"/>
    <n v="7.9618973782382019E-3"/>
    <n v="1.2070006035003018E-3"/>
    <x v="6"/>
    <x v="2"/>
  </r>
  <r>
    <x v="7"/>
    <x v="2"/>
    <x v="2"/>
    <x v="8"/>
    <n v="0"/>
    <n v="0"/>
    <n v="1526"/>
    <n v="1526"/>
    <n v="1526"/>
    <n v="1526"/>
    <n v="269998"/>
    <n v="243341.07323750856"/>
    <n v="0"/>
    <n v="0"/>
    <x v="6"/>
    <x v="2"/>
  </r>
  <r>
    <x v="7"/>
    <x v="2"/>
    <x v="2"/>
    <x v="9"/>
    <n v="0"/>
    <n v="0"/>
    <n v="1564"/>
    <n v="1564"/>
    <n v="1564"/>
    <n v="1564"/>
    <n v="280792"/>
    <n v="252735.86858316223"/>
    <n v="0"/>
    <n v="0"/>
    <x v="6"/>
    <x v="2"/>
  </r>
  <r>
    <x v="7"/>
    <x v="2"/>
    <x v="2"/>
    <x v="10"/>
    <n v="1"/>
    <n v="1"/>
    <n v="1659"/>
    <n v="1659"/>
    <n v="1659"/>
    <n v="1659"/>
    <n v="277216"/>
    <n v="247051.05817932924"/>
    <n v="4.0477462730563202E-3"/>
    <n v="6.0277275467148883E-4"/>
    <x v="6"/>
    <x v="2"/>
  </r>
  <r>
    <x v="7"/>
    <x v="2"/>
    <x v="2"/>
    <x v="11"/>
    <n v="2"/>
    <n v="2"/>
    <n v="1604"/>
    <n v="1604"/>
    <n v="1604"/>
    <n v="1604"/>
    <n v="278766"/>
    <n v="248648.67077344283"/>
    <n v="8.0434775451597232E-3"/>
    <n v="1.2468827930174563E-3"/>
    <x v="6"/>
    <x v="2"/>
  </r>
  <r>
    <x v="7"/>
    <x v="2"/>
    <x v="2"/>
    <x v="12"/>
    <n v="0"/>
    <n v="0"/>
    <n v="1645"/>
    <n v="1645"/>
    <n v="1645"/>
    <n v="1645"/>
    <n v="287204"/>
    <n v="258502.74332648871"/>
    <n v="0"/>
    <n v="0"/>
    <x v="6"/>
    <x v="2"/>
  </r>
  <r>
    <x v="7"/>
    <x v="2"/>
    <x v="2"/>
    <x v="13"/>
    <n v="0"/>
    <n v="0"/>
    <n v="1658"/>
    <n v="1658"/>
    <n v="1658"/>
    <n v="1658"/>
    <n v="291011"/>
    <n v="262802.67488021904"/>
    <n v="0"/>
    <n v="0"/>
    <x v="6"/>
    <x v="2"/>
  </r>
  <r>
    <x v="7"/>
    <x v="2"/>
    <x v="2"/>
    <x v="14"/>
    <m/>
    <m/>
    <m/>
    <m/>
    <m/>
    <m/>
    <m/>
    <m/>
    <m/>
    <m/>
    <x v="6"/>
    <x v="2"/>
  </r>
  <r>
    <x v="7"/>
    <x v="2"/>
    <x v="2"/>
    <x v="15"/>
    <m/>
    <m/>
    <m/>
    <m/>
    <m/>
    <m/>
    <m/>
    <m/>
    <m/>
    <m/>
    <x v="6"/>
    <x v="2"/>
  </r>
  <r>
    <x v="7"/>
    <x v="2"/>
    <x v="2"/>
    <x v="16"/>
    <m/>
    <m/>
    <m/>
    <m/>
    <m/>
    <m/>
    <m/>
    <m/>
    <m/>
    <m/>
    <x v="6"/>
    <x v="2"/>
  </r>
  <r>
    <x v="7"/>
    <x v="2"/>
    <x v="2"/>
    <x v="17"/>
    <m/>
    <m/>
    <m/>
    <m/>
    <m/>
    <m/>
    <m/>
    <m/>
    <m/>
    <m/>
    <x v="6"/>
    <x v="2"/>
  </r>
  <r>
    <x v="7"/>
    <x v="2"/>
    <x v="3"/>
    <x v="1"/>
    <n v="2"/>
    <n v="2"/>
    <n v="2242"/>
    <n v="2242"/>
    <n v="2242"/>
    <n v="2242"/>
    <n v="178537"/>
    <n v="163440.07665982205"/>
    <n v="1.2236900770443983E-2"/>
    <n v="8.9206066012488853E-4"/>
    <x v="6"/>
    <x v="2"/>
  </r>
  <r>
    <x v="7"/>
    <x v="2"/>
    <x v="3"/>
    <x v="2"/>
    <n v="0"/>
    <n v="0"/>
    <n v="2309"/>
    <n v="2309"/>
    <n v="2309"/>
    <n v="2309"/>
    <n v="192144"/>
    <n v="173413.59890485968"/>
    <n v="0"/>
    <n v="0"/>
    <x v="6"/>
    <x v="2"/>
  </r>
  <r>
    <x v="7"/>
    <x v="2"/>
    <x v="3"/>
    <x v="3"/>
    <n v="0"/>
    <n v="0"/>
    <n v="2493"/>
    <n v="2493"/>
    <n v="2493"/>
    <n v="2493"/>
    <n v="194788"/>
    <n v="177678.09171800138"/>
    <n v="0"/>
    <n v="0"/>
    <x v="6"/>
    <x v="2"/>
  </r>
  <r>
    <x v="7"/>
    <x v="2"/>
    <x v="3"/>
    <x v="4"/>
    <n v="0"/>
    <n v="0"/>
    <n v="2536"/>
    <n v="2536"/>
    <n v="2536"/>
    <n v="2536"/>
    <n v="175018"/>
    <n v="157022.98425735798"/>
    <n v="0"/>
    <n v="0"/>
    <x v="6"/>
    <x v="2"/>
  </r>
  <r>
    <x v="7"/>
    <x v="2"/>
    <x v="3"/>
    <x v="5"/>
    <n v="3"/>
    <n v="3"/>
    <n v="2518"/>
    <n v="2518"/>
    <n v="2518"/>
    <n v="2518"/>
    <n v="177995"/>
    <n v="160458.212183436"/>
    <n v="1.8696456598746077E-2"/>
    <n v="1.1914217633042098E-3"/>
    <x v="6"/>
    <x v="2"/>
  </r>
  <r>
    <x v="7"/>
    <x v="2"/>
    <x v="3"/>
    <x v="6"/>
    <n v="0"/>
    <n v="0"/>
    <n v="2511"/>
    <n v="2511"/>
    <n v="2511"/>
    <n v="2511"/>
    <n v="169181"/>
    <n v="156084.15058179331"/>
    <n v="0"/>
    <n v="0"/>
    <x v="6"/>
    <x v="2"/>
  </r>
  <r>
    <x v="7"/>
    <x v="2"/>
    <x v="3"/>
    <x v="7"/>
    <n v="2"/>
    <n v="2"/>
    <n v="1984"/>
    <n v="1984"/>
    <n v="1984"/>
    <n v="1984"/>
    <n v="130058"/>
    <n v="119285.4893908282"/>
    <n v="1.6766498676525354E-2"/>
    <n v="1.0080645161290322E-3"/>
    <x v="6"/>
    <x v="2"/>
  </r>
  <r>
    <x v="7"/>
    <x v="2"/>
    <x v="3"/>
    <x v="8"/>
    <n v="1"/>
    <n v="1"/>
    <n v="1927"/>
    <n v="1927"/>
    <n v="1927"/>
    <n v="1927"/>
    <n v="124657"/>
    <n v="113088.79123887749"/>
    <n v="8.8426093253371127E-3"/>
    <n v="5.189413596263622E-4"/>
    <x v="6"/>
    <x v="2"/>
  </r>
  <r>
    <x v="7"/>
    <x v="2"/>
    <x v="3"/>
    <x v="9"/>
    <n v="3"/>
    <n v="3"/>
    <n v="1873"/>
    <n v="1873"/>
    <n v="1873"/>
    <n v="1873"/>
    <n v="132481"/>
    <n v="118542.31348391513"/>
    <n v="2.5307419028961893E-2"/>
    <n v="1.6017084890549919E-3"/>
    <x v="6"/>
    <x v="2"/>
  </r>
  <r>
    <x v="7"/>
    <x v="2"/>
    <x v="3"/>
    <x v="10"/>
    <n v="0"/>
    <n v="0"/>
    <n v="1902"/>
    <n v="1902"/>
    <n v="1902"/>
    <n v="1902"/>
    <n v="135925"/>
    <n v="120158.8720054757"/>
    <n v="0"/>
    <n v="0"/>
    <x v="6"/>
    <x v="2"/>
  </r>
  <r>
    <x v="7"/>
    <x v="2"/>
    <x v="3"/>
    <x v="11"/>
    <n v="4"/>
    <n v="4"/>
    <n v="1793"/>
    <n v="1793"/>
    <n v="1793"/>
    <n v="1793"/>
    <n v="127704"/>
    <n v="112006.86652977412"/>
    <n v="3.5712096266318667E-2"/>
    <n v="2.2308979364194089E-3"/>
    <x v="6"/>
    <x v="2"/>
  </r>
  <r>
    <x v="7"/>
    <x v="2"/>
    <x v="3"/>
    <x v="12"/>
    <n v="0"/>
    <n v="0"/>
    <n v="1879"/>
    <n v="1879"/>
    <n v="1879"/>
    <n v="1879"/>
    <n v="131874"/>
    <n v="116914.16563997262"/>
    <n v="0"/>
    <n v="0"/>
    <x v="6"/>
    <x v="2"/>
  </r>
  <r>
    <x v="7"/>
    <x v="2"/>
    <x v="3"/>
    <x v="13"/>
    <n v="1"/>
    <n v="1"/>
    <n v="1874"/>
    <n v="1874"/>
    <n v="1874"/>
    <n v="1874"/>
    <n v="131674"/>
    <n v="117502.84736481862"/>
    <n v="8.5104320654905991E-3"/>
    <n v="5.3361792956243333E-4"/>
    <x v="6"/>
    <x v="2"/>
  </r>
  <r>
    <x v="7"/>
    <x v="2"/>
    <x v="3"/>
    <x v="14"/>
    <m/>
    <m/>
    <m/>
    <m/>
    <m/>
    <m/>
    <m/>
    <m/>
    <m/>
    <m/>
    <x v="6"/>
    <x v="2"/>
  </r>
  <r>
    <x v="7"/>
    <x v="2"/>
    <x v="3"/>
    <x v="15"/>
    <m/>
    <m/>
    <m/>
    <m/>
    <m/>
    <m/>
    <m/>
    <m/>
    <m/>
    <m/>
    <x v="6"/>
    <x v="2"/>
  </r>
  <r>
    <x v="7"/>
    <x v="2"/>
    <x v="3"/>
    <x v="16"/>
    <m/>
    <m/>
    <m/>
    <m/>
    <m/>
    <m/>
    <m/>
    <m/>
    <m/>
    <m/>
    <x v="6"/>
    <x v="2"/>
  </r>
  <r>
    <x v="7"/>
    <x v="2"/>
    <x v="3"/>
    <x v="17"/>
    <m/>
    <m/>
    <m/>
    <m/>
    <m/>
    <m/>
    <m/>
    <m/>
    <m/>
    <m/>
    <x v="6"/>
    <x v="2"/>
  </r>
  <r>
    <x v="7"/>
    <x v="2"/>
    <x v="4"/>
    <x v="1"/>
    <n v="0"/>
    <n v="0"/>
    <n v="0"/>
    <n v="0"/>
    <n v="0"/>
    <n v="0"/>
    <n v="8"/>
    <n v="7.2114989733059547"/>
    <n v="0"/>
    <m/>
    <x v="6"/>
    <x v="2"/>
  </r>
  <r>
    <x v="7"/>
    <x v="2"/>
    <x v="4"/>
    <x v="2"/>
    <n v="0"/>
    <n v="0"/>
    <n v="0"/>
    <n v="0"/>
    <n v="0"/>
    <n v="0"/>
    <n v="16"/>
    <n v="11.24435318275154"/>
    <n v="0"/>
    <m/>
    <x v="6"/>
    <x v="2"/>
  </r>
  <r>
    <x v="7"/>
    <x v="2"/>
    <x v="4"/>
    <x v="3"/>
    <n v="0"/>
    <n v="0"/>
    <n v="0"/>
    <n v="0"/>
    <n v="0"/>
    <n v="0"/>
    <n v="17"/>
    <n v="14.573579739904176"/>
    <n v="0"/>
    <m/>
    <x v="6"/>
    <x v="2"/>
  </r>
  <r>
    <x v="7"/>
    <x v="2"/>
    <x v="4"/>
    <x v="4"/>
    <n v="0"/>
    <n v="0"/>
    <n v="0"/>
    <n v="0"/>
    <n v="0"/>
    <n v="0"/>
    <n v="17"/>
    <n v="15.143052703627653"/>
    <n v="0"/>
    <m/>
    <x v="6"/>
    <x v="2"/>
  </r>
  <r>
    <x v="7"/>
    <x v="2"/>
    <x v="4"/>
    <x v="5"/>
    <n v="0"/>
    <n v="0"/>
    <n v="0"/>
    <n v="0"/>
    <n v="0"/>
    <n v="0"/>
    <n v="22"/>
    <n v="18.431211498973305"/>
    <n v="0"/>
    <m/>
    <x v="6"/>
    <x v="2"/>
  </r>
  <r>
    <x v="7"/>
    <x v="2"/>
    <x v="4"/>
    <x v="6"/>
    <n v="0"/>
    <n v="0"/>
    <n v="0"/>
    <n v="0"/>
    <n v="0"/>
    <n v="0"/>
    <n v="25"/>
    <n v="22.269678302532512"/>
    <n v="0"/>
    <m/>
    <x v="6"/>
    <x v="2"/>
  </r>
  <r>
    <x v="7"/>
    <x v="2"/>
    <x v="4"/>
    <x v="7"/>
    <n v="0"/>
    <n v="0"/>
    <n v="0"/>
    <n v="0"/>
    <n v="0"/>
    <n v="0"/>
    <n v="25"/>
    <n v="22.236824093086927"/>
    <n v="0"/>
    <m/>
    <x v="6"/>
    <x v="2"/>
  </r>
  <r>
    <x v="7"/>
    <x v="2"/>
    <x v="4"/>
    <x v="8"/>
    <n v="0"/>
    <n v="0"/>
    <n v="0"/>
    <n v="0"/>
    <n v="0"/>
    <n v="0"/>
    <n v="24"/>
    <n v="22.195756331279945"/>
    <n v="0"/>
    <m/>
    <x v="6"/>
    <x v="2"/>
  </r>
  <r>
    <x v="7"/>
    <x v="2"/>
    <x v="4"/>
    <x v="9"/>
    <n v="0"/>
    <n v="0"/>
    <n v="0"/>
    <n v="0"/>
    <n v="0"/>
    <n v="0"/>
    <n v="23"/>
    <n v="19.912388774811774"/>
    <n v="0"/>
    <m/>
    <x v="6"/>
    <x v="2"/>
  </r>
  <r>
    <x v="7"/>
    <x v="2"/>
    <x v="4"/>
    <x v="10"/>
    <n v="0"/>
    <n v="0"/>
    <n v="0"/>
    <n v="0"/>
    <n v="0"/>
    <n v="0"/>
    <n v="22"/>
    <n v="18.806297056810404"/>
    <n v="0"/>
    <m/>
    <x v="6"/>
    <x v="2"/>
  </r>
  <r>
    <x v="7"/>
    <x v="2"/>
    <x v="4"/>
    <x v="11"/>
    <n v="0"/>
    <n v="0"/>
    <n v="3"/>
    <n v="3"/>
    <n v="3"/>
    <n v="3"/>
    <n v="32"/>
    <n v="24.120465434633811"/>
    <n v="0"/>
    <n v="0"/>
    <x v="6"/>
    <x v="2"/>
  </r>
  <r>
    <x v="7"/>
    <x v="2"/>
    <x v="4"/>
    <x v="12"/>
    <n v="0"/>
    <n v="0"/>
    <n v="0"/>
    <n v="0"/>
    <n v="0"/>
    <n v="0"/>
    <n v="37"/>
    <n v="32.142368240930871"/>
    <n v="0"/>
    <m/>
    <x v="6"/>
    <x v="2"/>
  </r>
  <r>
    <x v="7"/>
    <x v="2"/>
    <x v="4"/>
    <x v="13"/>
    <n v="0"/>
    <n v="0"/>
    <n v="0"/>
    <n v="0"/>
    <n v="0"/>
    <n v="0"/>
    <n v="37"/>
    <n v="35.329226557152637"/>
    <n v="0"/>
    <m/>
    <x v="6"/>
    <x v="2"/>
  </r>
  <r>
    <x v="7"/>
    <x v="2"/>
    <x v="4"/>
    <x v="14"/>
    <m/>
    <m/>
    <m/>
    <m/>
    <m/>
    <m/>
    <m/>
    <m/>
    <m/>
    <m/>
    <x v="6"/>
    <x v="2"/>
  </r>
  <r>
    <x v="7"/>
    <x v="2"/>
    <x v="4"/>
    <x v="15"/>
    <m/>
    <m/>
    <m/>
    <m/>
    <m/>
    <m/>
    <m/>
    <m/>
    <m/>
    <m/>
    <x v="6"/>
    <x v="2"/>
  </r>
  <r>
    <x v="7"/>
    <x v="2"/>
    <x v="4"/>
    <x v="16"/>
    <m/>
    <m/>
    <m/>
    <m/>
    <m/>
    <m/>
    <m/>
    <m/>
    <m/>
    <m/>
    <x v="6"/>
    <x v="2"/>
  </r>
  <r>
    <x v="7"/>
    <x v="2"/>
    <x v="4"/>
    <x v="17"/>
    <m/>
    <m/>
    <m/>
    <m/>
    <m/>
    <m/>
    <m/>
    <m/>
    <m/>
    <m/>
    <x v="6"/>
    <x v="2"/>
  </r>
  <r>
    <x v="7"/>
    <x v="3"/>
    <x v="1"/>
    <x v="1"/>
    <m/>
    <m/>
    <m/>
    <m/>
    <m/>
    <m/>
    <m/>
    <m/>
    <m/>
    <m/>
    <x v="6"/>
    <x v="2"/>
  </r>
  <r>
    <x v="7"/>
    <x v="3"/>
    <x v="1"/>
    <x v="2"/>
    <m/>
    <m/>
    <m/>
    <m/>
    <m/>
    <m/>
    <m/>
    <m/>
    <m/>
    <m/>
    <x v="6"/>
    <x v="2"/>
  </r>
  <r>
    <x v="7"/>
    <x v="3"/>
    <x v="1"/>
    <x v="3"/>
    <m/>
    <m/>
    <m/>
    <m/>
    <m/>
    <m/>
    <m/>
    <m/>
    <m/>
    <m/>
    <x v="6"/>
    <x v="2"/>
  </r>
  <r>
    <x v="7"/>
    <x v="3"/>
    <x v="1"/>
    <x v="4"/>
    <m/>
    <m/>
    <m/>
    <m/>
    <m/>
    <m/>
    <m/>
    <m/>
    <m/>
    <m/>
    <x v="6"/>
    <x v="2"/>
  </r>
  <r>
    <x v="7"/>
    <x v="3"/>
    <x v="1"/>
    <x v="5"/>
    <m/>
    <m/>
    <m/>
    <m/>
    <m/>
    <m/>
    <m/>
    <m/>
    <m/>
    <m/>
    <x v="6"/>
    <x v="2"/>
  </r>
  <r>
    <x v="7"/>
    <x v="3"/>
    <x v="1"/>
    <x v="6"/>
    <m/>
    <m/>
    <m/>
    <m/>
    <m/>
    <m/>
    <m/>
    <m/>
    <m/>
    <m/>
    <x v="6"/>
    <x v="2"/>
  </r>
  <r>
    <x v="7"/>
    <x v="3"/>
    <x v="1"/>
    <x v="7"/>
    <m/>
    <m/>
    <m/>
    <m/>
    <m/>
    <m/>
    <m/>
    <m/>
    <m/>
    <m/>
    <x v="6"/>
    <x v="2"/>
  </r>
  <r>
    <x v="7"/>
    <x v="3"/>
    <x v="1"/>
    <x v="8"/>
    <m/>
    <m/>
    <m/>
    <m/>
    <m/>
    <m/>
    <m/>
    <m/>
    <m/>
    <m/>
    <x v="6"/>
    <x v="2"/>
  </r>
  <r>
    <x v="7"/>
    <x v="3"/>
    <x v="1"/>
    <x v="9"/>
    <m/>
    <m/>
    <m/>
    <m/>
    <m/>
    <m/>
    <m/>
    <m/>
    <m/>
    <m/>
    <x v="6"/>
    <x v="2"/>
  </r>
  <r>
    <x v="7"/>
    <x v="3"/>
    <x v="1"/>
    <x v="10"/>
    <m/>
    <m/>
    <m/>
    <m/>
    <m/>
    <m/>
    <m/>
    <m/>
    <m/>
    <m/>
    <x v="6"/>
    <x v="2"/>
  </r>
  <r>
    <x v="7"/>
    <x v="3"/>
    <x v="1"/>
    <x v="11"/>
    <m/>
    <m/>
    <m/>
    <m/>
    <m/>
    <m/>
    <m/>
    <m/>
    <m/>
    <m/>
    <x v="6"/>
    <x v="2"/>
  </r>
  <r>
    <x v="7"/>
    <x v="3"/>
    <x v="1"/>
    <x v="12"/>
    <m/>
    <m/>
    <m/>
    <m/>
    <m/>
    <m/>
    <m/>
    <m/>
    <m/>
    <m/>
    <x v="6"/>
    <x v="2"/>
  </r>
  <r>
    <x v="7"/>
    <x v="3"/>
    <x v="1"/>
    <x v="13"/>
    <m/>
    <m/>
    <m/>
    <m/>
    <m/>
    <m/>
    <m/>
    <m/>
    <m/>
    <m/>
    <x v="6"/>
    <x v="2"/>
  </r>
  <r>
    <x v="7"/>
    <x v="3"/>
    <x v="1"/>
    <x v="14"/>
    <m/>
    <m/>
    <m/>
    <m/>
    <m/>
    <m/>
    <m/>
    <m/>
    <m/>
    <m/>
    <x v="6"/>
    <x v="2"/>
  </r>
  <r>
    <x v="7"/>
    <x v="3"/>
    <x v="1"/>
    <x v="15"/>
    <m/>
    <m/>
    <m/>
    <m/>
    <m/>
    <m/>
    <m/>
    <m/>
    <m/>
    <m/>
    <x v="6"/>
    <x v="2"/>
  </r>
  <r>
    <x v="7"/>
    <x v="3"/>
    <x v="1"/>
    <x v="16"/>
    <m/>
    <m/>
    <m/>
    <m/>
    <m/>
    <m/>
    <m/>
    <m/>
    <m/>
    <m/>
    <x v="6"/>
    <x v="2"/>
  </r>
  <r>
    <x v="7"/>
    <x v="3"/>
    <x v="1"/>
    <x v="17"/>
    <m/>
    <m/>
    <m/>
    <m/>
    <m/>
    <m/>
    <m/>
    <m/>
    <m/>
    <m/>
    <x v="6"/>
    <x v="2"/>
  </r>
  <r>
    <x v="7"/>
    <x v="3"/>
    <x v="2"/>
    <x v="1"/>
    <n v="790"/>
    <n v="790"/>
    <n v="12095"/>
    <n v="12095"/>
    <n v="12095"/>
    <n v="12095"/>
    <n v="183384"/>
    <n v="168220.19986310747"/>
    <n v="4.6962255462951425"/>
    <n v="6.5316246382802812E-2"/>
    <x v="6"/>
    <x v="2"/>
  </r>
  <r>
    <x v="7"/>
    <x v="3"/>
    <x v="2"/>
    <x v="2"/>
    <n v="834"/>
    <n v="834"/>
    <n v="12420"/>
    <n v="12420"/>
    <n v="12420"/>
    <n v="12420"/>
    <n v="189094"/>
    <n v="171388.33675564683"/>
    <n v="4.8661420945408747"/>
    <n v="6.7149758454106284E-2"/>
    <x v="6"/>
    <x v="2"/>
  </r>
  <r>
    <x v="7"/>
    <x v="3"/>
    <x v="2"/>
    <x v="3"/>
    <n v="940"/>
    <n v="938"/>
    <n v="12552"/>
    <n v="12552"/>
    <n v="12552"/>
    <n v="12552"/>
    <n v="194108"/>
    <n v="176912.26830937713"/>
    <n v="5.3020630449419306"/>
    <n v="7.4729126832377313E-2"/>
    <x v="6"/>
    <x v="2"/>
  </r>
  <r>
    <x v="7"/>
    <x v="3"/>
    <x v="2"/>
    <x v="4"/>
    <n v="1047"/>
    <n v="1047"/>
    <n v="12682"/>
    <n v="12682"/>
    <n v="12682"/>
    <n v="12682"/>
    <n v="192684"/>
    <n v="176358.24229979466"/>
    <n v="5.9367795139406372"/>
    <n v="8.2557956158334653E-2"/>
    <x v="6"/>
    <x v="2"/>
  </r>
  <r>
    <x v="7"/>
    <x v="3"/>
    <x v="2"/>
    <x v="5"/>
    <n v="1111"/>
    <n v="1104"/>
    <n v="12264"/>
    <n v="12264"/>
    <n v="12264"/>
    <n v="12264"/>
    <n v="193021"/>
    <n v="177132.61054072552"/>
    <n v="6.2326185823709368"/>
    <n v="9.0019569471624261E-2"/>
    <x v="6"/>
    <x v="2"/>
  </r>
  <r>
    <x v="7"/>
    <x v="3"/>
    <x v="2"/>
    <x v="6"/>
    <n v="1310"/>
    <n v="1292"/>
    <n v="12120"/>
    <n v="12120"/>
    <n v="12120"/>
    <n v="12120"/>
    <n v="187904"/>
    <n v="173783.26351813826"/>
    <n v="7.4345479181610044"/>
    <n v="0.1066006600660066"/>
    <x v="6"/>
    <x v="2"/>
  </r>
  <r>
    <x v="7"/>
    <x v="3"/>
    <x v="2"/>
    <x v="7"/>
    <n v="1290"/>
    <n v="1271"/>
    <n v="11113"/>
    <n v="11113"/>
    <n v="11113"/>
    <n v="11113"/>
    <n v="159170"/>
    <n v="146175.05544147844"/>
    <n v="8.6950539964655462"/>
    <n v="0.1143705570053091"/>
    <x v="6"/>
    <x v="2"/>
  </r>
  <r>
    <x v="7"/>
    <x v="3"/>
    <x v="2"/>
    <x v="8"/>
    <n v="1320"/>
    <n v="1300"/>
    <n v="10794"/>
    <n v="10794"/>
    <n v="10794"/>
    <n v="10794"/>
    <n v="151038"/>
    <n v="137726.69130732375"/>
    <n v="9.4389837413517483"/>
    <n v="0.1204372799703539"/>
    <x v="6"/>
    <x v="2"/>
  </r>
  <r>
    <x v="7"/>
    <x v="3"/>
    <x v="2"/>
    <x v="9"/>
    <n v="1241"/>
    <n v="1215"/>
    <n v="10781"/>
    <n v="10781"/>
    <n v="10781"/>
    <n v="10781"/>
    <n v="152900"/>
    <n v="139306.5516769336"/>
    <n v="8.7217721304143083"/>
    <n v="0.11269826546702533"/>
    <x v="6"/>
    <x v="2"/>
  </r>
  <r>
    <x v="7"/>
    <x v="3"/>
    <x v="2"/>
    <x v="10"/>
    <n v="1180"/>
    <n v="1161"/>
    <n v="10553"/>
    <n v="10553"/>
    <n v="10553"/>
    <n v="10553"/>
    <n v="153063"/>
    <n v="139379.40588637919"/>
    <n v="8.329781524154555"/>
    <n v="0.11001610916327111"/>
    <x v="6"/>
    <x v="2"/>
  </r>
  <r>
    <x v="7"/>
    <x v="3"/>
    <x v="2"/>
    <x v="11"/>
    <n v="1174"/>
    <n v="1158"/>
    <n v="10588"/>
    <n v="10588"/>
    <n v="10588"/>
    <n v="10588"/>
    <n v="147075"/>
    <n v="131606.43394934977"/>
    <n v="8.7989619143215254"/>
    <n v="0.10936909709104647"/>
    <x v="6"/>
    <x v="2"/>
  </r>
  <r>
    <x v="7"/>
    <x v="3"/>
    <x v="2"/>
    <x v="12"/>
    <n v="1230"/>
    <n v="1216"/>
    <n v="10706"/>
    <n v="10706"/>
    <n v="10706"/>
    <n v="10706"/>
    <n v="152226"/>
    <n v="136369.30321697469"/>
    <n v="8.9169627717848261"/>
    <n v="0.11358116943769848"/>
    <x v="6"/>
    <x v="2"/>
  </r>
  <r>
    <x v="7"/>
    <x v="3"/>
    <x v="2"/>
    <x v="13"/>
    <n v="1114"/>
    <n v="1093"/>
    <n v="11036"/>
    <n v="11036"/>
    <n v="11036"/>
    <n v="11036"/>
    <n v="156123"/>
    <n v="140935.82477754963"/>
    <n v="7.7553028247088349"/>
    <n v="9.9039507067778185E-2"/>
    <x v="6"/>
    <x v="2"/>
  </r>
  <r>
    <x v="7"/>
    <x v="3"/>
    <x v="2"/>
    <x v="14"/>
    <m/>
    <m/>
    <m/>
    <m/>
    <m/>
    <m/>
    <m/>
    <m/>
    <m/>
    <m/>
    <x v="6"/>
    <x v="2"/>
  </r>
  <r>
    <x v="7"/>
    <x v="3"/>
    <x v="2"/>
    <x v="15"/>
    <m/>
    <m/>
    <m/>
    <m/>
    <m/>
    <m/>
    <m/>
    <m/>
    <m/>
    <m/>
    <x v="6"/>
    <x v="2"/>
  </r>
  <r>
    <x v="7"/>
    <x v="3"/>
    <x v="2"/>
    <x v="16"/>
    <m/>
    <m/>
    <m/>
    <m/>
    <m/>
    <m/>
    <m/>
    <m/>
    <m/>
    <m/>
    <x v="6"/>
    <x v="2"/>
  </r>
  <r>
    <x v="7"/>
    <x v="3"/>
    <x v="2"/>
    <x v="17"/>
    <m/>
    <m/>
    <m/>
    <m/>
    <m/>
    <m/>
    <m/>
    <m/>
    <m/>
    <m/>
    <x v="6"/>
    <x v="2"/>
  </r>
  <r>
    <x v="7"/>
    <x v="3"/>
    <x v="3"/>
    <x v="1"/>
    <n v="272"/>
    <n v="272"/>
    <n v="7219"/>
    <n v="7219"/>
    <n v="7219"/>
    <n v="7219"/>
    <n v="99417"/>
    <n v="89538.390143737168"/>
    <n v="3.0378031095193334"/>
    <n v="3.76783488017731E-2"/>
    <x v="6"/>
    <x v="2"/>
  </r>
  <r>
    <x v="7"/>
    <x v="3"/>
    <x v="3"/>
    <x v="2"/>
    <n v="293"/>
    <n v="293"/>
    <n v="7401"/>
    <n v="7401"/>
    <n v="7401"/>
    <n v="7401"/>
    <n v="104978"/>
    <n v="93118.012320328548"/>
    <n v="3.1465448273538299"/>
    <n v="3.9589244696662612E-2"/>
    <x v="6"/>
    <x v="2"/>
  </r>
  <r>
    <x v="7"/>
    <x v="3"/>
    <x v="3"/>
    <x v="3"/>
    <n v="287"/>
    <n v="287"/>
    <n v="7622"/>
    <n v="7622"/>
    <n v="7622"/>
    <n v="7622"/>
    <n v="109782"/>
    <n v="97972.125941136212"/>
    <n v="2.9294046367069329"/>
    <n v="3.7654159013382316E-2"/>
    <x v="6"/>
    <x v="2"/>
  </r>
  <r>
    <x v="7"/>
    <x v="3"/>
    <x v="3"/>
    <x v="4"/>
    <n v="296"/>
    <n v="296"/>
    <n v="7711"/>
    <n v="7711"/>
    <n v="7711"/>
    <n v="7711"/>
    <n v="109092"/>
    <n v="98190.020533880903"/>
    <n v="3.0145629707640591"/>
    <n v="3.8386720269744518E-2"/>
    <x v="6"/>
    <x v="2"/>
  </r>
  <r>
    <x v="7"/>
    <x v="3"/>
    <x v="3"/>
    <x v="5"/>
    <n v="322"/>
    <n v="322"/>
    <n v="7597"/>
    <n v="7597"/>
    <n v="7597"/>
    <n v="7597"/>
    <n v="109951"/>
    <n v="99192.607802874743"/>
    <n v="3.2462096433628393"/>
    <n v="4.2385152033697512E-2"/>
    <x v="6"/>
    <x v="2"/>
  </r>
  <r>
    <x v="7"/>
    <x v="3"/>
    <x v="3"/>
    <x v="6"/>
    <n v="392"/>
    <n v="391"/>
    <n v="7523"/>
    <n v="7523"/>
    <n v="7523"/>
    <n v="7523"/>
    <n v="106649"/>
    <n v="97542.724161533202"/>
    <n v="4.0084998995157672"/>
    <n v="5.1973946563870797E-2"/>
    <x v="6"/>
    <x v="2"/>
  </r>
  <r>
    <x v="7"/>
    <x v="3"/>
    <x v="3"/>
    <x v="7"/>
    <n v="356"/>
    <n v="355"/>
    <n v="6686"/>
    <n v="6686"/>
    <n v="6686"/>
    <n v="6686"/>
    <n v="86896"/>
    <n v="78722.954140999311"/>
    <n v="4.5094852432006771"/>
    <n v="5.309602153754113E-2"/>
    <x v="6"/>
    <x v="2"/>
  </r>
  <r>
    <x v="7"/>
    <x v="3"/>
    <x v="3"/>
    <x v="8"/>
    <n v="352"/>
    <n v="350"/>
    <n v="6317"/>
    <n v="6317"/>
    <n v="6317"/>
    <n v="6317"/>
    <n v="81126"/>
    <n v="72683.964407939769"/>
    <n v="4.8153675002593435"/>
    <n v="5.5406047174291595E-2"/>
    <x v="6"/>
    <x v="2"/>
  </r>
  <r>
    <x v="7"/>
    <x v="3"/>
    <x v="3"/>
    <x v="9"/>
    <n v="306"/>
    <n v="303"/>
    <n v="6203"/>
    <n v="6203"/>
    <n v="6203"/>
    <n v="6203"/>
    <n v="83675"/>
    <n v="74916.643394934974"/>
    <n v="4.0444951384525787"/>
    <n v="4.8847331936159921E-2"/>
    <x v="6"/>
    <x v="2"/>
  </r>
  <r>
    <x v="7"/>
    <x v="3"/>
    <x v="3"/>
    <x v="10"/>
    <n v="325"/>
    <n v="322"/>
    <n v="6413"/>
    <n v="6413"/>
    <n v="6413"/>
    <n v="6413"/>
    <n v="85947"/>
    <n v="76735.455167693362"/>
    <n v="4.1962349646108077"/>
    <n v="5.0210509901762047E-2"/>
    <x v="6"/>
    <x v="2"/>
  </r>
  <r>
    <x v="7"/>
    <x v="3"/>
    <x v="3"/>
    <x v="11"/>
    <n v="344"/>
    <n v="342"/>
    <n v="6215"/>
    <n v="6215"/>
    <n v="6215"/>
    <n v="6215"/>
    <n v="80249"/>
    <n v="69968.616016427099"/>
    <n v="4.8879057421931265"/>
    <n v="5.5028157683024936E-2"/>
    <x v="6"/>
    <x v="2"/>
  </r>
  <r>
    <x v="7"/>
    <x v="3"/>
    <x v="3"/>
    <x v="12"/>
    <n v="334"/>
    <n v="330"/>
    <n v="6372"/>
    <n v="6372"/>
    <n v="6372"/>
    <n v="6372"/>
    <n v="84717"/>
    <n v="74274.354551676937"/>
    <n v="4.4429871116604591"/>
    <n v="5.1789077212806026E-2"/>
    <x v="6"/>
    <x v="2"/>
  </r>
  <r>
    <x v="7"/>
    <x v="3"/>
    <x v="3"/>
    <x v="13"/>
    <n v="300"/>
    <n v="298"/>
    <n v="6676"/>
    <n v="6676"/>
    <n v="6676"/>
    <n v="6676"/>
    <n v="88616"/>
    <n v="78221.043121149894"/>
    <n v="3.8097165175674435"/>
    <n v="4.4637507489514679E-2"/>
    <x v="6"/>
    <x v="2"/>
  </r>
  <r>
    <x v="7"/>
    <x v="3"/>
    <x v="3"/>
    <x v="14"/>
    <m/>
    <m/>
    <m/>
    <m/>
    <m/>
    <m/>
    <m/>
    <m/>
    <m/>
    <m/>
    <x v="6"/>
    <x v="2"/>
  </r>
  <r>
    <x v="7"/>
    <x v="3"/>
    <x v="3"/>
    <x v="15"/>
    <m/>
    <m/>
    <m/>
    <m/>
    <m/>
    <m/>
    <m/>
    <m/>
    <m/>
    <m/>
    <x v="6"/>
    <x v="2"/>
  </r>
  <r>
    <x v="7"/>
    <x v="3"/>
    <x v="3"/>
    <x v="16"/>
    <m/>
    <m/>
    <m/>
    <m/>
    <m/>
    <m/>
    <m/>
    <m/>
    <m/>
    <m/>
    <x v="6"/>
    <x v="2"/>
  </r>
  <r>
    <x v="7"/>
    <x v="3"/>
    <x v="3"/>
    <x v="17"/>
    <m/>
    <m/>
    <m/>
    <m/>
    <m/>
    <m/>
    <m/>
    <m/>
    <m/>
    <m/>
    <x v="6"/>
    <x v="2"/>
  </r>
  <r>
    <x v="7"/>
    <x v="3"/>
    <x v="4"/>
    <x v="1"/>
    <m/>
    <m/>
    <m/>
    <m/>
    <m/>
    <m/>
    <m/>
    <m/>
    <m/>
    <m/>
    <x v="6"/>
    <x v="2"/>
  </r>
  <r>
    <x v="7"/>
    <x v="3"/>
    <x v="4"/>
    <x v="2"/>
    <m/>
    <m/>
    <m/>
    <m/>
    <m/>
    <m/>
    <m/>
    <m/>
    <m/>
    <m/>
    <x v="6"/>
    <x v="2"/>
  </r>
  <r>
    <x v="7"/>
    <x v="3"/>
    <x v="4"/>
    <x v="3"/>
    <n v="0"/>
    <n v="0"/>
    <n v="0"/>
    <n v="0"/>
    <n v="0"/>
    <n v="0"/>
    <n v="1"/>
    <n v="0.91444216290212188"/>
    <n v="0"/>
    <m/>
    <x v="6"/>
    <x v="2"/>
  </r>
  <r>
    <x v="7"/>
    <x v="3"/>
    <x v="4"/>
    <x v="4"/>
    <n v="0"/>
    <n v="0"/>
    <n v="0"/>
    <n v="0"/>
    <n v="0"/>
    <n v="0"/>
    <n v="1"/>
    <n v="0.99931553730321698"/>
    <n v="0"/>
    <m/>
    <x v="6"/>
    <x v="2"/>
  </r>
  <r>
    <x v="7"/>
    <x v="3"/>
    <x v="4"/>
    <x v="5"/>
    <n v="0"/>
    <n v="0"/>
    <n v="0"/>
    <n v="0"/>
    <n v="0"/>
    <n v="0"/>
    <n v="1"/>
    <n v="1.0020533880903491"/>
    <n v="0"/>
    <m/>
    <x v="6"/>
    <x v="2"/>
  </r>
  <r>
    <x v="7"/>
    <x v="3"/>
    <x v="4"/>
    <x v="6"/>
    <m/>
    <m/>
    <m/>
    <m/>
    <m/>
    <m/>
    <m/>
    <m/>
    <m/>
    <m/>
    <x v="6"/>
    <x v="2"/>
  </r>
  <r>
    <x v="7"/>
    <x v="3"/>
    <x v="4"/>
    <x v="7"/>
    <m/>
    <m/>
    <m/>
    <m/>
    <m/>
    <m/>
    <m/>
    <m/>
    <m/>
    <m/>
    <x v="6"/>
    <x v="2"/>
  </r>
  <r>
    <x v="7"/>
    <x v="3"/>
    <x v="4"/>
    <x v="8"/>
    <n v="0"/>
    <n v="0"/>
    <n v="0"/>
    <n v="0"/>
    <n v="0"/>
    <n v="0"/>
    <n v="1"/>
    <n v="0.6652977412731006"/>
    <n v="0"/>
    <m/>
    <x v="6"/>
    <x v="2"/>
  </r>
  <r>
    <x v="7"/>
    <x v="3"/>
    <x v="4"/>
    <x v="9"/>
    <n v="0"/>
    <n v="0"/>
    <n v="0"/>
    <n v="0"/>
    <n v="0"/>
    <n v="0"/>
    <n v="2"/>
    <n v="1.0650239561943875"/>
    <n v="0"/>
    <m/>
    <x v="6"/>
    <x v="2"/>
  </r>
  <r>
    <x v="7"/>
    <x v="3"/>
    <x v="4"/>
    <x v="10"/>
    <n v="1"/>
    <n v="1"/>
    <n v="1"/>
    <n v="1"/>
    <n v="1"/>
    <n v="1"/>
    <n v="2"/>
    <n v="1.215605749486653"/>
    <n v="822.6351351351351"/>
    <n v="1"/>
    <x v="6"/>
    <x v="2"/>
  </r>
  <r>
    <x v="7"/>
    <x v="3"/>
    <x v="4"/>
    <x v="11"/>
    <n v="0"/>
    <n v="0"/>
    <n v="1"/>
    <n v="1"/>
    <n v="1"/>
    <n v="1"/>
    <n v="2"/>
    <n v="1.3059548254620124"/>
    <n v="0"/>
    <n v="0"/>
    <x v="6"/>
    <x v="2"/>
  </r>
  <r>
    <x v="7"/>
    <x v="3"/>
    <x v="4"/>
    <x v="12"/>
    <n v="0"/>
    <n v="0"/>
    <n v="0"/>
    <n v="0"/>
    <n v="0"/>
    <n v="0"/>
    <n v="1"/>
    <n v="0.99931553730321698"/>
    <n v="0"/>
    <m/>
    <x v="6"/>
    <x v="2"/>
  </r>
  <r>
    <x v="7"/>
    <x v="3"/>
    <x v="4"/>
    <x v="13"/>
    <n v="0"/>
    <n v="0"/>
    <n v="0"/>
    <n v="0"/>
    <n v="0"/>
    <n v="0"/>
    <n v="1"/>
    <n v="1.0020533880903491"/>
    <n v="0"/>
    <m/>
    <x v="6"/>
    <x v="2"/>
  </r>
  <r>
    <x v="7"/>
    <x v="3"/>
    <x v="4"/>
    <x v="14"/>
    <m/>
    <m/>
    <m/>
    <m/>
    <m/>
    <m/>
    <m/>
    <m/>
    <m/>
    <m/>
    <x v="6"/>
    <x v="2"/>
  </r>
  <r>
    <x v="7"/>
    <x v="3"/>
    <x v="4"/>
    <x v="15"/>
    <m/>
    <m/>
    <m/>
    <m/>
    <m/>
    <m/>
    <m/>
    <m/>
    <m/>
    <m/>
    <x v="6"/>
    <x v="2"/>
  </r>
  <r>
    <x v="7"/>
    <x v="3"/>
    <x v="4"/>
    <x v="16"/>
    <m/>
    <m/>
    <m/>
    <m/>
    <m/>
    <m/>
    <m/>
    <m/>
    <m/>
    <m/>
    <x v="6"/>
    <x v="2"/>
  </r>
  <r>
    <x v="7"/>
    <x v="3"/>
    <x v="4"/>
    <x v="17"/>
    <m/>
    <m/>
    <m/>
    <m/>
    <m/>
    <m/>
    <m/>
    <m/>
    <m/>
    <m/>
    <x v="6"/>
    <x v="2"/>
  </r>
  <r>
    <x v="0"/>
    <x v="0"/>
    <x v="0"/>
    <x v="0"/>
    <n v="36670"/>
    <n v="35038"/>
    <n v="299393"/>
    <n v="299393"/>
    <n v="299393"/>
    <n v="299393"/>
    <n v="3439094"/>
    <n v="19040934.072553046"/>
    <n v="1.8401408180130334"/>
    <n v="0.11703012428480292"/>
    <x v="6"/>
    <x v="3"/>
  </r>
  <r>
    <x v="1"/>
    <x v="1"/>
    <x v="0"/>
    <x v="0"/>
    <n v="212"/>
    <n v="201"/>
    <n v="9994"/>
    <n v="9994"/>
    <n v="9994"/>
    <n v="9994"/>
    <n v="2061862"/>
    <n v="10612251.488021903"/>
    <n v="1.8940372853665371E-2"/>
    <n v="2.0112067240344207E-2"/>
    <x v="6"/>
    <x v="3"/>
  </r>
  <r>
    <x v="1"/>
    <x v="2"/>
    <x v="0"/>
    <x v="0"/>
    <n v="2656"/>
    <n v="2541"/>
    <n v="49738"/>
    <n v="49738"/>
    <n v="49738"/>
    <n v="49738"/>
    <n v="1171305"/>
    <n v="5311931.7946611913"/>
    <n v="0.47835704565217813"/>
    <n v="5.1087699545619043E-2"/>
    <x v="6"/>
    <x v="3"/>
  </r>
  <r>
    <x v="1"/>
    <x v="3"/>
    <x v="0"/>
    <x v="0"/>
    <n v="33802"/>
    <n v="32296"/>
    <n v="239661"/>
    <n v="239661"/>
    <n v="239661"/>
    <n v="239661"/>
    <n v="627672"/>
    <n v="3116380.2683093771"/>
    <n v="10.36330525142249"/>
    <n v="0.13475701094462594"/>
    <x v="6"/>
    <x v="3"/>
  </r>
  <r>
    <x v="2"/>
    <x v="0"/>
    <x v="1"/>
    <x v="0"/>
    <m/>
    <m/>
    <m/>
    <m/>
    <m/>
    <m/>
    <m/>
    <m/>
    <m/>
    <m/>
    <x v="6"/>
    <x v="3"/>
  </r>
  <r>
    <x v="2"/>
    <x v="0"/>
    <x v="2"/>
    <x v="0"/>
    <n v="24314"/>
    <n v="23189"/>
    <n v="175635"/>
    <n v="175635"/>
    <n v="175635"/>
    <n v="175635"/>
    <n v="1943904"/>
    <n v="11045416.336755646"/>
    <n v="2.0994229002336793"/>
    <n v="0.13202949298260597"/>
    <x v="6"/>
    <x v="3"/>
  </r>
  <r>
    <x v="2"/>
    <x v="0"/>
    <x v="3"/>
    <x v="0"/>
    <n v="12354"/>
    <n v="11847"/>
    <n v="123752"/>
    <n v="123752"/>
    <n v="123752"/>
    <n v="123752"/>
    <n v="1495069"/>
    <n v="7994829.259411362"/>
    <n v="1.4818327716072155"/>
    <n v="9.5731786152951068E-2"/>
    <x v="6"/>
    <x v="3"/>
  </r>
  <r>
    <x v="2"/>
    <x v="0"/>
    <x v="4"/>
    <x v="0"/>
    <n v="2"/>
    <n v="2"/>
    <n v="6"/>
    <n v="6"/>
    <n v="6"/>
    <n v="6"/>
    <n v="121"/>
    <n v="688.476386036961"/>
    <n v="2.9049652835771038"/>
    <n v="0.33333333333333331"/>
    <x v="6"/>
    <x v="3"/>
  </r>
  <r>
    <x v="3"/>
    <x v="1"/>
    <x v="1"/>
    <x v="0"/>
    <m/>
    <m/>
    <m/>
    <m/>
    <m/>
    <m/>
    <m/>
    <m/>
    <m/>
    <m/>
    <x v="6"/>
    <x v="3"/>
  </r>
  <r>
    <x v="3"/>
    <x v="1"/>
    <x v="2"/>
    <x v="0"/>
    <n v="96"/>
    <n v="87"/>
    <n v="4037"/>
    <n v="4037"/>
    <n v="4037"/>
    <n v="4037"/>
    <n v="1094065"/>
    <n v="5523874.9349760441"/>
    <n v="1.5749813495800534E-2"/>
    <n v="2.1550656428040625E-2"/>
    <x v="6"/>
    <x v="3"/>
  </r>
  <r>
    <x v="3"/>
    <x v="1"/>
    <x v="3"/>
    <x v="0"/>
    <n v="116"/>
    <n v="114"/>
    <n v="5956"/>
    <n v="5956"/>
    <n v="5956"/>
    <n v="5956"/>
    <n v="967700"/>
    <n v="5087960.8624229981"/>
    <n v="2.2405832726022722E-2"/>
    <n v="1.9140362659503023E-2"/>
    <x v="6"/>
    <x v="3"/>
  </r>
  <r>
    <x v="3"/>
    <x v="1"/>
    <x v="4"/>
    <x v="0"/>
    <n v="0"/>
    <n v="0"/>
    <n v="1"/>
    <n v="1"/>
    <n v="1"/>
    <n v="1"/>
    <n v="97"/>
    <n v="415.69062286105407"/>
    <n v="0"/>
    <n v="0"/>
    <x v="6"/>
    <x v="3"/>
  </r>
  <r>
    <x v="3"/>
    <x v="2"/>
    <x v="1"/>
    <x v="0"/>
    <m/>
    <m/>
    <m/>
    <m/>
    <m/>
    <m/>
    <m/>
    <m/>
    <m/>
    <m/>
    <x v="6"/>
    <x v="3"/>
  </r>
  <r>
    <x v="3"/>
    <x v="2"/>
    <x v="2"/>
    <x v="0"/>
    <n v="1284"/>
    <n v="1225"/>
    <n v="21894"/>
    <n v="21894"/>
    <n v="21894"/>
    <n v="21894"/>
    <n v="756328"/>
    <n v="3506071.7180013689"/>
    <n v="0.34939387968318841"/>
    <n v="5.595140221065132E-2"/>
    <x v="6"/>
    <x v="3"/>
  </r>
  <r>
    <x v="3"/>
    <x v="2"/>
    <x v="3"/>
    <x v="0"/>
    <n v="1371"/>
    <n v="1315"/>
    <n v="27841"/>
    <n v="27841"/>
    <n v="27841"/>
    <n v="27841"/>
    <n v="414904"/>
    <n v="1805596.4599589321"/>
    <n v="0.72829119305534606"/>
    <n v="4.7232498832656872E-2"/>
    <x v="6"/>
    <x v="3"/>
  </r>
  <r>
    <x v="3"/>
    <x v="2"/>
    <x v="4"/>
    <x v="0"/>
    <n v="1"/>
    <n v="1"/>
    <n v="3"/>
    <n v="3"/>
    <n v="3"/>
    <n v="3"/>
    <n v="73"/>
    <n v="263.61670088980151"/>
    <n v="3.7933863697733834"/>
    <n v="0.33333333333333331"/>
    <x v="6"/>
    <x v="3"/>
  </r>
  <r>
    <x v="3"/>
    <x v="3"/>
    <x v="1"/>
    <x v="0"/>
    <m/>
    <m/>
    <m/>
    <m/>
    <m/>
    <m/>
    <m/>
    <m/>
    <m/>
    <m/>
    <x v="6"/>
    <x v="3"/>
  </r>
  <r>
    <x v="3"/>
    <x v="3"/>
    <x v="2"/>
    <x v="0"/>
    <n v="22934"/>
    <n v="21877"/>
    <n v="149704"/>
    <n v="149704"/>
    <n v="149704"/>
    <n v="149704"/>
    <n v="384762"/>
    <n v="2015294.1875427789"/>
    <n v="10.855487072423076"/>
    <n v="0.14613503981189546"/>
    <x v="6"/>
    <x v="3"/>
  </r>
  <r>
    <x v="3"/>
    <x v="3"/>
    <x v="3"/>
    <x v="0"/>
    <n v="10867"/>
    <n v="10418"/>
    <n v="89955"/>
    <n v="89955"/>
    <n v="89955"/>
    <n v="89955"/>
    <n v="242907"/>
    <n v="1101076.9117043121"/>
    <n v="9.4616460387625434"/>
    <n v="0.11581346228669891"/>
    <x v="6"/>
    <x v="3"/>
  </r>
  <r>
    <x v="3"/>
    <x v="3"/>
    <x v="4"/>
    <x v="0"/>
    <n v="1"/>
    <n v="1"/>
    <n v="2"/>
    <n v="2"/>
    <n v="2"/>
    <n v="2"/>
    <n v="3"/>
    <n v="9.1690622861054081"/>
    <n v="109.06240668856374"/>
    <n v="0.5"/>
    <x v="6"/>
    <x v="3"/>
  </r>
  <r>
    <x v="4"/>
    <x v="0"/>
    <x v="0"/>
    <x v="1"/>
    <n v="3588"/>
    <n v="3385"/>
    <n v="23801"/>
    <n v="23801"/>
    <n v="23801"/>
    <n v="23801"/>
    <n v="1557270"/>
    <n v="1453131.6878850104"/>
    <n v="2.3294516444870639"/>
    <n v="0.14222091508760137"/>
    <x v="6"/>
    <x v="3"/>
  </r>
  <r>
    <x v="4"/>
    <x v="0"/>
    <x v="0"/>
    <x v="2"/>
    <n v="3604"/>
    <n v="3421"/>
    <n v="24594"/>
    <n v="24594"/>
    <n v="24594"/>
    <n v="24594"/>
    <n v="1651222"/>
    <n v="1526899.6741957564"/>
    <n v="2.2404877398391601"/>
    <n v="0.13909896722777915"/>
    <x v="6"/>
    <x v="3"/>
  </r>
  <r>
    <x v="4"/>
    <x v="0"/>
    <x v="0"/>
    <x v="3"/>
    <n v="3494"/>
    <n v="3344"/>
    <n v="25290"/>
    <n v="25290"/>
    <n v="25290"/>
    <n v="25290"/>
    <n v="1676227"/>
    <n v="1561432.4298425736"/>
    <n v="2.1416232531670603"/>
    <n v="0.13222617635429024"/>
    <x v="6"/>
    <x v="3"/>
  </r>
  <r>
    <x v="4"/>
    <x v="0"/>
    <x v="0"/>
    <x v="4"/>
    <n v="3357"/>
    <n v="3198"/>
    <n v="25589"/>
    <n v="25589"/>
    <n v="25589"/>
    <n v="25589"/>
    <n v="1606052"/>
    <n v="1481747.4277891854"/>
    <n v="2.1582625621773599"/>
    <n v="0.12497557544257298"/>
    <x v="6"/>
    <x v="3"/>
  </r>
  <r>
    <x v="4"/>
    <x v="0"/>
    <x v="0"/>
    <x v="5"/>
    <n v="3126"/>
    <n v="2977"/>
    <n v="25028"/>
    <n v="25028"/>
    <n v="25028"/>
    <n v="25028"/>
    <n v="1628978"/>
    <n v="1509234.7433264886"/>
    <n v="1.9725228385866769"/>
    <n v="0.11894677960684034"/>
    <x v="6"/>
    <x v="3"/>
  </r>
  <r>
    <x v="4"/>
    <x v="0"/>
    <x v="0"/>
    <x v="6"/>
    <n v="3080"/>
    <n v="2927"/>
    <n v="24820"/>
    <n v="24820"/>
    <n v="24820"/>
    <n v="24820"/>
    <n v="1603165"/>
    <n v="1491435.2114989732"/>
    <n v="1.9625391551928069"/>
    <n v="0.11792908944399677"/>
    <x v="6"/>
    <x v="3"/>
  </r>
  <r>
    <x v="4"/>
    <x v="0"/>
    <x v="0"/>
    <x v="7"/>
    <n v="2575"/>
    <n v="2466"/>
    <n v="22203"/>
    <n v="22203"/>
    <n v="22203"/>
    <n v="22203"/>
    <n v="1497455"/>
    <n v="1393310.5379876797"/>
    <n v="1.7698854151792869"/>
    <n v="0.11106607215241183"/>
    <x v="6"/>
    <x v="3"/>
  </r>
  <r>
    <x v="4"/>
    <x v="0"/>
    <x v="0"/>
    <x v="8"/>
    <n v="2515"/>
    <n v="2417"/>
    <n v="21307"/>
    <n v="21307"/>
    <n v="21307"/>
    <n v="21307"/>
    <n v="1485695"/>
    <n v="1375431.9206023272"/>
    <n v="1.7572661822051874"/>
    <n v="0.113436898671798"/>
    <x v="6"/>
    <x v="3"/>
  </r>
  <r>
    <x v="4"/>
    <x v="0"/>
    <x v="0"/>
    <x v="9"/>
    <n v="2279"/>
    <n v="2183"/>
    <n v="21156"/>
    <n v="21156"/>
    <n v="21156"/>
    <n v="21156"/>
    <n v="1536797"/>
    <n v="1423476.8432580424"/>
    <n v="1.5335690287757455"/>
    <n v="0.10318585743996975"/>
    <x v="6"/>
    <x v="3"/>
  </r>
  <r>
    <x v="4"/>
    <x v="0"/>
    <x v="0"/>
    <x v="10"/>
    <n v="2336"/>
    <n v="2231"/>
    <n v="21292"/>
    <n v="21292"/>
    <n v="21292"/>
    <n v="21292"/>
    <n v="1555596"/>
    <n v="1427844.2546201232"/>
    <n v="1.5624953441393059"/>
    <n v="0.10478113845575802"/>
    <x v="6"/>
    <x v="3"/>
  </r>
  <r>
    <x v="4"/>
    <x v="0"/>
    <x v="0"/>
    <x v="11"/>
    <n v="2283"/>
    <n v="2205"/>
    <n v="21018"/>
    <n v="21018"/>
    <n v="21018"/>
    <n v="21018"/>
    <n v="1565141"/>
    <n v="1442518.7597535935"/>
    <n v="1.5285763079966121"/>
    <n v="0.10491007707679133"/>
    <x v="6"/>
    <x v="3"/>
  </r>
  <r>
    <x v="4"/>
    <x v="0"/>
    <x v="0"/>
    <x v="12"/>
    <n v="2223"/>
    <n v="2135"/>
    <n v="21286"/>
    <n v="21286"/>
    <n v="21286"/>
    <n v="21286"/>
    <n v="1590717"/>
    <n v="1473522.9349760439"/>
    <n v="1.4489085641783446"/>
    <n v="0.10030066710513953"/>
    <x v="6"/>
    <x v="3"/>
  </r>
  <r>
    <x v="4"/>
    <x v="0"/>
    <x v="0"/>
    <x v="13"/>
    <n v="2210"/>
    <n v="2149"/>
    <n v="22009"/>
    <n v="22009"/>
    <n v="22009"/>
    <n v="22009"/>
    <n v="1592350"/>
    <n v="1480947.6468172485"/>
    <n v="1.4510978862882047"/>
    <n v="9.7641873778908622E-2"/>
    <x v="6"/>
    <x v="3"/>
  </r>
  <r>
    <x v="4"/>
    <x v="0"/>
    <x v="0"/>
    <x v="14"/>
    <m/>
    <m/>
    <m/>
    <m/>
    <m/>
    <m/>
    <m/>
    <m/>
    <m/>
    <m/>
    <x v="6"/>
    <x v="3"/>
  </r>
  <r>
    <x v="4"/>
    <x v="0"/>
    <x v="0"/>
    <x v="15"/>
    <m/>
    <m/>
    <m/>
    <m/>
    <m/>
    <m/>
    <m/>
    <m/>
    <m/>
    <m/>
    <x v="6"/>
    <x v="3"/>
  </r>
  <r>
    <x v="4"/>
    <x v="0"/>
    <x v="0"/>
    <x v="16"/>
    <m/>
    <m/>
    <m/>
    <m/>
    <m/>
    <m/>
    <m/>
    <m/>
    <m/>
    <m/>
    <x v="6"/>
    <x v="3"/>
  </r>
  <r>
    <x v="4"/>
    <x v="0"/>
    <x v="0"/>
    <x v="17"/>
    <m/>
    <m/>
    <m/>
    <m/>
    <m/>
    <m/>
    <m/>
    <m/>
    <m/>
    <m/>
    <x v="6"/>
    <x v="3"/>
  </r>
  <r>
    <x v="5"/>
    <x v="1"/>
    <x v="0"/>
    <x v="1"/>
    <n v="14"/>
    <n v="14"/>
    <n v="759"/>
    <n v="759"/>
    <n v="759"/>
    <n v="759"/>
    <n v="816807"/>
    <n v="750070.59548254625"/>
    <n v="1.8664909788915694E-2"/>
    <n v="1.844532279314888E-2"/>
    <x v="6"/>
    <x v="3"/>
  </r>
  <r>
    <x v="5"/>
    <x v="1"/>
    <x v="0"/>
    <x v="2"/>
    <n v="18"/>
    <n v="15"/>
    <n v="772"/>
    <n v="772"/>
    <n v="772"/>
    <n v="772"/>
    <n v="868022"/>
    <n v="791203.65229295008"/>
    <n v="1.8958456468861344E-2"/>
    <n v="1.9430051813471502E-2"/>
    <x v="6"/>
    <x v="3"/>
  </r>
  <r>
    <x v="5"/>
    <x v="1"/>
    <x v="0"/>
    <x v="3"/>
    <n v="14"/>
    <n v="14"/>
    <n v="812"/>
    <n v="812"/>
    <n v="812"/>
    <n v="812"/>
    <n v="880184"/>
    <n v="807085.91101984947"/>
    <n v="1.7346356575980031E-2"/>
    <n v="1.7241379310344827E-2"/>
    <x v="6"/>
    <x v="3"/>
  </r>
  <r>
    <x v="5"/>
    <x v="1"/>
    <x v="0"/>
    <x v="4"/>
    <n v="15"/>
    <n v="13"/>
    <n v="767"/>
    <n v="767"/>
    <n v="767"/>
    <n v="767"/>
    <n v="846339"/>
    <n v="769160.6735112936"/>
    <n v="1.6901540143301568E-2"/>
    <n v="1.6949152542372881E-2"/>
    <x v="6"/>
    <x v="3"/>
  </r>
  <r>
    <x v="5"/>
    <x v="1"/>
    <x v="0"/>
    <x v="5"/>
    <n v="16"/>
    <n v="15"/>
    <n v="823"/>
    <n v="823"/>
    <n v="823"/>
    <n v="823"/>
    <n v="857024"/>
    <n v="781447.56194387411"/>
    <n v="1.9195145945157283E-2"/>
    <n v="1.8226002430133656E-2"/>
    <x v="6"/>
    <x v="3"/>
  </r>
  <r>
    <x v="5"/>
    <x v="1"/>
    <x v="0"/>
    <x v="6"/>
    <n v="24"/>
    <n v="22"/>
    <n v="793"/>
    <n v="793"/>
    <n v="793"/>
    <n v="793"/>
    <n v="854666"/>
    <n v="775352.75838466804"/>
    <n v="2.8374181638089122E-2"/>
    <n v="2.7742749054224466E-2"/>
    <x v="6"/>
    <x v="3"/>
  </r>
  <r>
    <x v="5"/>
    <x v="1"/>
    <x v="0"/>
    <x v="7"/>
    <n v="15"/>
    <n v="15"/>
    <n v="763"/>
    <n v="763"/>
    <n v="763"/>
    <n v="763"/>
    <n v="870554"/>
    <n v="797884.90349075978"/>
    <n v="1.8799703985342683E-2"/>
    <n v="1.9659239842726082E-2"/>
    <x v="6"/>
    <x v="3"/>
  </r>
  <r>
    <x v="5"/>
    <x v="1"/>
    <x v="0"/>
    <x v="8"/>
    <n v="16"/>
    <n v="16"/>
    <n v="743"/>
    <n v="743"/>
    <n v="743"/>
    <n v="743"/>
    <n v="882954"/>
    <n v="808544.5420944558"/>
    <n v="1.9788643874280025E-2"/>
    <n v="2.1534320323014805E-2"/>
    <x v="6"/>
    <x v="3"/>
  </r>
  <r>
    <x v="5"/>
    <x v="1"/>
    <x v="0"/>
    <x v="9"/>
    <n v="19"/>
    <n v="18"/>
    <n v="735"/>
    <n v="735"/>
    <n v="735"/>
    <n v="735"/>
    <n v="913034"/>
    <n v="837932.88158795342"/>
    <n v="2.1481434128576601E-2"/>
    <n v="2.4489795918367346E-2"/>
    <x v="6"/>
    <x v="3"/>
  </r>
  <r>
    <x v="5"/>
    <x v="1"/>
    <x v="0"/>
    <x v="10"/>
    <n v="17"/>
    <n v="17"/>
    <n v="764"/>
    <n v="764"/>
    <n v="764"/>
    <n v="764"/>
    <n v="928659"/>
    <n v="844480.11772758386"/>
    <n v="2.0130728531235754E-2"/>
    <n v="2.2251308900523559E-2"/>
    <x v="6"/>
    <x v="3"/>
  </r>
  <r>
    <x v="5"/>
    <x v="1"/>
    <x v="0"/>
    <x v="11"/>
    <n v="15"/>
    <n v="15"/>
    <n v="814"/>
    <n v="814"/>
    <n v="814"/>
    <n v="814"/>
    <n v="956508"/>
    <n v="880248.26830937713"/>
    <n v="1.7040646985661566E-2"/>
    <n v="1.8427518427518427E-2"/>
    <x v="6"/>
    <x v="3"/>
  </r>
  <r>
    <x v="5"/>
    <x v="1"/>
    <x v="0"/>
    <x v="12"/>
    <n v="17"/>
    <n v="16"/>
    <n v="684"/>
    <n v="684"/>
    <n v="684"/>
    <n v="684"/>
    <n v="960513"/>
    <n v="887412.75838466804"/>
    <n v="1.8029941364742536E-2"/>
    <n v="2.3391812865497075E-2"/>
    <x v="6"/>
    <x v="3"/>
  </r>
  <r>
    <x v="5"/>
    <x v="1"/>
    <x v="0"/>
    <x v="13"/>
    <n v="12"/>
    <n v="11"/>
    <n v="765"/>
    <n v="765"/>
    <n v="765"/>
    <n v="765"/>
    <n v="951716"/>
    <n v="881426.86379192339"/>
    <n v="1.2479764858399809E-2"/>
    <n v="1.4379084967320261E-2"/>
    <x v="6"/>
    <x v="3"/>
  </r>
  <r>
    <x v="5"/>
    <x v="1"/>
    <x v="0"/>
    <x v="14"/>
    <m/>
    <m/>
    <m/>
    <m/>
    <m/>
    <m/>
    <m/>
    <m/>
    <m/>
    <m/>
    <x v="6"/>
    <x v="3"/>
  </r>
  <r>
    <x v="5"/>
    <x v="1"/>
    <x v="0"/>
    <x v="15"/>
    <m/>
    <m/>
    <m/>
    <m/>
    <m/>
    <m/>
    <m/>
    <m/>
    <m/>
    <m/>
    <x v="6"/>
    <x v="3"/>
  </r>
  <r>
    <x v="5"/>
    <x v="1"/>
    <x v="0"/>
    <x v="16"/>
    <m/>
    <m/>
    <m/>
    <m/>
    <m/>
    <m/>
    <m/>
    <m/>
    <m/>
    <m/>
    <x v="6"/>
    <x v="3"/>
  </r>
  <r>
    <x v="5"/>
    <x v="1"/>
    <x v="0"/>
    <x v="17"/>
    <m/>
    <m/>
    <m/>
    <m/>
    <m/>
    <m/>
    <m/>
    <m/>
    <m/>
    <m/>
    <x v="6"/>
    <x v="3"/>
  </r>
  <r>
    <x v="5"/>
    <x v="2"/>
    <x v="0"/>
    <x v="1"/>
    <n v="204"/>
    <n v="196"/>
    <n v="3728"/>
    <n v="3728"/>
    <n v="3728"/>
    <n v="3728"/>
    <n v="485718"/>
    <n v="445250.78165639972"/>
    <n v="0.44020136083950395"/>
    <n v="5.257510729613734E-2"/>
    <x v="6"/>
    <x v="3"/>
  </r>
  <r>
    <x v="5"/>
    <x v="2"/>
    <x v="0"/>
    <x v="2"/>
    <n v="203"/>
    <n v="194"/>
    <n v="4001"/>
    <n v="4001"/>
    <n v="4001"/>
    <n v="4001"/>
    <n v="520078"/>
    <n v="471135.83572895278"/>
    <n v="0.4117708424786633"/>
    <n v="4.8487878030492378E-2"/>
    <x v="6"/>
    <x v="3"/>
  </r>
  <r>
    <x v="5"/>
    <x v="2"/>
    <x v="0"/>
    <x v="3"/>
    <n v="228"/>
    <n v="213"/>
    <n v="4304"/>
    <n v="4304"/>
    <n v="4304"/>
    <n v="4304"/>
    <n v="525687"/>
    <n v="479414.92402464064"/>
    <n v="0.44429155065071019"/>
    <n v="4.9488847583643122E-2"/>
    <x v="6"/>
    <x v="3"/>
  </r>
  <r>
    <x v="5"/>
    <x v="2"/>
    <x v="0"/>
    <x v="4"/>
    <n v="253"/>
    <n v="246"/>
    <n v="4429"/>
    <n v="4429"/>
    <n v="4429"/>
    <n v="4429"/>
    <n v="487922"/>
    <n v="438006.15742642025"/>
    <n v="0.56163594010964335"/>
    <n v="5.5543011966583879E-2"/>
    <x v="6"/>
    <x v="3"/>
  </r>
  <r>
    <x v="5"/>
    <x v="2"/>
    <x v="0"/>
    <x v="5"/>
    <n v="272"/>
    <n v="254"/>
    <n v="4344"/>
    <n v="4344"/>
    <n v="4344"/>
    <n v="4344"/>
    <n v="499962"/>
    <n v="451438.62012320326"/>
    <n v="0.56264570348606913"/>
    <n v="5.8471454880294663E-2"/>
    <x v="6"/>
    <x v="3"/>
  </r>
  <r>
    <x v="5"/>
    <x v="2"/>
    <x v="0"/>
    <x v="6"/>
    <n v="243"/>
    <n v="233"/>
    <n v="4384"/>
    <n v="4384"/>
    <n v="4384"/>
    <n v="4384"/>
    <n v="484479"/>
    <n v="444732.8925393566"/>
    <n v="0.52390997812103746"/>
    <n v="5.3147810218978103E-2"/>
    <x v="6"/>
    <x v="3"/>
  </r>
  <r>
    <x v="5"/>
    <x v="2"/>
    <x v="0"/>
    <x v="7"/>
    <n v="181"/>
    <n v="176"/>
    <n v="3641"/>
    <n v="3641"/>
    <n v="3641"/>
    <n v="3641"/>
    <n v="405727"/>
    <n v="370504.1314168378"/>
    <n v="0.47502844118623389"/>
    <n v="4.8338368580060423E-2"/>
    <x v="6"/>
    <x v="3"/>
  </r>
  <r>
    <x v="5"/>
    <x v="2"/>
    <x v="0"/>
    <x v="8"/>
    <n v="189"/>
    <n v="184"/>
    <n v="3453"/>
    <n v="3453"/>
    <n v="3453"/>
    <n v="3453"/>
    <n v="394679"/>
    <n v="356452.06023271731"/>
    <n v="0.5161984472186012"/>
    <n v="5.3286996814364322E-2"/>
    <x v="6"/>
    <x v="3"/>
  </r>
  <r>
    <x v="5"/>
    <x v="2"/>
    <x v="0"/>
    <x v="9"/>
    <n v="159"/>
    <n v="152"/>
    <n v="3437"/>
    <n v="3437"/>
    <n v="3437"/>
    <n v="3437"/>
    <n v="413296"/>
    <n v="371298.09445585217"/>
    <n v="0.40937457603373989"/>
    <n v="4.4224614489380275E-2"/>
    <x v="6"/>
    <x v="3"/>
  </r>
  <r>
    <x v="5"/>
    <x v="2"/>
    <x v="0"/>
    <x v="10"/>
    <n v="175"/>
    <n v="166"/>
    <n v="3561"/>
    <n v="3561"/>
    <n v="3561"/>
    <n v="3561"/>
    <n v="413163"/>
    <n v="367228.73648186174"/>
    <n v="0.45203434129452752"/>
    <n v="4.6616119067677618E-2"/>
    <x v="6"/>
    <x v="3"/>
  </r>
  <r>
    <x v="5"/>
    <x v="2"/>
    <x v="0"/>
    <x v="11"/>
    <n v="165"/>
    <n v="162"/>
    <n v="3400"/>
    <n v="3400"/>
    <n v="3400"/>
    <n v="3400"/>
    <n v="406502"/>
    <n v="360679.65776865161"/>
    <n v="0.44915202870662196"/>
    <n v="4.764705882352941E-2"/>
    <x v="6"/>
    <x v="3"/>
  </r>
  <r>
    <x v="5"/>
    <x v="2"/>
    <x v="0"/>
    <x v="12"/>
    <n v="209"/>
    <n v="198"/>
    <n v="3524"/>
    <n v="3524"/>
    <n v="3524"/>
    <n v="3524"/>
    <n v="419115"/>
    <n v="375449.05133470224"/>
    <n v="0.52736849193284707"/>
    <n v="5.6186152099886491E-2"/>
    <x v="6"/>
    <x v="3"/>
  </r>
  <r>
    <x v="5"/>
    <x v="2"/>
    <x v="0"/>
    <x v="13"/>
    <n v="175"/>
    <n v="167"/>
    <n v="3532"/>
    <n v="3532"/>
    <n v="3532"/>
    <n v="3532"/>
    <n v="422722"/>
    <n v="380340.85147159483"/>
    <n v="0.43907983944888479"/>
    <n v="4.7281993204983011E-2"/>
    <x v="6"/>
    <x v="3"/>
  </r>
  <r>
    <x v="5"/>
    <x v="2"/>
    <x v="0"/>
    <x v="14"/>
    <m/>
    <m/>
    <m/>
    <m/>
    <m/>
    <m/>
    <m/>
    <m/>
    <m/>
    <m/>
    <x v="6"/>
    <x v="3"/>
  </r>
  <r>
    <x v="5"/>
    <x v="2"/>
    <x v="0"/>
    <x v="15"/>
    <m/>
    <m/>
    <m/>
    <m/>
    <m/>
    <m/>
    <m/>
    <m/>
    <m/>
    <m/>
    <x v="6"/>
    <x v="3"/>
  </r>
  <r>
    <x v="5"/>
    <x v="2"/>
    <x v="0"/>
    <x v="16"/>
    <m/>
    <m/>
    <m/>
    <m/>
    <m/>
    <m/>
    <m/>
    <m/>
    <m/>
    <m/>
    <x v="6"/>
    <x v="3"/>
  </r>
  <r>
    <x v="5"/>
    <x v="2"/>
    <x v="0"/>
    <x v="17"/>
    <m/>
    <m/>
    <m/>
    <m/>
    <m/>
    <m/>
    <m/>
    <m/>
    <m/>
    <m/>
    <x v="6"/>
    <x v="3"/>
  </r>
  <r>
    <x v="5"/>
    <x v="3"/>
    <x v="0"/>
    <x v="1"/>
    <n v="3370"/>
    <n v="3175"/>
    <n v="19314"/>
    <n v="19314"/>
    <n v="19314"/>
    <n v="19314"/>
    <n v="282801"/>
    <n v="257758.59000684464"/>
    <n v="12.317727218773541"/>
    <n v="0.16438852645749197"/>
    <x v="6"/>
    <x v="3"/>
  </r>
  <r>
    <x v="5"/>
    <x v="3"/>
    <x v="0"/>
    <x v="2"/>
    <n v="3383"/>
    <n v="3212"/>
    <n v="19821"/>
    <n v="19821"/>
    <n v="19821"/>
    <n v="19821"/>
    <n v="294072"/>
    <n v="264506.34907597536"/>
    <n v="12.143375806368272"/>
    <n v="0.16205035063821199"/>
    <x v="6"/>
    <x v="3"/>
  </r>
  <r>
    <x v="5"/>
    <x v="3"/>
    <x v="0"/>
    <x v="3"/>
    <n v="3252"/>
    <n v="3117"/>
    <n v="20174"/>
    <n v="20174"/>
    <n v="20174"/>
    <n v="20174"/>
    <n v="303891"/>
    <n v="274885.30869267625"/>
    <n v="11.339274604467233"/>
    <n v="0.15450579954396748"/>
    <x v="6"/>
    <x v="3"/>
  </r>
  <r>
    <x v="5"/>
    <x v="3"/>
    <x v="0"/>
    <x v="4"/>
    <n v="3089"/>
    <n v="2939"/>
    <n v="20393"/>
    <n v="20393"/>
    <n v="20393"/>
    <n v="20393"/>
    <n v="301777"/>
    <n v="274549.26214921288"/>
    <n v="10.704818424908762"/>
    <n v="0.14411807973324181"/>
    <x v="6"/>
    <x v="3"/>
  </r>
  <r>
    <x v="5"/>
    <x v="3"/>
    <x v="0"/>
    <x v="5"/>
    <n v="2838"/>
    <n v="2708"/>
    <n v="19861"/>
    <n v="19861"/>
    <n v="19861"/>
    <n v="19861"/>
    <n v="302973"/>
    <n v="276326.22039698838"/>
    <n v="9.8000110018857765"/>
    <n v="0.13634761593071848"/>
    <x v="6"/>
    <x v="3"/>
  </r>
  <r>
    <x v="5"/>
    <x v="3"/>
    <x v="0"/>
    <x v="6"/>
    <n v="2813"/>
    <n v="2672"/>
    <n v="19643"/>
    <n v="19643"/>
    <n v="19643"/>
    <n v="19643"/>
    <n v="294553"/>
    <n v="271325.98767967144"/>
    <n v="9.8479324551637646"/>
    <n v="0.13602810161380643"/>
    <x v="6"/>
    <x v="3"/>
  </r>
  <r>
    <x v="5"/>
    <x v="3"/>
    <x v="0"/>
    <x v="7"/>
    <n v="2379"/>
    <n v="2275"/>
    <n v="17799"/>
    <n v="17799"/>
    <n v="17799"/>
    <n v="17799"/>
    <n v="246066"/>
    <n v="224898.00958247777"/>
    <n v="10.115696462692258"/>
    <n v="0.12781616944772178"/>
    <x v="6"/>
    <x v="3"/>
  </r>
  <r>
    <x v="5"/>
    <x v="3"/>
    <x v="0"/>
    <x v="8"/>
    <n v="2310"/>
    <n v="2217"/>
    <n v="17111"/>
    <n v="17111"/>
    <n v="17111"/>
    <n v="17111"/>
    <n v="232165"/>
    <n v="210411.32101300478"/>
    <n v="10.536505304593259"/>
    <n v="0.12956577640114547"/>
    <x v="6"/>
    <x v="3"/>
  </r>
  <r>
    <x v="5"/>
    <x v="3"/>
    <x v="0"/>
    <x v="9"/>
    <n v="2101"/>
    <n v="2013"/>
    <n v="16984"/>
    <n v="16984"/>
    <n v="16984"/>
    <n v="16984"/>
    <n v="236577"/>
    <n v="214224.26009582478"/>
    <n v="9.3966948425895538"/>
    <n v="0.11852331606217617"/>
    <x v="6"/>
    <x v="3"/>
  </r>
  <r>
    <x v="5"/>
    <x v="3"/>
    <x v="0"/>
    <x v="10"/>
    <n v="2144"/>
    <n v="2048"/>
    <n v="16967"/>
    <n v="16967"/>
    <n v="16967"/>
    <n v="16967"/>
    <n v="239012"/>
    <n v="216116.07665982205"/>
    <n v="9.4763889464070665"/>
    <n v="0.12070489774267697"/>
    <x v="6"/>
    <x v="3"/>
  </r>
  <r>
    <x v="5"/>
    <x v="3"/>
    <x v="0"/>
    <x v="11"/>
    <n v="2103"/>
    <n v="2028"/>
    <n v="16804"/>
    <n v="16804"/>
    <n v="16804"/>
    <n v="16804"/>
    <n v="227326"/>
    <n v="201576.35592060233"/>
    <n v="10.060703750388248"/>
    <n v="0.1206855510592716"/>
    <x v="6"/>
    <x v="3"/>
  </r>
  <r>
    <x v="5"/>
    <x v="3"/>
    <x v="0"/>
    <x v="12"/>
    <n v="1997"/>
    <n v="1921"/>
    <n v="17078"/>
    <n v="17078"/>
    <n v="17078"/>
    <n v="17078"/>
    <n v="236944"/>
    <n v="210644.65708418892"/>
    <n v="9.1196236666578674"/>
    <n v="0.11248389741187492"/>
    <x v="6"/>
    <x v="3"/>
  </r>
  <r>
    <x v="5"/>
    <x v="3"/>
    <x v="0"/>
    <x v="13"/>
    <n v="2023"/>
    <n v="1971"/>
    <n v="17712"/>
    <n v="17712"/>
    <n v="17712"/>
    <n v="17712"/>
    <n v="244740"/>
    <n v="219157.86995208761"/>
    <n v="8.993516867228637"/>
    <n v="0.11128048780487805"/>
    <x v="6"/>
    <x v="3"/>
  </r>
  <r>
    <x v="5"/>
    <x v="3"/>
    <x v="0"/>
    <x v="14"/>
    <m/>
    <m/>
    <m/>
    <m/>
    <m/>
    <m/>
    <m/>
    <m/>
    <m/>
    <m/>
    <x v="6"/>
    <x v="3"/>
  </r>
  <r>
    <x v="5"/>
    <x v="3"/>
    <x v="0"/>
    <x v="15"/>
    <m/>
    <m/>
    <m/>
    <m/>
    <m/>
    <m/>
    <m/>
    <m/>
    <m/>
    <m/>
    <x v="6"/>
    <x v="3"/>
  </r>
  <r>
    <x v="5"/>
    <x v="3"/>
    <x v="0"/>
    <x v="16"/>
    <m/>
    <m/>
    <m/>
    <m/>
    <m/>
    <m/>
    <m/>
    <m/>
    <m/>
    <m/>
    <x v="6"/>
    <x v="3"/>
  </r>
  <r>
    <x v="5"/>
    <x v="3"/>
    <x v="0"/>
    <x v="17"/>
    <m/>
    <m/>
    <m/>
    <m/>
    <m/>
    <m/>
    <m/>
    <m/>
    <m/>
    <m/>
    <x v="6"/>
    <x v="3"/>
  </r>
  <r>
    <x v="6"/>
    <x v="0"/>
    <x v="1"/>
    <x v="1"/>
    <m/>
    <m/>
    <m/>
    <m/>
    <m/>
    <m/>
    <m/>
    <m/>
    <m/>
    <m/>
    <x v="6"/>
    <x v="3"/>
  </r>
  <r>
    <x v="6"/>
    <x v="0"/>
    <x v="1"/>
    <x v="2"/>
    <m/>
    <m/>
    <m/>
    <m/>
    <m/>
    <m/>
    <m/>
    <m/>
    <m/>
    <m/>
    <x v="6"/>
    <x v="3"/>
  </r>
  <r>
    <x v="6"/>
    <x v="0"/>
    <x v="1"/>
    <x v="3"/>
    <m/>
    <m/>
    <m/>
    <m/>
    <m/>
    <m/>
    <m/>
    <m/>
    <m/>
    <m/>
    <x v="6"/>
    <x v="3"/>
  </r>
  <r>
    <x v="6"/>
    <x v="0"/>
    <x v="1"/>
    <x v="4"/>
    <m/>
    <m/>
    <m/>
    <m/>
    <m/>
    <m/>
    <m/>
    <m/>
    <m/>
    <m/>
    <x v="6"/>
    <x v="3"/>
  </r>
  <r>
    <x v="6"/>
    <x v="0"/>
    <x v="1"/>
    <x v="5"/>
    <m/>
    <m/>
    <m/>
    <m/>
    <m/>
    <m/>
    <m/>
    <m/>
    <m/>
    <m/>
    <x v="6"/>
    <x v="3"/>
  </r>
  <r>
    <x v="6"/>
    <x v="0"/>
    <x v="1"/>
    <x v="6"/>
    <m/>
    <m/>
    <m/>
    <m/>
    <m/>
    <m/>
    <m/>
    <m/>
    <m/>
    <m/>
    <x v="6"/>
    <x v="3"/>
  </r>
  <r>
    <x v="6"/>
    <x v="0"/>
    <x v="1"/>
    <x v="7"/>
    <m/>
    <m/>
    <m/>
    <m/>
    <m/>
    <m/>
    <m/>
    <m/>
    <m/>
    <m/>
    <x v="6"/>
    <x v="3"/>
  </r>
  <r>
    <x v="6"/>
    <x v="0"/>
    <x v="1"/>
    <x v="8"/>
    <m/>
    <m/>
    <m/>
    <m/>
    <m/>
    <m/>
    <m/>
    <m/>
    <m/>
    <m/>
    <x v="6"/>
    <x v="3"/>
  </r>
  <r>
    <x v="6"/>
    <x v="0"/>
    <x v="1"/>
    <x v="9"/>
    <m/>
    <m/>
    <m/>
    <m/>
    <m/>
    <m/>
    <m/>
    <m/>
    <m/>
    <m/>
    <x v="6"/>
    <x v="3"/>
  </r>
  <r>
    <x v="6"/>
    <x v="0"/>
    <x v="1"/>
    <x v="10"/>
    <m/>
    <m/>
    <m/>
    <m/>
    <m/>
    <m/>
    <m/>
    <m/>
    <m/>
    <m/>
    <x v="6"/>
    <x v="3"/>
  </r>
  <r>
    <x v="6"/>
    <x v="0"/>
    <x v="1"/>
    <x v="11"/>
    <m/>
    <m/>
    <m/>
    <m/>
    <m/>
    <m/>
    <m/>
    <m/>
    <m/>
    <m/>
    <x v="6"/>
    <x v="3"/>
  </r>
  <r>
    <x v="6"/>
    <x v="0"/>
    <x v="1"/>
    <x v="12"/>
    <m/>
    <m/>
    <m/>
    <m/>
    <m/>
    <m/>
    <m/>
    <m/>
    <m/>
    <m/>
    <x v="6"/>
    <x v="3"/>
  </r>
  <r>
    <x v="6"/>
    <x v="0"/>
    <x v="1"/>
    <x v="13"/>
    <m/>
    <m/>
    <m/>
    <m/>
    <m/>
    <m/>
    <m/>
    <m/>
    <m/>
    <m/>
    <x v="6"/>
    <x v="3"/>
  </r>
  <r>
    <x v="6"/>
    <x v="0"/>
    <x v="1"/>
    <x v="14"/>
    <m/>
    <m/>
    <m/>
    <m/>
    <m/>
    <m/>
    <m/>
    <m/>
    <m/>
    <m/>
    <x v="6"/>
    <x v="3"/>
  </r>
  <r>
    <x v="6"/>
    <x v="0"/>
    <x v="1"/>
    <x v="15"/>
    <m/>
    <m/>
    <m/>
    <m/>
    <m/>
    <m/>
    <m/>
    <m/>
    <m/>
    <m/>
    <x v="6"/>
    <x v="3"/>
  </r>
  <r>
    <x v="6"/>
    <x v="0"/>
    <x v="1"/>
    <x v="16"/>
    <m/>
    <m/>
    <m/>
    <m/>
    <m/>
    <m/>
    <m/>
    <m/>
    <m/>
    <m/>
    <x v="6"/>
    <x v="3"/>
  </r>
  <r>
    <x v="6"/>
    <x v="0"/>
    <x v="1"/>
    <x v="17"/>
    <m/>
    <m/>
    <m/>
    <m/>
    <m/>
    <m/>
    <m/>
    <m/>
    <m/>
    <m/>
    <x v="6"/>
    <x v="3"/>
  </r>
  <r>
    <x v="6"/>
    <x v="0"/>
    <x v="2"/>
    <x v="1"/>
    <n v="2392"/>
    <n v="2252"/>
    <n v="13878"/>
    <n v="13878"/>
    <n v="13878"/>
    <n v="13878"/>
    <n v="901330"/>
    <n v="841831.04175222456"/>
    <n v="2.6751211208754992"/>
    <n v="0.16227122063697938"/>
    <x v="6"/>
    <x v="3"/>
  </r>
  <r>
    <x v="6"/>
    <x v="0"/>
    <x v="2"/>
    <x v="2"/>
    <n v="2441"/>
    <n v="2309"/>
    <n v="14415"/>
    <n v="14415"/>
    <n v="14415"/>
    <n v="14415"/>
    <n v="950787"/>
    <n v="880705.37440109509"/>
    <n v="2.6217621319390565"/>
    <n v="0.1601803676725633"/>
    <x v="6"/>
    <x v="3"/>
  </r>
  <r>
    <x v="6"/>
    <x v="0"/>
    <x v="2"/>
    <x v="3"/>
    <n v="2358"/>
    <n v="2260"/>
    <n v="14687"/>
    <n v="14687"/>
    <n v="14687"/>
    <n v="14687"/>
    <n v="962752"/>
    <n v="897381.1197809719"/>
    <n v="2.5184394346870245"/>
    <n v="0.15387757881119357"/>
    <x v="6"/>
    <x v="3"/>
  </r>
  <r>
    <x v="6"/>
    <x v="0"/>
    <x v="2"/>
    <x v="4"/>
    <n v="2202"/>
    <n v="2087"/>
    <n v="14894"/>
    <n v="14894"/>
    <n v="14894"/>
    <n v="14894"/>
    <n v="929939"/>
    <n v="858545.40999315539"/>
    <n v="2.4308556958176952"/>
    <n v="0.14012353968040822"/>
    <x v="6"/>
    <x v="3"/>
  </r>
  <r>
    <x v="6"/>
    <x v="0"/>
    <x v="2"/>
    <x v="5"/>
    <n v="2033"/>
    <n v="1934"/>
    <n v="14409"/>
    <n v="14409"/>
    <n v="14409"/>
    <n v="14409"/>
    <n v="944644"/>
    <n v="876009.14442162903"/>
    <n v="2.2077395108436826"/>
    <n v="0.134221667013672"/>
    <x v="6"/>
    <x v="3"/>
  </r>
  <r>
    <x v="6"/>
    <x v="0"/>
    <x v="2"/>
    <x v="6"/>
    <n v="2052"/>
    <n v="1954"/>
    <n v="14310"/>
    <n v="14310"/>
    <n v="14310"/>
    <n v="14310"/>
    <n v="932178"/>
    <n v="867043.43874058861"/>
    <n v="2.2536356457967717"/>
    <n v="0.13654786862334031"/>
    <x v="6"/>
    <x v="3"/>
  </r>
  <r>
    <x v="6"/>
    <x v="0"/>
    <x v="2"/>
    <x v="7"/>
    <n v="1699"/>
    <n v="1622"/>
    <n v="13073"/>
    <n v="13073"/>
    <n v="13073"/>
    <n v="13073"/>
    <n v="875033"/>
    <n v="813295.24161533196"/>
    <n v="1.9943556988953404"/>
    <n v="0.12407251587240878"/>
    <x v="6"/>
    <x v="3"/>
  </r>
  <r>
    <x v="6"/>
    <x v="0"/>
    <x v="2"/>
    <x v="8"/>
    <n v="1678"/>
    <n v="1608"/>
    <n v="12624"/>
    <n v="12624"/>
    <n v="12624"/>
    <n v="12624"/>
    <n v="867715"/>
    <n v="802097.87542778917"/>
    <n v="2.004742873982047"/>
    <n v="0.12737642585551331"/>
    <x v="6"/>
    <x v="3"/>
  </r>
  <r>
    <x v="6"/>
    <x v="0"/>
    <x v="2"/>
    <x v="9"/>
    <n v="1531"/>
    <n v="1467"/>
    <n v="12648"/>
    <n v="12648"/>
    <n v="12648"/>
    <n v="12648"/>
    <n v="893941"/>
    <n v="827657.93839835725"/>
    <n v="1.7724713700431194"/>
    <n v="0.11598671726755218"/>
    <x v="6"/>
    <x v="3"/>
  </r>
  <r>
    <x v="6"/>
    <x v="0"/>
    <x v="2"/>
    <x v="10"/>
    <n v="1539"/>
    <n v="1461"/>
    <n v="12543"/>
    <n v="12543"/>
    <n v="12543"/>
    <n v="12543"/>
    <n v="899139"/>
    <n v="825918.29158110882"/>
    <n v="1.7689401177967776"/>
    <n v="0.11647931116957666"/>
    <x v="6"/>
    <x v="3"/>
  </r>
  <r>
    <x v="6"/>
    <x v="0"/>
    <x v="2"/>
    <x v="11"/>
    <n v="1523"/>
    <n v="1459"/>
    <n v="12504"/>
    <n v="12504"/>
    <n v="12504"/>
    <n v="12504"/>
    <n v="907846"/>
    <n v="837620.73648186179"/>
    <n v="1.741838443646976"/>
    <n v="0.11668266154830455"/>
    <x v="6"/>
    <x v="3"/>
  </r>
  <r>
    <x v="6"/>
    <x v="0"/>
    <x v="2"/>
    <x v="12"/>
    <n v="1444"/>
    <n v="1386"/>
    <n v="12650"/>
    <n v="12650"/>
    <n v="12650"/>
    <n v="12650"/>
    <n v="923089"/>
    <n v="855833.50581793289"/>
    <n v="1.6194738703007181"/>
    <n v="0.10956521739130434"/>
    <x v="6"/>
    <x v="3"/>
  </r>
  <r>
    <x v="6"/>
    <x v="0"/>
    <x v="2"/>
    <x v="13"/>
    <n v="1422"/>
    <n v="1390"/>
    <n v="13000"/>
    <n v="13000"/>
    <n v="13000"/>
    <n v="13000"/>
    <n v="925669"/>
    <n v="861477.21834360028"/>
    <n v="1.6135075547007656"/>
    <n v="0.10692307692307693"/>
    <x v="6"/>
    <x v="3"/>
  </r>
  <r>
    <x v="6"/>
    <x v="0"/>
    <x v="2"/>
    <x v="14"/>
    <m/>
    <m/>
    <m/>
    <m/>
    <m/>
    <m/>
    <m/>
    <m/>
    <m/>
    <m/>
    <x v="6"/>
    <x v="3"/>
  </r>
  <r>
    <x v="6"/>
    <x v="0"/>
    <x v="2"/>
    <x v="15"/>
    <m/>
    <m/>
    <m/>
    <m/>
    <m/>
    <m/>
    <m/>
    <m/>
    <m/>
    <m/>
    <x v="6"/>
    <x v="3"/>
  </r>
  <r>
    <x v="6"/>
    <x v="0"/>
    <x v="2"/>
    <x v="16"/>
    <m/>
    <m/>
    <m/>
    <m/>
    <m/>
    <m/>
    <m/>
    <m/>
    <m/>
    <m/>
    <x v="6"/>
    <x v="3"/>
  </r>
  <r>
    <x v="6"/>
    <x v="0"/>
    <x v="2"/>
    <x v="17"/>
    <m/>
    <m/>
    <m/>
    <m/>
    <m/>
    <m/>
    <m/>
    <m/>
    <m/>
    <m/>
    <x v="6"/>
    <x v="3"/>
  </r>
  <r>
    <x v="6"/>
    <x v="0"/>
    <x v="3"/>
    <x v="1"/>
    <n v="1196"/>
    <n v="1133"/>
    <n v="9923"/>
    <n v="9923"/>
    <n v="9923"/>
    <n v="9923"/>
    <n v="655858"/>
    <n v="611221.29774127307"/>
    <n v="1.8536657740607614"/>
    <n v="0.11417917968356343"/>
    <x v="6"/>
    <x v="3"/>
  </r>
  <r>
    <x v="6"/>
    <x v="0"/>
    <x v="3"/>
    <x v="2"/>
    <n v="1163"/>
    <n v="1112"/>
    <n v="10179"/>
    <n v="10179"/>
    <n v="10179"/>
    <n v="10179"/>
    <n v="700352"/>
    <n v="646116.97741273104"/>
    <n v="1.7210505819748319"/>
    <n v="0.10924452303762648"/>
    <x v="6"/>
    <x v="3"/>
  </r>
  <r>
    <x v="6"/>
    <x v="0"/>
    <x v="3"/>
    <x v="3"/>
    <n v="1136"/>
    <n v="1084"/>
    <n v="10603"/>
    <n v="10603"/>
    <n v="10603"/>
    <n v="10603"/>
    <n v="713399"/>
    <n v="663978.16016427102"/>
    <n v="1.6325838183168762"/>
    <n v="0.10223521644817504"/>
    <x v="6"/>
    <x v="3"/>
  </r>
  <r>
    <x v="6"/>
    <x v="0"/>
    <x v="3"/>
    <x v="4"/>
    <n v="1155"/>
    <n v="1111"/>
    <n v="10695"/>
    <n v="10695"/>
    <n v="10695"/>
    <n v="10695"/>
    <n v="676052"/>
    <n v="623144.78028747428"/>
    <n v="1.7828922509588612"/>
    <n v="0.10388031790556335"/>
    <x v="6"/>
    <x v="3"/>
  </r>
  <r>
    <x v="6"/>
    <x v="0"/>
    <x v="3"/>
    <x v="5"/>
    <n v="1093"/>
    <n v="1043"/>
    <n v="10619"/>
    <n v="10619"/>
    <n v="10619"/>
    <n v="10619"/>
    <n v="684270"/>
    <n v="633167.54551676929"/>
    <n v="1.6472733123880186"/>
    <n v="9.8220171390903097E-2"/>
    <x v="6"/>
    <x v="3"/>
  </r>
  <r>
    <x v="6"/>
    <x v="0"/>
    <x v="3"/>
    <x v="6"/>
    <n v="1028"/>
    <n v="973"/>
    <n v="10510"/>
    <n v="10510"/>
    <n v="10510"/>
    <n v="10510"/>
    <n v="670928"/>
    <n v="624336.04928131413"/>
    <n v="1.558455580324154"/>
    <n v="9.2578496669838251E-2"/>
    <x v="6"/>
    <x v="3"/>
  </r>
  <r>
    <x v="6"/>
    <x v="0"/>
    <x v="3"/>
    <x v="7"/>
    <n v="876"/>
    <n v="844"/>
    <n v="9129"/>
    <n v="9129"/>
    <n v="9129"/>
    <n v="9129"/>
    <n v="622372"/>
    <n v="579969.23203285423"/>
    <n v="1.4552496121935463"/>
    <n v="9.2452623507503565E-2"/>
    <x v="6"/>
    <x v="3"/>
  </r>
  <r>
    <x v="6"/>
    <x v="0"/>
    <x v="3"/>
    <x v="8"/>
    <n v="837"/>
    <n v="809"/>
    <n v="8683"/>
    <n v="8683"/>
    <n v="8683"/>
    <n v="8683"/>
    <n v="617930"/>
    <n v="573287.09103353869"/>
    <n v="1.4111603290098704"/>
    <n v="9.3170563169411497E-2"/>
    <x v="6"/>
    <x v="3"/>
  </r>
  <r>
    <x v="6"/>
    <x v="0"/>
    <x v="3"/>
    <x v="9"/>
    <n v="748"/>
    <n v="716"/>
    <n v="8508"/>
    <n v="8508"/>
    <n v="8508"/>
    <n v="8508"/>
    <n v="642807"/>
    <n v="595774.66940451751"/>
    <n v="1.2017966469028447"/>
    <n v="8.4156088387400088E-2"/>
    <x v="6"/>
    <x v="3"/>
  </r>
  <r>
    <x v="6"/>
    <x v="0"/>
    <x v="3"/>
    <x v="10"/>
    <n v="797"/>
    <n v="770"/>
    <n v="8748"/>
    <n v="8748"/>
    <n v="8748"/>
    <n v="8748"/>
    <n v="656419"/>
    <n v="601891.19780971936"/>
    <n v="1.2793009813102902"/>
    <n v="8.802011888431642E-2"/>
    <x v="6"/>
    <x v="3"/>
  </r>
  <r>
    <x v="6"/>
    <x v="0"/>
    <x v="3"/>
    <x v="11"/>
    <n v="758"/>
    <n v="744"/>
    <n v="8510"/>
    <n v="8510"/>
    <n v="8510"/>
    <n v="8510"/>
    <n v="657251"/>
    <n v="604859.45242984255"/>
    <n v="1.2300378162417762"/>
    <n v="8.7426556991774387E-2"/>
    <x v="6"/>
    <x v="3"/>
  </r>
  <r>
    <x v="6"/>
    <x v="0"/>
    <x v="3"/>
    <x v="12"/>
    <n v="779"/>
    <n v="749"/>
    <n v="8636"/>
    <n v="8636"/>
    <n v="8636"/>
    <n v="8636"/>
    <n v="667586"/>
    <n v="617650.24229979469"/>
    <n v="1.2126604163727517"/>
    <n v="8.6729967577582209E-2"/>
    <x v="6"/>
    <x v="3"/>
  </r>
  <r>
    <x v="6"/>
    <x v="0"/>
    <x v="3"/>
    <x v="13"/>
    <n v="788"/>
    <n v="759"/>
    <n v="9009"/>
    <n v="9009"/>
    <n v="9009"/>
    <n v="9009"/>
    <n v="666642"/>
    <n v="619432.56399726216"/>
    <n v="1.2253149803783236"/>
    <n v="8.4249084249084255E-2"/>
    <x v="6"/>
    <x v="3"/>
  </r>
  <r>
    <x v="6"/>
    <x v="0"/>
    <x v="3"/>
    <x v="14"/>
    <m/>
    <m/>
    <m/>
    <m/>
    <m/>
    <m/>
    <m/>
    <m/>
    <m/>
    <m/>
    <x v="6"/>
    <x v="3"/>
  </r>
  <r>
    <x v="6"/>
    <x v="0"/>
    <x v="3"/>
    <x v="15"/>
    <m/>
    <m/>
    <m/>
    <m/>
    <m/>
    <m/>
    <m/>
    <m/>
    <m/>
    <m/>
    <x v="6"/>
    <x v="3"/>
  </r>
  <r>
    <x v="6"/>
    <x v="0"/>
    <x v="3"/>
    <x v="16"/>
    <m/>
    <m/>
    <m/>
    <m/>
    <m/>
    <m/>
    <m/>
    <m/>
    <m/>
    <m/>
    <x v="6"/>
    <x v="3"/>
  </r>
  <r>
    <x v="6"/>
    <x v="0"/>
    <x v="3"/>
    <x v="17"/>
    <m/>
    <m/>
    <m/>
    <m/>
    <m/>
    <m/>
    <m/>
    <m/>
    <m/>
    <m/>
    <x v="6"/>
    <x v="3"/>
  </r>
  <r>
    <x v="6"/>
    <x v="0"/>
    <x v="4"/>
    <x v="1"/>
    <n v="0"/>
    <n v="0"/>
    <n v="0"/>
    <n v="0"/>
    <n v="0"/>
    <n v="0"/>
    <n v="82"/>
    <n v="79.348391512662559"/>
    <n v="0"/>
    <m/>
    <x v="6"/>
    <x v="3"/>
  </r>
  <r>
    <x v="6"/>
    <x v="0"/>
    <x v="4"/>
    <x v="2"/>
    <n v="0"/>
    <n v="0"/>
    <n v="0"/>
    <n v="0"/>
    <n v="0"/>
    <n v="0"/>
    <n v="83"/>
    <n v="77.322381930184804"/>
    <n v="0"/>
    <m/>
    <x v="6"/>
    <x v="3"/>
  </r>
  <r>
    <x v="6"/>
    <x v="0"/>
    <x v="4"/>
    <x v="3"/>
    <n v="0"/>
    <n v="0"/>
    <n v="0"/>
    <n v="0"/>
    <n v="0"/>
    <n v="0"/>
    <n v="76"/>
    <n v="73.149897330595479"/>
    <n v="0"/>
    <m/>
    <x v="6"/>
    <x v="3"/>
  </r>
  <r>
    <x v="6"/>
    <x v="0"/>
    <x v="4"/>
    <x v="4"/>
    <n v="0"/>
    <n v="0"/>
    <n v="0"/>
    <n v="0"/>
    <n v="0"/>
    <n v="0"/>
    <n v="61"/>
    <n v="57.237508555783712"/>
    <n v="0"/>
    <m/>
    <x v="6"/>
    <x v="3"/>
  </r>
  <r>
    <x v="6"/>
    <x v="0"/>
    <x v="4"/>
    <x v="5"/>
    <n v="0"/>
    <n v="0"/>
    <n v="0"/>
    <n v="0"/>
    <n v="0"/>
    <n v="0"/>
    <n v="64"/>
    <n v="58.053388090349074"/>
    <n v="0"/>
    <m/>
    <x v="6"/>
    <x v="3"/>
  </r>
  <r>
    <x v="6"/>
    <x v="0"/>
    <x v="4"/>
    <x v="6"/>
    <n v="0"/>
    <n v="0"/>
    <n v="0"/>
    <n v="0"/>
    <n v="0"/>
    <n v="0"/>
    <n v="59"/>
    <n v="55.723477070499655"/>
    <n v="0"/>
    <m/>
    <x v="6"/>
    <x v="3"/>
  </r>
  <r>
    <x v="6"/>
    <x v="0"/>
    <x v="4"/>
    <x v="7"/>
    <n v="0"/>
    <n v="0"/>
    <n v="1"/>
    <n v="1"/>
    <n v="1"/>
    <n v="1"/>
    <n v="50"/>
    <n v="46.064339493497606"/>
    <n v="0"/>
    <n v="0"/>
    <x v="6"/>
    <x v="3"/>
  </r>
  <r>
    <x v="6"/>
    <x v="0"/>
    <x v="4"/>
    <x v="8"/>
    <n v="0"/>
    <n v="0"/>
    <n v="0"/>
    <n v="0"/>
    <n v="0"/>
    <n v="0"/>
    <n v="50"/>
    <n v="46.954140999315534"/>
    <n v="0"/>
    <m/>
    <x v="6"/>
    <x v="3"/>
  </r>
  <r>
    <x v="6"/>
    <x v="0"/>
    <x v="4"/>
    <x v="9"/>
    <n v="0"/>
    <n v="0"/>
    <n v="0"/>
    <n v="0"/>
    <n v="0"/>
    <n v="0"/>
    <n v="49"/>
    <n v="44.23545516769336"/>
    <n v="0"/>
    <m/>
    <x v="6"/>
    <x v="3"/>
  </r>
  <r>
    <x v="6"/>
    <x v="0"/>
    <x v="4"/>
    <x v="10"/>
    <n v="0"/>
    <n v="0"/>
    <n v="1"/>
    <n v="1"/>
    <n v="1"/>
    <n v="1"/>
    <n v="38"/>
    <n v="34.765229295003422"/>
    <n v="0"/>
    <n v="0"/>
    <x v="6"/>
    <x v="3"/>
  </r>
  <r>
    <x v="6"/>
    <x v="0"/>
    <x v="4"/>
    <x v="11"/>
    <n v="2"/>
    <n v="2"/>
    <n v="4"/>
    <n v="4"/>
    <n v="4"/>
    <n v="4"/>
    <n v="44"/>
    <n v="38.570841889117041"/>
    <n v="51.852640545144808"/>
    <n v="0.5"/>
    <x v="6"/>
    <x v="3"/>
  </r>
  <r>
    <x v="6"/>
    <x v="0"/>
    <x v="4"/>
    <x v="12"/>
    <n v="0"/>
    <n v="0"/>
    <n v="0"/>
    <n v="0"/>
    <n v="0"/>
    <n v="0"/>
    <n v="42"/>
    <n v="39.186858316221766"/>
    <n v="0"/>
    <m/>
    <x v="6"/>
    <x v="3"/>
  </r>
  <r>
    <x v="6"/>
    <x v="0"/>
    <x v="4"/>
    <x v="13"/>
    <n v="0"/>
    <n v="0"/>
    <n v="0"/>
    <n v="0"/>
    <n v="0"/>
    <n v="0"/>
    <n v="39"/>
    <n v="37.864476386036962"/>
    <n v="0"/>
    <m/>
    <x v="6"/>
    <x v="3"/>
  </r>
  <r>
    <x v="6"/>
    <x v="0"/>
    <x v="4"/>
    <x v="14"/>
    <m/>
    <m/>
    <m/>
    <m/>
    <m/>
    <m/>
    <m/>
    <m/>
    <m/>
    <m/>
    <x v="6"/>
    <x v="3"/>
  </r>
  <r>
    <x v="6"/>
    <x v="0"/>
    <x v="4"/>
    <x v="15"/>
    <m/>
    <m/>
    <m/>
    <m/>
    <m/>
    <m/>
    <m/>
    <m/>
    <m/>
    <m/>
    <x v="6"/>
    <x v="3"/>
  </r>
  <r>
    <x v="6"/>
    <x v="0"/>
    <x v="4"/>
    <x v="16"/>
    <m/>
    <m/>
    <m/>
    <m/>
    <m/>
    <m/>
    <m/>
    <m/>
    <m/>
    <m/>
    <x v="6"/>
    <x v="3"/>
  </r>
  <r>
    <x v="6"/>
    <x v="0"/>
    <x v="4"/>
    <x v="17"/>
    <m/>
    <m/>
    <m/>
    <m/>
    <m/>
    <m/>
    <m/>
    <m/>
    <m/>
    <m/>
    <x v="6"/>
    <x v="3"/>
  </r>
  <r>
    <x v="7"/>
    <x v="1"/>
    <x v="1"/>
    <x v="1"/>
    <m/>
    <m/>
    <m/>
    <m/>
    <m/>
    <m/>
    <m/>
    <m/>
    <m/>
    <m/>
    <x v="6"/>
    <x v="3"/>
  </r>
  <r>
    <x v="7"/>
    <x v="1"/>
    <x v="1"/>
    <x v="2"/>
    <m/>
    <m/>
    <m/>
    <m/>
    <m/>
    <m/>
    <m/>
    <m/>
    <m/>
    <m/>
    <x v="6"/>
    <x v="3"/>
  </r>
  <r>
    <x v="7"/>
    <x v="1"/>
    <x v="1"/>
    <x v="3"/>
    <m/>
    <m/>
    <m/>
    <m/>
    <m/>
    <m/>
    <m/>
    <m/>
    <m/>
    <m/>
    <x v="6"/>
    <x v="3"/>
  </r>
  <r>
    <x v="7"/>
    <x v="1"/>
    <x v="1"/>
    <x v="4"/>
    <m/>
    <m/>
    <m/>
    <m/>
    <m/>
    <m/>
    <m/>
    <m/>
    <m/>
    <m/>
    <x v="6"/>
    <x v="3"/>
  </r>
  <r>
    <x v="7"/>
    <x v="1"/>
    <x v="1"/>
    <x v="5"/>
    <m/>
    <m/>
    <m/>
    <m/>
    <m/>
    <m/>
    <m/>
    <m/>
    <m/>
    <m/>
    <x v="6"/>
    <x v="3"/>
  </r>
  <r>
    <x v="7"/>
    <x v="1"/>
    <x v="1"/>
    <x v="6"/>
    <m/>
    <m/>
    <m/>
    <m/>
    <m/>
    <m/>
    <m/>
    <m/>
    <m/>
    <m/>
    <x v="6"/>
    <x v="3"/>
  </r>
  <r>
    <x v="7"/>
    <x v="1"/>
    <x v="1"/>
    <x v="7"/>
    <m/>
    <m/>
    <m/>
    <m/>
    <m/>
    <m/>
    <m/>
    <m/>
    <m/>
    <m/>
    <x v="6"/>
    <x v="3"/>
  </r>
  <r>
    <x v="7"/>
    <x v="1"/>
    <x v="1"/>
    <x v="8"/>
    <m/>
    <m/>
    <m/>
    <m/>
    <m/>
    <m/>
    <m/>
    <m/>
    <m/>
    <m/>
    <x v="6"/>
    <x v="3"/>
  </r>
  <r>
    <x v="7"/>
    <x v="1"/>
    <x v="1"/>
    <x v="9"/>
    <m/>
    <m/>
    <m/>
    <m/>
    <m/>
    <m/>
    <m/>
    <m/>
    <m/>
    <m/>
    <x v="6"/>
    <x v="3"/>
  </r>
  <r>
    <x v="7"/>
    <x v="1"/>
    <x v="1"/>
    <x v="10"/>
    <m/>
    <m/>
    <m/>
    <m/>
    <m/>
    <m/>
    <m/>
    <m/>
    <m/>
    <m/>
    <x v="6"/>
    <x v="3"/>
  </r>
  <r>
    <x v="7"/>
    <x v="1"/>
    <x v="1"/>
    <x v="11"/>
    <m/>
    <m/>
    <m/>
    <m/>
    <m/>
    <m/>
    <m/>
    <m/>
    <m/>
    <m/>
    <x v="6"/>
    <x v="3"/>
  </r>
  <r>
    <x v="7"/>
    <x v="1"/>
    <x v="1"/>
    <x v="12"/>
    <m/>
    <m/>
    <m/>
    <m/>
    <m/>
    <m/>
    <m/>
    <m/>
    <m/>
    <m/>
    <x v="6"/>
    <x v="3"/>
  </r>
  <r>
    <x v="7"/>
    <x v="1"/>
    <x v="1"/>
    <x v="13"/>
    <m/>
    <m/>
    <m/>
    <m/>
    <m/>
    <m/>
    <m/>
    <m/>
    <m/>
    <m/>
    <x v="6"/>
    <x v="3"/>
  </r>
  <r>
    <x v="7"/>
    <x v="1"/>
    <x v="1"/>
    <x v="14"/>
    <m/>
    <m/>
    <m/>
    <m/>
    <m/>
    <m/>
    <m/>
    <m/>
    <m/>
    <m/>
    <x v="6"/>
    <x v="3"/>
  </r>
  <r>
    <x v="7"/>
    <x v="1"/>
    <x v="1"/>
    <x v="15"/>
    <m/>
    <m/>
    <m/>
    <m/>
    <m/>
    <m/>
    <m/>
    <m/>
    <m/>
    <m/>
    <x v="6"/>
    <x v="3"/>
  </r>
  <r>
    <x v="7"/>
    <x v="1"/>
    <x v="1"/>
    <x v="16"/>
    <m/>
    <m/>
    <m/>
    <m/>
    <m/>
    <m/>
    <m/>
    <m/>
    <m/>
    <m/>
    <x v="6"/>
    <x v="3"/>
  </r>
  <r>
    <x v="7"/>
    <x v="1"/>
    <x v="1"/>
    <x v="17"/>
    <m/>
    <m/>
    <m/>
    <m/>
    <m/>
    <m/>
    <m/>
    <m/>
    <m/>
    <m/>
    <x v="6"/>
    <x v="3"/>
  </r>
  <r>
    <x v="7"/>
    <x v="1"/>
    <x v="2"/>
    <x v="1"/>
    <n v="6"/>
    <n v="6"/>
    <n v="297"/>
    <n v="297"/>
    <n v="297"/>
    <n v="297"/>
    <n v="429584"/>
    <n v="391781.16632443533"/>
    <n v="1.5314671851865844E-2"/>
    <n v="2.0202020202020204E-2"/>
    <x v="6"/>
    <x v="3"/>
  </r>
  <r>
    <x v="7"/>
    <x v="1"/>
    <x v="2"/>
    <x v="2"/>
    <n v="12"/>
    <n v="9"/>
    <n v="303"/>
    <n v="303"/>
    <n v="303"/>
    <n v="303"/>
    <n v="454255"/>
    <n v="411578.54072553047"/>
    <n v="2.1867029277412773E-2"/>
    <n v="2.9702970297029702E-2"/>
    <x v="6"/>
    <x v="3"/>
  </r>
  <r>
    <x v="7"/>
    <x v="1"/>
    <x v="2"/>
    <x v="3"/>
    <n v="6"/>
    <n v="6"/>
    <n v="324"/>
    <n v="324"/>
    <n v="324"/>
    <n v="324"/>
    <n v="459735"/>
    <n v="418725.03764544835"/>
    <n v="1.4329212396132008E-2"/>
    <n v="1.8518518518518517E-2"/>
    <x v="6"/>
    <x v="3"/>
  </r>
  <r>
    <x v="7"/>
    <x v="1"/>
    <x v="2"/>
    <x v="4"/>
    <n v="7"/>
    <n v="5"/>
    <n v="319"/>
    <n v="319"/>
    <n v="319"/>
    <n v="319"/>
    <n v="444643"/>
    <n v="401207.10472279263"/>
    <n v="1.2462391470995178E-2"/>
    <n v="1.5673981191222569E-2"/>
    <x v="6"/>
    <x v="3"/>
  </r>
  <r>
    <x v="7"/>
    <x v="1"/>
    <x v="2"/>
    <x v="5"/>
    <n v="9"/>
    <n v="8"/>
    <n v="319"/>
    <n v="319"/>
    <n v="319"/>
    <n v="319"/>
    <n v="450569"/>
    <n v="407906.00136892538"/>
    <n v="1.9612361605742843E-2"/>
    <n v="2.5078369905956112E-2"/>
    <x v="6"/>
    <x v="3"/>
  </r>
  <r>
    <x v="7"/>
    <x v="1"/>
    <x v="2"/>
    <x v="6"/>
    <n v="13"/>
    <n v="11"/>
    <n v="317"/>
    <n v="317"/>
    <n v="317"/>
    <n v="317"/>
    <n v="449681"/>
    <n v="404623.78097193706"/>
    <n v="2.7185747643347025E-2"/>
    <n v="3.4700315457413249E-2"/>
    <x v="6"/>
    <x v="3"/>
  </r>
  <r>
    <x v="7"/>
    <x v="1"/>
    <x v="2"/>
    <x v="7"/>
    <n v="7"/>
    <n v="7"/>
    <n v="303"/>
    <n v="303"/>
    <n v="303"/>
    <n v="303"/>
    <n v="457749"/>
    <n v="415914.74058863794"/>
    <n v="1.6830372470312074E-2"/>
    <n v="2.3102310231023101E-2"/>
    <x v="6"/>
    <x v="3"/>
  </r>
  <r>
    <x v="7"/>
    <x v="1"/>
    <x v="2"/>
    <x v="8"/>
    <n v="7"/>
    <n v="7"/>
    <n v="304"/>
    <n v="304"/>
    <n v="304"/>
    <n v="304"/>
    <n v="463782"/>
    <n v="421019.4004106776"/>
    <n v="1.6626312215474979E-2"/>
    <n v="2.3026315789473683E-2"/>
    <x v="6"/>
    <x v="3"/>
  </r>
  <r>
    <x v="7"/>
    <x v="1"/>
    <x v="2"/>
    <x v="9"/>
    <n v="10"/>
    <n v="9"/>
    <n v="303"/>
    <n v="303"/>
    <n v="303"/>
    <n v="303"/>
    <n v="478295"/>
    <n v="435604.31211498973"/>
    <n v="2.0660952496779239E-2"/>
    <n v="2.9702970297029702E-2"/>
    <x v="6"/>
    <x v="3"/>
  </r>
  <r>
    <x v="7"/>
    <x v="1"/>
    <x v="2"/>
    <x v="10"/>
    <n v="5"/>
    <n v="5"/>
    <n v="331"/>
    <n v="331"/>
    <n v="331"/>
    <n v="331"/>
    <n v="486404"/>
    <n v="439478.23134839151"/>
    <n v="1.1377127792334964E-2"/>
    <n v="1.5105740181268883E-2"/>
    <x v="6"/>
    <x v="3"/>
  </r>
  <r>
    <x v="7"/>
    <x v="1"/>
    <x v="2"/>
    <x v="11"/>
    <n v="5"/>
    <n v="5"/>
    <n v="312"/>
    <n v="312"/>
    <n v="312"/>
    <n v="312"/>
    <n v="500227"/>
    <n v="457358.1930184805"/>
    <n v="1.0932350346674483E-2"/>
    <n v="1.6025641025641024E-2"/>
    <x v="6"/>
    <x v="3"/>
  </r>
  <r>
    <x v="7"/>
    <x v="1"/>
    <x v="2"/>
    <x v="12"/>
    <n v="5"/>
    <n v="5"/>
    <n v="299"/>
    <n v="299"/>
    <n v="299"/>
    <n v="299"/>
    <n v="502111"/>
    <n v="460951.27720739221"/>
    <n v="1.0847133411348351E-2"/>
    <n v="1.6722408026755852E-2"/>
    <x v="6"/>
    <x v="3"/>
  </r>
  <r>
    <x v="7"/>
    <x v="1"/>
    <x v="2"/>
    <x v="13"/>
    <n v="4"/>
    <n v="4"/>
    <n v="306"/>
    <n v="306"/>
    <n v="306"/>
    <n v="306"/>
    <n v="497596"/>
    <n v="457727.14852840517"/>
    <n v="8.7388305737599748E-3"/>
    <n v="1.3071895424836602E-2"/>
    <x v="6"/>
    <x v="3"/>
  </r>
  <r>
    <x v="7"/>
    <x v="1"/>
    <x v="2"/>
    <x v="14"/>
    <m/>
    <m/>
    <m/>
    <m/>
    <m/>
    <m/>
    <m/>
    <m/>
    <m/>
    <m/>
    <x v="6"/>
    <x v="3"/>
  </r>
  <r>
    <x v="7"/>
    <x v="1"/>
    <x v="2"/>
    <x v="15"/>
    <m/>
    <m/>
    <m/>
    <m/>
    <m/>
    <m/>
    <m/>
    <m/>
    <m/>
    <m/>
    <x v="6"/>
    <x v="3"/>
  </r>
  <r>
    <x v="7"/>
    <x v="1"/>
    <x v="2"/>
    <x v="16"/>
    <m/>
    <m/>
    <m/>
    <m/>
    <m/>
    <m/>
    <m/>
    <m/>
    <m/>
    <m/>
    <x v="6"/>
    <x v="3"/>
  </r>
  <r>
    <x v="7"/>
    <x v="1"/>
    <x v="2"/>
    <x v="17"/>
    <m/>
    <m/>
    <m/>
    <m/>
    <m/>
    <m/>
    <m/>
    <m/>
    <m/>
    <m/>
    <x v="6"/>
    <x v="3"/>
  </r>
  <r>
    <x v="7"/>
    <x v="1"/>
    <x v="3"/>
    <x v="1"/>
    <n v="8"/>
    <n v="8"/>
    <n v="462"/>
    <n v="462"/>
    <n v="462"/>
    <n v="462"/>
    <n v="387147"/>
    <n v="358217.29226557154"/>
    <n v="2.2332813554039821E-2"/>
    <n v="1.7316017316017316E-2"/>
    <x v="6"/>
    <x v="3"/>
  </r>
  <r>
    <x v="7"/>
    <x v="1"/>
    <x v="3"/>
    <x v="2"/>
    <n v="6"/>
    <n v="6"/>
    <n v="469"/>
    <n v="469"/>
    <n v="469"/>
    <n v="469"/>
    <n v="413694"/>
    <n v="379559.03353867214"/>
    <n v="1.5807817677427713E-2"/>
    <n v="1.279317697228145E-2"/>
    <x v="6"/>
    <x v="3"/>
  </r>
  <r>
    <x v="7"/>
    <x v="1"/>
    <x v="3"/>
    <x v="3"/>
    <n v="8"/>
    <n v="8"/>
    <n v="488"/>
    <n v="488"/>
    <n v="488"/>
    <n v="488"/>
    <n v="420386"/>
    <n v="388303.21149897331"/>
    <n v="2.0602456438919132E-2"/>
    <n v="1.6393442622950821E-2"/>
    <x v="6"/>
    <x v="3"/>
  </r>
  <r>
    <x v="7"/>
    <x v="1"/>
    <x v="3"/>
    <x v="4"/>
    <n v="8"/>
    <n v="8"/>
    <n v="448"/>
    <n v="448"/>
    <n v="448"/>
    <n v="448"/>
    <n v="401649"/>
    <n v="367912.47364818619"/>
    <n v="2.1744302172396431E-2"/>
    <n v="1.7857142857142856E-2"/>
    <x v="6"/>
    <x v="3"/>
  </r>
  <r>
    <x v="7"/>
    <x v="1"/>
    <x v="3"/>
    <x v="5"/>
    <n v="7"/>
    <n v="7"/>
    <n v="504"/>
    <n v="504"/>
    <n v="504"/>
    <n v="504"/>
    <n v="406408"/>
    <n v="373502.94045174535"/>
    <n v="1.8741485653455958E-2"/>
    <n v="1.3888888888888888E-2"/>
    <x v="6"/>
    <x v="3"/>
  </r>
  <r>
    <x v="7"/>
    <x v="1"/>
    <x v="3"/>
    <x v="6"/>
    <n v="11"/>
    <n v="11"/>
    <n v="476"/>
    <n v="476"/>
    <n v="476"/>
    <n v="476"/>
    <n v="404948"/>
    <n v="370695.52361396304"/>
    <n v="2.9673948832075029E-2"/>
    <n v="2.3109243697478993E-2"/>
    <x v="6"/>
    <x v="3"/>
  </r>
  <r>
    <x v="7"/>
    <x v="1"/>
    <x v="3"/>
    <x v="7"/>
    <n v="8"/>
    <n v="8"/>
    <n v="459"/>
    <n v="459"/>
    <n v="459"/>
    <n v="459"/>
    <n v="412779"/>
    <n v="381946.33538672142"/>
    <n v="2.0945350848568776E-2"/>
    <n v="1.7429193899782137E-2"/>
    <x v="6"/>
    <x v="3"/>
  </r>
  <r>
    <x v="7"/>
    <x v="1"/>
    <x v="3"/>
    <x v="8"/>
    <n v="9"/>
    <n v="9"/>
    <n v="439"/>
    <n v="439"/>
    <n v="439"/>
    <n v="439"/>
    <n v="419147"/>
    <n v="387501.04859685147"/>
    <n v="2.3225743601440998E-2"/>
    <n v="2.0501138952164009E-2"/>
    <x v="6"/>
    <x v="3"/>
  </r>
  <r>
    <x v="7"/>
    <x v="1"/>
    <x v="3"/>
    <x v="9"/>
    <n v="9"/>
    <n v="9"/>
    <n v="432"/>
    <n v="432"/>
    <n v="432"/>
    <n v="432"/>
    <n v="434714"/>
    <n v="402305.31143052701"/>
    <n v="2.2371069295599358E-2"/>
    <n v="2.0833333333333332E-2"/>
    <x v="6"/>
    <x v="3"/>
  </r>
  <r>
    <x v="7"/>
    <x v="1"/>
    <x v="3"/>
    <x v="10"/>
    <n v="12"/>
    <n v="12"/>
    <n v="433"/>
    <n v="433"/>
    <n v="433"/>
    <n v="433"/>
    <n v="442239"/>
    <n v="404987.14305270364"/>
    <n v="2.9630570268346423E-2"/>
    <n v="2.771362586605081E-2"/>
    <x v="6"/>
    <x v="3"/>
  </r>
  <r>
    <x v="7"/>
    <x v="1"/>
    <x v="3"/>
    <x v="11"/>
    <n v="10"/>
    <n v="10"/>
    <n v="502"/>
    <n v="502"/>
    <n v="502"/>
    <n v="502"/>
    <n v="456265"/>
    <n v="422876.93086926761"/>
    <n v="2.3647542038871587E-2"/>
    <n v="1.9920318725099601E-2"/>
    <x v="6"/>
    <x v="3"/>
  </r>
  <r>
    <x v="7"/>
    <x v="1"/>
    <x v="3"/>
    <x v="12"/>
    <n v="12"/>
    <n v="11"/>
    <n v="385"/>
    <n v="385"/>
    <n v="385"/>
    <n v="385"/>
    <n v="458391"/>
    <n v="426455.43600273784"/>
    <n v="2.5794019893627011E-2"/>
    <n v="2.8571428571428571E-2"/>
    <x v="6"/>
    <x v="3"/>
  </r>
  <r>
    <x v="7"/>
    <x v="1"/>
    <x v="3"/>
    <x v="13"/>
    <n v="8"/>
    <n v="7"/>
    <n v="459"/>
    <n v="459"/>
    <n v="459"/>
    <n v="459"/>
    <n v="454116"/>
    <n v="423698.18206707732"/>
    <n v="1.6521194322452398E-2"/>
    <n v="1.5250544662309368E-2"/>
    <x v="6"/>
    <x v="3"/>
  </r>
  <r>
    <x v="7"/>
    <x v="1"/>
    <x v="3"/>
    <x v="14"/>
    <m/>
    <m/>
    <m/>
    <m/>
    <m/>
    <m/>
    <m/>
    <m/>
    <m/>
    <m/>
    <x v="6"/>
    <x v="3"/>
  </r>
  <r>
    <x v="7"/>
    <x v="1"/>
    <x v="3"/>
    <x v="15"/>
    <m/>
    <m/>
    <m/>
    <m/>
    <m/>
    <m/>
    <m/>
    <m/>
    <m/>
    <m/>
    <x v="6"/>
    <x v="3"/>
  </r>
  <r>
    <x v="7"/>
    <x v="1"/>
    <x v="3"/>
    <x v="16"/>
    <m/>
    <m/>
    <m/>
    <m/>
    <m/>
    <m/>
    <m/>
    <m/>
    <m/>
    <m/>
    <x v="6"/>
    <x v="3"/>
  </r>
  <r>
    <x v="7"/>
    <x v="1"/>
    <x v="3"/>
    <x v="17"/>
    <m/>
    <m/>
    <m/>
    <m/>
    <m/>
    <m/>
    <m/>
    <m/>
    <m/>
    <m/>
    <x v="6"/>
    <x v="3"/>
  </r>
  <r>
    <x v="7"/>
    <x v="1"/>
    <x v="4"/>
    <x v="1"/>
    <n v="0"/>
    <n v="0"/>
    <n v="0"/>
    <n v="0"/>
    <n v="0"/>
    <n v="0"/>
    <n v="76"/>
    <n v="72.136892539356609"/>
    <n v="0"/>
    <m/>
    <x v="6"/>
    <x v="3"/>
  </r>
  <r>
    <x v="7"/>
    <x v="1"/>
    <x v="4"/>
    <x v="2"/>
    <n v="0"/>
    <n v="0"/>
    <n v="0"/>
    <n v="0"/>
    <n v="0"/>
    <n v="0"/>
    <n v="73"/>
    <n v="66.078028747433265"/>
    <n v="0"/>
    <m/>
    <x v="6"/>
    <x v="3"/>
  </r>
  <r>
    <x v="7"/>
    <x v="1"/>
    <x v="4"/>
    <x v="3"/>
    <n v="0"/>
    <n v="0"/>
    <n v="0"/>
    <n v="0"/>
    <n v="0"/>
    <n v="0"/>
    <n v="63"/>
    <n v="57.661875427789184"/>
    <n v="0"/>
    <m/>
    <x v="6"/>
    <x v="3"/>
  </r>
  <r>
    <x v="7"/>
    <x v="1"/>
    <x v="4"/>
    <x v="4"/>
    <n v="0"/>
    <n v="0"/>
    <n v="0"/>
    <n v="0"/>
    <n v="0"/>
    <n v="0"/>
    <n v="47"/>
    <n v="41.095140314852841"/>
    <n v="0"/>
    <m/>
    <x v="6"/>
    <x v="3"/>
  </r>
  <r>
    <x v="7"/>
    <x v="1"/>
    <x v="4"/>
    <x v="5"/>
    <n v="0"/>
    <n v="0"/>
    <n v="0"/>
    <n v="0"/>
    <n v="0"/>
    <n v="0"/>
    <n v="47"/>
    <n v="38.620123203285424"/>
    <n v="0"/>
    <m/>
    <x v="6"/>
    <x v="3"/>
  </r>
  <r>
    <x v="7"/>
    <x v="1"/>
    <x v="4"/>
    <x v="6"/>
    <n v="0"/>
    <n v="0"/>
    <n v="0"/>
    <n v="0"/>
    <n v="0"/>
    <n v="0"/>
    <n v="37"/>
    <n v="33.453798767967143"/>
    <n v="0"/>
    <m/>
    <x v="6"/>
    <x v="3"/>
  </r>
  <r>
    <x v="7"/>
    <x v="1"/>
    <x v="4"/>
    <x v="7"/>
    <n v="0"/>
    <n v="0"/>
    <n v="1"/>
    <n v="1"/>
    <n v="1"/>
    <n v="1"/>
    <n v="26"/>
    <n v="23.827515400410679"/>
    <n v="0"/>
    <n v="0"/>
    <x v="6"/>
    <x v="3"/>
  </r>
  <r>
    <x v="7"/>
    <x v="1"/>
    <x v="4"/>
    <x v="8"/>
    <n v="0"/>
    <n v="0"/>
    <n v="0"/>
    <n v="0"/>
    <n v="0"/>
    <n v="0"/>
    <n v="25"/>
    <n v="24.093086926762492"/>
    <n v="0"/>
    <m/>
    <x v="6"/>
    <x v="3"/>
  </r>
  <r>
    <x v="7"/>
    <x v="1"/>
    <x v="4"/>
    <x v="9"/>
    <n v="0"/>
    <n v="0"/>
    <n v="0"/>
    <n v="0"/>
    <n v="0"/>
    <n v="0"/>
    <n v="25"/>
    <n v="23.258042436687202"/>
    <n v="0"/>
    <m/>
    <x v="6"/>
    <x v="3"/>
  </r>
  <r>
    <x v="7"/>
    <x v="1"/>
    <x v="4"/>
    <x v="10"/>
    <n v="0"/>
    <n v="0"/>
    <n v="0"/>
    <n v="0"/>
    <n v="0"/>
    <n v="0"/>
    <n v="16"/>
    <n v="14.743326488706366"/>
    <n v="0"/>
    <m/>
    <x v="6"/>
    <x v="3"/>
  </r>
  <r>
    <x v="7"/>
    <x v="1"/>
    <x v="4"/>
    <x v="11"/>
    <n v="0"/>
    <n v="0"/>
    <n v="0"/>
    <n v="0"/>
    <n v="0"/>
    <n v="0"/>
    <n v="16"/>
    <n v="13.144421629021219"/>
    <n v="0"/>
    <m/>
    <x v="6"/>
    <x v="3"/>
  </r>
  <r>
    <x v="7"/>
    <x v="1"/>
    <x v="4"/>
    <x v="12"/>
    <n v="0"/>
    <n v="0"/>
    <n v="0"/>
    <n v="0"/>
    <n v="0"/>
    <n v="0"/>
    <n v="11"/>
    <n v="6.0451745379876796"/>
    <n v="0"/>
    <m/>
    <x v="6"/>
    <x v="3"/>
  </r>
  <r>
    <x v="7"/>
    <x v="1"/>
    <x v="4"/>
    <x v="13"/>
    <n v="0"/>
    <n v="0"/>
    <n v="0"/>
    <n v="0"/>
    <n v="0"/>
    <n v="0"/>
    <n v="4"/>
    <n v="1.5331964407939767"/>
    <n v="0"/>
    <m/>
    <x v="6"/>
    <x v="3"/>
  </r>
  <r>
    <x v="7"/>
    <x v="1"/>
    <x v="4"/>
    <x v="14"/>
    <m/>
    <m/>
    <m/>
    <m/>
    <m/>
    <m/>
    <m/>
    <m/>
    <m/>
    <m/>
    <x v="6"/>
    <x v="3"/>
  </r>
  <r>
    <x v="7"/>
    <x v="1"/>
    <x v="4"/>
    <x v="15"/>
    <m/>
    <m/>
    <m/>
    <m/>
    <m/>
    <m/>
    <m/>
    <m/>
    <m/>
    <m/>
    <x v="6"/>
    <x v="3"/>
  </r>
  <r>
    <x v="7"/>
    <x v="1"/>
    <x v="4"/>
    <x v="16"/>
    <m/>
    <m/>
    <m/>
    <m/>
    <m/>
    <m/>
    <m/>
    <m/>
    <m/>
    <m/>
    <x v="6"/>
    <x v="3"/>
  </r>
  <r>
    <x v="7"/>
    <x v="1"/>
    <x v="4"/>
    <x v="17"/>
    <m/>
    <m/>
    <m/>
    <m/>
    <m/>
    <m/>
    <m/>
    <m/>
    <m/>
    <m/>
    <x v="6"/>
    <x v="3"/>
  </r>
  <r>
    <x v="7"/>
    <x v="2"/>
    <x v="1"/>
    <x v="1"/>
    <m/>
    <m/>
    <m/>
    <m/>
    <m/>
    <m/>
    <m/>
    <m/>
    <m/>
    <m/>
    <x v="6"/>
    <x v="3"/>
  </r>
  <r>
    <x v="7"/>
    <x v="2"/>
    <x v="1"/>
    <x v="2"/>
    <m/>
    <m/>
    <m/>
    <m/>
    <m/>
    <m/>
    <m/>
    <m/>
    <m/>
    <m/>
    <x v="6"/>
    <x v="3"/>
  </r>
  <r>
    <x v="7"/>
    <x v="2"/>
    <x v="1"/>
    <x v="3"/>
    <m/>
    <m/>
    <m/>
    <m/>
    <m/>
    <m/>
    <m/>
    <m/>
    <m/>
    <m/>
    <x v="6"/>
    <x v="3"/>
  </r>
  <r>
    <x v="7"/>
    <x v="2"/>
    <x v="1"/>
    <x v="4"/>
    <m/>
    <m/>
    <m/>
    <m/>
    <m/>
    <m/>
    <m/>
    <m/>
    <m/>
    <m/>
    <x v="6"/>
    <x v="3"/>
  </r>
  <r>
    <x v="7"/>
    <x v="2"/>
    <x v="1"/>
    <x v="5"/>
    <m/>
    <m/>
    <m/>
    <m/>
    <m/>
    <m/>
    <m/>
    <m/>
    <m/>
    <m/>
    <x v="6"/>
    <x v="3"/>
  </r>
  <r>
    <x v="7"/>
    <x v="2"/>
    <x v="1"/>
    <x v="6"/>
    <m/>
    <m/>
    <m/>
    <m/>
    <m/>
    <m/>
    <m/>
    <m/>
    <m/>
    <m/>
    <x v="6"/>
    <x v="3"/>
  </r>
  <r>
    <x v="7"/>
    <x v="2"/>
    <x v="1"/>
    <x v="7"/>
    <m/>
    <m/>
    <m/>
    <m/>
    <m/>
    <m/>
    <m/>
    <m/>
    <m/>
    <m/>
    <x v="6"/>
    <x v="3"/>
  </r>
  <r>
    <x v="7"/>
    <x v="2"/>
    <x v="1"/>
    <x v="8"/>
    <m/>
    <m/>
    <m/>
    <m/>
    <m/>
    <m/>
    <m/>
    <m/>
    <m/>
    <m/>
    <x v="6"/>
    <x v="3"/>
  </r>
  <r>
    <x v="7"/>
    <x v="2"/>
    <x v="1"/>
    <x v="9"/>
    <m/>
    <m/>
    <m/>
    <m/>
    <m/>
    <m/>
    <m/>
    <m/>
    <m/>
    <m/>
    <x v="6"/>
    <x v="3"/>
  </r>
  <r>
    <x v="7"/>
    <x v="2"/>
    <x v="1"/>
    <x v="10"/>
    <m/>
    <m/>
    <m/>
    <m/>
    <m/>
    <m/>
    <m/>
    <m/>
    <m/>
    <m/>
    <x v="6"/>
    <x v="3"/>
  </r>
  <r>
    <x v="7"/>
    <x v="2"/>
    <x v="1"/>
    <x v="11"/>
    <m/>
    <m/>
    <m/>
    <m/>
    <m/>
    <m/>
    <m/>
    <m/>
    <m/>
    <m/>
    <x v="6"/>
    <x v="3"/>
  </r>
  <r>
    <x v="7"/>
    <x v="2"/>
    <x v="1"/>
    <x v="12"/>
    <m/>
    <m/>
    <m/>
    <m/>
    <m/>
    <m/>
    <m/>
    <m/>
    <m/>
    <m/>
    <x v="6"/>
    <x v="3"/>
  </r>
  <r>
    <x v="7"/>
    <x v="2"/>
    <x v="1"/>
    <x v="13"/>
    <m/>
    <m/>
    <m/>
    <m/>
    <m/>
    <m/>
    <m/>
    <m/>
    <m/>
    <m/>
    <x v="6"/>
    <x v="3"/>
  </r>
  <r>
    <x v="7"/>
    <x v="2"/>
    <x v="1"/>
    <x v="14"/>
    <m/>
    <m/>
    <m/>
    <m/>
    <m/>
    <m/>
    <m/>
    <m/>
    <m/>
    <m/>
    <x v="6"/>
    <x v="3"/>
  </r>
  <r>
    <x v="7"/>
    <x v="2"/>
    <x v="1"/>
    <x v="15"/>
    <m/>
    <m/>
    <m/>
    <m/>
    <m/>
    <m/>
    <m/>
    <m/>
    <m/>
    <m/>
    <x v="6"/>
    <x v="3"/>
  </r>
  <r>
    <x v="7"/>
    <x v="2"/>
    <x v="1"/>
    <x v="16"/>
    <m/>
    <m/>
    <m/>
    <m/>
    <m/>
    <m/>
    <m/>
    <m/>
    <m/>
    <m/>
    <x v="6"/>
    <x v="3"/>
  </r>
  <r>
    <x v="7"/>
    <x v="2"/>
    <x v="1"/>
    <x v="17"/>
    <m/>
    <m/>
    <m/>
    <m/>
    <m/>
    <m/>
    <m/>
    <m/>
    <m/>
    <m/>
    <x v="6"/>
    <x v="3"/>
  </r>
  <r>
    <x v="7"/>
    <x v="2"/>
    <x v="2"/>
    <x v="1"/>
    <n v="93"/>
    <n v="88"/>
    <n v="1486"/>
    <n v="1486"/>
    <n v="1486"/>
    <n v="1486"/>
    <n v="307173"/>
    <n v="281803.49349760439"/>
    <n v="0.31227434020702832"/>
    <n v="5.9219380888290714E-2"/>
    <x v="6"/>
    <x v="3"/>
  </r>
  <r>
    <x v="7"/>
    <x v="2"/>
    <x v="2"/>
    <x v="2"/>
    <n v="109"/>
    <n v="104"/>
    <n v="1692"/>
    <n v="1692"/>
    <n v="1692"/>
    <n v="1692"/>
    <n v="327918"/>
    <n v="297710.99247091031"/>
    <n v="0.34933207919812354"/>
    <n v="6.1465721040189124E-2"/>
    <x v="6"/>
    <x v="3"/>
  </r>
  <r>
    <x v="7"/>
    <x v="2"/>
    <x v="2"/>
    <x v="3"/>
    <n v="116"/>
    <n v="110"/>
    <n v="1811"/>
    <n v="1811"/>
    <n v="1811"/>
    <n v="1811"/>
    <n v="330882"/>
    <n v="301722.2587268994"/>
    <n v="0.36457369921642174"/>
    <n v="6.0739922694643844E-2"/>
    <x v="6"/>
    <x v="3"/>
  </r>
  <r>
    <x v="7"/>
    <x v="2"/>
    <x v="2"/>
    <x v="4"/>
    <n v="116"/>
    <n v="111"/>
    <n v="1893"/>
    <n v="1893"/>
    <n v="1893"/>
    <n v="1893"/>
    <n v="312887"/>
    <n v="280968.03011635866"/>
    <n v="0.39506274060444185"/>
    <n v="5.8637083993660855E-2"/>
    <x v="6"/>
    <x v="3"/>
  </r>
  <r>
    <x v="7"/>
    <x v="2"/>
    <x v="2"/>
    <x v="5"/>
    <n v="122"/>
    <n v="110"/>
    <n v="1826"/>
    <n v="1826"/>
    <n v="1826"/>
    <n v="1826"/>
    <n v="321945"/>
    <n v="290961.97672826832"/>
    <n v="0.37805627125887264"/>
    <n v="6.0240963855421686E-2"/>
    <x v="6"/>
    <x v="3"/>
  </r>
  <r>
    <x v="7"/>
    <x v="2"/>
    <x v="2"/>
    <x v="6"/>
    <n v="117"/>
    <n v="116"/>
    <n v="1873"/>
    <n v="1873"/>
    <n v="1873"/>
    <n v="1873"/>
    <n v="315273"/>
    <n v="288626.47227926081"/>
    <n v="0.40190353671981999"/>
    <n v="6.1932728243459689E-2"/>
    <x v="6"/>
    <x v="3"/>
  </r>
  <r>
    <x v="7"/>
    <x v="2"/>
    <x v="2"/>
    <x v="7"/>
    <n v="89"/>
    <n v="85"/>
    <n v="1657"/>
    <n v="1657"/>
    <n v="1657"/>
    <n v="1657"/>
    <n v="275644"/>
    <n v="251196.4052019165"/>
    <n v="0.33838063857512357"/>
    <n v="5.1297525648762825E-2"/>
    <x v="6"/>
    <x v="3"/>
  </r>
  <r>
    <x v="7"/>
    <x v="2"/>
    <x v="2"/>
    <x v="8"/>
    <n v="88"/>
    <n v="86"/>
    <n v="1526"/>
    <n v="1526"/>
    <n v="1526"/>
    <n v="1526"/>
    <n v="269998"/>
    <n v="243341.07323750856"/>
    <n v="0.35341341622201727"/>
    <n v="5.6356487549148099E-2"/>
    <x v="6"/>
    <x v="3"/>
  </r>
  <r>
    <x v="7"/>
    <x v="2"/>
    <x v="2"/>
    <x v="9"/>
    <n v="77"/>
    <n v="73"/>
    <n v="1564"/>
    <n v="1564"/>
    <n v="1564"/>
    <n v="1564"/>
    <n v="280792"/>
    <n v="252735.86858316223"/>
    <n v="0.28883909675835939"/>
    <n v="4.6675191815856776E-2"/>
    <x v="6"/>
    <x v="3"/>
  </r>
  <r>
    <x v="7"/>
    <x v="2"/>
    <x v="2"/>
    <x v="10"/>
    <n v="93"/>
    <n v="87"/>
    <n v="1659"/>
    <n v="1659"/>
    <n v="1659"/>
    <n v="1659"/>
    <n v="277216"/>
    <n v="247051.05817932924"/>
    <n v="0.35215392575589982"/>
    <n v="5.2441229656419529E-2"/>
    <x v="6"/>
    <x v="3"/>
  </r>
  <r>
    <x v="7"/>
    <x v="2"/>
    <x v="2"/>
    <x v="11"/>
    <n v="87"/>
    <n v="84"/>
    <n v="1604"/>
    <n v="1604"/>
    <n v="1604"/>
    <n v="1604"/>
    <n v="278766"/>
    <n v="248648.67077344283"/>
    <n v="0.33782605689670836"/>
    <n v="5.2369077306733167E-2"/>
    <x v="6"/>
    <x v="3"/>
  </r>
  <r>
    <x v="7"/>
    <x v="2"/>
    <x v="2"/>
    <x v="12"/>
    <n v="94"/>
    <n v="89"/>
    <n v="1645"/>
    <n v="1645"/>
    <n v="1645"/>
    <n v="1645"/>
    <n v="287204"/>
    <n v="258502.74332648871"/>
    <n v="0.34429035009347303"/>
    <n v="5.410334346504559E-2"/>
    <x v="6"/>
    <x v="3"/>
  </r>
  <r>
    <x v="7"/>
    <x v="2"/>
    <x v="2"/>
    <x v="13"/>
    <n v="83"/>
    <n v="82"/>
    <n v="1658"/>
    <n v="1658"/>
    <n v="1658"/>
    <n v="1658"/>
    <n v="291011"/>
    <n v="262802.67488021904"/>
    <n v="0.31202117724781225"/>
    <n v="4.9457177322074788E-2"/>
    <x v="6"/>
    <x v="3"/>
  </r>
  <r>
    <x v="7"/>
    <x v="2"/>
    <x v="2"/>
    <x v="14"/>
    <m/>
    <m/>
    <m/>
    <m/>
    <m/>
    <m/>
    <m/>
    <m/>
    <m/>
    <m/>
    <x v="6"/>
    <x v="3"/>
  </r>
  <r>
    <x v="7"/>
    <x v="2"/>
    <x v="2"/>
    <x v="15"/>
    <m/>
    <m/>
    <m/>
    <m/>
    <m/>
    <m/>
    <m/>
    <m/>
    <m/>
    <m/>
    <x v="6"/>
    <x v="3"/>
  </r>
  <r>
    <x v="7"/>
    <x v="2"/>
    <x v="2"/>
    <x v="16"/>
    <m/>
    <m/>
    <m/>
    <m/>
    <m/>
    <m/>
    <m/>
    <m/>
    <m/>
    <m/>
    <x v="6"/>
    <x v="3"/>
  </r>
  <r>
    <x v="7"/>
    <x v="2"/>
    <x v="2"/>
    <x v="17"/>
    <m/>
    <m/>
    <m/>
    <m/>
    <m/>
    <m/>
    <m/>
    <m/>
    <m/>
    <m/>
    <x v="6"/>
    <x v="3"/>
  </r>
  <r>
    <x v="7"/>
    <x v="2"/>
    <x v="3"/>
    <x v="1"/>
    <n v="111"/>
    <n v="108"/>
    <n v="2242"/>
    <n v="2242"/>
    <n v="2242"/>
    <n v="2242"/>
    <n v="178537"/>
    <n v="163440.07665982205"/>
    <n v="0.660792641603975"/>
    <n v="4.8171275646743977E-2"/>
    <x v="6"/>
    <x v="3"/>
  </r>
  <r>
    <x v="7"/>
    <x v="2"/>
    <x v="3"/>
    <x v="2"/>
    <n v="94"/>
    <n v="90"/>
    <n v="2309"/>
    <n v="2309"/>
    <n v="2309"/>
    <n v="2309"/>
    <n v="192144"/>
    <n v="173413.59890485968"/>
    <n v="0.51899044001374373"/>
    <n v="3.8977912516240797E-2"/>
    <x v="6"/>
    <x v="3"/>
  </r>
  <r>
    <x v="7"/>
    <x v="2"/>
    <x v="3"/>
    <x v="3"/>
    <n v="112"/>
    <n v="103"/>
    <n v="2493"/>
    <n v="2493"/>
    <n v="2493"/>
    <n v="2493"/>
    <n v="194788"/>
    <n v="177678.09171800138"/>
    <n v="0.57970005758208287"/>
    <n v="4.131568391496189E-2"/>
    <x v="6"/>
    <x v="3"/>
  </r>
  <r>
    <x v="7"/>
    <x v="2"/>
    <x v="3"/>
    <x v="4"/>
    <n v="137"/>
    <n v="135"/>
    <n v="2536"/>
    <n v="2536"/>
    <n v="2536"/>
    <n v="2536"/>
    <n v="175018"/>
    <n v="157022.98425735798"/>
    <n v="0.85974674751269098"/>
    <n v="5.3233438485804419E-2"/>
    <x v="6"/>
    <x v="3"/>
  </r>
  <r>
    <x v="7"/>
    <x v="2"/>
    <x v="3"/>
    <x v="5"/>
    <n v="150"/>
    <n v="144"/>
    <n v="2518"/>
    <n v="2518"/>
    <n v="2518"/>
    <n v="2518"/>
    <n v="177995"/>
    <n v="160458.212183436"/>
    <n v="0.89742991673981165"/>
    <n v="5.7188244638602066E-2"/>
    <x v="6"/>
    <x v="3"/>
  </r>
  <r>
    <x v="7"/>
    <x v="2"/>
    <x v="3"/>
    <x v="6"/>
    <n v="126"/>
    <n v="117"/>
    <n v="2511"/>
    <n v="2511"/>
    <n v="2511"/>
    <n v="2511"/>
    <n v="169181"/>
    <n v="156084.15058179331"/>
    <n v="0.74959564801352518"/>
    <n v="4.6594982078853049E-2"/>
    <x v="6"/>
    <x v="3"/>
  </r>
  <r>
    <x v="7"/>
    <x v="2"/>
    <x v="3"/>
    <x v="7"/>
    <n v="92"/>
    <n v="91"/>
    <n v="1984"/>
    <n v="1984"/>
    <n v="1984"/>
    <n v="1984"/>
    <n v="130058"/>
    <n v="119285.4893908282"/>
    <n v="0.76287568978190357"/>
    <n v="4.5866935483870969E-2"/>
    <x v="6"/>
    <x v="3"/>
  </r>
  <r>
    <x v="7"/>
    <x v="2"/>
    <x v="3"/>
    <x v="8"/>
    <n v="101"/>
    <n v="98"/>
    <n v="1927"/>
    <n v="1927"/>
    <n v="1927"/>
    <n v="1927"/>
    <n v="124657"/>
    <n v="113088.79123887749"/>
    <n v="0.866575713883037"/>
    <n v="5.0856253243383498E-2"/>
    <x v="6"/>
    <x v="3"/>
  </r>
  <r>
    <x v="7"/>
    <x v="2"/>
    <x v="3"/>
    <x v="9"/>
    <n v="82"/>
    <n v="79"/>
    <n v="1873"/>
    <n v="1873"/>
    <n v="1873"/>
    <n v="1873"/>
    <n v="132481"/>
    <n v="118542.31348391513"/>
    <n v="0.66642870109599661"/>
    <n v="4.217832354511479E-2"/>
    <x v="6"/>
    <x v="3"/>
  </r>
  <r>
    <x v="7"/>
    <x v="2"/>
    <x v="3"/>
    <x v="10"/>
    <n v="82"/>
    <n v="79"/>
    <n v="1902"/>
    <n v="1902"/>
    <n v="1902"/>
    <n v="1902"/>
    <n v="135925"/>
    <n v="120158.8720054757"/>
    <n v="0.6574628962595449"/>
    <n v="4.1535226077812827E-2"/>
    <x v="6"/>
    <x v="3"/>
  </r>
  <r>
    <x v="7"/>
    <x v="2"/>
    <x v="3"/>
    <x v="11"/>
    <n v="77"/>
    <n v="77"/>
    <n v="1793"/>
    <n v="1793"/>
    <n v="1793"/>
    <n v="1793"/>
    <n v="127704"/>
    <n v="112006.86652977412"/>
    <n v="0.68745785312663443"/>
    <n v="4.2944785276073622E-2"/>
    <x v="6"/>
    <x v="3"/>
  </r>
  <r>
    <x v="7"/>
    <x v="2"/>
    <x v="3"/>
    <x v="12"/>
    <n v="115"/>
    <n v="109"/>
    <n v="1879"/>
    <n v="1879"/>
    <n v="1879"/>
    <n v="1879"/>
    <n v="131874"/>
    <n v="116914.16563997262"/>
    <n v="0.93230789787831503"/>
    <n v="5.800957956359766E-2"/>
    <x v="6"/>
    <x v="3"/>
  </r>
  <r>
    <x v="7"/>
    <x v="2"/>
    <x v="3"/>
    <x v="13"/>
    <n v="92"/>
    <n v="85"/>
    <n v="1874"/>
    <n v="1874"/>
    <n v="1874"/>
    <n v="1874"/>
    <n v="131674"/>
    <n v="117502.84736481862"/>
    <n v="0.72338672556670103"/>
    <n v="4.5357524012806828E-2"/>
    <x v="6"/>
    <x v="3"/>
  </r>
  <r>
    <x v="7"/>
    <x v="2"/>
    <x v="3"/>
    <x v="14"/>
    <m/>
    <m/>
    <m/>
    <m/>
    <m/>
    <m/>
    <m/>
    <m/>
    <m/>
    <m/>
    <x v="6"/>
    <x v="3"/>
  </r>
  <r>
    <x v="7"/>
    <x v="2"/>
    <x v="3"/>
    <x v="15"/>
    <m/>
    <m/>
    <m/>
    <m/>
    <m/>
    <m/>
    <m/>
    <m/>
    <m/>
    <m/>
    <x v="6"/>
    <x v="3"/>
  </r>
  <r>
    <x v="7"/>
    <x v="2"/>
    <x v="3"/>
    <x v="16"/>
    <m/>
    <m/>
    <m/>
    <m/>
    <m/>
    <m/>
    <m/>
    <m/>
    <m/>
    <m/>
    <x v="6"/>
    <x v="3"/>
  </r>
  <r>
    <x v="7"/>
    <x v="2"/>
    <x v="3"/>
    <x v="17"/>
    <m/>
    <m/>
    <m/>
    <m/>
    <m/>
    <m/>
    <m/>
    <m/>
    <m/>
    <m/>
    <x v="6"/>
    <x v="3"/>
  </r>
  <r>
    <x v="7"/>
    <x v="2"/>
    <x v="4"/>
    <x v="1"/>
    <n v="0"/>
    <n v="0"/>
    <n v="0"/>
    <n v="0"/>
    <n v="0"/>
    <n v="0"/>
    <n v="8"/>
    <n v="7.2114989733059547"/>
    <n v="0"/>
    <m/>
    <x v="6"/>
    <x v="3"/>
  </r>
  <r>
    <x v="7"/>
    <x v="2"/>
    <x v="4"/>
    <x v="2"/>
    <n v="0"/>
    <n v="0"/>
    <n v="0"/>
    <n v="0"/>
    <n v="0"/>
    <n v="0"/>
    <n v="16"/>
    <n v="11.24435318275154"/>
    <n v="0"/>
    <m/>
    <x v="6"/>
    <x v="3"/>
  </r>
  <r>
    <x v="7"/>
    <x v="2"/>
    <x v="4"/>
    <x v="3"/>
    <n v="0"/>
    <n v="0"/>
    <n v="0"/>
    <n v="0"/>
    <n v="0"/>
    <n v="0"/>
    <n v="17"/>
    <n v="14.573579739904176"/>
    <n v="0"/>
    <m/>
    <x v="6"/>
    <x v="3"/>
  </r>
  <r>
    <x v="7"/>
    <x v="2"/>
    <x v="4"/>
    <x v="4"/>
    <n v="0"/>
    <n v="0"/>
    <n v="0"/>
    <n v="0"/>
    <n v="0"/>
    <n v="0"/>
    <n v="17"/>
    <n v="15.143052703627653"/>
    <n v="0"/>
    <m/>
    <x v="6"/>
    <x v="3"/>
  </r>
  <r>
    <x v="7"/>
    <x v="2"/>
    <x v="4"/>
    <x v="5"/>
    <n v="0"/>
    <n v="0"/>
    <n v="0"/>
    <n v="0"/>
    <n v="0"/>
    <n v="0"/>
    <n v="22"/>
    <n v="18.431211498973305"/>
    <n v="0"/>
    <m/>
    <x v="6"/>
    <x v="3"/>
  </r>
  <r>
    <x v="7"/>
    <x v="2"/>
    <x v="4"/>
    <x v="6"/>
    <n v="0"/>
    <n v="0"/>
    <n v="0"/>
    <n v="0"/>
    <n v="0"/>
    <n v="0"/>
    <n v="25"/>
    <n v="22.269678302532512"/>
    <n v="0"/>
    <m/>
    <x v="6"/>
    <x v="3"/>
  </r>
  <r>
    <x v="7"/>
    <x v="2"/>
    <x v="4"/>
    <x v="7"/>
    <n v="0"/>
    <n v="0"/>
    <n v="0"/>
    <n v="0"/>
    <n v="0"/>
    <n v="0"/>
    <n v="25"/>
    <n v="22.236824093086927"/>
    <n v="0"/>
    <m/>
    <x v="6"/>
    <x v="3"/>
  </r>
  <r>
    <x v="7"/>
    <x v="2"/>
    <x v="4"/>
    <x v="8"/>
    <n v="0"/>
    <n v="0"/>
    <n v="0"/>
    <n v="0"/>
    <n v="0"/>
    <n v="0"/>
    <n v="24"/>
    <n v="22.195756331279945"/>
    <n v="0"/>
    <m/>
    <x v="6"/>
    <x v="3"/>
  </r>
  <r>
    <x v="7"/>
    <x v="2"/>
    <x v="4"/>
    <x v="9"/>
    <n v="0"/>
    <n v="0"/>
    <n v="0"/>
    <n v="0"/>
    <n v="0"/>
    <n v="0"/>
    <n v="23"/>
    <n v="19.912388774811774"/>
    <n v="0"/>
    <m/>
    <x v="6"/>
    <x v="3"/>
  </r>
  <r>
    <x v="7"/>
    <x v="2"/>
    <x v="4"/>
    <x v="10"/>
    <n v="0"/>
    <n v="0"/>
    <n v="0"/>
    <n v="0"/>
    <n v="0"/>
    <n v="0"/>
    <n v="22"/>
    <n v="18.806297056810404"/>
    <n v="0"/>
    <m/>
    <x v="6"/>
    <x v="3"/>
  </r>
  <r>
    <x v="7"/>
    <x v="2"/>
    <x v="4"/>
    <x v="11"/>
    <n v="1"/>
    <n v="1"/>
    <n v="3"/>
    <n v="3"/>
    <n v="3"/>
    <n v="3"/>
    <n v="32"/>
    <n v="24.120465434633811"/>
    <n v="41.458569807037463"/>
    <n v="0.33333333333333331"/>
    <x v="6"/>
    <x v="3"/>
  </r>
  <r>
    <x v="7"/>
    <x v="2"/>
    <x v="4"/>
    <x v="12"/>
    <n v="0"/>
    <n v="0"/>
    <n v="0"/>
    <n v="0"/>
    <n v="0"/>
    <n v="0"/>
    <n v="37"/>
    <n v="32.142368240930871"/>
    <n v="0"/>
    <m/>
    <x v="6"/>
    <x v="3"/>
  </r>
  <r>
    <x v="7"/>
    <x v="2"/>
    <x v="4"/>
    <x v="13"/>
    <n v="0"/>
    <n v="0"/>
    <n v="0"/>
    <n v="0"/>
    <n v="0"/>
    <n v="0"/>
    <n v="37"/>
    <n v="35.329226557152637"/>
    <n v="0"/>
    <m/>
    <x v="6"/>
    <x v="3"/>
  </r>
  <r>
    <x v="7"/>
    <x v="2"/>
    <x v="4"/>
    <x v="14"/>
    <m/>
    <m/>
    <m/>
    <m/>
    <m/>
    <m/>
    <m/>
    <m/>
    <m/>
    <m/>
    <x v="6"/>
    <x v="3"/>
  </r>
  <r>
    <x v="7"/>
    <x v="2"/>
    <x v="4"/>
    <x v="15"/>
    <m/>
    <m/>
    <m/>
    <m/>
    <m/>
    <m/>
    <m/>
    <m/>
    <m/>
    <m/>
    <x v="6"/>
    <x v="3"/>
  </r>
  <r>
    <x v="7"/>
    <x v="2"/>
    <x v="4"/>
    <x v="16"/>
    <m/>
    <m/>
    <m/>
    <m/>
    <m/>
    <m/>
    <m/>
    <m/>
    <m/>
    <m/>
    <x v="6"/>
    <x v="3"/>
  </r>
  <r>
    <x v="7"/>
    <x v="2"/>
    <x v="4"/>
    <x v="17"/>
    <m/>
    <m/>
    <m/>
    <m/>
    <m/>
    <m/>
    <m/>
    <m/>
    <m/>
    <m/>
    <x v="6"/>
    <x v="3"/>
  </r>
  <r>
    <x v="7"/>
    <x v="3"/>
    <x v="1"/>
    <x v="1"/>
    <m/>
    <m/>
    <m/>
    <m/>
    <m/>
    <m/>
    <m/>
    <m/>
    <m/>
    <m/>
    <x v="6"/>
    <x v="3"/>
  </r>
  <r>
    <x v="7"/>
    <x v="3"/>
    <x v="1"/>
    <x v="2"/>
    <m/>
    <m/>
    <m/>
    <m/>
    <m/>
    <m/>
    <m/>
    <m/>
    <m/>
    <m/>
    <x v="6"/>
    <x v="3"/>
  </r>
  <r>
    <x v="7"/>
    <x v="3"/>
    <x v="1"/>
    <x v="3"/>
    <m/>
    <m/>
    <m/>
    <m/>
    <m/>
    <m/>
    <m/>
    <m/>
    <m/>
    <m/>
    <x v="6"/>
    <x v="3"/>
  </r>
  <r>
    <x v="7"/>
    <x v="3"/>
    <x v="1"/>
    <x v="4"/>
    <m/>
    <m/>
    <m/>
    <m/>
    <m/>
    <m/>
    <m/>
    <m/>
    <m/>
    <m/>
    <x v="6"/>
    <x v="3"/>
  </r>
  <r>
    <x v="7"/>
    <x v="3"/>
    <x v="1"/>
    <x v="5"/>
    <m/>
    <m/>
    <m/>
    <m/>
    <m/>
    <m/>
    <m/>
    <m/>
    <m/>
    <m/>
    <x v="6"/>
    <x v="3"/>
  </r>
  <r>
    <x v="7"/>
    <x v="3"/>
    <x v="1"/>
    <x v="6"/>
    <m/>
    <m/>
    <m/>
    <m/>
    <m/>
    <m/>
    <m/>
    <m/>
    <m/>
    <m/>
    <x v="6"/>
    <x v="3"/>
  </r>
  <r>
    <x v="7"/>
    <x v="3"/>
    <x v="1"/>
    <x v="7"/>
    <m/>
    <m/>
    <m/>
    <m/>
    <m/>
    <m/>
    <m/>
    <m/>
    <m/>
    <m/>
    <x v="6"/>
    <x v="3"/>
  </r>
  <r>
    <x v="7"/>
    <x v="3"/>
    <x v="1"/>
    <x v="8"/>
    <m/>
    <m/>
    <m/>
    <m/>
    <m/>
    <m/>
    <m/>
    <m/>
    <m/>
    <m/>
    <x v="6"/>
    <x v="3"/>
  </r>
  <r>
    <x v="7"/>
    <x v="3"/>
    <x v="1"/>
    <x v="9"/>
    <m/>
    <m/>
    <m/>
    <m/>
    <m/>
    <m/>
    <m/>
    <m/>
    <m/>
    <m/>
    <x v="6"/>
    <x v="3"/>
  </r>
  <r>
    <x v="7"/>
    <x v="3"/>
    <x v="1"/>
    <x v="10"/>
    <m/>
    <m/>
    <m/>
    <m/>
    <m/>
    <m/>
    <m/>
    <m/>
    <m/>
    <m/>
    <x v="6"/>
    <x v="3"/>
  </r>
  <r>
    <x v="7"/>
    <x v="3"/>
    <x v="1"/>
    <x v="11"/>
    <m/>
    <m/>
    <m/>
    <m/>
    <m/>
    <m/>
    <m/>
    <m/>
    <m/>
    <m/>
    <x v="6"/>
    <x v="3"/>
  </r>
  <r>
    <x v="7"/>
    <x v="3"/>
    <x v="1"/>
    <x v="12"/>
    <m/>
    <m/>
    <m/>
    <m/>
    <m/>
    <m/>
    <m/>
    <m/>
    <m/>
    <m/>
    <x v="6"/>
    <x v="3"/>
  </r>
  <r>
    <x v="7"/>
    <x v="3"/>
    <x v="1"/>
    <x v="13"/>
    <m/>
    <m/>
    <m/>
    <m/>
    <m/>
    <m/>
    <m/>
    <m/>
    <m/>
    <m/>
    <x v="6"/>
    <x v="3"/>
  </r>
  <r>
    <x v="7"/>
    <x v="3"/>
    <x v="1"/>
    <x v="14"/>
    <m/>
    <m/>
    <m/>
    <m/>
    <m/>
    <m/>
    <m/>
    <m/>
    <m/>
    <m/>
    <x v="6"/>
    <x v="3"/>
  </r>
  <r>
    <x v="7"/>
    <x v="3"/>
    <x v="1"/>
    <x v="15"/>
    <m/>
    <m/>
    <m/>
    <m/>
    <m/>
    <m/>
    <m/>
    <m/>
    <m/>
    <m/>
    <x v="6"/>
    <x v="3"/>
  </r>
  <r>
    <x v="7"/>
    <x v="3"/>
    <x v="1"/>
    <x v="16"/>
    <m/>
    <m/>
    <m/>
    <m/>
    <m/>
    <m/>
    <m/>
    <m/>
    <m/>
    <m/>
    <x v="6"/>
    <x v="3"/>
  </r>
  <r>
    <x v="7"/>
    <x v="3"/>
    <x v="1"/>
    <x v="17"/>
    <m/>
    <m/>
    <m/>
    <m/>
    <m/>
    <m/>
    <m/>
    <m/>
    <m/>
    <m/>
    <x v="6"/>
    <x v="3"/>
  </r>
  <r>
    <x v="7"/>
    <x v="3"/>
    <x v="2"/>
    <x v="1"/>
    <n v="2293"/>
    <n v="2158"/>
    <n v="12095"/>
    <n v="12095"/>
    <n v="12095"/>
    <n v="12095"/>
    <n v="183384"/>
    <n v="168220.19986310747"/>
    <n v="12.828423707474581"/>
    <n v="0.17842083505580819"/>
    <x v="6"/>
    <x v="3"/>
  </r>
  <r>
    <x v="7"/>
    <x v="3"/>
    <x v="2"/>
    <x v="2"/>
    <n v="2320"/>
    <n v="2196"/>
    <n v="12420"/>
    <n v="12420"/>
    <n v="12420"/>
    <n v="12420"/>
    <n v="189094"/>
    <n v="171388.33675564683"/>
    <n v="12.813007241740721"/>
    <n v="0.17681159420289855"/>
    <x v="6"/>
    <x v="3"/>
  </r>
  <r>
    <x v="7"/>
    <x v="3"/>
    <x v="2"/>
    <x v="3"/>
    <n v="2236"/>
    <n v="2144"/>
    <n v="12552"/>
    <n v="12552"/>
    <n v="12552"/>
    <n v="12552"/>
    <n v="194108"/>
    <n v="176912.26830937713"/>
    <n v="12.119001245581556"/>
    <n v="0.17080943275971958"/>
    <x v="6"/>
    <x v="3"/>
  </r>
  <r>
    <x v="7"/>
    <x v="3"/>
    <x v="2"/>
    <x v="4"/>
    <n v="2079"/>
    <n v="1971"/>
    <n v="12682"/>
    <n v="12682"/>
    <n v="12682"/>
    <n v="12682"/>
    <n v="192684"/>
    <n v="176358.24229979466"/>
    <n v="11.176115016214895"/>
    <n v="0.15541712663617727"/>
    <x v="6"/>
    <x v="3"/>
  </r>
  <r>
    <x v="7"/>
    <x v="3"/>
    <x v="2"/>
    <x v="5"/>
    <n v="1902"/>
    <n v="1816"/>
    <n v="12264"/>
    <n v="12264"/>
    <n v="12264"/>
    <n v="12264"/>
    <n v="193021"/>
    <n v="177132.61054072552"/>
    <n v="10.252205928972483"/>
    <n v="0.14807566862361382"/>
    <x v="6"/>
    <x v="3"/>
  </r>
  <r>
    <x v="7"/>
    <x v="3"/>
    <x v="2"/>
    <x v="6"/>
    <n v="1922"/>
    <n v="1827"/>
    <n v="12120"/>
    <n v="12120"/>
    <n v="12120"/>
    <n v="12120"/>
    <n v="187904"/>
    <n v="173783.26351813826"/>
    <n v="10.513095237213742"/>
    <n v="0.15074257425742574"/>
    <x v="6"/>
    <x v="3"/>
  </r>
  <r>
    <x v="7"/>
    <x v="3"/>
    <x v="2"/>
    <x v="7"/>
    <n v="1603"/>
    <n v="1530"/>
    <n v="11113"/>
    <n v="11113"/>
    <n v="11113"/>
    <n v="11113"/>
    <n v="159170"/>
    <n v="146175.05544147844"/>
    <n v="10.466902135792514"/>
    <n v="0.13767659497885359"/>
    <x v="6"/>
    <x v="3"/>
  </r>
  <r>
    <x v="7"/>
    <x v="3"/>
    <x v="2"/>
    <x v="8"/>
    <n v="1583"/>
    <n v="1515"/>
    <n v="10794"/>
    <n v="10794"/>
    <n v="10794"/>
    <n v="10794"/>
    <n v="151038"/>
    <n v="137726.69130732375"/>
    <n v="11.000046437036845"/>
    <n v="0.14035575319622012"/>
    <x v="6"/>
    <x v="3"/>
  </r>
  <r>
    <x v="7"/>
    <x v="3"/>
    <x v="2"/>
    <x v="9"/>
    <n v="1444"/>
    <n v="1385"/>
    <n v="10781"/>
    <n v="10781"/>
    <n v="10781"/>
    <n v="10781"/>
    <n v="152900"/>
    <n v="139306.5516769336"/>
    <n v="9.9421023873447041"/>
    <n v="0.12846674705500416"/>
    <x v="6"/>
    <x v="3"/>
  </r>
  <r>
    <x v="7"/>
    <x v="3"/>
    <x v="2"/>
    <x v="10"/>
    <n v="1441"/>
    <n v="1369"/>
    <n v="10553"/>
    <n v="10553"/>
    <n v="10553"/>
    <n v="10553"/>
    <n v="153063"/>
    <n v="139379.40588637919"/>
    <n v="9.8221110306353019"/>
    <n v="0.12972614422439116"/>
    <x v="6"/>
    <x v="3"/>
  </r>
  <r>
    <x v="7"/>
    <x v="3"/>
    <x v="2"/>
    <x v="11"/>
    <n v="1431"/>
    <n v="1370"/>
    <n v="10588"/>
    <n v="10588"/>
    <n v="10588"/>
    <n v="10588"/>
    <n v="147075"/>
    <n v="131606.43394934977"/>
    <n v="10.409825408135138"/>
    <n v="0.12939176426142804"/>
    <x v="6"/>
    <x v="3"/>
  </r>
  <r>
    <x v="7"/>
    <x v="3"/>
    <x v="2"/>
    <x v="12"/>
    <n v="1345"/>
    <n v="1292"/>
    <n v="10706"/>
    <n v="10706"/>
    <n v="10706"/>
    <n v="10706"/>
    <n v="152226"/>
    <n v="136369.30321697469"/>
    <n v="9.4742729450213776"/>
    <n v="0.12067999252755464"/>
    <x v="6"/>
    <x v="3"/>
  </r>
  <r>
    <x v="7"/>
    <x v="3"/>
    <x v="2"/>
    <x v="13"/>
    <n v="1335"/>
    <n v="1304"/>
    <n v="11036"/>
    <n v="11036"/>
    <n v="11036"/>
    <n v="11036"/>
    <n v="156123"/>
    <n v="140935.82477754963"/>
    <n v="9.2524381367066066"/>
    <n v="0.11815875317143892"/>
    <x v="6"/>
    <x v="3"/>
  </r>
  <r>
    <x v="7"/>
    <x v="3"/>
    <x v="2"/>
    <x v="14"/>
    <m/>
    <m/>
    <m/>
    <m/>
    <m/>
    <m/>
    <m/>
    <m/>
    <m/>
    <m/>
    <x v="6"/>
    <x v="3"/>
  </r>
  <r>
    <x v="7"/>
    <x v="3"/>
    <x v="2"/>
    <x v="15"/>
    <m/>
    <m/>
    <m/>
    <m/>
    <m/>
    <m/>
    <m/>
    <m/>
    <m/>
    <m/>
    <x v="6"/>
    <x v="3"/>
  </r>
  <r>
    <x v="7"/>
    <x v="3"/>
    <x v="2"/>
    <x v="16"/>
    <m/>
    <m/>
    <m/>
    <m/>
    <m/>
    <m/>
    <m/>
    <m/>
    <m/>
    <m/>
    <x v="6"/>
    <x v="3"/>
  </r>
  <r>
    <x v="7"/>
    <x v="3"/>
    <x v="2"/>
    <x v="17"/>
    <m/>
    <m/>
    <m/>
    <m/>
    <m/>
    <m/>
    <m/>
    <m/>
    <m/>
    <m/>
    <x v="6"/>
    <x v="3"/>
  </r>
  <r>
    <x v="7"/>
    <x v="3"/>
    <x v="3"/>
    <x v="1"/>
    <n v="1077"/>
    <n v="1017"/>
    <n v="7219"/>
    <n v="7219"/>
    <n v="7219"/>
    <n v="7219"/>
    <n v="99417"/>
    <n v="89538.390143737168"/>
    <n v="11.358256479342508"/>
    <n v="0.14087823798310015"/>
    <x v="6"/>
    <x v="3"/>
  </r>
  <r>
    <x v="7"/>
    <x v="3"/>
    <x v="3"/>
    <x v="2"/>
    <n v="1063"/>
    <n v="1016"/>
    <n v="7401"/>
    <n v="7401"/>
    <n v="7401"/>
    <n v="7401"/>
    <n v="104978"/>
    <n v="93118.012320328548"/>
    <n v="10.9108858177184"/>
    <n v="0.13727874611538982"/>
    <x v="6"/>
    <x v="3"/>
  </r>
  <r>
    <x v="7"/>
    <x v="3"/>
    <x v="3"/>
    <x v="3"/>
    <n v="1016"/>
    <n v="973"/>
    <n v="7622"/>
    <n v="7622"/>
    <n v="7622"/>
    <n v="7622"/>
    <n v="109782"/>
    <n v="97972.125941136212"/>
    <n v="9.9313962073722841"/>
    <n v="0.12765678299658884"/>
    <x v="6"/>
    <x v="3"/>
  </r>
  <r>
    <x v="7"/>
    <x v="3"/>
    <x v="3"/>
    <x v="4"/>
    <n v="1010"/>
    <n v="968"/>
    <n v="7711"/>
    <n v="7711"/>
    <n v="7711"/>
    <n v="7711"/>
    <n v="109092"/>
    <n v="98190.020533880903"/>
    <n v="9.8584356611473289"/>
    <n v="0.12553495007132667"/>
    <x v="6"/>
    <x v="3"/>
  </r>
  <r>
    <x v="7"/>
    <x v="3"/>
    <x v="3"/>
    <x v="5"/>
    <n v="936"/>
    <n v="892"/>
    <n v="7597"/>
    <n v="7597"/>
    <n v="7597"/>
    <n v="7597"/>
    <n v="109951"/>
    <n v="99192.607802874743"/>
    <n v="8.9926055958995423"/>
    <n v="0.11741476898775832"/>
    <x v="6"/>
    <x v="3"/>
  </r>
  <r>
    <x v="7"/>
    <x v="3"/>
    <x v="3"/>
    <x v="6"/>
    <n v="891"/>
    <n v="845"/>
    <n v="7523"/>
    <n v="7523"/>
    <n v="7523"/>
    <n v="7523"/>
    <n v="106649"/>
    <n v="97542.724161533202"/>
    <n v="8.6628706268307489"/>
    <n v="0.11232221188355709"/>
    <x v="6"/>
    <x v="3"/>
  </r>
  <r>
    <x v="7"/>
    <x v="3"/>
    <x v="3"/>
    <x v="7"/>
    <n v="776"/>
    <n v="745"/>
    <n v="6686"/>
    <n v="6686"/>
    <n v="6686"/>
    <n v="6686"/>
    <n v="86896"/>
    <n v="78722.954140999311"/>
    <n v="9.4635676230549421"/>
    <n v="0.11142686209991026"/>
    <x v="6"/>
    <x v="3"/>
  </r>
  <r>
    <x v="7"/>
    <x v="3"/>
    <x v="3"/>
    <x v="8"/>
    <n v="727"/>
    <n v="702"/>
    <n v="6317"/>
    <n v="6317"/>
    <n v="6317"/>
    <n v="6317"/>
    <n v="81126"/>
    <n v="72683.964407939769"/>
    <n v="9.6582513862344541"/>
    <n v="0.11112870033243628"/>
    <x v="6"/>
    <x v="3"/>
  </r>
  <r>
    <x v="7"/>
    <x v="3"/>
    <x v="3"/>
    <x v="9"/>
    <n v="657"/>
    <n v="628"/>
    <n v="6203"/>
    <n v="6203"/>
    <n v="6203"/>
    <n v="6203"/>
    <n v="83675"/>
    <n v="74916.643394934974"/>
    <n v="8.3826499899281171"/>
    <n v="0.10124133483798162"/>
    <x v="6"/>
    <x v="3"/>
  </r>
  <r>
    <x v="7"/>
    <x v="3"/>
    <x v="3"/>
    <x v="10"/>
    <n v="703"/>
    <n v="679"/>
    <n v="6413"/>
    <n v="6413"/>
    <n v="6413"/>
    <n v="6413"/>
    <n v="85947"/>
    <n v="76735.455167693362"/>
    <n v="8.8485824253749641"/>
    <n v="0.10587868392328084"/>
    <x v="6"/>
    <x v="3"/>
  </r>
  <r>
    <x v="7"/>
    <x v="3"/>
    <x v="3"/>
    <x v="11"/>
    <n v="671"/>
    <n v="657"/>
    <n v="6215"/>
    <n v="6215"/>
    <n v="6215"/>
    <n v="6215"/>
    <n v="80249"/>
    <n v="69968.616016427099"/>
    <n v="9.389924188949955"/>
    <n v="0.10571198712791634"/>
    <x v="6"/>
    <x v="3"/>
  </r>
  <r>
    <x v="7"/>
    <x v="3"/>
    <x v="3"/>
    <x v="12"/>
    <n v="652"/>
    <n v="629"/>
    <n v="6372"/>
    <n v="6372"/>
    <n v="6372"/>
    <n v="6372"/>
    <n v="84717"/>
    <n v="74274.354551676937"/>
    <n v="8.4686027067709961"/>
    <n v="9.8713119899560581E-2"/>
    <x v="6"/>
    <x v="3"/>
  </r>
  <r>
    <x v="7"/>
    <x v="3"/>
    <x v="3"/>
    <x v="13"/>
    <n v="688"/>
    <n v="667"/>
    <n v="6676"/>
    <n v="6676"/>
    <n v="6676"/>
    <n v="6676"/>
    <n v="88616"/>
    <n v="78221.043121149894"/>
    <n v="8.5271171718707546"/>
    <n v="9.9910125823846618E-2"/>
    <x v="6"/>
    <x v="3"/>
  </r>
  <r>
    <x v="7"/>
    <x v="3"/>
    <x v="3"/>
    <x v="14"/>
    <m/>
    <m/>
    <m/>
    <m/>
    <m/>
    <m/>
    <m/>
    <m/>
    <m/>
    <m/>
    <x v="6"/>
    <x v="3"/>
  </r>
  <r>
    <x v="7"/>
    <x v="3"/>
    <x v="3"/>
    <x v="15"/>
    <m/>
    <m/>
    <m/>
    <m/>
    <m/>
    <m/>
    <m/>
    <m/>
    <m/>
    <m/>
    <x v="6"/>
    <x v="3"/>
  </r>
  <r>
    <x v="7"/>
    <x v="3"/>
    <x v="3"/>
    <x v="16"/>
    <m/>
    <m/>
    <m/>
    <m/>
    <m/>
    <m/>
    <m/>
    <m/>
    <m/>
    <m/>
    <x v="6"/>
    <x v="3"/>
  </r>
  <r>
    <x v="7"/>
    <x v="3"/>
    <x v="3"/>
    <x v="17"/>
    <m/>
    <m/>
    <m/>
    <m/>
    <m/>
    <m/>
    <m/>
    <m/>
    <m/>
    <m/>
    <x v="6"/>
    <x v="3"/>
  </r>
  <r>
    <x v="7"/>
    <x v="3"/>
    <x v="4"/>
    <x v="1"/>
    <m/>
    <m/>
    <m/>
    <m/>
    <m/>
    <m/>
    <m/>
    <m/>
    <m/>
    <m/>
    <x v="6"/>
    <x v="3"/>
  </r>
  <r>
    <x v="7"/>
    <x v="3"/>
    <x v="4"/>
    <x v="2"/>
    <m/>
    <m/>
    <m/>
    <m/>
    <m/>
    <m/>
    <m/>
    <m/>
    <m/>
    <m/>
    <x v="6"/>
    <x v="3"/>
  </r>
  <r>
    <x v="7"/>
    <x v="3"/>
    <x v="4"/>
    <x v="3"/>
    <n v="0"/>
    <n v="0"/>
    <n v="0"/>
    <n v="0"/>
    <n v="0"/>
    <n v="0"/>
    <n v="1"/>
    <n v="0.91444216290212188"/>
    <n v="0"/>
    <m/>
    <x v="6"/>
    <x v="3"/>
  </r>
  <r>
    <x v="7"/>
    <x v="3"/>
    <x v="4"/>
    <x v="4"/>
    <n v="0"/>
    <n v="0"/>
    <n v="0"/>
    <n v="0"/>
    <n v="0"/>
    <n v="0"/>
    <n v="1"/>
    <n v="0.99931553730321698"/>
    <n v="0"/>
    <m/>
    <x v="6"/>
    <x v="3"/>
  </r>
  <r>
    <x v="7"/>
    <x v="3"/>
    <x v="4"/>
    <x v="5"/>
    <n v="0"/>
    <n v="0"/>
    <n v="0"/>
    <n v="0"/>
    <n v="0"/>
    <n v="0"/>
    <n v="1"/>
    <n v="1.0020533880903491"/>
    <n v="0"/>
    <m/>
    <x v="6"/>
    <x v="3"/>
  </r>
  <r>
    <x v="7"/>
    <x v="3"/>
    <x v="4"/>
    <x v="6"/>
    <m/>
    <m/>
    <m/>
    <m/>
    <m/>
    <m/>
    <m/>
    <m/>
    <m/>
    <m/>
    <x v="6"/>
    <x v="3"/>
  </r>
  <r>
    <x v="7"/>
    <x v="3"/>
    <x v="4"/>
    <x v="7"/>
    <m/>
    <m/>
    <m/>
    <m/>
    <m/>
    <m/>
    <m/>
    <m/>
    <m/>
    <m/>
    <x v="6"/>
    <x v="3"/>
  </r>
  <r>
    <x v="7"/>
    <x v="3"/>
    <x v="4"/>
    <x v="8"/>
    <n v="0"/>
    <n v="0"/>
    <n v="0"/>
    <n v="0"/>
    <n v="0"/>
    <n v="0"/>
    <n v="1"/>
    <n v="0.6652977412731006"/>
    <n v="0"/>
    <m/>
    <x v="6"/>
    <x v="3"/>
  </r>
  <r>
    <x v="7"/>
    <x v="3"/>
    <x v="4"/>
    <x v="9"/>
    <n v="0"/>
    <n v="0"/>
    <n v="0"/>
    <n v="0"/>
    <n v="0"/>
    <n v="0"/>
    <n v="2"/>
    <n v="1.0650239561943875"/>
    <n v="0"/>
    <m/>
    <x v="6"/>
    <x v="3"/>
  </r>
  <r>
    <x v="7"/>
    <x v="3"/>
    <x v="4"/>
    <x v="10"/>
    <n v="0"/>
    <n v="0"/>
    <n v="1"/>
    <n v="1"/>
    <n v="1"/>
    <n v="1"/>
    <n v="2"/>
    <n v="1.215605749486653"/>
    <n v="0"/>
    <n v="0"/>
    <x v="6"/>
    <x v="3"/>
  </r>
  <r>
    <x v="7"/>
    <x v="3"/>
    <x v="4"/>
    <x v="11"/>
    <n v="1"/>
    <n v="1"/>
    <n v="1"/>
    <n v="1"/>
    <n v="1"/>
    <n v="1"/>
    <n v="2"/>
    <n v="1.3059548254620124"/>
    <n v="765.72327044025155"/>
    <n v="1"/>
    <x v="6"/>
    <x v="3"/>
  </r>
  <r>
    <x v="7"/>
    <x v="3"/>
    <x v="4"/>
    <x v="12"/>
    <n v="0"/>
    <n v="0"/>
    <n v="0"/>
    <n v="0"/>
    <n v="0"/>
    <n v="0"/>
    <n v="1"/>
    <n v="0.99931553730321698"/>
    <n v="0"/>
    <m/>
    <x v="6"/>
    <x v="3"/>
  </r>
  <r>
    <x v="7"/>
    <x v="3"/>
    <x v="4"/>
    <x v="13"/>
    <n v="0"/>
    <n v="0"/>
    <n v="0"/>
    <n v="0"/>
    <n v="0"/>
    <n v="0"/>
    <n v="1"/>
    <n v="1.0020533880903491"/>
    <n v="0"/>
    <m/>
    <x v="6"/>
    <x v="3"/>
  </r>
  <r>
    <x v="7"/>
    <x v="3"/>
    <x v="4"/>
    <x v="14"/>
    <m/>
    <m/>
    <m/>
    <m/>
    <m/>
    <m/>
    <m/>
    <m/>
    <m/>
    <m/>
    <x v="6"/>
    <x v="3"/>
  </r>
  <r>
    <x v="7"/>
    <x v="3"/>
    <x v="4"/>
    <x v="15"/>
    <m/>
    <m/>
    <m/>
    <m/>
    <m/>
    <m/>
    <m/>
    <m/>
    <m/>
    <m/>
    <x v="6"/>
    <x v="3"/>
  </r>
  <r>
    <x v="7"/>
    <x v="3"/>
    <x v="4"/>
    <x v="16"/>
    <m/>
    <m/>
    <m/>
    <m/>
    <m/>
    <m/>
    <m/>
    <m/>
    <m/>
    <m/>
    <x v="6"/>
    <x v="3"/>
  </r>
  <r>
    <x v="7"/>
    <x v="3"/>
    <x v="4"/>
    <x v="17"/>
    <m/>
    <m/>
    <m/>
    <m/>
    <m/>
    <m/>
    <m/>
    <m/>
    <m/>
    <m/>
    <x v="6"/>
    <x v="3"/>
  </r>
  <r>
    <x v="0"/>
    <x v="0"/>
    <x v="0"/>
    <x v="0"/>
    <n v="41233"/>
    <n v="40263"/>
    <n v="299393"/>
    <n v="299393"/>
    <n v="299393"/>
    <n v="299393"/>
    <n v="3439094"/>
    <n v="19040934.072553046"/>
    <n v="2.1145496248546936"/>
    <n v="0.13448210211995604"/>
    <x v="6"/>
    <x v="4"/>
  </r>
  <r>
    <x v="1"/>
    <x v="1"/>
    <x v="0"/>
    <x v="0"/>
    <n v="148"/>
    <n v="143"/>
    <n v="9994"/>
    <n v="9994"/>
    <n v="9994"/>
    <n v="9994"/>
    <n v="2061862"/>
    <n v="10612251.488021903"/>
    <n v="1.3474991632209693E-2"/>
    <n v="1.4308585151090654E-2"/>
    <x v="6"/>
    <x v="4"/>
  </r>
  <r>
    <x v="1"/>
    <x v="2"/>
    <x v="0"/>
    <x v="0"/>
    <n v="3703"/>
    <n v="3595"/>
    <n v="49738"/>
    <n v="49738"/>
    <n v="49738"/>
    <n v="49738"/>
    <n v="1171305"/>
    <n v="5311931.7946611913"/>
    <n v="0.67677826805178287"/>
    <n v="7.2278740600747918E-2"/>
    <x v="6"/>
    <x v="4"/>
  </r>
  <r>
    <x v="1"/>
    <x v="3"/>
    <x v="0"/>
    <x v="0"/>
    <n v="37382"/>
    <n v="36525"/>
    <n v="239661"/>
    <n v="239661"/>
    <n v="239661"/>
    <n v="239661"/>
    <n v="627672"/>
    <n v="3116380.2683093771"/>
    <n v="11.720328347417837"/>
    <n v="0.15240276891108692"/>
    <x v="6"/>
    <x v="4"/>
  </r>
  <r>
    <x v="2"/>
    <x v="0"/>
    <x v="1"/>
    <x v="0"/>
    <m/>
    <m/>
    <m/>
    <m/>
    <m/>
    <m/>
    <m/>
    <m/>
    <m/>
    <m/>
    <x v="6"/>
    <x v="4"/>
  </r>
  <r>
    <x v="2"/>
    <x v="0"/>
    <x v="2"/>
    <x v="0"/>
    <n v="22242"/>
    <n v="21661"/>
    <n v="175635"/>
    <n v="175635"/>
    <n v="175635"/>
    <n v="175635"/>
    <n v="1943904"/>
    <n v="11045416.336755646"/>
    <n v="1.9610849731321629"/>
    <n v="0.12332963247644262"/>
    <x v="6"/>
    <x v="4"/>
  </r>
  <r>
    <x v="2"/>
    <x v="0"/>
    <x v="3"/>
    <x v="0"/>
    <n v="18991"/>
    <n v="18602"/>
    <n v="123752"/>
    <n v="123752"/>
    <n v="123752"/>
    <n v="123752"/>
    <n v="1495069"/>
    <n v="7994829.259411362"/>
    <n v="2.3267538800909446"/>
    <n v="0.15031676255737281"/>
    <x v="6"/>
    <x v="4"/>
  </r>
  <r>
    <x v="2"/>
    <x v="0"/>
    <x v="4"/>
    <x v="0"/>
    <n v="0"/>
    <n v="0"/>
    <n v="6"/>
    <n v="6"/>
    <n v="6"/>
    <n v="6"/>
    <n v="121"/>
    <n v="688.476386036961"/>
    <n v="0"/>
    <n v="0"/>
    <x v="6"/>
    <x v="4"/>
  </r>
  <r>
    <x v="3"/>
    <x v="1"/>
    <x v="1"/>
    <x v="0"/>
    <m/>
    <m/>
    <m/>
    <m/>
    <m/>
    <m/>
    <m/>
    <m/>
    <m/>
    <m/>
    <x v="6"/>
    <x v="4"/>
  </r>
  <r>
    <x v="3"/>
    <x v="1"/>
    <x v="2"/>
    <x v="0"/>
    <n v="60"/>
    <n v="58"/>
    <n v="4037"/>
    <n v="4037"/>
    <n v="4037"/>
    <n v="4037"/>
    <n v="1094065"/>
    <n v="5523874.9349760441"/>
    <n v="1.0499875663867023E-2"/>
    <n v="1.4367104285360416E-2"/>
    <x v="6"/>
    <x v="4"/>
  </r>
  <r>
    <x v="3"/>
    <x v="1"/>
    <x v="3"/>
    <x v="0"/>
    <n v="88"/>
    <n v="85"/>
    <n v="5956"/>
    <n v="5956"/>
    <n v="5956"/>
    <n v="5956"/>
    <n v="967700"/>
    <n v="5087960.8624229981"/>
    <n v="1.6706103348350276E-2"/>
    <n v="1.4271323035594358E-2"/>
    <x v="6"/>
    <x v="4"/>
  </r>
  <r>
    <x v="3"/>
    <x v="1"/>
    <x v="4"/>
    <x v="0"/>
    <n v="0"/>
    <n v="0"/>
    <n v="1"/>
    <n v="1"/>
    <n v="1"/>
    <n v="1"/>
    <n v="97"/>
    <n v="415.69062286105407"/>
    <n v="0"/>
    <n v="0"/>
    <x v="6"/>
    <x v="4"/>
  </r>
  <r>
    <x v="3"/>
    <x v="2"/>
    <x v="1"/>
    <x v="0"/>
    <m/>
    <m/>
    <m/>
    <m/>
    <m/>
    <m/>
    <m/>
    <m/>
    <m/>
    <m/>
    <x v="6"/>
    <x v="4"/>
  </r>
  <r>
    <x v="3"/>
    <x v="2"/>
    <x v="2"/>
    <x v="0"/>
    <n v="1856"/>
    <n v="1793"/>
    <n v="21894"/>
    <n v="21894"/>
    <n v="21894"/>
    <n v="21894"/>
    <n v="756328"/>
    <n v="3506071.7180013689"/>
    <n v="0.5113985520587403"/>
    <n v="8.1894582990773734E-2"/>
    <x v="6"/>
    <x v="4"/>
  </r>
  <r>
    <x v="3"/>
    <x v="2"/>
    <x v="3"/>
    <x v="0"/>
    <n v="1847"/>
    <n v="1802"/>
    <n v="27841"/>
    <n v="27841"/>
    <n v="27841"/>
    <n v="27841"/>
    <n v="414904"/>
    <n v="1805596.4599589321"/>
    <n v="0.99800815960892286"/>
    <n v="6.4724686613268204E-2"/>
    <x v="6"/>
    <x v="4"/>
  </r>
  <r>
    <x v="3"/>
    <x v="2"/>
    <x v="4"/>
    <x v="0"/>
    <n v="0"/>
    <n v="0"/>
    <n v="3"/>
    <n v="3"/>
    <n v="3"/>
    <n v="3"/>
    <n v="73"/>
    <n v="263.61670088980151"/>
    <n v="0"/>
    <n v="0"/>
    <x v="6"/>
    <x v="4"/>
  </r>
  <r>
    <x v="3"/>
    <x v="3"/>
    <x v="1"/>
    <x v="0"/>
    <m/>
    <m/>
    <m/>
    <m/>
    <m/>
    <m/>
    <m/>
    <m/>
    <m/>
    <m/>
    <x v="6"/>
    <x v="4"/>
  </r>
  <r>
    <x v="3"/>
    <x v="3"/>
    <x v="2"/>
    <x v="0"/>
    <n v="20326"/>
    <n v="19810"/>
    <n v="149704"/>
    <n v="149704"/>
    <n v="149704"/>
    <n v="149704"/>
    <n v="384762"/>
    <n v="2015294.1875427789"/>
    <n v="9.8298303654386388"/>
    <n v="0.13232779351253141"/>
    <x v="6"/>
    <x v="4"/>
  </r>
  <r>
    <x v="3"/>
    <x v="3"/>
    <x v="3"/>
    <x v="0"/>
    <n v="17056"/>
    <n v="16715"/>
    <n v="89955"/>
    <n v="89955"/>
    <n v="89955"/>
    <n v="89955"/>
    <n v="242907"/>
    <n v="1101076.9117043121"/>
    <n v="15.180592583789204"/>
    <n v="0.18581512978711578"/>
    <x v="6"/>
    <x v="4"/>
  </r>
  <r>
    <x v="3"/>
    <x v="3"/>
    <x v="4"/>
    <x v="0"/>
    <n v="0"/>
    <n v="0"/>
    <n v="2"/>
    <n v="2"/>
    <n v="2"/>
    <n v="2"/>
    <n v="3"/>
    <n v="9.1690622861054081"/>
    <n v="0"/>
    <n v="0"/>
    <x v="6"/>
    <x v="4"/>
  </r>
  <r>
    <x v="4"/>
    <x v="0"/>
    <x v="0"/>
    <x v="1"/>
    <n v="2818"/>
    <n v="2775"/>
    <n v="23801"/>
    <n v="23801"/>
    <n v="23801"/>
    <n v="23801"/>
    <n v="1557270"/>
    <n v="1453131.6878850104"/>
    <n v="1.9096686302663521"/>
    <n v="0.11659173984286375"/>
    <x v="6"/>
    <x v="4"/>
  </r>
  <r>
    <x v="4"/>
    <x v="0"/>
    <x v="0"/>
    <x v="2"/>
    <n v="3013"/>
    <n v="2969"/>
    <n v="24594"/>
    <n v="24594"/>
    <n v="24594"/>
    <n v="24594"/>
    <n v="1651222"/>
    <n v="1526899.6741957564"/>
    <n v="1.9444630516172072"/>
    <n v="0.12072050093518745"/>
    <x v="6"/>
    <x v="4"/>
  </r>
  <r>
    <x v="4"/>
    <x v="0"/>
    <x v="0"/>
    <x v="3"/>
    <n v="3220"/>
    <n v="3176"/>
    <n v="25290"/>
    <n v="25290"/>
    <n v="25290"/>
    <n v="25290"/>
    <n v="1676227"/>
    <n v="1561432.4298425736"/>
    <n v="2.0340297404481409"/>
    <n v="0.12558323448003164"/>
    <x v="6"/>
    <x v="4"/>
  </r>
  <r>
    <x v="4"/>
    <x v="0"/>
    <x v="0"/>
    <x v="4"/>
    <n v="3264"/>
    <n v="3218"/>
    <n v="25589"/>
    <n v="25589"/>
    <n v="25589"/>
    <n v="25589"/>
    <n v="1606052"/>
    <n v="1481747.4277891854"/>
    <n v="2.1717601391765928"/>
    <n v="0.12575716128023759"/>
    <x v="6"/>
    <x v="4"/>
  </r>
  <r>
    <x v="4"/>
    <x v="0"/>
    <x v="0"/>
    <x v="5"/>
    <n v="3252"/>
    <n v="3204"/>
    <n v="25028"/>
    <n v="25028"/>
    <n v="25028"/>
    <n v="25028"/>
    <n v="1628978"/>
    <n v="1509234.7433264886"/>
    <n v="2.1229301897318482"/>
    <n v="0.12801662138404987"/>
    <x v="6"/>
    <x v="4"/>
  </r>
  <r>
    <x v="4"/>
    <x v="0"/>
    <x v="0"/>
    <x v="6"/>
    <n v="3408"/>
    <n v="3361"/>
    <n v="24820"/>
    <n v="24820"/>
    <n v="24820"/>
    <n v="24820"/>
    <n v="1603165"/>
    <n v="1491435.2114989732"/>
    <n v="2.2535340282210536"/>
    <n v="0.13541498791297341"/>
    <x v="6"/>
    <x v="4"/>
  </r>
  <r>
    <x v="4"/>
    <x v="0"/>
    <x v="0"/>
    <x v="7"/>
    <n v="2961"/>
    <n v="2919"/>
    <n v="22203"/>
    <n v="22203"/>
    <n v="22203"/>
    <n v="22203"/>
    <n v="1497455"/>
    <n v="1393310.5379876797"/>
    <n v="2.0950103515443383"/>
    <n v="0.13146872044318336"/>
    <x v="6"/>
    <x v="4"/>
  </r>
  <r>
    <x v="4"/>
    <x v="0"/>
    <x v="0"/>
    <x v="8"/>
    <n v="3027"/>
    <n v="2906"/>
    <n v="21307"/>
    <n v="21307"/>
    <n v="21307"/>
    <n v="21307"/>
    <n v="1485695"/>
    <n v="1375431.9206023272"/>
    <n v="2.112790866979013"/>
    <n v="0.13638710283005584"/>
    <x v="6"/>
    <x v="4"/>
  </r>
  <r>
    <x v="4"/>
    <x v="0"/>
    <x v="0"/>
    <x v="9"/>
    <n v="3133"/>
    <n v="2992"/>
    <n v="21156"/>
    <n v="21156"/>
    <n v="21156"/>
    <n v="21156"/>
    <n v="1536797"/>
    <n v="1423476.8432580424"/>
    <n v="2.1018958012354698"/>
    <n v="0.14142560030251466"/>
    <x v="6"/>
    <x v="4"/>
  </r>
  <r>
    <x v="4"/>
    <x v="0"/>
    <x v="0"/>
    <x v="10"/>
    <n v="3345"/>
    <n v="3189"/>
    <n v="21292"/>
    <n v="21292"/>
    <n v="21292"/>
    <n v="21292"/>
    <n v="1555596"/>
    <n v="1427844.2546201232"/>
    <n v="2.2334368679785954"/>
    <n v="0.14977456321623145"/>
    <x v="6"/>
    <x v="4"/>
  </r>
  <r>
    <x v="4"/>
    <x v="0"/>
    <x v="0"/>
    <x v="11"/>
    <n v="3189"/>
    <n v="3101"/>
    <n v="21018"/>
    <n v="21018"/>
    <n v="21018"/>
    <n v="21018"/>
    <n v="1565141"/>
    <n v="1442518.7597535935"/>
    <n v="2.1497120775952356"/>
    <n v="0.14754020363497955"/>
    <x v="6"/>
    <x v="4"/>
  </r>
  <r>
    <x v="4"/>
    <x v="0"/>
    <x v="0"/>
    <x v="12"/>
    <n v="3172"/>
    <n v="3093"/>
    <n v="21286"/>
    <n v="21286"/>
    <n v="21286"/>
    <n v="21286"/>
    <n v="1590717"/>
    <n v="1473522.9349760439"/>
    <n v="2.0990511423904543"/>
    <n v="0.14530677440571269"/>
    <x v="6"/>
    <x v="4"/>
  </r>
  <r>
    <x v="4"/>
    <x v="0"/>
    <x v="0"/>
    <x v="13"/>
    <n v="3431"/>
    <n v="3360"/>
    <n v="22009"/>
    <n v="22009"/>
    <n v="22009"/>
    <n v="22009"/>
    <n v="1592350"/>
    <n v="1480947.6468172485"/>
    <n v="2.2688175420792778"/>
    <n v="0.15266481893770731"/>
    <x v="6"/>
    <x v="4"/>
  </r>
  <r>
    <x v="4"/>
    <x v="0"/>
    <x v="0"/>
    <x v="14"/>
    <m/>
    <m/>
    <m/>
    <m/>
    <m/>
    <m/>
    <m/>
    <m/>
    <m/>
    <m/>
    <x v="6"/>
    <x v="4"/>
  </r>
  <r>
    <x v="4"/>
    <x v="0"/>
    <x v="0"/>
    <x v="15"/>
    <m/>
    <m/>
    <m/>
    <m/>
    <m/>
    <m/>
    <m/>
    <m/>
    <m/>
    <m/>
    <x v="6"/>
    <x v="4"/>
  </r>
  <r>
    <x v="4"/>
    <x v="0"/>
    <x v="0"/>
    <x v="16"/>
    <m/>
    <m/>
    <m/>
    <m/>
    <m/>
    <m/>
    <m/>
    <m/>
    <m/>
    <m/>
    <x v="6"/>
    <x v="4"/>
  </r>
  <r>
    <x v="4"/>
    <x v="0"/>
    <x v="0"/>
    <x v="17"/>
    <m/>
    <m/>
    <m/>
    <m/>
    <m/>
    <m/>
    <m/>
    <m/>
    <m/>
    <m/>
    <x v="6"/>
    <x v="4"/>
  </r>
  <r>
    <x v="5"/>
    <x v="1"/>
    <x v="0"/>
    <x v="1"/>
    <n v="10"/>
    <n v="10"/>
    <n v="759"/>
    <n v="759"/>
    <n v="759"/>
    <n v="759"/>
    <n v="816807"/>
    <n v="750070.59548254625"/>
    <n v="1.3332078420654066E-2"/>
    <n v="1.3175230566534914E-2"/>
    <x v="6"/>
    <x v="4"/>
  </r>
  <r>
    <x v="5"/>
    <x v="1"/>
    <x v="0"/>
    <x v="2"/>
    <n v="17"/>
    <n v="14"/>
    <n v="772"/>
    <n v="772"/>
    <n v="772"/>
    <n v="772"/>
    <n v="868022"/>
    <n v="791203.65229295008"/>
    <n v="1.7694559370937252E-2"/>
    <n v="1.8134715025906734E-2"/>
    <x v="6"/>
    <x v="4"/>
  </r>
  <r>
    <x v="5"/>
    <x v="1"/>
    <x v="0"/>
    <x v="3"/>
    <n v="15"/>
    <n v="14"/>
    <n v="812"/>
    <n v="812"/>
    <n v="812"/>
    <n v="812"/>
    <n v="880184"/>
    <n v="807085.91101984947"/>
    <n v="1.7346356575980031E-2"/>
    <n v="1.7241379310344827E-2"/>
    <x v="6"/>
    <x v="4"/>
  </r>
  <r>
    <x v="5"/>
    <x v="1"/>
    <x v="0"/>
    <x v="4"/>
    <n v="13"/>
    <n v="12"/>
    <n v="767"/>
    <n v="767"/>
    <n v="767"/>
    <n v="767"/>
    <n v="846339"/>
    <n v="769160.6735112936"/>
    <n v="1.5601421670739909E-2"/>
    <n v="1.5645371577574969E-2"/>
    <x v="6"/>
    <x v="4"/>
  </r>
  <r>
    <x v="5"/>
    <x v="1"/>
    <x v="0"/>
    <x v="5"/>
    <n v="12"/>
    <n v="12"/>
    <n v="823"/>
    <n v="823"/>
    <n v="823"/>
    <n v="823"/>
    <n v="857024"/>
    <n v="781447.56194387411"/>
    <n v="1.5356116756125826E-2"/>
    <n v="1.4580801944106925E-2"/>
    <x v="6"/>
    <x v="4"/>
  </r>
  <r>
    <x v="5"/>
    <x v="1"/>
    <x v="0"/>
    <x v="6"/>
    <n v="16"/>
    <n v="16"/>
    <n v="793"/>
    <n v="793"/>
    <n v="793"/>
    <n v="793"/>
    <n v="854666"/>
    <n v="775352.75838466804"/>
    <n v="2.0635768464064817E-2"/>
    <n v="2.0176544766708701E-2"/>
    <x v="6"/>
    <x v="4"/>
  </r>
  <r>
    <x v="5"/>
    <x v="1"/>
    <x v="0"/>
    <x v="7"/>
    <n v="12"/>
    <n v="12"/>
    <n v="763"/>
    <n v="763"/>
    <n v="763"/>
    <n v="763"/>
    <n v="870554"/>
    <n v="797884.90349075978"/>
    <n v="1.5039763188274147E-2"/>
    <n v="1.5727391874180863E-2"/>
    <x v="6"/>
    <x v="4"/>
  </r>
  <r>
    <x v="5"/>
    <x v="1"/>
    <x v="0"/>
    <x v="8"/>
    <n v="5"/>
    <n v="5"/>
    <n v="743"/>
    <n v="743"/>
    <n v="743"/>
    <n v="743"/>
    <n v="882954"/>
    <n v="808544.5420944558"/>
    <n v="6.1839512107125074E-3"/>
    <n v="6.7294751009421266E-3"/>
    <x v="6"/>
    <x v="4"/>
  </r>
  <r>
    <x v="5"/>
    <x v="1"/>
    <x v="0"/>
    <x v="9"/>
    <n v="9"/>
    <n v="9"/>
    <n v="735"/>
    <n v="735"/>
    <n v="735"/>
    <n v="735"/>
    <n v="913034"/>
    <n v="837932.88158795342"/>
    <n v="1.0740717064288301E-2"/>
    <n v="1.2244897959183673E-2"/>
    <x v="6"/>
    <x v="4"/>
  </r>
  <r>
    <x v="5"/>
    <x v="1"/>
    <x v="0"/>
    <x v="10"/>
    <n v="11"/>
    <n v="11"/>
    <n v="764"/>
    <n v="764"/>
    <n v="764"/>
    <n v="764"/>
    <n v="928659"/>
    <n v="844480.11772758386"/>
    <n v="1.302576552021137E-2"/>
    <n v="1.4397905759162303E-2"/>
    <x v="6"/>
    <x v="4"/>
  </r>
  <r>
    <x v="5"/>
    <x v="1"/>
    <x v="0"/>
    <x v="11"/>
    <n v="10"/>
    <n v="10"/>
    <n v="814"/>
    <n v="814"/>
    <n v="814"/>
    <n v="814"/>
    <n v="956508"/>
    <n v="880248.26830937713"/>
    <n v="1.1360431323774376E-2"/>
    <n v="1.2285012285012284E-2"/>
    <x v="6"/>
    <x v="4"/>
  </r>
  <r>
    <x v="5"/>
    <x v="1"/>
    <x v="0"/>
    <x v="12"/>
    <n v="9"/>
    <n v="9"/>
    <n v="684"/>
    <n v="684"/>
    <n v="684"/>
    <n v="684"/>
    <n v="960513"/>
    <n v="887412.75838466804"/>
    <n v="1.0141842017667676E-2"/>
    <n v="1.3157894736842105E-2"/>
    <x v="6"/>
    <x v="4"/>
  </r>
  <r>
    <x v="5"/>
    <x v="1"/>
    <x v="0"/>
    <x v="13"/>
    <n v="9"/>
    <n v="9"/>
    <n v="765"/>
    <n v="765"/>
    <n v="765"/>
    <n v="765"/>
    <n v="951716"/>
    <n v="881426.86379192339"/>
    <n v="1.0210716702327116E-2"/>
    <n v="1.1764705882352941E-2"/>
    <x v="6"/>
    <x v="4"/>
  </r>
  <r>
    <x v="5"/>
    <x v="1"/>
    <x v="0"/>
    <x v="14"/>
    <m/>
    <m/>
    <m/>
    <m/>
    <m/>
    <m/>
    <m/>
    <m/>
    <m/>
    <m/>
    <x v="6"/>
    <x v="4"/>
  </r>
  <r>
    <x v="5"/>
    <x v="1"/>
    <x v="0"/>
    <x v="15"/>
    <m/>
    <m/>
    <m/>
    <m/>
    <m/>
    <m/>
    <m/>
    <m/>
    <m/>
    <m/>
    <x v="6"/>
    <x v="4"/>
  </r>
  <r>
    <x v="5"/>
    <x v="1"/>
    <x v="0"/>
    <x v="16"/>
    <m/>
    <m/>
    <m/>
    <m/>
    <m/>
    <m/>
    <m/>
    <m/>
    <m/>
    <m/>
    <x v="6"/>
    <x v="4"/>
  </r>
  <r>
    <x v="5"/>
    <x v="1"/>
    <x v="0"/>
    <x v="17"/>
    <m/>
    <m/>
    <m/>
    <m/>
    <m/>
    <m/>
    <m/>
    <m/>
    <m/>
    <m/>
    <x v="6"/>
    <x v="4"/>
  </r>
  <r>
    <x v="5"/>
    <x v="2"/>
    <x v="0"/>
    <x v="1"/>
    <n v="191"/>
    <n v="189"/>
    <n v="3728"/>
    <n v="3728"/>
    <n v="3728"/>
    <n v="3728"/>
    <n v="485718"/>
    <n v="445250.78165639972"/>
    <n v="0.4244798836666645"/>
    <n v="5.069742489270386E-2"/>
    <x v="6"/>
    <x v="4"/>
  </r>
  <r>
    <x v="5"/>
    <x v="2"/>
    <x v="0"/>
    <x v="2"/>
    <n v="234"/>
    <n v="229"/>
    <n v="4001"/>
    <n v="4001"/>
    <n v="4001"/>
    <n v="4001"/>
    <n v="520078"/>
    <n v="471135.83572895278"/>
    <n v="0.48605939653409225"/>
    <n v="5.7235691077230692E-2"/>
    <x v="6"/>
    <x v="4"/>
  </r>
  <r>
    <x v="5"/>
    <x v="2"/>
    <x v="0"/>
    <x v="3"/>
    <n v="286"/>
    <n v="276"/>
    <n v="4304"/>
    <n v="4304"/>
    <n v="4304"/>
    <n v="4304"/>
    <n v="525687"/>
    <n v="479414.92402464064"/>
    <n v="0.57570172760373717"/>
    <n v="6.4126394052044608E-2"/>
    <x v="6"/>
    <x v="4"/>
  </r>
  <r>
    <x v="5"/>
    <x v="2"/>
    <x v="0"/>
    <x v="4"/>
    <n v="299"/>
    <n v="291"/>
    <n v="4429"/>
    <n v="4429"/>
    <n v="4429"/>
    <n v="4429"/>
    <n v="487922"/>
    <n v="438006.15742642025"/>
    <n v="0.66437422183701722"/>
    <n v="6.5703319033641905E-2"/>
    <x v="6"/>
    <x v="4"/>
  </r>
  <r>
    <x v="5"/>
    <x v="2"/>
    <x v="0"/>
    <x v="5"/>
    <n v="307"/>
    <n v="298"/>
    <n v="4344"/>
    <n v="4344"/>
    <n v="4344"/>
    <n v="4344"/>
    <n v="499962"/>
    <n v="451438.62012320326"/>
    <n v="0.66011188834192358"/>
    <n v="6.8600368324125235E-2"/>
    <x v="6"/>
    <x v="4"/>
  </r>
  <r>
    <x v="5"/>
    <x v="2"/>
    <x v="0"/>
    <x v="6"/>
    <n v="308"/>
    <n v="304"/>
    <n v="4384"/>
    <n v="4384"/>
    <n v="4384"/>
    <n v="4384"/>
    <n v="484479"/>
    <n v="444732.8925393566"/>
    <n v="0.68355636630384276"/>
    <n v="6.9343065693430656E-2"/>
    <x v="6"/>
    <x v="4"/>
  </r>
  <r>
    <x v="5"/>
    <x v="2"/>
    <x v="0"/>
    <x v="7"/>
    <n v="255"/>
    <n v="251"/>
    <n v="3641"/>
    <n v="3641"/>
    <n v="3641"/>
    <n v="3641"/>
    <n v="405727"/>
    <n v="370504.1314168378"/>
    <n v="0.67745533373718581"/>
    <n v="6.8937105190881628E-2"/>
    <x v="6"/>
    <x v="4"/>
  </r>
  <r>
    <x v="5"/>
    <x v="2"/>
    <x v="0"/>
    <x v="8"/>
    <n v="269"/>
    <n v="250"/>
    <n v="3453"/>
    <n v="3453"/>
    <n v="3453"/>
    <n v="3453"/>
    <n v="394679"/>
    <n v="356452.06023271731"/>
    <n v="0.70135658589483862"/>
    <n v="7.2400810889081957E-2"/>
    <x v="6"/>
    <x v="4"/>
  </r>
  <r>
    <x v="5"/>
    <x v="2"/>
    <x v="0"/>
    <x v="9"/>
    <n v="283"/>
    <n v="270"/>
    <n v="3437"/>
    <n v="3437"/>
    <n v="3437"/>
    <n v="3437"/>
    <n v="413296"/>
    <n v="371298.09445585217"/>
    <n v="0.7271785232178275"/>
    <n v="7.8556881000872852E-2"/>
    <x v="6"/>
    <x v="4"/>
  </r>
  <r>
    <x v="5"/>
    <x v="2"/>
    <x v="0"/>
    <x v="10"/>
    <n v="327"/>
    <n v="317"/>
    <n v="3561"/>
    <n v="3561"/>
    <n v="3561"/>
    <n v="3561"/>
    <n v="413163"/>
    <n v="367228.73648186174"/>
    <n v="0.86322220596605559"/>
    <n v="8.9019938219601233E-2"/>
    <x v="6"/>
    <x v="4"/>
  </r>
  <r>
    <x v="5"/>
    <x v="2"/>
    <x v="0"/>
    <x v="11"/>
    <n v="311"/>
    <n v="304"/>
    <n v="3400"/>
    <n v="3400"/>
    <n v="3400"/>
    <n v="3400"/>
    <n v="406502"/>
    <n v="360679.65776865161"/>
    <n v="0.84285318967168565"/>
    <n v="8.9411764705882357E-2"/>
    <x v="6"/>
    <x v="4"/>
  </r>
  <r>
    <x v="5"/>
    <x v="2"/>
    <x v="0"/>
    <x v="12"/>
    <n v="291"/>
    <n v="281"/>
    <n v="3524"/>
    <n v="3524"/>
    <n v="3524"/>
    <n v="3524"/>
    <n v="419115"/>
    <n v="375449.05133470224"/>
    <n v="0.74843710218752535"/>
    <n v="7.9738933030646997E-2"/>
    <x v="6"/>
    <x v="4"/>
  </r>
  <r>
    <x v="5"/>
    <x v="2"/>
    <x v="0"/>
    <x v="13"/>
    <n v="342"/>
    <n v="335"/>
    <n v="3532"/>
    <n v="3532"/>
    <n v="3532"/>
    <n v="3532"/>
    <n v="422722"/>
    <n v="380340.85147159483"/>
    <n v="0.88078889949327188"/>
    <n v="9.4847112117780297E-2"/>
    <x v="6"/>
    <x v="4"/>
  </r>
  <r>
    <x v="5"/>
    <x v="2"/>
    <x v="0"/>
    <x v="14"/>
    <m/>
    <m/>
    <m/>
    <m/>
    <m/>
    <m/>
    <m/>
    <m/>
    <m/>
    <m/>
    <x v="6"/>
    <x v="4"/>
  </r>
  <r>
    <x v="5"/>
    <x v="2"/>
    <x v="0"/>
    <x v="15"/>
    <m/>
    <m/>
    <m/>
    <m/>
    <m/>
    <m/>
    <m/>
    <m/>
    <m/>
    <m/>
    <x v="6"/>
    <x v="4"/>
  </r>
  <r>
    <x v="5"/>
    <x v="2"/>
    <x v="0"/>
    <x v="16"/>
    <m/>
    <m/>
    <m/>
    <m/>
    <m/>
    <m/>
    <m/>
    <m/>
    <m/>
    <m/>
    <x v="6"/>
    <x v="4"/>
  </r>
  <r>
    <x v="5"/>
    <x v="2"/>
    <x v="0"/>
    <x v="17"/>
    <m/>
    <m/>
    <m/>
    <m/>
    <m/>
    <m/>
    <m/>
    <m/>
    <m/>
    <m/>
    <x v="6"/>
    <x v="4"/>
  </r>
  <r>
    <x v="5"/>
    <x v="3"/>
    <x v="0"/>
    <x v="1"/>
    <n v="2617"/>
    <n v="2576"/>
    <n v="19314"/>
    <n v="19314"/>
    <n v="19314"/>
    <n v="19314"/>
    <n v="282801"/>
    <n v="257758.59000684464"/>
    <n v="9.993847343483667"/>
    <n v="0.13337475406440924"/>
    <x v="6"/>
    <x v="4"/>
  </r>
  <r>
    <x v="5"/>
    <x v="3"/>
    <x v="0"/>
    <x v="2"/>
    <n v="2762"/>
    <n v="2726"/>
    <n v="19821"/>
    <n v="19821"/>
    <n v="19821"/>
    <n v="19821"/>
    <n v="294072"/>
    <n v="264506.34907597536"/>
    <n v="10.305990799551653"/>
    <n v="0.13753090156904293"/>
    <x v="6"/>
    <x v="4"/>
  </r>
  <r>
    <x v="5"/>
    <x v="3"/>
    <x v="0"/>
    <x v="3"/>
    <n v="2919"/>
    <n v="2886"/>
    <n v="20174"/>
    <n v="20174"/>
    <n v="20174"/>
    <n v="20174"/>
    <n v="303891"/>
    <n v="274885.30869267625"/>
    <n v="10.498924128486506"/>
    <n v="0.14305541786457818"/>
    <x v="6"/>
    <x v="4"/>
  </r>
  <r>
    <x v="5"/>
    <x v="3"/>
    <x v="0"/>
    <x v="4"/>
    <n v="2952"/>
    <n v="2915"/>
    <n v="20393"/>
    <n v="20393"/>
    <n v="20393"/>
    <n v="20393"/>
    <n v="301777"/>
    <n v="274549.26214921288"/>
    <n v="10.617402418716924"/>
    <n v="0.14294120531554946"/>
    <x v="6"/>
    <x v="4"/>
  </r>
  <r>
    <x v="5"/>
    <x v="3"/>
    <x v="0"/>
    <x v="5"/>
    <n v="2933"/>
    <n v="2894"/>
    <n v="19861"/>
    <n v="19861"/>
    <n v="19861"/>
    <n v="19861"/>
    <n v="302973"/>
    <n v="276326.22039698838"/>
    <n v="10.473128448839526"/>
    <n v="0.14571270328785055"/>
    <x v="6"/>
    <x v="4"/>
  </r>
  <r>
    <x v="5"/>
    <x v="3"/>
    <x v="0"/>
    <x v="6"/>
    <n v="3084"/>
    <n v="3041"/>
    <n v="19643"/>
    <n v="19643"/>
    <n v="19643"/>
    <n v="19643"/>
    <n v="294553"/>
    <n v="271325.98767967144"/>
    <n v="11.207920133290797"/>
    <n v="0.15481341953876698"/>
    <x v="6"/>
    <x v="4"/>
  </r>
  <r>
    <x v="5"/>
    <x v="3"/>
    <x v="0"/>
    <x v="7"/>
    <n v="2694"/>
    <n v="2656"/>
    <n v="17799"/>
    <n v="17799"/>
    <n v="17799"/>
    <n v="17799"/>
    <n v="246066"/>
    <n v="224898.00958247777"/>
    <n v="11.809797716444237"/>
    <n v="0.14922186639698859"/>
    <x v="6"/>
    <x v="4"/>
  </r>
  <r>
    <x v="5"/>
    <x v="3"/>
    <x v="0"/>
    <x v="8"/>
    <n v="2753"/>
    <n v="2651"/>
    <n v="17111"/>
    <n v="17111"/>
    <n v="17111"/>
    <n v="17111"/>
    <n v="232165"/>
    <n v="210411.32101300478"/>
    <n v="12.599131963228114"/>
    <n v="0.15492957746478872"/>
    <x v="6"/>
    <x v="4"/>
  </r>
  <r>
    <x v="5"/>
    <x v="3"/>
    <x v="0"/>
    <x v="9"/>
    <n v="2841"/>
    <n v="2713"/>
    <n v="16984"/>
    <n v="16984"/>
    <n v="16984"/>
    <n v="16984"/>
    <n v="236577"/>
    <n v="214224.26009582478"/>
    <n v="12.664298612988306"/>
    <n v="0.15973857748469147"/>
    <x v="6"/>
    <x v="4"/>
  </r>
  <r>
    <x v="5"/>
    <x v="3"/>
    <x v="0"/>
    <x v="10"/>
    <n v="3007"/>
    <n v="2861"/>
    <n v="16967"/>
    <n v="16967"/>
    <n v="16967"/>
    <n v="16967"/>
    <n v="239012"/>
    <n v="216116.07665982205"/>
    <n v="13.238256238120419"/>
    <n v="0.16862144162197207"/>
    <x v="6"/>
    <x v="4"/>
  </r>
  <r>
    <x v="5"/>
    <x v="3"/>
    <x v="0"/>
    <x v="11"/>
    <n v="2868"/>
    <n v="2787"/>
    <n v="16804"/>
    <n v="16804"/>
    <n v="16804"/>
    <n v="16804"/>
    <n v="227326"/>
    <n v="201576.35592060233"/>
    <n v="13.826026307856038"/>
    <n v="0.1658533682456558"/>
    <x v="6"/>
    <x v="4"/>
  </r>
  <r>
    <x v="5"/>
    <x v="3"/>
    <x v="0"/>
    <x v="12"/>
    <n v="2872"/>
    <n v="2803"/>
    <n v="17078"/>
    <n v="17078"/>
    <n v="17078"/>
    <n v="17078"/>
    <n v="236944"/>
    <n v="210644.65708418892"/>
    <n v="13.306769983155649"/>
    <n v="0.16412928914392785"/>
    <x v="6"/>
    <x v="4"/>
  </r>
  <r>
    <x v="5"/>
    <x v="3"/>
    <x v="0"/>
    <x v="13"/>
    <n v="3080"/>
    <n v="3016"/>
    <n v="17712"/>
    <n v="17712"/>
    <n v="17712"/>
    <n v="17712"/>
    <n v="244740"/>
    <n v="219157.86995208761"/>
    <n v="13.761769087550263"/>
    <n v="0.17028003613369466"/>
    <x v="6"/>
    <x v="4"/>
  </r>
  <r>
    <x v="5"/>
    <x v="3"/>
    <x v="0"/>
    <x v="14"/>
    <m/>
    <m/>
    <m/>
    <m/>
    <m/>
    <m/>
    <m/>
    <m/>
    <m/>
    <m/>
    <x v="6"/>
    <x v="4"/>
  </r>
  <r>
    <x v="5"/>
    <x v="3"/>
    <x v="0"/>
    <x v="15"/>
    <m/>
    <m/>
    <m/>
    <m/>
    <m/>
    <m/>
    <m/>
    <m/>
    <m/>
    <m/>
    <x v="6"/>
    <x v="4"/>
  </r>
  <r>
    <x v="5"/>
    <x v="3"/>
    <x v="0"/>
    <x v="16"/>
    <m/>
    <m/>
    <m/>
    <m/>
    <m/>
    <m/>
    <m/>
    <m/>
    <m/>
    <m/>
    <x v="6"/>
    <x v="4"/>
  </r>
  <r>
    <x v="5"/>
    <x v="3"/>
    <x v="0"/>
    <x v="17"/>
    <m/>
    <m/>
    <m/>
    <m/>
    <m/>
    <m/>
    <m/>
    <m/>
    <m/>
    <m/>
    <x v="6"/>
    <x v="4"/>
  </r>
  <r>
    <x v="6"/>
    <x v="0"/>
    <x v="1"/>
    <x v="1"/>
    <m/>
    <m/>
    <m/>
    <m/>
    <m/>
    <m/>
    <m/>
    <m/>
    <m/>
    <m/>
    <x v="6"/>
    <x v="4"/>
  </r>
  <r>
    <x v="6"/>
    <x v="0"/>
    <x v="1"/>
    <x v="2"/>
    <m/>
    <m/>
    <m/>
    <m/>
    <m/>
    <m/>
    <m/>
    <m/>
    <m/>
    <m/>
    <x v="6"/>
    <x v="4"/>
  </r>
  <r>
    <x v="6"/>
    <x v="0"/>
    <x v="1"/>
    <x v="3"/>
    <m/>
    <m/>
    <m/>
    <m/>
    <m/>
    <m/>
    <m/>
    <m/>
    <m/>
    <m/>
    <x v="6"/>
    <x v="4"/>
  </r>
  <r>
    <x v="6"/>
    <x v="0"/>
    <x v="1"/>
    <x v="4"/>
    <m/>
    <m/>
    <m/>
    <m/>
    <m/>
    <m/>
    <m/>
    <m/>
    <m/>
    <m/>
    <x v="6"/>
    <x v="4"/>
  </r>
  <r>
    <x v="6"/>
    <x v="0"/>
    <x v="1"/>
    <x v="5"/>
    <m/>
    <m/>
    <m/>
    <m/>
    <m/>
    <m/>
    <m/>
    <m/>
    <m/>
    <m/>
    <x v="6"/>
    <x v="4"/>
  </r>
  <r>
    <x v="6"/>
    <x v="0"/>
    <x v="1"/>
    <x v="6"/>
    <m/>
    <m/>
    <m/>
    <m/>
    <m/>
    <m/>
    <m/>
    <m/>
    <m/>
    <m/>
    <x v="6"/>
    <x v="4"/>
  </r>
  <r>
    <x v="6"/>
    <x v="0"/>
    <x v="1"/>
    <x v="7"/>
    <m/>
    <m/>
    <m/>
    <m/>
    <m/>
    <m/>
    <m/>
    <m/>
    <m/>
    <m/>
    <x v="6"/>
    <x v="4"/>
  </r>
  <r>
    <x v="6"/>
    <x v="0"/>
    <x v="1"/>
    <x v="8"/>
    <m/>
    <m/>
    <m/>
    <m/>
    <m/>
    <m/>
    <m/>
    <m/>
    <m/>
    <m/>
    <x v="6"/>
    <x v="4"/>
  </r>
  <r>
    <x v="6"/>
    <x v="0"/>
    <x v="1"/>
    <x v="9"/>
    <m/>
    <m/>
    <m/>
    <m/>
    <m/>
    <m/>
    <m/>
    <m/>
    <m/>
    <m/>
    <x v="6"/>
    <x v="4"/>
  </r>
  <r>
    <x v="6"/>
    <x v="0"/>
    <x v="1"/>
    <x v="10"/>
    <m/>
    <m/>
    <m/>
    <m/>
    <m/>
    <m/>
    <m/>
    <m/>
    <m/>
    <m/>
    <x v="6"/>
    <x v="4"/>
  </r>
  <r>
    <x v="6"/>
    <x v="0"/>
    <x v="1"/>
    <x v="11"/>
    <m/>
    <m/>
    <m/>
    <m/>
    <m/>
    <m/>
    <m/>
    <m/>
    <m/>
    <m/>
    <x v="6"/>
    <x v="4"/>
  </r>
  <r>
    <x v="6"/>
    <x v="0"/>
    <x v="1"/>
    <x v="12"/>
    <m/>
    <m/>
    <m/>
    <m/>
    <m/>
    <m/>
    <m/>
    <m/>
    <m/>
    <m/>
    <x v="6"/>
    <x v="4"/>
  </r>
  <r>
    <x v="6"/>
    <x v="0"/>
    <x v="1"/>
    <x v="13"/>
    <m/>
    <m/>
    <m/>
    <m/>
    <m/>
    <m/>
    <m/>
    <m/>
    <m/>
    <m/>
    <x v="6"/>
    <x v="4"/>
  </r>
  <r>
    <x v="6"/>
    <x v="0"/>
    <x v="1"/>
    <x v="14"/>
    <m/>
    <m/>
    <m/>
    <m/>
    <m/>
    <m/>
    <m/>
    <m/>
    <m/>
    <m/>
    <x v="6"/>
    <x v="4"/>
  </r>
  <r>
    <x v="6"/>
    <x v="0"/>
    <x v="1"/>
    <x v="15"/>
    <m/>
    <m/>
    <m/>
    <m/>
    <m/>
    <m/>
    <m/>
    <m/>
    <m/>
    <m/>
    <x v="6"/>
    <x v="4"/>
  </r>
  <r>
    <x v="6"/>
    <x v="0"/>
    <x v="1"/>
    <x v="16"/>
    <m/>
    <m/>
    <m/>
    <m/>
    <m/>
    <m/>
    <m/>
    <m/>
    <m/>
    <m/>
    <x v="6"/>
    <x v="4"/>
  </r>
  <r>
    <x v="6"/>
    <x v="0"/>
    <x v="1"/>
    <x v="17"/>
    <m/>
    <m/>
    <m/>
    <m/>
    <m/>
    <m/>
    <m/>
    <m/>
    <m/>
    <m/>
    <x v="6"/>
    <x v="4"/>
  </r>
  <r>
    <x v="6"/>
    <x v="0"/>
    <x v="2"/>
    <x v="1"/>
    <n v="1413"/>
    <n v="1388"/>
    <n v="13878"/>
    <n v="13878"/>
    <n v="13878"/>
    <n v="13878"/>
    <n v="901330"/>
    <n v="841831.04175222456"/>
    <n v="1.6487869075378299"/>
    <n v="0.10001441129845799"/>
    <x v="6"/>
    <x v="4"/>
  </r>
  <r>
    <x v="6"/>
    <x v="0"/>
    <x v="2"/>
    <x v="2"/>
    <n v="1550"/>
    <n v="1526"/>
    <n v="14415"/>
    <n v="14415"/>
    <n v="14415"/>
    <n v="14415"/>
    <n v="950787"/>
    <n v="880705.37440109509"/>
    <n v="1.732702041290169"/>
    <n v="0.10586194935830733"/>
    <x v="6"/>
    <x v="4"/>
  </r>
  <r>
    <x v="6"/>
    <x v="0"/>
    <x v="2"/>
    <x v="3"/>
    <n v="1694"/>
    <n v="1666"/>
    <n v="14687"/>
    <n v="14687"/>
    <n v="14687"/>
    <n v="14687"/>
    <n v="962752"/>
    <n v="897381.1197809719"/>
    <n v="1.8565133177825588"/>
    <n v="0.11343364880506571"/>
    <x v="6"/>
    <x v="4"/>
  </r>
  <r>
    <x v="6"/>
    <x v="0"/>
    <x v="2"/>
    <x v="4"/>
    <n v="1668"/>
    <n v="1642"/>
    <n v="14894"/>
    <n v="14894"/>
    <n v="14894"/>
    <n v="14894"/>
    <n v="929939"/>
    <n v="858545.40999315539"/>
    <n v="1.9125371598144012"/>
    <n v="0.1102457365382033"/>
    <x v="6"/>
    <x v="4"/>
  </r>
  <r>
    <x v="6"/>
    <x v="0"/>
    <x v="2"/>
    <x v="5"/>
    <n v="1700"/>
    <n v="1678"/>
    <n v="14409"/>
    <n v="14409"/>
    <n v="14409"/>
    <n v="14409"/>
    <n v="944644"/>
    <n v="876009.14442162903"/>
    <n v="1.9155051185086345"/>
    <n v="0.11645499340689847"/>
    <x v="6"/>
    <x v="4"/>
  </r>
  <r>
    <x v="6"/>
    <x v="0"/>
    <x v="2"/>
    <x v="6"/>
    <n v="1796"/>
    <n v="1765"/>
    <n v="14310"/>
    <n v="14310"/>
    <n v="14310"/>
    <n v="14310"/>
    <n v="932178"/>
    <n v="867043.43874058861"/>
    <n v="2.0356534876311678"/>
    <n v="0.12334032145352899"/>
    <x v="6"/>
    <x v="4"/>
  </r>
  <r>
    <x v="6"/>
    <x v="0"/>
    <x v="2"/>
    <x v="7"/>
    <n v="1603"/>
    <n v="1571"/>
    <n v="13073"/>
    <n v="13073"/>
    <n v="13073"/>
    <n v="13073"/>
    <n v="875033"/>
    <n v="813295.24161533196"/>
    <n v="1.9316478439978912"/>
    <n v="0.12017134552130344"/>
    <x v="6"/>
    <x v="4"/>
  </r>
  <r>
    <x v="6"/>
    <x v="0"/>
    <x v="2"/>
    <x v="8"/>
    <n v="1651"/>
    <n v="1583"/>
    <n v="12624"/>
    <n v="12624"/>
    <n v="12624"/>
    <n v="12624"/>
    <n v="867715"/>
    <n v="802097.87542778917"/>
    <n v="1.9735746079064556"/>
    <n v="0.12539607097591887"/>
    <x v="6"/>
    <x v="4"/>
  </r>
  <r>
    <x v="6"/>
    <x v="0"/>
    <x v="2"/>
    <x v="9"/>
    <n v="1746"/>
    <n v="1654"/>
    <n v="12648"/>
    <n v="12648"/>
    <n v="12648"/>
    <n v="12648"/>
    <n v="893941"/>
    <n v="827657.93839835725"/>
    <n v="1.998410120007716"/>
    <n v="0.13077166350411132"/>
    <x v="6"/>
    <x v="4"/>
  </r>
  <r>
    <x v="6"/>
    <x v="0"/>
    <x v="2"/>
    <x v="10"/>
    <n v="1866"/>
    <n v="1767"/>
    <n v="12543"/>
    <n v="12543"/>
    <n v="12543"/>
    <n v="12543"/>
    <n v="899139"/>
    <n v="825918.29158110882"/>
    <n v="2.1394368159800865"/>
    <n v="0.14087538866299928"/>
    <x v="6"/>
    <x v="4"/>
  </r>
  <r>
    <x v="6"/>
    <x v="0"/>
    <x v="2"/>
    <x v="11"/>
    <n v="1802"/>
    <n v="1757"/>
    <n v="12504"/>
    <n v="12504"/>
    <n v="12504"/>
    <n v="12504"/>
    <n v="907846"/>
    <n v="837620.73648186179"/>
    <n v="2.0976080503685655"/>
    <n v="0.14051503518873959"/>
    <x v="6"/>
    <x v="4"/>
  </r>
  <r>
    <x v="6"/>
    <x v="0"/>
    <x v="2"/>
    <x v="12"/>
    <n v="1792"/>
    <n v="1742"/>
    <n v="12650"/>
    <n v="12650"/>
    <n v="12650"/>
    <n v="12650"/>
    <n v="923089"/>
    <n v="855833.50581793289"/>
    <n v="2.0354426277516962"/>
    <n v="0.13770750988142291"/>
    <x v="6"/>
    <x v="4"/>
  </r>
  <r>
    <x v="6"/>
    <x v="0"/>
    <x v="2"/>
    <x v="13"/>
    <n v="1961"/>
    <n v="1922"/>
    <n v="13000"/>
    <n v="13000"/>
    <n v="13000"/>
    <n v="13000"/>
    <n v="925669"/>
    <n v="861477.21834360028"/>
    <n v="2.2310514533344397"/>
    <n v="0.14784615384615385"/>
    <x v="6"/>
    <x v="4"/>
  </r>
  <r>
    <x v="6"/>
    <x v="0"/>
    <x v="2"/>
    <x v="14"/>
    <m/>
    <m/>
    <m/>
    <m/>
    <m/>
    <m/>
    <m/>
    <m/>
    <m/>
    <m/>
    <x v="6"/>
    <x v="4"/>
  </r>
  <r>
    <x v="6"/>
    <x v="0"/>
    <x v="2"/>
    <x v="15"/>
    <m/>
    <m/>
    <m/>
    <m/>
    <m/>
    <m/>
    <m/>
    <m/>
    <m/>
    <m/>
    <x v="6"/>
    <x v="4"/>
  </r>
  <r>
    <x v="6"/>
    <x v="0"/>
    <x v="2"/>
    <x v="16"/>
    <m/>
    <m/>
    <m/>
    <m/>
    <m/>
    <m/>
    <m/>
    <m/>
    <m/>
    <m/>
    <x v="6"/>
    <x v="4"/>
  </r>
  <r>
    <x v="6"/>
    <x v="0"/>
    <x v="2"/>
    <x v="17"/>
    <m/>
    <m/>
    <m/>
    <m/>
    <m/>
    <m/>
    <m/>
    <m/>
    <m/>
    <m/>
    <x v="6"/>
    <x v="4"/>
  </r>
  <r>
    <x v="6"/>
    <x v="0"/>
    <x v="3"/>
    <x v="1"/>
    <n v="1405"/>
    <n v="1387"/>
    <n v="9923"/>
    <n v="9923"/>
    <n v="9923"/>
    <n v="9923"/>
    <n v="655858"/>
    <n v="611221.29774127307"/>
    <n v="2.269227209728399"/>
    <n v="0.13977627733548323"/>
    <x v="6"/>
    <x v="4"/>
  </r>
  <r>
    <x v="6"/>
    <x v="0"/>
    <x v="3"/>
    <x v="2"/>
    <n v="1463"/>
    <n v="1443"/>
    <n v="10179"/>
    <n v="10179"/>
    <n v="10179"/>
    <n v="10179"/>
    <n v="700352"/>
    <n v="646116.97741273104"/>
    <n v="2.2333417174367645"/>
    <n v="0.1417624521072797"/>
    <x v="6"/>
    <x v="4"/>
  </r>
  <r>
    <x v="6"/>
    <x v="0"/>
    <x v="3"/>
    <x v="3"/>
    <n v="1526"/>
    <n v="1510"/>
    <n v="10603"/>
    <n v="10603"/>
    <n v="10603"/>
    <n v="10603"/>
    <n v="713399"/>
    <n v="663978.16016427102"/>
    <n v="2.2741711860318112"/>
    <n v="0.14241252475714419"/>
    <x v="6"/>
    <x v="4"/>
  </r>
  <r>
    <x v="6"/>
    <x v="0"/>
    <x v="3"/>
    <x v="4"/>
    <n v="1596"/>
    <n v="1576"/>
    <n v="10695"/>
    <n v="10695"/>
    <n v="10695"/>
    <n v="10695"/>
    <n v="676052"/>
    <n v="623144.78028747428"/>
    <n v="2.5291072794879974"/>
    <n v="0.14735857877512856"/>
    <x v="6"/>
    <x v="4"/>
  </r>
  <r>
    <x v="6"/>
    <x v="0"/>
    <x v="3"/>
    <x v="5"/>
    <n v="1552"/>
    <n v="1526"/>
    <n v="10619"/>
    <n v="10619"/>
    <n v="10619"/>
    <n v="10619"/>
    <n v="684270"/>
    <n v="633167.54551676929"/>
    <n v="2.4101045778562953"/>
    <n v="0.14370468029004616"/>
    <x v="6"/>
    <x v="4"/>
  </r>
  <r>
    <x v="6"/>
    <x v="0"/>
    <x v="3"/>
    <x v="6"/>
    <n v="1612"/>
    <n v="1596"/>
    <n v="10510"/>
    <n v="10510"/>
    <n v="10510"/>
    <n v="10510"/>
    <n v="670928"/>
    <n v="624336.04928131413"/>
    <n v="2.5563156281576052"/>
    <n v="0.15185537583254044"/>
    <x v="6"/>
    <x v="4"/>
  </r>
  <r>
    <x v="6"/>
    <x v="0"/>
    <x v="3"/>
    <x v="7"/>
    <n v="1358"/>
    <n v="1348"/>
    <n v="9129"/>
    <n v="9129"/>
    <n v="9129"/>
    <n v="9129"/>
    <n v="622372"/>
    <n v="579969.23203285423"/>
    <n v="2.3242612289536737"/>
    <n v="0.14766129915653411"/>
    <x v="6"/>
    <x v="4"/>
  </r>
  <r>
    <x v="6"/>
    <x v="0"/>
    <x v="3"/>
    <x v="8"/>
    <n v="1376"/>
    <n v="1323"/>
    <n v="8683"/>
    <n v="8683"/>
    <n v="8683"/>
    <n v="8683"/>
    <n v="617930"/>
    <n v="573287.09103353869"/>
    <n v="2.3077442710507521"/>
    <n v="0.1523666935390994"/>
    <x v="6"/>
    <x v="4"/>
  </r>
  <r>
    <x v="6"/>
    <x v="0"/>
    <x v="3"/>
    <x v="9"/>
    <n v="1387"/>
    <n v="1338"/>
    <n v="8508"/>
    <n v="8508"/>
    <n v="8508"/>
    <n v="8508"/>
    <n v="642807"/>
    <n v="595774.66940451751"/>
    <n v="2.2458155217262656"/>
    <n v="0.15726375176304655"/>
    <x v="6"/>
    <x v="4"/>
  </r>
  <r>
    <x v="6"/>
    <x v="0"/>
    <x v="3"/>
    <x v="10"/>
    <n v="1479"/>
    <n v="1422"/>
    <n v="8748"/>
    <n v="8748"/>
    <n v="8748"/>
    <n v="8748"/>
    <n v="656419"/>
    <n v="601891.19780971936"/>
    <n v="2.362553240809393"/>
    <n v="0.16255144032921812"/>
    <x v="6"/>
    <x v="4"/>
  </r>
  <r>
    <x v="6"/>
    <x v="0"/>
    <x v="3"/>
    <x v="11"/>
    <n v="1387"/>
    <n v="1344"/>
    <n v="8510"/>
    <n v="8510"/>
    <n v="8510"/>
    <n v="8510"/>
    <n v="657251"/>
    <n v="604859.45242984255"/>
    <n v="2.2220037970819182"/>
    <n v="0.15793184488836662"/>
    <x v="6"/>
    <x v="4"/>
  </r>
  <r>
    <x v="6"/>
    <x v="0"/>
    <x v="3"/>
    <x v="12"/>
    <n v="1380"/>
    <n v="1351"/>
    <n v="8636"/>
    <n v="8636"/>
    <n v="8636"/>
    <n v="8636"/>
    <n v="667586"/>
    <n v="617650.24229979469"/>
    <n v="2.1873220594387015"/>
    <n v="0.15643816581750811"/>
    <x v="6"/>
    <x v="4"/>
  </r>
  <r>
    <x v="6"/>
    <x v="0"/>
    <x v="3"/>
    <x v="13"/>
    <n v="1470"/>
    <n v="1438"/>
    <n v="9009"/>
    <n v="9009"/>
    <n v="9009"/>
    <n v="9009"/>
    <n v="666642"/>
    <n v="619432.56399726216"/>
    <n v="2.3214795016917384"/>
    <n v="0.15961815961815962"/>
    <x v="6"/>
    <x v="4"/>
  </r>
  <r>
    <x v="6"/>
    <x v="0"/>
    <x v="3"/>
    <x v="14"/>
    <m/>
    <m/>
    <m/>
    <m/>
    <m/>
    <m/>
    <m/>
    <m/>
    <m/>
    <m/>
    <x v="6"/>
    <x v="4"/>
  </r>
  <r>
    <x v="6"/>
    <x v="0"/>
    <x v="3"/>
    <x v="15"/>
    <m/>
    <m/>
    <m/>
    <m/>
    <m/>
    <m/>
    <m/>
    <m/>
    <m/>
    <m/>
    <x v="6"/>
    <x v="4"/>
  </r>
  <r>
    <x v="6"/>
    <x v="0"/>
    <x v="3"/>
    <x v="16"/>
    <m/>
    <m/>
    <m/>
    <m/>
    <m/>
    <m/>
    <m/>
    <m/>
    <m/>
    <m/>
    <x v="6"/>
    <x v="4"/>
  </r>
  <r>
    <x v="6"/>
    <x v="0"/>
    <x v="3"/>
    <x v="17"/>
    <m/>
    <m/>
    <m/>
    <m/>
    <m/>
    <m/>
    <m/>
    <m/>
    <m/>
    <m/>
    <x v="6"/>
    <x v="4"/>
  </r>
  <r>
    <x v="6"/>
    <x v="0"/>
    <x v="4"/>
    <x v="1"/>
    <n v="0"/>
    <n v="0"/>
    <n v="0"/>
    <n v="0"/>
    <n v="0"/>
    <n v="0"/>
    <n v="82"/>
    <n v="79.348391512662559"/>
    <n v="0"/>
    <m/>
    <x v="6"/>
    <x v="4"/>
  </r>
  <r>
    <x v="6"/>
    <x v="0"/>
    <x v="4"/>
    <x v="2"/>
    <n v="0"/>
    <n v="0"/>
    <n v="0"/>
    <n v="0"/>
    <n v="0"/>
    <n v="0"/>
    <n v="83"/>
    <n v="77.322381930184804"/>
    <n v="0"/>
    <m/>
    <x v="6"/>
    <x v="4"/>
  </r>
  <r>
    <x v="6"/>
    <x v="0"/>
    <x v="4"/>
    <x v="3"/>
    <n v="0"/>
    <n v="0"/>
    <n v="0"/>
    <n v="0"/>
    <n v="0"/>
    <n v="0"/>
    <n v="76"/>
    <n v="73.149897330595479"/>
    <n v="0"/>
    <m/>
    <x v="6"/>
    <x v="4"/>
  </r>
  <r>
    <x v="6"/>
    <x v="0"/>
    <x v="4"/>
    <x v="4"/>
    <n v="0"/>
    <n v="0"/>
    <n v="0"/>
    <n v="0"/>
    <n v="0"/>
    <n v="0"/>
    <n v="61"/>
    <n v="57.237508555783712"/>
    <n v="0"/>
    <m/>
    <x v="6"/>
    <x v="4"/>
  </r>
  <r>
    <x v="6"/>
    <x v="0"/>
    <x v="4"/>
    <x v="5"/>
    <n v="0"/>
    <n v="0"/>
    <n v="0"/>
    <n v="0"/>
    <n v="0"/>
    <n v="0"/>
    <n v="64"/>
    <n v="58.053388090349074"/>
    <n v="0"/>
    <m/>
    <x v="6"/>
    <x v="4"/>
  </r>
  <r>
    <x v="6"/>
    <x v="0"/>
    <x v="4"/>
    <x v="6"/>
    <n v="0"/>
    <n v="0"/>
    <n v="0"/>
    <n v="0"/>
    <n v="0"/>
    <n v="0"/>
    <n v="59"/>
    <n v="55.723477070499655"/>
    <n v="0"/>
    <m/>
    <x v="6"/>
    <x v="4"/>
  </r>
  <r>
    <x v="6"/>
    <x v="0"/>
    <x v="4"/>
    <x v="7"/>
    <n v="0"/>
    <n v="0"/>
    <n v="1"/>
    <n v="1"/>
    <n v="1"/>
    <n v="1"/>
    <n v="50"/>
    <n v="46.064339493497606"/>
    <n v="0"/>
    <n v="0"/>
    <x v="6"/>
    <x v="4"/>
  </r>
  <r>
    <x v="6"/>
    <x v="0"/>
    <x v="4"/>
    <x v="8"/>
    <n v="0"/>
    <n v="0"/>
    <n v="0"/>
    <n v="0"/>
    <n v="0"/>
    <n v="0"/>
    <n v="50"/>
    <n v="46.954140999315534"/>
    <n v="0"/>
    <m/>
    <x v="6"/>
    <x v="4"/>
  </r>
  <r>
    <x v="6"/>
    <x v="0"/>
    <x v="4"/>
    <x v="9"/>
    <n v="0"/>
    <n v="0"/>
    <n v="0"/>
    <n v="0"/>
    <n v="0"/>
    <n v="0"/>
    <n v="49"/>
    <n v="44.23545516769336"/>
    <n v="0"/>
    <m/>
    <x v="6"/>
    <x v="4"/>
  </r>
  <r>
    <x v="6"/>
    <x v="0"/>
    <x v="4"/>
    <x v="10"/>
    <n v="0"/>
    <n v="0"/>
    <n v="1"/>
    <n v="1"/>
    <n v="1"/>
    <n v="1"/>
    <n v="38"/>
    <n v="34.765229295003422"/>
    <n v="0"/>
    <n v="0"/>
    <x v="6"/>
    <x v="4"/>
  </r>
  <r>
    <x v="6"/>
    <x v="0"/>
    <x v="4"/>
    <x v="11"/>
    <n v="0"/>
    <n v="0"/>
    <n v="4"/>
    <n v="4"/>
    <n v="4"/>
    <n v="4"/>
    <n v="44"/>
    <n v="38.570841889117041"/>
    <n v="0"/>
    <n v="0"/>
    <x v="6"/>
    <x v="4"/>
  </r>
  <r>
    <x v="6"/>
    <x v="0"/>
    <x v="4"/>
    <x v="12"/>
    <n v="0"/>
    <n v="0"/>
    <n v="0"/>
    <n v="0"/>
    <n v="0"/>
    <n v="0"/>
    <n v="42"/>
    <n v="39.186858316221766"/>
    <n v="0"/>
    <m/>
    <x v="6"/>
    <x v="4"/>
  </r>
  <r>
    <x v="6"/>
    <x v="0"/>
    <x v="4"/>
    <x v="13"/>
    <n v="0"/>
    <n v="0"/>
    <n v="0"/>
    <n v="0"/>
    <n v="0"/>
    <n v="0"/>
    <n v="39"/>
    <n v="37.864476386036962"/>
    <n v="0"/>
    <m/>
    <x v="6"/>
    <x v="4"/>
  </r>
  <r>
    <x v="6"/>
    <x v="0"/>
    <x v="4"/>
    <x v="14"/>
    <m/>
    <m/>
    <m/>
    <m/>
    <m/>
    <m/>
    <m/>
    <m/>
    <m/>
    <m/>
    <x v="6"/>
    <x v="4"/>
  </r>
  <r>
    <x v="6"/>
    <x v="0"/>
    <x v="4"/>
    <x v="15"/>
    <m/>
    <m/>
    <m/>
    <m/>
    <m/>
    <m/>
    <m/>
    <m/>
    <m/>
    <m/>
    <x v="6"/>
    <x v="4"/>
  </r>
  <r>
    <x v="6"/>
    <x v="0"/>
    <x v="4"/>
    <x v="16"/>
    <m/>
    <m/>
    <m/>
    <m/>
    <m/>
    <m/>
    <m/>
    <m/>
    <m/>
    <m/>
    <x v="6"/>
    <x v="4"/>
  </r>
  <r>
    <x v="6"/>
    <x v="0"/>
    <x v="4"/>
    <x v="17"/>
    <m/>
    <m/>
    <m/>
    <m/>
    <m/>
    <m/>
    <m/>
    <m/>
    <m/>
    <m/>
    <x v="6"/>
    <x v="4"/>
  </r>
  <r>
    <x v="7"/>
    <x v="1"/>
    <x v="1"/>
    <x v="1"/>
    <m/>
    <m/>
    <m/>
    <m/>
    <m/>
    <m/>
    <m/>
    <m/>
    <m/>
    <m/>
    <x v="6"/>
    <x v="4"/>
  </r>
  <r>
    <x v="7"/>
    <x v="1"/>
    <x v="1"/>
    <x v="2"/>
    <m/>
    <m/>
    <m/>
    <m/>
    <m/>
    <m/>
    <m/>
    <m/>
    <m/>
    <m/>
    <x v="6"/>
    <x v="4"/>
  </r>
  <r>
    <x v="7"/>
    <x v="1"/>
    <x v="1"/>
    <x v="3"/>
    <m/>
    <m/>
    <m/>
    <m/>
    <m/>
    <m/>
    <m/>
    <m/>
    <m/>
    <m/>
    <x v="6"/>
    <x v="4"/>
  </r>
  <r>
    <x v="7"/>
    <x v="1"/>
    <x v="1"/>
    <x v="4"/>
    <m/>
    <m/>
    <m/>
    <m/>
    <m/>
    <m/>
    <m/>
    <m/>
    <m/>
    <m/>
    <x v="6"/>
    <x v="4"/>
  </r>
  <r>
    <x v="7"/>
    <x v="1"/>
    <x v="1"/>
    <x v="5"/>
    <m/>
    <m/>
    <m/>
    <m/>
    <m/>
    <m/>
    <m/>
    <m/>
    <m/>
    <m/>
    <x v="6"/>
    <x v="4"/>
  </r>
  <r>
    <x v="7"/>
    <x v="1"/>
    <x v="1"/>
    <x v="6"/>
    <m/>
    <m/>
    <m/>
    <m/>
    <m/>
    <m/>
    <m/>
    <m/>
    <m/>
    <m/>
    <x v="6"/>
    <x v="4"/>
  </r>
  <r>
    <x v="7"/>
    <x v="1"/>
    <x v="1"/>
    <x v="7"/>
    <m/>
    <m/>
    <m/>
    <m/>
    <m/>
    <m/>
    <m/>
    <m/>
    <m/>
    <m/>
    <x v="6"/>
    <x v="4"/>
  </r>
  <r>
    <x v="7"/>
    <x v="1"/>
    <x v="1"/>
    <x v="8"/>
    <m/>
    <m/>
    <m/>
    <m/>
    <m/>
    <m/>
    <m/>
    <m/>
    <m/>
    <m/>
    <x v="6"/>
    <x v="4"/>
  </r>
  <r>
    <x v="7"/>
    <x v="1"/>
    <x v="1"/>
    <x v="9"/>
    <m/>
    <m/>
    <m/>
    <m/>
    <m/>
    <m/>
    <m/>
    <m/>
    <m/>
    <m/>
    <x v="6"/>
    <x v="4"/>
  </r>
  <r>
    <x v="7"/>
    <x v="1"/>
    <x v="1"/>
    <x v="10"/>
    <m/>
    <m/>
    <m/>
    <m/>
    <m/>
    <m/>
    <m/>
    <m/>
    <m/>
    <m/>
    <x v="6"/>
    <x v="4"/>
  </r>
  <r>
    <x v="7"/>
    <x v="1"/>
    <x v="1"/>
    <x v="11"/>
    <m/>
    <m/>
    <m/>
    <m/>
    <m/>
    <m/>
    <m/>
    <m/>
    <m/>
    <m/>
    <x v="6"/>
    <x v="4"/>
  </r>
  <r>
    <x v="7"/>
    <x v="1"/>
    <x v="1"/>
    <x v="12"/>
    <m/>
    <m/>
    <m/>
    <m/>
    <m/>
    <m/>
    <m/>
    <m/>
    <m/>
    <m/>
    <x v="6"/>
    <x v="4"/>
  </r>
  <r>
    <x v="7"/>
    <x v="1"/>
    <x v="1"/>
    <x v="13"/>
    <m/>
    <m/>
    <m/>
    <m/>
    <m/>
    <m/>
    <m/>
    <m/>
    <m/>
    <m/>
    <x v="6"/>
    <x v="4"/>
  </r>
  <r>
    <x v="7"/>
    <x v="1"/>
    <x v="1"/>
    <x v="14"/>
    <m/>
    <m/>
    <m/>
    <m/>
    <m/>
    <m/>
    <m/>
    <m/>
    <m/>
    <m/>
    <x v="6"/>
    <x v="4"/>
  </r>
  <r>
    <x v="7"/>
    <x v="1"/>
    <x v="1"/>
    <x v="15"/>
    <m/>
    <m/>
    <m/>
    <m/>
    <m/>
    <m/>
    <m/>
    <m/>
    <m/>
    <m/>
    <x v="6"/>
    <x v="4"/>
  </r>
  <r>
    <x v="7"/>
    <x v="1"/>
    <x v="1"/>
    <x v="16"/>
    <m/>
    <m/>
    <m/>
    <m/>
    <m/>
    <m/>
    <m/>
    <m/>
    <m/>
    <m/>
    <x v="6"/>
    <x v="4"/>
  </r>
  <r>
    <x v="7"/>
    <x v="1"/>
    <x v="1"/>
    <x v="17"/>
    <m/>
    <m/>
    <m/>
    <m/>
    <m/>
    <m/>
    <m/>
    <m/>
    <m/>
    <m/>
    <x v="6"/>
    <x v="4"/>
  </r>
  <r>
    <x v="7"/>
    <x v="1"/>
    <x v="2"/>
    <x v="1"/>
    <n v="4"/>
    <n v="4"/>
    <n v="297"/>
    <n v="297"/>
    <n v="297"/>
    <n v="297"/>
    <n v="429584"/>
    <n v="391781.16632443533"/>
    <n v="1.0209781234577229E-2"/>
    <n v="1.3468013468013467E-2"/>
    <x v="6"/>
    <x v="4"/>
  </r>
  <r>
    <x v="7"/>
    <x v="1"/>
    <x v="2"/>
    <x v="2"/>
    <n v="5"/>
    <n v="5"/>
    <n v="303"/>
    <n v="303"/>
    <n v="303"/>
    <n v="303"/>
    <n v="454255"/>
    <n v="411578.54072553047"/>
    <n v="1.2148349598562652E-2"/>
    <n v="1.65016501650165E-2"/>
    <x v="6"/>
    <x v="4"/>
  </r>
  <r>
    <x v="7"/>
    <x v="1"/>
    <x v="2"/>
    <x v="3"/>
    <n v="8"/>
    <n v="7"/>
    <n v="324"/>
    <n v="324"/>
    <n v="324"/>
    <n v="324"/>
    <n v="459735"/>
    <n v="418725.03764544835"/>
    <n v="1.6717414462154009E-2"/>
    <n v="2.1604938271604937E-2"/>
    <x v="6"/>
    <x v="4"/>
  </r>
  <r>
    <x v="7"/>
    <x v="1"/>
    <x v="2"/>
    <x v="4"/>
    <n v="6"/>
    <n v="5"/>
    <n v="319"/>
    <n v="319"/>
    <n v="319"/>
    <n v="319"/>
    <n v="444643"/>
    <n v="401207.10472279263"/>
    <n v="1.2462391470995178E-2"/>
    <n v="1.5673981191222569E-2"/>
    <x v="6"/>
    <x v="4"/>
  </r>
  <r>
    <x v="7"/>
    <x v="1"/>
    <x v="2"/>
    <x v="5"/>
    <n v="4"/>
    <n v="4"/>
    <n v="319"/>
    <n v="319"/>
    <n v="319"/>
    <n v="319"/>
    <n v="450569"/>
    <n v="407906.00136892538"/>
    <n v="9.8061808028714215E-3"/>
    <n v="1.2539184952978056E-2"/>
    <x v="6"/>
    <x v="4"/>
  </r>
  <r>
    <x v="7"/>
    <x v="1"/>
    <x v="2"/>
    <x v="6"/>
    <n v="5"/>
    <n v="5"/>
    <n v="317"/>
    <n v="317"/>
    <n v="317"/>
    <n v="317"/>
    <n v="449681"/>
    <n v="404623.78097193706"/>
    <n v="1.2357158019703192E-2"/>
    <n v="1.5772870662460567E-2"/>
    <x v="6"/>
    <x v="4"/>
  </r>
  <r>
    <x v="7"/>
    <x v="1"/>
    <x v="2"/>
    <x v="7"/>
    <n v="4"/>
    <n v="4"/>
    <n v="303"/>
    <n v="303"/>
    <n v="303"/>
    <n v="303"/>
    <n v="457749"/>
    <n v="415914.74058863794"/>
    <n v="9.6173556973211862E-3"/>
    <n v="1.3201320132013201E-2"/>
    <x v="6"/>
    <x v="4"/>
  </r>
  <r>
    <x v="7"/>
    <x v="1"/>
    <x v="2"/>
    <x v="8"/>
    <n v="2"/>
    <n v="2"/>
    <n v="304"/>
    <n v="304"/>
    <n v="304"/>
    <n v="304"/>
    <n v="463782"/>
    <n v="421019.4004106776"/>
    <n v="4.7503749187071363E-3"/>
    <n v="6.5789473684210523E-3"/>
    <x v="6"/>
    <x v="4"/>
  </r>
  <r>
    <x v="7"/>
    <x v="1"/>
    <x v="2"/>
    <x v="9"/>
    <n v="4"/>
    <n v="4"/>
    <n v="303"/>
    <n v="303"/>
    <n v="303"/>
    <n v="303"/>
    <n v="478295"/>
    <n v="435604.31211498973"/>
    <n v="9.1826455541241057E-3"/>
    <n v="1.3201320132013201E-2"/>
    <x v="6"/>
    <x v="4"/>
  </r>
  <r>
    <x v="7"/>
    <x v="1"/>
    <x v="2"/>
    <x v="10"/>
    <n v="3"/>
    <n v="3"/>
    <n v="331"/>
    <n v="331"/>
    <n v="331"/>
    <n v="331"/>
    <n v="486404"/>
    <n v="439478.23134839151"/>
    <n v="6.8262766754009782E-3"/>
    <n v="9.0634441087613302E-3"/>
    <x v="6"/>
    <x v="4"/>
  </r>
  <r>
    <x v="7"/>
    <x v="1"/>
    <x v="2"/>
    <x v="11"/>
    <n v="6"/>
    <n v="6"/>
    <n v="312"/>
    <n v="312"/>
    <n v="312"/>
    <n v="312"/>
    <n v="500227"/>
    <n v="457358.1930184805"/>
    <n v="1.311882041600938E-2"/>
    <n v="1.9230769230769232E-2"/>
    <x v="6"/>
    <x v="4"/>
  </r>
  <r>
    <x v="7"/>
    <x v="1"/>
    <x v="2"/>
    <x v="12"/>
    <n v="5"/>
    <n v="5"/>
    <n v="299"/>
    <n v="299"/>
    <n v="299"/>
    <n v="299"/>
    <n v="502111"/>
    <n v="460951.27720739221"/>
    <n v="1.0847133411348351E-2"/>
    <n v="1.6722408026755852E-2"/>
    <x v="6"/>
    <x v="4"/>
  </r>
  <r>
    <x v="7"/>
    <x v="1"/>
    <x v="2"/>
    <x v="13"/>
    <n v="4"/>
    <n v="4"/>
    <n v="306"/>
    <n v="306"/>
    <n v="306"/>
    <n v="306"/>
    <n v="497596"/>
    <n v="457727.14852840517"/>
    <n v="8.7388305737599748E-3"/>
    <n v="1.3071895424836602E-2"/>
    <x v="6"/>
    <x v="4"/>
  </r>
  <r>
    <x v="7"/>
    <x v="1"/>
    <x v="2"/>
    <x v="14"/>
    <m/>
    <m/>
    <m/>
    <m/>
    <m/>
    <m/>
    <m/>
    <m/>
    <m/>
    <m/>
    <x v="6"/>
    <x v="4"/>
  </r>
  <r>
    <x v="7"/>
    <x v="1"/>
    <x v="2"/>
    <x v="15"/>
    <m/>
    <m/>
    <m/>
    <m/>
    <m/>
    <m/>
    <m/>
    <m/>
    <m/>
    <m/>
    <x v="6"/>
    <x v="4"/>
  </r>
  <r>
    <x v="7"/>
    <x v="1"/>
    <x v="2"/>
    <x v="16"/>
    <m/>
    <m/>
    <m/>
    <m/>
    <m/>
    <m/>
    <m/>
    <m/>
    <m/>
    <m/>
    <x v="6"/>
    <x v="4"/>
  </r>
  <r>
    <x v="7"/>
    <x v="1"/>
    <x v="2"/>
    <x v="17"/>
    <m/>
    <m/>
    <m/>
    <m/>
    <m/>
    <m/>
    <m/>
    <m/>
    <m/>
    <m/>
    <x v="6"/>
    <x v="4"/>
  </r>
  <r>
    <x v="7"/>
    <x v="1"/>
    <x v="3"/>
    <x v="1"/>
    <n v="6"/>
    <n v="6"/>
    <n v="462"/>
    <n v="462"/>
    <n v="462"/>
    <n v="462"/>
    <n v="387147"/>
    <n v="358217.29226557154"/>
    <n v="1.6749610165529866E-2"/>
    <n v="1.2987012987012988E-2"/>
    <x v="6"/>
    <x v="4"/>
  </r>
  <r>
    <x v="7"/>
    <x v="1"/>
    <x v="3"/>
    <x v="2"/>
    <n v="12"/>
    <n v="9"/>
    <n v="469"/>
    <n v="469"/>
    <n v="469"/>
    <n v="469"/>
    <n v="413694"/>
    <n v="379559.03353867214"/>
    <n v="2.3711726516141569E-2"/>
    <n v="1.9189765458422176E-2"/>
    <x v="6"/>
    <x v="4"/>
  </r>
  <r>
    <x v="7"/>
    <x v="1"/>
    <x v="3"/>
    <x v="3"/>
    <n v="7"/>
    <n v="7"/>
    <n v="488"/>
    <n v="488"/>
    <n v="488"/>
    <n v="488"/>
    <n v="420386"/>
    <n v="388303.21149897331"/>
    <n v="1.8027149384054239E-2"/>
    <n v="1.4344262295081968E-2"/>
    <x v="6"/>
    <x v="4"/>
  </r>
  <r>
    <x v="7"/>
    <x v="1"/>
    <x v="3"/>
    <x v="4"/>
    <n v="7"/>
    <n v="7"/>
    <n v="448"/>
    <n v="448"/>
    <n v="448"/>
    <n v="448"/>
    <n v="401649"/>
    <n v="367912.47364818619"/>
    <n v="1.9026264400846878E-2"/>
    <n v="1.5625E-2"/>
    <x v="6"/>
    <x v="4"/>
  </r>
  <r>
    <x v="7"/>
    <x v="1"/>
    <x v="3"/>
    <x v="5"/>
    <n v="8"/>
    <n v="8"/>
    <n v="504"/>
    <n v="504"/>
    <n v="504"/>
    <n v="504"/>
    <n v="406408"/>
    <n v="373502.94045174535"/>
    <n v="2.1418840746806809E-2"/>
    <n v="1.5873015873015872E-2"/>
    <x v="6"/>
    <x v="4"/>
  </r>
  <r>
    <x v="7"/>
    <x v="1"/>
    <x v="3"/>
    <x v="6"/>
    <n v="11"/>
    <n v="11"/>
    <n v="476"/>
    <n v="476"/>
    <n v="476"/>
    <n v="476"/>
    <n v="404948"/>
    <n v="370695.52361396304"/>
    <n v="2.9673948832075029E-2"/>
    <n v="2.3109243697478993E-2"/>
    <x v="6"/>
    <x v="4"/>
  </r>
  <r>
    <x v="7"/>
    <x v="1"/>
    <x v="3"/>
    <x v="7"/>
    <n v="8"/>
    <n v="8"/>
    <n v="459"/>
    <n v="459"/>
    <n v="459"/>
    <n v="459"/>
    <n v="412779"/>
    <n v="381946.33538672142"/>
    <n v="2.0945350848568776E-2"/>
    <n v="1.7429193899782137E-2"/>
    <x v="6"/>
    <x v="4"/>
  </r>
  <r>
    <x v="7"/>
    <x v="1"/>
    <x v="3"/>
    <x v="8"/>
    <n v="3"/>
    <n v="3"/>
    <n v="439"/>
    <n v="439"/>
    <n v="439"/>
    <n v="439"/>
    <n v="419147"/>
    <n v="387501.04859685147"/>
    <n v="7.7419145338136659E-3"/>
    <n v="6.8337129840546698E-3"/>
    <x v="6"/>
    <x v="4"/>
  </r>
  <r>
    <x v="7"/>
    <x v="1"/>
    <x v="3"/>
    <x v="9"/>
    <n v="5"/>
    <n v="5"/>
    <n v="432"/>
    <n v="432"/>
    <n v="432"/>
    <n v="432"/>
    <n v="434714"/>
    <n v="402305.31143052701"/>
    <n v="1.2428371830888532E-2"/>
    <n v="1.1574074074074073E-2"/>
    <x v="6"/>
    <x v="4"/>
  </r>
  <r>
    <x v="7"/>
    <x v="1"/>
    <x v="3"/>
    <x v="10"/>
    <n v="8"/>
    <n v="8"/>
    <n v="433"/>
    <n v="433"/>
    <n v="433"/>
    <n v="433"/>
    <n v="442239"/>
    <n v="404987.14305270364"/>
    <n v="1.9753713512230948E-2"/>
    <n v="1.8475750577367205E-2"/>
    <x v="6"/>
    <x v="4"/>
  </r>
  <r>
    <x v="7"/>
    <x v="1"/>
    <x v="3"/>
    <x v="11"/>
    <n v="4"/>
    <n v="4"/>
    <n v="502"/>
    <n v="502"/>
    <n v="502"/>
    <n v="502"/>
    <n v="456265"/>
    <n v="422876.93086926761"/>
    <n v="9.4590168155486345E-3"/>
    <n v="7.9681274900398405E-3"/>
    <x v="6"/>
    <x v="4"/>
  </r>
  <r>
    <x v="7"/>
    <x v="1"/>
    <x v="3"/>
    <x v="12"/>
    <n v="4"/>
    <n v="4"/>
    <n v="385"/>
    <n v="385"/>
    <n v="385"/>
    <n v="385"/>
    <n v="458391"/>
    <n v="426455.43600273784"/>
    <n v="9.3796435976825493E-3"/>
    <n v="1.038961038961039E-2"/>
    <x v="6"/>
    <x v="4"/>
  </r>
  <r>
    <x v="7"/>
    <x v="1"/>
    <x v="3"/>
    <x v="13"/>
    <n v="5"/>
    <n v="5"/>
    <n v="459"/>
    <n v="459"/>
    <n v="459"/>
    <n v="459"/>
    <n v="454116"/>
    <n v="423698.18206707732"/>
    <n v="1.1800853087465998E-2"/>
    <n v="1.0893246187363835E-2"/>
    <x v="6"/>
    <x v="4"/>
  </r>
  <r>
    <x v="7"/>
    <x v="1"/>
    <x v="3"/>
    <x v="14"/>
    <m/>
    <m/>
    <m/>
    <m/>
    <m/>
    <m/>
    <m/>
    <m/>
    <m/>
    <m/>
    <x v="6"/>
    <x v="4"/>
  </r>
  <r>
    <x v="7"/>
    <x v="1"/>
    <x v="3"/>
    <x v="15"/>
    <m/>
    <m/>
    <m/>
    <m/>
    <m/>
    <m/>
    <m/>
    <m/>
    <m/>
    <m/>
    <x v="6"/>
    <x v="4"/>
  </r>
  <r>
    <x v="7"/>
    <x v="1"/>
    <x v="3"/>
    <x v="16"/>
    <m/>
    <m/>
    <m/>
    <m/>
    <m/>
    <m/>
    <m/>
    <m/>
    <m/>
    <m/>
    <x v="6"/>
    <x v="4"/>
  </r>
  <r>
    <x v="7"/>
    <x v="1"/>
    <x v="3"/>
    <x v="17"/>
    <m/>
    <m/>
    <m/>
    <m/>
    <m/>
    <m/>
    <m/>
    <m/>
    <m/>
    <m/>
    <x v="6"/>
    <x v="4"/>
  </r>
  <r>
    <x v="7"/>
    <x v="1"/>
    <x v="4"/>
    <x v="1"/>
    <n v="0"/>
    <n v="0"/>
    <n v="0"/>
    <n v="0"/>
    <n v="0"/>
    <n v="0"/>
    <n v="76"/>
    <n v="72.136892539356609"/>
    <n v="0"/>
    <m/>
    <x v="6"/>
    <x v="4"/>
  </r>
  <r>
    <x v="7"/>
    <x v="1"/>
    <x v="4"/>
    <x v="2"/>
    <n v="0"/>
    <n v="0"/>
    <n v="0"/>
    <n v="0"/>
    <n v="0"/>
    <n v="0"/>
    <n v="73"/>
    <n v="66.078028747433265"/>
    <n v="0"/>
    <m/>
    <x v="6"/>
    <x v="4"/>
  </r>
  <r>
    <x v="7"/>
    <x v="1"/>
    <x v="4"/>
    <x v="3"/>
    <n v="0"/>
    <n v="0"/>
    <n v="0"/>
    <n v="0"/>
    <n v="0"/>
    <n v="0"/>
    <n v="63"/>
    <n v="57.661875427789184"/>
    <n v="0"/>
    <m/>
    <x v="6"/>
    <x v="4"/>
  </r>
  <r>
    <x v="7"/>
    <x v="1"/>
    <x v="4"/>
    <x v="4"/>
    <n v="0"/>
    <n v="0"/>
    <n v="0"/>
    <n v="0"/>
    <n v="0"/>
    <n v="0"/>
    <n v="47"/>
    <n v="41.095140314852841"/>
    <n v="0"/>
    <m/>
    <x v="6"/>
    <x v="4"/>
  </r>
  <r>
    <x v="7"/>
    <x v="1"/>
    <x v="4"/>
    <x v="5"/>
    <n v="0"/>
    <n v="0"/>
    <n v="0"/>
    <n v="0"/>
    <n v="0"/>
    <n v="0"/>
    <n v="47"/>
    <n v="38.620123203285424"/>
    <n v="0"/>
    <m/>
    <x v="6"/>
    <x v="4"/>
  </r>
  <r>
    <x v="7"/>
    <x v="1"/>
    <x v="4"/>
    <x v="6"/>
    <n v="0"/>
    <n v="0"/>
    <n v="0"/>
    <n v="0"/>
    <n v="0"/>
    <n v="0"/>
    <n v="37"/>
    <n v="33.453798767967143"/>
    <n v="0"/>
    <m/>
    <x v="6"/>
    <x v="4"/>
  </r>
  <r>
    <x v="7"/>
    <x v="1"/>
    <x v="4"/>
    <x v="7"/>
    <n v="0"/>
    <n v="0"/>
    <n v="1"/>
    <n v="1"/>
    <n v="1"/>
    <n v="1"/>
    <n v="26"/>
    <n v="23.827515400410679"/>
    <n v="0"/>
    <n v="0"/>
    <x v="6"/>
    <x v="4"/>
  </r>
  <r>
    <x v="7"/>
    <x v="1"/>
    <x v="4"/>
    <x v="8"/>
    <n v="0"/>
    <n v="0"/>
    <n v="0"/>
    <n v="0"/>
    <n v="0"/>
    <n v="0"/>
    <n v="25"/>
    <n v="24.093086926762492"/>
    <n v="0"/>
    <m/>
    <x v="6"/>
    <x v="4"/>
  </r>
  <r>
    <x v="7"/>
    <x v="1"/>
    <x v="4"/>
    <x v="9"/>
    <n v="0"/>
    <n v="0"/>
    <n v="0"/>
    <n v="0"/>
    <n v="0"/>
    <n v="0"/>
    <n v="25"/>
    <n v="23.258042436687202"/>
    <n v="0"/>
    <m/>
    <x v="6"/>
    <x v="4"/>
  </r>
  <r>
    <x v="7"/>
    <x v="1"/>
    <x v="4"/>
    <x v="10"/>
    <n v="0"/>
    <n v="0"/>
    <n v="0"/>
    <n v="0"/>
    <n v="0"/>
    <n v="0"/>
    <n v="16"/>
    <n v="14.743326488706366"/>
    <n v="0"/>
    <m/>
    <x v="6"/>
    <x v="4"/>
  </r>
  <r>
    <x v="7"/>
    <x v="1"/>
    <x v="4"/>
    <x v="11"/>
    <n v="0"/>
    <n v="0"/>
    <n v="0"/>
    <n v="0"/>
    <n v="0"/>
    <n v="0"/>
    <n v="16"/>
    <n v="13.144421629021219"/>
    <n v="0"/>
    <m/>
    <x v="6"/>
    <x v="4"/>
  </r>
  <r>
    <x v="7"/>
    <x v="1"/>
    <x v="4"/>
    <x v="12"/>
    <n v="0"/>
    <n v="0"/>
    <n v="0"/>
    <n v="0"/>
    <n v="0"/>
    <n v="0"/>
    <n v="11"/>
    <n v="6.0451745379876796"/>
    <n v="0"/>
    <m/>
    <x v="6"/>
    <x v="4"/>
  </r>
  <r>
    <x v="7"/>
    <x v="1"/>
    <x v="4"/>
    <x v="13"/>
    <n v="0"/>
    <n v="0"/>
    <n v="0"/>
    <n v="0"/>
    <n v="0"/>
    <n v="0"/>
    <n v="4"/>
    <n v="1.5331964407939767"/>
    <n v="0"/>
    <m/>
    <x v="6"/>
    <x v="4"/>
  </r>
  <r>
    <x v="7"/>
    <x v="1"/>
    <x v="4"/>
    <x v="14"/>
    <m/>
    <m/>
    <m/>
    <m/>
    <m/>
    <m/>
    <m/>
    <m/>
    <m/>
    <m/>
    <x v="6"/>
    <x v="4"/>
  </r>
  <r>
    <x v="7"/>
    <x v="1"/>
    <x v="4"/>
    <x v="15"/>
    <m/>
    <m/>
    <m/>
    <m/>
    <m/>
    <m/>
    <m/>
    <m/>
    <m/>
    <m/>
    <x v="6"/>
    <x v="4"/>
  </r>
  <r>
    <x v="7"/>
    <x v="1"/>
    <x v="4"/>
    <x v="16"/>
    <m/>
    <m/>
    <m/>
    <m/>
    <m/>
    <m/>
    <m/>
    <m/>
    <m/>
    <m/>
    <x v="6"/>
    <x v="4"/>
  </r>
  <r>
    <x v="7"/>
    <x v="1"/>
    <x v="4"/>
    <x v="17"/>
    <m/>
    <m/>
    <m/>
    <m/>
    <m/>
    <m/>
    <m/>
    <m/>
    <m/>
    <m/>
    <x v="6"/>
    <x v="4"/>
  </r>
  <r>
    <x v="7"/>
    <x v="2"/>
    <x v="1"/>
    <x v="1"/>
    <m/>
    <m/>
    <m/>
    <m/>
    <m/>
    <m/>
    <m/>
    <m/>
    <m/>
    <m/>
    <x v="6"/>
    <x v="4"/>
  </r>
  <r>
    <x v="7"/>
    <x v="2"/>
    <x v="1"/>
    <x v="2"/>
    <m/>
    <m/>
    <m/>
    <m/>
    <m/>
    <m/>
    <m/>
    <m/>
    <m/>
    <m/>
    <x v="6"/>
    <x v="4"/>
  </r>
  <r>
    <x v="7"/>
    <x v="2"/>
    <x v="1"/>
    <x v="3"/>
    <m/>
    <m/>
    <m/>
    <m/>
    <m/>
    <m/>
    <m/>
    <m/>
    <m/>
    <m/>
    <x v="6"/>
    <x v="4"/>
  </r>
  <r>
    <x v="7"/>
    <x v="2"/>
    <x v="1"/>
    <x v="4"/>
    <m/>
    <m/>
    <m/>
    <m/>
    <m/>
    <m/>
    <m/>
    <m/>
    <m/>
    <m/>
    <x v="6"/>
    <x v="4"/>
  </r>
  <r>
    <x v="7"/>
    <x v="2"/>
    <x v="1"/>
    <x v="5"/>
    <m/>
    <m/>
    <m/>
    <m/>
    <m/>
    <m/>
    <m/>
    <m/>
    <m/>
    <m/>
    <x v="6"/>
    <x v="4"/>
  </r>
  <r>
    <x v="7"/>
    <x v="2"/>
    <x v="1"/>
    <x v="6"/>
    <m/>
    <m/>
    <m/>
    <m/>
    <m/>
    <m/>
    <m/>
    <m/>
    <m/>
    <m/>
    <x v="6"/>
    <x v="4"/>
  </r>
  <r>
    <x v="7"/>
    <x v="2"/>
    <x v="1"/>
    <x v="7"/>
    <m/>
    <m/>
    <m/>
    <m/>
    <m/>
    <m/>
    <m/>
    <m/>
    <m/>
    <m/>
    <x v="6"/>
    <x v="4"/>
  </r>
  <r>
    <x v="7"/>
    <x v="2"/>
    <x v="1"/>
    <x v="8"/>
    <m/>
    <m/>
    <m/>
    <m/>
    <m/>
    <m/>
    <m/>
    <m/>
    <m/>
    <m/>
    <x v="6"/>
    <x v="4"/>
  </r>
  <r>
    <x v="7"/>
    <x v="2"/>
    <x v="1"/>
    <x v="9"/>
    <m/>
    <m/>
    <m/>
    <m/>
    <m/>
    <m/>
    <m/>
    <m/>
    <m/>
    <m/>
    <x v="6"/>
    <x v="4"/>
  </r>
  <r>
    <x v="7"/>
    <x v="2"/>
    <x v="1"/>
    <x v="10"/>
    <m/>
    <m/>
    <m/>
    <m/>
    <m/>
    <m/>
    <m/>
    <m/>
    <m/>
    <m/>
    <x v="6"/>
    <x v="4"/>
  </r>
  <r>
    <x v="7"/>
    <x v="2"/>
    <x v="1"/>
    <x v="11"/>
    <m/>
    <m/>
    <m/>
    <m/>
    <m/>
    <m/>
    <m/>
    <m/>
    <m/>
    <m/>
    <x v="6"/>
    <x v="4"/>
  </r>
  <r>
    <x v="7"/>
    <x v="2"/>
    <x v="1"/>
    <x v="12"/>
    <m/>
    <m/>
    <m/>
    <m/>
    <m/>
    <m/>
    <m/>
    <m/>
    <m/>
    <m/>
    <x v="6"/>
    <x v="4"/>
  </r>
  <r>
    <x v="7"/>
    <x v="2"/>
    <x v="1"/>
    <x v="13"/>
    <m/>
    <m/>
    <m/>
    <m/>
    <m/>
    <m/>
    <m/>
    <m/>
    <m/>
    <m/>
    <x v="6"/>
    <x v="4"/>
  </r>
  <r>
    <x v="7"/>
    <x v="2"/>
    <x v="1"/>
    <x v="14"/>
    <m/>
    <m/>
    <m/>
    <m/>
    <m/>
    <m/>
    <m/>
    <m/>
    <m/>
    <m/>
    <x v="6"/>
    <x v="4"/>
  </r>
  <r>
    <x v="7"/>
    <x v="2"/>
    <x v="1"/>
    <x v="15"/>
    <m/>
    <m/>
    <m/>
    <m/>
    <m/>
    <m/>
    <m/>
    <m/>
    <m/>
    <m/>
    <x v="6"/>
    <x v="4"/>
  </r>
  <r>
    <x v="7"/>
    <x v="2"/>
    <x v="1"/>
    <x v="16"/>
    <m/>
    <m/>
    <m/>
    <m/>
    <m/>
    <m/>
    <m/>
    <m/>
    <m/>
    <m/>
    <x v="6"/>
    <x v="4"/>
  </r>
  <r>
    <x v="7"/>
    <x v="2"/>
    <x v="1"/>
    <x v="17"/>
    <m/>
    <m/>
    <m/>
    <m/>
    <m/>
    <m/>
    <m/>
    <m/>
    <m/>
    <m/>
    <x v="6"/>
    <x v="4"/>
  </r>
  <r>
    <x v="7"/>
    <x v="2"/>
    <x v="2"/>
    <x v="1"/>
    <n v="79"/>
    <n v="78"/>
    <n v="1486"/>
    <n v="1486"/>
    <n v="1486"/>
    <n v="1486"/>
    <n v="307173"/>
    <n v="281803.49349760439"/>
    <n v="0.27678861972895691"/>
    <n v="5.2489905787348586E-2"/>
    <x v="6"/>
    <x v="4"/>
  </r>
  <r>
    <x v="7"/>
    <x v="2"/>
    <x v="2"/>
    <x v="2"/>
    <n v="112"/>
    <n v="108"/>
    <n v="1692"/>
    <n v="1692"/>
    <n v="1692"/>
    <n v="1692"/>
    <n v="327918"/>
    <n v="297710.99247091031"/>
    <n v="0.36276792839805139"/>
    <n v="6.3829787234042548E-2"/>
    <x v="6"/>
    <x v="4"/>
  </r>
  <r>
    <x v="7"/>
    <x v="2"/>
    <x v="2"/>
    <x v="3"/>
    <n v="146"/>
    <n v="142"/>
    <n v="1811"/>
    <n v="1811"/>
    <n v="1811"/>
    <n v="1811"/>
    <n v="330882"/>
    <n v="301722.2587268994"/>
    <n v="0.47063150262483533"/>
    <n v="7.8409718387631139E-2"/>
    <x v="6"/>
    <x v="4"/>
  </r>
  <r>
    <x v="7"/>
    <x v="2"/>
    <x v="2"/>
    <x v="4"/>
    <n v="136"/>
    <n v="132"/>
    <n v="1893"/>
    <n v="1893"/>
    <n v="1893"/>
    <n v="1893"/>
    <n v="312887"/>
    <n v="280968.03011635866"/>
    <n v="0.46980434017825518"/>
    <n v="6.9730586370839939E-2"/>
    <x v="6"/>
    <x v="4"/>
  </r>
  <r>
    <x v="7"/>
    <x v="2"/>
    <x v="2"/>
    <x v="5"/>
    <n v="152"/>
    <n v="149"/>
    <n v="1826"/>
    <n v="1826"/>
    <n v="1826"/>
    <n v="1826"/>
    <n v="321945"/>
    <n v="290961.97672826832"/>
    <n v="0.51209440379610938"/>
    <n v="8.1599123767798473E-2"/>
    <x v="6"/>
    <x v="4"/>
  </r>
  <r>
    <x v="7"/>
    <x v="2"/>
    <x v="2"/>
    <x v="6"/>
    <n v="160"/>
    <n v="156"/>
    <n v="1873"/>
    <n v="1873"/>
    <n v="1873"/>
    <n v="1873"/>
    <n v="315273"/>
    <n v="288626.47227926081"/>
    <n v="0.54049096317493028"/>
    <n v="8.3288841430859586E-2"/>
    <x v="6"/>
    <x v="4"/>
  </r>
  <r>
    <x v="7"/>
    <x v="2"/>
    <x v="2"/>
    <x v="7"/>
    <n v="125"/>
    <n v="122"/>
    <n v="1657"/>
    <n v="1657"/>
    <n v="1657"/>
    <n v="1657"/>
    <n v="275644"/>
    <n v="251196.4052019165"/>
    <n v="0.48567574007253034"/>
    <n v="7.3627036813518412E-2"/>
    <x v="6"/>
    <x v="4"/>
  </r>
  <r>
    <x v="7"/>
    <x v="2"/>
    <x v="2"/>
    <x v="8"/>
    <n v="131"/>
    <n v="123"/>
    <n v="1526"/>
    <n v="1526"/>
    <n v="1526"/>
    <n v="1526"/>
    <n v="269998"/>
    <n v="243341.07323750856"/>
    <n v="0.50546337436404798"/>
    <n v="8.060288335517693E-2"/>
    <x v="6"/>
    <x v="4"/>
  </r>
  <r>
    <x v="7"/>
    <x v="2"/>
    <x v="2"/>
    <x v="9"/>
    <n v="150"/>
    <n v="139"/>
    <n v="1564"/>
    <n v="1564"/>
    <n v="1564"/>
    <n v="1564"/>
    <n v="280792"/>
    <n v="252735.86858316223"/>
    <n v="0.549981293827561"/>
    <n v="8.8874680306905374E-2"/>
    <x v="6"/>
    <x v="4"/>
  </r>
  <r>
    <x v="7"/>
    <x v="2"/>
    <x v="2"/>
    <x v="10"/>
    <n v="167"/>
    <n v="159"/>
    <n v="1659"/>
    <n v="1659"/>
    <n v="1659"/>
    <n v="1659"/>
    <n v="277216"/>
    <n v="247051.05817932924"/>
    <n v="0.64359165741595492"/>
    <n v="9.5840867992766726E-2"/>
    <x v="6"/>
    <x v="4"/>
  </r>
  <r>
    <x v="7"/>
    <x v="2"/>
    <x v="2"/>
    <x v="11"/>
    <n v="158"/>
    <n v="154"/>
    <n v="1604"/>
    <n v="1604"/>
    <n v="1604"/>
    <n v="1604"/>
    <n v="278766"/>
    <n v="248648.67077344283"/>
    <n v="0.61934777097729865"/>
    <n v="9.6009975062344141E-2"/>
    <x v="6"/>
    <x v="4"/>
  </r>
  <r>
    <x v="7"/>
    <x v="2"/>
    <x v="2"/>
    <x v="12"/>
    <n v="155"/>
    <n v="149"/>
    <n v="1645"/>
    <n v="1645"/>
    <n v="1645"/>
    <n v="1645"/>
    <n v="287204"/>
    <n v="258502.74332648871"/>
    <n v="0.57639620408907288"/>
    <n v="9.057750759878419E-2"/>
    <x v="6"/>
    <x v="4"/>
  </r>
  <r>
    <x v="7"/>
    <x v="2"/>
    <x v="2"/>
    <x v="13"/>
    <n v="185"/>
    <n v="182"/>
    <n v="1658"/>
    <n v="1658"/>
    <n v="1658"/>
    <n v="1658"/>
    <n v="291011"/>
    <n v="262802.67488021904"/>
    <n v="0.69253480803782719"/>
    <n v="0.10977080820265379"/>
    <x v="6"/>
    <x v="4"/>
  </r>
  <r>
    <x v="7"/>
    <x v="2"/>
    <x v="2"/>
    <x v="14"/>
    <m/>
    <m/>
    <m/>
    <m/>
    <m/>
    <m/>
    <m/>
    <m/>
    <m/>
    <m/>
    <x v="6"/>
    <x v="4"/>
  </r>
  <r>
    <x v="7"/>
    <x v="2"/>
    <x v="2"/>
    <x v="15"/>
    <m/>
    <m/>
    <m/>
    <m/>
    <m/>
    <m/>
    <m/>
    <m/>
    <m/>
    <m/>
    <x v="6"/>
    <x v="4"/>
  </r>
  <r>
    <x v="7"/>
    <x v="2"/>
    <x v="2"/>
    <x v="16"/>
    <m/>
    <m/>
    <m/>
    <m/>
    <m/>
    <m/>
    <m/>
    <m/>
    <m/>
    <m/>
    <x v="6"/>
    <x v="4"/>
  </r>
  <r>
    <x v="7"/>
    <x v="2"/>
    <x v="2"/>
    <x v="17"/>
    <m/>
    <m/>
    <m/>
    <m/>
    <m/>
    <m/>
    <m/>
    <m/>
    <m/>
    <m/>
    <x v="6"/>
    <x v="4"/>
  </r>
  <r>
    <x v="7"/>
    <x v="2"/>
    <x v="3"/>
    <x v="1"/>
    <n v="112"/>
    <n v="111"/>
    <n v="2242"/>
    <n v="2242"/>
    <n v="2242"/>
    <n v="2242"/>
    <n v="178537"/>
    <n v="163440.07665982205"/>
    <n v="0.67914799275964099"/>
    <n v="4.9509366636931312E-2"/>
    <x v="6"/>
    <x v="4"/>
  </r>
  <r>
    <x v="7"/>
    <x v="2"/>
    <x v="3"/>
    <x v="2"/>
    <n v="122"/>
    <n v="121"/>
    <n v="2309"/>
    <n v="2309"/>
    <n v="2309"/>
    <n v="2309"/>
    <n v="192144"/>
    <n v="173413.59890485968"/>
    <n v="0.69775381379625545"/>
    <n v="5.2403637938501516E-2"/>
    <x v="6"/>
    <x v="4"/>
  </r>
  <r>
    <x v="7"/>
    <x v="2"/>
    <x v="3"/>
    <x v="3"/>
    <n v="140"/>
    <n v="134"/>
    <n v="2493"/>
    <n v="2493"/>
    <n v="2493"/>
    <n v="2493"/>
    <n v="194788"/>
    <n v="177678.09171800138"/>
    <n v="0.75417289044659319"/>
    <n v="5.3750501403931006E-2"/>
    <x v="6"/>
    <x v="4"/>
  </r>
  <r>
    <x v="7"/>
    <x v="2"/>
    <x v="3"/>
    <x v="4"/>
    <n v="163"/>
    <n v="159"/>
    <n v="2536"/>
    <n v="2536"/>
    <n v="2536"/>
    <n v="2536"/>
    <n v="175018"/>
    <n v="157022.98425735798"/>
    <n v="1.0125906137371694"/>
    <n v="6.2697160883280756E-2"/>
    <x v="6"/>
    <x v="4"/>
  </r>
  <r>
    <x v="7"/>
    <x v="2"/>
    <x v="3"/>
    <x v="5"/>
    <n v="155"/>
    <n v="149"/>
    <n v="2518"/>
    <n v="2518"/>
    <n v="2518"/>
    <n v="2518"/>
    <n v="177995"/>
    <n v="160458.212183436"/>
    <n v="0.92859067773772175"/>
    <n v="5.9173947577442418E-2"/>
    <x v="6"/>
    <x v="4"/>
  </r>
  <r>
    <x v="7"/>
    <x v="2"/>
    <x v="3"/>
    <x v="6"/>
    <n v="148"/>
    <n v="148"/>
    <n v="2511"/>
    <n v="2511"/>
    <n v="2511"/>
    <n v="2511"/>
    <n v="169181"/>
    <n v="156084.15058179331"/>
    <n v="0.94820646073505754"/>
    <n v="5.8940661091198727E-2"/>
    <x v="6"/>
    <x v="4"/>
  </r>
  <r>
    <x v="7"/>
    <x v="2"/>
    <x v="3"/>
    <x v="7"/>
    <n v="130"/>
    <n v="129"/>
    <n v="1984"/>
    <n v="1984"/>
    <n v="1984"/>
    <n v="1984"/>
    <n v="130058"/>
    <n v="119285.4893908282"/>
    <n v="1.0814391646358852"/>
    <n v="6.5020161290322578E-2"/>
    <x v="6"/>
    <x v="4"/>
  </r>
  <r>
    <x v="7"/>
    <x v="2"/>
    <x v="3"/>
    <x v="8"/>
    <n v="138"/>
    <n v="127"/>
    <n v="1927"/>
    <n v="1927"/>
    <n v="1927"/>
    <n v="1927"/>
    <n v="124657"/>
    <n v="113088.79123887749"/>
    <n v="1.1230113843178133"/>
    <n v="6.5905552672547996E-2"/>
    <x v="6"/>
    <x v="4"/>
  </r>
  <r>
    <x v="7"/>
    <x v="2"/>
    <x v="3"/>
    <x v="9"/>
    <n v="133"/>
    <n v="131"/>
    <n v="1873"/>
    <n v="1873"/>
    <n v="1873"/>
    <n v="1873"/>
    <n v="132481"/>
    <n v="118542.31348391513"/>
    <n v="1.105090630931336"/>
    <n v="6.9941270688734652E-2"/>
    <x v="6"/>
    <x v="4"/>
  </r>
  <r>
    <x v="7"/>
    <x v="2"/>
    <x v="3"/>
    <x v="10"/>
    <n v="160"/>
    <n v="158"/>
    <n v="1902"/>
    <n v="1902"/>
    <n v="1902"/>
    <n v="1902"/>
    <n v="135925"/>
    <n v="120158.8720054757"/>
    <n v="1.3149257925190898"/>
    <n v="8.3070452155625654E-2"/>
    <x v="6"/>
    <x v="4"/>
  </r>
  <r>
    <x v="7"/>
    <x v="2"/>
    <x v="3"/>
    <x v="11"/>
    <n v="153"/>
    <n v="150"/>
    <n v="1793"/>
    <n v="1793"/>
    <n v="1793"/>
    <n v="1793"/>
    <n v="127704"/>
    <n v="112006.86652977412"/>
    <n v="1.33920360998695"/>
    <n v="8.3658672615727833E-2"/>
    <x v="6"/>
    <x v="4"/>
  </r>
  <r>
    <x v="7"/>
    <x v="2"/>
    <x v="3"/>
    <x v="12"/>
    <n v="136"/>
    <n v="132"/>
    <n v="1879"/>
    <n v="1879"/>
    <n v="1879"/>
    <n v="1879"/>
    <n v="131874"/>
    <n v="116914.16563997262"/>
    <n v="1.1290334176141064"/>
    <n v="7.0250133049494415E-2"/>
    <x v="6"/>
    <x v="4"/>
  </r>
  <r>
    <x v="7"/>
    <x v="2"/>
    <x v="3"/>
    <x v="13"/>
    <n v="157"/>
    <n v="153"/>
    <n v="1874"/>
    <n v="1874"/>
    <n v="1874"/>
    <n v="1874"/>
    <n v="131674"/>
    <n v="117502.84736481862"/>
    <n v="1.3020961060200618"/>
    <n v="8.1643543223052298E-2"/>
    <x v="6"/>
    <x v="4"/>
  </r>
  <r>
    <x v="7"/>
    <x v="2"/>
    <x v="3"/>
    <x v="14"/>
    <m/>
    <m/>
    <m/>
    <m/>
    <m/>
    <m/>
    <m/>
    <m/>
    <m/>
    <m/>
    <x v="6"/>
    <x v="4"/>
  </r>
  <r>
    <x v="7"/>
    <x v="2"/>
    <x v="3"/>
    <x v="15"/>
    <m/>
    <m/>
    <m/>
    <m/>
    <m/>
    <m/>
    <m/>
    <m/>
    <m/>
    <m/>
    <x v="6"/>
    <x v="4"/>
  </r>
  <r>
    <x v="7"/>
    <x v="2"/>
    <x v="3"/>
    <x v="16"/>
    <m/>
    <m/>
    <m/>
    <m/>
    <m/>
    <m/>
    <m/>
    <m/>
    <m/>
    <m/>
    <x v="6"/>
    <x v="4"/>
  </r>
  <r>
    <x v="7"/>
    <x v="2"/>
    <x v="3"/>
    <x v="17"/>
    <m/>
    <m/>
    <m/>
    <m/>
    <m/>
    <m/>
    <m/>
    <m/>
    <m/>
    <m/>
    <x v="6"/>
    <x v="4"/>
  </r>
  <r>
    <x v="7"/>
    <x v="2"/>
    <x v="4"/>
    <x v="1"/>
    <n v="0"/>
    <n v="0"/>
    <n v="0"/>
    <n v="0"/>
    <n v="0"/>
    <n v="0"/>
    <n v="8"/>
    <n v="7.2114989733059547"/>
    <n v="0"/>
    <m/>
    <x v="6"/>
    <x v="4"/>
  </r>
  <r>
    <x v="7"/>
    <x v="2"/>
    <x v="4"/>
    <x v="2"/>
    <n v="0"/>
    <n v="0"/>
    <n v="0"/>
    <n v="0"/>
    <n v="0"/>
    <n v="0"/>
    <n v="16"/>
    <n v="11.24435318275154"/>
    <n v="0"/>
    <m/>
    <x v="6"/>
    <x v="4"/>
  </r>
  <r>
    <x v="7"/>
    <x v="2"/>
    <x v="4"/>
    <x v="3"/>
    <n v="0"/>
    <n v="0"/>
    <n v="0"/>
    <n v="0"/>
    <n v="0"/>
    <n v="0"/>
    <n v="17"/>
    <n v="14.573579739904176"/>
    <n v="0"/>
    <m/>
    <x v="6"/>
    <x v="4"/>
  </r>
  <r>
    <x v="7"/>
    <x v="2"/>
    <x v="4"/>
    <x v="4"/>
    <n v="0"/>
    <n v="0"/>
    <n v="0"/>
    <n v="0"/>
    <n v="0"/>
    <n v="0"/>
    <n v="17"/>
    <n v="15.143052703627653"/>
    <n v="0"/>
    <m/>
    <x v="6"/>
    <x v="4"/>
  </r>
  <r>
    <x v="7"/>
    <x v="2"/>
    <x v="4"/>
    <x v="5"/>
    <n v="0"/>
    <n v="0"/>
    <n v="0"/>
    <n v="0"/>
    <n v="0"/>
    <n v="0"/>
    <n v="22"/>
    <n v="18.431211498973305"/>
    <n v="0"/>
    <m/>
    <x v="6"/>
    <x v="4"/>
  </r>
  <r>
    <x v="7"/>
    <x v="2"/>
    <x v="4"/>
    <x v="6"/>
    <n v="0"/>
    <n v="0"/>
    <n v="0"/>
    <n v="0"/>
    <n v="0"/>
    <n v="0"/>
    <n v="25"/>
    <n v="22.269678302532512"/>
    <n v="0"/>
    <m/>
    <x v="6"/>
    <x v="4"/>
  </r>
  <r>
    <x v="7"/>
    <x v="2"/>
    <x v="4"/>
    <x v="7"/>
    <n v="0"/>
    <n v="0"/>
    <n v="0"/>
    <n v="0"/>
    <n v="0"/>
    <n v="0"/>
    <n v="25"/>
    <n v="22.236824093086927"/>
    <n v="0"/>
    <m/>
    <x v="6"/>
    <x v="4"/>
  </r>
  <r>
    <x v="7"/>
    <x v="2"/>
    <x v="4"/>
    <x v="8"/>
    <n v="0"/>
    <n v="0"/>
    <n v="0"/>
    <n v="0"/>
    <n v="0"/>
    <n v="0"/>
    <n v="24"/>
    <n v="22.195756331279945"/>
    <n v="0"/>
    <m/>
    <x v="6"/>
    <x v="4"/>
  </r>
  <r>
    <x v="7"/>
    <x v="2"/>
    <x v="4"/>
    <x v="9"/>
    <n v="0"/>
    <n v="0"/>
    <n v="0"/>
    <n v="0"/>
    <n v="0"/>
    <n v="0"/>
    <n v="23"/>
    <n v="19.912388774811774"/>
    <n v="0"/>
    <m/>
    <x v="6"/>
    <x v="4"/>
  </r>
  <r>
    <x v="7"/>
    <x v="2"/>
    <x v="4"/>
    <x v="10"/>
    <n v="0"/>
    <n v="0"/>
    <n v="0"/>
    <n v="0"/>
    <n v="0"/>
    <n v="0"/>
    <n v="22"/>
    <n v="18.806297056810404"/>
    <n v="0"/>
    <m/>
    <x v="6"/>
    <x v="4"/>
  </r>
  <r>
    <x v="7"/>
    <x v="2"/>
    <x v="4"/>
    <x v="11"/>
    <n v="0"/>
    <n v="0"/>
    <n v="3"/>
    <n v="3"/>
    <n v="3"/>
    <n v="3"/>
    <n v="32"/>
    <n v="24.120465434633811"/>
    <n v="0"/>
    <n v="0"/>
    <x v="6"/>
    <x v="4"/>
  </r>
  <r>
    <x v="7"/>
    <x v="2"/>
    <x v="4"/>
    <x v="12"/>
    <n v="0"/>
    <n v="0"/>
    <n v="0"/>
    <n v="0"/>
    <n v="0"/>
    <n v="0"/>
    <n v="37"/>
    <n v="32.142368240930871"/>
    <n v="0"/>
    <m/>
    <x v="6"/>
    <x v="4"/>
  </r>
  <r>
    <x v="7"/>
    <x v="2"/>
    <x v="4"/>
    <x v="13"/>
    <n v="0"/>
    <n v="0"/>
    <n v="0"/>
    <n v="0"/>
    <n v="0"/>
    <n v="0"/>
    <n v="37"/>
    <n v="35.329226557152637"/>
    <n v="0"/>
    <m/>
    <x v="6"/>
    <x v="4"/>
  </r>
  <r>
    <x v="7"/>
    <x v="2"/>
    <x v="4"/>
    <x v="14"/>
    <m/>
    <m/>
    <m/>
    <m/>
    <m/>
    <m/>
    <m/>
    <m/>
    <m/>
    <m/>
    <x v="6"/>
    <x v="4"/>
  </r>
  <r>
    <x v="7"/>
    <x v="2"/>
    <x v="4"/>
    <x v="15"/>
    <m/>
    <m/>
    <m/>
    <m/>
    <m/>
    <m/>
    <m/>
    <m/>
    <m/>
    <m/>
    <x v="6"/>
    <x v="4"/>
  </r>
  <r>
    <x v="7"/>
    <x v="2"/>
    <x v="4"/>
    <x v="16"/>
    <m/>
    <m/>
    <m/>
    <m/>
    <m/>
    <m/>
    <m/>
    <m/>
    <m/>
    <m/>
    <x v="6"/>
    <x v="4"/>
  </r>
  <r>
    <x v="7"/>
    <x v="2"/>
    <x v="4"/>
    <x v="17"/>
    <m/>
    <m/>
    <m/>
    <m/>
    <m/>
    <m/>
    <m/>
    <m/>
    <m/>
    <m/>
    <x v="6"/>
    <x v="4"/>
  </r>
  <r>
    <x v="7"/>
    <x v="3"/>
    <x v="1"/>
    <x v="1"/>
    <m/>
    <m/>
    <m/>
    <m/>
    <m/>
    <m/>
    <m/>
    <m/>
    <m/>
    <m/>
    <x v="6"/>
    <x v="4"/>
  </r>
  <r>
    <x v="7"/>
    <x v="3"/>
    <x v="1"/>
    <x v="2"/>
    <m/>
    <m/>
    <m/>
    <m/>
    <m/>
    <m/>
    <m/>
    <m/>
    <m/>
    <m/>
    <x v="6"/>
    <x v="4"/>
  </r>
  <r>
    <x v="7"/>
    <x v="3"/>
    <x v="1"/>
    <x v="3"/>
    <m/>
    <m/>
    <m/>
    <m/>
    <m/>
    <m/>
    <m/>
    <m/>
    <m/>
    <m/>
    <x v="6"/>
    <x v="4"/>
  </r>
  <r>
    <x v="7"/>
    <x v="3"/>
    <x v="1"/>
    <x v="4"/>
    <m/>
    <m/>
    <m/>
    <m/>
    <m/>
    <m/>
    <m/>
    <m/>
    <m/>
    <m/>
    <x v="6"/>
    <x v="4"/>
  </r>
  <r>
    <x v="7"/>
    <x v="3"/>
    <x v="1"/>
    <x v="5"/>
    <m/>
    <m/>
    <m/>
    <m/>
    <m/>
    <m/>
    <m/>
    <m/>
    <m/>
    <m/>
    <x v="6"/>
    <x v="4"/>
  </r>
  <r>
    <x v="7"/>
    <x v="3"/>
    <x v="1"/>
    <x v="6"/>
    <m/>
    <m/>
    <m/>
    <m/>
    <m/>
    <m/>
    <m/>
    <m/>
    <m/>
    <m/>
    <x v="6"/>
    <x v="4"/>
  </r>
  <r>
    <x v="7"/>
    <x v="3"/>
    <x v="1"/>
    <x v="7"/>
    <m/>
    <m/>
    <m/>
    <m/>
    <m/>
    <m/>
    <m/>
    <m/>
    <m/>
    <m/>
    <x v="6"/>
    <x v="4"/>
  </r>
  <r>
    <x v="7"/>
    <x v="3"/>
    <x v="1"/>
    <x v="8"/>
    <m/>
    <m/>
    <m/>
    <m/>
    <m/>
    <m/>
    <m/>
    <m/>
    <m/>
    <m/>
    <x v="6"/>
    <x v="4"/>
  </r>
  <r>
    <x v="7"/>
    <x v="3"/>
    <x v="1"/>
    <x v="9"/>
    <m/>
    <m/>
    <m/>
    <m/>
    <m/>
    <m/>
    <m/>
    <m/>
    <m/>
    <m/>
    <x v="6"/>
    <x v="4"/>
  </r>
  <r>
    <x v="7"/>
    <x v="3"/>
    <x v="1"/>
    <x v="10"/>
    <m/>
    <m/>
    <m/>
    <m/>
    <m/>
    <m/>
    <m/>
    <m/>
    <m/>
    <m/>
    <x v="6"/>
    <x v="4"/>
  </r>
  <r>
    <x v="7"/>
    <x v="3"/>
    <x v="1"/>
    <x v="11"/>
    <m/>
    <m/>
    <m/>
    <m/>
    <m/>
    <m/>
    <m/>
    <m/>
    <m/>
    <m/>
    <x v="6"/>
    <x v="4"/>
  </r>
  <r>
    <x v="7"/>
    <x v="3"/>
    <x v="1"/>
    <x v="12"/>
    <m/>
    <m/>
    <m/>
    <m/>
    <m/>
    <m/>
    <m/>
    <m/>
    <m/>
    <m/>
    <x v="6"/>
    <x v="4"/>
  </r>
  <r>
    <x v="7"/>
    <x v="3"/>
    <x v="1"/>
    <x v="13"/>
    <m/>
    <m/>
    <m/>
    <m/>
    <m/>
    <m/>
    <m/>
    <m/>
    <m/>
    <m/>
    <x v="6"/>
    <x v="4"/>
  </r>
  <r>
    <x v="7"/>
    <x v="3"/>
    <x v="1"/>
    <x v="14"/>
    <m/>
    <m/>
    <m/>
    <m/>
    <m/>
    <m/>
    <m/>
    <m/>
    <m/>
    <m/>
    <x v="6"/>
    <x v="4"/>
  </r>
  <r>
    <x v="7"/>
    <x v="3"/>
    <x v="1"/>
    <x v="15"/>
    <m/>
    <m/>
    <m/>
    <m/>
    <m/>
    <m/>
    <m/>
    <m/>
    <m/>
    <m/>
    <x v="6"/>
    <x v="4"/>
  </r>
  <r>
    <x v="7"/>
    <x v="3"/>
    <x v="1"/>
    <x v="16"/>
    <m/>
    <m/>
    <m/>
    <m/>
    <m/>
    <m/>
    <m/>
    <m/>
    <m/>
    <m/>
    <x v="6"/>
    <x v="4"/>
  </r>
  <r>
    <x v="7"/>
    <x v="3"/>
    <x v="1"/>
    <x v="17"/>
    <m/>
    <m/>
    <m/>
    <m/>
    <m/>
    <m/>
    <m/>
    <m/>
    <m/>
    <m/>
    <x v="6"/>
    <x v="4"/>
  </r>
  <r>
    <x v="7"/>
    <x v="3"/>
    <x v="2"/>
    <x v="1"/>
    <n v="1330"/>
    <n v="1306"/>
    <n v="12095"/>
    <n v="12095"/>
    <n v="12095"/>
    <n v="12095"/>
    <n v="183384"/>
    <n v="168220.19986310747"/>
    <n v="7.763633624634755"/>
    <n v="0.1079785035138487"/>
    <x v="6"/>
    <x v="4"/>
  </r>
  <r>
    <x v="7"/>
    <x v="3"/>
    <x v="2"/>
    <x v="2"/>
    <n v="1433"/>
    <n v="1413"/>
    <n v="12420"/>
    <n v="12420"/>
    <n v="12420"/>
    <n v="12420"/>
    <n v="189094"/>
    <n v="171388.33675564683"/>
    <n v="8.2444349875134968"/>
    <n v="0.11376811594202899"/>
    <x v="6"/>
    <x v="4"/>
  </r>
  <r>
    <x v="7"/>
    <x v="3"/>
    <x v="2"/>
    <x v="3"/>
    <n v="1540"/>
    <n v="1517"/>
    <n v="12552"/>
    <n v="12552"/>
    <n v="12552"/>
    <n v="12552"/>
    <n v="194108"/>
    <n v="176912.26830937713"/>
    <n v="8.5748716835574719"/>
    <n v="0.1208572339069471"/>
    <x v="6"/>
    <x v="4"/>
  </r>
  <r>
    <x v="7"/>
    <x v="3"/>
    <x v="2"/>
    <x v="4"/>
    <n v="1526"/>
    <n v="1505"/>
    <n v="12682"/>
    <n v="12682"/>
    <n v="12682"/>
    <n v="12682"/>
    <n v="192684"/>
    <n v="176358.24229979466"/>
    <n v="8.5337661590073157"/>
    <n v="0.11867213373284971"/>
    <x v="6"/>
    <x v="4"/>
  </r>
  <r>
    <x v="7"/>
    <x v="3"/>
    <x v="2"/>
    <x v="5"/>
    <n v="1544"/>
    <n v="1525"/>
    <n v="12264"/>
    <n v="12264"/>
    <n v="12264"/>
    <n v="12264"/>
    <n v="193021"/>
    <n v="177132.61054072552"/>
    <n v="8.6093689656844923"/>
    <n v="0.12434768427919113"/>
    <x v="6"/>
    <x v="4"/>
  </r>
  <r>
    <x v="7"/>
    <x v="3"/>
    <x v="2"/>
    <x v="6"/>
    <n v="1631"/>
    <n v="1604"/>
    <n v="12120"/>
    <n v="12120"/>
    <n v="12120"/>
    <n v="12120"/>
    <n v="187904"/>
    <n v="173783.26351813826"/>
    <n v="9.2298876631039093"/>
    <n v="0.13234323432343234"/>
    <x v="6"/>
    <x v="4"/>
  </r>
  <r>
    <x v="7"/>
    <x v="3"/>
    <x v="2"/>
    <x v="7"/>
    <n v="1474"/>
    <n v="1445"/>
    <n v="11113"/>
    <n v="11113"/>
    <n v="11113"/>
    <n v="11113"/>
    <n v="159170"/>
    <n v="146175.05544147844"/>
    <n v="9.8854075726929302"/>
    <n v="0.13002789525780617"/>
    <x v="6"/>
    <x v="4"/>
  </r>
  <r>
    <x v="7"/>
    <x v="3"/>
    <x v="2"/>
    <x v="8"/>
    <n v="1518"/>
    <n v="1458"/>
    <n v="10794"/>
    <n v="10794"/>
    <n v="10794"/>
    <n v="10794"/>
    <n v="151038"/>
    <n v="137726.69130732375"/>
    <n v="10.586183303762191"/>
    <n v="0.13507504168982767"/>
    <x v="6"/>
    <x v="4"/>
  </r>
  <r>
    <x v="7"/>
    <x v="3"/>
    <x v="2"/>
    <x v="9"/>
    <n v="1592"/>
    <n v="1511"/>
    <n v="10781"/>
    <n v="10781"/>
    <n v="10781"/>
    <n v="10781"/>
    <n v="152900"/>
    <n v="139306.5516769336"/>
    <n v="10.846582460128412"/>
    <n v="0.14015397458491791"/>
    <x v="6"/>
    <x v="4"/>
  </r>
  <r>
    <x v="7"/>
    <x v="3"/>
    <x v="2"/>
    <x v="10"/>
    <n v="1696"/>
    <n v="1605"/>
    <n v="10553"/>
    <n v="10553"/>
    <n v="10553"/>
    <n v="10553"/>
    <n v="153063"/>
    <n v="139379.40588637919"/>
    <n v="11.515331047603842"/>
    <n v="0.15208945323604661"/>
    <x v="6"/>
    <x v="4"/>
  </r>
  <r>
    <x v="7"/>
    <x v="3"/>
    <x v="2"/>
    <x v="11"/>
    <n v="1638"/>
    <n v="1597"/>
    <n v="10588"/>
    <n v="10588"/>
    <n v="10588"/>
    <n v="10588"/>
    <n v="147075"/>
    <n v="131606.43394934977"/>
    <n v="12.13466509254877"/>
    <n v="0.15083112958065734"/>
    <x v="6"/>
    <x v="4"/>
  </r>
  <r>
    <x v="7"/>
    <x v="3"/>
    <x v="2"/>
    <x v="12"/>
    <n v="1632"/>
    <n v="1588"/>
    <n v="10706"/>
    <n v="10706"/>
    <n v="10706"/>
    <n v="10706"/>
    <n v="152226"/>
    <n v="136369.30321697469"/>
    <n v="11.644849409205841"/>
    <n v="0.14832804035120492"/>
    <x v="6"/>
    <x v="4"/>
  </r>
  <r>
    <x v="7"/>
    <x v="3"/>
    <x v="2"/>
    <x v="13"/>
    <n v="1772"/>
    <n v="1736"/>
    <n v="11036"/>
    <n v="11036"/>
    <n v="11036"/>
    <n v="11036"/>
    <n v="156123"/>
    <n v="140935.82477754963"/>
    <n v="12.317663040891617"/>
    <n v="0.15730337078651685"/>
    <x v="6"/>
    <x v="4"/>
  </r>
  <r>
    <x v="7"/>
    <x v="3"/>
    <x v="2"/>
    <x v="14"/>
    <m/>
    <m/>
    <m/>
    <m/>
    <m/>
    <m/>
    <m/>
    <m/>
    <m/>
    <m/>
    <x v="6"/>
    <x v="4"/>
  </r>
  <r>
    <x v="7"/>
    <x v="3"/>
    <x v="2"/>
    <x v="15"/>
    <m/>
    <m/>
    <m/>
    <m/>
    <m/>
    <m/>
    <m/>
    <m/>
    <m/>
    <m/>
    <x v="6"/>
    <x v="4"/>
  </r>
  <r>
    <x v="7"/>
    <x v="3"/>
    <x v="2"/>
    <x v="16"/>
    <m/>
    <m/>
    <m/>
    <m/>
    <m/>
    <m/>
    <m/>
    <m/>
    <m/>
    <m/>
    <x v="6"/>
    <x v="4"/>
  </r>
  <r>
    <x v="7"/>
    <x v="3"/>
    <x v="2"/>
    <x v="17"/>
    <m/>
    <m/>
    <m/>
    <m/>
    <m/>
    <m/>
    <m/>
    <m/>
    <m/>
    <m/>
    <x v="6"/>
    <x v="4"/>
  </r>
  <r>
    <x v="7"/>
    <x v="3"/>
    <x v="3"/>
    <x v="1"/>
    <n v="1287"/>
    <n v="1270"/>
    <n v="7219"/>
    <n v="7219"/>
    <n v="7219"/>
    <n v="7219"/>
    <n v="99417"/>
    <n v="89538.390143737168"/>
    <n v="14.183860106946888"/>
    <n v="0.17592464330239646"/>
    <x v="6"/>
    <x v="4"/>
  </r>
  <r>
    <x v="7"/>
    <x v="3"/>
    <x v="3"/>
    <x v="2"/>
    <n v="1329"/>
    <n v="1313"/>
    <n v="7401"/>
    <n v="7401"/>
    <n v="7401"/>
    <n v="7401"/>
    <n v="104978"/>
    <n v="93118.012320328548"/>
    <n v="14.100386888449075"/>
    <n v="0.17740845831644372"/>
    <x v="6"/>
    <x v="4"/>
  </r>
  <r>
    <x v="7"/>
    <x v="3"/>
    <x v="3"/>
    <x v="3"/>
    <n v="1379"/>
    <n v="1369"/>
    <n v="7622"/>
    <n v="7622"/>
    <n v="7622"/>
    <n v="7622"/>
    <n v="109782"/>
    <n v="97972.125941136212"/>
    <n v="13.973362186940038"/>
    <n v="0.1796116504854369"/>
    <x v="6"/>
    <x v="4"/>
  </r>
  <r>
    <x v="7"/>
    <x v="3"/>
    <x v="3"/>
    <x v="4"/>
    <n v="1426"/>
    <n v="1410"/>
    <n v="7711"/>
    <n v="7711"/>
    <n v="7711"/>
    <n v="7711"/>
    <n v="109092"/>
    <n v="98190.020533880903"/>
    <n v="14.359911448572038"/>
    <n v="0.18285566074439114"/>
    <x v="6"/>
    <x v="4"/>
  </r>
  <r>
    <x v="7"/>
    <x v="3"/>
    <x v="3"/>
    <x v="5"/>
    <n v="1389"/>
    <n v="1369"/>
    <n v="7597"/>
    <n v="7597"/>
    <n v="7597"/>
    <n v="7597"/>
    <n v="109951"/>
    <n v="99192.607802874743"/>
    <n v="13.801431682496046"/>
    <n v="0.18020271159668291"/>
    <x v="6"/>
    <x v="4"/>
  </r>
  <r>
    <x v="7"/>
    <x v="3"/>
    <x v="3"/>
    <x v="6"/>
    <n v="1453"/>
    <n v="1437"/>
    <n v="7523"/>
    <n v="7523"/>
    <n v="7523"/>
    <n v="7523"/>
    <n v="106649"/>
    <n v="97542.724161533202"/>
    <n v="14.732006024563061"/>
    <n v="0.19101422304931542"/>
    <x v="6"/>
    <x v="4"/>
  </r>
  <r>
    <x v="7"/>
    <x v="3"/>
    <x v="3"/>
    <x v="7"/>
    <n v="1220"/>
    <n v="1211"/>
    <n v="6686"/>
    <n v="6686"/>
    <n v="6686"/>
    <n v="6686"/>
    <n v="86896"/>
    <n v="78722.954140999311"/>
    <n v="15.383060928214139"/>
    <n v="0.18112473825904876"/>
    <x v="6"/>
    <x v="4"/>
  </r>
  <r>
    <x v="7"/>
    <x v="3"/>
    <x v="3"/>
    <x v="8"/>
    <n v="1235"/>
    <n v="1193"/>
    <n v="6317"/>
    <n v="6317"/>
    <n v="6317"/>
    <n v="6317"/>
    <n v="81126"/>
    <n v="72683.964407939769"/>
    <n v="16.413524079455417"/>
    <n v="0.18885546936837105"/>
    <x v="6"/>
    <x v="4"/>
  </r>
  <r>
    <x v="7"/>
    <x v="3"/>
    <x v="3"/>
    <x v="9"/>
    <n v="1249"/>
    <n v="1202"/>
    <n v="6203"/>
    <n v="6203"/>
    <n v="6203"/>
    <n v="6203"/>
    <n v="83675"/>
    <n v="74916.643394934974"/>
    <n v="16.044498866072605"/>
    <n v="0.19377720457842978"/>
    <x v="6"/>
    <x v="4"/>
  </r>
  <r>
    <x v="7"/>
    <x v="3"/>
    <x v="3"/>
    <x v="10"/>
    <n v="1311"/>
    <n v="1256"/>
    <n v="6413"/>
    <n v="6413"/>
    <n v="6413"/>
    <n v="6413"/>
    <n v="85947"/>
    <n v="76735.455167693362"/>
    <n v="16.367922719103028"/>
    <n v="0.19585217526898488"/>
    <x v="6"/>
    <x v="4"/>
  </r>
  <r>
    <x v="7"/>
    <x v="3"/>
    <x v="3"/>
    <x v="11"/>
    <n v="1230"/>
    <n v="1190"/>
    <n v="6215"/>
    <n v="6215"/>
    <n v="6215"/>
    <n v="6215"/>
    <n v="80249"/>
    <n v="69968.616016427099"/>
    <n v="17.007625243303568"/>
    <n v="0.19147224456958969"/>
    <x v="6"/>
    <x v="4"/>
  </r>
  <r>
    <x v="7"/>
    <x v="3"/>
    <x v="3"/>
    <x v="12"/>
    <n v="1240"/>
    <n v="1215"/>
    <n v="6372"/>
    <n v="6372"/>
    <n v="6372"/>
    <n v="6372"/>
    <n v="84717"/>
    <n v="74274.354551676937"/>
    <n v="16.358270729295327"/>
    <n v="0.19067796610169491"/>
    <x v="6"/>
    <x v="4"/>
  </r>
  <r>
    <x v="7"/>
    <x v="3"/>
    <x v="3"/>
    <x v="13"/>
    <n v="1308"/>
    <n v="1280"/>
    <n v="6676"/>
    <n v="6676"/>
    <n v="6676"/>
    <n v="6676"/>
    <n v="88616"/>
    <n v="78221.043121149894"/>
    <n v="16.363883028477609"/>
    <n v="0.19173157579388855"/>
    <x v="6"/>
    <x v="4"/>
  </r>
  <r>
    <x v="7"/>
    <x v="3"/>
    <x v="3"/>
    <x v="14"/>
    <m/>
    <m/>
    <m/>
    <m/>
    <m/>
    <m/>
    <m/>
    <m/>
    <m/>
    <m/>
    <x v="6"/>
    <x v="4"/>
  </r>
  <r>
    <x v="7"/>
    <x v="3"/>
    <x v="3"/>
    <x v="15"/>
    <m/>
    <m/>
    <m/>
    <m/>
    <m/>
    <m/>
    <m/>
    <m/>
    <m/>
    <m/>
    <x v="6"/>
    <x v="4"/>
  </r>
  <r>
    <x v="7"/>
    <x v="3"/>
    <x v="3"/>
    <x v="16"/>
    <m/>
    <m/>
    <m/>
    <m/>
    <m/>
    <m/>
    <m/>
    <m/>
    <m/>
    <m/>
    <x v="6"/>
    <x v="4"/>
  </r>
  <r>
    <x v="7"/>
    <x v="3"/>
    <x v="3"/>
    <x v="17"/>
    <m/>
    <m/>
    <m/>
    <m/>
    <m/>
    <m/>
    <m/>
    <m/>
    <m/>
    <m/>
    <x v="6"/>
    <x v="4"/>
  </r>
  <r>
    <x v="7"/>
    <x v="3"/>
    <x v="4"/>
    <x v="1"/>
    <m/>
    <m/>
    <m/>
    <m/>
    <m/>
    <m/>
    <m/>
    <m/>
    <m/>
    <m/>
    <x v="6"/>
    <x v="4"/>
  </r>
  <r>
    <x v="7"/>
    <x v="3"/>
    <x v="4"/>
    <x v="2"/>
    <m/>
    <m/>
    <m/>
    <m/>
    <m/>
    <m/>
    <m/>
    <m/>
    <m/>
    <m/>
    <x v="6"/>
    <x v="4"/>
  </r>
  <r>
    <x v="7"/>
    <x v="3"/>
    <x v="4"/>
    <x v="3"/>
    <n v="0"/>
    <n v="0"/>
    <n v="0"/>
    <n v="0"/>
    <n v="0"/>
    <n v="0"/>
    <n v="1"/>
    <n v="0.91444216290212188"/>
    <n v="0"/>
    <m/>
    <x v="6"/>
    <x v="4"/>
  </r>
  <r>
    <x v="7"/>
    <x v="3"/>
    <x v="4"/>
    <x v="4"/>
    <n v="0"/>
    <n v="0"/>
    <n v="0"/>
    <n v="0"/>
    <n v="0"/>
    <n v="0"/>
    <n v="1"/>
    <n v="0.99931553730321698"/>
    <n v="0"/>
    <m/>
    <x v="6"/>
    <x v="4"/>
  </r>
  <r>
    <x v="7"/>
    <x v="3"/>
    <x v="4"/>
    <x v="5"/>
    <n v="0"/>
    <n v="0"/>
    <n v="0"/>
    <n v="0"/>
    <n v="0"/>
    <n v="0"/>
    <n v="1"/>
    <n v="1.0020533880903491"/>
    <n v="0"/>
    <m/>
    <x v="6"/>
    <x v="4"/>
  </r>
  <r>
    <x v="7"/>
    <x v="3"/>
    <x v="4"/>
    <x v="6"/>
    <m/>
    <m/>
    <m/>
    <m/>
    <m/>
    <m/>
    <m/>
    <m/>
    <m/>
    <m/>
    <x v="6"/>
    <x v="4"/>
  </r>
  <r>
    <x v="7"/>
    <x v="3"/>
    <x v="4"/>
    <x v="7"/>
    <m/>
    <m/>
    <m/>
    <m/>
    <m/>
    <m/>
    <m/>
    <m/>
    <m/>
    <m/>
    <x v="6"/>
    <x v="4"/>
  </r>
  <r>
    <x v="7"/>
    <x v="3"/>
    <x v="4"/>
    <x v="8"/>
    <n v="0"/>
    <n v="0"/>
    <n v="0"/>
    <n v="0"/>
    <n v="0"/>
    <n v="0"/>
    <n v="1"/>
    <n v="0.6652977412731006"/>
    <n v="0"/>
    <m/>
    <x v="6"/>
    <x v="4"/>
  </r>
  <r>
    <x v="7"/>
    <x v="3"/>
    <x v="4"/>
    <x v="9"/>
    <n v="0"/>
    <n v="0"/>
    <n v="0"/>
    <n v="0"/>
    <n v="0"/>
    <n v="0"/>
    <n v="2"/>
    <n v="1.0650239561943875"/>
    <n v="0"/>
    <m/>
    <x v="6"/>
    <x v="4"/>
  </r>
  <r>
    <x v="7"/>
    <x v="3"/>
    <x v="4"/>
    <x v="10"/>
    <n v="0"/>
    <n v="0"/>
    <n v="1"/>
    <n v="1"/>
    <n v="1"/>
    <n v="1"/>
    <n v="2"/>
    <n v="1.215605749486653"/>
    <n v="0"/>
    <n v="0"/>
    <x v="6"/>
    <x v="4"/>
  </r>
  <r>
    <x v="7"/>
    <x v="3"/>
    <x v="4"/>
    <x v="11"/>
    <n v="0"/>
    <n v="0"/>
    <n v="1"/>
    <n v="1"/>
    <n v="1"/>
    <n v="1"/>
    <n v="2"/>
    <n v="1.3059548254620124"/>
    <n v="0"/>
    <n v="0"/>
    <x v="6"/>
    <x v="4"/>
  </r>
  <r>
    <x v="7"/>
    <x v="3"/>
    <x v="4"/>
    <x v="12"/>
    <n v="0"/>
    <n v="0"/>
    <n v="0"/>
    <n v="0"/>
    <n v="0"/>
    <n v="0"/>
    <n v="1"/>
    <n v="0.99931553730321698"/>
    <n v="0"/>
    <m/>
    <x v="6"/>
    <x v="4"/>
  </r>
  <r>
    <x v="7"/>
    <x v="3"/>
    <x v="4"/>
    <x v="13"/>
    <n v="0"/>
    <n v="0"/>
    <n v="0"/>
    <n v="0"/>
    <n v="0"/>
    <n v="0"/>
    <n v="1"/>
    <n v="1.0020533880903491"/>
    <n v="0"/>
    <m/>
    <x v="6"/>
    <x v="4"/>
  </r>
  <r>
    <x v="7"/>
    <x v="3"/>
    <x v="4"/>
    <x v="14"/>
    <m/>
    <m/>
    <m/>
    <m/>
    <m/>
    <m/>
    <m/>
    <m/>
    <m/>
    <m/>
    <x v="6"/>
    <x v="4"/>
  </r>
  <r>
    <x v="7"/>
    <x v="3"/>
    <x v="4"/>
    <x v="15"/>
    <m/>
    <m/>
    <m/>
    <m/>
    <m/>
    <m/>
    <m/>
    <m/>
    <m/>
    <m/>
    <x v="6"/>
    <x v="4"/>
  </r>
  <r>
    <x v="7"/>
    <x v="3"/>
    <x v="4"/>
    <x v="16"/>
    <m/>
    <m/>
    <m/>
    <m/>
    <m/>
    <m/>
    <m/>
    <m/>
    <m/>
    <m/>
    <x v="6"/>
    <x v="4"/>
  </r>
  <r>
    <x v="7"/>
    <x v="3"/>
    <x v="4"/>
    <x v="17"/>
    <m/>
    <m/>
    <m/>
    <m/>
    <m/>
    <m/>
    <m/>
    <m/>
    <m/>
    <m/>
    <x v="6"/>
    <x v="4"/>
  </r>
  <r>
    <x v="0"/>
    <x v="0"/>
    <x v="0"/>
    <x v="0"/>
    <n v="35533"/>
    <n v="34757"/>
    <n v="299393"/>
    <n v="299393"/>
    <n v="299393"/>
    <n v="299393"/>
    <n v="3439094"/>
    <n v="19040934.072553046"/>
    <n v="1.8253831386403048"/>
    <n v="0.1160915585868741"/>
    <x v="6"/>
    <x v="5"/>
  </r>
  <r>
    <x v="1"/>
    <x v="1"/>
    <x v="0"/>
    <x v="0"/>
    <n v="83"/>
    <n v="82"/>
    <n v="9994"/>
    <n v="9994"/>
    <n v="9994"/>
    <n v="9994"/>
    <n v="2061862"/>
    <n v="10612251.488021903"/>
    <n v="7.7269182786097535E-3"/>
    <n v="8.2049229537722642E-3"/>
    <x v="6"/>
    <x v="5"/>
  </r>
  <r>
    <x v="1"/>
    <x v="2"/>
    <x v="0"/>
    <x v="0"/>
    <n v="4735"/>
    <n v="4603"/>
    <n v="49738"/>
    <n v="49738"/>
    <n v="49738"/>
    <n v="49738"/>
    <n v="1171305"/>
    <n v="5311931.7946611913"/>
    <n v="0.86653974070719242"/>
    <n v="9.2544935461819938E-2"/>
    <x v="6"/>
    <x v="5"/>
  </r>
  <r>
    <x v="1"/>
    <x v="3"/>
    <x v="0"/>
    <x v="0"/>
    <n v="30715"/>
    <n v="30072"/>
    <n v="239661"/>
    <n v="239661"/>
    <n v="239661"/>
    <n v="239661"/>
    <n v="627672"/>
    <n v="3116380.2683093771"/>
    <n v="9.6496567847652077"/>
    <n v="0.12547723659669283"/>
    <x v="6"/>
    <x v="5"/>
  </r>
  <r>
    <x v="2"/>
    <x v="0"/>
    <x v="1"/>
    <x v="0"/>
    <m/>
    <m/>
    <m/>
    <m/>
    <m/>
    <m/>
    <m/>
    <m/>
    <m/>
    <m/>
    <x v="6"/>
    <x v="5"/>
  </r>
  <r>
    <x v="2"/>
    <x v="0"/>
    <x v="2"/>
    <x v="0"/>
    <n v="22089"/>
    <n v="21628"/>
    <n v="175635"/>
    <n v="175635"/>
    <n v="175635"/>
    <n v="175635"/>
    <n v="1943904"/>
    <n v="11045416.336755646"/>
    <n v="1.9580973084761746"/>
    <n v="0.12314174281891423"/>
    <x v="6"/>
    <x v="5"/>
  </r>
  <r>
    <x v="2"/>
    <x v="0"/>
    <x v="3"/>
    <x v="0"/>
    <n v="13444"/>
    <n v="13129"/>
    <n v="123752"/>
    <n v="123752"/>
    <n v="123752"/>
    <n v="123752"/>
    <n v="1495069"/>
    <n v="7994829.259411362"/>
    <n v="1.6421864149937648"/>
    <n v="0.1060912146874394"/>
    <x v="6"/>
    <x v="5"/>
  </r>
  <r>
    <x v="2"/>
    <x v="0"/>
    <x v="4"/>
    <x v="0"/>
    <n v="0"/>
    <n v="0"/>
    <n v="6"/>
    <n v="6"/>
    <n v="6"/>
    <n v="6"/>
    <n v="121"/>
    <n v="688.476386036961"/>
    <n v="0"/>
    <n v="0"/>
    <x v="6"/>
    <x v="5"/>
  </r>
  <r>
    <x v="3"/>
    <x v="1"/>
    <x v="1"/>
    <x v="0"/>
    <m/>
    <m/>
    <m/>
    <m/>
    <m/>
    <m/>
    <m/>
    <m/>
    <m/>
    <m/>
    <x v="6"/>
    <x v="5"/>
  </r>
  <r>
    <x v="3"/>
    <x v="1"/>
    <x v="2"/>
    <x v="0"/>
    <n v="47"/>
    <n v="47"/>
    <n v="4037"/>
    <n v="4037"/>
    <n v="4037"/>
    <n v="4037"/>
    <n v="1094065"/>
    <n v="5523874.9349760441"/>
    <n v="8.5085199345129332E-3"/>
    <n v="1.164230864503344E-2"/>
    <x v="6"/>
    <x v="5"/>
  </r>
  <r>
    <x v="3"/>
    <x v="1"/>
    <x v="3"/>
    <x v="0"/>
    <n v="36"/>
    <n v="35"/>
    <n v="5956"/>
    <n v="5956"/>
    <n v="5956"/>
    <n v="5956"/>
    <n v="967700"/>
    <n v="5087960.8624229981"/>
    <n v="6.8789837316736427E-3"/>
    <n v="5.8764271323035596E-3"/>
    <x v="6"/>
    <x v="5"/>
  </r>
  <r>
    <x v="3"/>
    <x v="1"/>
    <x v="4"/>
    <x v="0"/>
    <n v="0"/>
    <n v="0"/>
    <n v="1"/>
    <n v="1"/>
    <n v="1"/>
    <n v="1"/>
    <n v="97"/>
    <n v="415.69062286105407"/>
    <n v="0"/>
    <n v="0"/>
    <x v="6"/>
    <x v="5"/>
  </r>
  <r>
    <x v="3"/>
    <x v="2"/>
    <x v="1"/>
    <x v="0"/>
    <m/>
    <m/>
    <m/>
    <m/>
    <m/>
    <m/>
    <m/>
    <m/>
    <m/>
    <m/>
    <x v="6"/>
    <x v="5"/>
  </r>
  <r>
    <x v="3"/>
    <x v="2"/>
    <x v="2"/>
    <x v="0"/>
    <n v="2238"/>
    <n v="2167"/>
    <n v="21894"/>
    <n v="21894"/>
    <n v="21894"/>
    <n v="21894"/>
    <n v="756328"/>
    <n v="3506071.7180013689"/>
    <n v="0.61807064267221978"/>
    <n v="9.8976888645290945E-2"/>
    <x v="6"/>
    <x v="5"/>
  </r>
  <r>
    <x v="3"/>
    <x v="2"/>
    <x v="3"/>
    <x v="0"/>
    <n v="2497"/>
    <n v="2436"/>
    <n v="27841"/>
    <n v="27841"/>
    <n v="27841"/>
    <n v="27841"/>
    <n v="414904"/>
    <n v="1805596.4599589321"/>
    <n v="1.3491386663747702"/>
    <n v="8.7496857153119501E-2"/>
    <x v="6"/>
    <x v="5"/>
  </r>
  <r>
    <x v="3"/>
    <x v="2"/>
    <x v="4"/>
    <x v="0"/>
    <n v="0"/>
    <n v="0"/>
    <n v="3"/>
    <n v="3"/>
    <n v="3"/>
    <n v="3"/>
    <n v="73"/>
    <n v="263.61670088980151"/>
    <n v="0"/>
    <n v="0"/>
    <x v="6"/>
    <x v="5"/>
  </r>
  <r>
    <x v="3"/>
    <x v="3"/>
    <x v="1"/>
    <x v="0"/>
    <m/>
    <m/>
    <m/>
    <m/>
    <m/>
    <m/>
    <m/>
    <m/>
    <m/>
    <m/>
    <x v="6"/>
    <x v="5"/>
  </r>
  <r>
    <x v="3"/>
    <x v="3"/>
    <x v="2"/>
    <x v="0"/>
    <n v="19804"/>
    <n v="19414"/>
    <n v="149704"/>
    <n v="149704"/>
    <n v="149704"/>
    <n v="149704"/>
    <n v="384762"/>
    <n v="2015294.1875427789"/>
    <n v="9.6333329992239136"/>
    <n v="0.12968257361192753"/>
    <x v="6"/>
    <x v="5"/>
  </r>
  <r>
    <x v="3"/>
    <x v="3"/>
    <x v="3"/>
    <x v="0"/>
    <n v="10911"/>
    <n v="10658"/>
    <n v="89955"/>
    <n v="89955"/>
    <n v="89955"/>
    <n v="89955"/>
    <n v="242907"/>
    <n v="1101076.9117043121"/>
    <n v="9.6796144635372627"/>
    <n v="0.11848146295369907"/>
    <x v="6"/>
    <x v="5"/>
  </r>
  <r>
    <x v="3"/>
    <x v="3"/>
    <x v="4"/>
    <x v="0"/>
    <n v="0"/>
    <n v="0"/>
    <n v="2"/>
    <n v="2"/>
    <n v="2"/>
    <n v="2"/>
    <n v="3"/>
    <n v="9.1690622861054081"/>
    <n v="0"/>
    <n v="0"/>
    <x v="6"/>
    <x v="5"/>
  </r>
  <r>
    <x v="4"/>
    <x v="0"/>
    <x v="0"/>
    <x v="1"/>
    <n v="2474"/>
    <n v="2395"/>
    <n v="23801"/>
    <n v="23801"/>
    <n v="23801"/>
    <n v="23801"/>
    <n v="1557270"/>
    <n v="1453131.6878850104"/>
    <n v="1.6481644574731218"/>
    <n v="0.10062602411663375"/>
    <x v="6"/>
    <x v="5"/>
  </r>
  <r>
    <x v="4"/>
    <x v="0"/>
    <x v="0"/>
    <x v="2"/>
    <n v="2790"/>
    <n v="2709"/>
    <n v="24594"/>
    <n v="24594"/>
    <n v="24594"/>
    <n v="24594"/>
    <n v="1651222"/>
    <n v="1526899.6741957564"/>
    <n v="1.7741833637019246"/>
    <n v="0.1101488167845816"/>
    <x v="6"/>
    <x v="5"/>
  </r>
  <r>
    <x v="4"/>
    <x v="0"/>
    <x v="0"/>
    <x v="3"/>
    <n v="2881"/>
    <n v="2790"/>
    <n v="25290"/>
    <n v="25290"/>
    <n v="25290"/>
    <n v="25290"/>
    <n v="1676227"/>
    <n v="1561432.4298425736"/>
    <n v="1.7868208362249096"/>
    <n v="0.1103202846975089"/>
    <x v="6"/>
    <x v="5"/>
  </r>
  <r>
    <x v="4"/>
    <x v="0"/>
    <x v="0"/>
    <x v="4"/>
    <n v="3008"/>
    <n v="3000"/>
    <n v="25589"/>
    <n v="25589"/>
    <n v="25589"/>
    <n v="25589"/>
    <n v="1606052"/>
    <n v="1481747.4277891854"/>
    <n v="2.0246365498849532"/>
    <n v="0.11723787564969322"/>
    <x v="6"/>
    <x v="5"/>
  </r>
  <r>
    <x v="4"/>
    <x v="0"/>
    <x v="0"/>
    <x v="5"/>
    <n v="2922"/>
    <n v="2920"/>
    <n v="25028"/>
    <n v="25028"/>
    <n v="25028"/>
    <n v="25028"/>
    <n v="1628978"/>
    <n v="1509234.7433264886"/>
    <n v="1.9347553539378892"/>
    <n v="0.116669330350008"/>
    <x v="6"/>
    <x v="5"/>
  </r>
  <r>
    <x v="4"/>
    <x v="0"/>
    <x v="0"/>
    <x v="6"/>
    <n v="2959"/>
    <n v="2951"/>
    <n v="24820"/>
    <n v="24820"/>
    <n v="24820"/>
    <n v="24820"/>
    <n v="1603165"/>
    <n v="1491435.2114989732"/>
    <n v="1.9786310375722491"/>
    <n v="0.11889605157131346"/>
    <x v="6"/>
    <x v="5"/>
  </r>
  <r>
    <x v="4"/>
    <x v="0"/>
    <x v="0"/>
    <x v="7"/>
    <n v="2717"/>
    <n v="2712"/>
    <n v="22203"/>
    <n v="22203"/>
    <n v="22203"/>
    <n v="22203"/>
    <n v="1497455"/>
    <n v="1393310.5379876797"/>
    <n v="1.9464433276424273"/>
    <n v="0.12214565599243346"/>
    <x v="6"/>
    <x v="5"/>
  </r>
  <r>
    <x v="4"/>
    <x v="0"/>
    <x v="0"/>
    <x v="8"/>
    <n v="2562"/>
    <n v="2560"/>
    <n v="21307"/>
    <n v="21307"/>
    <n v="21307"/>
    <n v="21307"/>
    <n v="1485695"/>
    <n v="1375431.9206023272"/>
    <n v="1.8612335235603144"/>
    <n v="0.12014830806777116"/>
    <x v="6"/>
    <x v="5"/>
  </r>
  <r>
    <x v="4"/>
    <x v="0"/>
    <x v="0"/>
    <x v="9"/>
    <n v="2565"/>
    <n v="2562"/>
    <n v="21156"/>
    <n v="21156"/>
    <n v="21156"/>
    <n v="21156"/>
    <n v="1536797"/>
    <n v="1423476.8432580424"/>
    <n v="1.799818530335987"/>
    <n v="0.12110039705048213"/>
    <x v="6"/>
    <x v="5"/>
  </r>
  <r>
    <x v="4"/>
    <x v="0"/>
    <x v="0"/>
    <x v="10"/>
    <n v="2618"/>
    <n v="2616"/>
    <n v="21292"/>
    <n v="21292"/>
    <n v="21292"/>
    <n v="21292"/>
    <n v="1555596"/>
    <n v="1427844.2546201232"/>
    <n v="1.832132595369083"/>
    <n v="0.12286304715386061"/>
    <x v="6"/>
    <x v="5"/>
  </r>
  <r>
    <x v="4"/>
    <x v="0"/>
    <x v="0"/>
    <x v="11"/>
    <n v="2473"/>
    <n v="2467"/>
    <n v="21018"/>
    <n v="21018"/>
    <n v="21018"/>
    <n v="21018"/>
    <n v="1565141"/>
    <n v="1442518.7597535935"/>
    <n v="1.7102030620533526"/>
    <n v="0.11737558283376154"/>
    <x v="6"/>
    <x v="5"/>
  </r>
  <r>
    <x v="4"/>
    <x v="0"/>
    <x v="0"/>
    <x v="12"/>
    <n v="2728"/>
    <n v="2477"/>
    <n v="21286"/>
    <n v="21286"/>
    <n v="21286"/>
    <n v="21286"/>
    <n v="1590717"/>
    <n v="1473522.9349760439"/>
    <n v="1.6810053927258828"/>
    <n v="0.11636756553603307"/>
    <x v="6"/>
    <x v="5"/>
  </r>
  <r>
    <x v="4"/>
    <x v="0"/>
    <x v="0"/>
    <x v="13"/>
    <n v="2836"/>
    <n v="2598"/>
    <n v="22009"/>
    <n v="22009"/>
    <n v="22009"/>
    <n v="22009"/>
    <n v="1592350"/>
    <n v="1480947.6468172485"/>
    <n v="1.7542821352148701"/>
    <n v="0.11804261892862011"/>
    <x v="6"/>
    <x v="5"/>
  </r>
  <r>
    <x v="4"/>
    <x v="0"/>
    <x v="0"/>
    <x v="14"/>
    <m/>
    <m/>
    <m/>
    <m/>
    <m/>
    <m/>
    <m/>
    <m/>
    <m/>
    <m/>
    <x v="6"/>
    <x v="5"/>
  </r>
  <r>
    <x v="4"/>
    <x v="0"/>
    <x v="0"/>
    <x v="15"/>
    <m/>
    <m/>
    <m/>
    <m/>
    <m/>
    <m/>
    <m/>
    <m/>
    <m/>
    <m/>
    <x v="6"/>
    <x v="5"/>
  </r>
  <r>
    <x v="4"/>
    <x v="0"/>
    <x v="0"/>
    <x v="16"/>
    <m/>
    <m/>
    <m/>
    <m/>
    <m/>
    <m/>
    <m/>
    <m/>
    <m/>
    <m/>
    <x v="6"/>
    <x v="5"/>
  </r>
  <r>
    <x v="4"/>
    <x v="0"/>
    <x v="0"/>
    <x v="17"/>
    <m/>
    <m/>
    <m/>
    <m/>
    <m/>
    <m/>
    <m/>
    <m/>
    <m/>
    <m/>
    <x v="6"/>
    <x v="5"/>
  </r>
  <r>
    <x v="5"/>
    <x v="1"/>
    <x v="0"/>
    <x v="1"/>
    <n v="8"/>
    <n v="8"/>
    <n v="759"/>
    <n v="759"/>
    <n v="759"/>
    <n v="759"/>
    <n v="816807"/>
    <n v="750070.59548254625"/>
    <n v="1.0665662736523253E-2"/>
    <n v="1.0540184453227932E-2"/>
    <x v="6"/>
    <x v="5"/>
  </r>
  <r>
    <x v="5"/>
    <x v="1"/>
    <x v="0"/>
    <x v="2"/>
    <n v="9"/>
    <n v="9"/>
    <n v="772"/>
    <n v="772"/>
    <n v="772"/>
    <n v="772"/>
    <n v="868022"/>
    <n v="791203.65229295008"/>
    <n v="1.1375073881316805E-2"/>
    <n v="1.1658031088082901E-2"/>
    <x v="6"/>
    <x v="5"/>
  </r>
  <r>
    <x v="5"/>
    <x v="1"/>
    <x v="0"/>
    <x v="3"/>
    <n v="9"/>
    <n v="8"/>
    <n v="812"/>
    <n v="812"/>
    <n v="812"/>
    <n v="812"/>
    <n v="880184"/>
    <n v="807085.91101984947"/>
    <n v="9.912203757702874E-3"/>
    <n v="9.852216748768473E-3"/>
    <x v="6"/>
    <x v="5"/>
  </r>
  <r>
    <x v="5"/>
    <x v="1"/>
    <x v="0"/>
    <x v="4"/>
    <n v="3"/>
    <n v="3"/>
    <n v="767"/>
    <n v="767"/>
    <n v="767"/>
    <n v="767"/>
    <n v="846339"/>
    <n v="769160.6735112936"/>
    <n v="3.9003554176849772E-3"/>
    <n v="3.9113428943937422E-3"/>
    <x v="6"/>
    <x v="5"/>
  </r>
  <r>
    <x v="5"/>
    <x v="1"/>
    <x v="0"/>
    <x v="5"/>
    <n v="6"/>
    <n v="6"/>
    <n v="823"/>
    <n v="823"/>
    <n v="823"/>
    <n v="823"/>
    <n v="857024"/>
    <n v="781447.56194387411"/>
    <n v="7.6780583780629132E-3"/>
    <n v="7.2904009720534627E-3"/>
    <x v="6"/>
    <x v="5"/>
  </r>
  <r>
    <x v="5"/>
    <x v="1"/>
    <x v="0"/>
    <x v="6"/>
    <n v="11"/>
    <n v="11"/>
    <n v="793"/>
    <n v="793"/>
    <n v="793"/>
    <n v="793"/>
    <n v="854666"/>
    <n v="775352.75838466804"/>
    <n v="1.4187090819044561E-2"/>
    <n v="1.3871374527112233E-2"/>
    <x v="6"/>
    <x v="5"/>
  </r>
  <r>
    <x v="5"/>
    <x v="1"/>
    <x v="0"/>
    <x v="7"/>
    <n v="6"/>
    <n v="6"/>
    <n v="763"/>
    <n v="763"/>
    <n v="763"/>
    <n v="763"/>
    <n v="870554"/>
    <n v="797884.90349075978"/>
    <n v="7.5198815941370737E-3"/>
    <n v="7.8636959370904317E-3"/>
    <x v="6"/>
    <x v="5"/>
  </r>
  <r>
    <x v="5"/>
    <x v="1"/>
    <x v="0"/>
    <x v="8"/>
    <n v="5"/>
    <n v="5"/>
    <n v="743"/>
    <n v="743"/>
    <n v="743"/>
    <n v="743"/>
    <n v="882954"/>
    <n v="808544.5420944558"/>
    <n v="6.1839512107125074E-3"/>
    <n v="6.7294751009421266E-3"/>
    <x v="6"/>
    <x v="5"/>
  </r>
  <r>
    <x v="5"/>
    <x v="1"/>
    <x v="0"/>
    <x v="9"/>
    <n v="2"/>
    <n v="2"/>
    <n v="735"/>
    <n v="735"/>
    <n v="735"/>
    <n v="735"/>
    <n v="913034"/>
    <n v="837932.88158795342"/>
    <n v="2.386826014286289E-3"/>
    <n v="2.7210884353741495E-3"/>
    <x v="6"/>
    <x v="5"/>
  </r>
  <r>
    <x v="5"/>
    <x v="1"/>
    <x v="0"/>
    <x v="10"/>
    <n v="5"/>
    <n v="5"/>
    <n v="764"/>
    <n v="764"/>
    <n v="764"/>
    <n v="764"/>
    <n v="928659"/>
    <n v="844480.11772758386"/>
    <n v="5.9208025091869862E-3"/>
    <n v="6.5445026178010471E-3"/>
    <x v="6"/>
    <x v="5"/>
  </r>
  <r>
    <x v="5"/>
    <x v="1"/>
    <x v="0"/>
    <x v="11"/>
    <n v="6"/>
    <n v="6"/>
    <n v="814"/>
    <n v="814"/>
    <n v="814"/>
    <n v="814"/>
    <n v="956508"/>
    <n v="880248.26830937713"/>
    <n v="6.8162587942646258E-3"/>
    <n v="7.3710073710073713E-3"/>
    <x v="6"/>
    <x v="5"/>
  </r>
  <r>
    <x v="5"/>
    <x v="1"/>
    <x v="0"/>
    <x v="12"/>
    <n v="7"/>
    <n v="7"/>
    <n v="684"/>
    <n v="684"/>
    <n v="684"/>
    <n v="684"/>
    <n v="960513"/>
    <n v="887412.75838466804"/>
    <n v="7.8880993470748593E-3"/>
    <n v="1.023391812865497E-2"/>
    <x v="6"/>
    <x v="5"/>
  </r>
  <r>
    <x v="5"/>
    <x v="1"/>
    <x v="0"/>
    <x v="13"/>
    <n v="6"/>
    <n v="6"/>
    <n v="765"/>
    <n v="765"/>
    <n v="765"/>
    <n v="765"/>
    <n v="951716"/>
    <n v="881426.86379192339"/>
    <n v="6.8071444682180774E-3"/>
    <n v="7.8431372549019607E-3"/>
    <x v="6"/>
    <x v="5"/>
  </r>
  <r>
    <x v="5"/>
    <x v="1"/>
    <x v="0"/>
    <x v="14"/>
    <m/>
    <m/>
    <m/>
    <m/>
    <m/>
    <m/>
    <m/>
    <m/>
    <m/>
    <m/>
    <x v="6"/>
    <x v="5"/>
  </r>
  <r>
    <x v="5"/>
    <x v="1"/>
    <x v="0"/>
    <x v="15"/>
    <m/>
    <m/>
    <m/>
    <m/>
    <m/>
    <m/>
    <m/>
    <m/>
    <m/>
    <m/>
    <x v="6"/>
    <x v="5"/>
  </r>
  <r>
    <x v="5"/>
    <x v="1"/>
    <x v="0"/>
    <x v="16"/>
    <m/>
    <m/>
    <m/>
    <m/>
    <m/>
    <m/>
    <m/>
    <m/>
    <m/>
    <m/>
    <x v="6"/>
    <x v="5"/>
  </r>
  <r>
    <x v="5"/>
    <x v="1"/>
    <x v="0"/>
    <x v="17"/>
    <m/>
    <m/>
    <m/>
    <m/>
    <m/>
    <m/>
    <m/>
    <m/>
    <m/>
    <m/>
    <x v="6"/>
    <x v="5"/>
  </r>
  <r>
    <x v="5"/>
    <x v="2"/>
    <x v="0"/>
    <x v="1"/>
    <n v="304"/>
    <n v="289"/>
    <n v="3728"/>
    <n v="3728"/>
    <n v="3728"/>
    <n v="3728"/>
    <n v="485718"/>
    <n v="445250.78165639972"/>
    <n v="0.64907241470722776"/>
    <n v="7.7521459227467809E-2"/>
    <x v="6"/>
    <x v="5"/>
  </r>
  <r>
    <x v="5"/>
    <x v="2"/>
    <x v="0"/>
    <x v="2"/>
    <n v="361"/>
    <n v="347"/>
    <n v="4001"/>
    <n v="4001"/>
    <n v="4001"/>
    <n v="4001"/>
    <n v="520078"/>
    <n v="471135.83572895278"/>
    <n v="0.7365179502066812"/>
    <n v="8.6728317920519868E-2"/>
    <x v="6"/>
    <x v="5"/>
  </r>
  <r>
    <x v="5"/>
    <x v="2"/>
    <x v="0"/>
    <x v="3"/>
    <n v="400"/>
    <n v="386"/>
    <n v="4304"/>
    <n v="4304"/>
    <n v="4304"/>
    <n v="4304"/>
    <n v="525687"/>
    <n v="479414.92402464064"/>
    <n v="0.80514806831537145"/>
    <n v="8.9684014869888473E-2"/>
    <x v="6"/>
    <x v="5"/>
  </r>
  <r>
    <x v="5"/>
    <x v="2"/>
    <x v="0"/>
    <x v="4"/>
    <n v="384"/>
    <n v="383"/>
    <n v="4429"/>
    <n v="4429"/>
    <n v="4429"/>
    <n v="4429"/>
    <n v="487922"/>
    <n v="438006.15742642025"/>
    <n v="0.87441693114631469"/>
    <n v="8.6475502370738311E-2"/>
    <x v="6"/>
    <x v="5"/>
  </r>
  <r>
    <x v="5"/>
    <x v="2"/>
    <x v="0"/>
    <x v="5"/>
    <n v="378"/>
    <n v="377"/>
    <n v="4344"/>
    <n v="4344"/>
    <n v="4344"/>
    <n v="4344"/>
    <n v="499962"/>
    <n v="451438.62012320326"/>
    <n v="0.83510799296948046"/>
    <n v="8.6786372007366483E-2"/>
    <x v="6"/>
    <x v="5"/>
  </r>
  <r>
    <x v="5"/>
    <x v="2"/>
    <x v="0"/>
    <x v="6"/>
    <n v="411"/>
    <n v="410"/>
    <n v="4384"/>
    <n v="4384"/>
    <n v="4384"/>
    <n v="4384"/>
    <n v="484479"/>
    <n v="444732.8925393566"/>
    <n v="0.92190167823873537"/>
    <n v="9.3521897810218982E-2"/>
    <x v="6"/>
    <x v="5"/>
  </r>
  <r>
    <x v="5"/>
    <x v="2"/>
    <x v="0"/>
    <x v="7"/>
    <n v="367"/>
    <n v="364"/>
    <n v="3641"/>
    <n v="3641"/>
    <n v="3641"/>
    <n v="3641"/>
    <n v="405727"/>
    <n v="370504.1314168378"/>
    <n v="0.98244518518062007"/>
    <n v="9.9972535017852235E-2"/>
    <x v="6"/>
    <x v="5"/>
  </r>
  <r>
    <x v="5"/>
    <x v="2"/>
    <x v="0"/>
    <x v="8"/>
    <n v="343"/>
    <n v="343"/>
    <n v="3453"/>
    <n v="3453"/>
    <n v="3453"/>
    <n v="3453"/>
    <n v="394679"/>
    <n v="356452.06023271731"/>
    <n v="0.96226123584771861"/>
    <n v="9.9333912539820449E-2"/>
    <x v="6"/>
    <x v="5"/>
  </r>
  <r>
    <x v="5"/>
    <x v="2"/>
    <x v="0"/>
    <x v="9"/>
    <n v="360"/>
    <n v="359"/>
    <n v="3437"/>
    <n v="3437"/>
    <n v="3437"/>
    <n v="3437"/>
    <n v="413296"/>
    <n v="371298.09445585217"/>
    <n v="0.96687811050074102"/>
    <n v="0.10445155659004947"/>
    <x v="6"/>
    <x v="5"/>
  </r>
  <r>
    <x v="5"/>
    <x v="2"/>
    <x v="0"/>
    <x v="10"/>
    <n v="344"/>
    <n v="344"/>
    <n v="3561"/>
    <n v="3561"/>
    <n v="3561"/>
    <n v="3561"/>
    <n v="413163"/>
    <n v="367228.73648186174"/>
    <n v="0.93674586388745462"/>
    <n v="9.6602078067958438E-2"/>
    <x v="6"/>
    <x v="5"/>
  </r>
  <r>
    <x v="5"/>
    <x v="2"/>
    <x v="0"/>
    <x v="11"/>
    <n v="328"/>
    <n v="327"/>
    <n v="3400"/>
    <n v="3400"/>
    <n v="3400"/>
    <n v="3400"/>
    <n v="406502"/>
    <n v="360679.65776865161"/>
    <n v="0.9066216875744777"/>
    <n v="9.6176470588235294E-2"/>
    <x v="6"/>
    <x v="5"/>
  </r>
  <r>
    <x v="5"/>
    <x v="2"/>
    <x v="0"/>
    <x v="12"/>
    <n v="358"/>
    <n v="316"/>
    <n v="3524"/>
    <n v="3524"/>
    <n v="3524"/>
    <n v="3524"/>
    <n v="419115"/>
    <n v="375449.05133470224"/>
    <n v="0.84165880530696802"/>
    <n v="8.9670828603859248E-2"/>
    <x v="6"/>
    <x v="5"/>
  </r>
  <r>
    <x v="5"/>
    <x v="2"/>
    <x v="0"/>
    <x v="13"/>
    <n v="397"/>
    <n v="358"/>
    <n v="3532"/>
    <n v="3532"/>
    <n v="3532"/>
    <n v="3532"/>
    <n v="422722"/>
    <n v="380340.85147159483"/>
    <n v="0.94126097318982493"/>
    <n v="0.10135900339750849"/>
    <x v="6"/>
    <x v="5"/>
  </r>
  <r>
    <x v="5"/>
    <x v="2"/>
    <x v="0"/>
    <x v="14"/>
    <m/>
    <m/>
    <m/>
    <m/>
    <m/>
    <m/>
    <m/>
    <m/>
    <m/>
    <m/>
    <x v="6"/>
    <x v="5"/>
  </r>
  <r>
    <x v="5"/>
    <x v="2"/>
    <x v="0"/>
    <x v="15"/>
    <m/>
    <m/>
    <m/>
    <m/>
    <m/>
    <m/>
    <m/>
    <m/>
    <m/>
    <m/>
    <x v="6"/>
    <x v="5"/>
  </r>
  <r>
    <x v="5"/>
    <x v="2"/>
    <x v="0"/>
    <x v="16"/>
    <m/>
    <m/>
    <m/>
    <m/>
    <m/>
    <m/>
    <m/>
    <m/>
    <m/>
    <m/>
    <x v="6"/>
    <x v="5"/>
  </r>
  <r>
    <x v="5"/>
    <x v="2"/>
    <x v="0"/>
    <x v="17"/>
    <m/>
    <m/>
    <m/>
    <m/>
    <m/>
    <m/>
    <m/>
    <m/>
    <m/>
    <m/>
    <x v="6"/>
    <x v="5"/>
  </r>
  <r>
    <x v="5"/>
    <x v="3"/>
    <x v="0"/>
    <x v="1"/>
    <n v="2162"/>
    <n v="2098"/>
    <n v="19314"/>
    <n v="19314"/>
    <n v="19314"/>
    <n v="19314"/>
    <n v="282801"/>
    <n v="257758.59000684464"/>
    <n v="8.1393989622005947"/>
    <n v="0.1086258672465569"/>
    <x v="6"/>
    <x v="5"/>
  </r>
  <r>
    <x v="5"/>
    <x v="3"/>
    <x v="0"/>
    <x v="2"/>
    <n v="2420"/>
    <n v="2353"/>
    <n v="19821"/>
    <n v="19821"/>
    <n v="19821"/>
    <n v="19821"/>
    <n v="294072"/>
    <n v="264506.34907597536"/>
    <n v="8.8958167099578276"/>
    <n v="0.11871247666616215"/>
    <x v="6"/>
    <x v="5"/>
  </r>
  <r>
    <x v="5"/>
    <x v="3"/>
    <x v="0"/>
    <x v="3"/>
    <n v="2472"/>
    <n v="2396"/>
    <n v="20174"/>
    <n v="20174"/>
    <n v="20174"/>
    <n v="20174"/>
    <n v="303891"/>
    <n v="274885.30869267625"/>
    <n v="8.716362512769809"/>
    <n v="0.11876672945375236"/>
    <x v="6"/>
    <x v="5"/>
  </r>
  <r>
    <x v="5"/>
    <x v="3"/>
    <x v="0"/>
    <x v="4"/>
    <n v="2621"/>
    <n v="2614"/>
    <n v="20393"/>
    <n v="20393"/>
    <n v="20393"/>
    <n v="20393"/>
    <n v="301777"/>
    <n v="274549.26214921288"/>
    <n v="9.5210600077276304"/>
    <n v="0.12818123866032463"/>
    <x v="6"/>
    <x v="5"/>
  </r>
  <r>
    <x v="5"/>
    <x v="3"/>
    <x v="0"/>
    <x v="5"/>
    <n v="2538"/>
    <n v="2537"/>
    <n v="19861"/>
    <n v="19861"/>
    <n v="19861"/>
    <n v="19861"/>
    <n v="302973"/>
    <n v="276326.22039698838"/>
    <n v="9.1811772200089425"/>
    <n v="0.12773777755400031"/>
    <x v="6"/>
    <x v="5"/>
  </r>
  <r>
    <x v="5"/>
    <x v="3"/>
    <x v="0"/>
    <x v="6"/>
    <n v="2537"/>
    <n v="2530"/>
    <n v="19643"/>
    <n v="19643"/>
    <n v="19643"/>
    <n v="19643"/>
    <n v="294553"/>
    <n v="271325.98767967144"/>
    <n v="9.3245767633100005"/>
    <n v="0.12879906327953977"/>
    <x v="6"/>
    <x v="5"/>
  </r>
  <r>
    <x v="5"/>
    <x v="3"/>
    <x v="0"/>
    <x v="7"/>
    <n v="2344"/>
    <n v="2342"/>
    <n v="17799"/>
    <n v="17799"/>
    <n v="17799"/>
    <n v="17799"/>
    <n v="246066"/>
    <n v="224898.00958247777"/>
    <n v="10.413609281593525"/>
    <n v="0.13158042586662172"/>
    <x v="6"/>
    <x v="5"/>
  </r>
  <r>
    <x v="5"/>
    <x v="3"/>
    <x v="0"/>
    <x v="8"/>
    <n v="2214"/>
    <n v="2212"/>
    <n v="17111"/>
    <n v="17111"/>
    <n v="17111"/>
    <n v="17111"/>
    <n v="232165"/>
    <n v="210411.32101300478"/>
    <n v="10.51274232465507"/>
    <n v="0.12927356671147217"/>
    <x v="6"/>
    <x v="5"/>
  </r>
  <r>
    <x v="5"/>
    <x v="3"/>
    <x v="0"/>
    <x v="9"/>
    <n v="2203"/>
    <n v="2201"/>
    <n v="16984"/>
    <n v="16984"/>
    <n v="16984"/>
    <n v="16984"/>
    <n v="236577"/>
    <n v="214224.26009582478"/>
    <n v="10.274279855210933"/>
    <n v="0.12959255770136599"/>
    <x v="6"/>
    <x v="5"/>
  </r>
  <r>
    <x v="5"/>
    <x v="3"/>
    <x v="0"/>
    <x v="10"/>
    <n v="2269"/>
    <n v="2267"/>
    <n v="16967"/>
    <n v="16967"/>
    <n v="16967"/>
    <n v="16967"/>
    <n v="239012"/>
    <n v="216116.07665982205"/>
    <n v="10.489733272219151"/>
    <n v="0.13361230624152767"/>
    <x v="6"/>
    <x v="5"/>
  </r>
  <r>
    <x v="5"/>
    <x v="3"/>
    <x v="0"/>
    <x v="11"/>
    <n v="2139"/>
    <n v="2134"/>
    <n v="16804"/>
    <n v="16804"/>
    <n v="16804"/>
    <n v="16804"/>
    <n v="227326"/>
    <n v="201576.35592060233"/>
    <n v="10.586559074619585"/>
    <n v="0.12699357295881933"/>
    <x v="6"/>
    <x v="5"/>
  </r>
  <r>
    <x v="5"/>
    <x v="3"/>
    <x v="0"/>
    <x v="12"/>
    <n v="2363"/>
    <n v="2154"/>
    <n v="17078"/>
    <n v="17078"/>
    <n v="17078"/>
    <n v="17078"/>
    <n v="236944"/>
    <n v="210644.65708418892"/>
    <n v="10.225751888589821"/>
    <n v="0.12612718116875513"/>
    <x v="6"/>
    <x v="5"/>
  </r>
  <r>
    <x v="5"/>
    <x v="3"/>
    <x v="0"/>
    <x v="13"/>
    <n v="2433"/>
    <n v="2234"/>
    <n v="17712"/>
    <n v="17712"/>
    <n v="17712"/>
    <n v="17712"/>
    <n v="244740"/>
    <n v="219157.86995208761"/>
    <n v="10.193565033682788"/>
    <n v="0.12612917795844625"/>
    <x v="6"/>
    <x v="5"/>
  </r>
  <r>
    <x v="5"/>
    <x v="3"/>
    <x v="0"/>
    <x v="14"/>
    <m/>
    <m/>
    <m/>
    <m/>
    <m/>
    <m/>
    <m/>
    <m/>
    <m/>
    <m/>
    <x v="6"/>
    <x v="5"/>
  </r>
  <r>
    <x v="5"/>
    <x v="3"/>
    <x v="0"/>
    <x v="15"/>
    <m/>
    <m/>
    <m/>
    <m/>
    <m/>
    <m/>
    <m/>
    <m/>
    <m/>
    <m/>
    <x v="6"/>
    <x v="5"/>
  </r>
  <r>
    <x v="5"/>
    <x v="3"/>
    <x v="0"/>
    <x v="16"/>
    <m/>
    <m/>
    <m/>
    <m/>
    <m/>
    <m/>
    <m/>
    <m/>
    <m/>
    <m/>
    <x v="6"/>
    <x v="5"/>
  </r>
  <r>
    <x v="5"/>
    <x v="3"/>
    <x v="0"/>
    <x v="17"/>
    <m/>
    <m/>
    <m/>
    <m/>
    <m/>
    <m/>
    <m/>
    <m/>
    <m/>
    <m/>
    <x v="6"/>
    <x v="5"/>
  </r>
  <r>
    <x v="6"/>
    <x v="0"/>
    <x v="1"/>
    <x v="1"/>
    <m/>
    <m/>
    <m/>
    <m/>
    <m/>
    <m/>
    <m/>
    <m/>
    <m/>
    <m/>
    <x v="6"/>
    <x v="5"/>
  </r>
  <r>
    <x v="6"/>
    <x v="0"/>
    <x v="1"/>
    <x v="2"/>
    <m/>
    <m/>
    <m/>
    <m/>
    <m/>
    <m/>
    <m/>
    <m/>
    <m/>
    <m/>
    <x v="6"/>
    <x v="5"/>
  </r>
  <r>
    <x v="6"/>
    <x v="0"/>
    <x v="1"/>
    <x v="3"/>
    <m/>
    <m/>
    <m/>
    <m/>
    <m/>
    <m/>
    <m/>
    <m/>
    <m/>
    <m/>
    <x v="6"/>
    <x v="5"/>
  </r>
  <r>
    <x v="6"/>
    <x v="0"/>
    <x v="1"/>
    <x v="4"/>
    <m/>
    <m/>
    <m/>
    <m/>
    <m/>
    <m/>
    <m/>
    <m/>
    <m/>
    <m/>
    <x v="6"/>
    <x v="5"/>
  </r>
  <r>
    <x v="6"/>
    <x v="0"/>
    <x v="1"/>
    <x v="5"/>
    <m/>
    <m/>
    <m/>
    <m/>
    <m/>
    <m/>
    <m/>
    <m/>
    <m/>
    <m/>
    <x v="6"/>
    <x v="5"/>
  </r>
  <r>
    <x v="6"/>
    <x v="0"/>
    <x v="1"/>
    <x v="6"/>
    <m/>
    <m/>
    <m/>
    <m/>
    <m/>
    <m/>
    <m/>
    <m/>
    <m/>
    <m/>
    <x v="6"/>
    <x v="5"/>
  </r>
  <r>
    <x v="6"/>
    <x v="0"/>
    <x v="1"/>
    <x v="7"/>
    <m/>
    <m/>
    <m/>
    <m/>
    <m/>
    <m/>
    <m/>
    <m/>
    <m/>
    <m/>
    <x v="6"/>
    <x v="5"/>
  </r>
  <r>
    <x v="6"/>
    <x v="0"/>
    <x v="1"/>
    <x v="8"/>
    <m/>
    <m/>
    <m/>
    <m/>
    <m/>
    <m/>
    <m/>
    <m/>
    <m/>
    <m/>
    <x v="6"/>
    <x v="5"/>
  </r>
  <r>
    <x v="6"/>
    <x v="0"/>
    <x v="1"/>
    <x v="9"/>
    <m/>
    <m/>
    <m/>
    <m/>
    <m/>
    <m/>
    <m/>
    <m/>
    <m/>
    <m/>
    <x v="6"/>
    <x v="5"/>
  </r>
  <r>
    <x v="6"/>
    <x v="0"/>
    <x v="1"/>
    <x v="10"/>
    <m/>
    <m/>
    <m/>
    <m/>
    <m/>
    <m/>
    <m/>
    <m/>
    <m/>
    <m/>
    <x v="6"/>
    <x v="5"/>
  </r>
  <r>
    <x v="6"/>
    <x v="0"/>
    <x v="1"/>
    <x v="11"/>
    <m/>
    <m/>
    <m/>
    <m/>
    <m/>
    <m/>
    <m/>
    <m/>
    <m/>
    <m/>
    <x v="6"/>
    <x v="5"/>
  </r>
  <r>
    <x v="6"/>
    <x v="0"/>
    <x v="1"/>
    <x v="12"/>
    <m/>
    <m/>
    <m/>
    <m/>
    <m/>
    <m/>
    <m/>
    <m/>
    <m/>
    <m/>
    <x v="6"/>
    <x v="5"/>
  </r>
  <r>
    <x v="6"/>
    <x v="0"/>
    <x v="1"/>
    <x v="13"/>
    <m/>
    <m/>
    <m/>
    <m/>
    <m/>
    <m/>
    <m/>
    <m/>
    <m/>
    <m/>
    <x v="6"/>
    <x v="5"/>
  </r>
  <r>
    <x v="6"/>
    <x v="0"/>
    <x v="1"/>
    <x v="14"/>
    <m/>
    <m/>
    <m/>
    <m/>
    <m/>
    <m/>
    <m/>
    <m/>
    <m/>
    <m/>
    <x v="6"/>
    <x v="5"/>
  </r>
  <r>
    <x v="6"/>
    <x v="0"/>
    <x v="1"/>
    <x v="15"/>
    <m/>
    <m/>
    <m/>
    <m/>
    <m/>
    <m/>
    <m/>
    <m/>
    <m/>
    <m/>
    <x v="6"/>
    <x v="5"/>
  </r>
  <r>
    <x v="6"/>
    <x v="0"/>
    <x v="1"/>
    <x v="16"/>
    <m/>
    <m/>
    <m/>
    <m/>
    <m/>
    <m/>
    <m/>
    <m/>
    <m/>
    <m/>
    <x v="6"/>
    <x v="5"/>
  </r>
  <r>
    <x v="6"/>
    <x v="0"/>
    <x v="1"/>
    <x v="17"/>
    <m/>
    <m/>
    <m/>
    <m/>
    <m/>
    <m/>
    <m/>
    <m/>
    <m/>
    <m/>
    <x v="6"/>
    <x v="5"/>
  </r>
  <r>
    <x v="6"/>
    <x v="0"/>
    <x v="2"/>
    <x v="1"/>
    <n v="1593"/>
    <n v="1551"/>
    <n v="13878"/>
    <n v="13878"/>
    <n v="13878"/>
    <n v="13878"/>
    <n v="901330"/>
    <n v="841831.04175222456"/>
    <n v="1.8424124593596354"/>
    <n v="0.11175961954172071"/>
    <x v="6"/>
    <x v="5"/>
  </r>
  <r>
    <x v="6"/>
    <x v="0"/>
    <x v="2"/>
    <x v="2"/>
    <n v="1779"/>
    <n v="1733"/>
    <n v="14415"/>
    <n v="14415"/>
    <n v="14415"/>
    <n v="14415"/>
    <n v="950787"/>
    <n v="880705.37440109509"/>
    <n v="1.96774091582953"/>
    <n v="0.12022199098161637"/>
    <x v="6"/>
    <x v="5"/>
  </r>
  <r>
    <x v="6"/>
    <x v="0"/>
    <x v="2"/>
    <x v="3"/>
    <n v="1841"/>
    <n v="1778"/>
    <n v="14687"/>
    <n v="14687"/>
    <n v="14687"/>
    <n v="14687"/>
    <n v="962752"/>
    <n v="897381.1197809719"/>
    <n v="1.9813209357847477"/>
    <n v="0.12105944032137264"/>
    <x v="6"/>
    <x v="5"/>
  </r>
  <r>
    <x v="6"/>
    <x v="0"/>
    <x v="2"/>
    <x v="4"/>
    <n v="1877"/>
    <n v="1870"/>
    <n v="14894"/>
    <n v="14894"/>
    <n v="14894"/>
    <n v="14894"/>
    <n v="929939"/>
    <n v="858545.40999315539"/>
    <n v="2.1781026119688978"/>
    <n v="0.12555391432791729"/>
    <x v="6"/>
    <x v="5"/>
  </r>
  <r>
    <x v="6"/>
    <x v="0"/>
    <x v="2"/>
    <x v="5"/>
    <n v="1787"/>
    <n v="1787"/>
    <n v="14409"/>
    <n v="14409"/>
    <n v="14409"/>
    <n v="14409"/>
    <n v="944644"/>
    <n v="876009.14442162903"/>
    <n v="2.0399330433700418"/>
    <n v="0.12401970990353252"/>
    <x v="6"/>
    <x v="5"/>
  </r>
  <r>
    <x v="6"/>
    <x v="0"/>
    <x v="2"/>
    <x v="6"/>
    <n v="1804"/>
    <n v="1801"/>
    <n v="14310"/>
    <n v="14310"/>
    <n v="14310"/>
    <n v="14310"/>
    <n v="932178"/>
    <n v="867043.43874058861"/>
    <n v="2.0771738987103303"/>
    <n v="0.12585604472396925"/>
    <x v="6"/>
    <x v="5"/>
  </r>
  <r>
    <x v="6"/>
    <x v="0"/>
    <x v="2"/>
    <x v="7"/>
    <n v="1719"/>
    <n v="1718"/>
    <n v="13073"/>
    <n v="13073"/>
    <n v="13073"/>
    <n v="13073"/>
    <n v="875033"/>
    <n v="813295.24161533196"/>
    <n v="2.112394013996421"/>
    <n v="0.13141589535684234"/>
    <x v="6"/>
    <x v="5"/>
  </r>
  <r>
    <x v="6"/>
    <x v="0"/>
    <x v="2"/>
    <x v="8"/>
    <n v="1586"/>
    <n v="1585"/>
    <n v="12624"/>
    <n v="12624"/>
    <n v="12624"/>
    <n v="12624"/>
    <n v="867715"/>
    <n v="802097.87542778917"/>
    <n v="1.9760680691925028"/>
    <n v="0.12555449936628643"/>
    <x v="6"/>
    <x v="5"/>
  </r>
  <r>
    <x v="6"/>
    <x v="0"/>
    <x v="2"/>
    <x v="9"/>
    <n v="1599"/>
    <n v="1596"/>
    <n v="12648"/>
    <n v="12648"/>
    <n v="12648"/>
    <n v="12648"/>
    <n v="893941"/>
    <n v="827657.93839835725"/>
    <n v="1.928332860660408"/>
    <n v="0.12618595825426945"/>
    <x v="6"/>
    <x v="5"/>
  </r>
  <r>
    <x v="6"/>
    <x v="0"/>
    <x v="2"/>
    <x v="10"/>
    <n v="1612"/>
    <n v="1611"/>
    <n v="12543"/>
    <n v="12543"/>
    <n v="12543"/>
    <n v="12543"/>
    <n v="899139"/>
    <n v="825918.29158110882"/>
    <n v="1.9505561463180074"/>
    <n v="0.12843817268596031"/>
    <x v="6"/>
    <x v="5"/>
  </r>
  <r>
    <x v="6"/>
    <x v="0"/>
    <x v="2"/>
    <x v="11"/>
    <n v="1560"/>
    <n v="1558"/>
    <n v="12504"/>
    <n v="12504"/>
    <n v="12504"/>
    <n v="12504"/>
    <n v="907846"/>
    <n v="837620.73648186179"/>
    <n v="1.8600303599739469"/>
    <n v="0.12460012795905311"/>
    <x v="6"/>
    <x v="5"/>
  </r>
  <r>
    <x v="6"/>
    <x v="0"/>
    <x v="2"/>
    <x v="12"/>
    <n v="1652"/>
    <n v="1498"/>
    <n v="12650"/>
    <n v="12650"/>
    <n v="12650"/>
    <n v="12650"/>
    <n v="923089"/>
    <n v="855833.50581793289"/>
    <n v="1.7503404456785541"/>
    <n v="0.11841897233201581"/>
    <x v="6"/>
    <x v="5"/>
  </r>
  <r>
    <x v="6"/>
    <x v="0"/>
    <x v="2"/>
    <x v="13"/>
    <n v="1680"/>
    <n v="1542"/>
    <n v="13000"/>
    <n v="13000"/>
    <n v="13000"/>
    <n v="13000"/>
    <n v="925669"/>
    <n v="861477.21834360028"/>
    <n v="1.789948668596101"/>
    <n v="0.11861538461538461"/>
    <x v="6"/>
    <x v="5"/>
  </r>
  <r>
    <x v="6"/>
    <x v="0"/>
    <x v="2"/>
    <x v="14"/>
    <m/>
    <m/>
    <m/>
    <m/>
    <m/>
    <m/>
    <m/>
    <m/>
    <m/>
    <m/>
    <x v="6"/>
    <x v="5"/>
  </r>
  <r>
    <x v="6"/>
    <x v="0"/>
    <x v="2"/>
    <x v="15"/>
    <m/>
    <m/>
    <m/>
    <m/>
    <m/>
    <m/>
    <m/>
    <m/>
    <m/>
    <m/>
    <x v="6"/>
    <x v="5"/>
  </r>
  <r>
    <x v="6"/>
    <x v="0"/>
    <x v="2"/>
    <x v="16"/>
    <m/>
    <m/>
    <m/>
    <m/>
    <m/>
    <m/>
    <m/>
    <m/>
    <m/>
    <m/>
    <x v="6"/>
    <x v="5"/>
  </r>
  <r>
    <x v="6"/>
    <x v="0"/>
    <x v="2"/>
    <x v="17"/>
    <m/>
    <m/>
    <m/>
    <m/>
    <m/>
    <m/>
    <m/>
    <m/>
    <m/>
    <m/>
    <x v="6"/>
    <x v="5"/>
  </r>
  <r>
    <x v="6"/>
    <x v="0"/>
    <x v="3"/>
    <x v="1"/>
    <n v="881"/>
    <n v="844"/>
    <n v="9923"/>
    <n v="9923"/>
    <n v="9923"/>
    <n v="9923"/>
    <n v="655858"/>
    <n v="611221.29774127307"/>
    <n v="1.3808419358404964"/>
    <n v="8.5054922906379116E-2"/>
    <x v="6"/>
    <x v="5"/>
  </r>
  <r>
    <x v="6"/>
    <x v="0"/>
    <x v="3"/>
    <x v="2"/>
    <n v="1011"/>
    <n v="976"/>
    <n v="10179"/>
    <n v="10179"/>
    <n v="10179"/>
    <n v="10179"/>
    <n v="700352"/>
    <n v="646116.97741273104"/>
    <n v="1.5105623813016509"/>
    <n v="9.588368209057864E-2"/>
    <x v="6"/>
    <x v="5"/>
  </r>
  <r>
    <x v="6"/>
    <x v="0"/>
    <x v="3"/>
    <x v="3"/>
    <n v="1040"/>
    <n v="1012"/>
    <n v="10603"/>
    <n v="10603"/>
    <n v="10603"/>
    <n v="10603"/>
    <n v="713399"/>
    <n v="663978.16016427102"/>
    <n v="1.5241465167312536"/>
    <n v="9.5444685466377438E-2"/>
    <x v="6"/>
    <x v="5"/>
  </r>
  <r>
    <x v="6"/>
    <x v="0"/>
    <x v="3"/>
    <x v="4"/>
    <n v="1131"/>
    <n v="1130"/>
    <n v="10695"/>
    <n v="10695"/>
    <n v="10695"/>
    <n v="10695"/>
    <n v="676052"/>
    <n v="623144.78028747428"/>
    <n v="1.8133827575009118"/>
    <n v="0.10565684899485742"/>
    <x v="6"/>
    <x v="5"/>
  </r>
  <r>
    <x v="6"/>
    <x v="0"/>
    <x v="3"/>
    <x v="5"/>
    <n v="1135"/>
    <n v="1133"/>
    <n v="10619"/>
    <n v="10619"/>
    <n v="10619"/>
    <n v="10619"/>
    <n v="684270"/>
    <n v="633167.54551676929"/>
    <n v="1.7894157842144054"/>
    <n v="0.10669554571993596"/>
    <x v="6"/>
    <x v="5"/>
  </r>
  <r>
    <x v="6"/>
    <x v="0"/>
    <x v="3"/>
    <x v="6"/>
    <n v="1155"/>
    <n v="1150"/>
    <n v="10510"/>
    <n v="10510"/>
    <n v="10510"/>
    <n v="10510"/>
    <n v="670928"/>
    <n v="624336.04928131413"/>
    <n v="1.8419567496123095"/>
    <n v="0.10941960038058991"/>
    <x v="6"/>
    <x v="5"/>
  </r>
  <r>
    <x v="6"/>
    <x v="0"/>
    <x v="3"/>
    <x v="7"/>
    <n v="998"/>
    <n v="994"/>
    <n v="9129"/>
    <n v="9129"/>
    <n v="9129"/>
    <n v="9129"/>
    <n v="622372"/>
    <n v="579969.23203285423"/>
    <n v="1.7138840219435842"/>
    <n v="0.10888377697447695"/>
    <x v="6"/>
    <x v="5"/>
  </r>
  <r>
    <x v="6"/>
    <x v="0"/>
    <x v="3"/>
    <x v="8"/>
    <n v="976"/>
    <n v="975"/>
    <n v="8683"/>
    <n v="8683"/>
    <n v="8683"/>
    <n v="8683"/>
    <n v="617930"/>
    <n v="573287.09103353869"/>
    <n v="1.7007185671008946"/>
    <n v="0.11228837959230681"/>
    <x v="6"/>
    <x v="5"/>
  </r>
  <r>
    <x v="6"/>
    <x v="0"/>
    <x v="3"/>
    <x v="9"/>
    <n v="966"/>
    <n v="966"/>
    <n v="8508"/>
    <n v="8508"/>
    <n v="8508"/>
    <n v="8508"/>
    <n v="642807"/>
    <n v="595774.66940451751"/>
    <n v="1.6214183811566314"/>
    <n v="0.11354019746121298"/>
    <x v="6"/>
    <x v="5"/>
  </r>
  <r>
    <x v="6"/>
    <x v="0"/>
    <x v="3"/>
    <x v="10"/>
    <n v="1006"/>
    <n v="1005"/>
    <n v="8748"/>
    <n v="8748"/>
    <n v="8748"/>
    <n v="8748"/>
    <n v="656419"/>
    <n v="601891.19780971936"/>
    <n v="1.6697369950868073"/>
    <n v="0.11488340192043896"/>
    <x v="6"/>
    <x v="5"/>
  </r>
  <r>
    <x v="6"/>
    <x v="0"/>
    <x v="3"/>
    <x v="11"/>
    <n v="913"/>
    <n v="909"/>
    <n v="8510"/>
    <n v="8510"/>
    <n v="8510"/>
    <n v="8510"/>
    <n v="657251"/>
    <n v="604859.45242984255"/>
    <n v="1.5028284609728151"/>
    <n v="0.10681551116333725"/>
    <x v="6"/>
    <x v="5"/>
  </r>
  <r>
    <x v="6"/>
    <x v="0"/>
    <x v="3"/>
    <x v="12"/>
    <n v="1076"/>
    <n v="979"/>
    <n v="8636"/>
    <n v="8636"/>
    <n v="8636"/>
    <n v="8636"/>
    <n v="667586"/>
    <n v="617650.24229979469"/>
    <n v="1.5850394494378157"/>
    <n v="0.11336266790180639"/>
    <x v="6"/>
    <x v="5"/>
  </r>
  <r>
    <x v="6"/>
    <x v="0"/>
    <x v="3"/>
    <x v="13"/>
    <n v="1156"/>
    <n v="1056"/>
    <n v="9009"/>
    <n v="9009"/>
    <n v="9009"/>
    <n v="9009"/>
    <n v="666642"/>
    <n v="619432.56399726216"/>
    <n v="1.7047860596567981"/>
    <n v="0.11721611721611722"/>
    <x v="6"/>
    <x v="5"/>
  </r>
  <r>
    <x v="6"/>
    <x v="0"/>
    <x v="3"/>
    <x v="14"/>
    <m/>
    <m/>
    <m/>
    <m/>
    <m/>
    <m/>
    <m/>
    <m/>
    <m/>
    <m/>
    <x v="6"/>
    <x v="5"/>
  </r>
  <r>
    <x v="6"/>
    <x v="0"/>
    <x v="3"/>
    <x v="15"/>
    <m/>
    <m/>
    <m/>
    <m/>
    <m/>
    <m/>
    <m/>
    <m/>
    <m/>
    <m/>
    <x v="6"/>
    <x v="5"/>
  </r>
  <r>
    <x v="6"/>
    <x v="0"/>
    <x v="3"/>
    <x v="16"/>
    <m/>
    <m/>
    <m/>
    <m/>
    <m/>
    <m/>
    <m/>
    <m/>
    <m/>
    <m/>
    <x v="6"/>
    <x v="5"/>
  </r>
  <r>
    <x v="6"/>
    <x v="0"/>
    <x v="3"/>
    <x v="17"/>
    <m/>
    <m/>
    <m/>
    <m/>
    <m/>
    <m/>
    <m/>
    <m/>
    <m/>
    <m/>
    <x v="6"/>
    <x v="5"/>
  </r>
  <r>
    <x v="6"/>
    <x v="0"/>
    <x v="4"/>
    <x v="1"/>
    <n v="0"/>
    <n v="0"/>
    <n v="0"/>
    <n v="0"/>
    <n v="0"/>
    <n v="0"/>
    <n v="82"/>
    <n v="79.348391512662559"/>
    <n v="0"/>
    <m/>
    <x v="6"/>
    <x v="5"/>
  </r>
  <r>
    <x v="6"/>
    <x v="0"/>
    <x v="4"/>
    <x v="2"/>
    <n v="0"/>
    <n v="0"/>
    <n v="0"/>
    <n v="0"/>
    <n v="0"/>
    <n v="0"/>
    <n v="83"/>
    <n v="77.322381930184804"/>
    <n v="0"/>
    <m/>
    <x v="6"/>
    <x v="5"/>
  </r>
  <r>
    <x v="6"/>
    <x v="0"/>
    <x v="4"/>
    <x v="3"/>
    <n v="0"/>
    <n v="0"/>
    <n v="0"/>
    <n v="0"/>
    <n v="0"/>
    <n v="0"/>
    <n v="76"/>
    <n v="73.149897330595479"/>
    <n v="0"/>
    <m/>
    <x v="6"/>
    <x v="5"/>
  </r>
  <r>
    <x v="6"/>
    <x v="0"/>
    <x v="4"/>
    <x v="4"/>
    <n v="0"/>
    <n v="0"/>
    <n v="0"/>
    <n v="0"/>
    <n v="0"/>
    <n v="0"/>
    <n v="61"/>
    <n v="57.237508555783712"/>
    <n v="0"/>
    <m/>
    <x v="6"/>
    <x v="5"/>
  </r>
  <r>
    <x v="6"/>
    <x v="0"/>
    <x v="4"/>
    <x v="5"/>
    <n v="0"/>
    <n v="0"/>
    <n v="0"/>
    <n v="0"/>
    <n v="0"/>
    <n v="0"/>
    <n v="64"/>
    <n v="58.053388090349074"/>
    <n v="0"/>
    <m/>
    <x v="6"/>
    <x v="5"/>
  </r>
  <r>
    <x v="6"/>
    <x v="0"/>
    <x v="4"/>
    <x v="6"/>
    <n v="0"/>
    <n v="0"/>
    <n v="0"/>
    <n v="0"/>
    <n v="0"/>
    <n v="0"/>
    <n v="59"/>
    <n v="55.723477070499655"/>
    <n v="0"/>
    <m/>
    <x v="6"/>
    <x v="5"/>
  </r>
  <r>
    <x v="6"/>
    <x v="0"/>
    <x v="4"/>
    <x v="7"/>
    <n v="0"/>
    <n v="0"/>
    <n v="1"/>
    <n v="1"/>
    <n v="1"/>
    <n v="1"/>
    <n v="50"/>
    <n v="46.064339493497606"/>
    <n v="0"/>
    <n v="0"/>
    <x v="6"/>
    <x v="5"/>
  </r>
  <r>
    <x v="6"/>
    <x v="0"/>
    <x v="4"/>
    <x v="8"/>
    <n v="0"/>
    <n v="0"/>
    <n v="0"/>
    <n v="0"/>
    <n v="0"/>
    <n v="0"/>
    <n v="50"/>
    <n v="46.954140999315534"/>
    <n v="0"/>
    <m/>
    <x v="6"/>
    <x v="5"/>
  </r>
  <r>
    <x v="6"/>
    <x v="0"/>
    <x v="4"/>
    <x v="9"/>
    <n v="0"/>
    <n v="0"/>
    <n v="0"/>
    <n v="0"/>
    <n v="0"/>
    <n v="0"/>
    <n v="49"/>
    <n v="44.23545516769336"/>
    <n v="0"/>
    <m/>
    <x v="6"/>
    <x v="5"/>
  </r>
  <r>
    <x v="6"/>
    <x v="0"/>
    <x v="4"/>
    <x v="10"/>
    <n v="0"/>
    <n v="0"/>
    <n v="1"/>
    <n v="1"/>
    <n v="1"/>
    <n v="1"/>
    <n v="38"/>
    <n v="34.765229295003422"/>
    <n v="0"/>
    <n v="0"/>
    <x v="6"/>
    <x v="5"/>
  </r>
  <r>
    <x v="6"/>
    <x v="0"/>
    <x v="4"/>
    <x v="11"/>
    <n v="0"/>
    <n v="0"/>
    <n v="4"/>
    <n v="4"/>
    <n v="4"/>
    <n v="4"/>
    <n v="44"/>
    <n v="38.570841889117041"/>
    <n v="0"/>
    <n v="0"/>
    <x v="6"/>
    <x v="5"/>
  </r>
  <r>
    <x v="6"/>
    <x v="0"/>
    <x v="4"/>
    <x v="12"/>
    <n v="0"/>
    <n v="0"/>
    <n v="0"/>
    <n v="0"/>
    <n v="0"/>
    <n v="0"/>
    <n v="42"/>
    <n v="39.186858316221766"/>
    <n v="0"/>
    <m/>
    <x v="6"/>
    <x v="5"/>
  </r>
  <r>
    <x v="6"/>
    <x v="0"/>
    <x v="4"/>
    <x v="13"/>
    <n v="0"/>
    <n v="0"/>
    <n v="0"/>
    <n v="0"/>
    <n v="0"/>
    <n v="0"/>
    <n v="39"/>
    <n v="37.864476386036962"/>
    <n v="0"/>
    <m/>
    <x v="6"/>
    <x v="5"/>
  </r>
  <r>
    <x v="6"/>
    <x v="0"/>
    <x v="4"/>
    <x v="14"/>
    <m/>
    <m/>
    <m/>
    <m/>
    <m/>
    <m/>
    <m/>
    <m/>
    <m/>
    <m/>
    <x v="6"/>
    <x v="5"/>
  </r>
  <r>
    <x v="6"/>
    <x v="0"/>
    <x v="4"/>
    <x v="15"/>
    <m/>
    <m/>
    <m/>
    <m/>
    <m/>
    <m/>
    <m/>
    <m/>
    <m/>
    <m/>
    <x v="6"/>
    <x v="5"/>
  </r>
  <r>
    <x v="6"/>
    <x v="0"/>
    <x v="4"/>
    <x v="16"/>
    <m/>
    <m/>
    <m/>
    <m/>
    <m/>
    <m/>
    <m/>
    <m/>
    <m/>
    <m/>
    <x v="6"/>
    <x v="5"/>
  </r>
  <r>
    <x v="6"/>
    <x v="0"/>
    <x v="4"/>
    <x v="17"/>
    <m/>
    <m/>
    <m/>
    <m/>
    <m/>
    <m/>
    <m/>
    <m/>
    <m/>
    <m/>
    <x v="6"/>
    <x v="5"/>
  </r>
  <r>
    <x v="7"/>
    <x v="1"/>
    <x v="1"/>
    <x v="1"/>
    <m/>
    <m/>
    <m/>
    <m/>
    <m/>
    <m/>
    <m/>
    <m/>
    <m/>
    <m/>
    <x v="6"/>
    <x v="5"/>
  </r>
  <r>
    <x v="7"/>
    <x v="1"/>
    <x v="1"/>
    <x v="2"/>
    <m/>
    <m/>
    <m/>
    <m/>
    <m/>
    <m/>
    <m/>
    <m/>
    <m/>
    <m/>
    <x v="6"/>
    <x v="5"/>
  </r>
  <r>
    <x v="7"/>
    <x v="1"/>
    <x v="1"/>
    <x v="3"/>
    <m/>
    <m/>
    <m/>
    <m/>
    <m/>
    <m/>
    <m/>
    <m/>
    <m/>
    <m/>
    <x v="6"/>
    <x v="5"/>
  </r>
  <r>
    <x v="7"/>
    <x v="1"/>
    <x v="1"/>
    <x v="4"/>
    <m/>
    <m/>
    <m/>
    <m/>
    <m/>
    <m/>
    <m/>
    <m/>
    <m/>
    <m/>
    <x v="6"/>
    <x v="5"/>
  </r>
  <r>
    <x v="7"/>
    <x v="1"/>
    <x v="1"/>
    <x v="5"/>
    <m/>
    <m/>
    <m/>
    <m/>
    <m/>
    <m/>
    <m/>
    <m/>
    <m/>
    <m/>
    <x v="6"/>
    <x v="5"/>
  </r>
  <r>
    <x v="7"/>
    <x v="1"/>
    <x v="1"/>
    <x v="6"/>
    <m/>
    <m/>
    <m/>
    <m/>
    <m/>
    <m/>
    <m/>
    <m/>
    <m/>
    <m/>
    <x v="6"/>
    <x v="5"/>
  </r>
  <r>
    <x v="7"/>
    <x v="1"/>
    <x v="1"/>
    <x v="7"/>
    <m/>
    <m/>
    <m/>
    <m/>
    <m/>
    <m/>
    <m/>
    <m/>
    <m/>
    <m/>
    <x v="6"/>
    <x v="5"/>
  </r>
  <r>
    <x v="7"/>
    <x v="1"/>
    <x v="1"/>
    <x v="8"/>
    <m/>
    <m/>
    <m/>
    <m/>
    <m/>
    <m/>
    <m/>
    <m/>
    <m/>
    <m/>
    <x v="6"/>
    <x v="5"/>
  </r>
  <r>
    <x v="7"/>
    <x v="1"/>
    <x v="1"/>
    <x v="9"/>
    <m/>
    <m/>
    <m/>
    <m/>
    <m/>
    <m/>
    <m/>
    <m/>
    <m/>
    <m/>
    <x v="6"/>
    <x v="5"/>
  </r>
  <r>
    <x v="7"/>
    <x v="1"/>
    <x v="1"/>
    <x v="10"/>
    <m/>
    <m/>
    <m/>
    <m/>
    <m/>
    <m/>
    <m/>
    <m/>
    <m/>
    <m/>
    <x v="6"/>
    <x v="5"/>
  </r>
  <r>
    <x v="7"/>
    <x v="1"/>
    <x v="1"/>
    <x v="11"/>
    <m/>
    <m/>
    <m/>
    <m/>
    <m/>
    <m/>
    <m/>
    <m/>
    <m/>
    <m/>
    <x v="6"/>
    <x v="5"/>
  </r>
  <r>
    <x v="7"/>
    <x v="1"/>
    <x v="1"/>
    <x v="12"/>
    <m/>
    <m/>
    <m/>
    <m/>
    <m/>
    <m/>
    <m/>
    <m/>
    <m/>
    <m/>
    <x v="6"/>
    <x v="5"/>
  </r>
  <r>
    <x v="7"/>
    <x v="1"/>
    <x v="1"/>
    <x v="13"/>
    <m/>
    <m/>
    <m/>
    <m/>
    <m/>
    <m/>
    <m/>
    <m/>
    <m/>
    <m/>
    <x v="6"/>
    <x v="5"/>
  </r>
  <r>
    <x v="7"/>
    <x v="1"/>
    <x v="1"/>
    <x v="14"/>
    <m/>
    <m/>
    <m/>
    <m/>
    <m/>
    <m/>
    <m/>
    <m/>
    <m/>
    <m/>
    <x v="6"/>
    <x v="5"/>
  </r>
  <r>
    <x v="7"/>
    <x v="1"/>
    <x v="1"/>
    <x v="15"/>
    <m/>
    <m/>
    <m/>
    <m/>
    <m/>
    <m/>
    <m/>
    <m/>
    <m/>
    <m/>
    <x v="6"/>
    <x v="5"/>
  </r>
  <r>
    <x v="7"/>
    <x v="1"/>
    <x v="1"/>
    <x v="16"/>
    <m/>
    <m/>
    <m/>
    <m/>
    <m/>
    <m/>
    <m/>
    <m/>
    <m/>
    <m/>
    <x v="6"/>
    <x v="5"/>
  </r>
  <r>
    <x v="7"/>
    <x v="1"/>
    <x v="1"/>
    <x v="17"/>
    <m/>
    <m/>
    <m/>
    <m/>
    <m/>
    <m/>
    <m/>
    <m/>
    <m/>
    <m/>
    <x v="6"/>
    <x v="5"/>
  </r>
  <r>
    <x v="7"/>
    <x v="1"/>
    <x v="2"/>
    <x v="1"/>
    <n v="4"/>
    <n v="4"/>
    <n v="297"/>
    <n v="297"/>
    <n v="297"/>
    <n v="297"/>
    <n v="429584"/>
    <n v="391781.16632443533"/>
    <n v="1.0209781234577229E-2"/>
    <n v="1.3468013468013467E-2"/>
    <x v="6"/>
    <x v="5"/>
  </r>
  <r>
    <x v="7"/>
    <x v="1"/>
    <x v="2"/>
    <x v="2"/>
    <n v="6"/>
    <n v="6"/>
    <n v="303"/>
    <n v="303"/>
    <n v="303"/>
    <n v="303"/>
    <n v="454255"/>
    <n v="411578.54072553047"/>
    <n v="1.4578019518275181E-2"/>
    <n v="1.9801980198019802E-2"/>
    <x v="6"/>
    <x v="5"/>
  </r>
  <r>
    <x v="7"/>
    <x v="1"/>
    <x v="2"/>
    <x v="3"/>
    <n v="6"/>
    <n v="6"/>
    <n v="324"/>
    <n v="324"/>
    <n v="324"/>
    <n v="324"/>
    <n v="459735"/>
    <n v="418725.03764544835"/>
    <n v="1.4329212396132008E-2"/>
    <n v="1.8518518518518517E-2"/>
    <x v="6"/>
    <x v="5"/>
  </r>
  <r>
    <x v="7"/>
    <x v="1"/>
    <x v="2"/>
    <x v="4"/>
    <n v="2"/>
    <n v="2"/>
    <n v="319"/>
    <n v="319"/>
    <n v="319"/>
    <n v="319"/>
    <n v="444643"/>
    <n v="401207.10472279263"/>
    <n v="4.9849565883980712E-3"/>
    <n v="6.269592476489028E-3"/>
    <x v="6"/>
    <x v="5"/>
  </r>
  <r>
    <x v="7"/>
    <x v="1"/>
    <x v="2"/>
    <x v="5"/>
    <n v="3"/>
    <n v="3"/>
    <n v="319"/>
    <n v="319"/>
    <n v="319"/>
    <n v="319"/>
    <n v="450569"/>
    <n v="407906.00136892538"/>
    <n v="7.3546356021535666E-3"/>
    <n v="9.4043887147335428E-3"/>
    <x v="6"/>
    <x v="5"/>
  </r>
  <r>
    <x v="7"/>
    <x v="1"/>
    <x v="2"/>
    <x v="6"/>
    <n v="6"/>
    <n v="6"/>
    <n v="317"/>
    <n v="317"/>
    <n v="317"/>
    <n v="317"/>
    <n v="449681"/>
    <n v="404623.78097193706"/>
    <n v="1.4828589623643831E-2"/>
    <n v="1.8927444794952682E-2"/>
    <x v="6"/>
    <x v="5"/>
  </r>
  <r>
    <x v="7"/>
    <x v="1"/>
    <x v="2"/>
    <x v="7"/>
    <n v="2"/>
    <n v="2"/>
    <n v="303"/>
    <n v="303"/>
    <n v="303"/>
    <n v="303"/>
    <n v="457749"/>
    <n v="415914.74058863794"/>
    <n v="4.8086778486605931E-3"/>
    <n v="6.6006600660066007E-3"/>
    <x v="6"/>
    <x v="5"/>
  </r>
  <r>
    <x v="7"/>
    <x v="1"/>
    <x v="2"/>
    <x v="8"/>
    <n v="4"/>
    <n v="4"/>
    <n v="304"/>
    <n v="304"/>
    <n v="304"/>
    <n v="304"/>
    <n v="463782"/>
    <n v="421019.4004106776"/>
    <n v="9.5007498374142726E-3"/>
    <n v="1.3157894736842105E-2"/>
    <x v="6"/>
    <x v="5"/>
  </r>
  <r>
    <x v="7"/>
    <x v="1"/>
    <x v="2"/>
    <x v="9"/>
    <n v="2"/>
    <n v="2"/>
    <n v="303"/>
    <n v="303"/>
    <n v="303"/>
    <n v="303"/>
    <n v="478295"/>
    <n v="435604.31211498973"/>
    <n v="4.5913227770620528E-3"/>
    <n v="6.6006600660066007E-3"/>
    <x v="6"/>
    <x v="5"/>
  </r>
  <r>
    <x v="7"/>
    <x v="1"/>
    <x v="2"/>
    <x v="10"/>
    <n v="3"/>
    <n v="3"/>
    <n v="331"/>
    <n v="331"/>
    <n v="331"/>
    <n v="331"/>
    <n v="486404"/>
    <n v="439478.23134839151"/>
    <n v="6.8262766754009782E-3"/>
    <n v="9.0634441087613302E-3"/>
    <x v="6"/>
    <x v="5"/>
  </r>
  <r>
    <x v="7"/>
    <x v="1"/>
    <x v="2"/>
    <x v="11"/>
    <n v="2"/>
    <n v="2"/>
    <n v="312"/>
    <n v="312"/>
    <n v="312"/>
    <n v="312"/>
    <n v="500227"/>
    <n v="457358.1930184805"/>
    <n v="4.3729401386697932E-3"/>
    <n v="6.41025641025641E-3"/>
    <x v="6"/>
    <x v="5"/>
  </r>
  <r>
    <x v="7"/>
    <x v="1"/>
    <x v="2"/>
    <x v="12"/>
    <n v="2"/>
    <n v="2"/>
    <n v="299"/>
    <n v="299"/>
    <n v="299"/>
    <n v="299"/>
    <n v="502111"/>
    <n v="460951.27720739221"/>
    <n v="4.3388533645393407E-3"/>
    <n v="6.688963210702341E-3"/>
    <x v="6"/>
    <x v="5"/>
  </r>
  <r>
    <x v="7"/>
    <x v="1"/>
    <x v="2"/>
    <x v="13"/>
    <n v="5"/>
    <n v="5"/>
    <n v="306"/>
    <n v="306"/>
    <n v="306"/>
    <n v="306"/>
    <n v="497596"/>
    <n v="457727.14852840517"/>
    <n v="1.0923538217199968E-2"/>
    <n v="1.6339869281045753E-2"/>
    <x v="6"/>
    <x v="5"/>
  </r>
  <r>
    <x v="7"/>
    <x v="1"/>
    <x v="2"/>
    <x v="14"/>
    <m/>
    <m/>
    <m/>
    <m/>
    <m/>
    <m/>
    <m/>
    <m/>
    <m/>
    <m/>
    <x v="6"/>
    <x v="5"/>
  </r>
  <r>
    <x v="7"/>
    <x v="1"/>
    <x v="2"/>
    <x v="15"/>
    <m/>
    <m/>
    <m/>
    <m/>
    <m/>
    <m/>
    <m/>
    <m/>
    <m/>
    <m/>
    <x v="6"/>
    <x v="5"/>
  </r>
  <r>
    <x v="7"/>
    <x v="1"/>
    <x v="2"/>
    <x v="16"/>
    <m/>
    <m/>
    <m/>
    <m/>
    <m/>
    <m/>
    <m/>
    <m/>
    <m/>
    <m/>
    <x v="6"/>
    <x v="5"/>
  </r>
  <r>
    <x v="7"/>
    <x v="1"/>
    <x v="2"/>
    <x v="17"/>
    <m/>
    <m/>
    <m/>
    <m/>
    <m/>
    <m/>
    <m/>
    <m/>
    <m/>
    <m/>
    <x v="6"/>
    <x v="5"/>
  </r>
  <r>
    <x v="7"/>
    <x v="1"/>
    <x v="3"/>
    <x v="1"/>
    <n v="4"/>
    <n v="4"/>
    <n v="462"/>
    <n v="462"/>
    <n v="462"/>
    <n v="462"/>
    <n v="387147"/>
    <n v="358217.29226557154"/>
    <n v="1.116640677701991E-2"/>
    <n v="8.658008658008658E-3"/>
    <x v="6"/>
    <x v="5"/>
  </r>
  <r>
    <x v="7"/>
    <x v="1"/>
    <x v="3"/>
    <x v="2"/>
    <n v="3"/>
    <n v="3"/>
    <n v="469"/>
    <n v="469"/>
    <n v="469"/>
    <n v="469"/>
    <n v="413694"/>
    <n v="379559.03353867214"/>
    <n v="7.9039088387138565E-3"/>
    <n v="6.3965884861407248E-3"/>
    <x v="6"/>
    <x v="5"/>
  </r>
  <r>
    <x v="7"/>
    <x v="1"/>
    <x v="3"/>
    <x v="3"/>
    <n v="3"/>
    <n v="2"/>
    <n v="488"/>
    <n v="488"/>
    <n v="488"/>
    <n v="488"/>
    <n v="420386"/>
    <n v="388303.21149897331"/>
    <n v="5.150614109729783E-3"/>
    <n v="4.0983606557377051E-3"/>
    <x v="6"/>
    <x v="5"/>
  </r>
  <r>
    <x v="7"/>
    <x v="1"/>
    <x v="3"/>
    <x v="4"/>
    <n v="1"/>
    <n v="1"/>
    <n v="448"/>
    <n v="448"/>
    <n v="448"/>
    <n v="448"/>
    <n v="401649"/>
    <n v="367912.47364818619"/>
    <n v="2.7180377715495538E-3"/>
    <n v="2.232142857142857E-3"/>
    <x v="6"/>
    <x v="5"/>
  </r>
  <r>
    <x v="7"/>
    <x v="1"/>
    <x v="3"/>
    <x v="5"/>
    <n v="3"/>
    <n v="3"/>
    <n v="504"/>
    <n v="504"/>
    <n v="504"/>
    <n v="504"/>
    <n v="406408"/>
    <n v="373502.94045174535"/>
    <n v="8.032065280052552E-3"/>
    <n v="5.9523809523809521E-3"/>
    <x v="6"/>
    <x v="5"/>
  </r>
  <r>
    <x v="7"/>
    <x v="1"/>
    <x v="3"/>
    <x v="6"/>
    <n v="5"/>
    <n v="5"/>
    <n v="476"/>
    <n v="476"/>
    <n v="476"/>
    <n v="476"/>
    <n v="404948"/>
    <n v="370695.52361396304"/>
    <n v="1.3488158560034104E-2"/>
    <n v="1.050420168067227E-2"/>
    <x v="6"/>
    <x v="5"/>
  </r>
  <r>
    <x v="7"/>
    <x v="1"/>
    <x v="3"/>
    <x v="7"/>
    <n v="4"/>
    <n v="4"/>
    <n v="459"/>
    <n v="459"/>
    <n v="459"/>
    <n v="459"/>
    <n v="412779"/>
    <n v="381946.33538672142"/>
    <n v="1.0472675424284388E-2"/>
    <n v="8.7145969498910684E-3"/>
    <x v="6"/>
    <x v="5"/>
  </r>
  <r>
    <x v="7"/>
    <x v="1"/>
    <x v="3"/>
    <x v="8"/>
    <n v="1"/>
    <n v="1"/>
    <n v="439"/>
    <n v="439"/>
    <n v="439"/>
    <n v="439"/>
    <n v="419147"/>
    <n v="387501.04859685147"/>
    <n v="2.5806381779378885E-3"/>
    <n v="2.2779043280182231E-3"/>
    <x v="6"/>
    <x v="5"/>
  </r>
  <r>
    <x v="7"/>
    <x v="1"/>
    <x v="3"/>
    <x v="9"/>
    <n v="0"/>
    <n v="0"/>
    <n v="432"/>
    <n v="432"/>
    <n v="432"/>
    <n v="432"/>
    <n v="434714"/>
    <n v="402305.31143052701"/>
    <n v="0"/>
    <n v="0"/>
    <x v="6"/>
    <x v="5"/>
  </r>
  <r>
    <x v="7"/>
    <x v="1"/>
    <x v="3"/>
    <x v="10"/>
    <n v="2"/>
    <n v="2"/>
    <n v="433"/>
    <n v="433"/>
    <n v="433"/>
    <n v="433"/>
    <n v="442239"/>
    <n v="404987.14305270364"/>
    <n v="4.9384283780577369E-3"/>
    <n v="4.6189376443418013E-3"/>
    <x v="6"/>
    <x v="5"/>
  </r>
  <r>
    <x v="7"/>
    <x v="1"/>
    <x v="3"/>
    <x v="11"/>
    <n v="4"/>
    <n v="4"/>
    <n v="502"/>
    <n v="502"/>
    <n v="502"/>
    <n v="502"/>
    <n v="456265"/>
    <n v="422876.93086926761"/>
    <n v="9.4590168155486345E-3"/>
    <n v="7.9681274900398405E-3"/>
    <x v="6"/>
    <x v="5"/>
  </r>
  <r>
    <x v="7"/>
    <x v="1"/>
    <x v="3"/>
    <x v="12"/>
    <n v="5"/>
    <n v="5"/>
    <n v="385"/>
    <n v="385"/>
    <n v="385"/>
    <n v="385"/>
    <n v="458391"/>
    <n v="426455.43600273784"/>
    <n v="1.1724554497103187E-2"/>
    <n v="1.2987012987012988E-2"/>
    <x v="6"/>
    <x v="5"/>
  </r>
  <r>
    <x v="7"/>
    <x v="1"/>
    <x v="3"/>
    <x v="13"/>
    <n v="1"/>
    <n v="1"/>
    <n v="459"/>
    <n v="459"/>
    <n v="459"/>
    <n v="459"/>
    <n v="454116"/>
    <n v="423698.18206707732"/>
    <n v="2.3601706174931998E-3"/>
    <n v="2.1786492374727671E-3"/>
    <x v="6"/>
    <x v="5"/>
  </r>
  <r>
    <x v="7"/>
    <x v="1"/>
    <x v="3"/>
    <x v="14"/>
    <m/>
    <m/>
    <m/>
    <m/>
    <m/>
    <m/>
    <m/>
    <m/>
    <m/>
    <m/>
    <x v="6"/>
    <x v="5"/>
  </r>
  <r>
    <x v="7"/>
    <x v="1"/>
    <x v="3"/>
    <x v="15"/>
    <m/>
    <m/>
    <m/>
    <m/>
    <m/>
    <m/>
    <m/>
    <m/>
    <m/>
    <m/>
    <x v="6"/>
    <x v="5"/>
  </r>
  <r>
    <x v="7"/>
    <x v="1"/>
    <x v="3"/>
    <x v="16"/>
    <m/>
    <m/>
    <m/>
    <m/>
    <m/>
    <m/>
    <m/>
    <m/>
    <m/>
    <m/>
    <x v="6"/>
    <x v="5"/>
  </r>
  <r>
    <x v="7"/>
    <x v="1"/>
    <x v="3"/>
    <x v="17"/>
    <m/>
    <m/>
    <m/>
    <m/>
    <m/>
    <m/>
    <m/>
    <m/>
    <m/>
    <m/>
    <x v="6"/>
    <x v="5"/>
  </r>
  <r>
    <x v="7"/>
    <x v="1"/>
    <x v="4"/>
    <x v="1"/>
    <n v="0"/>
    <n v="0"/>
    <n v="0"/>
    <n v="0"/>
    <n v="0"/>
    <n v="0"/>
    <n v="76"/>
    <n v="72.136892539356609"/>
    <n v="0"/>
    <m/>
    <x v="6"/>
    <x v="5"/>
  </r>
  <r>
    <x v="7"/>
    <x v="1"/>
    <x v="4"/>
    <x v="2"/>
    <n v="0"/>
    <n v="0"/>
    <n v="0"/>
    <n v="0"/>
    <n v="0"/>
    <n v="0"/>
    <n v="73"/>
    <n v="66.078028747433265"/>
    <n v="0"/>
    <m/>
    <x v="6"/>
    <x v="5"/>
  </r>
  <r>
    <x v="7"/>
    <x v="1"/>
    <x v="4"/>
    <x v="3"/>
    <n v="0"/>
    <n v="0"/>
    <n v="0"/>
    <n v="0"/>
    <n v="0"/>
    <n v="0"/>
    <n v="63"/>
    <n v="57.661875427789184"/>
    <n v="0"/>
    <m/>
    <x v="6"/>
    <x v="5"/>
  </r>
  <r>
    <x v="7"/>
    <x v="1"/>
    <x v="4"/>
    <x v="4"/>
    <n v="0"/>
    <n v="0"/>
    <n v="0"/>
    <n v="0"/>
    <n v="0"/>
    <n v="0"/>
    <n v="47"/>
    <n v="41.095140314852841"/>
    <n v="0"/>
    <m/>
    <x v="6"/>
    <x v="5"/>
  </r>
  <r>
    <x v="7"/>
    <x v="1"/>
    <x v="4"/>
    <x v="5"/>
    <n v="0"/>
    <n v="0"/>
    <n v="0"/>
    <n v="0"/>
    <n v="0"/>
    <n v="0"/>
    <n v="47"/>
    <n v="38.620123203285424"/>
    <n v="0"/>
    <m/>
    <x v="6"/>
    <x v="5"/>
  </r>
  <r>
    <x v="7"/>
    <x v="1"/>
    <x v="4"/>
    <x v="6"/>
    <n v="0"/>
    <n v="0"/>
    <n v="0"/>
    <n v="0"/>
    <n v="0"/>
    <n v="0"/>
    <n v="37"/>
    <n v="33.453798767967143"/>
    <n v="0"/>
    <m/>
    <x v="6"/>
    <x v="5"/>
  </r>
  <r>
    <x v="7"/>
    <x v="1"/>
    <x v="4"/>
    <x v="7"/>
    <n v="0"/>
    <n v="0"/>
    <n v="1"/>
    <n v="1"/>
    <n v="1"/>
    <n v="1"/>
    <n v="26"/>
    <n v="23.827515400410679"/>
    <n v="0"/>
    <n v="0"/>
    <x v="6"/>
    <x v="5"/>
  </r>
  <r>
    <x v="7"/>
    <x v="1"/>
    <x v="4"/>
    <x v="8"/>
    <n v="0"/>
    <n v="0"/>
    <n v="0"/>
    <n v="0"/>
    <n v="0"/>
    <n v="0"/>
    <n v="25"/>
    <n v="24.093086926762492"/>
    <n v="0"/>
    <m/>
    <x v="6"/>
    <x v="5"/>
  </r>
  <r>
    <x v="7"/>
    <x v="1"/>
    <x v="4"/>
    <x v="9"/>
    <n v="0"/>
    <n v="0"/>
    <n v="0"/>
    <n v="0"/>
    <n v="0"/>
    <n v="0"/>
    <n v="25"/>
    <n v="23.258042436687202"/>
    <n v="0"/>
    <m/>
    <x v="6"/>
    <x v="5"/>
  </r>
  <r>
    <x v="7"/>
    <x v="1"/>
    <x v="4"/>
    <x v="10"/>
    <n v="0"/>
    <n v="0"/>
    <n v="0"/>
    <n v="0"/>
    <n v="0"/>
    <n v="0"/>
    <n v="16"/>
    <n v="14.743326488706366"/>
    <n v="0"/>
    <m/>
    <x v="6"/>
    <x v="5"/>
  </r>
  <r>
    <x v="7"/>
    <x v="1"/>
    <x v="4"/>
    <x v="11"/>
    <n v="0"/>
    <n v="0"/>
    <n v="0"/>
    <n v="0"/>
    <n v="0"/>
    <n v="0"/>
    <n v="16"/>
    <n v="13.144421629021219"/>
    <n v="0"/>
    <m/>
    <x v="6"/>
    <x v="5"/>
  </r>
  <r>
    <x v="7"/>
    <x v="1"/>
    <x v="4"/>
    <x v="12"/>
    <n v="0"/>
    <n v="0"/>
    <n v="0"/>
    <n v="0"/>
    <n v="0"/>
    <n v="0"/>
    <n v="11"/>
    <n v="6.0451745379876796"/>
    <n v="0"/>
    <m/>
    <x v="6"/>
    <x v="5"/>
  </r>
  <r>
    <x v="7"/>
    <x v="1"/>
    <x v="4"/>
    <x v="13"/>
    <n v="0"/>
    <n v="0"/>
    <n v="0"/>
    <n v="0"/>
    <n v="0"/>
    <n v="0"/>
    <n v="4"/>
    <n v="1.5331964407939767"/>
    <n v="0"/>
    <m/>
    <x v="6"/>
    <x v="5"/>
  </r>
  <r>
    <x v="7"/>
    <x v="1"/>
    <x v="4"/>
    <x v="14"/>
    <m/>
    <m/>
    <m/>
    <m/>
    <m/>
    <m/>
    <m/>
    <m/>
    <m/>
    <m/>
    <x v="6"/>
    <x v="5"/>
  </r>
  <r>
    <x v="7"/>
    <x v="1"/>
    <x v="4"/>
    <x v="15"/>
    <m/>
    <m/>
    <m/>
    <m/>
    <m/>
    <m/>
    <m/>
    <m/>
    <m/>
    <m/>
    <x v="6"/>
    <x v="5"/>
  </r>
  <r>
    <x v="7"/>
    <x v="1"/>
    <x v="4"/>
    <x v="16"/>
    <m/>
    <m/>
    <m/>
    <m/>
    <m/>
    <m/>
    <m/>
    <m/>
    <m/>
    <m/>
    <x v="6"/>
    <x v="5"/>
  </r>
  <r>
    <x v="7"/>
    <x v="1"/>
    <x v="4"/>
    <x v="17"/>
    <m/>
    <m/>
    <m/>
    <m/>
    <m/>
    <m/>
    <m/>
    <m/>
    <m/>
    <m/>
    <x v="6"/>
    <x v="5"/>
  </r>
  <r>
    <x v="7"/>
    <x v="2"/>
    <x v="1"/>
    <x v="1"/>
    <m/>
    <m/>
    <m/>
    <m/>
    <m/>
    <m/>
    <m/>
    <m/>
    <m/>
    <m/>
    <x v="6"/>
    <x v="5"/>
  </r>
  <r>
    <x v="7"/>
    <x v="2"/>
    <x v="1"/>
    <x v="2"/>
    <m/>
    <m/>
    <m/>
    <m/>
    <m/>
    <m/>
    <m/>
    <m/>
    <m/>
    <m/>
    <x v="6"/>
    <x v="5"/>
  </r>
  <r>
    <x v="7"/>
    <x v="2"/>
    <x v="1"/>
    <x v="3"/>
    <m/>
    <m/>
    <m/>
    <m/>
    <m/>
    <m/>
    <m/>
    <m/>
    <m/>
    <m/>
    <x v="6"/>
    <x v="5"/>
  </r>
  <r>
    <x v="7"/>
    <x v="2"/>
    <x v="1"/>
    <x v="4"/>
    <m/>
    <m/>
    <m/>
    <m/>
    <m/>
    <m/>
    <m/>
    <m/>
    <m/>
    <m/>
    <x v="6"/>
    <x v="5"/>
  </r>
  <r>
    <x v="7"/>
    <x v="2"/>
    <x v="1"/>
    <x v="5"/>
    <m/>
    <m/>
    <m/>
    <m/>
    <m/>
    <m/>
    <m/>
    <m/>
    <m/>
    <m/>
    <x v="6"/>
    <x v="5"/>
  </r>
  <r>
    <x v="7"/>
    <x v="2"/>
    <x v="1"/>
    <x v="6"/>
    <m/>
    <m/>
    <m/>
    <m/>
    <m/>
    <m/>
    <m/>
    <m/>
    <m/>
    <m/>
    <x v="6"/>
    <x v="5"/>
  </r>
  <r>
    <x v="7"/>
    <x v="2"/>
    <x v="1"/>
    <x v="7"/>
    <m/>
    <m/>
    <m/>
    <m/>
    <m/>
    <m/>
    <m/>
    <m/>
    <m/>
    <m/>
    <x v="6"/>
    <x v="5"/>
  </r>
  <r>
    <x v="7"/>
    <x v="2"/>
    <x v="1"/>
    <x v="8"/>
    <m/>
    <m/>
    <m/>
    <m/>
    <m/>
    <m/>
    <m/>
    <m/>
    <m/>
    <m/>
    <x v="6"/>
    <x v="5"/>
  </r>
  <r>
    <x v="7"/>
    <x v="2"/>
    <x v="1"/>
    <x v="9"/>
    <m/>
    <m/>
    <m/>
    <m/>
    <m/>
    <m/>
    <m/>
    <m/>
    <m/>
    <m/>
    <x v="6"/>
    <x v="5"/>
  </r>
  <r>
    <x v="7"/>
    <x v="2"/>
    <x v="1"/>
    <x v="10"/>
    <m/>
    <m/>
    <m/>
    <m/>
    <m/>
    <m/>
    <m/>
    <m/>
    <m/>
    <m/>
    <x v="6"/>
    <x v="5"/>
  </r>
  <r>
    <x v="7"/>
    <x v="2"/>
    <x v="1"/>
    <x v="11"/>
    <m/>
    <m/>
    <m/>
    <m/>
    <m/>
    <m/>
    <m/>
    <m/>
    <m/>
    <m/>
    <x v="6"/>
    <x v="5"/>
  </r>
  <r>
    <x v="7"/>
    <x v="2"/>
    <x v="1"/>
    <x v="12"/>
    <m/>
    <m/>
    <m/>
    <m/>
    <m/>
    <m/>
    <m/>
    <m/>
    <m/>
    <m/>
    <x v="6"/>
    <x v="5"/>
  </r>
  <r>
    <x v="7"/>
    <x v="2"/>
    <x v="1"/>
    <x v="13"/>
    <m/>
    <m/>
    <m/>
    <m/>
    <m/>
    <m/>
    <m/>
    <m/>
    <m/>
    <m/>
    <x v="6"/>
    <x v="5"/>
  </r>
  <r>
    <x v="7"/>
    <x v="2"/>
    <x v="1"/>
    <x v="14"/>
    <m/>
    <m/>
    <m/>
    <m/>
    <m/>
    <m/>
    <m/>
    <m/>
    <m/>
    <m/>
    <x v="6"/>
    <x v="5"/>
  </r>
  <r>
    <x v="7"/>
    <x v="2"/>
    <x v="1"/>
    <x v="15"/>
    <m/>
    <m/>
    <m/>
    <m/>
    <m/>
    <m/>
    <m/>
    <m/>
    <m/>
    <m/>
    <x v="6"/>
    <x v="5"/>
  </r>
  <r>
    <x v="7"/>
    <x v="2"/>
    <x v="1"/>
    <x v="16"/>
    <m/>
    <m/>
    <m/>
    <m/>
    <m/>
    <m/>
    <m/>
    <m/>
    <m/>
    <m/>
    <x v="6"/>
    <x v="5"/>
  </r>
  <r>
    <x v="7"/>
    <x v="2"/>
    <x v="1"/>
    <x v="17"/>
    <m/>
    <m/>
    <m/>
    <m/>
    <m/>
    <m/>
    <m/>
    <m/>
    <m/>
    <m/>
    <x v="6"/>
    <x v="5"/>
  </r>
  <r>
    <x v="7"/>
    <x v="2"/>
    <x v="2"/>
    <x v="1"/>
    <n v="149"/>
    <n v="141"/>
    <n v="1486"/>
    <n v="1486"/>
    <n v="1486"/>
    <n v="1486"/>
    <n v="307173"/>
    <n v="281803.49349760439"/>
    <n v="0.5003486587408067"/>
    <n v="9.4885598923283979E-2"/>
    <x v="6"/>
    <x v="5"/>
  </r>
  <r>
    <x v="7"/>
    <x v="2"/>
    <x v="2"/>
    <x v="2"/>
    <n v="172"/>
    <n v="164"/>
    <n v="1692"/>
    <n v="1692"/>
    <n v="1692"/>
    <n v="1692"/>
    <n v="327918"/>
    <n v="297710.99247091031"/>
    <n v="0.55086981719704098"/>
    <n v="9.6926713947990545E-2"/>
    <x v="6"/>
    <x v="5"/>
  </r>
  <r>
    <x v="7"/>
    <x v="2"/>
    <x v="2"/>
    <x v="3"/>
    <n v="207"/>
    <n v="194"/>
    <n v="1811"/>
    <n v="1811"/>
    <n v="1811"/>
    <n v="1811"/>
    <n v="330882"/>
    <n v="301722.2587268994"/>
    <n v="0.64297543316350747"/>
    <n v="0.10712313638873551"/>
    <x v="6"/>
    <x v="5"/>
  </r>
  <r>
    <x v="7"/>
    <x v="2"/>
    <x v="2"/>
    <x v="4"/>
    <n v="174"/>
    <n v="173"/>
    <n v="1893"/>
    <n v="1893"/>
    <n v="1893"/>
    <n v="1893"/>
    <n v="312887"/>
    <n v="280968.03011635866"/>
    <n v="0.61572841553665258"/>
    <n v="9.1389329107237183E-2"/>
    <x v="6"/>
    <x v="5"/>
  </r>
  <r>
    <x v="7"/>
    <x v="2"/>
    <x v="2"/>
    <x v="5"/>
    <n v="168"/>
    <n v="168"/>
    <n v="1826"/>
    <n v="1826"/>
    <n v="1826"/>
    <n v="1826"/>
    <n v="321945"/>
    <n v="290961.97672826832"/>
    <n v="0.57739503246809643"/>
    <n v="9.2004381161007662E-2"/>
    <x v="6"/>
    <x v="5"/>
  </r>
  <r>
    <x v="7"/>
    <x v="2"/>
    <x v="2"/>
    <x v="6"/>
    <n v="183"/>
    <n v="183"/>
    <n v="1873"/>
    <n v="1873"/>
    <n v="1873"/>
    <n v="1873"/>
    <n v="315273"/>
    <n v="288626.47227926081"/>
    <n v="0.63403747603212979"/>
    <n v="9.7704217832354515E-2"/>
    <x v="6"/>
    <x v="5"/>
  </r>
  <r>
    <x v="7"/>
    <x v="2"/>
    <x v="2"/>
    <x v="7"/>
    <n v="167"/>
    <n v="167"/>
    <n v="1657"/>
    <n v="1657"/>
    <n v="1657"/>
    <n v="1657"/>
    <n v="275644"/>
    <n v="251196.4052019165"/>
    <n v="0.66481843108288985"/>
    <n v="0.1007845503922752"/>
    <x v="6"/>
    <x v="5"/>
  </r>
  <r>
    <x v="7"/>
    <x v="2"/>
    <x v="2"/>
    <x v="8"/>
    <n v="158"/>
    <n v="158"/>
    <n v="1526"/>
    <n v="1526"/>
    <n v="1526"/>
    <n v="1526"/>
    <n v="269998"/>
    <n v="243341.07323750856"/>
    <n v="0.64929441584975267"/>
    <n v="0.10353866317169069"/>
    <x v="6"/>
    <x v="5"/>
  </r>
  <r>
    <x v="7"/>
    <x v="2"/>
    <x v="2"/>
    <x v="9"/>
    <n v="180"/>
    <n v="179"/>
    <n v="1564"/>
    <n v="1564"/>
    <n v="1564"/>
    <n v="1564"/>
    <n v="280792"/>
    <n v="252735.86858316223"/>
    <n v="0.70824929205131959"/>
    <n v="0.11445012787723785"/>
    <x v="6"/>
    <x v="5"/>
  </r>
  <r>
    <x v="7"/>
    <x v="2"/>
    <x v="2"/>
    <x v="10"/>
    <n v="156"/>
    <n v="156"/>
    <n v="1659"/>
    <n v="1659"/>
    <n v="1659"/>
    <n v="1659"/>
    <n v="277216"/>
    <n v="247051.05817932924"/>
    <n v="0.63144841859678591"/>
    <n v="9.403254972875226E-2"/>
    <x v="6"/>
    <x v="5"/>
  </r>
  <r>
    <x v="7"/>
    <x v="2"/>
    <x v="2"/>
    <x v="11"/>
    <n v="167"/>
    <n v="167"/>
    <n v="1604"/>
    <n v="1604"/>
    <n v="1604"/>
    <n v="1604"/>
    <n v="278766"/>
    <n v="248648.67077344283"/>
    <n v="0.67163037502083678"/>
    <n v="0.1041147132169576"/>
    <x v="6"/>
    <x v="5"/>
  </r>
  <r>
    <x v="7"/>
    <x v="2"/>
    <x v="2"/>
    <x v="12"/>
    <n v="173"/>
    <n v="154"/>
    <n v="1645"/>
    <n v="1645"/>
    <n v="1645"/>
    <n v="1645"/>
    <n v="287204"/>
    <n v="258502.74332648871"/>
    <n v="0.59573835858870616"/>
    <n v="9.3617021276595741E-2"/>
    <x v="6"/>
    <x v="5"/>
  </r>
  <r>
    <x v="7"/>
    <x v="2"/>
    <x v="2"/>
    <x v="13"/>
    <n v="184"/>
    <n v="163"/>
    <n v="1658"/>
    <n v="1658"/>
    <n v="1658"/>
    <n v="1658"/>
    <n v="291011"/>
    <n v="262802.67488021904"/>
    <n v="0.62023721818772437"/>
    <n v="9.8311218335343786E-2"/>
    <x v="6"/>
    <x v="5"/>
  </r>
  <r>
    <x v="7"/>
    <x v="2"/>
    <x v="2"/>
    <x v="14"/>
    <m/>
    <m/>
    <m/>
    <m/>
    <m/>
    <m/>
    <m/>
    <m/>
    <m/>
    <m/>
    <x v="6"/>
    <x v="5"/>
  </r>
  <r>
    <x v="7"/>
    <x v="2"/>
    <x v="2"/>
    <x v="15"/>
    <m/>
    <m/>
    <m/>
    <m/>
    <m/>
    <m/>
    <m/>
    <m/>
    <m/>
    <m/>
    <x v="6"/>
    <x v="5"/>
  </r>
  <r>
    <x v="7"/>
    <x v="2"/>
    <x v="2"/>
    <x v="16"/>
    <m/>
    <m/>
    <m/>
    <m/>
    <m/>
    <m/>
    <m/>
    <m/>
    <m/>
    <m/>
    <x v="6"/>
    <x v="5"/>
  </r>
  <r>
    <x v="7"/>
    <x v="2"/>
    <x v="2"/>
    <x v="17"/>
    <m/>
    <m/>
    <m/>
    <m/>
    <m/>
    <m/>
    <m/>
    <m/>
    <m/>
    <m/>
    <x v="6"/>
    <x v="5"/>
  </r>
  <r>
    <x v="7"/>
    <x v="2"/>
    <x v="3"/>
    <x v="1"/>
    <n v="155"/>
    <n v="148"/>
    <n v="2242"/>
    <n v="2242"/>
    <n v="2242"/>
    <n v="2242"/>
    <n v="178537"/>
    <n v="163440.07665982205"/>
    <n v="0.90553065701285473"/>
    <n v="6.6012488849241754E-2"/>
    <x v="6"/>
    <x v="5"/>
  </r>
  <r>
    <x v="7"/>
    <x v="2"/>
    <x v="3"/>
    <x v="2"/>
    <n v="189"/>
    <n v="183"/>
    <n v="2309"/>
    <n v="2309"/>
    <n v="2309"/>
    <n v="2309"/>
    <n v="192144"/>
    <n v="173413.59890485968"/>
    <n v="1.055280561361279"/>
    <n v="7.9255088783022953E-2"/>
    <x v="6"/>
    <x v="5"/>
  </r>
  <r>
    <x v="7"/>
    <x v="2"/>
    <x v="3"/>
    <x v="3"/>
    <n v="193"/>
    <n v="192"/>
    <n v="2493"/>
    <n v="2493"/>
    <n v="2493"/>
    <n v="2493"/>
    <n v="194788"/>
    <n v="177678.09171800138"/>
    <n v="1.0806059325801933"/>
    <n v="7.7015643802647415E-2"/>
    <x v="6"/>
    <x v="5"/>
  </r>
  <r>
    <x v="7"/>
    <x v="2"/>
    <x v="3"/>
    <x v="4"/>
    <n v="210"/>
    <n v="210"/>
    <n v="2536"/>
    <n v="2536"/>
    <n v="2536"/>
    <n v="2536"/>
    <n v="175018"/>
    <n v="157022.98425735798"/>
    <n v="1.337383829464186"/>
    <n v="8.280757097791798E-2"/>
    <x v="6"/>
    <x v="5"/>
  </r>
  <r>
    <x v="7"/>
    <x v="2"/>
    <x v="3"/>
    <x v="5"/>
    <n v="210"/>
    <n v="209"/>
    <n v="2518"/>
    <n v="2518"/>
    <n v="2518"/>
    <n v="2518"/>
    <n v="177995"/>
    <n v="160458.212183436"/>
    <n v="1.3025198097126434"/>
    <n v="8.3002382843526609E-2"/>
    <x v="6"/>
    <x v="5"/>
  </r>
  <r>
    <x v="7"/>
    <x v="2"/>
    <x v="3"/>
    <x v="6"/>
    <n v="228"/>
    <n v="227"/>
    <n v="2511"/>
    <n v="2511"/>
    <n v="2511"/>
    <n v="2511"/>
    <n v="169181"/>
    <n v="156084.15058179331"/>
    <n v="1.4543436931544462"/>
    <n v="9.0402230187176427E-2"/>
    <x v="6"/>
    <x v="5"/>
  </r>
  <r>
    <x v="7"/>
    <x v="2"/>
    <x v="3"/>
    <x v="7"/>
    <n v="200"/>
    <n v="197"/>
    <n v="1984"/>
    <n v="1984"/>
    <n v="1984"/>
    <n v="1984"/>
    <n v="130058"/>
    <n v="119285.4893908282"/>
    <n v="1.6515001196377472"/>
    <n v="9.9294354838709672E-2"/>
    <x v="6"/>
    <x v="5"/>
  </r>
  <r>
    <x v="7"/>
    <x v="2"/>
    <x v="3"/>
    <x v="8"/>
    <n v="185"/>
    <n v="185"/>
    <n v="1927"/>
    <n v="1927"/>
    <n v="1927"/>
    <n v="1927"/>
    <n v="124657"/>
    <n v="113088.79123887749"/>
    <n v="1.6358827251873658"/>
    <n v="9.6004151530877005E-2"/>
    <x v="6"/>
    <x v="5"/>
  </r>
  <r>
    <x v="7"/>
    <x v="2"/>
    <x v="3"/>
    <x v="9"/>
    <n v="180"/>
    <n v="180"/>
    <n v="1873"/>
    <n v="1873"/>
    <n v="1873"/>
    <n v="1873"/>
    <n v="132481"/>
    <n v="118542.31348391513"/>
    <n v="1.5184451417377136"/>
    <n v="9.6102509343299516E-2"/>
    <x v="6"/>
    <x v="5"/>
  </r>
  <r>
    <x v="7"/>
    <x v="2"/>
    <x v="3"/>
    <x v="10"/>
    <n v="188"/>
    <n v="188"/>
    <n v="1902"/>
    <n v="1902"/>
    <n v="1902"/>
    <n v="1902"/>
    <n v="135925"/>
    <n v="120158.8720054757"/>
    <n v="1.5645952467948663"/>
    <n v="9.8843322818086221E-2"/>
    <x v="6"/>
    <x v="5"/>
  </r>
  <r>
    <x v="7"/>
    <x v="2"/>
    <x v="3"/>
    <x v="11"/>
    <n v="161"/>
    <n v="160"/>
    <n v="1793"/>
    <n v="1793"/>
    <n v="1793"/>
    <n v="1793"/>
    <n v="127704"/>
    <n v="112006.86652977412"/>
    <n v="1.4284838506527469"/>
    <n v="8.9235917456776351E-2"/>
    <x v="6"/>
    <x v="5"/>
  </r>
  <r>
    <x v="7"/>
    <x v="2"/>
    <x v="3"/>
    <x v="12"/>
    <n v="185"/>
    <n v="162"/>
    <n v="1879"/>
    <n v="1879"/>
    <n v="1879"/>
    <n v="1879"/>
    <n v="131874"/>
    <n v="116914.16563997262"/>
    <n v="1.3856319216173123"/>
    <n v="8.6216072378924966E-2"/>
    <x v="6"/>
    <x v="5"/>
  </r>
  <r>
    <x v="7"/>
    <x v="2"/>
    <x v="3"/>
    <x v="13"/>
    <n v="213"/>
    <n v="195"/>
    <n v="1874"/>
    <n v="1874"/>
    <n v="1874"/>
    <n v="1874"/>
    <n v="131674"/>
    <n v="117502.84736481862"/>
    <n v="1.6595342527706669"/>
    <n v="0.10405549626467449"/>
    <x v="6"/>
    <x v="5"/>
  </r>
  <r>
    <x v="7"/>
    <x v="2"/>
    <x v="3"/>
    <x v="14"/>
    <m/>
    <m/>
    <m/>
    <m/>
    <m/>
    <m/>
    <m/>
    <m/>
    <m/>
    <m/>
    <x v="6"/>
    <x v="5"/>
  </r>
  <r>
    <x v="7"/>
    <x v="2"/>
    <x v="3"/>
    <x v="15"/>
    <m/>
    <m/>
    <m/>
    <m/>
    <m/>
    <m/>
    <m/>
    <m/>
    <m/>
    <m/>
    <x v="6"/>
    <x v="5"/>
  </r>
  <r>
    <x v="7"/>
    <x v="2"/>
    <x v="3"/>
    <x v="16"/>
    <m/>
    <m/>
    <m/>
    <m/>
    <m/>
    <m/>
    <m/>
    <m/>
    <m/>
    <m/>
    <x v="6"/>
    <x v="5"/>
  </r>
  <r>
    <x v="7"/>
    <x v="2"/>
    <x v="3"/>
    <x v="17"/>
    <m/>
    <m/>
    <m/>
    <m/>
    <m/>
    <m/>
    <m/>
    <m/>
    <m/>
    <m/>
    <x v="6"/>
    <x v="5"/>
  </r>
  <r>
    <x v="7"/>
    <x v="2"/>
    <x v="4"/>
    <x v="1"/>
    <n v="0"/>
    <n v="0"/>
    <n v="0"/>
    <n v="0"/>
    <n v="0"/>
    <n v="0"/>
    <n v="8"/>
    <n v="7.2114989733059547"/>
    <n v="0"/>
    <m/>
    <x v="6"/>
    <x v="5"/>
  </r>
  <r>
    <x v="7"/>
    <x v="2"/>
    <x v="4"/>
    <x v="2"/>
    <n v="0"/>
    <n v="0"/>
    <n v="0"/>
    <n v="0"/>
    <n v="0"/>
    <n v="0"/>
    <n v="16"/>
    <n v="11.24435318275154"/>
    <n v="0"/>
    <m/>
    <x v="6"/>
    <x v="5"/>
  </r>
  <r>
    <x v="7"/>
    <x v="2"/>
    <x v="4"/>
    <x v="3"/>
    <n v="0"/>
    <n v="0"/>
    <n v="0"/>
    <n v="0"/>
    <n v="0"/>
    <n v="0"/>
    <n v="17"/>
    <n v="14.573579739904176"/>
    <n v="0"/>
    <m/>
    <x v="6"/>
    <x v="5"/>
  </r>
  <r>
    <x v="7"/>
    <x v="2"/>
    <x v="4"/>
    <x v="4"/>
    <n v="0"/>
    <n v="0"/>
    <n v="0"/>
    <n v="0"/>
    <n v="0"/>
    <n v="0"/>
    <n v="17"/>
    <n v="15.143052703627653"/>
    <n v="0"/>
    <m/>
    <x v="6"/>
    <x v="5"/>
  </r>
  <r>
    <x v="7"/>
    <x v="2"/>
    <x v="4"/>
    <x v="5"/>
    <n v="0"/>
    <n v="0"/>
    <n v="0"/>
    <n v="0"/>
    <n v="0"/>
    <n v="0"/>
    <n v="22"/>
    <n v="18.431211498973305"/>
    <n v="0"/>
    <m/>
    <x v="6"/>
    <x v="5"/>
  </r>
  <r>
    <x v="7"/>
    <x v="2"/>
    <x v="4"/>
    <x v="6"/>
    <n v="0"/>
    <n v="0"/>
    <n v="0"/>
    <n v="0"/>
    <n v="0"/>
    <n v="0"/>
    <n v="25"/>
    <n v="22.269678302532512"/>
    <n v="0"/>
    <m/>
    <x v="6"/>
    <x v="5"/>
  </r>
  <r>
    <x v="7"/>
    <x v="2"/>
    <x v="4"/>
    <x v="7"/>
    <n v="0"/>
    <n v="0"/>
    <n v="0"/>
    <n v="0"/>
    <n v="0"/>
    <n v="0"/>
    <n v="25"/>
    <n v="22.236824093086927"/>
    <n v="0"/>
    <m/>
    <x v="6"/>
    <x v="5"/>
  </r>
  <r>
    <x v="7"/>
    <x v="2"/>
    <x v="4"/>
    <x v="8"/>
    <n v="0"/>
    <n v="0"/>
    <n v="0"/>
    <n v="0"/>
    <n v="0"/>
    <n v="0"/>
    <n v="24"/>
    <n v="22.195756331279945"/>
    <n v="0"/>
    <m/>
    <x v="6"/>
    <x v="5"/>
  </r>
  <r>
    <x v="7"/>
    <x v="2"/>
    <x v="4"/>
    <x v="9"/>
    <n v="0"/>
    <n v="0"/>
    <n v="0"/>
    <n v="0"/>
    <n v="0"/>
    <n v="0"/>
    <n v="23"/>
    <n v="19.912388774811774"/>
    <n v="0"/>
    <m/>
    <x v="6"/>
    <x v="5"/>
  </r>
  <r>
    <x v="7"/>
    <x v="2"/>
    <x v="4"/>
    <x v="10"/>
    <n v="0"/>
    <n v="0"/>
    <n v="0"/>
    <n v="0"/>
    <n v="0"/>
    <n v="0"/>
    <n v="22"/>
    <n v="18.806297056810404"/>
    <n v="0"/>
    <m/>
    <x v="6"/>
    <x v="5"/>
  </r>
  <r>
    <x v="7"/>
    <x v="2"/>
    <x v="4"/>
    <x v="11"/>
    <n v="0"/>
    <n v="0"/>
    <n v="3"/>
    <n v="3"/>
    <n v="3"/>
    <n v="3"/>
    <n v="32"/>
    <n v="24.120465434633811"/>
    <n v="0"/>
    <n v="0"/>
    <x v="6"/>
    <x v="5"/>
  </r>
  <r>
    <x v="7"/>
    <x v="2"/>
    <x v="4"/>
    <x v="12"/>
    <n v="0"/>
    <n v="0"/>
    <n v="0"/>
    <n v="0"/>
    <n v="0"/>
    <n v="0"/>
    <n v="37"/>
    <n v="32.142368240930871"/>
    <n v="0"/>
    <m/>
    <x v="6"/>
    <x v="5"/>
  </r>
  <r>
    <x v="7"/>
    <x v="2"/>
    <x v="4"/>
    <x v="13"/>
    <n v="0"/>
    <n v="0"/>
    <n v="0"/>
    <n v="0"/>
    <n v="0"/>
    <n v="0"/>
    <n v="37"/>
    <n v="35.329226557152637"/>
    <n v="0"/>
    <m/>
    <x v="6"/>
    <x v="5"/>
  </r>
  <r>
    <x v="7"/>
    <x v="2"/>
    <x v="4"/>
    <x v="14"/>
    <m/>
    <m/>
    <m/>
    <m/>
    <m/>
    <m/>
    <m/>
    <m/>
    <m/>
    <m/>
    <x v="6"/>
    <x v="5"/>
  </r>
  <r>
    <x v="7"/>
    <x v="2"/>
    <x v="4"/>
    <x v="15"/>
    <m/>
    <m/>
    <m/>
    <m/>
    <m/>
    <m/>
    <m/>
    <m/>
    <m/>
    <m/>
    <x v="6"/>
    <x v="5"/>
  </r>
  <r>
    <x v="7"/>
    <x v="2"/>
    <x v="4"/>
    <x v="16"/>
    <m/>
    <m/>
    <m/>
    <m/>
    <m/>
    <m/>
    <m/>
    <m/>
    <m/>
    <m/>
    <x v="6"/>
    <x v="5"/>
  </r>
  <r>
    <x v="7"/>
    <x v="2"/>
    <x v="4"/>
    <x v="17"/>
    <m/>
    <m/>
    <m/>
    <m/>
    <m/>
    <m/>
    <m/>
    <m/>
    <m/>
    <m/>
    <x v="6"/>
    <x v="5"/>
  </r>
  <r>
    <x v="7"/>
    <x v="3"/>
    <x v="1"/>
    <x v="1"/>
    <m/>
    <m/>
    <m/>
    <m/>
    <m/>
    <m/>
    <m/>
    <m/>
    <m/>
    <m/>
    <x v="6"/>
    <x v="5"/>
  </r>
  <r>
    <x v="7"/>
    <x v="3"/>
    <x v="1"/>
    <x v="2"/>
    <m/>
    <m/>
    <m/>
    <m/>
    <m/>
    <m/>
    <m/>
    <m/>
    <m/>
    <m/>
    <x v="6"/>
    <x v="5"/>
  </r>
  <r>
    <x v="7"/>
    <x v="3"/>
    <x v="1"/>
    <x v="3"/>
    <m/>
    <m/>
    <m/>
    <m/>
    <m/>
    <m/>
    <m/>
    <m/>
    <m/>
    <m/>
    <x v="6"/>
    <x v="5"/>
  </r>
  <r>
    <x v="7"/>
    <x v="3"/>
    <x v="1"/>
    <x v="4"/>
    <m/>
    <m/>
    <m/>
    <m/>
    <m/>
    <m/>
    <m/>
    <m/>
    <m/>
    <m/>
    <x v="6"/>
    <x v="5"/>
  </r>
  <r>
    <x v="7"/>
    <x v="3"/>
    <x v="1"/>
    <x v="5"/>
    <m/>
    <m/>
    <m/>
    <m/>
    <m/>
    <m/>
    <m/>
    <m/>
    <m/>
    <m/>
    <x v="6"/>
    <x v="5"/>
  </r>
  <r>
    <x v="7"/>
    <x v="3"/>
    <x v="1"/>
    <x v="6"/>
    <m/>
    <m/>
    <m/>
    <m/>
    <m/>
    <m/>
    <m/>
    <m/>
    <m/>
    <m/>
    <x v="6"/>
    <x v="5"/>
  </r>
  <r>
    <x v="7"/>
    <x v="3"/>
    <x v="1"/>
    <x v="7"/>
    <m/>
    <m/>
    <m/>
    <m/>
    <m/>
    <m/>
    <m/>
    <m/>
    <m/>
    <m/>
    <x v="6"/>
    <x v="5"/>
  </r>
  <r>
    <x v="7"/>
    <x v="3"/>
    <x v="1"/>
    <x v="8"/>
    <m/>
    <m/>
    <m/>
    <m/>
    <m/>
    <m/>
    <m/>
    <m/>
    <m/>
    <m/>
    <x v="6"/>
    <x v="5"/>
  </r>
  <r>
    <x v="7"/>
    <x v="3"/>
    <x v="1"/>
    <x v="9"/>
    <m/>
    <m/>
    <m/>
    <m/>
    <m/>
    <m/>
    <m/>
    <m/>
    <m/>
    <m/>
    <x v="6"/>
    <x v="5"/>
  </r>
  <r>
    <x v="7"/>
    <x v="3"/>
    <x v="1"/>
    <x v="10"/>
    <m/>
    <m/>
    <m/>
    <m/>
    <m/>
    <m/>
    <m/>
    <m/>
    <m/>
    <m/>
    <x v="6"/>
    <x v="5"/>
  </r>
  <r>
    <x v="7"/>
    <x v="3"/>
    <x v="1"/>
    <x v="11"/>
    <m/>
    <m/>
    <m/>
    <m/>
    <m/>
    <m/>
    <m/>
    <m/>
    <m/>
    <m/>
    <x v="6"/>
    <x v="5"/>
  </r>
  <r>
    <x v="7"/>
    <x v="3"/>
    <x v="1"/>
    <x v="12"/>
    <m/>
    <m/>
    <m/>
    <m/>
    <m/>
    <m/>
    <m/>
    <m/>
    <m/>
    <m/>
    <x v="6"/>
    <x v="5"/>
  </r>
  <r>
    <x v="7"/>
    <x v="3"/>
    <x v="1"/>
    <x v="13"/>
    <m/>
    <m/>
    <m/>
    <m/>
    <m/>
    <m/>
    <m/>
    <m/>
    <m/>
    <m/>
    <x v="6"/>
    <x v="5"/>
  </r>
  <r>
    <x v="7"/>
    <x v="3"/>
    <x v="1"/>
    <x v="14"/>
    <m/>
    <m/>
    <m/>
    <m/>
    <m/>
    <m/>
    <m/>
    <m/>
    <m/>
    <m/>
    <x v="6"/>
    <x v="5"/>
  </r>
  <r>
    <x v="7"/>
    <x v="3"/>
    <x v="1"/>
    <x v="15"/>
    <m/>
    <m/>
    <m/>
    <m/>
    <m/>
    <m/>
    <m/>
    <m/>
    <m/>
    <m/>
    <x v="6"/>
    <x v="5"/>
  </r>
  <r>
    <x v="7"/>
    <x v="3"/>
    <x v="1"/>
    <x v="16"/>
    <m/>
    <m/>
    <m/>
    <m/>
    <m/>
    <m/>
    <m/>
    <m/>
    <m/>
    <m/>
    <x v="6"/>
    <x v="5"/>
  </r>
  <r>
    <x v="7"/>
    <x v="3"/>
    <x v="1"/>
    <x v="17"/>
    <m/>
    <m/>
    <m/>
    <m/>
    <m/>
    <m/>
    <m/>
    <m/>
    <m/>
    <m/>
    <x v="6"/>
    <x v="5"/>
  </r>
  <r>
    <x v="7"/>
    <x v="3"/>
    <x v="2"/>
    <x v="1"/>
    <n v="1440"/>
    <n v="1406"/>
    <n v="12095"/>
    <n v="12095"/>
    <n v="12095"/>
    <n v="12095"/>
    <n v="183384"/>
    <n v="168220.19986310747"/>
    <n v="8.3580925545455322"/>
    <n v="0.11624638280281108"/>
    <x v="6"/>
    <x v="5"/>
  </r>
  <r>
    <x v="7"/>
    <x v="3"/>
    <x v="2"/>
    <x v="2"/>
    <n v="1601"/>
    <n v="1563"/>
    <n v="12420"/>
    <n v="12420"/>
    <n v="12420"/>
    <n v="12420"/>
    <n v="189094"/>
    <n v="171388.33675564683"/>
    <n v="9.1196404002007032"/>
    <n v="0.12584541062801932"/>
    <x v="6"/>
    <x v="5"/>
  </r>
  <r>
    <x v="7"/>
    <x v="3"/>
    <x v="2"/>
    <x v="3"/>
    <n v="1628"/>
    <n v="1578"/>
    <n v="12552"/>
    <n v="12552"/>
    <n v="12552"/>
    <n v="12552"/>
    <n v="194108"/>
    <n v="176912.26830937713"/>
    <n v="8.9196753570558283"/>
    <n v="0.125717017208413"/>
    <x v="6"/>
    <x v="5"/>
  </r>
  <r>
    <x v="7"/>
    <x v="3"/>
    <x v="2"/>
    <x v="4"/>
    <n v="1701"/>
    <n v="1695"/>
    <n v="12682"/>
    <n v="12682"/>
    <n v="12682"/>
    <n v="12682"/>
    <n v="192684"/>
    <n v="176358.24229979466"/>
    <n v="9.6111186973537528"/>
    <n v="0.13365399779214635"/>
    <x v="6"/>
    <x v="5"/>
  </r>
  <r>
    <x v="7"/>
    <x v="3"/>
    <x v="2"/>
    <x v="5"/>
    <n v="1616"/>
    <n v="1616"/>
    <n v="12264"/>
    <n v="12264"/>
    <n v="12264"/>
    <n v="12264"/>
    <n v="193021"/>
    <n v="177132.61054072552"/>
    <n v="9.1231083597023854"/>
    <n v="0.13176777560339203"/>
    <x v="6"/>
    <x v="5"/>
  </r>
  <r>
    <x v="7"/>
    <x v="3"/>
    <x v="2"/>
    <x v="6"/>
    <n v="1615"/>
    <n v="1612"/>
    <n v="12120"/>
    <n v="12120"/>
    <n v="12120"/>
    <n v="12120"/>
    <n v="187904"/>
    <n v="173783.26351813826"/>
    <n v="9.2759220155383417"/>
    <n v="0.13300330033003299"/>
    <x v="6"/>
    <x v="5"/>
  </r>
  <r>
    <x v="7"/>
    <x v="3"/>
    <x v="2"/>
    <x v="7"/>
    <n v="1550"/>
    <n v="1549"/>
    <n v="11113"/>
    <n v="11113"/>
    <n v="11113"/>
    <n v="11113"/>
    <n v="159170"/>
    <n v="146175.05544147844"/>
    <n v="10.59688327342654"/>
    <n v="0.13938630432826418"/>
    <x v="6"/>
    <x v="5"/>
  </r>
  <r>
    <x v="7"/>
    <x v="3"/>
    <x v="2"/>
    <x v="8"/>
    <n v="1424"/>
    <n v="1423"/>
    <n v="10794"/>
    <n v="10794"/>
    <n v="10794"/>
    <n v="10794"/>
    <n v="151038"/>
    <n v="137726.69130732375"/>
    <n v="10.332056818418106"/>
    <n v="0.1318324995367797"/>
    <x v="6"/>
    <x v="5"/>
  </r>
  <r>
    <x v="7"/>
    <x v="3"/>
    <x v="2"/>
    <x v="9"/>
    <n v="1417"/>
    <n v="1415"/>
    <n v="10781"/>
    <n v="10781"/>
    <n v="10781"/>
    <n v="10781"/>
    <n v="152900"/>
    <n v="139306.5516769336"/>
    <n v="10.157454785626539"/>
    <n v="0.1312494202764122"/>
    <x v="6"/>
    <x v="5"/>
  </r>
  <r>
    <x v="7"/>
    <x v="3"/>
    <x v="2"/>
    <x v="10"/>
    <n v="1453"/>
    <n v="1452"/>
    <n v="10553"/>
    <n v="10553"/>
    <n v="10553"/>
    <n v="10553"/>
    <n v="153063"/>
    <n v="139379.40588637919"/>
    <n v="10.417607901009831"/>
    <n v="0.13759120629204966"/>
    <x v="6"/>
    <x v="5"/>
  </r>
  <r>
    <x v="7"/>
    <x v="3"/>
    <x v="2"/>
    <x v="11"/>
    <n v="1391"/>
    <n v="1389"/>
    <n v="10588"/>
    <n v="10588"/>
    <n v="10588"/>
    <n v="10588"/>
    <n v="147075"/>
    <n v="131606.43394934977"/>
    <n v="10.554195249561829"/>
    <n v="0.13118624858330186"/>
    <x v="6"/>
    <x v="5"/>
  </r>
  <r>
    <x v="7"/>
    <x v="3"/>
    <x v="2"/>
    <x v="12"/>
    <n v="1477"/>
    <n v="1342"/>
    <n v="10706"/>
    <n v="10706"/>
    <n v="10706"/>
    <n v="10706"/>
    <n v="152226"/>
    <n v="136369.30321697469"/>
    <n v="9.8409243747822668"/>
    <n v="0.12535027087614423"/>
    <x v="6"/>
    <x v="5"/>
  </r>
  <r>
    <x v="7"/>
    <x v="3"/>
    <x v="2"/>
    <x v="13"/>
    <n v="1491"/>
    <n v="1374"/>
    <n v="11036"/>
    <n v="11036"/>
    <n v="11036"/>
    <n v="11036"/>
    <n v="156123"/>
    <n v="140935.82477754963"/>
    <n v="9.7491180980328807"/>
    <n v="0.12450163102573396"/>
    <x v="6"/>
    <x v="5"/>
  </r>
  <r>
    <x v="7"/>
    <x v="3"/>
    <x v="2"/>
    <x v="14"/>
    <m/>
    <m/>
    <m/>
    <m/>
    <m/>
    <m/>
    <m/>
    <m/>
    <m/>
    <m/>
    <x v="6"/>
    <x v="5"/>
  </r>
  <r>
    <x v="7"/>
    <x v="3"/>
    <x v="2"/>
    <x v="15"/>
    <m/>
    <m/>
    <m/>
    <m/>
    <m/>
    <m/>
    <m/>
    <m/>
    <m/>
    <m/>
    <x v="6"/>
    <x v="5"/>
  </r>
  <r>
    <x v="7"/>
    <x v="3"/>
    <x v="2"/>
    <x v="16"/>
    <m/>
    <m/>
    <m/>
    <m/>
    <m/>
    <m/>
    <m/>
    <m/>
    <m/>
    <m/>
    <x v="6"/>
    <x v="5"/>
  </r>
  <r>
    <x v="7"/>
    <x v="3"/>
    <x v="2"/>
    <x v="17"/>
    <m/>
    <m/>
    <m/>
    <m/>
    <m/>
    <m/>
    <m/>
    <m/>
    <m/>
    <m/>
    <x v="6"/>
    <x v="5"/>
  </r>
  <r>
    <x v="7"/>
    <x v="3"/>
    <x v="3"/>
    <x v="1"/>
    <n v="722"/>
    <n v="692"/>
    <n v="7219"/>
    <n v="7219"/>
    <n v="7219"/>
    <n v="7219"/>
    <n v="99417"/>
    <n v="89538.390143737168"/>
    <n v="7.7285284992183039"/>
    <n v="9.5858152098628621E-2"/>
    <x v="6"/>
    <x v="5"/>
  </r>
  <r>
    <x v="7"/>
    <x v="3"/>
    <x v="3"/>
    <x v="2"/>
    <n v="819"/>
    <n v="790"/>
    <n v="7401"/>
    <n v="7401"/>
    <n v="7401"/>
    <n v="7401"/>
    <n v="104978"/>
    <n v="93118.012320328548"/>
    <n v="8.4838580669267092"/>
    <n v="0.10674233211728144"/>
    <x v="6"/>
    <x v="5"/>
  </r>
  <r>
    <x v="7"/>
    <x v="3"/>
    <x v="3"/>
    <x v="3"/>
    <n v="844"/>
    <n v="818"/>
    <n v="7622"/>
    <n v="7622"/>
    <n v="7622"/>
    <n v="7622"/>
    <n v="109782"/>
    <n v="97972.125941136212"/>
    <n v="8.3493135638546025"/>
    <n v="0.10732091314615587"/>
    <x v="6"/>
    <x v="5"/>
  </r>
  <r>
    <x v="7"/>
    <x v="3"/>
    <x v="3"/>
    <x v="4"/>
    <n v="920"/>
    <n v="919"/>
    <n v="7711"/>
    <n v="7711"/>
    <n v="7711"/>
    <n v="7711"/>
    <n v="109092"/>
    <n v="98190.020533880903"/>
    <n v="9.3594032774735485"/>
    <n v="0.11918039164829465"/>
    <x v="6"/>
    <x v="5"/>
  </r>
  <r>
    <x v="7"/>
    <x v="3"/>
    <x v="3"/>
    <x v="5"/>
    <n v="922"/>
    <n v="921"/>
    <n v="7597"/>
    <n v="7597"/>
    <n v="7597"/>
    <n v="7597"/>
    <n v="109951"/>
    <n v="99192.607802874743"/>
    <n v="9.2849660917303574"/>
    <n v="0.12123206528892984"/>
    <x v="6"/>
    <x v="5"/>
  </r>
  <r>
    <x v="7"/>
    <x v="3"/>
    <x v="3"/>
    <x v="6"/>
    <n v="922"/>
    <n v="918"/>
    <n v="7523"/>
    <n v="7523"/>
    <n v="7523"/>
    <n v="7523"/>
    <n v="106649"/>
    <n v="97542.724161533202"/>
    <n v="9.4112606336457141"/>
    <n v="0.12202578758474013"/>
    <x v="6"/>
    <x v="5"/>
  </r>
  <r>
    <x v="7"/>
    <x v="3"/>
    <x v="3"/>
    <x v="7"/>
    <n v="794"/>
    <n v="793"/>
    <n v="6686"/>
    <n v="6686"/>
    <n v="6686"/>
    <n v="6686"/>
    <n v="86896"/>
    <n v="78722.954140999311"/>
    <n v="10.073300839037005"/>
    <n v="0.11860604247681723"/>
    <x v="6"/>
    <x v="5"/>
  </r>
  <r>
    <x v="7"/>
    <x v="3"/>
    <x v="3"/>
    <x v="8"/>
    <n v="790"/>
    <n v="789"/>
    <n v="6317"/>
    <n v="6317"/>
    <n v="6317"/>
    <n v="6317"/>
    <n v="81126"/>
    <n v="72683.964407939769"/>
    <n v="10.855214164870349"/>
    <n v="0.12490106063004591"/>
    <x v="6"/>
    <x v="5"/>
  </r>
  <r>
    <x v="7"/>
    <x v="3"/>
    <x v="3"/>
    <x v="9"/>
    <n v="786"/>
    <n v="786"/>
    <n v="6203"/>
    <n v="6203"/>
    <n v="6203"/>
    <n v="6203"/>
    <n v="83675"/>
    <n v="74916.643394934974"/>
    <n v="10.491660656183917"/>
    <n v="0.12671288086409802"/>
    <x v="6"/>
    <x v="5"/>
  </r>
  <r>
    <x v="7"/>
    <x v="3"/>
    <x v="3"/>
    <x v="10"/>
    <n v="816"/>
    <n v="815"/>
    <n v="6413"/>
    <n v="6413"/>
    <n v="6413"/>
    <n v="6413"/>
    <n v="85947"/>
    <n v="76735.455167693362"/>
    <n v="10.620905267570834"/>
    <n v="0.1270856073600499"/>
    <x v="6"/>
    <x v="5"/>
  </r>
  <r>
    <x v="7"/>
    <x v="3"/>
    <x v="3"/>
    <x v="11"/>
    <n v="748"/>
    <n v="745"/>
    <n v="6215"/>
    <n v="6215"/>
    <n v="6215"/>
    <n v="6215"/>
    <n v="80249"/>
    <n v="69968.616016427099"/>
    <n v="10.647630929631227"/>
    <n v="0.11987127916331457"/>
    <x v="6"/>
    <x v="5"/>
  </r>
  <r>
    <x v="7"/>
    <x v="3"/>
    <x v="3"/>
    <x v="12"/>
    <n v="886"/>
    <n v="812"/>
    <n v="6372"/>
    <n v="6372"/>
    <n v="6372"/>
    <n v="6372"/>
    <n v="84717"/>
    <n v="74274.354551676937"/>
    <n v="10.932441014146342"/>
    <n v="0.12743251726302574"/>
    <x v="6"/>
    <x v="5"/>
  </r>
  <r>
    <x v="7"/>
    <x v="3"/>
    <x v="3"/>
    <x v="13"/>
    <n v="942"/>
    <n v="860"/>
    <n v="6676"/>
    <n v="6676"/>
    <n v="6676"/>
    <n v="6676"/>
    <n v="88616"/>
    <n v="78221.043121149894"/>
    <n v="10.994483909758394"/>
    <n v="0.12881965248651889"/>
    <x v="6"/>
    <x v="5"/>
  </r>
  <r>
    <x v="7"/>
    <x v="3"/>
    <x v="3"/>
    <x v="14"/>
    <m/>
    <m/>
    <m/>
    <m/>
    <m/>
    <m/>
    <m/>
    <m/>
    <m/>
    <m/>
    <x v="6"/>
    <x v="5"/>
  </r>
  <r>
    <x v="7"/>
    <x v="3"/>
    <x v="3"/>
    <x v="15"/>
    <m/>
    <m/>
    <m/>
    <m/>
    <m/>
    <m/>
    <m/>
    <m/>
    <m/>
    <m/>
    <x v="6"/>
    <x v="5"/>
  </r>
  <r>
    <x v="7"/>
    <x v="3"/>
    <x v="3"/>
    <x v="16"/>
    <m/>
    <m/>
    <m/>
    <m/>
    <m/>
    <m/>
    <m/>
    <m/>
    <m/>
    <m/>
    <x v="6"/>
    <x v="5"/>
  </r>
  <r>
    <x v="7"/>
    <x v="3"/>
    <x v="3"/>
    <x v="17"/>
    <m/>
    <m/>
    <m/>
    <m/>
    <m/>
    <m/>
    <m/>
    <m/>
    <m/>
    <m/>
    <x v="6"/>
    <x v="5"/>
  </r>
  <r>
    <x v="7"/>
    <x v="3"/>
    <x v="4"/>
    <x v="1"/>
    <m/>
    <m/>
    <m/>
    <m/>
    <m/>
    <m/>
    <m/>
    <m/>
    <m/>
    <m/>
    <x v="6"/>
    <x v="5"/>
  </r>
  <r>
    <x v="7"/>
    <x v="3"/>
    <x v="4"/>
    <x v="2"/>
    <m/>
    <m/>
    <m/>
    <m/>
    <m/>
    <m/>
    <m/>
    <m/>
    <m/>
    <m/>
    <x v="6"/>
    <x v="5"/>
  </r>
  <r>
    <x v="7"/>
    <x v="3"/>
    <x v="4"/>
    <x v="3"/>
    <n v="0"/>
    <n v="0"/>
    <n v="0"/>
    <n v="0"/>
    <n v="0"/>
    <n v="0"/>
    <n v="1"/>
    <n v="0.91444216290212188"/>
    <n v="0"/>
    <m/>
    <x v="6"/>
    <x v="5"/>
  </r>
  <r>
    <x v="7"/>
    <x v="3"/>
    <x v="4"/>
    <x v="4"/>
    <n v="0"/>
    <n v="0"/>
    <n v="0"/>
    <n v="0"/>
    <n v="0"/>
    <n v="0"/>
    <n v="1"/>
    <n v="0.99931553730321698"/>
    <n v="0"/>
    <m/>
    <x v="6"/>
    <x v="5"/>
  </r>
  <r>
    <x v="7"/>
    <x v="3"/>
    <x v="4"/>
    <x v="5"/>
    <n v="0"/>
    <n v="0"/>
    <n v="0"/>
    <n v="0"/>
    <n v="0"/>
    <n v="0"/>
    <n v="1"/>
    <n v="1.0020533880903491"/>
    <n v="0"/>
    <m/>
    <x v="6"/>
    <x v="5"/>
  </r>
  <r>
    <x v="7"/>
    <x v="3"/>
    <x v="4"/>
    <x v="6"/>
    <m/>
    <m/>
    <m/>
    <m/>
    <m/>
    <m/>
    <m/>
    <m/>
    <m/>
    <m/>
    <x v="6"/>
    <x v="5"/>
  </r>
  <r>
    <x v="7"/>
    <x v="3"/>
    <x v="4"/>
    <x v="7"/>
    <m/>
    <m/>
    <m/>
    <m/>
    <m/>
    <m/>
    <m/>
    <m/>
    <m/>
    <m/>
    <x v="6"/>
    <x v="5"/>
  </r>
  <r>
    <x v="7"/>
    <x v="3"/>
    <x v="4"/>
    <x v="8"/>
    <n v="0"/>
    <n v="0"/>
    <n v="0"/>
    <n v="0"/>
    <n v="0"/>
    <n v="0"/>
    <n v="1"/>
    <n v="0.6652977412731006"/>
    <n v="0"/>
    <m/>
    <x v="6"/>
    <x v="5"/>
  </r>
  <r>
    <x v="7"/>
    <x v="3"/>
    <x v="4"/>
    <x v="9"/>
    <n v="0"/>
    <n v="0"/>
    <n v="0"/>
    <n v="0"/>
    <n v="0"/>
    <n v="0"/>
    <n v="2"/>
    <n v="1.0650239561943875"/>
    <n v="0"/>
    <m/>
    <x v="6"/>
    <x v="5"/>
  </r>
  <r>
    <x v="7"/>
    <x v="3"/>
    <x v="4"/>
    <x v="10"/>
    <n v="0"/>
    <n v="0"/>
    <n v="1"/>
    <n v="1"/>
    <n v="1"/>
    <n v="1"/>
    <n v="2"/>
    <n v="1.215605749486653"/>
    <n v="0"/>
    <n v="0"/>
    <x v="6"/>
    <x v="5"/>
  </r>
  <r>
    <x v="7"/>
    <x v="3"/>
    <x v="4"/>
    <x v="11"/>
    <n v="0"/>
    <n v="0"/>
    <n v="1"/>
    <n v="1"/>
    <n v="1"/>
    <n v="1"/>
    <n v="2"/>
    <n v="1.3059548254620124"/>
    <n v="0"/>
    <n v="0"/>
    <x v="6"/>
    <x v="5"/>
  </r>
  <r>
    <x v="7"/>
    <x v="3"/>
    <x v="4"/>
    <x v="12"/>
    <n v="0"/>
    <n v="0"/>
    <n v="0"/>
    <n v="0"/>
    <n v="0"/>
    <n v="0"/>
    <n v="1"/>
    <n v="0.99931553730321698"/>
    <n v="0"/>
    <m/>
    <x v="6"/>
    <x v="5"/>
  </r>
  <r>
    <x v="7"/>
    <x v="3"/>
    <x v="4"/>
    <x v="13"/>
    <n v="0"/>
    <n v="0"/>
    <n v="0"/>
    <n v="0"/>
    <n v="0"/>
    <n v="0"/>
    <n v="1"/>
    <n v="1.0020533880903491"/>
    <n v="0"/>
    <m/>
    <x v="6"/>
    <x v="5"/>
  </r>
  <r>
    <x v="7"/>
    <x v="3"/>
    <x v="4"/>
    <x v="14"/>
    <m/>
    <m/>
    <m/>
    <m/>
    <m/>
    <m/>
    <m/>
    <m/>
    <m/>
    <m/>
    <x v="6"/>
    <x v="5"/>
  </r>
  <r>
    <x v="7"/>
    <x v="3"/>
    <x v="4"/>
    <x v="15"/>
    <m/>
    <m/>
    <m/>
    <m/>
    <m/>
    <m/>
    <m/>
    <m/>
    <m/>
    <m/>
    <x v="6"/>
    <x v="5"/>
  </r>
  <r>
    <x v="7"/>
    <x v="3"/>
    <x v="4"/>
    <x v="16"/>
    <m/>
    <m/>
    <m/>
    <m/>
    <m/>
    <m/>
    <m/>
    <m/>
    <m/>
    <m/>
    <x v="6"/>
    <x v="5"/>
  </r>
  <r>
    <x v="7"/>
    <x v="3"/>
    <x v="4"/>
    <x v="17"/>
    <m/>
    <m/>
    <m/>
    <m/>
    <m/>
    <m/>
    <m/>
    <m/>
    <m/>
    <m/>
    <x v="6"/>
    <x v="5"/>
  </r>
  <r>
    <x v="0"/>
    <x v="0"/>
    <x v="0"/>
    <x v="0"/>
    <n v="209765"/>
    <n v="132871"/>
    <n v="299393"/>
    <n v="299393"/>
    <n v="299393"/>
    <n v="299393"/>
    <n v="3439094"/>
    <n v="19040934.072553046"/>
    <n v="6.9781765691594773"/>
    <n v="0.44380129127935525"/>
    <x v="6"/>
    <x v="6"/>
  </r>
  <r>
    <x v="1"/>
    <x v="1"/>
    <x v="0"/>
    <x v="0"/>
    <n v="1406"/>
    <n v="1197"/>
    <n v="9994"/>
    <n v="9994"/>
    <n v="9994"/>
    <n v="9994"/>
    <n v="2061862"/>
    <n v="10612251.488021903"/>
    <n v="0.11279416072555945"/>
    <n v="0.11977186311787072"/>
    <x v="6"/>
    <x v="6"/>
  </r>
  <r>
    <x v="1"/>
    <x v="2"/>
    <x v="0"/>
    <x v="0"/>
    <n v="23930"/>
    <n v="16455"/>
    <n v="49738"/>
    <n v="49738"/>
    <n v="49738"/>
    <n v="49738"/>
    <n v="1171305"/>
    <n v="5311931.7946611913"/>
    <n v="3.0977430878420273"/>
    <n v="0.33083356789577384"/>
    <x v="6"/>
    <x v="6"/>
  </r>
  <r>
    <x v="1"/>
    <x v="3"/>
    <x v="0"/>
    <x v="0"/>
    <n v="184429"/>
    <n v="115219"/>
    <n v="239661"/>
    <n v="239661"/>
    <n v="239661"/>
    <n v="239661"/>
    <n v="627672"/>
    <n v="3116380.2683093771"/>
    <n v="36.972060557457517"/>
    <n v="0.48075823767738596"/>
    <x v="6"/>
    <x v="6"/>
  </r>
  <r>
    <x v="2"/>
    <x v="0"/>
    <x v="1"/>
    <x v="0"/>
    <m/>
    <m/>
    <m/>
    <m/>
    <m/>
    <m/>
    <m/>
    <m/>
    <m/>
    <m/>
    <x v="6"/>
    <x v="6"/>
  </r>
  <r>
    <x v="2"/>
    <x v="0"/>
    <x v="2"/>
    <x v="0"/>
    <n v="127831"/>
    <n v="80635"/>
    <n v="175635"/>
    <n v="175635"/>
    <n v="175635"/>
    <n v="175635"/>
    <n v="1943904"/>
    <n v="11045416.336755646"/>
    <n v="7.3003133192609742"/>
    <n v="0.45910553135764509"/>
    <x v="6"/>
    <x v="6"/>
  </r>
  <r>
    <x v="2"/>
    <x v="0"/>
    <x v="3"/>
    <x v="0"/>
    <n v="81932"/>
    <n v="52234"/>
    <n v="123752"/>
    <n v="123752"/>
    <n v="123752"/>
    <n v="123752"/>
    <n v="1495069"/>
    <n v="7994829.259411362"/>
    <n v="6.5334728616638209"/>
    <n v="0.42208610769926952"/>
    <x v="6"/>
    <x v="6"/>
  </r>
  <r>
    <x v="2"/>
    <x v="0"/>
    <x v="4"/>
    <x v="0"/>
    <n v="2"/>
    <n v="2"/>
    <n v="6"/>
    <n v="6"/>
    <n v="6"/>
    <n v="6"/>
    <n v="121"/>
    <n v="688.476386036961"/>
    <n v="2.9049652835771038"/>
    <n v="0.33333333333333331"/>
    <x v="6"/>
    <x v="6"/>
  </r>
  <r>
    <x v="3"/>
    <x v="1"/>
    <x v="1"/>
    <x v="0"/>
    <m/>
    <m/>
    <m/>
    <m/>
    <m/>
    <m/>
    <m/>
    <m/>
    <m/>
    <m/>
    <x v="6"/>
    <x v="6"/>
  </r>
  <r>
    <x v="3"/>
    <x v="1"/>
    <x v="2"/>
    <x v="0"/>
    <n v="583"/>
    <n v="509"/>
    <n v="4037"/>
    <n v="4037"/>
    <n v="4037"/>
    <n v="4037"/>
    <n v="1094065"/>
    <n v="5523874.9349760441"/>
    <n v="9.2145460567384735E-2"/>
    <n v="0.1260837255387664"/>
    <x v="6"/>
    <x v="6"/>
  </r>
  <r>
    <x v="3"/>
    <x v="1"/>
    <x v="3"/>
    <x v="0"/>
    <n v="823"/>
    <n v="688"/>
    <n v="5956"/>
    <n v="5956"/>
    <n v="5956"/>
    <n v="5956"/>
    <n v="967700"/>
    <n v="5087960.8624229981"/>
    <n v="0.13522116592547045"/>
    <n v="0.11551376762928139"/>
    <x v="6"/>
    <x v="6"/>
  </r>
  <r>
    <x v="3"/>
    <x v="1"/>
    <x v="4"/>
    <x v="0"/>
    <n v="0"/>
    <n v="0"/>
    <n v="1"/>
    <n v="1"/>
    <n v="1"/>
    <n v="1"/>
    <n v="97"/>
    <n v="415.69062286105407"/>
    <n v="0"/>
    <n v="0"/>
    <x v="6"/>
    <x v="6"/>
  </r>
  <r>
    <x v="3"/>
    <x v="2"/>
    <x v="1"/>
    <x v="0"/>
    <m/>
    <m/>
    <m/>
    <m/>
    <m/>
    <m/>
    <m/>
    <m/>
    <m/>
    <m/>
    <x v="6"/>
    <x v="6"/>
  </r>
  <r>
    <x v="3"/>
    <x v="2"/>
    <x v="2"/>
    <x v="0"/>
    <n v="9883"/>
    <n v="6949"/>
    <n v="21894"/>
    <n v="21894"/>
    <n v="21894"/>
    <n v="21894"/>
    <n v="756328"/>
    <n v="3506071.7180013689"/>
    <n v="1.9819902611579399"/>
    <n v="0.31739289303005391"/>
    <x v="6"/>
    <x v="6"/>
  </r>
  <r>
    <x v="3"/>
    <x v="2"/>
    <x v="3"/>
    <x v="0"/>
    <n v="14045"/>
    <n v="9504"/>
    <n v="27841"/>
    <n v="27841"/>
    <n v="27841"/>
    <n v="27841"/>
    <n v="414904"/>
    <n v="1805596.4599589321"/>
    <n v="5.2636345998463945"/>
    <n v="0.34136704859739231"/>
    <x v="6"/>
    <x v="6"/>
  </r>
  <r>
    <x v="3"/>
    <x v="2"/>
    <x v="4"/>
    <x v="0"/>
    <n v="2"/>
    <n v="2"/>
    <n v="3"/>
    <n v="3"/>
    <n v="3"/>
    <n v="3"/>
    <n v="73"/>
    <n v="263.61670088980151"/>
    <n v="7.5867727395467668"/>
    <n v="0.66666666666666663"/>
    <x v="6"/>
    <x v="6"/>
  </r>
  <r>
    <x v="3"/>
    <x v="3"/>
    <x v="1"/>
    <x v="0"/>
    <m/>
    <m/>
    <m/>
    <m/>
    <m/>
    <m/>
    <m/>
    <m/>
    <m/>
    <m/>
    <x v="6"/>
    <x v="6"/>
  </r>
  <r>
    <x v="3"/>
    <x v="3"/>
    <x v="2"/>
    <x v="0"/>
    <n v="117365"/>
    <n v="73177"/>
    <n v="149704"/>
    <n v="149704"/>
    <n v="149704"/>
    <n v="149704"/>
    <n v="384762"/>
    <n v="2015294.1875427789"/>
    <n v="36.310827695694257"/>
    <n v="0.4888112542083044"/>
    <x v="6"/>
    <x v="6"/>
  </r>
  <r>
    <x v="3"/>
    <x v="3"/>
    <x v="3"/>
    <x v="0"/>
    <n v="67064"/>
    <n v="42042"/>
    <n v="89955"/>
    <n v="89955"/>
    <n v="89955"/>
    <n v="89955"/>
    <n v="242907"/>
    <n v="1101076.9117043121"/>
    <n v="38.182618809911197"/>
    <n v="0.46736701684175419"/>
    <x v="6"/>
    <x v="6"/>
  </r>
  <r>
    <x v="3"/>
    <x v="3"/>
    <x v="4"/>
    <x v="0"/>
    <n v="0"/>
    <n v="0"/>
    <n v="2"/>
    <n v="2"/>
    <n v="2"/>
    <n v="2"/>
    <n v="3"/>
    <n v="9.1690622861054081"/>
    <n v="0"/>
    <n v="0"/>
    <x v="6"/>
    <x v="6"/>
  </r>
  <r>
    <x v="4"/>
    <x v="0"/>
    <x v="0"/>
    <x v="1"/>
    <n v="17835"/>
    <n v="11223"/>
    <n v="23801"/>
    <n v="23801"/>
    <n v="23801"/>
    <n v="23801"/>
    <n v="1557270"/>
    <n v="1453131.6878850104"/>
    <n v="7.7233192927853223"/>
    <n v="0.47153480946178733"/>
    <x v="6"/>
    <x v="6"/>
  </r>
  <r>
    <x v="4"/>
    <x v="0"/>
    <x v="0"/>
    <x v="2"/>
    <n v="18110"/>
    <n v="11379"/>
    <n v="24594"/>
    <n v="24594"/>
    <n v="24594"/>
    <n v="24594"/>
    <n v="1651222"/>
    <n v="1526899.6741957564"/>
    <n v="7.4523560338000001"/>
    <n v="0.46267382288363018"/>
    <x v="6"/>
    <x v="6"/>
  </r>
  <r>
    <x v="4"/>
    <x v="0"/>
    <x v="0"/>
    <x v="3"/>
    <n v="18728"/>
    <n v="11838"/>
    <n v="25290"/>
    <n v="25290"/>
    <n v="25290"/>
    <n v="25290"/>
    <n v="1676227"/>
    <n v="1561432.4298425736"/>
    <n v="7.5815000212295631"/>
    <n v="0.46809015421115063"/>
    <x v="6"/>
    <x v="6"/>
  </r>
  <r>
    <x v="4"/>
    <x v="0"/>
    <x v="0"/>
    <x v="4"/>
    <n v="18993"/>
    <n v="11998"/>
    <n v="25589"/>
    <n v="25589"/>
    <n v="25589"/>
    <n v="25589"/>
    <n v="1606052"/>
    <n v="1481747.4277891854"/>
    <n v="8.0971964418398894"/>
    <n v="0.46887334401500647"/>
    <x v="6"/>
    <x v="6"/>
  </r>
  <r>
    <x v="4"/>
    <x v="0"/>
    <x v="0"/>
    <x v="5"/>
    <n v="17950"/>
    <n v="11298"/>
    <n v="25028"/>
    <n v="25028"/>
    <n v="25028"/>
    <n v="25028"/>
    <n v="1628978"/>
    <n v="1509234.7433264886"/>
    <n v="7.4859130098596829"/>
    <n v="0.45141441585424325"/>
    <x v="6"/>
    <x v="6"/>
  </r>
  <r>
    <x v="4"/>
    <x v="0"/>
    <x v="0"/>
    <x v="6"/>
    <n v="17713"/>
    <n v="11094"/>
    <n v="24820"/>
    <n v="24820"/>
    <n v="24820"/>
    <n v="24820"/>
    <n v="1603165"/>
    <n v="1491435.2114989732"/>
    <n v="7.4384726298971637"/>
    <n v="0.44697824335213537"/>
    <x v="6"/>
    <x v="6"/>
  </r>
  <r>
    <x v="4"/>
    <x v="0"/>
    <x v="0"/>
    <x v="7"/>
    <n v="15602"/>
    <n v="9890"/>
    <n v="22203"/>
    <n v="22203"/>
    <n v="22203"/>
    <n v="22203"/>
    <n v="1497455"/>
    <n v="1393310.5379876797"/>
    <n v="7.0982022530913005"/>
    <n v="0.4454353015358285"/>
    <x v="6"/>
    <x v="6"/>
  </r>
  <r>
    <x v="4"/>
    <x v="0"/>
    <x v="0"/>
    <x v="8"/>
    <n v="14680"/>
    <n v="9277"/>
    <n v="21307"/>
    <n v="21307"/>
    <n v="21307"/>
    <n v="21307"/>
    <n v="1485695"/>
    <n v="1375431.9206023272"/>
    <n v="6.7447903898707171"/>
    <n v="0.43539681794715351"/>
    <x v="6"/>
    <x v="6"/>
  </r>
  <r>
    <x v="4"/>
    <x v="0"/>
    <x v="0"/>
    <x v="9"/>
    <n v="14226"/>
    <n v="9034"/>
    <n v="21156"/>
    <n v="21156"/>
    <n v="21156"/>
    <n v="21156"/>
    <n v="1536797"/>
    <n v="1423476.8432580424"/>
    <n v="6.3464327100137812"/>
    <n v="0.42701833995084137"/>
    <x v="6"/>
    <x v="6"/>
  </r>
  <r>
    <x v="4"/>
    <x v="0"/>
    <x v="0"/>
    <x v="10"/>
    <n v="14502"/>
    <n v="9238"/>
    <n v="21292"/>
    <n v="21292"/>
    <n v="21292"/>
    <n v="21292"/>
    <n v="1555596"/>
    <n v="1427844.2546201232"/>
    <n v="6.4698933165212491"/>
    <n v="0.43387187676122485"/>
    <x v="6"/>
    <x v="6"/>
  </r>
  <r>
    <x v="4"/>
    <x v="0"/>
    <x v="0"/>
    <x v="11"/>
    <n v="13884"/>
    <n v="8867"/>
    <n v="21018"/>
    <n v="21018"/>
    <n v="21018"/>
    <n v="21018"/>
    <n v="1565141"/>
    <n v="1442518.7597535935"/>
    <n v="6.1468871306149486"/>
    <n v="0.42187648682082024"/>
    <x v="6"/>
    <x v="6"/>
  </r>
  <r>
    <x v="4"/>
    <x v="0"/>
    <x v="0"/>
    <x v="12"/>
    <n v="13654"/>
    <n v="8809"/>
    <n v="21286"/>
    <n v="21286"/>
    <n v="21286"/>
    <n v="21286"/>
    <n v="1590717"/>
    <n v="1473522.9349760439"/>
    <n v="5.978189949342875"/>
    <n v="0.4138400826834539"/>
    <x v="6"/>
    <x v="6"/>
  </r>
  <r>
    <x v="4"/>
    <x v="0"/>
    <x v="0"/>
    <x v="13"/>
    <n v="13888"/>
    <n v="8926"/>
    <n v="22009"/>
    <n v="22009"/>
    <n v="22009"/>
    <n v="22009"/>
    <n v="1592350"/>
    <n v="1480947.6468172485"/>
    <n v="6.0272218394641763"/>
    <n v="0.40556136126130221"/>
    <x v="6"/>
    <x v="6"/>
  </r>
  <r>
    <x v="4"/>
    <x v="0"/>
    <x v="0"/>
    <x v="14"/>
    <m/>
    <m/>
    <m/>
    <m/>
    <m/>
    <m/>
    <m/>
    <m/>
    <m/>
    <m/>
    <x v="6"/>
    <x v="6"/>
  </r>
  <r>
    <x v="4"/>
    <x v="0"/>
    <x v="0"/>
    <x v="15"/>
    <m/>
    <m/>
    <m/>
    <m/>
    <m/>
    <m/>
    <m/>
    <m/>
    <m/>
    <m/>
    <x v="6"/>
    <x v="6"/>
  </r>
  <r>
    <x v="4"/>
    <x v="0"/>
    <x v="0"/>
    <x v="16"/>
    <m/>
    <m/>
    <m/>
    <m/>
    <m/>
    <m/>
    <m/>
    <m/>
    <m/>
    <m/>
    <x v="6"/>
    <x v="6"/>
  </r>
  <r>
    <x v="4"/>
    <x v="0"/>
    <x v="0"/>
    <x v="17"/>
    <m/>
    <m/>
    <m/>
    <m/>
    <m/>
    <m/>
    <m/>
    <m/>
    <m/>
    <m/>
    <x v="6"/>
    <x v="6"/>
  </r>
  <r>
    <x v="5"/>
    <x v="1"/>
    <x v="0"/>
    <x v="1"/>
    <n v="113"/>
    <n v="92"/>
    <n v="759"/>
    <n v="759"/>
    <n v="759"/>
    <n v="759"/>
    <n v="816807"/>
    <n v="750070.59548254625"/>
    <n v="0.12265512147001741"/>
    <n v="0.12121212121212122"/>
    <x v="6"/>
    <x v="6"/>
  </r>
  <r>
    <x v="5"/>
    <x v="1"/>
    <x v="0"/>
    <x v="2"/>
    <n v="110"/>
    <n v="93"/>
    <n v="772"/>
    <n v="772"/>
    <n v="772"/>
    <n v="772"/>
    <n v="868022"/>
    <n v="791203.65229295008"/>
    <n v="0.11754243010694032"/>
    <n v="0.12046632124352331"/>
    <x v="6"/>
    <x v="6"/>
  </r>
  <r>
    <x v="5"/>
    <x v="1"/>
    <x v="0"/>
    <x v="3"/>
    <n v="103"/>
    <n v="90"/>
    <n v="812"/>
    <n v="812"/>
    <n v="812"/>
    <n v="812"/>
    <n v="880184"/>
    <n v="807085.91101984947"/>
    <n v="0.11151229227415733"/>
    <n v="0.11083743842364532"/>
    <x v="6"/>
    <x v="6"/>
  </r>
  <r>
    <x v="5"/>
    <x v="1"/>
    <x v="0"/>
    <x v="4"/>
    <n v="127"/>
    <n v="107"/>
    <n v="767"/>
    <n v="767"/>
    <n v="767"/>
    <n v="767"/>
    <n v="846339"/>
    <n v="769160.6735112936"/>
    <n v="0.13911267656409754"/>
    <n v="0.13950456323337679"/>
    <x v="6"/>
    <x v="6"/>
  </r>
  <r>
    <x v="5"/>
    <x v="1"/>
    <x v="0"/>
    <x v="5"/>
    <n v="139"/>
    <n v="115"/>
    <n v="823"/>
    <n v="823"/>
    <n v="823"/>
    <n v="823"/>
    <n v="857024"/>
    <n v="781447.56194387411"/>
    <n v="0.14716278557953916"/>
    <n v="0.13973268529769137"/>
    <x v="6"/>
    <x v="6"/>
  </r>
  <r>
    <x v="5"/>
    <x v="1"/>
    <x v="0"/>
    <x v="6"/>
    <n v="128"/>
    <n v="112"/>
    <n v="793"/>
    <n v="793"/>
    <n v="793"/>
    <n v="793"/>
    <n v="854666"/>
    <n v="775352.75838466804"/>
    <n v="0.14445037924845372"/>
    <n v="0.14123581336696092"/>
    <x v="6"/>
    <x v="6"/>
  </r>
  <r>
    <x v="5"/>
    <x v="1"/>
    <x v="0"/>
    <x v="7"/>
    <n v="106"/>
    <n v="94"/>
    <n v="763"/>
    <n v="763"/>
    <n v="763"/>
    <n v="763"/>
    <n v="870554"/>
    <n v="797884.90349075978"/>
    <n v="0.11781147830814749"/>
    <n v="0.12319790301441677"/>
    <x v="6"/>
    <x v="6"/>
  </r>
  <r>
    <x v="5"/>
    <x v="1"/>
    <x v="0"/>
    <x v="8"/>
    <n v="94"/>
    <n v="80"/>
    <n v="743"/>
    <n v="743"/>
    <n v="743"/>
    <n v="743"/>
    <n v="882954"/>
    <n v="808544.5420944558"/>
    <n v="9.8943219371400118E-2"/>
    <n v="0.10767160161507403"/>
    <x v="6"/>
    <x v="6"/>
  </r>
  <r>
    <x v="5"/>
    <x v="1"/>
    <x v="0"/>
    <x v="9"/>
    <n v="86"/>
    <n v="75"/>
    <n v="735"/>
    <n v="735"/>
    <n v="735"/>
    <n v="735"/>
    <n v="913034"/>
    <n v="837932.88158795342"/>
    <n v="8.9505975535735846E-2"/>
    <n v="0.10204081632653061"/>
    <x v="6"/>
    <x v="6"/>
  </r>
  <r>
    <x v="5"/>
    <x v="1"/>
    <x v="0"/>
    <x v="10"/>
    <n v="104"/>
    <n v="91"/>
    <n v="764"/>
    <n v="764"/>
    <n v="764"/>
    <n v="764"/>
    <n v="928659"/>
    <n v="844480.11772758386"/>
    <n v="0.10775860566720315"/>
    <n v="0.11910994764397906"/>
    <x v="6"/>
    <x v="6"/>
  </r>
  <r>
    <x v="5"/>
    <x v="1"/>
    <x v="0"/>
    <x v="11"/>
    <n v="110"/>
    <n v="93"/>
    <n v="814"/>
    <n v="814"/>
    <n v="814"/>
    <n v="814"/>
    <n v="956508"/>
    <n v="880248.26830937713"/>
    <n v="0.1056520113111017"/>
    <n v="0.11425061425061425"/>
    <x v="6"/>
    <x v="6"/>
  </r>
  <r>
    <x v="5"/>
    <x v="1"/>
    <x v="0"/>
    <x v="12"/>
    <n v="80"/>
    <n v="63"/>
    <n v="684"/>
    <n v="684"/>
    <n v="684"/>
    <n v="684"/>
    <n v="960513"/>
    <n v="887412.75838466804"/>
    <n v="7.0992894123673739E-2"/>
    <n v="9.2105263157894732E-2"/>
    <x v="6"/>
    <x v="6"/>
  </r>
  <r>
    <x v="5"/>
    <x v="1"/>
    <x v="0"/>
    <x v="13"/>
    <n v="106"/>
    <n v="92"/>
    <n v="765"/>
    <n v="765"/>
    <n v="765"/>
    <n v="765"/>
    <n v="951716"/>
    <n v="881426.86379192339"/>
    <n v="0.10437621517934385"/>
    <n v="0.12026143790849673"/>
    <x v="6"/>
    <x v="6"/>
  </r>
  <r>
    <x v="5"/>
    <x v="1"/>
    <x v="0"/>
    <x v="14"/>
    <m/>
    <m/>
    <m/>
    <m/>
    <m/>
    <m/>
    <m/>
    <m/>
    <m/>
    <m/>
    <x v="6"/>
    <x v="6"/>
  </r>
  <r>
    <x v="5"/>
    <x v="1"/>
    <x v="0"/>
    <x v="15"/>
    <m/>
    <m/>
    <m/>
    <m/>
    <m/>
    <m/>
    <m/>
    <m/>
    <m/>
    <m/>
    <x v="6"/>
    <x v="6"/>
  </r>
  <r>
    <x v="5"/>
    <x v="1"/>
    <x v="0"/>
    <x v="16"/>
    <m/>
    <m/>
    <m/>
    <m/>
    <m/>
    <m/>
    <m/>
    <m/>
    <m/>
    <m/>
    <x v="6"/>
    <x v="6"/>
  </r>
  <r>
    <x v="5"/>
    <x v="1"/>
    <x v="0"/>
    <x v="17"/>
    <m/>
    <m/>
    <m/>
    <m/>
    <m/>
    <m/>
    <m/>
    <m/>
    <m/>
    <m/>
    <x v="6"/>
    <x v="6"/>
  </r>
  <r>
    <x v="5"/>
    <x v="2"/>
    <x v="0"/>
    <x v="1"/>
    <n v="1720"/>
    <n v="1225"/>
    <n v="3728"/>
    <n v="3728"/>
    <n v="3728"/>
    <n v="3728"/>
    <n v="485718"/>
    <n v="445250.78165639972"/>
    <n v="2.7512585052468999"/>
    <n v="0.32859442060085836"/>
    <x v="6"/>
    <x v="6"/>
  </r>
  <r>
    <x v="5"/>
    <x v="2"/>
    <x v="0"/>
    <x v="2"/>
    <n v="1911"/>
    <n v="1321"/>
    <n v="4001"/>
    <n v="4001"/>
    <n v="4001"/>
    <n v="4001"/>
    <n v="520078"/>
    <n v="471135.83572895278"/>
    <n v="2.8038622830634754"/>
    <n v="0.33016745813546611"/>
    <x v="6"/>
    <x v="6"/>
  </r>
  <r>
    <x v="5"/>
    <x v="2"/>
    <x v="0"/>
    <x v="3"/>
    <n v="2080"/>
    <n v="1447"/>
    <n v="4304"/>
    <n v="4304"/>
    <n v="4304"/>
    <n v="4304"/>
    <n v="525687"/>
    <n v="479414.92402464064"/>
    <n v="3.0182623182703177"/>
    <n v="0.33619888475836429"/>
    <x v="6"/>
    <x v="6"/>
  </r>
  <r>
    <x v="5"/>
    <x v="2"/>
    <x v="0"/>
    <x v="4"/>
    <n v="2183"/>
    <n v="1533"/>
    <n v="4429"/>
    <n v="4429"/>
    <n v="4429"/>
    <n v="4429"/>
    <n v="487922"/>
    <n v="438006.15742642025"/>
    <n v="3.4999507975125339"/>
    <n v="0.34612779408444344"/>
    <x v="6"/>
    <x v="6"/>
  </r>
  <r>
    <x v="5"/>
    <x v="2"/>
    <x v="0"/>
    <x v="5"/>
    <n v="2026"/>
    <n v="1417"/>
    <n v="4344"/>
    <n v="4344"/>
    <n v="4344"/>
    <n v="4344"/>
    <n v="499962"/>
    <n v="451438.62012320326"/>
    <n v="3.1388541804714958"/>
    <n v="0.32619705340699817"/>
    <x v="6"/>
    <x v="6"/>
  </r>
  <r>
    <x v="5"/>
    <x v="2"/>
    <x v="0"/>
    <x v="6"/>
    <n v="2189"/>
    <n v="1497"/>
    <n v="4384"/>
    <n v="4384"/>
    <n v="4384"/>
    <n v="4384"/>
    <n v="484479"/>
    <n v="444732.8925393566"/>
    <n v="3.3660653959106996"/>
    <n v="0.34146897810218979"/>
    <x v="6"/>
    <x v="6"/>
  </r>
  <r>
    <x v="5"/>
    <x v="2"/>
    <x v="0"/>
    <x v="7"/>
    <n v="1800"/>
    <n v="1216"/>
    <n v="3641"/>
    <n v="3641"/>
    <n v="3641"/>
    <n v="3641"/>
    <n v="405727"/>
    <n v="370504.1314168378"/>
    <n v="3.2820146845594338"/>
    <n v="0.3339741829167811"/>
    <x v="6"/>
    <x v="6"/>
  </r>
  <r>
    <x v="5"/>
    <x v="2"/>
    <x v="0"/>
    <x v="8"/>
    <n v="1718"/>
    <n v="1159"/>
    <n v="3453"/>
    <n v="3453"/>
    <n v="3453"/>
    <n v="3453"/>
    <n v="394679"/>
    <n v="356452.06023271731"/>
    <n v="3.251489132208472"/>
    <n v="0.33565015928178393"/>
    <x v="6"/>
    <x v="6"/>
  </r>
  <r>
    <x v="5"/>
    <x v="2"/>
    <x v="0"/>
    <x v="9"/>
    <n v="1644"/>
    <n v="1113"/>
    <n v="3437"/>
    <n v="3437"/>
    <n v="3437"/>
    <n v="3437"/>
    <n v="413296"/>
    <n v="371298.09445585217"/>
    <n v="2.9975914679312665"/>
    <n v="0.32382892057026474"/>
    <x v="6"/>
    <x v="6"/>
  </r>
  <r>
    <x v="5"/>
    <x v="2"/>
    <x v="0"/>
    <x v="10"/>
    <n v="1605"/>
    <n v="1117"/>
    <n v="3561"/>
    <n v="3561"/>
    <n v="3561"/>
    <n v="3561"/>
    <n v="413163"/>
    <n v="367228.73648186174"/>
    <n v="3.0417009591926942"/>
    <n v="0.31367593372648134"/>
    <x v="6"/>
    <x v="6"/>
  </r>
  <r>
    <x v="5"/>
    <x v="2"/>
    <x v="0"/>
    <x v="11"/>
    <n v="1715"/>
    <n v="1126"/>
    <n v="3400"/>
    <n v="3400"/>
    <n v="3400"/>
    <n v="3400"/>
    <n v="406502"/>
    <n v="360679.65776865161"/>
    <n v="3.1218838538497304"/>
    <n v="0.33117647058823529"/>
    <x v="6"/>
    <x v="6"/>
  </r>
  <r>
    <x v="5"/>
    <x v="2"/>
    <x v="0"/>
    <x v="12"/>
    <n v="1617"/>
    <n v="1117"/>
    <n v="3524"/>
    <n v="3524"/>
    <n v="3524"/>
    <n v="3524"/>
    <n v="419115"/>
    <n v="375449.05133470224"/>
    <n v="2.9751040681262131"/>
    <n v="0.31696935300794554"/>
    <x v="6"/>
    <x v="6"/>
  </r>
  <r>
    <x v="5"/>
    <x v="2"/>
    <x v="0"/>
    <x v="13"/>
    <n v="1722"/>
    <n v="1167"/>
    <n v="3532"/>
    <n v="3532"/>
    <n v="3532"/>
    <n v="3532"/>
    <n v="422722"/>
    <n v="380340.85147159483"/>
    <n v="3.0683004349511891"/>
    <n v="0.33040770101925254"/>
    <x v="6"/>
    <x v="6"/>
  </r>
  <r>
    <x v="5"/>
    <x v="2"/>
    <x v="0"/>
    <x v="14"/>
    <m/>
    <m/>
    <m/>
    <m/>
    <m/>
    <m/>
    <m/>
    <m/>
    <m/>
    <m/>
    <x v="6"/>
    <x v="6"/>
  </r>
  <r>
    <x v="5"/>
    <x v="2"/>
    <x v="0"/>
    <x v="15"/>
    <m/>
    <m/>
    <m/>
    <m/>
    <m/>
    <m/>
    <m/>
    <m/>
    <m/>
    <m/>
    <x v="6"/>
    <x v="6"/>
  </r>
  <r>
    <x v="5"/>
    <x v="2"/>
    <x v="0"/>
    <x v="16"/>
    <m/>
    <m/>
    <m/>
    <m/>
    <m/>
    <m/>
    <m/>
    <m/>
    <m/>
    <m/>
    <x v="6"/>
    <x v="6"/>
  </r>
  <r>
    <x v="5"/>
    <x v="2"/>
    <x v="0"/>
    <x v="17"/>
    <m/>
    <m/>
    <m/>
    <m/>
    <m/>
    <m/>
    <m/>
    <m/>
    <m/>
    <m/>
    <x v="6"/>
    <x v="6"/>
  </r>
  <r>
    <x v="5"/>
    <x v="3"/>
    <x v="0"/>
    <x v="1"/>
    <n v="16002"/>
    <n v="9906"/>
    <n v="19314"/>
    <n v="19314"/>
    <n v="19314"/>
    <n v="19314"/>
    <n v="282801"/>
    <n v="257758.59000684464"/>
    <n v="38.43130892257345"/>
    <n v="0.512892202547375"/>
    <x v="6"/>
    <x v="6"/>
  </r>
  <r>
    <x v="5"/>
    <x v="3"/>
    <x v="0"/>
    <x v="2"/>
    <n v="16089"/>
    <n v="9965"/>
    <n v="19821"/>
    <n v="19821"/>
    <n v="19821"/>
    <n v="19821"/>
    <n v="294072"/>
    <n v="264506.34907597536"/>
    <n v="37.673953894912778"/>
    <n v="0.50274960900055499"/>
    <x v="6"/>
    <x v="6"/>
  </r>
  <r>
    <x v="5"/>
    <x v="3"/>
    <x v="0"/>
    <x v="3"/>
    <n v="16545"/>
    <n v="10301"/>
    <n v="20174"/>
    <n v="20174"/>
    <n v="20174"/>
    <n v="20174"/>
    <n v="303891"/>
    <n v="274885.30869267625"/>
    <n v="37.473810619383052"/>
    <n v="0.51060771289778928"/>
    <x v="6"/>
    <x v="6"/>
  </r>
  <r>
    <x v="5"/>
    <x v="3"/>
    <x v="0"/>
    <x v="4"/>
    <n v="16683"/>
    <n v="10358"/>
    <n v="20393"/>
    <n v="20393"/>
    <n v="20393"/>
    <n v="20393"/>
    <n v="301777"/>
    <n v="274549.26214921288"/>
    <n v="37.727291338960519"/>
    <n v="0.50791938410238813"/>
    <x v="6"/>
    <x v="6"/>
  </r>
  <r>
    <x v="5"/>
    <x v="3"/>
    <x v="0"/>
    <x v="5"/>
    <n v="15785"/>
    <n v="9766"/>
    <n v="19861"/>
    <n v="19861"/>
    <n v="19861"/>
    <n v="19861"/>
    <n v="302973"/>
    <n v="276326.22039698838"/>
    <n v="35.342284876076988"/>
    <n v="0.49171743618146113"/>
    <x v="6"/>
    <x v="6"/>
  </r>
  <r>
    <x v="5"/>
    <x v="3"/>
    <x v="0"/>
    <x v="6"/>
    <n v="15396"/>
    <n v="9485"/>
    <n v="19643"/>
    <n v="19643"/>
    <n v="19643"/>
    <n v="19643"/>
    <n v="294553"/>
    <n v="271325.98767967144"/>
    <n v="34.957948853753109"/>
    <n v="0.48286921549661455"/>
    <x v="6"/>
    <x v="6"/>
  </r>
  <r>
    <x v="5"/>
    <x v="3"/>
    <x v="0"/>
    <x v="7"/>
    <n v="13696"/>
    <n v="8580"/>
    <n v="17799"/>
    <n v="17799"/>
    <n v="17799"/>
    <n v="17799"/>
    <n v="246066"/>
    <n v="224898.00958247777"/>
    <n v="38.15062665929652"/>
    <n v="0.4820495533456936"/>
    <x v="6"/>
    <x v="6"/>
  </r>
  <r>
    <x v="5"/>
    <x v="3"/>
    <x v="0"/>
    <x v="8"/>
    <n v="12868"/>
    <n v="8038"/>
    <n v="17111"/>
    <n v="17111"/>
    <n v="17111"/>
    <n v="17111"/>
    <n v="232165"/>
    <n v="210411.32101300478"/>
    <n v="38.201366548633565"/>
    <n v="0.46975629711881245"/>
    <x v="6"/>
    <x v="6"/>
  </r>
  <r>
    <x v="5"/>
    <x v="3"/>
    <x v="0"/>
    <x v="9"/>
    <n v="12496"/>
    <n v="7846"/>
    <n v="16984"/>
    <n v="16984"/>
    <n v="16984"/>
    <n v="16984"/>
    <n v="236577"/>
    <n v="214224.26009582478"/>
    <n v="36.625170260783726"/>
    <n v="0.46196420160150731"/>
    <x v="6"/>
    <x v="6"/>
  </r>
  <r>
    <x v="5"/>
    <x v="3"/>
    <x v="0"/>
    <x v="10"/>
    <n v="12793"/>
    <n v="8030"/>
    <n v="16967"/>
    <n v="16967"/>
    <n v="16967"/>
    <n v="16967"/>
    <n v="239012"/>
    <n v="216116.07665982205"/>
    <n v="37.155958613109739"/>
    <n v="0.47327164495785939"/>
    <x v="6"/>
    <x v="6"/>
  </r>
  <r>
    <x v="5"/>
    <x v="3"/>
    <x v="0"/>
    <x v="11"/>
    <n v="12059"/>
    <n v="7648"/>
    <n v="16804"/>
    <n v="16804"/>
    <n v="16804"/>
    <n v="16804"/>
    <n v="227326"/>
    <n v="201576.35592060233"/>
    <n v="37.940957733219584"/>
    <n v="0.45512973101642468"/>
    <x v="6"/>
    <x v="6"/>
  </r>
  <r>
    <x v="5"/>
    <x v="3"/>
    <x v="0"/>
    <x v="12"/>
    <n v="11957"/>
    <n v="7629"/>
    <n v="17078"/>
    <n v="17078"/>
    <n v="17078"/>
    <n v="17078"/>
    <n v="236944"/>
    <n v="210644.65708418892"/>
    <n v="36.217391438278433"/>
    <n v="0.44671507202248506"/>
    <x v="6"/>
    <x v="6"/>
  </r>
  <r>
    <x v="5"/>
    <x v="3"/>
    <x v="0"/>
    <x v="13"/>
    <n v="12060"/>
    <n v="7667"/>
    <n v="17712"/>
    <n v="17712"/>
    <n v="17712"/>
    <n v="17712"/>
    <n v="244740"/>
    <n v="219157.86995208761"/>
    <n v="34.983913658570252"/>
    <n v="0.43287037037037035"/>
    <x v="6"/>
    <x v="6"/>
  </r>
  <r>
    <x v="5"/>
    <x v="3"/>
    <x v="0"/>
    <x v="14"/>
    <m/>
    <m/>
    <m/>
    <m/>
    <m/>
    <m/>
    <m/>
    <m/>
    <m/>
    <m/>
    <x v="6"/>
    <x v="6"/>
  </r>
  <r>
    <x v="5"/>
    <x v="3"/>
    <x v="0"/>
    <x v="15"/>
    <m/>
    <m/>
    <m/>
    <m/>
    <m/>
    <m/>
    <m/>
    <m/>
    <m/>
    <m/>
    <x v="6"/>
    <x v="6"/>
  </r>
  <r>
    <x v="5"/>
    <x v="3"/>
    <x v="0"/>
    <x v="16"/>
    <m/>
    <m/>
    <m/>
    <m/>
    <m/>
    <m/>
    <m/>
    <m/>
    <m/>
    <m/>
    <x v="6"/>
    <x v="6"/>
  </r>
  <r>
    <x v="5"/>
    <x v="3"/>
    <x v="0"/>
    <x v="17"/>
    <m/>
    <m/>
    <m/>
    <m/>
    <m/>
    <m/>
    <m/>
    <m/>
    <m/>
    <m/>
    <x v="6"/>
    <x v="6"/>
  </r>
  <r>
    <x v="6"/>
    <x v="0"/>
    <x v="1"/>
    <x v="1"/>
    <m/>
    <m/>
    <m/>
    <m/>
    <m/>
    <m/>
    <m/>
    <m/>
    <m/>
    <m/>
    <x v="6"/>
    <x v="6"/>
  </r>
  <r>
    <x v="6"/>
    <x v="0"/>
    <x v="1"/>
    <x v="2"/>
    <m/>
    <m/>
    <m/>
    <m/>
    <m/>
    <m/>
    <m/>
    <m/>
    <m/>
    <m/>
    <x v="6"/>
    <x v="6"/>
  </r>
  <r>
    <x v="6"/>
    <x v="0"/>
    <x v="1"/>
    <x v="3"/>
    <m/>
    <m/>
    <m/>
    <m/>
    <m/>
    <m/>
    <m/>
    <m/>
    <m/>
    <m/>
    <x v="6"/>
    <x v="6"/>
  </r>
  <r>
    <x v="6"/>
    <x v="0"/>
    <x v="1"/>
    <x v="4"/>
    <m/>
    <m/>
    <m/>
    <m/>
    <m/>
    <m/>
    <m/>
    <m/>
    <m/>
    <m/>
    <x v="6"/>
    <x v="6"/>
  </r>
  <r>
    <x v="6"/>
    <x v="0"/>
    <x v="1"/>
    <x v="5"/>
    <m/>
    <m/>
    <m/>
    <m/>
    <m/>
    <m/>
    <m/>
    <m/>
    <m/>
    <m/>
    <x v="6"/>
    <x v="6"/>
  </r>
  <r>
    <x v="6"/>
    <x v="0"/>
    <x v="1"/>
    <x v="6"/>
    <m/>
    <m/>
    <m/>
    <m/>
    <m/>
    <m/>
    <m/>
    <m/>
    <m/>
    <m/>
    <x v="6"/>
    <x v="6"/>
  </r>
  <r>
    <x v="6"/>
    <x v="0"/>
    <x v="1"/>
    <x v="7"/>
    <m/>
    <m/>
    <m/>
    <m/>
    <m/>
    <m/>
    <m/>
    <m/>
    <m/>
    <m/>
    <x v="6"/>
    <x v="6"/>
  </r>
  <r>
    <x v="6"/>
    <x v="0"/>
    <x v="1"/>
    <x v="8"/>
    <m/>
    <m/>
    <m/>
    <m/>
    <m/>
    <m/>
    <m/>
    <m/>
    <m/>
    <m/>
    <x v="6"/>
    <x v="6"/>
  </r>
  <r>
    <x v="6"/>
    <x v="0"/>
    <x v="1"/>
    <x v="9"/>
    <m/>
    <m/>
    <m/>
    <m/>
    <m/>
    <m/>
    <m/>
    <m/>
    <m/>
    <m/>
    <x v="6"/>
    <x v="6"/>
  </r>
  <r>
    <x v="6"/>
    <x v="0"/>
    <x v="1"/>
    <x v="10"/>
    <m/>
    <m/>
    <m/>
    <m/>
    <m/>
    <m/>
    <m/>
    <m/>
    <m/>
    <m/>
    <x v="6"/>
    <x v="6"/>
  </r>
  <r>
    <x v="6"/>
    <x v="0"/>
    <x v="1"/>
    <x v="11"/>
    <m/>
    <m/>
    <m/>
    <m/>
    <m/>
    <m/>
    <m/>
    <m/>
    <m/>
    <m/>
    <x v="6"/>
    <x v="6"/>
  </r>
  <r>
    <x v="6"/>
    <x v="0"/>
    <x v="1"/>
    <x v="12"/>
    <m/>
    <m/>
    <m/>
    <m/>
    <m/>
    <m/>
    <m/>
    <m/>
    <m/>
    <m/>
    <x v="6"/>
    <x v="6"/>
  </r>
  <r>
    <x v="6"/>
    <x v="0"/>
    <x v="1"/>
    <x v="13"/>
    <m/>
    <m/>
    <m/>
    <m/>
    <m/>
    <m/>
    <m/>
    <m/>
    <m/>
    <m/>
    <x v="6"/>
    <x v="6"/>
  </r>
  <r>
    <x v="6"/>
    <x v="0"/>
    <x v="1"/>
    <x v="14"/>
    <m/>
    <m/>
    <m/>
    <m/>
    <m/>
    <m/>
    <m/>
    <m/>
    <m/>
    <m/>
    <x v="6"/>
    <x v="6"/>
  </r>
  <r>
    <x v="6"/>
    <x v="0"/>
    <x v="1"/>
    <x v="15"/>
    <m/>
    <m/>
    <m/>
    <m/>
    <m/>
    <m/>
    <m/>
    <m/>
    <m/>
    <m/>
    <x v="6"/>
    <x v="6"/>
  </r>
  <r>
    <x v="6"/>
    <x v="0"/>
    <x v="1"/>
    <x v="16"/>
    <m/>
    <m/>
    <m/>
    <m/>
    <m/>
    <m/>
    <m/>
    <m/>
    <m/>
    <m/>
    <x v="6"/>
    <x v="6"/>
  </r>
  <r>
    <x v="6"/>
    <x v="0"/>
    <x v="1"/>
    <x v="17"/>
    <m/>
    <m/>
    <m/>
    <m/>
    <m/>
    <m/>
    <m/>
    <m/>
    <m/>
    <m/>
    <x v="6"/>
    <x v="6"/>
  </r>
  <r>
    <x v="6"/>
    <x v="0"/>
    <x v="2"/>
    <x v="1"/>
    <n v="11134"/>
    <n v="6932"/>
    <n v="13878"/>
    <n v="13878"/>
    <n v="13878"/>
    <n v="13878"/>
    <n v="901330"/>
    <n v="841831.04175222456"/>
    <n v="8.234431443121208"/>
    <n v="0.4994956045539703"/>
    <x v="6"/>
    <x v="6"/>
  </r>
  <r>
    <x v="6"/>
    <x v="0"/>
    <x v="2"/>
    <x v="2"/>
    <n v="11302"/>
    <n v="7046"/>
    <n v="14415"/>
    <n v="14415"/>
    <n v="14415"/>
    <n v="14415"/>
    <n v="950787"/>
    <n v="880705.37440109509"/>
    <n v="8.0004053623397979"/>
    <n v="0.48879639264654873"/>
    <x v="6"/>
    <x v="6"/>
  </r>
  <r>
    <x v="6"/>
    <x v="0"/>
    <x v="2"/>
    <x v="3"/>
    <n v="11552"/>
    <n v="7250"/>
    <n v="14687"/>
    <n v="14687"/>
    <n v="14687"/>
    <n v="14687"/>
    <n v="962752"/>
    <n v="897381.1197809719"/>
    <n v="8.0790645581774019"/>
    <n v="0.49363382583236876"/>
    <x v="6"/>
    <x v="6"/>
  </r>
  <r>
    <x v="6"/>
    <x v="0"/>
    <x v="2"/>
    <x v="4"/>
    <n v="11477"/>
    <n v="7217"/>
    <n v="14894"/>
    <n v="14894"/>
    <n v="14894"/>
    <n v="14894"/>
    <n v="929939"/>
    <n v="858545.40999315539"/>
    <n v="8.4060783692938692"/>
    <n v="0.48455753994897272"/>
    <x v="6"/>
    <x v="6"/>
  </r>
  <r>
    <x v="6"/>
    <x v="0"/>
    <x v="2"/>
    <x v="5"/>
    <n v="10852"/>
    <n v="6793"/>
    <n v="14409"/>
    <n v="14409"/>
    <n v="14409"/>
    <n v="14409"/>
    <n v="944644"/>
    <n v="876009.14442162903"/>
    <n v="7.754485262234299"/>
    <n v="0.47144146019848704"/>
    <x v="6"/>
    <x v="6"/>
  </r>
  <r>
    <x v="6"/>
    <x v="0"/>
    <x v="2"/>
    <x v="6"/>
    <n v="10606"/>
    <n v="6634"/>
    <n v="14310"/>
    <n v="14310"/>
    <n v="14310"/>
    <n v="14310"/>
    <n v="932178"/>
    <n v="867043.43874058861"/>
    <n v="7.651289086087913"/>
    <n v="0.46359189378057303"/>
    <x v="6"/>
    <x v="6"/>
  </r>
  <r>
    <x v="6"/>
    <x v="0"/>
    <x v="2"/>
    <x v="7"/>
    <n v="9349"/>
    <n v="5944"/>
    <n v="13073"/>
    <n v="13073"/>
    <n v="13073"/>
    <n v="13073"/>
    <n v="875033"/>
    <n v="813295.24161533196"/>
    <n v="7.3085390100085714"/>
    <n v="0.45467757974451156"/>
    <x v="6"/>
    <x v="6"/>
  </r>
  <r>
    <x v="6"/>
    <x v="0"/>
    <x v="2"/>
    <x v="8"/>
    <n v="9105"/>
    <n v="5702"/>
    <n v="12624"/>
    <n v="12624"/>
    <n v="12624"/>
    <n v="12624"/>
    <n v="867715"/>
    <n v="802097.87542778917"/>
    <n v="7.1088581265209152"/>
    <n v="0.45167934093789608"/>
    <x v="6"/>
    <x v="6"/>
  </r>
  <r>
    <x v="6"/>
    <x v="0"/>
    <x v="2"/>
    <x v="9"/>
    <n v="8864"/>
    <n v="5580"/>
    <n v="12648"/>
    <n v="12648"/>
    <n v="12648"/>
    <n v="12648"/>
    <n v="893941"/>
    <n v="827657.93839835725"/>
    <n v="6.7419156406548097"/>
    <n v="0.44117647058823528"/>
    <x v="6"/>
    <x v="6"/>
  </r>
  <r>
    <x v="6"/>
    <x v="0"/>
    <x v="2"/>
    <x v="10"/>
    <n v="8802"/>
    <n v="5574"/>
    <n v="12543"/>
    <n v="12543"/>
    <n v="12543"/>
    <n v="12543"/>
    <n v="899139"/>
    <n v="825918.29158110882"/>
    <n v="6.7488516198488968"/>
    <n v="0.44439129394881605"/>
    <x v="6"/>
    <x v="6"/>
  </r>
  <r>
    <x v="6"/>
    <x v="0"/>
    <x v="2"/>
    <x v="11"/>
    <n v="8407"/>
    <n v="5373"/>
    <n v="12504"/>
    <n v="12504"/>
    <n v="12504"/>
    <n v="12504"/>
    <n v="907846"/>
    <n v="837620.73648186179"/>
    <n v="6.414597640654697"/>
    <n v="0.42970249520153553"/>
    <x v="6"/>
    <x v="6"/>
  </r>
  <r>
    <x v="6"/>
    <x v="0"/>
    <x v="2"/>
    <x v="12"/>
    <n v="8210"/>
    <n v="5333"/>
    <n v="12650"/>
    <n v="12650"/>
    <n v="12650"/>
    <n v="12650"/>
    <n v="923089"/>
    <n v="855833.50581793289"/>
    <n v="6.2313522008035571"/>
    <n v="0.42158102766798417"/>
    <x v="6"/>
    <x v="6"/>
  </r>
  <r>
    <x v="6"/>
    <x v="0"/>
    <x v="2"/>
    <x v="13"/>
    <n v="8171"/>
    <n v="5257"/>
    <n v="13000"/>
    <n v="13000"/>
    <n v="13000"/>
    <n v="13000"/>
    <n v="925669"/>
    <n v="861477.21834360028"/>
    <n v="6.1023087878143345"/>
    <n v="0.4043846153846154"/>
    <x v="6"/>
    <x v="6"/>
  </r>
  <r>
    <x v="6"/>
    <x v="0"/>
    <x v="2"/>
    <x v="14"/>
    <m/>
    <m/>
    <m/>
    <m/>
    <m/>
    <m/>
    <m/>
    <m/>
    <m/>
    <m/>
    <x v="6"/>
    <x v="6"/>
  </r>
  <r>
    <x v="6"/>
    <x v="0"/>
    <x v="2"/>
    <x v="15"/>
    <m/>
    <m/>
    <m/>
    <m/>
    <m/>
    <m/>
    <m/>
    <m/>
    <m/>
    <m/>
    <x v="6"/>
    <x v="6"/>
  </r>
  <r>
    <x v="6"/>
    <x v="0"/>
    <x v="2"/>
    <x v="16"/>
    <m/>
    <m/>
    <m/>
    <m/>
    <m/>
    <m/>
    <m/>
    <m/>
    <m/>
    <m/>
    <x v="6"/>
    <x v="6"/>
  </r>
  <r>
    <x v="6"/>
    <x v="0"/>
    <x v="2"/>
    <x v="17"/>
    <m/>
    <m/>
    <m/>
    <m/>
    <m/>
    <m/>
    <m/>
    <m/>
    <m/>
    <m/>
    <x v="6"/>
    <x v="6"/>
  </r>
  <r>
    <x v="6"/>
    <x v="0"/>
    <x v="3"/>
    <x v="1"/>
    <n v="6701"/>
    <n v="4291"/>
    <n v="9923"/>
    <n v="9923"/>
    <n v="9923"/>
    <n v="9923"/>
    <n v="655858"/>
    <n v="611221.29774127307"/>
    <n v="7.0203705529520981"/>
    <n v="0.43242970875743225"/>
    <x v="6"/>
    <x v="6"/>
  </r>
  <r>
    <x v="6"/>
    <x v="0"/>
    <x v="3"/>
    <x v="2"/>
    <n v="6808"/>
    <n v="4333"/>
    <n v="10179"/>
    <n v="10179"/>
    <n v="10179"/>
    <n v="10179"/>
    <n v="700352"/>
    <n v="646116.97741273104"/>
    <n v="6.7062159817418578"/>
    <n v="0.42568032223204638"/>
    <x v="6"/>
    <x v="6"/>
  </r>
  <r>
    <x v="6"/>
    <x v="0"/>
    <x v="3"/>
    <x v="3"/>
    <n v="7176"/>
    <n v="4588"/>
    <n v="10603"/>
    <n v="10603"/>
    <n v="10603"/>
    <n v="10603"/>
    <n v="713399"/>
    <n v="663978.16016427102"/>
    <n v="6.9098658288171846"/>
    <n v="0.43270772422899179"/>
    <x v="6"/>
    <x v="6"/>
  </r>
  <r>
    <x v="6"/>
    <x v="0"/>
    <x v="3"/>
    <x v="4"/>
    <n v="7516"/>
    <n v="4781"/>
    <n v="10695"/>
    <n v="10695"/>
    <n v="10695"/>
    <n v="10695"/>
    <n v="676052"/>
    <n v="623144.78028747428"/>
    <n v="7.6723743040812922"/>
    <n v="0.44703132304815335"/>
    <x v="6"/>
    <x v="6"/>
  </r>
  <r>
    <x v="6"/>
    <x v="0"/>
    <x v="3"/>
    <x v="5"/>
    <n v="7098"/>
    <n v="4505"/>
    <n v="10619"/>
    <n v="10619"/>
    <n v="10619"/>
    <n v="10619"/>
    <n v="684270"/>
    <n v="633167.54551676929"/>
    <n v="7.1150203953097062"/>
    <n v="0.42423957058103401"/>
    <x v="6"/>
    <x v="6"/>
  </r>
  <r>
    <x v="6"/>
    <x v="0"/>
    <x v="3"/>
    <x v="6"/>
    <n v="7107"/>
    <n v="4460"/>
    <n v="10510"/>
    <n v="10510"/>
    <n v="10510"/>
    <n v="10510"/>
    <n v="670928"/>
    <n v="624336.04928131413"/>
    <n v="7.1435887854529563"/>
    <n v="0.42435775451950525"/>
    <x v="6"/>
    <x v="6"/>
  </r>
  <r>
    <x v="6"/>
    <x v="0"/>
    <x v="3"/>
    <x v="7"/>
    <n v="6253"/>
    <n v="3946"/>
    <n v="9129"/>
    <n v="9129"/>
    <n v="9129"/>
    <n v="9129"/>
    <n v="622372"/>
    <n v="579969.23203285423"/>
    <n v="6.8038092058243294"/>
    <n v="0.4322488772045131"/>
    <x v="6"/>
    <x v="6"/>
  </r>
  <r>
    <x v="6"/>
    <x v="0"/>
    <x v="3"/>
    <x v="8"/>
    <n v="5575"/>
    <n v="3575"/>
    <n v="8683"/>
    <n v="8683"/>
    <n v="8683"/>
    <n v="8683"/>
    <n v="617930"/>
    <n v="573287.09103353869"/>
    <n v="6.2359680793699468"/>
    <n v="0.41172405850512495"/>
    <x v="6"/>
    <x v="6"/>
  </r>
  <r>
    <x v="6"/>
    <x v="0"/>
    <x v="3"/>
    <x v="9"/>
    <n v="5362"/>
    <n v="3454"/>
    <n v="8508"/>
    <n v="8508"/>
    <n v="8508"/>
    <n v="8508"/>
    <n v="642807"/>
    <n v="595774.66940451751"/>
    <n v="5.7974938804503156"/>
    <n v="0.40597085096379876"/>
    <x v="6"/>
    <x v="6"/>
  </r>
  <r>
    <x v="6"/>
    <x v="0"/>
    <x v="3"/>
    <x v="10"/>
    <n v="5700"/>
    <n v="3664"/>
    <n v="8748"/>
    <n v="8748"/>
    <n v="8748"/>
    <n v="8748"/>
    <n v="656419"/>
    <n v="601891.19780971936"/>
    <n v="6.0874789552219521"/>
    <n v="0.41883859167809784"/>
    <x v="6"/>
    <x v="6"/>
  </r>
  <r>
    <x v="6"/>
    <x v="0"/>
    <x v="3"/>
    <x v="11"/>
    <n v="5475"/>
    <n v="3492"/>
    <n v="8510"/>
    <n v="8510"/>
    <n v="8510"/>
    <n v="8510"/>
    <n v="657251"/>
    <n v="604859.45242984255"/>
    <n v="5.7732420084896265"/>
    <n v="0.41034077555816684"/>
    <x v="6"/>
    <x v="6"/>
  </r>
  <r>
    <x v="6"/>
    <x v="0"/>
    <x v="3"/>
    <x v="12"/>
    <n v="5444"/>
    <n v="3476"/>
    <n v="8636"/>
    <n v="8636"/>
    <n v="8636"/>
    <n v="8636"/>
    <n v="667586"/>
    <n v="617650.24229979469"/>
    <n v="5.6277805171050534"/>
    <n v="0.40250115794349234"/>
    <x v="6"/>
    <x v="6"/>
  </r>
  <r>
    <x v="6"/>
    <x v="0"/>
    <x v="3"/>
    <x v="13"/>
    <n v="5717"/>
    <n v="3669"/>
    <n v="9009"/>
    <n v="9009"/>
    <n v="9009"/>
    <n v="9009"/>
    <n v="666642"/>
    <n v="619432.56399726216"/>
    <n v="5.9231629288643868"/>
    <n v="0.40725940725940724"/>
    <x v="6"/>
    <x v="6"/>
  </r>
  <r>
    <x v="6"/>
    <x v="0"/>
    <x v="3"/>
    <x v="14"/>
    <m/>
    <m/>
    <m/>
    <m/>
    <m/>
    <m/>
    <m/>
    <m/>
    <m/>
    <m/>
    <x v="6"/>
    <x v="6"/>
  </r>
  <r>
    <x v="6"/>
    <x v="0"/>
    <x v="3"/>
    <x v="15"/>
    <m/>
    <m/>
    <m/>
    <m/>
    <m/>
    <m/>
    <m/>
    <m/>
    <m/>
    <m/>
    <x v="6"/>
    <x v="6"/>
  </r>
  <r>
    <x v="6"/>
    <x v="0"/>
    <x v="3"/>
    <x v="16"/>
    <m/>
    <m/>
    <m/>
    <m/>
    <m/>
    <m/>
    <m/>
    <m/>
    <m/>
    <m/>
    <x v="6"/>
    <x v="6"/>
  </r>
  <r>
    <x v="6"/>
    <x v="0"/>
    <x v="3"/>
    <x v="17"/>
    <m/>
    <m/>
    <m/>
    <m/>
    <m/>
    <m/>
    <m/>
    <m/>
    <m/>
    <m/>
    <x v="6"/>
    <x v="6"/>
  </r>
  <r>
    <x v="6"/>
    <x v="0"/>
    <x v="4"/>
    <x v="1"/>
    <n v="0"/>
    <n v="0"/>
    <n v="0"/>
    <n v="0"/>
    <n v="0"/>
    <n v="0"/>
    <n v="82"/>
    <n v="79.348391512662559"/>
    <n v="0"/>
    <m/>
    <x v="6"/>
    <x v="6"/>
  </r>
  <r>
    <x v="6"/>
    <x v="0"/>
    <x v="4"/>
    <x v="2"/>
    <n v="0"/>
    <n v="0"/>
    <n v="0"/>
    <n v="0"/>
    <n v="0"/>
    <n v="0"/>
    <n v="83"/>
    <n v="77.322381930184804"/>
    <n v="0"/>
    <m/>
    <x v="6"/>
    <x v="6"/>
  </r>
  <r>
    <x v="6"/>
    <x v="0"/>
    <x v="4"/>
    <x v="3"/>
    <n v="0"/>
    <n v="0"/>
    <n v="0"/>
    <n v="0"/>
    <n v="0"/>
    <n v="0"/>
    <n v="76"/>
    <n v="73.149897330595479"/>
    <n v="0"/>
    <m/>
    <x v="6"/>
    <x v="6"/>
  </r>
  <r>
    <x v="6"/>
    <x v="0"/>
    <x v="4"/>
    <x v="4"/>
    <n v="0"/>
    <n v="0"/>
    <n v="0"/>
    <n v="0"/>
    <n v="0"/>
    <n v="0"/>
    <n v="61"/>
    <n v="57.237508555783712"/>
    <n v="0"/>
    <m/>
    <x v="6"/>
    <x v="6"/>
  </r>
  <r>
    <x v="6"/>
    <x v="0"/>
    <x v="4"/>
    <x v="5"/>
    <n v="0"/>
    <n v="0"/>
    <n v="0"/>
    <n v="0"/>
    <n v="0"/>
    <n v="0"/>
    <n v="64"/>
    <n v="58.053388090349074"/>
    <n v="0"/>
    <m/>
    <x v="6"/>
    <x v="6"/>
  </r>
  <r>
    <x v="6"/>
    <x v="0"/>
    <x v="4"/>
    <x v="6"/>
    <n v="0"/>
    <n v="0"/>
    <n v="0"/>
    <n v="0"/>
    <n v="0"/>
    <n v="0"/>
    <n v="59"/>
    <n v="55.723477070499655"/>
    <n v="0"/>
    <m/>
    <x v="6"/>
    <x v="6"/>
  </r>
  <r>
    <x v="6"/>
    <x v="0"/>
    <x v="4"/>
    <x v="7"/>
    <n v="0"/>
    <n v="0"/>
    <n v="1"/>
    <n v="1"/>
    <n v="1"/>
    <n v="1"/>
    <n v="50"/>
    <n v="46.064339493497606"/>
    <n v="0"/>
    <n v="0"/>
    <x v="6"/>
    <x v="6"/>
  </r>
  <r>
    <x v="6"/>
    <x v="0"/>
    <x v="4"/>
    <x v="8"/>
    <n v="0"/>
    <n v="0"/>
    <n v="0"/>
    <n v="0"/>
    <n v="0"/>
    <n v="0"/>
    <n v="50"/>
    <n v="46.954140999315534"/>
    <n v="0"/>
    <m/>
    <x v="6"/>
    <x v="6"/>
  </r>
  <r>
    <x v="6"/>
    <x v="0"/>
    <x v="4"/>
    <x v="9"/>
    <n v="0"/>
    <n v="0"/>
    <n v="0"/>
    <n v="0"/>
    <n v="0"/>
    <n v="0"/>
    <n v="49"/>
    <n v="44.23545516769336"/>
    <n v="0"/>
    <m/>
    <x v="6"/>
    <x v="6"/>
  </r>
  <r>
    <x v="6"/>
    <x v="0"/>
    <x v="4"/>
    <x v="10"/>
    <n v="0"/>
    <n v="0"/>
    <n v="1"/>
    <n v="1"/>
    <n v="1"/>
    <n v="1"/>
    <n v="38"/>
    <n v="34.765229295003422"/>
    <n v="0"/>
    <n v="0"/>
    <x v="6"/>
    <x v="6"/>
  </r>
  <r>
    <x v="6"/>
    <x v="0"/>
    <x v="4"/>
    <x v="11"/>
    <n v="2"/>
    <n v="2"/>
    <n v="4"/>
    <n v="4"/>
    <n v="4"/>
    <n v="4"/>
    <n v="44"/>
    <n v="38.570841889117041"/>
    <n v="51.852640545144808"/>
    <n v="0.5"/>
    <x v="6"/>
    <x v="6"/>
  </r>
  <r>
    <x v="6"/>
    <x v="0"/>
    <x v="4"/>
    <x v="12"/>
    <n v="0"/>
    <n v="0"/>
    <n v="0"/>
    <n v="0"/>
    <n v="0"/>
    <n v="0"/>
    <n v="42"/>
    <n v="39.186858316221766"/>
    <n v="0"/>
    <m/>
    <x v="6"/>
    <x v="6"/>
  </r>
  <r>
    <x v="6"/>
    <x v="0"/>
    <x v="4"/>
    <x v="13"/>
    <n v="0"/>
    <n v="0"/>
    <n v="0"/>
    <n v="0"/>
    <n v="0"/>
    <n v="0"/>
    <n v="39"/>
    <n v="37.864476386036962"/>
    <n v="0"/>
    <m/>
    <x v="6"/>
    <x v="6"/>
  </r>
  <r>
    <x v="6"/>
    <x v="0"/>
    <x v="4"/>
    <x v="14"/>
    <m/>
    <m/>
    <m/>
    <m/>
    <m/>
    <m/>
    <m/>
    <m/>
    <m/>
    <m/>
    <x v="6"/>
    <x v="6"/>
  </r>
  <r>
    <x v="6"/>
    <x v="0"/>
    <x v="4"/>
    <x v="15"/>
    <m/>
    <m/>
    <m/>
    <m/>
    <m/>
    <m/>
    <m/>
    <m/>
    <m/>
    <m/>
    <x v="6"/>
    <x v="6"/>
  </r>
  <r>
    <x v="6"/>
    <x v="0"/>
    <x v="4"/>
    <x v="16"/>
    <m/>
    <m/>
    <m/>
    <m/>
    <m/>
    <m/>
    <m/>
    <m/>
    <m/>
    <m/>
    <x v="6"/>
    <x v="6"/>
  </r>
  <r>
    <x v="6"/>
    <x v="0"/>
    <x v="4"/>
    <x v="17"/>
    <m/>
    <m/>
    <m/>
    <m/>
    <m/>
    <m/>
    <m/>
    <m/>
    <m/>
    <m/>
    <x v="6"/>
    <x v="6"/>
  </r>
  <r>
    <x v="7"/>
    <x v="1"/>
    <x v="1"/>
    <x v="1"/>
    <m/>
    <m/>
    <m/>
    <m/>
    <m/>
    <m/>
    <m/>
    <m/>
    <m/>
    <m/>
    <x v="6"/>
    <x v="6"/>
  </r>
  <r>
    <x v="7"/>
    <x v="1"/>
    <x v="1"/>
    <x v="2"/>
    <m/>
    <m/>
    <m/>
    <m/>
    <m/>
    <m/>
    <m/>
    <m/>
    <m/>
    <m/>
    <x v="6"/>
    <x v="6"/>
  </r>
  <r>
    <x v="7"/>
    <x v="1"/>
    <x v="1"/>
    <x v="3"/>
    <m/>
    <m/>
    <m/>
    <m/>
    <m/>
    <m/>
    <m/>
    <m/>
    <m/>
    <m/>
    <x v="6"/>
    <x v="6"/>
  </r>
  <r>
    <x v="7"/>
    <x v="1"/>
    <x v="1"/>
    <x v="4"/>
    <m/>
    <m/>
    <m/>
    <m/>
    <m/>
    <m/>
    <m/>
    <m/>
    <m/>
    <m/>
    <x v="6"/>
    <x v="6"/>
  </r>
  <r>
    <x v="7"/>
    <x v="1"/>
    <x v="1"/>
    <x v="5"/>
    <m/>
    <m/>
    <m/>
    <m/>
    <m/>
    <m/>
    <m/>
    <m/>
    <m/>
    <m/>
    <x v="6"/>
    <x v="6"/>
  </r>
  <r>
    <x v="7"/>
    <x v="1"/>
    <x v="1"/>
    <x v="6"/>
    <m/>
    <m/>
    <m/>
    <m/>
    <m/>
    <m/>
    <m/>
    <m/>
    <m/>
    <m/>
    <x v="6"/>
    <x v="6"/>
  </r>
  <r>
    <x v="7"/>
    <x v="1"/>
    <x v="1"/>
    <x v="7"/>
    <m/>
    <m/>
    <m/>
    <m/>
    <m/>
    <m/>
    <m/>
    <m/>
    <m/>
    <m/>
    <x v="6"/>
    <x v="6"/>
  </r>
  <r>
    <x v="7"/>
    <x v="1"/>
    <x v="1"/>
    <x v="8"/>
    <m/>
    <m/>
    <m/>
    <m/>
    <m/>
    <m/>
    <m/>
    <m/>
    <m/>
    <m/>
    <x v="6"/>
    <x v="6"/>
  </r>
  <r>
    <x v="7"/>
    <x v="1"/>
    <x v="1"/>
    <x v="9"/>
    <m/>
    <m/>
    <m/>
    <m/>
    <m/>
    <m/>
    <m/>
    <m/>
    <m/>
    <m/>
    <x v="6"/>
    <x v="6"/>
  </r>
  <r>
    <x v="7"/>
    <x v="1"/>
    <x v="1"/>
    <x v="10"/>
    <m/>
    <m/>
    <m/>
    <m/>
    <m/>
    <m/>
    <m/>
    <m/>
    <m/>
    <m/>
    <x v="6"/>
    <x v="6"/>
  </r>
  <r>
    <x v="7"/>
    <x v="1"/>
    <x v="1"/>
    <x v="11"/>
    <m/>
    <m/>
    <m/>
    <m/>
    <m/>
    <m/>
    <m/>
    <m/>
    <m/>
    <m/>
    <x v="6"/>
    <x v="6"/>
  </r>
  <r>
    <x v="7"/>
    <x v="1"/>
    <x v="1"/>
    <x v="12"/>
    <m/>
    <m/>
    <m/>
    <m/>
    <m/>
    <m/>
    <m/>
    <m/>
    <m/>
    <m/>
    <x v="6"/>
    <x v="6"/>
  </r>
  <r>
    <x v="7"/>
    <x v="1"/>
    <x v="1"/>
    <x v="13"/>
    <m/>
    <m/>
    <m/>
    <m/>
    <m/>
    <m/>
    <m/>
    <m/>
    <m/>
    <m/>
    <x v="6"/>
    <x v="6"/>
  </r>
  <r>
    <x v="7"/>
    <x v="1"/>
    <x v="1"/>
    <x v="14"/>
    <m/>
    <m/>
    <m/>
    <m/>
    <m/>
    <m/>
    <m/>
    <m/>
    <m/>
    <m/>
    <x v="6"/>
    <x v="6"/>
  </r>
  <r>
    <x v="7"/>
    <x v="1"/>
    <x v="1"/>
    <x v="15"/>
    <m/>
    <m/>
    <m/>
    <m/>
    <m/>
    <m/>
    <m/>
    <m/>
    <m/>
    <m/>
    <x v="6"/>
    <x v="6"/>
  </r>
  <r>
    <x v="7"/>
    <x v="1"/>
    <x v="1"/>
    <x v="16"/>
    <m/>
    <m/>
    <m/>
    <m/>
    <m/>
    <m/>
    <m/>
    <m/>
    <m/>
    <m/>
    <x v="6"/>
    <x v="6"/>
  </r>
  <r>
    <x v="7"/>
    <x v="1"/>
    <x v="1"/>
    <x v="17"/>
    <m/>
    <m/>
    <m/>
    <m/>
    <m/>
    <m/>
    <m/>
    <m/>
    <m/>
    <m/>
    <x v="6"/>
    <x v="6"/>
  </r>
  <r>
    <x v="7"/>
    <x v="1"/>
    <x v="2"/>
    <x v="1"/>
    <n v="48"/>
    <n v="40"/>
    <n v="297"/>
    <n v="297"/>
    <n v="297"/>
    <n v="297"/>
    <n v="429584"/>
    <n v="391781.16632443533"/>
    <n v="0.1020978123457723"/>
    <n v="0.13468013468013468"/>
    <x v="6"/>
    <x v="6"/>
  </r>
  <r>
    <x v="7"/>
    <x v="1"/>
    <x v="2"/>
    <x v="2"/>
    <n v="47"/>
    <n v="38"/>
    <n v="303"/>
    <n v="303"/>
    <n v="303"/>
    <n v="303"/>
    <n v="454255"/>
    <n v="411578.54072553047"/>
    <n v="9.2327456949076153E-2"/>
    <n v="0.1254125412541254"/>
    <x v="6"/>
    <x v="6"/>
  </r>
  <r>
    <x v="7"/>
    <x v="1"/>
    <x v="2"/>
    <x v="3"/>
    <n v="38"/>
    <n v="32"/>
    <n v="324"/>
    <n v="324"/>
    <n v="324"/>
    <n v="324"/>
    <n v="459735"/>
    <n v="418725.03764544835"/>
    <n v="7.6422466112704035E-2"/>
    <n v="9.8765432098765427E-2"/>
    <x v="6"/>
    <x v="6"/>
  </r>
  <r>
    <x v="7"/>
    <x v="1"/>
    <x v="2"/>
    <x v="4"/>
    <n v="47"/>
    <n v="42"/>
    <n v="319"/>
    <n v="319"/>
    <n v="319"/>
    <n v="319"/>
    <n v="444643"/>
    <n v="401207.10472279263"/>
    <n v="0.10468408835635949"/>
    <n v="0.13166144200626959"/>
    <x v="6"/>
    <x v="6"/>
  </r>
  <r>
    <x v="7"/>
    <x v="1"/>
    <x v="2"/>
    <x v="5"/>
    <n v="41"/>
    <n v="36"/>
    <n v="319"/>
    <n v="319"/>
    <n v="319"/>
    <n v="319"/>
    <n v="450569"/>
    <n v="407906.00136892538"/>
    <n v="8.8255627225842792E-2"/>
    <n v="0.11285266457680251"/>
    <x v="6"/>
    <x v="6"/>
  </r>
  <r>
    <x v="7"/>
    <x v="1"/>
    <x v="2"/>
    <x v="6"/>
    <n v="55"/>
    <n v="52"/>
    <n v="317"/>
    <n v="317"/>
    <n v="317"/>
    <n v="317"/>
    <n v="449681"/>
    <n v="404623.78097193706"/>
    <n v="0.12851444340491319"/>
    <n v="0.16403785488958991"/>
    <x v="6"/>
    <x v="6"/>
  </r>
  <r>
    <x v="7"/>
    <x v="1"/>
    <x v="2"/>
    <x v="7"/>
    <n v="54"/>
    <n v="48"/>
    <n v="303"/>
    <n v="303"/>
    <n v="303"/>
    <n v="303"/>
    <n v="457749"/>
    <n v="415914.74058863794"/>
    <n v="0.11540826836785423"/>
    <n v="0.15841584158415842"/>
    <x v="6"/>
    <x v="6"/>
  </r>
  <r>
    <x v="7"/>
    <x v="1"/>
    <x v="2"/>
    <x v="8"/>
    <n v="42"/>
    <n v="37"/>
    <n v="304"/>
    <n v="304"/>
    <n v="304"/>
    <n v="304"/>
    <n v="463782"/>
    <n v="421019.4004106776"/>
    <n v="8.7881935996082031E-2"/>
    <n v="0.12171052631578948"/>
    <x v="6"/>
    <x v="6"/>
  </r>
  <r>
    <x v="7"/>
    <x v="1"/>
    <x v="2"/>
    <x v="9"/>
    <n v="44"/>
    <n v="37"/>
    <n v="303"/>
    <n v="303"/>
    <n v="303"/>
    <n v="303"/>
    <n v="478295"/>
    <n v="435604.31211498973"/>
    <n v="8.4939471375647987E-2"/>
    <n v="0.12211221122112212"/>
    <x v="6"/>
    <x v="6"/>
  </r>
  <r>
    <x v="7"/>
    <x v="1"/>
    <x v="2"/>
    <x v="10"/>
    <n v="40"/>
    <n v="37"/>
    <n v="331"/>
    <n v="331"/>
    <n v="331"/>
    <n v="331"/>
    <n v="486404"/>
    <n v="439478.23134839151"/>
    <n v="8.4190745663278735E-2"/>
    <n v="0.11178247734138973"/>
    <x v="6"/>
    <x v="6"/>
  </r>
  <r>
    <x v="7"/>
    <x v="1"/>
    <x v="2"/>
    <x v="11"/>
    <n v="42"/>
    <n v="38"/>
    <n v="312"/>
    <n v="312"/>
    <n v="312"/>
    <n v="312"/>
    <n v="500227"/>
    <n v="457358.1930184805"/>
    <n v="8.308586263472606E-2"/>
    <n v="0.12179487179487179"/>
    <x v="6"/>
    <x v="6"/>
  </r>
  <r>
    <x v="7"/>
    <x v="1"/>
    <x v="2"/>
    <x v="12"/>
    <n v="35"/>
    <n v="29"/>
    <n v="299"/>
    <n v="299"/>
    <n v="299"/>
    <n v="299"/>
    <n v="502111"/>
    <n v="460951.27720739221"/>
    <n v="6.2913373785820445E-2"/>
    <n v="9.6989966555183951E-2"/>
    <x v="6"/>
    <x v="6"/>
  </r>
  <r>
    <x v="7"/>
    <x v="1"/>
    <x v="2"/>
    <x v="13"/>
    <n v="50"/>
    <n v="43"/>
    <n v="306"/>
    <n v="306"/>
    <n v="306"/>
    <n v="306"/>
    <n v="497596"/>
    <n v="457727.14852840517"/>
    <n v="9.3942428667919728E-2"/>
    <n v="0.14052287581699346"/>
    <x v="6"/>
    <x v="6"/>
  </r>
  <r>
    <x v="7"/>
    <x v="1"/>
    <x v="2"/>
    <x v="14"/>
    <m/>
    <m/>
    <m/>
    <m/>
    <m/>
    <m/>
    <m/>
    <m/>
    <m/>
    <m/>
    <x v="6"/>
    <x v="6"/>
  </r>
  <r>
    <x v="7"/>
    <x v="1"/>
    <x v="2"/>
    <x v="15"/>
    <m/>
    <m/>
    <m/>
    <m/>
    <m/>
    <m/>
    <m/>
    <m/>
    <m/>
    <m/>
    <x v="6"/>
    <x v="6"/>
  </r>
  <r>
    <x v="7"/>
    <x v="1"/>
    <x v="2"/>
    <x v="16"/>
    <m/>
    <m/>
    <m/>
    <m/>
    <m/>
    <m/>
    <m/>
    <m/>
    <m/>
    <m/>
    <x v="6"/>
    <x v="6"/>
  </r>
  <r>
    <x v="7"/>
    <x v="1"/>
    <x v="2"/>
    <x v="17"/>
    <m/>
    <m/>
    <m/>
    <m/>
    <m/>
    <m/>
    <m/>
    <m/>
    <m/>
    <m/>
    <x v="6"/>
    <x v="6"/>
  </r>
  <r>
    <x v="7"/>
    <x v="1"/>
    <x v="3"/>
    <x v="1"/>
    <n v="65"/>
    <n v="52"/>
    <n v="462"/>
    <n v="462"/>
    <n v="462"/>
    <n v="462"/>
    <n v="387147"/>
    <n v="358217.29226557154"/>
    <n v="0.14516328810125884"/>
    <n v="0.11255411255411256"/>
    <x v="6"/>
    <x v="6"/>
  </r>
  <r>
    <x v="7"/>
    <x v="1"/>
    <x v="3"/>
    <x v="2"/>
    <n v="63"/>
    <n v="55"/>
    <n v="469"/>
    <n v="469"/>
    <n v="469"/>
    <n v="469"/>
    <n v="413694"/>
    <n v="379559.03353867214"/>
    <n v="0.14490499537642071"/>
    <n v="0.11727078891257996"/>
    <x v="6"/>
    <x v="6"/>
  </r>
  <r>
    <x v="7"/>
    <x v="1"/>
    <x v="3"/>
    <x v="3"/>
    <n v="65"/>
    <n v="58"/>
    <n v="488"/>
    <n v="488"/>
    <n v="488"/>
    <n v="488"/>
    <n v="420386"/>
    <n v="388303.21149897331"/>
    <n v="0.14936780918216369"/>
    <n v="0.11885245901639344"/>
    <x v="6"/>
    <x v="6"/>
  </r>
  <r>
    <x v="7"/>
    <x v="1"/>
    <x v="3"/>
    <x v="4"/>
    <n v="80"/>
    <n v="65"/>
    <n v="448"/>
    <n v="448"/>
    <n v="448"/>
    <n v="448"/>
    <n v="401649"/>
    <n v="367912.47364818619"/>
    <n v="0.176672455150721"/>
    <n v="0.14508928571428573"/>
    <x v="6"/>
    <x v="6"/>
  </r>
  <r>
    <x v="7"/>
    <x v="1"/>
    <x v="3"/>
    <x v="5"/>
    <n v="98"/>
    <n v="79"/>
    <n v="504"/>
    <n v="504"/>
    <n v="504"/>
    <n v="504"/>
    <n v="406408"/>
    <n v="373502.94045174535"/>
    <n v="0.21151105237471723"/>
    <n v="0.15674603174603174"/>
    <x v="6"/>
    <x v="6"/>
  </r>
  <r>
    <x v="7"/>
    <x v="1"/>
    <x v="3"/>
    <x v="6"/>
    <n v="73"/>
    <n v="60"/>
    <n v="476"/>
    <n v="476"/>
    <n v="476"/>
    <n v="476"/>
    <n v="404948"/>
    <n v="370695.52361396304"/>
    <n v="0.16185790272040926"/>
    <n v="0.12605042016806722"/>
    <x v="6"/>
    <x v="6"/>
  </r>
  <r>
    <x v="7"/>
    <x v="1"/>
    <x v="3"/>
    <x v="7"/>
    <n v="52"/>
    <n v="46"/>
    <n v="459"/>
    <n v="459"/>
    <n v="459"/>
    <n v="459"/>
    <n v="412779"/>
    <n v="381946.33538672142"/>
    <n v="0.12043576737927046"/>
    <n v="0.10021786492374728"/>
    <x v="6"/>
    <x v="6"/>
  </r>
  <r>
    <x v="7"/>
    <x v="1"/>
    <x v="3"/>
    <x v="8"/>
    <n v="52"/>
    <n v="43"/>
    <n v="439"/>
    <n v="439"/>
    <n v="439"/>
    <n v="439"/>
    <n v="419147"/>
    <n v="387501.04859685147"/>
    <n v="0.11096744165132921"/>
    <n v="9.7949886104783598E-2"/>
    <x v="6"/>
    <x v="6"/>
  </r>
  <r>
    <x v="7"/>
    <x v="1"/>
    <x v="3"/>
    <x v="9"/>
    <n v="42"/>
    <n v="38"/>
    <n v="432"/>
    <n v="432"/>
    <n v="432"/>
    <n v="432"/>
    <n v="434714"/>
    <n v="402305.31143052701"/>
    <n v="9.4455625914752844E-2"/>
    <n v="8.7962962962962965E-2"/>
    <x v="6"/>
    <x v="6"/>
  </r>
  <r>
    <x v="7"/>
    <x v="1"/>
    <x v="3"/>
    <x v="10"/>
    <n v="64"/>
    <n v="54"/>
    <n v="433"/>
    <n v="433"/>
    <n v="433"/>
    <n v="433"/>
    <n v="442239"/>
    <n v="404987.14305270364"/>
    <n v="0.13333756620755891"/>
    <n v="0.12471131639722864"/>
    <x v="6"/>
    <x v="6"/>
  </r>
  <r>
    <x v="7"/>
    <x v="1"/>
    <x v="3"/>
    <x v="11"/>
    <n v="68"/>
    <n v="55"/>
    <n v="502"/>
    <n v="502"/>
    <n v="502"/>
    <n v="502"/>
    <n v="456265"/>
    <n v="422876.93086926761"/>
    <n v="0.13006148121379374"/>
    <n v="0.10956175298804781"/>
    <x v="6"/>
    <x v="6"/>
  </r>
  <r>
    <x v="7"/>
    <x v="1"/>
    <x v="3"/>
    <x v="12"/>
    <n v="45"/>
    <n v="34"/>
    <n v="385"/>
    <n v="385"/>
    <n v="385"/>
    <n v="385"/>
    <n v="458391"/>
    <n v="426455.43600273784"/>
    <n v="7.9726970580301662E-2"/>
    <n v="8.8311688311688313E-2"/>
    <x v="6"/>
    <x v="6"/>
  </r>
  <r>
    <x v="7"/>
    <x v="1"/>
    <x v="3"/>
    <x v="13"/>
    <n v="56"/>
    <n v="49"/>
    <n v="459"/>
    <n v="459"/>
    <n v="459"/>
    <n v="459"/>
    <n v="454116"/>
    <n v="423698.18206707732"/>
    <n v="0.11564836025716678"/>
    <n v="0.10675381263616558"/>
    <x v="6"/>
    <x v="6"/>
  </r>
  <r>
    <x v="7"/>
    <x v="1"/>
    <x v="3"/>
    <x v="14"/>
    <m/>
    <m/>
    <m/>
    <m/>
    <m/>
    <m/>
    <m/>
    <m/>
    <m/>
    <m/>
    <x v="6"/>
    <x v="6"/>
  </r>
  <r>
    <x v="7"/>
    <x v="1"/>
    <x v="3"/>
    <x v="15"/>
    <m/>
    <m/>
    <m/>
    <m/>
    <m/>
    <m/>
    <m/>
    <m/>
    <m/>
    <m/>
    <x v="6"/>
    <x v="6"/>
  </r>
  <r>
    <x v="7"/>
    <x v="1"/>
    <x v="3"/>
    <x v="16"/>
    <m/>
    <m/>
    <m/>
    <m/>
    <m/>
    <m/>
    <m/>
    <m/>
    <m/>
    <m/>
    <x v="6"/>
    <x v="6"/>
  </r>
  <r>
    <x v="7"/>
    <x v="1"/>
    <x v="3"/>
    <x v="17"/>
    <m/>
    <m/>
    <m/>
    <m/>
    <m/>
    <m/>
    <m/>
    <m/>
    <m/>
    <m/>
    <x v="6"/>
    <x v="6"/>
  </r>
  <r>
    <x v="7"/>
    <x v="1"/>
    <x v="4"/>
    <x v="1"/>
    <n v="0"/>
    <n v="0"/>
    <n v="0"/>
    <n v="0"/>
    <n v="0"/>
    <n v="0"/>
    <n v="76"/>
    <n v="72.136892539356609"/>
    <n v="0"/>
    <m/>
    <x v="6"/>
    <x v="6"/>
  </r>
  <r>
    <x v="7"/>
    <x v="1"/>
    <x v="4"/>
    <x v="2"/>
    <n v="0"/>
    <n v="0"/>
    <n v="0"/>
    <n v="0"/>
    <n v="0"/>
    <n v="0"/>
    <n v="73"/>
    <n v="66.078028747433265"/>
    <n v="0"/>
    <m/>
    <x v="6"/>
    <x v="6"/>
  </r>
  <r>
    <x v="7"/>
    <x v="1"/>
    <x v="4"/>
    <x v="3"/>
    <n v="0"/>
    <n v="0"/>
    <n v="0"/>
    <n v="0"/>
    <n v="0"/>
    <n v="0"/>
    <n v="63"/>
    <n v="57.661875427789184"/>
    <n v="0"/>
    <m/>
    <x v="6"/>
    <x v="6"/>
  </r>
  <r>
    <x v="7"/>
    <x v="1"/>
    <x v="4"/>
    <x v="4"/>
    <n v="0"/>
    <n v="0"/>
    <n v="0"/>
    <n v="0"/>
    <n v="0"/>
    <n v="0"/>
    <n v="47"/>
    <n v="41.095140314852841"/>
    <n v="0"/>
    <m/>
    <x v="6"/>
    <x v="6"/>
  </r>
  <r>
    <x v="7"/>
    <x v="1"/>
    <x v="4"/>
    <x v="5"/>
    <n v="0"/>
    <n v="0"/>
    <n v="0"/>
    <n v="0"/>
    <n v="0"/>
    <n v="0"/>
    <n v="47"/>
    <n v="38.620123203285424"/>
    <n v="0"/>
    <m/>
    <x v="6"/>
    <x v="6"/>
  </r>
  <r>
    <x v="7"/>
    <x v="1"/>
    <x v="4"/>
    <x v="6"/>
    <n v="0"/>
    <n v="0"/>
    <n v="0"/>
    <n v="0"/>
    <n v="0"/>
    <n v="0"/>
    <n v="37"/>
    <n v="33.453798767967143"/>
    <n v="0"/>
    <m/>
    <x v="6"/>
    <x v="6"/>
  </r>
  <r>
    <x v="7"/>
    <x v="1"/>
    <x v="4"/>
    <x v="7"/>
    <n v="0"/>
    <n v="0"/>
    <n v="1"/>
    <n v="1"/>
    <n v="1"/>
    <n v="1"/>
    <n v="26"/>
    <n v="23.827515400410679"/>
    <n v="0"/>
    <n v="0"/>
    <x v="6"/>
    <x v="6"/>
  </r>
  <r>
    <x v="7"/>
    <x v="1"/>
    <x v="4"/>
    <x v="8"/>
    <n v="0"/>
    <n v="0"/>
    <n v="0"/>
    <n v="0"/>
    <n v="0"/>
    <n v="0"/>
    <n v="25"/>
    <n v="24.093086926762492"/>
    <n v="0"/>
    <m/>
    <x v="6"/>
    <x v="6"/>
  </r>
  <r>
    <x v="7"/>
    <x v="1"/>
    <x v="4"/>
    <x v="9"/>
    <n v="0"/>
    <n v="0"/>
    <n v="0"/>
    <n v="0"/>
    <n v="0"/>
    <n v="0"/>
    <n v="25"/>
    <n v="23.258042436687202"/>
    <n v="0"/>
    <m/>
    <x v="6"/>
    <x v="6"/>
  </r>
  <r>
    <x v="7"/>
    <x v="1"/>
    <x v="4"/>
    <x v="10"/>
    <n v="0"/>
    <n v="0"/>
    <n v="0"/>
    <n v="0"/>
    <n v="0"/>
    <n v="0"/>
    <n v="16"/>
    <n v="14.743326488706366"/>
    <n v="0"/>
    <m/>
    <x v="6"/>
    <x v="6"/>
  </r>
  <r>
    <x v="7"/>
    <x v="1"/>
    <x v="4"/>
    <x v="11"/>
    <n v="0"/>
    <n v="0"/>
    <n v="0"/>
    <n v="0"/>
    <n v="0"/>
    <n v="0"/>
    <n v="16"/>
    <n v="13.144421629021219"/>
    <n v="0"/>
    <m/>
    <x v="6"/>
    <x v="6"/>
  </r>
  <r>
    <x v="7"/>
    <x v="1"/>
    <x v="4"/>
    <x v="12"/>
    <n v="0"/>
    <n v="0"/>
    <n v="0"/>
    <n v="0"/>
    <n v="0"/>
    <n v="0"/>
    <n v="11"/>
    <n v="6.0451745379876796"/>
    <n v="0"/>
    <m/>
    <x v="6"/>
    <x v="6"/>
  </r>
  <r>
    <x v="7"/>
    <x v="1"/>
    <x v="4"/>
    <x v="13"/>
    <n v="0"/>
    <n v="0"/>
    <n v="0"/>
    <n v="0"/>
    <n v="0"/>
    <n v="0"/>
    <n v="4"/>
    <n v="1.5331964407939767"/>
    <n v="0"/>
    <m/>
    <x v="6"/>
    <x v="6"/>
  </r>
  <r>
    <x v="7"/>
    <x v="1"/>
    <x v="4"/>
    <x v="14"/>
    <m/>
    <m/>
    <m/>
    <m/>
    <m/>
    <m/>
    <m/>
    <m/>
    <m/>
    <m/>
    <x v="6"/>
    <x v="6"/>
  </r>
  <r>
    <x v="7"/>
    <x v="1"/>
    <x v="4"/>
    <x v="15"/>
    <m/>
    <m/>
    <m/>
    <m/>
    <m/>
    <m/>
    <m/>
    <m/>
    <m/>
    <m/>
    <x v="6"/>
    <x v="6"/>
  </r>
  <r>
    <x v="7"/>
    <x v="1"/>
    <x v="4"/>
    <x v="16"/>
    <m/>
    <m/>
    <m/>
    <m/>
    <m/>
    <m/>
    <m/>
    <m/>
    <m/>
    <m/>
    <x v="6"/>
    <x v="6"/>
  </r>
  <r>
    <x v="7"/>
    <x v="1"/>
    <x v="4"/>
    <x v="17"/>
    <m/>
    <m/>
    <m/>
    <m/>
    <m/>
    <m/>
    <m/>
    <m/>
    <m/>
    <m/>
    <x v="6"/>
    <x v="6"/>
  </r>
  <r>
    <x v="7"/>
    <x v="2"/>
    <x v="1"/>
    <x v="1"/>
    <m/>
    <m/>
    <m/>
    <m/>
    <m/>
    <m/>
    <m/>
    <m/>
    <m/>
    <m/>
    <x v="6"/>
    <x v="6"/>
  </r>
  <r>
    <x v="7"/>
    <x v="2"/>
    <x v="1"/>
    <x v="2"/>
    <m/>
    <m/>
    <m/>
    <m/>
    <m/>
    <m/>
    <m/>
    <m/>
    <m/>
    <m/>
    <x v="6"/>
    <x v="6"/>
  </r>
  <r>
    <x v="7"/>
    <x v="2"/>
    <x v="1"/>
    <x v="3"/>
    <m/>
    <m/>
    <m/>
    <m/>
    <m/>
    <m/>
    <m/>
    <m/>
    <m/>
    <m/>
    <x v="6"/>
    <x v="6"/>
  </r>
  <r>
    <x v="7"/>
    <x v="2"/>
    <x v="1"/>
    <x v="4"/>
    <m/>
    <m/>
    <m/>
    <m/>
    <m/>
    <m/>
    <m/>
    <m/>
    <m/>
    <m/>
    <x v="6"/>
    <x v="6"/>
  </r>
  <r>
    <x v="7"/>
    <x v="2"/>
    <x v="1"/>
    <x v="5"/>
    <m/>
    <m/>
    <m/>
    <m/>
    <m/>
    <m/>
    <m/>
    <m/>
    <m/>
    <m/>
    <x v="6"/>
    <x v="6"/>
  </r>
  <r>
    <x v="7"/>
    <x v="2"/>
    <x v="1"/>
    <x v="6"/>
    <m/>
    <m/>
    <m/>
    <m/>
    <m/>
    <m/>
    <m/>
    <m/>
    <m/>
    <m/>
    <x v="6"/>
    <x v="6"/>
  </r>
  <r>
    <x v="7"/>
    <x v="2"/>
    <x v="1"/>
    <x v="7"/>
    <m/>
    <m/>
    <m/>
    <m/>
    <m/>
    <m/>
    <m/>
    <m/>
    <m/>
    <m/>
    <x v="6"/>
    <x v="6"/>
  </r>
  <r>
    <x v="7"/>
    <x v="2"/>
    <x v="1"/>
    <x v="8"/>
    <m/>
    <m/>
    <m/>
    <m/>
    <m/>
    <m/>
    <m/>
    <m/>
    <m/>
    <m/>
    <x v="6"/>
    <x v="6"/>
  </r>
  <r>
    <x v="7"/>
    <x v="2"/>
    <x v="1"/>
    <x v="9"/>
    <m/>
    <m/>
    <m/>
    <m/>
    <m/>
    <m/>
    <m/>
    <m/>
    <m/>
    <m/>
    <x v="6"/>
    <x v="6"/>
  </r>
  <r>
    <x v="7"/>
    <x v="2"/>
    <x v="1"/>
    <x v="10"/>
    <m/>
    <m/>
    <m/>
    <m/>
    <m/>
    <m/>
    <m/>
    <m/>
    <m/>
    <m/>
    <x v="6"/>
    <x v="6"/>
  </r>
  <r>
    <x v="7"/>
    <x v="2"/>
    <x v="1"/>
    <x v="11"/>
    <m/>
    <m/>
    <m/>
    <m/>
    <m/>
    <m/>
    <m/>
    <m/>
    <m/>
    <m/>
    <x v="6"/>
    <x v="6"/>
  </r>
  <r>
    <x v="7"/>
    <x v="2"/>
    <x v="1"/>
    <x v="12"/>
    <m/>
    <m/>
    <m/>
    <m/>
    <m/>
    <m/>
    <m/>
    <m/>
    <m/>
    <m/>
    <x v="6"/>
    <x v="6"/>
  </r>
  <r>
    <x v="7"/>
    <x v="2"/>
    <x v="1"/>
    <x v="13"/>
    <m/>
    <m/>
    <m/>
    <m/>
    <m/>
    <m/>
    <m/>
    <m/>
    <m/>
    <m/>
    <x v="6"/>
    <x v="6"/>
  </r>
  <r>
    <x v="7"/>
    <x v="2"/>
    <x v="1"/>
    <x v="14"/>
    <m/>
    <m/>
    <m/>
    <m/>
    <m/>
    <m/>
    <m/>
    <m/>
    <m/>
    <m/>
    <x v="6"/>
    <x v="6"/>
  </r>
  <r>
    <x v="7"/>
    <x v="2"/>
    <x v="1"/>
    <x v="15"/>
    <m/>
    <m/>
    <m/>
    <m/>
    <m/>
    <m/>
    <m/>
    <m/>
    <m/>
    <m/>
    <x v="6"/>
    <x v="6"/>
  </r>
  <r>
    <x v="7"/>
    <x v="2"/>
    <x v="1"/>
    <x v="16"/>
    <m/>
    <m/>
    <m/>
    <m/>
    <m/>
    <m/>
    <m/>
    <m/>
    <m/>
    <m/>
    <x v="6"/>
    <x v="6"/>
  </r>
  <r>
    <x v="7"/>
    <x v="2"/>
    <x v="1"/>
    <x v="17"/>
    <m/>
    <m/>
    <m/>
    <m/>
    <m/>
    <m/>
    <m/>
    <m/>
    <m/>
    <m/>
    <x v="6"/>
    <x v="6"/>
  </r>
  <r>
    <x v="7"/>
    <x v="2"/>
    <x v="2"/>
    <x v="1"/>
    <n v="653"/>
    <n v="478"/>
    <n v="1486"/>
    <n v="1486"/>
    <n v="1486"/>
    <n v="1486"/>
    <n v="307173"/>
    <n v="281803.49349760439"/>
    <n v="1.6962174388518128"/>
    <n v="0.32166890982503366"/>
    <x v="6"/>
    <x v="6"/>
  </r>
  <r>
    <x v="7"/>
    <x v="2"/>
    <x v="2"/>
    <x v="2"/>
    <n v="829"/>
    <n v="584"/>
    <n v="1692"/>
    <n v="1692"/>
    <n v="1692"/>
    <n v="1692"/>
    <n v="327918"/>
    <n v="297710.99247091031"/>
    <n v="1.9616339831894629"/>
    <n v="0.34515366430260047"/>
    <x v="6"/>
    <x v="6"/>
  </r>
  <r>
    <x v="7"/>
    <x v="2"/>
    <x v="2"/>
    <x v="3"/>
    <n v="816"/>
    <n v="589"/>
    <n v="1811"/>
    <n v="1811"/>
    <n v="1811"/>
    <n v="1811"/>
    <n v="330882"/>
    <n v="301722.2587268994"/>
    <n v="1.9521264439861128"/>
    <n v="0.32523467697404751"/>
    <x v="6"/>
    <x v="6"/>
  </r>
  <r>
    <x v="7"/>
    <x v="2"/>
    <x v="2"/>
    <x v="4"/>
    <n v="870"/>
    <n v="617"/>
    <n v="1893"/>
    <n v="1893"/>
    <n v="1893"/>
    <n v="1893"/>
    <n v="312887"/>
    <n v="280968.03011635866"/>
    <n v="2.1959793779544201"/>
    <n v="0.3259376650818806"/>
    <x v="6"/>
    <x v="6"/>
  </r>
  <r>
    <x v="7"/>
    <x v="2"/>
    <x v="2"/>
    <x v="5"/>
    <n v="766"/>
    <n v="562"/>
    <n v="1826"/>
    <n v="1826"/>
    <n v="1826"/>
    <n v="1826"/>
    <n v="321945"/>
    <n v="290961.97672826832"/>
    <n v="1.9315238586135131"/>
    <n v="0.30777656078860899"/>
    <x v="6"/>
    <x v="6"/>
  </r>
  <r>
    <x v="7"/>
    <x v="2"/>
    <x v="2"/>
    <x v="6"/>
    <n v="868"/>
    <n v="611"/>
    <n v="1873"/>
    <n v="1873"/>
    <n v="1873"/>
    <n v="1873"/>
    <n v="315273"/>
    <n v="288626.47227926081"/>
    <n v="2.1169229391018103"/>
    <n v="0.32621462893753339"/>
    <x v="6"/>
    <x v="6"/>
  </r>
  <r>
    <x v="7"/>
    <x v="2"/>
    <x v="2"/>
    <x v="7"/>
    <n v="742"/>
    <n v="509"/>
    <n v="1657"/>
    <n v="1657"/>
    <n v="1657"/>
    <n v="1657"/>
    <n v="275644"/>
    <n v="251196.4052019165"/>
    <n v="2.0263028827616223"/>
    <n v="0.30718165359082678"/>
    <x v="6"/>
    <x v="6"/>
  </r>
  <r>
    <x v="7"/>
    <x v="2"/>
    <x v="2"/>
    <x v="8"/>
    <n v="738"/>
    <n v="498"/>
    <n v="1526"/>
    <n v="1526"/>
    <n v="1526"/>
    <n v="1526"/>
    <n v="269998"/>
    <n v="243341.07323750856"/>
    <n v="2.0465102474251697"/>
    <n v="0.32634338138925295"/>
    <x v="6"/>
    <x v="6"/>
  </r>
  <r>
    <x v="7"/>
    <x v="2"/>
    <x v="2"/>
    <x v="9"/>
    <n v="724"/>
    <n v="503"/>
    <n v="1564"/>
    <n v="1564"/>
    <n v="1564"/>
    <n v="1564"/>
    <n v="280792"/>
    <n v="252735.86858316223"/>
    <n v="1.990220077663764"/>
    <n v="0.32161125319693096"/>
    <x v="6"/>
    <x v="6"/>
  </r>
  <r>
    <x v="7"/>
    <x v="2"/>
    <x v="2"/>
    <x v="10"/>
    <n v="673"/>
    <n v="471"/>
    <n v="1659"/>
    <n v="1659"/>
    <n v="1659"/>
    <n v="1659"/>
    <n v="277216"/>
    <n v="247051.05817932924"/>
    <n v="1.9064884946095266"/>
    <n v="0.28390596745027125"/>
    <x v="6"/>
    <x v="6"/>
  </r>
  <r>
    <x v="7"/>
    <x v="2"/>
    <x v="2"/>
    <x v="11"/>
    <n v="755"/>
    <n v="501"/>
    <n v="1604"/>
    <n v="1604"/>
    <n v="1604"/>
    <n v="1604"/>
    <n v="278766"/>
    <n v="248648.67077344283"/>
    <n v="2.0148911250625106"/>
    <n v="0.31234413965087282"/>
    <x v="6"/>
    <x v="6"/>
  </r>
  <r>
    <x v="7"/>
    <x v="2"/>
    <x v="2"/>
    <x v="12"/>
    <n v="709"/>
    <n v="514"/>
    <n v="1645"/>
    <n v="1645"/>
    <n v="1645"/>
    <n v="1645"/>
    <n v="287204"/>
    <n v="258502.74332648871"/>
    <n v="1.988373482562305"/>
    <n v="0.31246200607902735"/>
    <x v="6"/>
    <x v="6"/>
  </r>
  <r>
    <x v="7"/>
    <x v="2"/>
    <x v="2"/>
    <x v="13"/>
    <n v="740"/>
    <n v="512"/>
    <n v="1658"/>
    <n v="1658"/>
    <n v="1658"/>
    <n v="1658"/>
    <n v="291011"/>
    <n v="262802.67488021904"/>
    <n v="1.9482297896448764"/>
    <n v="0.30880579010856452"/>
    <x v="6"/>
    <x v="6"/>
  </r>
  <r>
    <x v="7"/>
    <x v="2"/>
    <x v="2"/>
    <x v="14"/>
    <m/>
    <m/>
    <m/>
    <m/>
    <m/>
    <m/>
    <m/>
    <m/>
    <m/>
    <m/>
    <x v="6"/>
    <x v="6"/>
  </r>
  <r>
    <x v="7"/>
    <x v="2"/>
    <x v="2"/>
    <x v="15"/>
    <m/>
    <m/>
    <m/>
    <m/>
    <m/>
    <m/>
    <m/>
    <m/>
    <m/>
    <m/>
    <x v="6"/>
    <x v="6"/>
  </r>
  <r>
    <x v="7"/>
    <x v="2"/>
    <x v="2"/>
    <x v="16"/>
    <m/>
    <m/>
    <m/>
    <m/>
    <m/>
    <m/>
    <m/>
    <m/>
    <m/>
    <m/>
    <x v="6"/>
    <x v="6"/>
  </r>
  <r>
    <x v="7"/>
    <x v="2"/>
    <x v="2"/>
    <x v="17"/>
    <m/>
    <m/>
    <m/>
    <m/>
    <m/>
    <m/>
    <m/>
    <m/>
    <m/>
    <m/>
    <x v="6"/>
    <x v="6"/>
  </r>
  <r>
    <x v="7"/>
    <x v="2"/>
    <x v="3"/>
    <x v="1"/>
    <n v="1067"/>
    <n v="747"/>
    <n v="2242"/>
    <n v="2242"/>
    <n v="2242"/>
    <n v="2242"/>
    <n v="178537"/>
    <n v="163440.07665982205"/>
    <n v="4.5704824377608277"/>
    <n v="0.33318465655664586"/>
    <x v="6"/>
    <x v="6"/>
  </r>
  <r>
    <x v="7"/>
    <x v="2"/>
    <x v="3"/>
    <x v="2"/>
    <n v="1082"/>
    <n v="737"/>
    <n v="2309"/>
    <n v="2309"/>
    <n v="2309"/>
    <n v="2309"/>
    <n v="192144"/>
    <n v="173413.59890485968"/>
    <n v="4.2499550476681014"/>
    <n v="0.31918579471632741"/>
    <x v="6"/>
    <x v="6"/>
  </r>
  <r>
    <x v="7"/>
    <x v="2"/>
    <x v="3"/>
    <x v="3"/>
    <n v="1264"/>
    <n v="858"/>
    <n v="2493"/>
    <n v="2493"/>
    <n v="2493"/>
    <n v="2493"/>
    <n v="194788"/>
    <n v="177678.09171800138"/>
    <n v="4.8289577612177386"/>
    <n v="0.34416365824308065"/>
    <x v="6"/>
    <x v="6"/>
  </r>
  <r>
    <x v="7"/>
    <x v="2"/>
    <x v="3"/>
    <x v="4"/>
    <n v="1313"/>
    <n v="916"/>
    <n v="2536"/>
    <n v="2536"/>
    <n v="2536"/>
    <n v="2536"/>
    <n v="175018"/>
    <n v="157022.98425735798"/>
    <n v="5.8335408942342584"/>
    <n v="0.36119873817034698"/>
    <x v="6"/>
    <x v="6"/>
  </r>
  <r>
    <x v="7"/>
    <x v="2"/>
    <x v="3"/>
    <x v="5"/>
    <n v="1260"/>
    <n v="855"/>
    <n v="2518"/>
    <n v="2518"/>
    <n v="2518"/>
    <n v="2518"/>
    <n v="177995"/>
    <n v="160458.212183436"/>
    <n v="5.3284901306426313"/>
    <n v="0.33955520254169974"/>
    <x v="6"/>
    <x v="6"/>
  </r>
  <r>
    <x v="7"/>
    <x v="2"/>
    <x v="3"/>
    <x v="6"/>
    <n v="1321"/>
    <n v="886"/>
    <n v="2511"/>
    <n v="2511"/>
    <n v="2511"/>
    <n v="2511"/>
    <n v="169181"/>
    <n v="156084.15058179331"/>
    <n v="5.6764251635896015"/>
    <n v="0.35284747112704101"/>
    <x v="6"/>
    <x v="6"/>
  </r>
  <r>
    <x v="7"/>
    <x v="2"/>
    <x v="3"/>
    <x v="7"/>
    <n v="1058"/>
    <n v="707"/>
    <n v="1984"/>
    <n v="1984"/>
    <n v="1984"/>
    <n v="1984"/>
    <n v="130058"/>
    <n v="119285.4893908282"/>
    <n v="5.9269572821517125"/>
    <n v="0.35635080645161288"/>
    <x v="6"/>
    <x v="6"/>
  </r>
  <r>
    <x v="7"/>
    <x v="2"/>
    <x v="3"/>
    <x v="8"/>
    <n v="980"/>
    <n v="661"/>
    <n v="1927"/>
    <n v="1927"/>
    <n v="1927"/>
    <n v="1927"/>
    <n v="124657"/>
    <n v="113088.79123887749"/>
    <n v="5.8449647640478313"/>
    <n v="0.34302023871302545"/>
    <x v="6"/>
    <x v="6"/>
  </r>
  <r>
    <x v="7"/>
    <x v="2"/>
    <x v="3"/>
    <x v="9"/>
    <n v="920"/>
    <n v="610"/>
    <n v="1873"/>
    <n v="1873"/>
    <n v="1873"/>
    <n v="1873"/>
    <n v="132481"/>
    <n v="118542.31348391513"/>
    <n v="5.1458418692222523"/>
    <n v="0.32568072610784837"/>
    <x v="6"/>
    <x v="6"/>
  </r>
  <r>
    <x v="7"/>
    <x v="2"/>
    <x v="3"/>
    <x v="10"/>
    <n v="932"/>
    <n v="646"/>
    <n v="1902"/>
    <n v="1902"/>
    <n v="1902"/>
    <n v="1902"/>
    <n v="135925"/>
    <n v="120158.8720054757"/>
    <n v="5.3762155820717217"/>
    <n v="0.33964248159831756"/>
    <x v="6"/>
    <x v="6"/>
  </r>
  <r>
    <x v="7"/>
    <x v="2"/>
    <x v="3"/>
    <x v="11"/>
    <n v="958"/>
    <n v="623"/>
    <n v="1793"/>
    <n v="1793"/>
    <n v="1793"/>
    <n v="1793"/>
    <n v="127704"/>
    <n v="112006.86652977412"/>
    <n v="5.5621589934791329"/>
    <n v="0.34746235359732291"/>
    <x v="6"/>
    <x v="6"/>
  </r>
  <r>
    <x v="7"/>
    <x v="2"/>
    <x v="3"/>
    <x v="12"/>
    <n v="908"/>
    <n v="603"/>
    <n v="1879"/>
    <n v="1879"/>
    <n v="1879"/>
    <n v="1879"/>
    <n v="131874"/>
    <n v="116914.16563997262"/>
    <n v="5.1576299304644397"/>
    <n v="0.32091538052155399"/>
    <x v="6"/>
    <x v="6"/>
  </r>
  <r>
    <x v="7"/>
    <x v="2"/>
    <x v="3"/>
    <x v="13"/>
    <n v="982"/>
    <n v="655"/>
    <n v="1874"/>
    <n v="1874"/>
    <n v="1874"/>
    <n v="1874"/>
    <n v="131674"/>
    <n v="117502.84736481862"/>
    <n v="5.5743330028963429"/>
    <n v="0.34951974386339379"/>
    <x v="6"/>
    <x v="6"/>
  </r>
  <r>
    <x v="7"/>
    <x v="2"/>
    <x v="3"/>
    <x v="14"/>
    <m/>
    <m/>
    <m/>
    <m/>
    <m/>
    <m/>
    <m/>
    <m/>
    <m/>
    <m/>
    <x v="6"/>
    <x v="6"/>
  </r>
  <r>
    <x v="7"/>
    <x v="2"/>
    <x v="3"/>
    <x v="15"/>
    <m/>
    <m/>
    <m/>
    <m/>
    <m/>
    <m/>
    <m/>
    <m/>
    <m/>
    <m/>
    <x v="6"/>
    <x v="6"/>
  </r>
  <r>
    <x v="7"/>
    <x v="2"/>
    <x v="3"/>
    <x v="16"/>
    <m/>
    <m/>
    <m/>
    <m/>
    <m/>
    <m/>
    <m/>
    <m/>
    <m/>
    <m/>
    <x v="6"/>
    <x v="6"/>
  </r>
  <r>
    <x v="7"/>
    <x v="2"/>
    <x v="3"/>
    <x v="17"/>
    <m/>
    <m/>
    <m/>
    <m/>
    <m/>
    <m/>
    <m/>
    <m/>
    <m/>
    <m/>
    <x v="6"/>
    <x v="6"/>
  </r>
  <r>
    <x v="7"/>
    <x v="2"/>
    <x v="4"/>
    <x v="1"/>
    <n v="0"/>
    <n v="0"/>
    <n v="0"/>
    <n v="0"/>
    <n v="0"/>
    <n v="0"/>
    <n v="8"/>
    <n v="7.2114989733059547"/>
    <n v="0"/>
    <m/>
    <x v="6"/>
    <x v="6"/>
  </r>
  <r>
    <x v="7"/>
    <x v="2"/>
    <x v="4"/>
    <x v="2"/>
    <n v="0"/>
    <n v="0"/>
    <n v="0"/>
    <n v="0"/>
    <n v="0"/>
    <n v="0"/>
    <n v="16"/>
    <n v="11.24435318275154"/>
    <n v="0"/>
    <m/>
    <x v="6"/>
    <x v="6"/>
  </r>
  <r>
    <x v="7"/>
    <x v="2"/>
    <x v="4"/>
    <x v="3"/>
    <n v="0"/>
    <n v="0"/>
    <n v="0"/>
    <n v="0"/>
    <n v="0"/>
    <n v="0"/>
    <n v="17"/>
    <n v="14.573579739904176"/>
    <n v="0"/>
    <m/>
    <x v="6"/>
    <x v="6"/>
  </r>
  <r>
    <x v="7"/>
    <x v="2"/>
    <x v="4"/>
    <x v="4"/>
    <n v="0"/>
    <n v="0"/>
    <n v="0"/>
    <n v="0"/>
    <n v="0"/>
    <n v="0"/>
    <n v="17"/>
    <n v="15.143052703627653"/>
    <n v="0"/>
    <m/>
    <x v="6"/>
    <x v="6"/>
  </r>
  <r>
    <x v="7"/>
    <x v="2"/>
    <x v="4"/>
    <x v="5"/>
    <n v="0"/>
    <n v="0"/>
    <n v="0"/>
    <n v="0"/>
    <n v="0"/>
    <n v="0"/>
    <n v="22"/>
    <n v="18.431211498973305"/>
    <n v="0"/>
    <m/>
    <x v="6"/>
    <x v="6"/>
  </r>
  <r>
    <x v="7"/>
    <x v="2"/>
    <x v="4"/>
    <x v="6"/>
    <n v="0"/>
    <n v="0"/>
    <n v="0"/>
    <n v="0"/>
    <n v="0"/>
    <n v="0"/>
    <n v="25"/>
    <n v="22.269678302532512"/>
    <n v="0"/>
    <m/>
    <x v="6"/>
    <x v="6"/>
  </r>
  <r>
    <x v="7"/>
    <x v="2"/>
    <x v="4"/>
    <x v="7"/>
    <n v="0"/>
    <n v="0"/>
    <n v="0"/>
    <n v="0"/>
    <n v="0"/>
    <n v="0"/>
    <n v="25"/>
    <n v="22.236824093086927"/>
    <n v="0"/>
    <m/>
    <x v="6"/>
    <x v="6"/>
  </r>
  <r>
    <x v="7"/>
    <x v="2"/>
    <x v="4"/>
    <x v="8"/>
    <n v="0"/>
    <n v="0"/>
    <n v="0"/>
    <n v="0"/>
    <n v="0"/>
    <n v="0"/>
    <n v="24"/>
    <n v="22.195756331279945"/>
    <n v="0"/>
    <m/>
    <x v="6"/>
    <x v="6"/>
  </r>
  <r>
    <x v="7"/>
    <x v="2"/>
    <x v="4"/>
    <x v="9"/>
    <n v="0"/>
    <n v="0"/>
    <n v="0"/>
    <n v="0"/>
    <n v="0"/>
    <n v="0"/>
    <n v="23"/>
    <n v="19.912388774811774"/>
    <n v="0"/>
    <m/>
    <x v="6"/>
    <x v="6"/>
  </r>
  <r>
    <x v="7"/>
    <x v="2"/>
    <x v="4"/>
    <x v="10"/>
    <n v="0"/>
    <n v="0"/>
    <n v="0"/>
    <n v="0"/>
    <n v="0"/>
    <n v="0"/>
    <n v="22"/>
    <n v="18.806297056810404"/>
    <n v="0"/>
    <m/>
    <x v="6"/>
    <x v="6"/>
  </r>
  <r>
    <x v="7"/>
    <x v="2"/>
    <x v="4"/>
    <x v="11"/>
    <n v="2"/>
    <n v="2"/>
    <n v="3"/>
    <n v="3"/>
    <n v="3"/>
    <n v="3"/>
    <n v="32"/>
    <n v="24.120465434633811"/>
    <n v="82.917139614074927"/>
    <n v="0.66666666666666663"/>
    <x v="6"/>
    <x v="6"/>
  </r>
  <r>
    <x v="7"/>
    <x v="2"/>
    <x v="4"/>
    <x v="12"/>
    <n v="0"/>
    <n v="0"/>
    <n v="0"/>
    <n v="0"/>
    <n v="0"/>
    <n v="0"/>
    <n v="37"/>
    <n v="32.142368240930871"/>
    <n v="0"/>
    <m/>
    <x v="6"/>
    <x v="6"/>
  </r>
  <r>
    <x v="7"/>
    <x v="2"/>
    <x v="4"/>
    <x v="13"/>
    <n v="0"/>
    <n v="0"/>
    <n v="0"/>
    <n v="0"/>
    <n v="0"/>
    <n v="0"/>
    <n v="37"/>
    <n v="35.329226557152637"/>
    <n v="0"/>
    <m/>
    <x v="6"/>
    <x v="6"/>
  </r>
  <r>
    <x v="7"/>
    <x v="2"/>
    <x v="4"/>
    <x v="14"/>
    <m/>
    <m/>
    <m/>
    <m/>
    <m/>
    <m/>
    <m/>
    <m/>
    <m/>
    <m/>
    <x v="6"/>
    <x v="6"/>
  </r>
  <r>
    <x v="7"/>
    <x v="2"/>
    <x v="4"/>
    <x v="15"/>
    <m/>
    <m/>
    <m/>
    <m/>
    <m/>
    <m/>
    <m/>
    <m/>
    <m/>
    <m/>
    <x v="6"/>
    <x v="6"/>
  </r>
  <r>
    <x v="7"/>
    <x v="2"/>
    <x v="4"/>
    <x v="16"/>
    <m/>
    <m/>
    <m/>
    <m/>
    <m/>
    <m/>
    <m/>
    <m/>
    <m/>
    <m/>
    <x v="6"/>
    <x v="6"/>
  </r>
  <r>
    <x v="7"/>
    <x v="2"/>
    <x v="4"/>
    <x v="17"/>
    <m/>
    <m/>
    <m/>
    <m/>
    <m/>
    <m/>
    <m/>
    <m/>
    <m/>
    <m/>
    <x v="6"/>
    <x v="6"/>
  </r>
  <r>
    <x v="7"/>
    <x v="3"/>
    <x v="1"/>
    <x v="1"/>
    <m/>
    <m/>
    <m/>
    <m/>
    <m/>
    <m/>
    <m/>
    <m/>
    <m/>
    <m/>
    <x v="6"/>
    <x v="6"/>
  </r>
  <r>
    <x v="7"/>
    <x v="3"/>
    <x v="1"/>
    <x v="2"/>
    <m/>
    <m/>
    <m/>
    <m/>
    <m/>
    <m/>
    <m/>
    <m/>
    <m/>
    <m/>
    <x v="6"/>
    <x v="6"/>
  </r>
  <r>
    <x v="7"/>
    <x v="3"/>
    <x v="1"/>
    <x v="3"/>
    <m/>
    <m/>
    <m/>
    <m/>
    <m/>
    <m/>
    <m/>
    <m/>
    <m/>
    <m/>
    <x v="6"/>
    <x v="6"/>
  </r>
  <r>
    <x v="7"/>
    <x v="3"/>
    <x v="1"/>
    <x v="4"/>
    <m/>
    <m/>
    <m/>
    <m/>
    <m/>
    <m/>
    <m/>
    <m/>
    <m/>
    <m/>
    <x v="6"/>
    <x v="6"/>
  </r>
  <r>
    <x v="7"/>
    <x v="3"/>
    <x v="1"/>
    <x v="5"/>
    <m/>
    <m/>
    <m/>
    <m/>
    <m/>
    <m/>
    <m/>
    <m/>
    <m/>
    <m/>
    <x v="6"/>
    <x v="6"/>
  </r>
  <r>
    <x v="7"/>
    <x v="3"/>
    <x v="1"/>
    <x v="6"/>
    <m/>
    <m/>
    <m/>
    <m/>
    <m/>
    <m/>
    <m/>
    <m/>
    <m/>
    <m/>
    <x v="6"/>
    <x v="6"/>
  </r>
  <r>
    <x v="7"/>
    <x v="3"/>
    <x v="1"/>
    <x v="7"/>
    <m/>
    <m/>
    <m/>
    <m/>
    <m/>
    <m/>
    <m/>
    <m/>
    <m/>
    <m/>
    <x v="6"/>
    <x v="6"/>
  </r>
  <r>
    <x v="7"/>
    <x v="3"/>
    <x v="1"/>
    <x v="8"/>
    <m/>
    <m/>
    <m/>
    <m/>
    <m/>
    <m/>
    <m/>
    <m/>
    <m/>
    <m/>
    <x v="6"/>
    <x v="6"/>
  </r>
  <r>
    <x v="7"/>
    <x v="3"/>
    <x v="1"/>
    <x v="9"/>
    <m/>
    <m/>
    <m/>
    <m/>
    <m/>
    <m/>
    <m/>
    <m/>
    <m/>
    <m/>
    <x v="6"/>
    <x v="6"/>
  </r>
  <r>
    <x v="7"/>
    <x v="3"/>
    <x v="1"/>
    <x v="10"/>
    <m/>
    <m/>
    <m/>
    <m/>
    <m/>
    <m/>
    <m/>
    <m/>
    <m/>
    <m/>
    <x v="6"/>
    <x v="6"/>
  </r>
  <r>
    <x v="7"/>
    <x v="3"/>
    <x v="1"/>
    <x v="11"/>
    <m/>
    <m/>
    <m/>
    <m/>
    <m/>
    <m/>
    <m/>
    <m/>
    <m/>
    <m/>
    <x v="6"/>
    <x v="6"/>
  </r>
  <r>
    <x v="7"/>
    <x v="3"/>
    <x v="1"/>
    <x v="12"/>
    <m/>
    <m/>
    <m/>
    <m/>
    <m/>
    <m/>
    <m/>
    <m/>
    <m/>
    <m/>
    <x v="6"/>
    <x v="6"/>
  </r>
  <r>
    <x v="7"/>
    <x v="3"/>
    <x v="1"/>
    <x v="13"/>
    <m/>
    <m/>
    <m/>
    <m/>
    <m/>
    <m/>
    <m/>
    <m/>
    <m/>
    <m/>
    <x v="6"/>
    <x v="6"/>
  </r>
  <r>
    <x v="7"/>
    <x v="3"/>
    <x v="1"/>
    <x v="14"/>
    <m/>
    <m/>
    <m/>
    <m/>
    <m/>
    <m/>
    <m/>
    <m/>
    <m/>
    <m/>
    <x v="6"/>
    <x v="6"/>
  </r>
  <r>
    <x v="7"/>
    <x v="3"/>
    <x v="1"/>
    <x v="15"/>
    <m/>
    <m/>
    <m/>
    <m/>
    <m/>
    <m/>
    <m/>
    <m/>
    <m/>
    <m/>
    <x v="6"/>
    <x v="6"/>
  </r>
  <r>
    <x v="7"/>
    <x v="3"/>
    <x v="1"/>
    <x v="16"/>
    <m/>
    <m/>
    <m/>
    <m/>
    <m/>
    <m/>
    <m/>
    <m/>
    <m/>
    <m/>
    <x v="6"/>
    <x v="6"/>
  </r>
  <r>
    <x v="7"/>
    <x v="3"/>
    <x v="1"/>
    <x v="17"/>
    <m/>
    <m/>
    <m/>
    <m/>
    <m/>
    <m/>
    <m/>
    <m/>
    <m/>
    <m/>
    <x v="6"/>
    <x v="6"/>
  </r>
  <r>
    <x v="7"/>
    <x v="3"/>
    <x v="2"/>
    <x v="1"/>
    <n v="10433"/>
    <n v="6414"/>
    <n v="12095"/>
    <n v="12095"/>
    <n v="12095"/>
    <n v="12095"/>
    <n v="183384"/>
    <n v="168220.19986310747"/>
    <n v="38.128595764477275"/>
    <n v="0.53030177759404717"/>
    <x v="6"/>
    <x v="6"/>
  </r>
  <r>
    <x v="7"/>
    <x v="3"/>
    <x v="2"/>
    <x v="2"/>
    <n v="10426"/>
    <n v="6424"/>
    <n v="12420"/>
    <n v="12420"/>
    <n v="12420"/>
    <n v="12420"/>
    <n v="189094"/>
    <n v="171388.33675564683"/>
    <n v="37.482130474017481"/>
    <n v="0.51723027375201291"/>
    <x v="6"/>
    <x v="6"/>
  </r>
  <r>
    <x v="7"/>
    <x v="3"/>
    <x v="2"/>
    <x v="3"/>
    <n v="10698"/>
    <n v="6629"/>
    <n v="12552"/>
    <n v="12552"/>
    <n v="12552"/>
    <n v="12552"/>
    <n v="194108"/>
    <n v="176912.26830937713"/>
    <n v="37.470550026567231"/>
    <n v="0.52812300828553216"/>
    <x v="6"/>
    <x v="6"/>
  </r>
  <r>
    <x v="7"/>
    <x v="3"/>
    <x v="2"/>
    <x v="4"/>
    <n v="10560"/>
    <n v="6558"/>
    <n v="12682"/>
    <n v="12682"/>
    <n v="12682"/>
    <n v="12682"/>
    <n v="192684"/>
    <n v="176358.24229979466"/>
    <n v="37.18567340250496"/>
    <n v="0.51711086579403875"/>
    <x v="6"/>
    <x v="6"/>
  </r>
  <r>
    <x v="7"/>
    <x v="3"/>
    <x v="2"/>
    <x v="5"/>
    <n v="10045"/>
    <n v="6195"/>
    <n v="12264"/>
    <n v="12264"/>
    <n v="12264"/>
    <n v="12264"/>
    <n v="193021"/>
    <n v="177132.61054072552"/>
    <n v="34.973797208141264"/>
    <n v="0.50513698630136983"/>
    <x v="6"/>
    <x v="6"/>
  </r>
  <r>
    <x v="7"/>
    <x v="3"/>
    <x v="2"/>
    <x v="6"/>
    <n v="9683"/>
    <n v="5971"/>
    <n v="12120"/>
    <n v="12120"/>
    <n v="12120"/>
    <n v="12120"/>
    <n v="187904"/>
    <n v="173783.26351813826"/>
    <n v="34.358889798250274"/>
    <n v="0.49265676567656763"/>
    <x v="6"/>
    <x v="6"/>
  </r>
  <r>
    <x v="7"/>
    <x v="3"/>
    <x v="2"/>
    <x v="7"/>
    <n v="8553"/>
    <n v="5387"/>
    <n v="11113"/>
    <n v="11113"/>
    <n v="11113"/>
    <n v="11113"/>
    <n v="159170"/>
    <n v="146175.05544147844"/>
    <n v="36.85307307549953"/>
    <n v="0.48474759290920544"/>
    <x v="6"/>
    <x v="6"/>
  </r>
  <r>
    <x v="7"/>
    <x v="3"/>
    <x v="2"/>
    <x v="8"/>
    <n v="8325"/>
    <n v="5167"/>
    <n v="10794"/>
    <n v="10794"/>
    <n v="10794"/>
    <n v="10794"/>
    <n v="151038"/>
    <n v="137726.69130732375"/>
    <n v="37.516329993511143"/>
    <n v="0.47869186585139895"/>
    <x v="6"/>
    <x v="6"/>
  </r>
  <r>
    <x v="7"/>
    <x v="3"/>
    <x v="2"/>
    <x v="9"/>
    <n v="8096"/>
    <n v="5040"/>
    <n v="10781"/>
    <n v="10781"/>
    <n v="10781"/>
    <n v="10781"/>
    <n v="152900"/>
    <n v="139306.5516769336"/>
    <n v="36.179202911348241"/>
    <n v="0.46748910119654946"/>
    <x v="6"/>
    <x v="6"/>
  </r>
  <r>
    <x v="7"/>
    <x v="3"/>
    <x v="2"/>
    <x v="10"/>
    <n v="8089"/>
    <n v="5066"/>
    <n v="10553"/>
    <n v="10553"/>
    <n v="10553"/>
    <n v="10553"/>
    <n v="153063"/>
    <n v="139379.40588637919"/>
    <n v="36.346833076112816"/>
    <n v="0.48005306547901072"/>
    <x v="6"/>
    <x v="6"/>
  </r>
  <r>
    <x v="7"/>
    <x v="3"/>
    <x v="2"/>
    <x v="11"/>
    <n v="7610"/>
    <n v="4834"/>
    <n v="10588"/>
    <n v="10588"/>
    <n v="10588"/>
    <n v="10588"/>
    <n v="147075"/>
    <n v="131606.43394934977"/>
    <n v="36.730727024033037"/>
    <n v="0.45655459010200228"/>
    <x v="6"/>
    <x v="6"/>
  </r>
  <r>
    <x v="7"/>
    <x v="3"/>
    <x v="2"/>
    <x v="12"/>
    <n v="7466"/>
    <n v="4790"/>
    <n v="10706"/>
    <n v="10706"/>
    <n v="10706"/>
    <n v="10706"/>
    <n v="152226"/>
    <n v="136369.30321697469"/>
    <n v="35.125206971093185"/>
    <n v="0.44741266579488137"/>
    <x v="6"/>
    <x v="6"/>
  </r>
  <r>
    <x v="7"/>
    <x v="3"/>
    <x v="2"/>
    <x v="13"/>
    <n v="7381"/>
    <n v="4702"/>
    <n v="11036"/>
    <n v="11036"/>
    <n v="11036"/>
    <n v="11036"/>
    <n v="156123"/>
    <n v="140935.82477754963"/>
    <n v="33.362702545087778"/>
    <n v="0.42606016672707503"/>
    <x v="6"/>
    <x v="6"/>
  </r>
  <r>
    <x v="7"/>
    <x v="3"/>
    <x v="2"/>
    <x v="14"/>
    <m/>
    <m/>
    <m/>
    <m/>
    <m/>
    <m/>
    <m/>
    <m/>
    <m/>
    <m/>
    <x v="6"/>
    <x v="6"/>
  </r>
  <r>
    <x v="7"/>
    <x v="3"/>
    <x v="2"/>
    <x v="15"/>
    <m/>
    <m/>
    <m/>
    <m/>
    <m/>
    <m/>
    <m/>
    <m/>
    <m/>
    <m/>
    <x v="6"/>
    <x v="6"/>
  </r>
  <r>
    <x v="7"/>
    <x v="3"/>
    <x v="2"/>
    <x v="16"/>
    <m/>
    <m/>
    <m/>
    <m/>
    <m/>
    <m/>
    <m/>
    <m/>
    <m/>
    <m/>
    <x v="6"/>
    <x v="6"/>
  </r>
  <r>
    <x v="7"/>
    <x v="3"/>
    <x v="2"/>
    <x v="17"/>
    <m/>
    <m/>
    <m/>
    <m/>
    <m/>
    <m/>
    <m/>
    <m/>
    <m/>
    <m/>
    <x v="6"/>
    <x v="6"/>
  </r>
  <r>
    <x v="7"/>
    <x v="3"/>
    <x v="3"/>
    <x v="1"/>
    <n v="5569"/>
    <n v="3492"/>
    <n v="7219"/>
    <n v="7219"/>
    <n v="7219"/>
    <n v="7219"/>
    <n v="99417"/>
    <n v="89538.390143737168"/>
    <n v="39.000031097211441"/>
    <n v="0.48372350741099873"/>
    <x v="6"/>
    <x v="6"/>
  </r>
  <r>
    <x v="7"/>
    <x v="3"/>
    <x v="3"/>
    <x v="2"/>
    <n v="5663"/>
    <n v="3541"/>
    <n v="7401"/>
    <n v="7401"/>
    <n v="7401"/>
    <n v="7401"/>
    <n v="104978"/>
    <n v="93118.012320328548"/>
    <n v="38.027014449351235"/>
    <n v="0.47844885826239697"/>
    <x v="6"/>
    <x v="6"/>
  </r>
  <r>
    <x v="7"/>
    <x v="3"/>
    <x v="3"/>
    <x v="3"/>
    <n v="5847"/>
    <n v="3672"/>
    <n v="7622"/>
    <n v="7622"/>
    <n v="7622"/>
    <n v="7622"/>
    <n v="109782"/>
    <n v="97972.125941136212"/>
    <n v="37.480048174173717"/>
    <n v="0.48176331671477302"/>
    <x v="6"/>
    <x v="6"/>
  </r>
  <r>
    <x v="7"/>
    <x v="3"/>
    <x v="3"/>
    <x v="4"/>
    <n v="6123"/>
    <n v="3800"/>
    <n v="7711"/>
    <n v="7711"/>
    <n v="7711"/>
    <n v="7711"/>
    <n v="109092"/>
    <n v="98190.020533880903"/>
    <n v="38.700470570619679"/>
    <n v="0.49280248994942288"/>
    <x v="6"/>
    <x v="6"/>
  </r>
  <r>
    <x v="7"/>
    <x v="3"/>
    <x v="3"/>
    <x v="5"/>
    <n v="5740"/>
    <n v="3571"/>
    <n v="7597"/>
    <n v="7597"/>
    <n v="7597"/>
    <n v="7597"/>
    <n v="109951"/>
    <n v="99192.607802874743"/>
    <n v="36.000666572822048"/>
    <n v="0.47005396867184412"/>
    <x v="6"/>
    <x v="6"/>
  </r>
  <r>
    <x v="7"/>
    <x v="3"/>
    <x v="3"/>
    <x v="6"/>
    <n v="5713"/>
    <n v="3514"/>
    <n v="7523"/>
    <n v="7523"/>
    <n v="7523"/>
    <n v="7523"/>
    <n v="106649"/>
    <n v="97542.724161533202"/>
    <n v="36.025239506134028"/>
    <n v="0.46710089060215337"/>
    <x v="6"/>
    <x v="6"/>
  </r>
  <r>
    <x v="7"/>
    <x v="3"/>
    <x v="3"/>
    <x v="7"/>
    <n v="5143"/>
    <n v="3193"/>
    <n v="6686"/>
    <n v="6686"/>
    <n v="6686"/>
    <n v="6686"/>
    <n v="86896"/>
    <n v="78722.954140999311"/>
    <n v="40.559961638140173"/>
    <n v="0.4775650613221657"/>
    <x v="6"/>
    <x v="6"/>
  </r>
  <r>
    <x v="7"/>
    <x v="3"/>
    <x v="3"/>
    <x v="8"/>
    <n v="4543"/>
    <n v="2871"/>
    <n v="6317"/>
    <n v="6317"/>
    <n v="6317"/>
    <n v="6317"/>
    <n v="81126"/>
    <n v="72683.964407939769"/>
    <n v="39.499771694984496"/>
    <n v="0.4544878898211176"/>
    <x v="6"/>
    <x v="6"/>
  </r>
  <r>
    <x v="7"/>
    <x v="3"/>
    <x v="3"/>
    <x v="9"/>
    <n v="4400"/>
    <n v="2806"/>
    <n v="6203"/>
    <n v="6203"/>
    <n v="6203"/>
    <n v="6203"/>
    <n v="83675"/>
    <n v="74916.643394934974"/>
    <n v="37.454961579201111"/>
    <n v="0.45236176043849752"/>
    <x v="6"/>
    <x v="6"/>
  </r>
  <r>
    <x v="7"/>
    <x v="3"/>
    <x v="3"/>
    <x v="10"/>
    <n v="4704"/>
    <n v="2964"/>
    <n v="6413"/>
    <n v="6413"/>
    <n v="6413"/>
    <n v="6413"/>
    <n v="85947"/>
    <n v="76735.455167693362"/>
    <n v="38.626212531386443"/>
    <n v="0.46218618431311398"/>
    <x v="6"/>
    <x v="6"/>
  </r>
  <r>
    <x v="7"/>
    <x v="3"/>
    <x v="3"/>
    <x v="11"/>
    <n v="4449"/>
    <n v="2814"/>
    <n v="6215"/>
    <n v="6215"/>
    <n v="6215"/>
    <n v="6215"/>
    <n v="80249"/>
    <n v="69968.616016427099"/>
    <n v="40.218031457694323"/>
    <n v="0.45277554304102979"/>
    <x v="6"/>
    <x v="6"/>
  </r>
  <r>
    <x v="7"/>
    <x v="3"/>
    <x v="3"/>
    <x v="12"/>
    <n v="4491"/>
    <n v="2839"/>
    <n v="6372"/>
    <n v="6372"/>
    <n v="6372"/>
    <n v="6372"/>
    <n v="84717"/>
    <n v="74274.354551676937"/>
    <n v="38.223152757588011"/>
    <n v="0.44554300062774638"/>
    <x v="6"/>
    <x v="6"/>
  </r>
  <r>
    <x v="7"/>
    <x v="3"/>
    <x v="3"/>
    <x v="13"/>
    <n v="4679"/>
    <n v="2965"/>
    <n v="6676"/>
    <n v="6676"/>
    <n v="6676"/>
    <n v="6676"/>
    <n v="88616"/>
    <n v="78221.043121149894"/>
    <n v="37.905400921434463"/>
    <n v="0.44412822049131218"/>
    <x v="6"/>
    <x v="6"/>
  </r>
  <r>
    <x v="7"/>
    <x v="3"/>
    <x v="3"/>
    <x v="14"/>
    <m/>
    <m/>
    <m/>
    <m/>
    <m/>
    <m/>
    <m/>
    <m/>
    <m/>
    <m/>
    <x v="6"/>
    <x v="6"/>
  </r>
  <r>
    <x v="7"/>
    <x v="3"/>
    <x v="3"/>
    <x v="15"/>
    <m/>
    <m/>
    <m/>
    <m/>
    <m/>
    <m/>
    <m/>
    <m/>
    <m/>
    <m/>
    <x v="6"/>
    <x v="6"/>
  </r>
  <r>
    <x v="7"/>
    <x v="3"/>
    <x v="3"/>
    <x v="16"/>
    <m/>
    <m/>
    <m/>
    <m/>
    <m/>
    <m/>
    <m/>
    <m/>
    <m/>
    <m/>
    <x v="6"/>
    <x v="6"/>
  </r>
  <r>
    <x v="7"/>
    <x v="3"/>
    <x v="3"/>
    <x v="17"/>
    <m/>
    <m/>
    <m/>
    <m/>
    <m/>
    <m/>
    <m/>
    <m/>
    <m/>
    <m/>
    <x v="6"/>
    <x v="6"/>
  </r>
  <r>
    <x v="7"/>
    <x v="3"/>
    <x v="4"/>
    <x v="1"/>
    <m/>
    <m/>
    <m/>
    <m/>
    <m/>
    <m/>
    <m/>
    <m/>
    <m/>
    <m/>
    <x v="6"/>
    <x v="6"/>
  </r>
  <r>
    <x v="7"/>
    <x v="3"/>
    <x v="4"/>
    <x v="2"/>
    <m/>
    <m/>
    <m/>
    <m/>
    <m/>
    <m/>
    <m/>
    <m/>
    <m/>
    <m/>
    <x v="6"/>
    <x v="6"/>
  </r>
  <r>
    <x v="7"/>
    <x v="3"/>
    <x v="4"/>
    <x v="3"/>
    <n v="0"/>
    <n v="0"/>
    <n v="0"/>
    <n v="0"/>
    <n v="0"/>
    <n v="0"/>
    <n v="1"/>
    <n v="0.91444216290212188"/>
    <n v="0"/>
    <m/>
    <x v="6"/>
    <x v="6"/>
  </r>
  <r>
    <x v="7"/>
    <x v="3"/>
    <x v="4"/>
    <x v="4"/>
    <n v="0"/>
    <n v="0"/>
    <n v="0"/>
    <n v="0"/>
    <n v="0"/>
    <n v="0"/>
    <n v="1"/>
    <n v="0.99931553730321698"/>
    <n v="0"/>
    <m/>
    <x v="6"/>
    <x v="6"/>
  </r>
  <r>
    <x v="7"/>
    <x v="3"/>
    <x v="4"/>
    <x v="5"/>
    <n v="0"/>
    <n v="0"/>
    <n v="0"/>
    <n v="0"/>
    <n v="0"/>
    <n v="0"/>
    <n v="1"/>
    <n v="1.0020533880903491"/>
    <n v="0"/>
    <m/>
    <x v="6"/>
    <x v="6"/>
  </r>
  <r>
    <x v="7"/>
    <x v="3"/>
    <x v="4"/>
    <x v="6"/>
    <m/>
    <m/>
    <m/>
    <m/>
    <m/>
    <m/>
    <m/>
    <m/>
    <m/>
    <m/>
    <x v="6"/>
    <x v="6"/>
  </r>
  <r>
    <x v="7"/>
    <x v="3"/>
    <x v="4"/>
    <x v="7"/>
    <m/>
    <m/>
    <m/>
    <m/>
    <m/>
    <m/>
    <m/>
    <m/>
    <m/>
    <m/>
    <x v="6"/>
    <x v="6"/>
  </r>
  <r>
    <x v="7"/>
    <x v="3"/>
    <x v="4"/>
    <x v="8"/>
    <n v="0"/>
    <n v="0"/>
    <n v="0"/>
    <n v="0"/>
    <n v="0"/>
    <n v="0"/>
    <n v="1"/>
    <n v="0.6652977412731006"/>
    <n v="0"/>
    <m/>
    <x v="6"/>
    <x v="6"/>
  </r>
  <r>
    <x v="7"/>
    <x v="3"/>
    <x v="4"/>
    <x v="9"/>
    <n v="0"/>
    <n v="0"/>
    <n v="0"/>
    <n v="0"/>
    <n v="0"/>
    <n v="0"/>
    <n v="2"/>
    <n v="1.0650239561943875"/>
    <n v="0"/>
    <m/>
    <x v="6"/>
    <x v="6"/>
  </r>
  <r>
    <x v="7"/>
    <x v="3"/>
    <x v="4"/>
    <x v="10"/>
    <n v="0"/>
    <n v="0"/>
    <n v="1"/>
    <n v="1"/>
    <n v="1"/>
    <n v="1"/>
    <n v="2"/>
    <n v="1.215605749486653"/>
    <n v="0"/>
    <n v="0"/>
    <x v="6"/>
    <x v="6"/>
  </r>
  <r>
    <x v="7"/>
    <x v="3"/>
    <x v="4"/>
    <x v="11"/>
    <n v="0"/>
    <n v="0"/>
    <n v="1"/>
    <n v="1"/>
    <n v="1"/>
    <n v="1"/>
    <n v="2"/>
    <n v="1.3059548254620124"/>
    <n v="0"/>
    <n v="0"/>
    <x v="6"/>
    <x v="6"/>
  </r>
  <r>
    <x v="7"/>
    <x v="3"/>
    <x v="4"/>
    <x v="12"/>
    <n v="0"/>
    <n v="0"/>
    <n v="0"/>
    <n v="0"/>
    <n v="0"/>
    <n v="0"/>
    <n v="1"/>
    <n v="0.99931553730321698"/>
    <n v="0"/>
    <m/>
    <x v="6"/>
    <x v="6"/>
  </r>
  <r>
    <x v="7"/>
    <x v="3"/>
    <x v="4"/>
    <x v="13"/>
    <n v="0"/>
    <n v="0"/>
    <n v="0"/>
    <n v="0"/>
    <n v="0"/>
    <n v="0"/>
    <n v="1"/>
    <n v="1.0020533880903491"/>
    <n v="0"/>
    <m/>
    <x v="6"/>
    <x v="6"/>
  </r>
  <r>
    <x v="7"/>
    <x v="3"/>
    <x v="4"/>
    <x v="14"/>
    <m/>
    <m/>
    <m/>
    <m/>
    <m/>
    <m/>
    <m/>
    <m/>
    <m/>
    <m/>
    <x v="6"/>
    <x v="6"/>
  </r>
  <r>
    <x v="7"/>
    <x v="3"/>
    <x v="4"/>
    <x v="15"/>
    <m/>
    <m/>
    <m/>
    <m/>
    <m/>
    <m/>
    <m/>
    <m/>
    <m/>
    <m/>
    <x v="6"/>
    <x v="6"/>
  </r>
  <r>
    <x v="7"/>
    <x v="3"/>
    <x v="4"/>
    <x v="16"/>
    <m/>
    <m/>
    <m/>
    <m/>
    <m/>
    <m/>
    <m/>
    <m/>
    <m/>
    <m/>
    <x v="6"/>
    <x v="6"/>
  </r>
  <r>
    <x v="7"/>
    <x v="3"/>
    <x v="4"/>
    <x v="17"/>
    <m/>
    <m/>
    <m/>
    <m/>
    <m/>
    <m/>
    <m/>
    <m/>
    <m/>
    <m/>
    <x v="6"/>
    <x v="6"/>
  </r>
  <r>
    <x v="0"/>
    <x v="0"/>
    <x v="0"/>
    <x v="0"/>
    <n v="30675"/>
    <n v="30546"/>
    <n v="299393"/>
    <n v="299393"/>
    <n v="299393"/>
    <n v="299393"/>
    <n v="3439094"/>
    <n v="19040934.072553046"/>
    <n v="1.6042280217771026"/>
    <n v="0.10202643348374879"/>
    <x v="6"/>
    <x v="7"/>
  </r>
  <r>
    <x v="1"/>
    <x v="1"/>
    <x v="0"/>
    <x v="0"/>
    <n v="501"/>
    <n v="485"/>
    <n v="9994"/>
    <n v="9994"/>
    <n v="9994"/>
    <n v="9994"/>
    <n v="2061862"/>
    <n v="10612251.488021903"/>
    <n v="4.5701894696655254E-2"/>
    <n v="4.8529117470482289E-2"/>
    <x v="6"/>
    <x v="7"/>
  </r>
  <r>
    <x v="1"/>
    <x v="2"/>
    <x v="0"/>
    <x v="0"/>
    <n v="2712"/>
    <n v="2683"/>
    <n v="49738"/>
    <n v="49738"/>
    <n v="49738"/>
    <n v="49738"/>
    <n v="1171305"/>
    <n v="5311931.7946611913"/>
    <n v="0.50508931660165046"/>
    <n v="5.3942659535968475E-2"/>
    <x v="6"/>
    <x v="7"/>
  </r>
  <r>
    <x v="1"/>
    <x v="3"/>
    <x v="0"/>
    <x v="0"/>
    <n v="27462"/>
    <n v="27378"/>
    <n v="239661"/>
    <n v="239661"/>
    <n v="239661"/>
    <n v="239661"/>
    <n v="627672"/>
    <n v="3116380.2683093771"/>
    <n v="8.7851923202082283"/>
    <n v="0.11423635885688535"/>
    <x v="6"/>
    <x v="7"/>
  </r>
  <r>
    <x v="2"/>
    <x v="0"/>
    <x v="1"/>
    <x v="0"/>
    <m/>
    <m/>
    <m/>
    <m/>
    <m/>
    <m/>
    <m/>
    <m/>
    <m/>
    <m/>
    <x v="6"/>
    <x v="7"/>
  </r>
  <r>
    <x v="2"/>
    <x v="0"/>
    <x v="2"/>
    <x v="0"/>
    <n v="18316"/>
    <n v="18241"/>
    <n v="175635"/>
    <n v="175635"/>
    <n v="175635"/>
    <n v="175635"/>
    <n v="1943904"/>
    <n v="11045416.336755646"/>
    <n v="1.6514542724206538"/>
    <n v="0.10385743160531785"/>
    <x v="6"/>
    <x v="7"/>
  </r>
  <r>
    <x v="2"/>
    <x v="0"/>
    <x v="3"/>
    <x v="0"/>
    <n v="12359"/>
    <n v="12305"/>
    <n v="123752"/>
    <n v="123752"/>
    <n v="123752"/>
    <n v="123752"/>
    <n v="1495069"/>
    <n v="7994829.259411362"/>
    <n v="1.539119798651708"/>
    <n v="9.9432736440623185E-2"/>
    <x v="6"/>
    <x v="7"/>
  </r>
  <r>
    <x v="2"/>
    <x v="0"/>
    <x v="4"/>
    <x v="0"/>
    <n v="0"/>
    <n v="0"/>
    <n v="6"/>
    <n v="6"/>
    <n v="6"/>
    <n v="6"/>
    <n v="121"/>
    <n v="688.476386036961"/>
    <n v="0"/>
    <n v="0"/>
    <x v="6"/>
    <x v="7"/>
  </r>
  <r>
    <x v="3"/>
    <x v="1"/>
    <x v="1"/>
    <x v="0"/>
    <m/>
    <m/>
    <m/>
    <m/>
    <m/>
    <m/>
    <m/>
    <m/>
    <m/>
    <m/>
    <x v="6"/>
    <x v="7"/>
  </r>
  <r>
    <x v="3"/>
    <x v="1"/>
    <x v="2"/>
    <x v="0"/>
    <n v="220"/>
    <n v="212"/>
    <n v="4037"/>
    <n v="4037"/>
    <n v="4037"/>
    <n v="4037"/>
    <n v="1094065"/>
    <n v="5523874.9349760441"/>
    <n v="3.8378855874824293E-2"/>
    <n v="5.2514243249938072E-2"/>
    <x v="6"/>
    <x v="7"/>
  </r>
  <r>
    <x v="3"/>
    <x v="1"/>
    <x v="3"/>
    <x v="0"/>
    <n v="281"/>
    <n v="273"/>
    <n v="5956"/>
    <n v="5956"/>
    <n v="5956"/>
    <n v="5956"/>
    <n v="967700"/>
    <n v="5087960.8624229981"/>
    <n v="5.3656073107054413E-2"/>
    <n v="4.5836131631967765E-2"/>
    <x v="6"/>
    <x v="7"/>
  </r>
  <r>
    <x v="3"/>
    <x v="1"/>
    <x v="4"/>
    <x v="0"/>
    <n v="0"/>
    <n v="0"/>
    <n v="1"/>
    <n v="1"/>
    <n v="1"/>
    <n v="1"/>
    <n v="97"/>
    <n v="415.69062286105407"/>
    <n v="0"/>
    <n v="0"/>
    <x v="6"/>
    <x v="7"/>
  </r>
  <r>
    <x v="3"/>
    <x v="2"/>
    <x v="1"/>
    <x v="0"/>
    <m/>
    <m/>
    <m/>
    <m/>
    <m/>
    <m/>
    <m/>
    <m/>
    <m/>
    <m/>
    <x v="6"/>
    <x v="7"/>
  </r>
  <r>
    <x v="3"/>
    <x v="2"/>
    <x v="2"/>
    <x v="0"/>
    <n v="1220"/>
    <n v="1206"/>
    <n v="21894"/>
    <n v="21894"/>
    <n v="21894"/>
    <n v="21894"/>
    <n v="756328"/>
    <n v="3506071.7180013689"/>
    <n v="0.34397470930442875"/>
    <n v="5.5083584543710602E-2"/>
    <x v="6"/>
    <x v="7"/>
  </r>
  <r>
    <x v="3"/>
    <x v="2"/>
    <x v="3"/>
    <x v="0"/>
    <n v="1492"/>
    <n v="1477"/>
    <n v="27841"/>
    <n v="27841"/>
    <n v="27841"/>
    <n v="27841"/>
    <n v="414904"/>
    <n v="1805596.4599589321"/>
    <n v="0.81801223737090956"/>
    <n v="5.30512553428397E-2"/>
    <x v="6"/>
    <x v="7"/>
  </r>
  <r>
    <x v="3"/>
    <x v="2"/>
    <x v="4"/>
    <x v="0"/>
    <n v="0"/>
    <n v="0"/>
    <n v="3"/>
    <n v="3"/>
    <n v="3"/>
    <n v="3"/>
    <n v="73"/>
    <n v="263.61670088980151"/>
    <n v="0"/>
    <n v="0"/>
    <x v="6"/>
    <x v="7"/>
  </r>
  <r>
    <x v="3"/>
    <x v="3"/>
    <x v="1"/>
    <x v="0"/>
    <m/>
    <m/>
    <m/>
    <m/>
    <m/>
    <m/>
    <m/>
    <m/>
    <m/>
    <m/>
    <x v="6"/>
    <x v="7"/>
  </r>
  <r>
    <x v="3"/>
    <x v="3"/>
    <x v="2"/>
    <x v="0"/>
    <n v="16876"/>
    <n v="16823"/>
    <n v="149704"/>
    <n v="149704"/>
    <n v="149704"/>
    <n v="149704"/>
    <n v="384762"/>
    <n v="2015294.1875427789"/>
    <n v="8.3476646258341365"/>
    <n v="0.11237508683802704"/>
    <x v="6"/>
    <x v="7"/>
  </r>
  <r>
    <x v="3"/>
    <x v="3"/>
    <x v="3"/>
    <x v="0"/>
    <n v="10586"/>
    <n v="10555"/>
    <n v="89955"/>
    <n v="89955"/>
    <n v="89955"/>
    <n v="89955"/>
    <n v="242907"/>
    <n v="1101076.9117043121"/>
    <n v="9.5860696812381114"/>
    <n v="0.11733644600077817"/>
    <x v="6"/>
    <x v="7"/>
  </r>
  <r>
    <x v="3"/>
    <x v="3"/>
    <x v="4"/>
    <x v="0"/>
    <n v="0"/>
    <n v="0"/>
    <n v="2"/>
    <n v="2"/>
    <n v="2"/>
    <n v="2"/>
    <n v="3"/>
    <n v="9.1690622861054081"/>
    <n v="0"/>
    <n v="0"/>
    <x v="6"/>
    <x v="7"/>
  </r>
  <r>
    <x v="4"/>
    <x v="0"/>
    <x v="0"/>
    <x v="1"/>
    <n v="2909"/>
    <n v="2907"/>
    <n v="23801"/>
    <n v="23801"/>
    <n v="23801"/>
    <n v="23801"/>
    <n v="1557270"/>
    <n v="1453131.6878850104"/>
    <n v="2.0005069218682108"/>
    <n v="0.12213772530565943"/>
    <x v="6"/>
    <x v="7"/>
  </r>
  <r>
    <x v="4"/>
    <x v="0"/>
    <x v="0"/>
    <x v="2"/>
    <n v="2946"/>
    <n v="2937"/>
    <n v="24594"/>
    <n v="24594"/>
    <n v="24594"/>
    <n v="24594"/>
    <n v="1651222"/>
    <n v="1526899.6741957564"/>
    <n v="1.9235055515660955"/>
    <n v="0.1194193705781898"/>
    <x v="6"/>
    <x v="7"/>
  </r>
  <r>
    <x v="4"/>
    <x v="0"/>
    <x v="0"/>
    <x v="3"/>
    <n v="3073"/>
    <n v="3062"/>
    <n v="25290"/>
    <n v="25290"/>
    <n v="25290"/>
    <n v="25290"/>
    <n v="1676227"/>
    <n v="1561432.4298425736"/>
    <n v="1.9610198568174457"/>
    <n v="0.12107552392249901"/>
    <x v="6"/>
    <x v="7"/>
  </r>
  <r>
    <x v="4"/>
    <x v="0"/>
    <x v="0"/>
    <x v="4"/>
    <n v="3023"/>
    <n v="3016"/>
    <n v="25589"/>
    <n v="25589"/>
    <n v="25589"/>
    <n v="25589"/>
    <n v="1606052"/>
    <n v="1481747.4277891854"/>
    <n v="2.0354346114843396"/>
    <n v="0.11786314431982492"/>
    <x v="6"/>
    <x v="7"/>
  </r>
  <r>
    <x v="4"/>
    <x v="0"/>
    <x v="0"/>
    <x v="5"/>
    <n v="2755"/>
    <n v="2746"/>
    <n v="25028"/>
    <n v="25028"/>
    <n v="25028"/>
    <n v="25028"/>
    <n v="1628978"/>
    <n v="1509234.7433264886"/>
    <n v="1.8194651376415905"/>
    <n v="0.10971711682915135"/>
    <x v="6"/>
    <x v="7"/>
  </r>
  <r>
    <x v="4"/>
    <x v="0"/>
    <x v="0"/>
    <x v="6"/>
    <n v="2722"/>
    <n v="2705"/>
    <n v="24820"/>
    <n v="24820"/>
    <n v="24820"/>
    <n v="24820"/>
    <n v="1603165"/>
    <n v="1491435.2114989732"/>
    <n v="1.8136892431829663"/>
    <n v="0.10898468976631749"/>
    <x v="6"/>
    <x v="7"/>
  </r>
  <r>
    <x v="4"/>
    <x v="0"/>
    <x v="0"/>
    <x v="7"/>
    <n v="2287"/>
    <n v="2274"/>
    <n v="22203"/>
    <n v="22203"/>
    <n v="22203"/>
    <n v="22203"/>
    <n v="1497455"/>
    <n v="1393310.5379876797"/>
    <n v="1.6320841176470795"/>
    <n v="0.10241859208215107"/>
    <x v="6"/>
    <x v="7"/>
  </r>
  <r>
    <x v="4"/>
    <x v="0"/>
    <x v="0"/>
    <x v="8"/>
    <n v="2147"/>
    <n v="2136"/>
    <n v="21307"/>
    <n v="21307"/>
    <n v="21307"/>
    <n v="21307"/>
    <n v="1485695"/>
    <n v="1375431.9206023272"/>
    <n v="1.5529667212206373"/>
    <n v="0.10024874454404656"/>
    <x v="6"/>
    <x v="7"/>
  </r>
  <r>
    <x v="4"/>
    <x v="0"/>
    <x v="0"/>
    <x v="9"/>
    <n v="1797"/>
    <n v="1786"/>
    <n v="21156"/>
    <n v="21156"/>
    <n v="21156"/>
    <n v="21156"/>
    <n v="1536797"/>
    <n v="1423476.8432580424"/>
    <n v="1.2546744321545953"/>
    <n v="8.4420495367744375E-2"/>
    <x v="6"/>
    <x v="7"/>
  </r>
  <r>
    <x v="4"/>
    <x v="0"/>
    <x v="0"/>
    <x v="10"/>
    <n v="1770"/>
    <n v="1753"/>
    <n v="21292"/>
    <n v="21292"/>
    <n v="21292"/>
    <n v="21292"/>
    <n v="1555596"/>
    <n v="1427844.2546201232"/>
    <n v="1.2277249387163618"/>
    <n v="8.233139207213977E-2"/>
    <x v="6"/>
    <x v="7"/>
  </r>
  <r>
    <x v="4"/>
    <x v="0"/>
    <x v="0"/>
    <x v="11"/>
    <n v="1700"/>
    <n v="1693"/>
    <n v="21018"/>
    <n v="21018"/>
    <n v="21018"/>
    <n v="21018"/>
    <n v="1565141"/>
    <n v="1442518.7597535935"/>
    <n v="1.1736415825116846"/>
    <n v="8.0550004757826629E-2"/>
    <x v="6"/>
    <x v="7"/>
  </r>
  <r>
    <x v="4"/>
    <x v="0"/>
    <x v="0"/>
    <x v="12"/>
    <n v="1797"/>
    <n v="1791"/>
    <n v="21286"/>
    <n v="21286"/>
    <n v="21286"/>
    <n v="21286"/>
    <n v="1590717"/>
    <n v="1473522.9349760439"/>
    <n v="1.2154544442357917"/>
    <n v="8.4139810203889887E-2"/>
    <x v="6"/>
    <x v="7"/>
  </r>
  <r>
    <x v="4"/>
    <x v="0"/>
    <x v="0"/>
    <x v="13"/>
    <n v="1749"/>
    <n v="1740"/>
    <n v="22009"/>
    <n v="22009"/>
    <n v="22009"/>
    <n v="22009"/>
    <n v="1592350"/>
    <n v="1480947.6468172485"/>
    <n v="1.1749233700053403"/>
    <n v="7.905856694988414E-2"/>
    <x v="6"/>
    <x v="7"/>
  </r>
  <r>
    <x v="4"/>
    <x v="0"/>
    <x v="0"/>
    <x v="14"/>
    <m/>
    <m/>
    <m/>
    <m/>
    <m/>
    <m/>
    <m/>
    <m/>
    <m/>
    <m/>
    <x v="6"/>
    <x v="7"/>
  </r>
  <r>
    <x v="4"/>
    <x v="0"/>
    <x v="0"/>
    <x v="15"/>
    <m/>
    <m/>
    <m/>
    <m/>
    <m/>
    <m/>
    <m/>
    <m/>
    <m/>
    <m/>
    <x v="6"/>
    <x v="7"/>
  </r>
  <r>
    <x v="4"/>
    <x v="0"/>
    <x v="0"/>
    <x v="16"/>
    <m/>
    <m/>
    <m/>
    <m/>
    <m/>
    <m/>
    <m/>
    <m/>
    <m/>
    <m/>
    <x v="6"/>
    <x v="7"/>
  </r>
  <r>
    <x v="4"/>
    <x v="0"/>
    <x v="0"/>
    <x v="17"/>
    <m/>
    <m/>
    <m/>
    <m/>
    <m/>
    <m/>
    <m/>
    <m/>
    <m/>
    <m/>
    <x v="6"/>
    <x v="7"/>
  </r>
  <r>
    <x v="5"/>
    <x v="1"/>
    <x v="0"/>
    <x v="1"/>
    <n v="34"/>
    <n v="34"/>
    <n v="759"/>
    <n v="759"/>
    <n v="759"/>
    <n v="759"/>
    <n v="816807"/>
    <n v="750070.59548254625"/>
    <n v="4.5329066630223826E-2"/>
    <n v="4.4795783926218712E-2"/>
    <x v="6"/>
    <x v="7"/>
  </r>
  <r>
    <x v="5"/>
    <x v="1"/>
    <x v="0"/>
    <x v="2"/>
    <n v="39"/>
    <n v="38"/>
    <n v="772"/>
    <n v="772"/>
    <n v="772"/>
    <n v="772"/>
    <n v="868022"/>
    <n v="791203.65229295008"/>
    <n v="4.80280897211154E-2"/>
    <n v="4.9222797927461141E-2"/>
    <x v="6"/>
    <x v="7"/>
  </r>
  <r>
    <x v="5"/>
    <x v="1"/>
    <x v="0"/>
    <x v="3"/>
    <n v="39"/>
    <n v="38"/>
    <n v="812"/>
    <n v="812"/>
    <n v="812"/>
    <n v="812"/>
    <n v="880184"/>
    <n v="807085.91101984947"/>
    <n v="4.7082967849088657E-2"/>
    <n v="4.6798029556650245E-2"/>
    <x v="6"/>
    <x v="7"/>
  </r>
  <r>
    <x v="5"/>
    <x v="1"/>
    <x v="0"/>
    <x v="4"/>
    <n v="60"/>
    <n v="60"/>
    <n v="767"/>
    <n v="767"/>
    <n v="767"/>
    <n v="767"/>
    <n v="846339"/>
    <n v="769160.6735112936"/>
    <n v="7.8007108353699547E-2"/>
    <n v="7.822685788787484E-2"/>
    <x v="6"/>
    <x v="7"/>
  </r>
  <r>
    <x v="5"/>
    <x v="1"/>
    <x v="0"/>
    <x v="5"/>
    <n v="51"/>
    <n v="51"/>
    <n v="823"/>
    <n v="823"/>
    <n v="823"/>
    <n v="823"/>
    <n v="857024"/>
    <n v="781447.56194387411"/>
    <n v="6.5263496213534763E-2"/>
    <n v="6.1968408262454436E-2"/>
    <x v="6"/>
    <x v="7"/>
  </r>
  <r>
    <x v="5"/>
    <x v="1"/>
    <x v="0"/>
    <x v="6"/>
    <n v="56"/>
    <n v="52"/>
    <n v="793"/>
    <n v="793"/>
    <n v="793"/>
    <n v="793"/>
    <n v="854666"/>
    <n v="775352.75838466804"/>
    <n v="6.706624750821065E-2"/>
    <n v="6.5573770491803282E-2"/>
    <x v="6"/>
    <x v="7"/>
  </r>
  <r>
    <x v="5"/>
    <x v="1"/>
    <x v="0"/>
    <x v="7"/>
    <n v="37"/>
    <n v="36"/>
    <n v="763"/>
    <n v="763"/>
    <n v="763"/>
    <n v="763"/>
    <n v="870554"/>
    <n v="797884.90349075978"/>
    <n v="4.5119289564822446E-2"/>
    <n v="4.7182175622542594E-2"/>
    <x v="6"/>
    <x v="7"/>
  </r>
  <r>
    <x v="5"/>
    <x v="1"/>
    <x v="0"/>
    <x v="8"/>
    <n v="26"/>
    <n v="25"/>
    <n v="743"/>
    <n v="743"/>
    <n v="743"/>
    <n v="743"/>
    <n v="882954"/>
    <n v="808544.5420944558"/>
    <n v="3.0919756053562539E-2"/>
    <n v="3.3647375504710635E-2"/>
    <x v="6"/>
    <x v="7"/>
  </r>
  <r>
    <x v="5"/>
    <x v="1"/>
    <x v="0"/>
    <x v="9"/>
    <n v="32"/>
    <n v="29"/>
    <n v="735"/>
    <n v="735"/>
    <n v="735"/>
    <n v="735"/>
    <n v="913034"/>
    <n v="837932.88158795342"/>
    <n v="3.4608977207151191E-2"/>
    <n v="3.9455782312925167E-2"/>
    <x v="6"/>
    <x v="7"/>
  </r>
  <r>
    <x v="5"/>
    <x v="1"/>
    <x v="0"/>
    <x v="10"/>
    <n v="41"/>
    <n v="38"/>
    <n v="764"/>
    <n v="764"/>
    <n v="764"/>
    <n v="764"/>
    <n v="928659"/>
    <n v="844480.11772758386"/>
    <n v="4.4998099069821093E-2"/>
    <n v="4.9738219895287955E-2"/>
    <x v="6"/>
    <x v="7"/>
  </r>
  <r>
    <x v="5"/>
    <x v="1"/>
    <x v="0"/>
    <x v="11"/>
    <n v="27"/>
    <n v="26"/>
    <n v="814"/>
    <n v="814"/>
    <n v="814"/>
    <n v="814"/>
    <n v="956508"/>
    <n v="880248.26830937713"/>
    <n v="2.9537121441813381E-2"/>
    <n v="3.1941031941031942E-2"/>
    <x v="6"/>
    <x v="7"/>
  </r>
  <r>
    <x v="5"/>
    <x v="1"/>
    <x v="0"/>
    <x v="12"/>
    <n v="28"/>
    <n v="28"/>
    <n v="684"/>
    <n v="684"/>
    <n v="684"/>
    <n v="684"/>
    <n v="960513"/>
    <n v="887412.75838466804"/>
    <n v="3.1552397388299437E-2"/>
    <n v="4.0935672514619881E-2"/>
    <x v="6"/>
    <x v="7"/>
  </r>
  <r>
    <x v="5"/>
    <x v="1"/>
    <x v="0"/>
    <x v="13"/>
    <n v="31"/>
    <n v="30"/>
    <n v="765"/>
    <n v="765"/>
    <n v="765"/>
    <n v="765"/>
    <n v="951716"/>
    <n v="881426.86379192339"/>
    <n v="3.4035722341090389E-2"/>
    <n v="3.9215686274509803E-2"/>
    <x v="6"/>
    <x v="7"/>
  </r>
  <r>
    <x v="5"/>
    <x v="1"/>
    <x v="0"/>
    <x v="14"/>
    <m/>
    <m/>
    <m/>
    <m/>
    <m/>
    <m/>
    <m/>
    <m/>
    <m/>
    <m/>
    <x v="6"/>
    <x v="7"/>
  </r>
  <r>
    <x v="5"/>
    <x v="1"/>
    <x v="0"/>
    <x v="15"/>
    <m/>
    <m/>
    <m/>
    <m/>
    <m/>
    <m/>
    <m/>
    <m/>
    <m/>
    <m/>
    <x v="6"/>
    <x v="7"/>
  </r>
  <r>
    <x v="5"/>
    <x v="1"/>
    <x v="0"/>
    <x v="16"/>
    <m/>
    <m/>
    <m/>
    <m/>
    <m/>
    <m/>
    <m/>
    <m/>
    <m/>
    <m/>
    <x v="6"/>
    <x v="7"/>
  </r>
  <r>
    <x v="5"/>
    <x v="1"/>
    <x v="0"/>
    <x v="17"/>
    <m/>
    <m/>
    <m/>
    <m/>
    <m/>
    <m/>
    <m/>
    <m/>
    <m/>
    <m/>
    <x v="6"/>
    <x v="7"/>
  </r>
  <r>
    <x v="5"/>
    <x v="2"/>
    <x v="0"/>
    <x v="1"/>
    <n v="206"/>
    <n v="206"/>
    <n v="3728"/>
    <n v="3728"/>
    <n v="3728"/>
    <n v="3728"/>
    <n v="485718"/>
    <n v="445250.78165639972"/>
    <n v="0.46266061394356028"/>
    <n v="5.5257510729613733E-2"/>
    <x v="6"/>
    <x v="7"/>
  </r>
  <r>
    <x v="5"/>
    <x v="2"/>
    <x v="0"/>
    <x v="2"/>
    <n v="250"/>
    <n v="250"/>
    <n v="4001"/>
    <n v="4001"/>
    <n v="4001"/>
    <n v="4001"/>
    <n v="520078"/>
    <n v="471135.83572895278"/>
    <n v="0.53063252896734958"/>
    <n v="6.2484378905273683E-2"/>
    <x v="6"/>
    <x v="7"/>
  </r>
  <r>
    <x v="5"/>
    <x v="2"/>
    <x v="0"/>
    <x v="3"/>
    <n v="287"/>
    <n v="285"/>
    <n v="4304"/>
    <n v="4304"/>
    <n v="4304"/>
    <n v="4304"/>
    <n v="525687"/>
    <n v="479414.92402464064"/>
    <n v="0.59447461002559809"/>
    <n v="6.6217472118959106E-2"/>
    <x v="6"/>
    <x v="7"/>
  </r>
  <r>
    <x v="5"/>
    <x v="2"/>
    <x v="0"/>
    <x v="4"/>
    <n v="244"/>
    <n v="243"/>
    <n v="4429"/>
    <n v="4429"/>
    <n v="4429"/>
    <n v="4429"/>
    <n v="487922"/>
    <n v="438006.15742642025"/>
    <n v="0.55478672132781848"/>
    <n v="5.4865658162113341E-2"/>
    <x v="6"/>
    <x v="7"/>
  </r>
  <r>
    <x v="5"/>
    <x v="2"/>
    <x v="0"/>
    <x v="5"/>
    <n v="215"/>
    <n v="214"/>
    <n v="4344"/>
    <n v="4344"/>
    <n v="4344"/>
    <n v="4344"/>
    <n v="499962"/>
    <n v="451438.62012320326"/>
    <n v="0.47404008088983773"/>
    <n v="4.9263351749539594E-2"/>
    <x v="6"/>
    <x v="7"/>
  </r>
  <r>
    <x v="5"/>
    <x v="2"/>
    <x v="0"/>
    <x v="6"/>
    <n v="236"/>
    <n v="231"/>
    <n v="4384"/>
    <n v="4384"/>
    <n v="4384"/>
    <n v="4384"/>
    <n v="484479"/>
    <n v="444732.8925393566"/>
    <n v="0.51941289676377533"/>
    <n v="5.269160583941606E-2"/>
    <x v="6"/>
    <x v="7"/>
  </r>
  <r>
    <x v="5"/>
    <x v="2"/>
    <x v="0"/>
    <x v="7"/>
    <n v="184"/>
    <n v="180"/>
    <n v="3641"/>
    <n v="3641"/>
    <n v="3641"/>
    <n v="3641"/>
    <n v="405727"/>
    <n v="370504.1314168378"/>
    <n v="0.48582454212228465"/>
    <n v="4.9436967865970891E-2"/>
    <x v="6"/>
    <x v="7"/>
  </r>
  <r>
    <x v="5"/>
    <x v="2"/>
    <x v="0"/>
    <x v="8"/>
    <n v="195"/>
    <n v="194"/>
    <n v="3453"/>
    <n v="3453"/>
    <n v="3453"/>
    <n v="3453"/>
    <n v="394679"/>
    <n v="356452.06023271731"/>
    <n v="0.54425271065439484"/>
    <n v="5.6183029249927602E-2"/>
    <x v="6"/>
    <x v="7"/>
  </r>
  <r>
    <x v="5"/>
    <x v="2"/>
    <x v="0"/>
    <x v="9"/>
    <n v="170"/>
    <n v="168"/>
    <n v="3437"/>
    <n v="3437"/>
    <n v="3437"/>
    <n v="3437"/>
    <n v="413296"/>
    <n v="371298.09445585217"/>
    <n v="0.45246663666887044"/>
    <n v="4.8879837067209775E-2"/>
    <x v="6"/>
    <x v="7"/>
  </r>
  <r>
    <x v="5"/>
    <x v="2"/>
    <x v="0"/>
    <x v="10"/>
    <n v="189"/>
    <n v="182"/>
    <n v="3561"/>
    <n v="3561"/>
    <n v="3561"/>
    <n v="3561"/>
    <n v="413163"/>
    <n v="367228.73648186174"/>
    <n v="0.49560391635906031"/>
    <n v="5.1109238977815219E-2"/>
    <x v="6"/>
    <x v="7"/>
  </r>
  <r>
    <x v="5"/>
    <x v="2"/>
    <x v="0"/>
    <x v="11"/>
    <n v="154"/>
    <n v="154"/>
    <n v="3400"/>
    <n v="3400"/>
    <n v="3400"/>
    <n v="3400"/>
    <n v="406502"/>
    <n v="360679.65776865161"/>
    <n v="0.42697168160999865"/>
    <n v="4.5294117647058825E-2"/>
    <x v="6"/>
    <x v="7"/>
  </r>
  <r>
    <x v="5"/>
    <x v="2"/>
    <x v="0"/>
    <x v="12"/>
    <n v="205"/>
    <n v="201"/>
    <n v="3524"/>
    <n v="3524"/>
    <n v="3524"/>
    <n v="3524"/>
    <n v="419115"/>
    <n v="375449.05133470224"/>
    <n v="0.53535892362879933"/>
    <n v="5.7037457434733256E-2"/>
    <x v="6"/>
    <x v="7"/>
  </r>
  <r>
    <x v="5"/>
    <x v="2"/>
    <x v="0"/>
    <x v="13"/>
    <n v="177"/>
    <n v="175"/>
    <n v="3532"/>
    <n v="3532"/>
    <n v="3532"/>
    <n v="3532"/>
    <n v="422722"/>
    <n v="380340.85147159483"/>
    <n v="0.46011360421290326"/>
    <n v="4.9546998867497166E-2"/>
    <x v="6"/>
    <x v="7"/>
  </r>
  <r>
    <x v="5"/>
    <x v="2"/>
    <x v="0"/>
    <x v="14"/>
    <m/>
    <m/>
    <m/>
    <m/>
    <m/>
    <m/>
    <m/>
    <m/>
    <m/>
    <m/>
    <x v="6"/>
    <x v="7"/>
  </r>
  <r>
    <x v="5"/>
    <x v="2"/>
    <x v="0"/>
    <x v="15"/>
    <m/>
    <m/>
    <m/>
    <m/>
    <m/>
    <m/>
    <m/>
    <m/>
    <m/>
    <m/>
    <x v="6"/>
    <x v="7"/>
  </r>
  <r>
    <x v="5"/>
    <x v="2"/>
    <x v="0"/>
    <x v="16"/>
    <m/>
    <m/>
    <m/>
    <m/>
    <m/>
    <m/>
    <m/>
    <m/>
    <m/>
    <m/>
    <x v="6"/>
    <x v="7"/>
  </r>
  <r>
    <x v="5"/>
    <x v="2"/>
    <x v="0"/>
    <x v="17"/>
    <m/>
    <m/>
    <m/>
    <m/>
    <m/>
    <m/>
    <m/>
    <m/>
    <m/>
    <m/>
    <x v="6"/>
    <x v="7"/>
  </r>
  <r>
    <x v="5"/>
    <x v="3"/>
    <x v="0"/>
    <x v="1"/>
    <n v="2669"/>
    <n v="2667"/>
    <n v="19314"/>
    <n v="19314"/>
    <n v="19314"/>
    <n v="19314"/>
    <n v="282801"/>
    <n v="257758.59000684464"/>
    <n v="10.346890863769776"/>
    <n v="0.13808636222429327"/>
    <x v="6"/>
    <x v="7"/>
  </r>
  <r>
    <x v="5"/>
    <x v="3"/>
    <x v="0"/>
    <x v="2"/>
    <n v="2657"/>
    <n v="2649"/>
    <n v="19821"/>
    <n v="19821"/>
    <n v="19821"/>
    <n v="19821"/>
    <n v="294072"/>
    <n v="264506.34907597536"/>
    <n v="10.014882475426386"/>
    <n v="0.13364613288935978"/>
    <x v="6"/>
    <x v="7"/>
  </r>
  <r>
    <x v="5"/>
    <x v="3"/>
    <x v="0"/>
    <x v="3"/>
    <n v="2747"/>
    <n v="2739"/>
    <n v="20174"/>
    <n v="20174"/>
    <n v="20174"/>
    <n v="20174"/>
    <n v="303891"/>
    <n v="274885.30869267625"/>
    <n v="9.9641556437714964"/>
    <n v="0.13576881134133043"/>
    <x v="6"/>
    <x v="7"/>
  </r>
  <r>
    <x v="5"/>
    <x v="3"/>
    <x v="0"/>
    <x v="4"/>
    <n v="2719"/>
    <n v="2713"/>
    <n v="20393"/>
    <n v="20393"/>
    <n v="20393"/>
    <n v="20393"/>
    <n v="301777"/>
    <n v="274549.26214921288"/>
    <n v="9.8816510332689607"/>
    <n v="0.13303584563330553"/>
    <x v="6"/>
    <x v="7"/>
  </r>
  <r>
    <x v="5"/>
    <x v="3"/>
    <x v="0"/>
    <x v="5"/>
    <n v="2489"/>
    <n v="2481"/>
    <n v="19861"/>
    <n v="19861"/>
    <n v="19861"/>
    <n v="19861"/>
    <n v="302973"/>
    <n v="276326.22039698838"/>
    <n v="8.9785182037217908"/>
    <n v="0.12491818136045517"/>
    <x v="6"/>
    <x v="7"/>
  </r>
  <r>
    <x v="5"/>
    <x v="3"/>
    <x v="0"/>
    <x v="6"/>
    <n v="2430"/>
    <n v="2422"/>
    <n v="19643"/>
    <n v="19643"/>
    <n v="19643"/>
    <n v="19643"/>
    <n v="294553"/>
    <n v="271325.98767967144"/>
    <n v="8.9265315892240409"/>
    <n v="0.12330092144784402"/>
    <x v="6"/>
    <x v="7"/>
  </r>
  <r>
    <x v="5"/>
    <x v="3"/>
    <x v="0"/>
    <x v="7"/>
    <n v="2066"/>
    <n v="2058"/>
    <n v="17799"/>
    <n v="17799"/>
    <n v="17799"/>
    <n v="17799"/>
    <n v="246066"/>
    <n v="224898.00958247777"/>
    <n v="9.1508146462508435"/>
    <n v="0.11562447328501602"/>
    <x v="6"/>
    <x v="7"/>
  </r>
  <r>
    <x v="5"/>
    <x v="3"/>
    <x v="0"/>
    <x v="8"/>
    <n v="1926"/>
    <n v="1917"/>
    <n v="17111"/>
    <n v="17111"/>
    <n v="17111"/>
    <n v="17111"/>
    <n v="232165"/>
    <n v="210411.32101300478"/>
    <n v="9.1107265083018838"/>
    <n v="0.11203319502074689"/>
    <x v="6"/>
    <x v="7"/>
  </r>
  <r>
    <x v="5"/>
    <x v="3"/>
    <x v="0"/>
    <x v="9"/>
    <n v="1595"/>
    <n v="1589"/>
    <n v="16984"/>
    <n v="16984"/>
    <n v="16984"/>
    <n v="16984"/>
    <n v="236577"/>
    <n v="214224.26009582478"/>
    <n v="7.4174605588051676"/>
    <n v="9.3558643429109745E-2"/>
    <x v="6"/>
    <x v="7"/>
  </r>
  <r>
    <x v="5"/>
    <x v="3"/>
    <x v="0"/>
    <x v="10"/>
    <n v="1540"/>
    <n v="1533"/>
    <n v="16967"/>
    <n v="16967"/>
    <n v="16967"/>
    <n v="16967"/>
    <n v="239012"/>
    <n v="216116.07665982205"/>
    <n v="7.0934102806845871"/>
    <n v="9.0351859491954969E-2"/>
    <x v="6"/>
    <x v="7"/>
  </r>
  <r>
    <x v="5"/>
    <x v="3"/>
    <x v="0"/>
    <x v="11"/>
    <n v="1519"/>
    <n v="1513"/>
    <n v="16804"/>
    <n v="16804"/>
    <n v="16804"/>
    <n v="16804"/>
    <n v="227326"/>
    <n v="201576.35592060233"/>
    <n v="7.5058406185095743"/>
    <n v="9.0038086169959536E-2"/>
    <x v="6"/>
    <x v="7"/>
  </r>
  <r>
    <x v="5"/>
    <x v="3"/>
    <x v="0"/>
    <x v="12"/>
    <n v="1564"/>
    <n v="1562"/>
    <n v="17078"/>
    <n v="17078"/>
    <n v="17078"/>
    <n v="17078"/>
    <n v="236944"/>
    <n v="210644.65708418892"/>
    <n v="7.4153316852262305"/>
    <n v="9.1462700550415735E-2"/>
    <x v="6"/>
    <x v="7"/>
  </r>
  <r>
    <x v="5"/>
    <x v="3"/>
    <x v="0"/>
    <x v="13"/>
    <n v="1541"/>
    <n v="1535"/>
    <n v="17712"/>
    <n v="17712"/>
    <n v="17712"/>
    <n v="17712"/>
    <n v="244740"/>
    <n v="219157.86995208761"/>
    <n v="7.0040834049700447"/>
    <n v="8.6664408310749771E-2"/>
    <x v="6"/>
    <x v="7"/>
  </r>
  <r>
    <x v="5"/>
    <x v="3"/>
    <x v="0"/>
    <x v="14"/>
    <m/>
    <m/>
    <m/>
    <m/>
    <m/>
    <m/>
    <m/>
    <m/>
    <m/>
    <m/>
    <x v="6"/>
    <x v="7"/>
  </r>
  <r>
    <x v="5"/>
    <x v="3"/>
    <x v="0"/>
    <x v="15"/>
    <m/>
    <m/>
    <m/>
    <m/>
    <m/>
    <m/>
    <m/>
    <m/>
    <m/>
    <m/>
    <x v="6"/>
    <x v="7"/>
  </r>
  <r>
    <x v="5"/>
    <x v="3"/>
    <x v="0"/>
    <x v="16"/>
    <m/>
    <m/>
    <m/>
    <m/>
    <m/>
    <m/>
    <m/>
    <m/>
    <m/>
    <m/>
    <x v="6"/>
    <x v="7"/>
  </r>
  <r>
    <x v="5"/>
    <x v="3"/>
    <x v="0"/>
    <x v="17"/>
    <m/>
    <m/>
    <m/>
    <m/>
    <m/>
    <m/>
    <m/>
    <m/>
    <m/>
    <m/>
    <x v="6"/>
    <x v="7"/>
  </r>
  <r>
    <x v="6"/>
    <x v="0"/>
    <x v="1"/>
    <x v="1"/>
    <m/>
    <m/>
    <m/>
    <m/>
    <m/>
    <m/>
    <m/>
    <m/>
    <m/>
    <m/>
    <x v="6"/>
    <x v="7"/>
  </r>
  <r>
    <x v="6"/>
    <x v="0"/>
    <x v="1"/>
    <x v="2"/>
    <m/>
    <m/>
    <m/>
    <m/>
    <m/>
    <m/>
    <m/>
    <m/>
    <m/>
    <m/>
    <x v="6"/>
    <x v="7"/>
  </r>
  <r>
    <x v="6"/>
    <x v="0"/>
    <x v="1"/>
    <x v="3"/>
    <m/>
    <m/>
    <m/>
    <m/>
    <m/>
    <m/>
    <m/>
    <m/>
    <m/>
    <m/>
    <x v="6"/>
    <x v="7"/>
  </r>
  <r>
    <x v="6"/>
    <x v="0"/>
    <x v="1"/>
    <x v="4"/>
    <m/>
    <m/>
    <m/>
    <m/>
    <m/>
    <m/>
    <m/>
    <m/>
    <m/>
    <m/>
    <x v="6"/>
    <x v="7"/>
  </r>
  <r>
    <x v="6"/>
    <x v="0"/>
    <x v="1"/>
    <x v="5"/>
    <m/>
    <m/>
    <m/>
    <m/>
    <m/>
    <m/>
    <m/>
    <m/>
    <m/>
    <m/>
    <x v="6"/>
    <x v="7"/>
  </r>
  <r>
    <x v="6"/>
    <x v="0"/>
    <x v="1"/>
    <x v="6"/>
    <m/>
    <m/>
    <m/>
    <m/>
    <m/>
    <m/>
    <m/>
    <m/>
    <m/>
    <m/>
    <x v="6"/>
    <x v="7"/>
  </r>
  <r>
    <x v="6"/>
    <x v="0"/>
    <x v="1"/>
    <x v="7"/>
    <m/>
    <m/>
    <m/>
    <m/>
    <m/>
    <m/>
    <m/>
    <m/>
    <m/>
    <m/>
    <x v="6"/>
    <x v="7"/>
  </r>
  <r>
    <x v="6"/>
    <x v="0"/>
    <x v="1"/>
    <x v="8"/>
    <m/>
    <m/>
    <m/>
    <m/>
    <m/>
    <m/>
    <m/>
    <m/>
    <m/>
    <m/>
    <x v="6"/>
    <x v="7"/>
  </r>
  <r>
    <x v="6"/>
    <x v="0"/>
    <x v="1"/>
    <x v="9"/>
    <m/>
    <m/>
    <m/>
    <m/>
    <m/>
    <m/>
    <m/>
    <m/>
    <m/>
    <m/>
    <x v="6"/>
    <x v="7"/>
  </r>
  <r>
    <x v="6"/>
    <x v="0"/>
    <x v="1"/>
    <x v="10"/>
    <m/>
    <m/>
    <m/>
    <m/>
    <m/>
    <m/>
    <m/>
    <m/>
    <m/>
    <m/>
    <x v="6"/>
    <x v="7"/>
  </r>
  <r>
    <x v="6"/>
    <x v="0"/>
    <x v="1"/>
    <x v="11"/>
    <m/>
    <m/>
    <m/>
    <m/>
    <m/>
    <m/>
    <m/>
    <m/>
    <m/>
    <m/>
    <x v="6"/>
    <x v="7"/>
  </r>
  <r>
    <x v="6"/>
    <x v="0"/>
    <x v="1"/>
    <x v="12"/>
    <m/>
    <m/>
    <m/>
    <m/>
    <m/>
    <m/>
    <m/>
    <m/>
    <m/>
    <m/>
    <x v="6"/>
    <x v="7"/>
  </r>
  <r>
    <x v="6"/>
    <x v="0"/>
    <x v="1"/>
    <x v="13"/>
    <m/>
    <m/>
    <m/>
    <m/>
    <m/>
    <m/>
    <m/>
    <m/>
    <m/>
    <m/>
    <x v="6"/>
    <x v="7"/>
  </r>
  <r>
    <x v="6"/>
    <x v="0"/>
    <x v="1"/>
    <x v="14"/>
    <m/>
    <m/>
    <m/>
    <m/>
    <m/>
    <m/>
    <m/>
    <m/>
    <m/>
    <m/>
    <x v="6"/>
    <x v="7"/>
  </r>
  <r>
    <x v="6"/>
    <x v="0"/>
    <x v="1"/>
    <x v="15"/>
    <m/>
    <m/>
    <m/>
    <m/>
    <m/>
    <m/>
    <m/>
    <m/>
    <m/>
    <m/>
    <x v="6"/>
    <x v="7"/>
  </r>
  <r>
    <x v="6"/>
    <x v="0"/>
    <x v="1"/>
    <x v="16"/>
    <m/>
    <m/>
    <m/>
    <m/>
    <m/>
    <m/>
    <m/>
    <m/>
    <m/>
    <m/>
    <x v="6"/>
    <x v="7"/>
  </r>
  <r>
    <x v="6"/>
    <x v="0"/>
    <x v="1"/>
    <x v="17"/>
    <m/>
    <m/>
    <m/>
    <m/>
    <m/>
    <m/>
    <m/>
    <m/>
    <m/>
    <m/>
    <x v="6"/>
    <x v="7"/>
  </r>
  <r>
    <x v="6"/>
    <x v="0"/>
    <x v="2"/>
    <x v="1"/>
    <n v="1730"/>
    <n v="1730"/>
    <n v="13878"/>
    <n v="13878"/>
    <n v="13878"/>
    <n v="13878"/>
    <n v="901330"/>
    <n v="841831.04175222456"/>
    <n v="2.0550442003173237"/>
    <n v="0.12465773166162271"/>
    <x v="6"/>
    <x v="7"/>
  </r>
  <r>
    <x v="6"/>
    <x v="0"/>
    <x v="2"/>
    <x v="2"/>
    <n v="1737"/>
    <n v="1733"/>
    <n v="14415"/>
    <n v="14415"/>
    <n v="14415"/>
    <n v="14415"/>
    <n v="950787"/>
    <n v="880705.37440109509"/>
    <n v="1.96774091582953"/>
    <n v="0.12022199098161637"/>
    <x v="6"/>
    <x v="7"/>
  </r>
  <r>
    <x v="6"/>
    <x v="0"/>
    <x v="2"/>
    <x v="3"/>
    <n v="1812"/>
    <n v="1805"/>
    <n v="14687"/>
    <n v="14687"/>
    <n v="14687"/>
    <n v="14687"/>
    <n v="962752"/>
    <n v="897381.1197809719"/>
    <n v="2.0114084865531323"/>
    <n v="0.12289780077619664"/>
    <x v="6"/>
    <x v="7"/>
  </r>
  <r>
    <x v="6"/>
    <x v="0"/>
    <x v="2"/>
    <x v="4"/>
    <n v="1757"/>
    <n v="1755"/>
    <n v="14894"/>
    <n v="14894"/>
    <n v="14894"/>
    <n v="14894"/>
    <n v="929939"/>
    <n v="858545.40999315539"/>
    <n v="2.0441551251365859"/>
    <n v="0.11783268430240365"/>
    <x v="6"/>
    <x v="7"/>
  </r>
  <r>
    <x v="6"/>
    <x v="0"/>
    <x v="2"/>
    <x v="5"/>
    <n v="1591"/>
    <n v="1586"/>
    <n v="14409"/>
    <n v="14409"/>
    <n v="14409"/>
    <n v="14409"/>
    <n v="944644"/>
    <n v="876009.14442162903"/>
    <n v="1.8104833837632266"/>
    <n v="0.11007009507946422"/>
    <x v="6"/>
    <x v="7"/>
  </r>
  <r>
    <x v="6"/>
    <x v="0"/>
    <x v="2"/>
    <x v="6"/>
    <n v="1611"/>
    <n v="1602"/>
    <n v="14310"/>
    <n v="14310"/>
    <n v="14310"/>
    <n v="14310"/>
    <n v="932178"/>
    <n v="867043.43874058861"/>
    <n v="1.847658293022737"/>
    <n v="0.1119496855345912"/>
    <x v="6"/>
    <x v="7"/>
  </r>
  <r>
    <x v="6"/>
    <x v="0"/>
    <x v="2"/>
    <x v="7"/>
    <n v="1374"/>
    <n v="1364"/>
    <n v="13073"/>
    <n v="13073"/>
    <n v="13073"/>
    <n v="13073"/>
    <n v="875033"/>
    <n v="813295.24161533196"/>
    <n v="1.6771277270611862"/>
    <n v="0.10433718350799358"/>
    <x v="6"/>
    <x v="7"/>
  </r>
  <r>
    <x v="6"/>
    <x v="0"/>
    <x v="2"/>
    <x v="8"/>
    <n v="1268"/>
    <n v="1260"/>
    <n v="12624"/>
    <n v="12624"/>
    <n v="12624"/>
    <n v="12624"/>
    <n v="867715"/>
    <n v="802097.87542778917"/>
    <n v="1.570880610209813"/>
    <n v="9.9809885931558942E-2"/>
    <x v="6"/>
    <x v="7"/>
  </r>
  <r>
    <x v="6"/>
    <x v="0"/>
    <x v="2"/>
    <x v="9"/>
    <n v="1137"/>
    <n v="1128"/>
    <n v="12648"/>
    <n v="12648"/>
    <n v="12648"/>
    <n v="12648"/>
    <n v="893941"/>
    <n v="827657.93839835725"/>
    <n v="1.3628818714441981"/>
    <n v="8.9184060721062622E-2"/>
    <x v="6"/>
    <x v="7"/>
  </r>
  <r>
    <x v="6"/>
    <x v="0"/>
    <x v="2"/>
    <x v="10"/>
    <n v="1079"/>
    <n v="1071"/>
    <n v="12543"/>
    <n v="12543"/>
    <n v="12543"/>
    <n v="12543"/>
    <n v="899139"/>
    <n v="825918.29158110882"/>
    <n v="1.2967384436415803"/>
    <n v="8.5386271226979185E-2"/>
    <x v="6"/>
    <x v="7"/>
  </r>
  <r>
    <x v="6"/>
    <x v="0"/>
    <x v="2"/>
    <x v="11"/>
    <n v="1041"/>
    <n v="1038"/>
    <n v="12504"/>
    <n v="12504"/>
    <n v="12504"/>
    <n v="12504"/>
    <n v="907846"/>
    <n v="837620.73648186179"/>
    <n v="1.2392243348221803"/>
    <n v="8.3013435700575816E-2"/>
    <x v="6"/>
    <x v="7"/>
  </r>
  <r>
    <x v="6"/>
    <x v="0"/>
    <x v="2"/>
    <x v="12"/>
    <n v="1097"/>
    <n v="1094"/>
    <n v="12650"/>
    <n v="12650"/>
    <n v="12650"/>
    <n v="12650"/>
    <n v="923089"/>
    <n v="855833.50581793289"/>
    <n v="1.2782860130656462"/>
    <n v="8.6482213438735175E-2"/>
    <x v="6"/>
    <x v="7"/>
  </r>
  <r>
    <x v="6"/>
    <x v="0"/>
    <x v="2"/>
    <x v="13"/>
    <n v="1082"/>
    <n v="1075"/>
    <n v="13000"/>
    <n v="13000"/>
    <n v="13000"/>
    <n v="13000"/>
    <n v="925669"/>
    <n v="861477.21834360028"/>
    <n v="1.2478565620887216"/>
    <n v="8.269230769230769E-2"/>
    <x v="6"/>
    <x v="7"/>
  </r>
  <r>
    <x v="6"/>
    <x v="0"/>
    <x v="2"/>
    <x v="14"/>
    <m/>
    <m/>
    <m/>
    <m/>
    <m/>
    <m/>
    <m/>
    <m/>
    <m/>
    <m/>
    <x v="6"/>
    <x v="7"/>
  </r>
  <r>
    <x v="6"/>
    <x v="0"/>
    <x v="2"/>
    <x v="15"/>
    <m/>
    <m/>
    <m/>
    <m/>
    <m/>
    <m/>
    <m/>
    <m/>
    <m/>
    <m/>
    <x v="6"/>
    <x v="7"/>
  </r>
  <r>
    <x v="6"/>
    <x v="0"/>
    <x v="2"/>
    <x v="16"/>
    <m/>
    <m/>
    <m/>
    <m/>
    <m/>
    <m/>
    <m/>
    <m/>
    <m/>
    <m/>
    <x v="6"/>
    <x v="7"/>
  </r>
  <r>
    <x v="6"/>
    <x v="0"/>
    <x v="2"/>
    <x v="17"/>
    <m/>
    <m/>
    <m/>
    <m/>
    <m/>
    <m/>
    <m/>
    <m/>
    <m/>
    <m/>
    <x v="6"/>
    <x v="7"/>
  </r>
  <r>
    <x v="6"/>
    <x v="0"/>
    <x v="3"/>
    <x v="1"/>
    <n v="1179"/>
    <n v="1177"/>
    <n v="9923"/>
    <n v="9923"/>
    <n v="9923"/>
    <n v="9923"/>
    <n v="655858"/>
    <n v="611221.29774127307"/>
    <n v="1.9256527944126356"/>
    <n v="0.11861332258389599"/>
    <x v="6"/>
    <x v="7"/>
  </r>
  <r>
    <x v="6"/>
    <x v="0"/>
    <x v="3"/>
    <x v="2"/>
    <n v="1209"/>
    <n v="1204"/>
    <n v="10179"/>
    <n v="10179"/>
    <n v="10179"/>
    <n v="10179"/>
    <n v="700352"/>
    <n v="646116.97741273104"/>
    <n v="1.8634396589008071"/>
    <n v="0.11828273897239415"/>
    <x v="6"/>
    <x v="7"/>
  </r>
  <r>
    <x v="6"/>
    <x v="0"/>
    <x v="3"/>
    <x v="3"/>
    <n v="1261"/>
    <n v="1257"/>
    <n v="10603"/>
    <n v="10603"/>
    <n v="10603"/>
    <n v="10603"/>
    <n v="713399"/>
    <n v="663978.16016427102"/>
    <n v="1.8931345568489977"/>
    <n v="0.11855135339054984"/>
    <x v="6"/>
    <x v="7"/>
  </r>
  <r>
    <x v="6"/>
    <x v="0"/>
    <x v="3"/>
    <x v="4"/>
    <n v="1266"/>
    <n v="1261"/>
    <n v="10695"/>
    <n v="10695"/>
    <n v="10695"/>
    <n v="10695"/>
    <n v="676052"/>
    <n v="623144.78028747428"/>
    <n v="2.0236067762908405"/>
    <n v="0.11790556334735858"/>
    <x v="6"/>
    <x v="7"/>
  </r>
  <r>
    <x v="6"/>
    <x v="0"/>
    <x v="3"/>
    <x v="5"/>
    <n v="1164"/>
    <n v="1160"/>
    <n v="10619"/>
    <n v="10619"/>
    <n v="10619"/>
    <n v="10619"/>
    <n v="684270"/>
    <n v="633167.54551676929"/>
    <n v="1.8320585257623216"/>
    <n v="0.10923815801864582"/>
    <x v="6"/>
    <x v="7"/>
  </r>
  <r>
    <x v="6"/>
    <x v="0"/>
    <x v="3"/>
    <x v="6"/>
    <n v="1111"/>
    <n v="1103"/>
    <n v="10510"/>
    <n v="10510"/>
    <n v="10510"/>
    <n v="10510"/>
    <n v="670928"/>
    <n v="624336.04928131413"/>
    <n v="1.766676778106415"/>
    <n v="0.1049476688867745"/>
    <x v="6"/>
    <x v="7"/>
  </r>
  <r>
    <x v="6"/>
    <x v="0"/>
    <x v="3"/>
    <x v="7"/>
    <n v="913"/>
    <n v="910"/>
    <n v="9129"/>
    <n v="9129"/>
    <n v="9129"/>
    <n v="9129"/>
    <n v="622372"/>
    <n v="579969.23203285423"/>
    <n v="1.569048752483563"/>
    <n v="9.9682331032971846E-2"/>
    <x v="6"/>
    <x v="7"/>
  </r>
  <r>
    <x v="6"/>
    <x v="0"/>
    <x v="3"/>
    <x v="8"/>
    <n v="879"/>
    <n v="876"/>
    <n v="8683"/>
    <n v="8683"/>
    <n v="8683"/>
    <n v="8683"/>
    <n v="617930"/>
    <n v="573287.09103353869"/>
    <n v="1.5280302202875728"/>
    <n v="0.1008867902798572"/>
    <x v="6"/>
    <x v="7"/>
  </r>
  <r>
    <x v="6"/>
    <x v="0"/>
    <x v="3"/>
    <x v="9"/>
    <n v="660"/>
    <n v="658"/>
    <n v="8508"/>
    <n v="8508"/>
    <n v="8508"/>
    <n v="8508"/>
    <n v="642807"/>
    <n v="595774.66940451751"/>
    <n v="1.1044444045559663"/>
    <n v="7.733897508227551E-2"/>
    <x v="6"/>
    <x v="7"/>
  </r>
  <r>
    <x v="6"/>
    <x v="0"/>
    <x v="3"/>
    <x v="10"/>
    <n v="691"/>
    <n v="682"/>
    <n v="8748"/>
    <n v="8748"/>
    <n v="8748"/>
    <n v="8748"/>
    <n v="656419"/>
    <n v="601891.19780971936"/>
    <n v="1.1330951548748285"/>
    <n v="7.7960676726108818E-2"/>
    <x v="6"/>
    <x v="7"/>
  </r>
  <r>
    <x v="6"/>
    <x v="0"/>
    <x v="3"/>
    <x v="11"/>
    <n v="659"/>
    <n v="655"/>
    <n v="8510"/>
    <n v="8510"/>
    <n v="8510"/>
    <n v="8510"/>
    <n v="657251"/>
    <n v="604859.45242984255"/>
    <n v="1.0828961957504883"/>
    <n v="7.6968272620446532E-2"/>
    <x v="6"/>
    <x v="7"/>
  </r>
  <r>
    <x v="6"/>
    <x v="0"/>
    <x v="3"/>
    <x v="12"/>
    <n v="700"/>
    <n v="697"/>
    <n v="8636"/>
    <n v="8636"/>
    <n v="8636"/>
    <n v="8636"/>
    <n v="667586"/>
    <n v="617650.24229979469"/>
    <n v="1.1284703741145634"/>
    <n v="8.070866141732283E-2"/>
    <x v="6"/>
    <x v="7"/>
  </r>
  <r>
    <x v="6"/>
    <x v="0"/>
    <x v="3"/>
    <x v="13"/>
    <n v="667"/>
    <n v="665"/>
    <n v="9009"/>
    <n v="9009"/>
    <n v="9009"/>
    <n v="9009"/>
    <n v="666642"/>
    <n v="619432.56399726216"/>
    <n v="1.0735631909770555"/>
    <n v="7.3815073815073809E-2"/>
    <x v="6"/>
    <x v="7"/>
  </r>
  <r>
    <x v="6"/>
    <x v="0"/>
    <x v="3"/>
    <x v="14"/>
    <m/>
    <m/>
    <m/>
    <m/>
    <m/>
    <m/>
    <m/>
    <m/>
    <m/>
    <m/>
    <x v="6"/>
    <x v="7"/>
  </r>
  <r>
    <x v="6"/>
    <x v="0"/>
    <x v="3"/>
    <x v="15"/>
    <m/>
    <m/>
    <m/>
    <m/>
    <m/>
    <m/>
    <m/>
    <m/>
    <m/>
    <m/>
    <x v="6"/>
    <x v="7"/>
  </r>
  <r>
    <x v="6"/>
    <x v="0"/>
    <x v="3"/>
    <x v="16"/>
    <m/>
    <m/>
    <m/>
    <m/>
    <m/>
    <m/>
    <m/>
    <m/>
    <m/>
    <m/>
    <x v="6"/>
    <x v="7"/>
  </r>
  <r>
    <x v="6"/>
    <x v="0"/>
    <x v="3"/>
    <x v="17"/>
    <m/>
    <m/>
    <m/>
    <m/>
    <m/>
    <m/>
    <m/>
    <m/>
    <m/>
    <m/>
    <x v="6"/>
    <x v="7"/>
  </r>
  <r>
    <x v="6"/>
    <x v="0"/>
    <x v="4"/>
    <x v="1"/>
    <n v="0"/>
    <n v="0"/>
    <n v="0"/>
    <n v="0"/>
    <n v="0"/>
    <n v="0"/>
    <n v="82"/>
    <n v="79.348391512662559"/>
    <n v="0"/>
    <m/>
    <x v="6"/>
    <x v="7"/>
  </r>
  <r>
    <x v="6"/>
    <x v="0"/>
    <x v="4"/>
    <x v="2"/>
    <n v="0"/>
    <n v="0"/>
    <n v="0"/>
    <n v="0"/>
    <n v="0"/>
    <n v="0"/>
    <n v="83"/>
    <n v="77.322381930184804"/>
    <n v="0"/>
    <m/>
    <x v="6"/>
    <x v="7"/>
  </r>
  <r>
    <x v="6"/>
    <x v="0"/>
    <x v="4"/>
    <x v="3"/>
    <n v="0"/>
    <n v="0"/>
    <n v="0"/>
    <n v="0"/>
    <n v="0"/>
    <n v="0"/>
    <n v="76"/>
    <n v="73.149897330595479"/>
    <n v="0"/>
    <m/>
    <x v="6"/>
    <x v="7"/>
  </r>
  <r>
    <x v="6"/>
    <x v="0"/>
    <x v="4"/>
    <x v="4"/>
    <n v="0"/>
    <n v="0"/>
    <n v="0"/>
    <n v="0"/>
    <n v="0"/>
    <n v="0"/>
    <n v="61"/>
    <n v="57.237508555783712"/>
    <n v="0"/>
    <m/>
    <x v="6"/>
    <x v="7"/>
  </r>
  <r>
    <x v="6"/>
    <x v="0"/>
    <x v="4"/>
    <x v="5"/>
    <n v="0"/>
    <n v="0"/>
    <n v="0"/>
    <n v="0"/>
    <n v="0"/>
    <n v="0"/>
    <n v="64"/>
    <n v="58.053388090349074"/>
    <n v="0"/>
    <m/>
    <x v="6"/>
    <x v="7"/>
  </r>
  <r>
    <x v="6"/>
    <x v="0"/>
    <x v="4"/>
    <x v="6"/>
    <n v="0"/>
    <n v="0"/>
    <n v="0"/>
    <n v="0"/>
    <n v="0"/>
    <n v="0"/>
    <n v="59"/>
    <n v="55.723477070499655"/>
    <n v="0"/>
    <m/>
    <x v="6"/>
    <x v="7"/>
  </r>
  <r>
    <x v="6"/>
    <x v="0"/>
    <x v="4"/>
    <x v="7"/>
    <n v="0"/>
    <n v="0"/>
    <n v="1"/>
    <n v="1"/>
    <n v="1"/>
    <n v="1"/>
    <n v="50"/>
    <n v="46.064339493497606"/>
    <n v="0"/>
    <n v="0"/>
    <x v="6"/>
    <x v="7"/>
  </r>
  <r>
    <x v="6"/>
    <x v="0"/>
    <x v="4"/>
    <x v="8"/>
    <n v="0"/>
    <n v="0"/>
    <n v="0"/>
    <n v="0"/>
    <n v="0"/>
    <n v="0"/>
    <n v="50"/>
    <n v="46.954140999315534"/>
    <n v="0"/>
    <m/>
    <x v="6"/>
    <x v="7"/>
  </r>
  <r>
    <x v="6"/>
    <x v="0"/>
    <x v="4"/>
    <x v="9"/>
    <n v="0"/>
    <n v="0"/>
    <n v="0"/>
    <n v="0"/>
    <n v="0"/>
    <n v="0"/>
    <n v="49"/>
    <n v="44.23545516769336"/>
    <n v="0"/>
    <m/>
    <x v="6"/>
    <x v="7"/>
  </r>
  <r>
    <x v="6"/>
    <x v="0"/>
    <x v="4"/>
    <x v="10"/>
    <n v="0"/>
    <n v="0"/>
    <n v="1"/>
    <n v="1"/>
    <n v="1"/>
    <n v="1"/>
    <n v="38"/>
    <n v="34.765229295003422"/>
    <n v="0"/>
    <n v="0"/>
    <x v="6"/>
    <x v="7"/>
  </r>
  <r>
    <x v="6"/>
    <x v="0"/>
    <x v="4"/>
    <x v="11"/>
    <n v="0"/>
    <n v="0"/>
    <n v="4"/>
    <n v="4"/>
    <n v="4"/>
    <n v="4"/>
    <n v="44"/>
    <n v="38.570841889117041"/>
    <n v="0"/>
    <n v="0"/>
    <x v="6"/>
    <x v="7"/>
  </r>
  <r>
    <x v="6"/>
    <x v="0"/>
    <x v="4"/>
    <x v="12"/>
    <n v="0"/>
    <n v="0"/>
    <n v="0"/>
    <n v="0"/>
    <n v="0"/>
    <n v="0"/>
    <n v="42"/>
    <n v="39.186858316221766"/>
    <n v="0"/>
    <m/>
    <x v="6"/>
    <x v="7"/>
  </r>
  <r>
    <x v="6"/>
    <x v="0"/>
    <x v="4"/>
    <x v="13"/>
    <n v="0"/>
    <n v="0"/>
    <n v="0"/>
    <n v="0"/>
    <n v="0"/>
    <n v="0"/>
    <n v="39"/>
    <n v="37.864476386036962"/>
    <n v="0"/>
    <m/>
    <x v="6"/>
    <x v="7"/>
  </r>
  <r>
    <x v="6"/>
    <x v="0"/>
    <x v="4"/>
    <x v="14"/>
    <m/>
    <m/>
    <m/>
    <m/>
    <m/>
    <m/>
    <m/>
    <m/>
    <m/>
    <m/>
    <x v="6"/>
    <x v="7"/>
  </r>
  <r>
    <x v="6"/>
    <x v="0"/>
    <x v="4"/>
    <x v="15"/>
    <m/>
    <m/>
    <m/>
    <m/>
    <m/>
    <m/>
    <m/>
    <m/>
    <m/>
    <m/>
    <x v="6"/>
    <x v="7"/>
  </r>
  <r>
    <x v="6"/>
    <x v="0"/>
    <x v="4"/>
    <x v="16"/>
    <m/>
    <m/>
    <m/>
    <m/>
    <m/>
    <m/>
    <m/>
    <m/>
    <m/>
    <m/>
    <x v="6"/>
    <x v="7"/>
  </r>
  <r>
    <x v="6"/>
    <x v="0"/>
    <x v="4"/>
    <x v="17"/>
    <m/>
    <m/>
    <m/>
    <m/>
    <m/>
    <m/>
    <m/>
    <m/>
    <m/>
    <m/>
    <x v="6"/>
    <x v="7"/>
  </r>
  <r>
    <x v="7"/>
    <x v="1"/>
    <x v="1"/>
    <x v="1"/>
    <m/>
    <m/>
    <m/>
    <m/>
    <m/>
    <m/>
    <m/>
    <m/>
    <m/>
    <m/>
    <x v="6"/>
    <x v="7"/>
  </r>
  <r>
    <x v="7"/>
    <x v="1"/>
    <x v="1"/>
    <x v="2"/>
    <m/>
    <m/>
    <m/>
    <m/>
    <m/>
    <m/>
    <m/>
    <m/>
    <m/>
    <m/>
    <x v="6"/>
    <x v="7"/>
  </r>
  <r>
    <x v="7"/>
    <x v="1"/>
    <x v="1"/>
    <x v="3"/>
    <m/>
    <m/>
    <m/>
    <m/>
    <m/>
    <m/>
    <m/>
    <m/>
    <m/>
    <m/>
    <x v="6"/>
    <x v="7"/>
  </r>
  <r>
    <x v="7"/>
    <x v="1"/>
    <x v="1"/>
    <x v="4"/>
    <m/>
    <m/>
    <m/>
    <m/>
    <m/>
    <m/>
    <m/>
    <m/>
    <m/>
    <m/>
    <x v="6"/>
    <x v="7"/>
  </r>
  <r>
    <x v="7"/>
    <x v="1"/>
    <x v="1"/>
    <x v="5"/>
    <m/>
    <m/>
    <m/>
    <m/>
    <m/>
    <m/>
    <m/>
    <m/>
    <m/>
    <m/>
    <x v="6"/>
    <x v="7"/>
  </r>
  <r>
    <x v="7"/>
    <x v="1"/>
    <x v="1"/>
    <x v="6"/>
    <m/>
    <m/>
    <m/>
    <m/>
    <m/>
    <m/>
    <m/>
    <m/>
    <m/>
    <m/>
    <x v="6"/>
    <x v="7"/>
  </r>
  <r>
    <x v="7"/>
    <x v="1"/>
    <x v="1"/>
    <x v="7"/>
    <m/>
    <m/>
    <m/>
    <m/>
    <m/>
    <m/>
    <m/>
    <m/>
    <m/>
    <m/>
    <x v="6"/>
    <x v="7"/>
  </r>
  <r>
    <x v="7"/>
    <x v="1"/>
    <x v="1"/>
    <x v="8"/>
    <m/>
    <m/>
    <m/>
    <m/>
    <m/>
    <m/>
    <m/>
    <m/>
    <m/>
    <m/>
    <x v="6"/>
    <x v="7"/>
  </r>
  <r>
    <x v="7"/>
    <x v="1"/>
    <x v="1"/>
    <x v="9"/>
    <m/>
    <m/>
    <m/>
    <m/>
    <m/>
    <m/>
    <m/>
    <m/>
    <m/>
    <m/>
    <x v="6"/>
    <x v="7"/>
  </r>
  <r>
    <x v="7"/>
    <x v="1"/>
    <x v="1"/>
    <x v="10"/>
    <m/>
    <m/>
    <m/>
    <m/>
    <m/>
    <m/>
    <m/>
    <m/>
    <m/>
    <m/>
    <x v="6"/>
    <x v="7"/>
  </r>
  <r>
    <x v="7"/>
    <x v="1"/>
    <x v="1"/>
    <x v="11"/>
    <m/>
    <m/>
    <m/>
    <m/>
    <m/>
    <m/>
    <m/>
    <m/>
    <m/>
    <m/>
    <x v="6"/>
    <x v="7"/>
  </r>
  <r>
    <x v="7"/>
    <x v="1"/>
    <x v="1"/>
    <x v="12"/>
    <m/>
    <m/>
    <m/>
    <m/>
    <m/>
    <m/>
    <m/>
    <m/>
    <m/>
    <m/>
    <x v="6"/>
    <x v="7"/>
  </r>
  <r>
    <x v="7"/>
    <x v="1"/>
    <x v="1"/>
    <x v="13"/>
    <m/>
    <m/>
    <m/>
    <m/>
    <m/>
    <m/>
    <m/>
    <m/>
    <m/>
    <m/>
    <x v="6"/>
    <x v="7"/>
  </r>
  <r>
    <x v="7"/>
    <x v="1"/>
    <x v="1"/>
    <x v="14"/>
    <m/>
    <m/>
    <m/>
    <m/>
    <m/>
    <m/>
    <m/>
    <m/>
    <m/>
    <m/>
    <x v="6"/>
    <x v="7"/>
  </r>
  <r>
    <x v="7"/>
    <x v="1"/>
    <x v="1"/>
    <x v="15"/>
    <m/>
    <m/>
    <m/>
    <m/>
    <m/>
    <m/>
    <m/>
    <m/>
    <m/>
    <m/>
    <x v="6"/>
    <x v="7"/>
  </r>
  <r>
    <x v="7"/>
    <x v="1"/>
    <x v="1"/>
    <x v="16"/>
    <m/>
    <m/>
    <m/>
    <m/>
    <m/>
    <m/>
    <m/>
    <m/>
    <m/>
    <m/>
    <x v="6"/>
    <x v="7"/>
  </r>
  <r>
    <x v="7"/>
    <x v="1"/>
    <x v="1"/>
    <x v="17"/>
    <m/>
    <m/>
    <m/>
    <m/>
    <m/>
    <m/>
    <m/>
    <m/>
    <m/>
    <m/>
    <x v="6"/>
    <x v="7"/>
  </r>
  <r>
    <x v="7"/>
    <x v="1"/>
    <x v="2"/>
    <x v="1"/>
    <n v="16"/>
    <n v="16"/>
    <n v="297"/>
    <n v="297"/>
    <n v="297"/>
    <n v="297"/>
    <n v="429584"/>
    <n v="391781.16632443533"/>
    <n v="4.0839124938308914E-2"/>
    <n v="5.387205387205387E-2"/>
    <x v="6"/>
    <x v="7"/>
  </r>
  <r>
    <x v="7"/>
    <x v="1"/>
    <x v="2"/>
    <x v="2"/>
    <n v="25"/>
    <n v="25"/>
    <n v="303"/>
    <n v="303"/>
    <n v="303"/>
    <n v="303"/>
    <n v="454255"/>
    <n v="411578.54072553047"/>
    <n v="6.0741747992813254E-2"/>
    <n v="8.2508250825082508E-2"/>
    <x v="6"/>
    <x v="7"/>
  </r>
  <r>
    <x v="7"/>
    <x v="1"/>
    <x v="2"/>
    <x v="3"/>
    <n v="11"/>
    <n v="10"/>
    <n v="324"/>
    <n v="324"/>
    <n v="324"/>
    <n v="324"/>
    <n v="459735"/>
    <n v="418725.03764544835"/>
    <n v="2.3882020660220011E-2"/>
    <n v="3.0864197530864196E-2"/>
    <x v="6"/>
    <x v="7"/>
  </r>
  <r>
    <x v="7"/>
    <x v="1"/>
    <x v="2"/>
    <x v="4"/>
    <n v="27"/>
    <n v="27"/>
    <n v="319"/>
    <n v="319"/>
    <n v="319"/>
    <n v="319"/>
    <n v="444643"/>
    <n v="401207.10472279263"/>
    <n v="6.7296913943373962E-2"/>
    <n v="8.4639498432601878E-2"/>
    <x v="6"/>
    <x v="7"/>
  </r>
  <r>
    <x v="7"/>
    <x v="1"/>
    <x v="2"/>
    <x v="5"/>
    <n v="17"/>
    <n v="17"/>
    <n v="319"/>
    <n v="319"/>
    <n v="319"/>
    <n v="319"/>
    <n v="450569"/>
    <n v="407906.00136892538"/>
    <n v="4.1676268412203545E-2"/>
    <n v="5.329153605015674E-2"/>
    <x v="6"/>
    <x v="7"/>
  </r>
  <r>
    <x v="7"/>
    <x v="1"/>
    <x v="2"/>
    <x v="6"/>
    <n v="14"/>
    <n v="14"/>
    <n v="317"/>
    <n v="317"/>
    <n v="317"/>
    <n v="317"/>
    <n v="449681"/>
    <n v="404623.78097193706"/>
    <n v="3.4600042455168942E-2"/>
    <n v="4.4164037854889593E-2"/>
    <x v="6"/>
    <x v="7"/>
  </r>
  <r>
    <x v="7"/>
    <x v="1"/>
    <x v="2"/>
    <x v="7"/>
    <n v="17"/>
    <n v="16"/>
    <n v="303"/>
    <n v="303"/>
    <n v="303"/>
    <n v="303"/>
    <n v="457749"/>
    <n v="415914.74058863794"/>
    <n v="3.8469422789284745E-2"/>
    <n v="5.2805280528052806E-2"/>
    <x v="6"/>
    <x v="7"/>
  </r>
  <r>
    <x v="7"/>
    <x v="1"/>
    <x v="2"/>
    <x v="8"/>
    <n v="16"/>
    <n v="15"/>
    <n v="304"/>
    <n v="304"/>
    <n v="304"/>
    <n v="304"/>
    <n v="463782"/>
    <n v="421019.4004106776"/>
    <n v="3.5627811890303528E-2"/>
    <n v="4.9342105263157895E-2"/>
    <x v="6"/>
    <x v="7"/>
  </r>
  <r>
    <x v="7"/>
    <x v="1"/>
    <x v="2"/>
    <x v="9"/>
    <n v="18"/>
    <n v="15"/>
    <n v="303"/>
    <n v="303"/>
    <n v="303"/>
    <n v="303"/>
    <n v="478295"/>
    <n v="435604.31211498973"/>
    <n v="3.4434920827965398E-2"/>
    <n v="4.9504950495049507E-2"/>
    <x v="6"/>
    <x v="7"/>
  </r>
  <r>
    <x v="7"/>
    <x v="1"/>
    <x v="2"/>
    <x v="10"/>
    <n v="21"/>
    <n v="20"/>
    <n v="331"/>
    <n v="331"/>
    <n v="331"/>
    <n v="331"/>
    <n v="486404"/>
    <n v="439478.23134839151"/>
    <n v="4.5508511169339856E-2"/>
    <n v="6.0422960725075532E-2"/>
    <x v="6"/>
    <x v="7"/>
  </r>
  <r>
    <x v="7"/>
    <x v="1"/>
    <x v="2"/>
    <x v="11"/>
    <n v="7"/>
    <n v="7"/>
    <n v="312"/>
    <n v="312"/>
    <n v="312"/>
    <n v="312"/>
    <n v="500227"/>
    <n v="457358.1930184805"/>
    <n v="1.5305290485344274E-2"/>
    <n v="2.2435897435897436E-2"/>
    <x v="6"/>
    <x v="7"/>
  </r>
  <r>
    <x v="7"/>
    <x v="1"/>
    <x v="2"/>
    <x v="12"/>
    <n v="16"/>
    <n v="16"/>
    <n v="299"/>
    <n v="299"/>
    <n v="299"/>
    <n v="299"/>
    <n v="502111"/>
    <n v="460951.27720739221"/>
    <n v="3.4710826916314726E-2"/>
    <n v="5.3511705685618728E-2"/>
    <x v="6"/>
    <x v="7"/>
  </r>
  <r>
    <x v="7"/>
    <x v="1"/>
    <x v="2"/>
    <x v="13"/>
    <n v="15"/>
    <n v="14"/>
    <n v="306"/>
    <n v="306"/>
    <n v="306"/>
    <n v="306"/>
    <n v="497596"/>
    <n v="457727.14852840517"/>
    <n v="3.0585907008159909E-2"/>
    <n v="4.5751633986928102E-2"/>
    <x v="6"/>
    <x v="7"/>
  </r>
  <r>
    <x v="7"/>
    <x v="1"/>
    <x v="2"/>
    <x v="14"/>
    <m/>
    <m/>
    <m/>
    <m/>
    <m/>
    <m/>
    <m/>
    <m/>
    <m/>
    <m/>
    <x v="6"/>
    <x v="7"/>
  </r>
  <r>
    <x v="7"/>
    <x v="1"/>
    <x v="2"/>
    <x v="15"/>
    <m/>
    <m/>
    <m/>
    <m/>
    <m/>
    <m/>
    <m/>
    <m/>
    <m/>
    <m/>
    <x v="6"/>
    <x v="7"/>
  </r>
  <r>
    <x v="7"/>
    <x v="1"/>
    <x v="2"/>
    <x v="16"/>
    <m/>
    <m/>
    <m/>
    <m/>
    <m/>
    <m/>
    <m/>
    <m/>
    <m/>
    <m/>
    <x v="6"/>
    <x v="7"/>
  </r>
  <r>
    <x v="7"/>
    <x v="1"/>
    <x v="2"/>
    <x v="17"/>
    <m/>
    <m/>
    <m/>
    <m/>
    <m/>
    <m/>
    <m/>
    <m/>
    <m/>
    <m/>
    <x v="6"/>
    <x v="7"/>
  </r>
  <r>
    <x v="7"/>
    <x v="1"/>
    <x v="3"/>
    <x v="1"/>
    <n v="18"/>
    <n v="18"/>
    <n v="462"/>
    <n v="462"/>
    <n v="462"/>
    <n v="462"/>
    <n v="387147"/>
    <n v="358217.29226557154"/>
    <n v="5.0248830496589597E-2"/>
    <n v="3.896103896103896E-2"/>
    <x v="6"/>
    <x v="7"/>
  </r>
  <r>
    <x v="7"/>
    <x v="1"/>
    <x v="3"/>
    <x v="2"/>
    <n v="14"/>
    <n v="13"/>
    <n v="469"/>
    <n v="469"/>
    <n v="469"/>
    <n v="469"/>
    <n v="413694"/>
    <n v="379559.03353867214"/>
    <n v="3.4250271634426711E-2"/>
    <n v="2.7718550106609809E-2"/>
    <x v="6"/>
    <x v="7"/>
  </r>
  <r>
    <x v="7"/>
    <x v="1"/>
    <x v="3"/>
    <x v="3"/>
    <n v="28"/>
    <n v="28"/>
    <n v="488"/>
    <n v="488"/>
    <n v="488"/>
    <n v="488"/>
    <n v="420386"/>
    <n v="388303.21149897331"/>
    <n v="7.2108597536216956E-2"/>
    <n v="5.737704918032787E-2"/>
    <x v="6"/>
    <x v="7"/>
  </r>
  <r>
    <x v="7"/>
    <x v="1"/>
    <x v="3"/>
    <x v="4"/>
    <n v="33"/>
    <n v="33"/>
    <n v="448"/>
    <n v="448"/>
    <n v="448"/>
    <n v="448"/>
    <n v="401649"/>
    <n v="367912.47364818619"/>
    <n v="8.9695246461135275E-2"/>
    <n v="7.3660714285714288E-2"/>
    <x v="6"/>
    <x v="7"/>
  </r>
  <r>
    <x v="7"/>
    <x v="1"/>
    <x v="3"/>
    <x v="5"/>
    <n v="34"/>
    <n v="34"/>
    <n v="504"/>
    <n v="504"/>
    <n v="504"/>
    <n v="504"/>
    <n v="406408"/>
    <n v="373502.94045174535"/>
    <n v="9.103007317392893E-2"/>
    <n v="6.7460317460317457E-2"/>
    <x v="6"/>
    <x v="7"/>
  </r>
  <r>
    <x v="7"/>
    <x v="1"/>
    <x v="3"/>
    <x v="6"/>
    <n v="42"/>
    <n v="38"/>
    <n v="476"/>
    <n v="476"/>
    <n v="476"/>
    <n v="476"/>
    <n v="404948"/>
    <n v="370695.52361396304"/>
    <n v="0.10251000505625919"/>
    <n v="7.9831932773109238E-2"/>
    <x v="6"/>
    <x v="7"/>
  </r>
  <r>
    <x v="7"/>
    <x v="1"/>
    <x v="3"/>
    <x v="7"/>
    <n v="20"/>
    <n v="20"/>
    <n v="459"/>
    <n v="459"/>
    <n v="459"/>
    <n v="459"/>
    <n v="412779"/>
    <n v="381946.33538672142"/>
    <n v="5.2363377121421945E-2"/>
    <n v="4.357298474945534E-2"/>
    <x v="6"/>
    <x v="7"/>
  </r>
  <r>
    <x v="7"/>
    <x v="1"/>
    <x v="3"/>
    <x v="8"/>
    <n v="10"/>
    <n v="10"/>
    <n v="439"/>
    <n v="439"/>
    <n v="439"/>
    <n v="439"/>
    <n v="419147"/>
    <n v="387501.04859685147"/>
    <n v="2.5806381779378888E-2"/>
    <n v="2.2779043280182234E-2"/>
    <x v="6"/>
    <x v="7"/>
  </r>
  <r>
    <x v="7"/>
    <x v="1"/>
    <x v="3"/>
    <x v="9"/>
    <n v="14"/>
    <n v="14"/>
    <n v="432"/>
    <n v="432"/>
    <n v="432"/>
    <n v="432"/>
    <n v="434714"/>
    <n v="402305.31143052701"/>
    <n v="3.479944112648789E-2"/>
    <n v="3.2407407407407406E-2"/>
    <x v="6"/>
    <x v="7"/>
  </r>
  <r>
    <x v="7"/>
    <x v="1"/>
    <x v="3"/>
    <x v="10"/>
    <n v="20"/>
    <n v="18"/>
    <n v="433"/>
    <n v="433"/>
    <n v="433"/>
    <n v="433"/>
    <n v="442239"/>
    <n v="404987.14305270364"/>
    <n v="4.4445855402519635E-2"/>
    <n v="4.1570438799076209E-2"/>
    <x v="6"/>
    <x v="7"/>
  </r>
  <r>
    <x v="7"/>
    <x v="1"/>
    <x v="3"/>
    <x v="11"/>
    <n v="20"/>
    <n v="19"/>
    <n v="502"/>
    <n v="502"/>
    <n v="502"/>
    <n v="502"/>
    <n v="456265"/>
    <n v="422876.93086926761"/>
    <n v="4.4930329873856013E-2"/>
    <n v="3.7848605577689244E-2"/>
    <x v="6"/>
    <x v="7"/>
  </r>
  <r>
    <x v="7"/>
    <x v="1"/>
    <x v="3"/>
    <x v="12"/>
    <n v="12"/>
    <n v="12"/>
    <n v="385"/>
    <n v="385"/>
    <n v="385"/>
    <n v="385"/>
    <n v="458391"/>
    <n v="426455.43600273784"/>
    <n v="2.8138930793047648E-2"/>
    <n v="3.1168831168831169E-2"/>
    <x v="6"/>
    <x v="7"/>
  </r>
  <r>
    <x v="7"/>
    <x v="1"/>
    <x v="3"/>
    <x v="13"/>
    <n v="16"/>
    <n v="16"/>
    <n v="459"/>
    <n v="459"/>
    <n v="459"/>
    <n v="459"/>
    <n v="454116"/>
    <n v="423698.18206707732"/>
    <n v="3.7762729879891196E-2"/>
    <n v="3.4858387799564274E-2"/>
    <x v="6"/>
    <x v="7"/>
  </r>
  <r>
    <x v="7"/>
    <x v="1"/>
    <x v="3"/>
    <x v="14"/>
    <m/>
    <m/>
    <m/>
    <m/>
    <m/>
    <m/>
    <m/>
    <m/>
    <m/>
    <m/>
    <x v="6"/>
    <x v="7"/>
  </r>
  <r>
    <x v="7"/>
    <x v="1"/>
    <x v="3"/>
    <x v="15"/>
    <m/>
    <m/>
    <m/>
    <m/>
    <m/>
    <m/>
    <m/>
    <m/>
    <m/>
    <m/>
    <x v="6"/>
    <x v="7"/>
  </r>
  <r>
    <x v="7"/>
    <x v="1"/>
    <x v="3"/>
    <x v="16"/>
    <m/>
    <m/>
    <m/>
    <m/>
    <m/>
    <m/>
    <m/>
    <m/>
    <m/>
    <m/>
    <x v="6"/>
    <x v="7"/>
  </r>
  <r>
    <x v="7"/>
    <x v="1"/>
    <x v="3"/>
    <x v="17"/>
    <m/>
    <m/>
    <m/>
    <m/>
    <m/>
    <m/>
    <m/>
    <m/>
    <m/>
    <m/>
    <x v="6"/>
    <x v="7"/>
  </r>
  <r>
    <x v="7"/>
    <x v="1"/>
    <x v="4"/>
    <x v="1"/>
    <n v="0"/>
    <n v="0"/>
    <n v="0"/>
    <n v="0"/>
    <n v="0"/>
    <n v="0"/>
    <n v="76"/>
    <n v="72.136892539356609"/>
    <n v="0"/>
    <m/>
    <x v="6"/>
    <x v="7"/>
  </r>
  <r>
    <x v="7"/>
    <x v="1"/>
    <x v="4"/>
    <x v="2"/>
    <n v="0"/>
    <n v="0"/>
    <n v="0"/>
    <n v="0"/>
    <n v="0"/>
    <n v="0"/>
    <n v="73"/>
    <n v="66.078028747433265"/>
    <n v="0"/>
    <m/>
    <x v="6"/>
    <x v="7"/>
  </r>
  <r>
    <x v="7"/>
    <x v="1"/>
    <x v="4"/>
    <x v="3"/>
    <n v="0"/>
    <n v="0"/>
    <n v="0"/>
    <n v="0"/>
    <n v="0"/>
    <n v="0"/>
    <n v="63"/>
    <n v="57.661875427789184"/>
    <n v="0"/>
    <m/>
    <x v="6"/>
    <x v="7"/>
  </r>
  <r>
    <x v="7"/>
    <x v="1"/>
    <x v="4"/>
    <x v="4"/>
    <n v="0"/>
    <n v="0"/>
    <n v="0"/>
    <n v="0"/>
    <n v="0"/>
    <n v="0"/>
    <n v="47"/>
    <n v="41.095140314852841"/>
    <n v="0"/>
    <m/>
    <x v="6"/>
    <x v="7"/>
  </r>
  <r>
    <x v="7"/>
    <x v="1"/>
    <x v="4"/>
    <x v="5"/>
    <n v="0"/>
    <n v="0"/>
    <n v="0"/>
    <n v="0"/>
    <n v="0"/>
    <n v="0"/>
    <n v="47"/>
    <n v="38.620123203285424"/>
    <n v="0"/>
    <m/>
    <x v="6"/>
    <x v="7"/>
  </r>
  <r>
    <x v="7"/>
    <x v="1"/>
    <x v="4"/>
    <x v="6"/>
    <n v="0"/>
    <n v="0"/>
    <n v="0"/>
    <n v="0"/>
    <n v="0"/>
    <n v="0"/>
    <n v="37"/>
    <n v="33.453798767967143"/>
    <n v="0"/>
    <m/>
    <x v="6"/>
    <x v="7"/>
  </r>
  <r>
    <x v="7"/>
    <x v="1"/>
    <x v="4"/>
    <x v="7"/>
    <n v="0"/>
    <n v="0"/>
    <n v="1"/>
    <n v="1"/>
    <n v="1"/>
    <n v="1"/>
    <n v="26"/>
    <n v="23.827515400410679"/>
    <n v="0"/>
    <n v="0"/>
    <x v="6"/>
    <x v="7"/>
  </r>
  <r>
    <x v="7"/>
    <x v="1"/>
    <x v="4"/>
    <x v="8"/>
    <n v="0"/>
    <n v="0"/>
    <n v="0"/>
    <n v="0"/>
    <n v="0"/>
    <n v="0"/>
    <n v="25"/>
    <n v="24.093086926762492"/>
    <n v="0"/>
    <m/>
    <x v="6"/>
    <x v="7"/>
  </r>
  <r>
    <x v="7"/>
    <x v="1"/>
    <x v="4"/>
    <x v="9"/>
    <n v="0"/>
    <n v="0"/>
    <n v="0"/>
    <n v="0"/>
    <n v="0"/>
    <n v="0"/>
    <n v="25"/>
    <n v="23.258042436687202"/>
    <n v="0"/>
    <m/>
    <x v="6"/>
    <x v="7"/>
  </r>
  <r>
    <x v="7"/>
    <x v="1"/>
    <x v="4"/>
    <x v="10"/>
    <n v="0"/>
    <n v="0"/>
    <n v="0"/>
    <n v="0"/>
    <n v="0"/>
    <n v="0"/>
    <n v="16"/>
    <n v="14.743326488706366"/>
    <n v="0"/>
    <m/>
    <x v="6"/>
    <x v="7"/>
  </r>
  <r>
    <x v="7"/>
    <x v="1"/>
    <x v="4"/>
    <x v="11"/>
    <n v="0"/>
    <n v="0"/>
    <n v="0"/>
    <n v="0"/>
    <n v="0"/>
    <n v="0"/>
    <n v="16"/>
    <n v="13.144421629021219"/>
    <n v="0"/>
    <m/>
    <x v="6"/>
    <x v="7"/>
  </r>
  <r>
    <x v="7"/>
    <x v="1"/>
    <x v="4"/>
    <x v="12"/>
    <n v="0"/>
    <n v="0"/>
    <n v="0"/>
    <n v="0"/>
    <n v="0"/>
    <n v="0"/>
    <n v="11"/>
    <n v="6.0451745379876796"/>
    <n v="0"/>
    <m/>
    <x v="6"/>
    <x v="7"/>
  </r>
  <r>
    <x v="7"/>
    <x v="1"/>
    <x v="4"/>
    <x v="13"/>
    <n v="0"/>
    <n v="0"/>
    <n v="0"/>
    <n v="0"/>
    <n v="0"/>
    <n v="0"/>
    <n v="4"/>
    <n v="1.5331964407939767"/>
    <n v="0"/>
    <m/>
    <x v="6"/>
    <x v="7"/>
  </r>
  <r>
    <x v="7"/>
    <x v="1"/>
    <x v="4"/>
    <x v="14"/>
    <m/>
    <m/>
    <m/>
    <m/>
    <m/>
    <m/>
    <m/>
    <m/>
    <m/>
    <m/>
    <x v="6"/>
    <x v="7"/>
  </r>
  <r>
    <x v="7"/>
    <x v="1"/>
    <x v="4"/>
    <x v="15"/>
    <m/>
    <m/>
    <m/>
    <m/>
    <m/>
    <m/>
    <m/>
    <m/>
    <m/>
    <m/>
    <x v="6"/>
    <x v="7"/>
  </r>
  <r>
    <x v="7"/>
    <x v="1"/>
    <x v="4"/>
    <x v="16"/>
    <m/>
    <m/>
    <m/>
    <m/>
    <m/>
    <m/>
    <m/>
    <m/>
    <m/>
    <m/>
    <x v="6"/>
    <x v="7"/>
  </r>
  <r>
    <x v="7"/>
    <x v="1"/>
    <x v="4"/>
    <x v="17"/>
    <m/>
    <m/>
    <m/>
    <m/>
    <m/>
    <m/>
    <m/>
    <m/>
    <m/>
    <m/>
    <x v="6"/>
    <x v="7"/>
  </r>
  <r>
    <x v="7"/>
    <x v="2"/>
    <x v="1"/>
    <x v="1"/>
    <m/>
    <m/>
    <m/>
    <m/>
    <m/>
    <m/>
    <m/>
    <m/>
    <m/>
    <m/>
    <x v="6"/>
    <x v="7"/>
  </r>
  <r>
    <x v="7"/>
    <x v="2"/>
    <x v="1"/>
    <x v="2"/>
    <m/>
    <m/>
    <m/>
    <m/>
    <m/>
    <m/>
    <m/>
    <m/>
    <m/>
    <m/>
    <x v="6"/>
    <x v="7"/>
  </r>
  <r>
    <x v="7"/>
    <x v="2"/>
    <x v="1"/>
    <x v="3"/>
    <m/>
    <m/>
    <m/>
    <m/>
    <m/>
    <m/>
    <m/>
    <m/>
    <m/>
    <m/>
    <x v="6"/>
    <x v="7"/>
  </r>
  <r>
    <x v="7"/>
    <x v="2"/>
    <x v="1"/>
    <x v="4"/>
    <m/>
    <m/>
    <m/>
    <m/>
    <m/>
    <m/>
    <m/>
    <m/>
    <m/>
    <m/>
    <x v="6"/>
    <x v="7"/>
  </r>
  <r>
    <x v="7"/>
    <x v="2"/>
    <x v="1"/>
    <x v="5"/>
    <m/>
    <m/>
    <m/>
    <m/>
    <m/>
    <m/>
    <m/>
    <m/>
    <m/>
    <m/>
    <x v="6"/>
    <x v="7"/>
  </r>
  <r>
    <x v="7"/>
    <x v="2"/>
    <x v="1"/>
    <x v="6"/>
    <m/>
    <m/>
    <m/>
    <m/>
    <m/>
    <m/>
    <m/>
    <m/>
    <m/>
    <m/>
    <x v="6"/>
    <x v="7"/>
  </r>
  <r>
    <x v="7"/>
    <x v="2"/>
    <x v="1"/>
    <x v="7"/>
    <m/>
    <m/>
    <m/>
    <m/>
    <m/>
    <m/>
    <m/>
    <m/>
    <m/>
    <m/>
    <x v="6"/>
    <x v="7"/>
  </r>
  <r>
    <x v="7"/>
    <x v="2"/>
    <x v="1"/>
    <x v="8"/>
    <m/>
    <m/>
    <m/>
    <m/>
    <m/>
    <m/>
    <m/>
    <m/>
    <m/>
    <m/>
    <x v="6"/>
    <x v="7"/>
  </r>
  <r>
    <x v="7"/>
    <x v="2"/>
    <x v="1"/>
    <x v="9"/>
    <m/>
    <m/>
    <m/>
    <m/>
    <m/>
    <m/>
    <m/>
    <m/>
    <m/>
    <m/>
    <x v="6"/>
    <x v="7"/>
  </r>
  <r>
    <x v="7"/>
    <x v="2"/>
    <x v="1"/>
    <x v="10"/>
    <m/>
    <m/>
    <m/>
    <m/>
    <m/>
    <m/>
    <m/>
    <m/>
    <m/>
    <m/>
    <x v="6"/>
    <x v="7"/>
  </r>
  <r>
    <x v="7"/>
    <x v="2"/>
    <x v="1"/>
    <x v="11"/>
    <m/>
    <m/>
    <m/>
    <m/>
    <m/>
    <m/>
    <m/>
    <m/>
    <m/>
    <m/>
    <x v="6"/>
    <x v="7"/>
  </r>
  <r>
    <x v="7"/>
    <x v="2"/>
    <x v="1"/>
    <x v="12"/>
    <m/>
    <m/>
    <m/>
    <m/>
    <m/>
    <m/>
    <m/>
    <m/>
    <m/>
    <m/>
    <x v="6"/>
    <x v="7"/>
  </r>
  <r>
    <x v="7"/>
    <x v="2"/>
    <x v="1"/>
    <x v="13"/>
    <m/>
    <m/>
    <m/>
    <m/>
    <m/>
    <m/>
    <m/>
    <m/>
    <m/>
    <m/>
    <x v="6"/>
    <x v="7"/>
  </r>
  <r>
    <x v="7"/>
    <x v="2"/>
    <x v="1"/>
    <x v="14"/>
    <m/>
    <m/>
    <m/>
    <m/>
    <m/>
    <m/>
    <m/>
    <m/>
    <m/>
    <m/>
    <x v="6"/>
    <x v="7"/>
  </r>
  <r>
    <x v="7"/>
    <x v="2"/>
    <x v="1"/>
    <x v="15"/>
    <m/>
    <m/>
    <m/>
    <m/>
    <m/>
    <m/>
    <m/>
    <m/>
    <m/>
    <m/>
    <x v="6"/>
    <x v="7"/>
  </r>
  <r>
    <x v="7"/>
    <x v="2"/>
    <x v="1"/>
    <x v="16"/>
    <m/>
    <m/>
    <m/>
    <m/>
    <m/>
    <m/>
    <m/>
    <m/>
    <m/>
    <m/>
    <x v="6"/>
    <x v="7"/>
  </r>
  <r>
    <x v="7"/>
    <x v="2"/>
    <x v="1"/>
    <x v="17"/>
    <m/>
    <m/>
    <m/>
    <m/>
    <m/>
    <m/>
    <m/>
    <m/>
    <m/>
    <m/>
    <x v="6"/>
    <x v="7"/>
  </r>
  <r>
    <x v="7"/>
    <x v="2"/>
    <x v="2"/>
    <x v="1"/>
    <n v="85"/>
    <n v="85"/>
    <n v="1486"/>
    <n v="1486"/>
    <n v="1486"/>
    <n v="1486"/>
    <n v="307173"/>
    <n v="281803.49349760439"/>
    <n v="0.30162862406360685"/>
    <n v="5.7200538358008077E-2"/>
    <x v="6"/>
    <x v="7"/>
  </r>
  <r>
    <x v="7"/>
    <x v="2"/>
    <x v="2"/>
    <x v="2"/>
    <n v="102"/>
    <n v="102"/>
    <n v="1692"/>
    <n v="1692"/>
    <n v="1692"/>
    <n v="1692"/>
    <n v="327918"/>
    <n v="297710.99247091031"/>
    <n v="0.34261415459815964"/>
    <n v="6.0283687943262408E-2"/>
    <x v="6"/>
    <x v="7"/>
  </r>
  <r>
    <x v="7"/>
    <x v="2"/>
    <x v="2"/>
    <x v="3"/>
    <n v="125"/>
    <n v="125"/>
    <n v="1811"/>
    <n v="1811"/>
    <n v="1811"/>
    <n v="1811"/>
    <n v="330882"/>
    <n v="301722.2587268994"/>
    <n v="0.41428829456411559"/>
    <n v="6.9022639425731641E-2"/>
    <x v="6"/>
    <x v="7"/>
  </r>
  <r>
    <x v="7"/>
    <x v="2"/>
    <x v="2"/>
    <x v="4"/>
    <n v="99"/>
    <n v="99"/>
    <n v="1893"/>
    <n v="1893"/>
    <n v="1893"/>
    <n v="1893"/>
    <n v="312887"/>
    <n v="280968.03011635866"/>
    <n v="0.35235325513369137"/>
    <n v="5.2297939778129951E-2"/>
    <x v="6"/>
    <x v="7"/>
  </r>
  <r>
    <x v="7"/>
    <x v="2"/>
    <x v="2"/>
    <x v="5"/>
    <n v="84"/>
    <n v="84"/>
    <n v="1826"/>
    <n v="1826"/>
    <n v="1826"/>
    <n v="1826"/>
    <n v="321945"/>
    <n v="290961.97672826832"/>
    <n v="0.28869751623404821"/>
    <n v="4.6002190580503831E-2"/>
    <x v="6"/>
    <x v="7"/>
  </r>
  <r>
    <x v="7"/>
    <x v="2"/>
    <x v="2"/>
    <x v="6"/>
    <n v="109"/>
    <n v="108"/>
    <n v="1873"/>
    <n v="1873"/>
    <n v="1873"/>
    <n v="1873"/>
    <n v="315273"/>
    <n v="288626.47227926081"/>
    <n v="0.37418605142879791"/>
    <n v="5.7661505605979713E-2"/>
    <x v="6"/>
    <x v="7"/>
  </r>
  <r>
    <x v="7"/>
    <x v="2"/>
    <x v="2"/>
    <x v="7"/>
    <n v="81"/>
    <n v="78"/>
    <n v="1657"/>
    <n v="1657"/>
    <n v="1657"/>
    <n v="1657"/>
    <n v="275644"/>
    <n v="251196.4052019165"/>
    <n v="0.31051399775128991"/>
    <n v="4.7073023536511771E-2"/>
    <x v="6"/>
    <x v="7"/>
  </r>
  <r>
    <x v="7"/>
    <x v="2"/>
    <x v="2"/>
    <x v="8"/>
    <n v="82"/>
    <n v="82"/>
    <n v="1526"/>
    <n v="1526"/>
    <n v="1526"/>
    <n v="1526"/>
    <n v="269998"/>
    <n v="243341.07323750856"/>
    <n v="0.3369755829093653"/>
    <n v="5.3735255570117955E-2"/>
    <x v="6"/>
    <x v="7"/>
  </r>
  <r>
    <x v="7"/>
    <x v="2"/>
    <x v="2"/>
    <x v="9"/>
    <n v="82"/>
    <n v="80"/>
    <n v="1564"/>
    <n v="1564"/>
    <n v="1564"/>
    <n v="1564"/>
    <n v="280792"/>
    <n v="252735.86858316223"/>
    <n v="0.31653599644751718"/>
    <n v="5.1150895140664961E-2"/>
    <x v="6"/>
    <x v="7"/>
  </r>
  <r>
    <x v="7"/>
    <x v="2"/>
    <x v="2"/>
    <x v="10"/>
    <n v="97"/>
    <n v="93"/>
    <n v="1659"/>
    <n v="1659"/>
    <n v="1659"/>
    <n v="1659"/>
    <n v="277216"/>
    <n v="247051.05817932924"/>
    <n v="0.37644040339423773"/>
    <n v="5.6057866184448461E-2"/>
    <x v="6"/>
    <x v="7"/>
  </r>
  <r>
    <x v="7"/>
    <x v="2"/>
    <x v="2"/>
    <x v="11"/>
    <n v="77"/>
    <n v="77"/>
    <n v="1604"/>
    <n v="1604"/>
    <n v="1604"/>
    <n v="1604"/>
    <n v="278766"/>
    <n v="248648.67077344283"/>
    <n v="0.30967388548864933"/>
    <n v="4.8004987531172071E-2"/>
    <x v="6"/>
    <x v="7"/>
  </r>
  <r>
    <x v="7"/>
    <x v="2"/>
    <x v="2"/>
    <x v="12"/>
    <n v="102"/>
    <n v="99"/>
    <n v="1645"/>
    <n v="1645"/>
    <n v="1645"/>
    <n v="1645"/>
    <n v="287204"/>
    <n v="258502.74332648871"/>
    <n v="0.3829746590927397"/>
    <n v="6.0182370820668692E-2"/>
    <x v="6"/>
    <x v="7"/>
  </r>
  <r>
    <x v="7"/>
    <x v="2"/>
    <x v="2"/>
    <x v="13"/>
    <n v="95"/>
    <n v="94"/>
    <n v="1658"/>
    <n v="1658"/>
    <n v="1658"/>
    <n v="1658"/>
    <n v="291011"/>
    <n v="262802.67488021904"/>
    <n v="0.35768281294261406"/>
    <n v="5.6694813027744269E-2"/>
    <x v="6"/>
    <x v="7"/>
  </r>
  <r>
    <x v="7"/>
    <x v="2"/>
    <x v="2"/>
    <x v="14"/>
    <m/>
    <m/>
    <m/>
    <m/>
    <m/>
    <m/>
    <m/>
    <m/>
    <m/>
    <m/>
    <x v="6"/>
    <x v="7"/>
  </r>
  <r>
    <x v="7"/>
    <x v="2"/>
    <x v="2"/>
    <x v="15"/>
    <m/>
    <m/>
    <m/>
    <m/>
    <m/>
    <m/>
    <m/>
    <m/>
    <m/>
    <m/>
    <x v="6"/>
    <x v="7"/>
  </r>
  <r>
    <x v="7"/>
    <x v="2"/>
    <x v="2"/>
    <x v="16"/>
    <m/>
    <m/>
    <m/>
    <m/>
    <m/>
    <m/>
    <m/>
    <m/>
    <m/>
    <m/>
    <x v="6"/>
    <x v="7"/>
  </r>
  <r>
    <x v="7"/>
    <x v="2"/>
    <x v="2"/>
    <x v="17"/>
    <m/>
    <m/>
    <m/>
    <m/>
    <m/>
    <m/>
    <m/>
    <m/>
    <m/>
    <m/>
    <x v="6"/>
    <x v="7"/>
  </r>
  <r>
    <x v="7"/>
    <x v="2"/>
    <x v="3"/>
    <x v="1"/>
    <n v="121"/>
    <n v="121"/>
    <n v="2242"/>
    <n v="2242"/>
    <n v="2242"/>
    <n v="2242"/>
    <n v="178537"/>
    <n v="163440.07665982205"/>
    <n v="0.74033249661186096"/>
    <n v="5.3969669937555753E-2"/>
    <x v="6"/>
    <x v="7"/>
  </r>
  <r>
    <x v="7"/>
    <x v="2"/>
    <x v="3"/>
    <x v="2"/>
    <n v="148"/>
    <n v="148"/>
    <n v="2309"/>
    <n v="2309"/>
    <n v="2309"/>
    <n v="2309"/>
    <n v="192144"/>
    <n v="173413.59890485968"/>
    <n v="0.85345094580037861"/>
    <n v="6.4097011693373757E-2"/>
    <x v="6"/>
    <x v="7"/>
  </r>
  <r>
    <x v="7"/>
    <x v="2"/>
    <x v="3"/>
    <x v="3"/>
    <n v="162"/>
    <n v="160"/>
    <n v="2493"/>
    <n v="2493"/>
    <n v="2493"/>
    <n v="2493"/>
    <n v="194788"/>
    <n v="177678.09171800138"/>
    <n v="0.90050494381682777"/>
    <n v="6.4179703168872851E-2"/>
    <x v="6"/>
    <x v="7"/>
  </r>
  <r>
    <x v="7"/>
    <x v="2"/>
    <x v="3"/>
    <x v="4"/>
    <n v="145"/>
    <n v="144"/>
    <n v="2536"/>
    <n v="2536"/>
    <n v="2536"/>
    <n v="2536"/>
    <n v="175018"/>
    <n v="157022.98425735798"/>
    <n v="0.91706319734687036"/>
    <n v="5.6782334384858045E-2"/>
    <x v="6"/>
    <x v="7"/>
  </r>
  <r>
    <x v="7"/>
    <x v="2"/>
    <x v="3"/>
    <x v="5"/>
    <n v="131"/>
    <n v="130"/>
    <n v="2518"/>
    <n v="2518"/>
    <n v="2518"/>
    <n v="2518"/>
    <n v="177995"/>
    <n v="160458.212183436"/>
    <n v="0.81017978594566331"/>
    <n v="5.1628276409849086E-2"/>
    <x v="6"/>
    <x v="7"/>
  </r>
  <r>
    <x v="7"/>
    <x v="2"/>
    <x v="3"/>
    <x v="6"/>
    <n v="127"/>
    <n v="123"/>
    <n v="2511"/>
    <n v="2511"/>
    <n v="2511"/>
    <n v="2511"/>
    <n v="169181"/>
    <n v="156084.15058179331"/>
    <n v="0.78803645047575721"/>
    <n v="4.8984468339307051E-2"/>
    <x v="6"/>
    <x v="7"/>
  </r>
  <r>
    <x v="7"/>
    <x v="2"/>
    <x v="3"/>
    <x v="7"/>
    <n v="103"/>
    <n v="102"/>
    <n v="1984"/>
    <n v="1984"/>
    <n v="1984"/>
    <n v="1984"/>
    <n v="130058"/>
    <n v="119285.4893908282"/>
    <n v="0.85509143250279296"/>
    <n v="5.1411290322580648E-2"/>
    <x v="6"/>
    <x v="7"/>
  </r>
  <r>
    <x v="7"/>
    <x v="2"/>
    <x v="3"/>
    <x v="8"/>
    <n v="113"/>
    <n v="112"/>
    <n v="1927"/>
    <n v="1927"/>
    <n v="1927"/>
    <n v="1927"/>
    <n v="124657"/>
    <n v="113088.79123887749"/>
    <n v="0.99037224443775662"/>
    <n v="5.8121432278152571E-2"/>
    <x v="6"/>
    <x v="7"/>
  </r>
  <r>
    <x v="7"/>
    <x v="2"/>
    <x v="3"/>
    <x v="9"/>
    <n v="88"/>
    <n v="88"/>
    <n v="1873"/>
    <n v="1873"/>
    <n v="1873"/>
    <n v="1873"/>
    <n v="132481"/>
    <n v="118542.31348391513"/>
    <n v="0.74235095818288221"/>
    <n v="4.6983449012279764E-2"/>
    <x v="6"/>
    <x v="7"/>
  </r>
  <r>
    <x v="7"/>
    <x v="2"/>
    <x v="3"/>
    <x v="10"/>
    <n v="92"/>
    <n v="89"/>
    <n v="1902"/>
    <n v="1902"/>
    <n v="1902"/>
    <n v="1902"/>
    <n v="135925"/>
    <n v="120158.8720054757"/>
    <n v="0.74068604768480373"/>
    <n v="4.6792849631966352E-2"/>
    <x v="6"/>
    <x v="7"/>
  </r>
  <r>
    <x v="7"/>
    <x v="2"/>
    <x v="3"/>
    <x v="11"/>
    <n v="77"/>
    <n v="77"/>
    <n v="1793"/>
    <n v="1793"/>
    <n v="1793"/>
    <n v="1793"/>
    <n v="127704"/>
    <n v="112006.86652977412"/>
    <n v="0.68745785312663443"/>
    <n v="4.2944785276073622E-2"/>
    <x v="6"/>
    <x v="7"/>
  </r>
  <r>
    <x v="7"/>
    <x v="2"/>
    <x v="3"/>
    <x v="12"/>
    <n v="103"/>
    <n v="102"/>
    <n v="1879"/>
    <n v="1879"/>
    <n v="1879"/>
    <n v="1879"/>
    <n v="131874"/>
    <n v="116914.16563997262"/>
    <n v="0.87243491361090031"/>
    <n v="5.4284193720063864E-2"/>
    <x v="6"/>
    <x v="7"/>
  </r>
  <r>
    <x v="7"/>
    <x v="2"/>
    <x v="3"/>
    <x v="13"/>
    <n v="82"/>
    <n v="81"/>
    <n v="1874"/>
    <n v="1874"/>
    <n v="1874"/>
    <n v="1874"/>
    <n v="131674"/>
    <n v="117502.84736481862"/>
    <n v="0.68934499730473853"/>
    <n v="4.3223052294557099E-2"/>
    <x v="6"/>
    <x v="7"/>
  </r>
  <r>
    <x v="7"/>
    <x v="2"/>
    <x v="3"/>
    <x v="14"/>
    <m/>
    <m/>
    <m/>
    <m/>
    <m/>
    <m/>
    <m/>
    <m/>
    <m/>
    <m/>
    <x v="6"/>
    <x v="7"/>
  </r>
  <r>
    <x v="7"/>
    <x v="2"/>
    <x v="3"/>
    <x v="15"/>
    <m/>
    <m/>
    <m/>
    <m/>
    <m/>
    <m/>
    <m/>
    <m/>
    <m/>
    <m/>
    <x v="6"/>
    <x v="7"/>
  </r>
  <r>
    <x v="7"/>
    <x v="2"/>
    <x v="3"/>
    <x v="16"/>
    <m/>
    <m/>
    <m/>
    <m/>
    <m/>
    <m/>
    <m/>
    <m/>
    <m/>
    <m/>
    <x v="6"/>
    <x v="7"/>
  </r>
  <r>
    <x v="7"/>
    <x v="2"/>
    <x v="3"/>
    <x v="17"/>
    <m/>
    <m/>
    <m/>
    <m/>
    <m/>
    <m/>
    <m/>
    <m/>
    <m/>
    <m/>
    <x v="6"/>
    <x v="7"/>
  </r>
  <r>
    <x v="7"/>
    <x v="2"/>
    <x v="4"/>
    <x v="1"/>
    <n v="0"/>
    <n v="0"/>
    <n v="0"/>
    <n v="0"/>
    <n v="0"/>
    <n v="0"/>
    <n v="8"/>
    <n v="7.2114989733059547"/>
    <n v="0"/>
    <m/>
    <x v="6"/>
    <x v="7"/>
  </r>
  <r>
    <x v="7"/>
    <x v="2"/>
    <x v="4"/>
    <x v="2"/>
    <n v="0"/>
    <n v="0"/>
    <n v="0"/>
    <n v="0"/>
    <n v="0"/>
    <n v="0"/>
    <n v="16"/>
    <n v="11.24435318275154"/>
    <n v="0"/>
    <m/>
    <x v="6"/>
    <x v="7"/>
  </r>
  <r>
    <x v="7"/>
    <x v="2"/>
    <x v="4"/>
    <x v="3"/>
    <n v="0"/>
    <n v="0"/>
    <n v="0"/>
    <n v="0"/>
    <n v="0"/>
    <n v="0"/>
    <n v="17"/>
    <n v="14.573579739904176"/>
    <n v="0"/>
    <m/>
    <x v="6"/>
    <x v="7"/>
  </r>
  <r>
    <x v="7"/>
    <x v="2"/>
    <x v="4"/>
    <x v="4"/>
    <n v="0"/>
    <n v="0"/>
    <n v="0"/>
    <n v="0"/>
    <n v="0"/>
    <n v="0"/>
    <n v="17"/>
    <n v="15.143052703627653"/>
    <n v="0"/>
    <m/>
    <x v="6"/>
    <x v="7"/>
  </r>
  <r>
    <x v="7"/>
    <x v="2"/>
    <x v="4"/>
    <x v="5"/>
    <n v="0"/>
    <n v="0"/>
    <n v="0"/>
    <n v="0"/>
    <n v="0"/>
    <n v="0"/>
    <n v="22"/>
    <n v="18.431211498973305"/>
    <n v="0"/>
    <m/>
    <x v="6"/>
    <x v="7"/>
  </r>
  <r>
    <x v="7"/>
    <x v="2"/>
    <x v="4"/>
    <x v="6"/>
    <n v="0"/>
    <n v="0"/>
    <n v="0"/>
    <n v="0"/>
    <n v="0"/>
    <n v="0"/>
    <n v="25"/>
    <n v="22.269678302532512"/>
    <n v="0"/>
    <m/>
    <x v="6"/>
    <x v="7"/>
  </r>
  <r>
    <x v="7"/>
    <x v="2"/>
    <x v="4"/>
    <x v="7"/>
    <n v="0"/>
    <n v="0"/>
    <n v="0"/>
    <n v="0"/>
    <n v="0"/>
    <n v="0"/>
    <n v="25"/>
    <n v="22.236824093086927"/>
    <n v="0"/>
    <m/>
    <x v="6"/>
    <x v="7"/>
  </r>
  <r>
    <x v="7"/>
    <x v="2"/>
    <x v="4"/>
    <x v="8"/>
    <n v="0"/>
    <n v="0"/>
    <n v="0"/>
    <n v="0"/>
    <n v="0"/>
    <n v="0"/>
    <n v="24"/>
    <n v="22.195756331279945"/>
    <n v="0"/>
    <m/>
    <x v="6"/>
    <x v="7"/>
  </r>
  <r>
    <x v="7"/>
    <x v="2"/>
    <x v="4"/>
    <x v="9"/>
    <n v="0"/>
    <n v="0"/>
    <n v="0"/>
    <n v="0"/>
    <n v="0"/>
    <n v="0"/>
    <n v="23"/>
    <n v="19.912388774811774"/>
    <n v="0"/>
    <m/>
    <x v="6"/>
    <x v="7"/>
  </r>
  <r>
    <x v="7"/>
    <x v="2"/>
    <x v="4"/>
    <x v="10"/>
    <n v="0"/>
    <n v="0"/>
    <n v="0"/>
    <n v="0"/>
    <n v="0"/>
    <n v="0"/>
    <n v="22"/>
    <n v="18.806297056810404"/>
    <n v="0"/>
    <m/>
    <x v="6"/>
    <x v="7"/>
  </r>
  <r>
    <x v="7"/>
    <x v="2"/>
    <x v="4"/>
    <x v="11"/>
    <n v="0"/>
    <n v="0"/>
    <n v="3"/>
    <n v="3"/>
    <n v="3"/>
    <n v="3"/>
    <n v="32"/>
    <n v="24.120465434633811"/>
    <n v="0"/>
    <n v="0"/>
    <x v="6"/>
    <x v="7"/>
  </r>
  <r>
    <x v="7"/>
    <x v="2"/>
    <x v="4"/>
    <x v="12"/>
    <n v="0"/>
    <n v="0"/>
    <n v="0"/>
    <n v="0"/>
    <n v="0"/>
    <n v="0"/>
    <n v="37"/>
    <n v="32.142368240930871"/>
    <n v="0"/>
    <m/>
    <x v="6"/>
    <x v="7"/>
  </r>
  <r>
    <x v="7"/>
    <x v="2"/>
    <x v="4"/>
    <x v="13"/>
    <n v="0"/>
    <n v="0"/>
    <n v="0"/>
    <n v="0"/>
    <n v="0"/>
    <n v="0"/>
    <n v="37"/>
    <n v="35.329226557152637"/>
    <n v="0"/>
    <m/>
    <x v="6"/>
    <x v="7"/>
  </r>
  <r>
    <x v="7"/>
    <x v="2"/>
    <x v="4"/>
    <x v="14"/>
    <m/>
    <m/>
    <m/>
    <m/>
    <m/>
    <m/>
    <m/>
    <m/>
    <m/>
    <m/>
    <x v="6"/>
    <x v="7"/>
  </r>
  <r>
    <x v="7"/>
    <x v="2"/>
    <x v="4"/>
    <x v="15"/>
    <m/>
    <m/>
    <m/>
    <m/>
    <m/>
    <m/>
    <m/>
    <m/>
    <m/>
    <m/>
    <x v="6"/>
    <x v="7"/>
  </r>
  <r>
    <x v="7"/>
    <x v="2"/>
    <x v="4"/>
    <x v="16"/>
    <m/>
    <m/>
    <m/>
    <m/>
    <m/>
    <m/>
    <m/>
    <m/>
    <m/>
    <m/>
    <x v="6"/>
    <x v="7"/>
  </r>
  <r>
    <x v="7"/>
    <x v="2"/>
    <x v="4"/>
    <x v="17"/>
    <m/>
    <m/>
    <m/>
    <m/>
    <m/>
    <m/>
    <m/>
    <m/>
    <m/>
    <m/>
    <x v="6"/>
    <x v="7"/>
  </r>
  <r>
    <x v="7"/>
    <x v="3"/>
    <x v="1"/>
    <x v="1"/>
    <m/>
    <m/>
    <m/>
    <m/>
    <m/>
    <m/>
    <m/>
    <m/>
    <m/>
    <m/>
    <x v="6"/>
    <x v="7"/>
  </r>
  <r>
    <x v="7"/>
    <x v="3"/>
    <x v="1"/>
    <x v="2"/>
    <m/>
    <m/>
    <m/>
    <m/>
    <m/>
    <m/>
    <m/>
    <m/>
    <m/>
    <m/>
    <x v="6"/>
    <x v="7"/>
  </r>
  <r>
    <x v="7"/>
    <x v="3"/>
    <x v="1"/>
    <x v="3"/>
    <m/>
    <m/>
    <m/>
    <m/>
    <m/>
    <m/>
    <m/>
    <m/>
    <m/>
    <m/>
    <x v="6"/>
    <x v="7"/>
  </r>
  <r>
    <x v="7"/>
    <x v="3"/>
    <x v="1"/>
    <x v="4"/>
    <m/>
    <m/>
    <m/>
    <m/>
    <m/>
    <m/>
    <m/>
    <m/>
    <m/>
    <m/>
    <x v="6"/>
    <x v="7"/>
  </r>
  <r>
    <x v="7"/>
    <x v="3"/>
    <x v="1"/>
    <x v="5"/>
    <m/>
    <m/>
    <m/>
    <m/>
    <m/>
    <m/>
    <m/>
    <m/>
    <m/>
    <m/>
    <x v="6"/>
    <x v="7"/>
  </r>
  <r>
    <x v="7"/>
    <x v="3"/>
    <x v="1"/>
    <x v="6"/>
    <m/>
    <m/>
    <m/>
    <m/>
    <m/>
    <m/>
    <m/>
    <m/>
    <m/>
    <m/>
    <x v="6"/>
    <x v="7"/>
  </r>
  <r>
    <x v="7"/>
    <x v="3"/>
    <x v="1"/>
    <x v="7"/>
    <m/>
    <m/>
    <m/>
    <m/>
    <m/>
    <m/>
    <m/>
    <m/>
    <m/>
    <m/>
    <x v="6"/>
    <x v="7"/>
  </r>
  <r>
    <x v="7"/>
    <x v="3"/>
    <x v="1"/>
    <x v="8"/>
    <m/>
    <m/>
    <m/>
    <m/>
    <m/>
    <m/>
    <m/>
    <m/>
    <m/>
    <m/>
    <x v="6"/>
    <x v="7"/>
  </r>
  <r>
    <x v="7"/>
    <x v="3"/>
    <x v="1"/>
    <x v="9"/>
    <m/>
    <m/>
    <m/>
    <m/>
    <m/>
    <m/>
    <m/>
    <m/>
    <m/>
    <m/>
    <x v="6"/>
    <x v="7"/>
  </r>
  <r>
    <x v="7"/>
    <x v="3"/>
    <x v="1"/>
    <x v="10"/>
    <m/>
    <m/>
    <m/>
    <m/>
    <m/>
    <m/>
    <m/>
    <m/>
    <m/>
    <m/>
    <x v="6"/>
    <x v="7"/>
  </r>
  <r>
    <x v="7"/>
    <x v="3"/>
    <x v="1"/>
    <x v="11"/>
    <m/>
    <m/>
    <m/>
    <m/>
    <m/>
    <m/>
    <m/>
    <m/>
    <m/>
    <m/>
    <x v="6"/>
    <x v="7"/>
  </r>
  <r>
    <x v="7"/>
    <x v="3"/>
    <x v="1"/>
    <x v="12"/>
    <m/>
    <m/>
    <m/>
    <m/>
    <m/>
    <m/>
    <m/>
    <m/>
    <m/>
    <m/>
    <x v="6"/>
    <x v="7"/>
  </r>
  <r>
    <x v="7"/>
    <x v="3"/>
    <x v="1"/>
    <x v="13"/>
    <m/>
    <m/>
    <m/>
    <m/>
    <m/>
    <m/>
    <m/>
    <m/>
    <m/>
    <m/>
    <x v="6"/>
    <x v="7"/>
  </r>
  <r>
    <x v="7"/>
    <x v="3"/>
    <x v="1"/>
    <x v="14"/>
    <m/>
    <m/>
    <m/>
    <m/>
    <m/>
    <m/>
    <m/>
    <m/>
    <m/>
    <m/>
    <x v="6"/>
    <x v="7"/>
  </r>
  <r>
    <x v="7"/>
    <x v="3"/>
    <x v="1"/>
    <x v="15"/>
    <m/>
    <m/>
    <m/>
    <m/>
    <m/>
    <m/>
    <m/>
    <m/>
    <m/>
    <m/>
    <x v="6"/>
    <x v="7"/>
  </r>
  <r>
    <x v="7"/>
    <x v="3"/>
    <x v="1"/>
    <x v="16"/>
    <m/>
    <m/>
    <m/>
    <m/>
    <m/>
    <m/>
    <m/>
    <m/>
    <m/>
    <m/>
    <x v="6"/>
    <x v="7"/>
  </r>
  <r>
    <x v="7"/>
    <x v="3"/>
    <x v="1"/>
    <x v="17"/>
    <m/>
    <m/>
    <m/>
    <m/>
    <m/>
    <m/>
    <m/>
    <m/>
    <m/>
    <m/>
    <x v="6"/>
    <x v="7"/>
  </r>
  <r>
    <x v="7"/>
    <x v="3"/>
    <x v="2"/>
    <x v="1"/>
    <n v="1629"/>
    <n v="1629"/>
    <n v="12095"/>
    <n v="12095"/>
    <n v="12095"/>
    <n v="12095"/>
    <n v="183384"/>
    <n v="168220.19986310747"/>
    <n v="9.6837359682465678"/>
    <n v="0.1346837536171972"/>
    <x v="6"/>
    <x v="7"/>
  </r>
  <r>
    <x v="7"/>
    <x v="3"/>
    <x v="2"/>
    <x v="2"/>
    <n v="1610"/>
    <n v="1606"/>
    <n v="12420"/>
    <n v="12420"/>
    <n v="12420"/>
    <n v="12420"/>
    <n v="189094"/>
    <n v="171388.33675564683"/>
    <n v="9.3705326185043702"/>
    <n v="0.12930756843800323"/>
    <x v="6"/>
    <x v="7"/>
  </r>
  <r>
    <x v="7"/>
    <x v="3"/>
    <x v="2"/>
    <x v="3"/>
    <n v="1676"/>
    <n v="1670"/>
    <n v="12552"/>
    <n v="12552"/>
    <n v="12552"/>
    <n v="12552"/>
    <n v="194108"/>
    <n v="176912.26830937713"/>
    <n v="9.439707126922201"/>
    <n v="0.13304652644996814"/>
    <x v="6"/>
    <x v="7"/>
  </r>
  <r>
    <x v="7"/>
    <x v="3"/>
    <x v="2"/>
    <x v="4"/>
    <n v="1631"/>
    <n v="1629"/>
    <n v="12682"/>
    <n v="12682"/>
    <n v="12682"/>
    <n v="12682"/>
    <n v="192684"/>
    <n v="176358.24229979466"/>
    <n v="9.2368804471913055"/>
    <n v="0.1284497713294433"/>
    <x v="6"/>
    <x v="7"/>
  </r>
  <r>
    <x v="7"/>
    <x v="3"/>
    <x v="2"/>
    <x v="5"/>
    <n v="1490"/>
    <n v="1485"/>
    <n v="12264"/>
    <n v="12264"/>
    <n v="12264"/>
    <n v="12264"/>
    <n v="193021"/>
    <n v="177132.61054072552"/>
    <n v="8.3835494518304721"/>
    <n v="0.12108610567514677"/>
    <x v="6"/>
    <x v="7"/>
  </r>
  <r>
    <x v="7"/>
    <x v="3"/>
    <x v="2"/>
    <x v="6"/>
    <n v="1488"/>
    <n v="1480"/>
    <n v="12120"/>
    <n v="12120"/>
    <n v="12120"/>
    <n v="12120"/>
    <n v="187904"/>
    <n v="173783.26351813826"/>
    <n v="8.5163552003701906"/>
    <n v="0.12211221122112212"/>
    <x v="6"/>
    <x v="7"/>
  </r>
  <r>
    <x v="7"/>
    <x v="3"/>
    <x v="2"/>
    <x v="7"/>
    <n v="1276"/>
    <n v="1270"/>
    <n v="11113"/>
    <n v="11113"/>
    <n v="11113"/>
    <n v="11113"/>
    <n v="159170"/>
    <n v="146175.05544147844"/>
    <n v="8.6882128839584922"/>
    <n v="0.11428057230270854"/>
    <x v="6"/>
    <x v="7"/>
  </r>
  <r>
    <x v="7"/>
    <x v="3"/>
    <x v="2"/>
    <x v="8"/>
    <n v="1170"/>
    <n v="1163"/>
    <n v="10794"/>
    <n v="10794"/>
    <n v="10794"/>
    <n v="10794"/>
    <n v="151038"/>
    <n v="137726.69130732375"/>
    <n v="8.4442600701477559"/>
    <n v="0.10774504354270892"/>
    <x v="6"/>
    <x v="7"/>
  </r>
  <r>
    <x v="7"/>
    <x v="3"/>
    <x v="2"/>
    <x v="9"/>
    <n v="1037"/>
    <n v="1033"/>
    <n v="10781"/>
    <n v="10781"/>
    <n v="10781"/>
    <n v="10781"/>
    <n v="152900"/>
    <n v="139306.5516769336"/>
    <n v="7.4153009141711772"/>
    <n v="9.5816714590483257E-2"/>
    <x v="6"/>
    <x v="7"/>
  </r>
  <r>
    <x v="7"/>
    <x v="3"/>
    <x v="2"/>
    <x v="10"/>
    <n v="961"/>
    <n v="958"/>
    <n v="10553"/>
    <n v="10553"/>
    <n v="10553"/>
    <n v="10553"/>
    <n v="153063"/>
    <n v="139379.40588637919"/>
    <n v="6.8733253231180571"/>
    <n v="9.0779873021889515E-2"/>
    <x v="6"/>
    <x v="7"/>
  </r>
  <r>
    <x v="7"/>
    <x v="3"/>
    <x v="2"/>
    <x v="11"/>
    <n v="957"/>
    <n v="954"/>
    <n v="10588"/>
    <n v="10588"/>
    <n v="10588"/>
    <n v="10588"/>
    <n v="147075"/>
    <n v="131606.43394934977"/>
    <n v="7.2488857221612566"/>
    <n v="9.0102002266717038E-2"/>
    <x v="6"/>
    <x v="7"/>
  </r>
  <r>
    <x v="7"/>
    <x v="3"/>
    <x v="2"/>
    <x v="12"/>
    <n v="979"/>
    <n v="979"/>
    <n v="10706"/>
    <n v="10706"/>
    <n v="10706"/>
    <n v="10706"/>
    <n v="152226"/>
    <n v="136369.30321697469"/>
    <n v="7.1790349947182115"/>
    <n v="9.1444050065383892E-2"/>
    <x v="6"/>
    <x v="7"/>
  </r>
  <r>
    <x v="7"/>
    <x v="3"/>
    <x v="2"/>
    <x v="13"/>
    <n v="972"/>
    <n v="967"/>
    <n v="11036"/>
    <n v="11036"/>
    <n v="11036"/>
    <n v="11036"/>
    <n v="156123"/>
    <n v="140935.82477754963"/>
    <n v="6.8612788943215399"/>
    <n v="8.7622326930047123E-2"/>
    <x v="6"/>
    <x v="7"/>
  </r>
  <r>
    <x v="7"/>
    <x v="3"/>
    <x v="2"/>
    <x v="14"/>
    <m/>
    <m/>
    <m/>
    <m/>
    <m/>
    <m/>
    <m/>
    <m/>
    <m/>
    <m/>
    <x v="6"/>
    <x v="7"/>
  </r>
  <r>
    <x v="7"/>
    <x v="3"/>
    <x v="2"/>
    <x v="15"/>
    <m/>
    <m/>
    <m/>
    <m/>
    <m/>
    <m/>
    <m/>
    <m/>
    <m/>
    <m/>
    <x v="6"/>
    <x v="7"/>
  </r>
  <r>
    <x v="7"/>
    <x v="3"/>
    <x v="2"/>
    <x v="16"/>
    <m/>
    <m/>
    <m/>
    <m/>
    <m/>
    <m/>
    <m/>
    <m/>
    <m/>
    <m/>
    <x v="6"/>
    <x v="7"/>
  </r>
  <r>
    <x v="7"/>
    <x v="3"/>
    <x v="2"/>
    <x v="17"/>
    <m/>
    <m/>
    <m/>
    <m/>
    <m/>
    <m/>
    <m/>
    <m/>
    <m/>
    <m/>
    <x v="6"/>
    <x v="7"/>
  </r>
  <r>
    <x v="7"/>
    <x v="3"/>
    <x v="3"/>
    <x v="1"/>
    <n v="1040"/>
    <n v="1038"/>
    <n v="7219"/>
    <n v="7219"/>
    <n v="7219"/>
    <n v="7219"/>
    <n v="99417"/>
    <n v="89538.390143737168"/>
    <n v="11.592792748827456"/>
    <n v="0.14378722814794292"/>
    <x v="6"/>
    <x v="7"/>
  </r>
  <r>
    <x v="7"/>
    <x v="3"/>
    <x v="3"/>
    <x v="2"/>
    <n v="1047"/>
    <n v="1043"/>
    <n v="7401"/>
    <n v="7401"/>
    <n v="7401"/>
    <n v="7401"/>
    <n v="104978"/>
    <n v="93118.012320328548"/>
    <n v="11.200840460512097"/>
    <n v="0.14092690177003109"/>
    <x v="6"/>
    <x v="7"/>
  </r>
  <r>
    <x v="7"/>
    <x v="3"/>
    <x v="3"/>
    <x v="3"/>
    <n v="1071"/>
    <n v="1069"/>
    <n v="7622"/>
    <n v="7622"/>
    <n v="7622"/>
    <n v="7622"/>
    <n v="109782"/>
    <n v="97972.125941136212"/>
    <n v="10.911266747873558"/>
    <n v="0.14025190238782473"/>
    <x v="6"/>
    <x v="7"/>
  </r>
  <r>
    <x v="7"/>
    <x v="3"/>
    <x v="3"/>
    <x v="4"/>
    <n v="1088"/>
    <n v="1084"/>
    <n v="7711"/>
    <n v="7711"/>
    <n v="7711"/>
    <n v="7711"/>
    <n v="109092"/>
    <n v="98190.020533880903"/>
    <n v="11.039818446987299"/>
    <n v="0.1405783945013617"/>
    <x v="6"/>
    <x v="7"/>
  </r>
  <r>
    <x v="7"/>
    <x v="3"/>
    <x v="3"/>
    <x v="5"/>
    <n v="999"/>
    <n v="996"/>
    <n v="7597"/>
    <n v="7597"/>
    <n v="7597"/>
    <n v="7597"/>
    <n v="109951"/>
    <n v="99192.607802874743"/>
    <n v="10.041070822327292"/>
    <n v="0.13110438330920099"/>
    <x v="6"/>
    <x v="7"/>
  </r>
  <r>
    <x v="7"/>
    <x v="3"/>
    <x v="3"/>
    <x v="6"/>
    <n v="942"/>
    <n v="942"/>
    <n v="7523"/>
    <n v="7523"/>
    <n v="7523"/>
    <n v="7523"/>
    <n v="106649"/>
    <n v="97542.724161533202"/>
    <n v="9.6573066632835101"/>
    <n v="0.12521600425362223"/>
    <x v="6"/>
    <x v="7"/>
  </r>
  <r>
    <x v="7"/>
    <x v="3"/>
    <x v="3"/>
    <x v="7"/>
    <n v="790"/>
    <n v="788"/>
    <n v="6686"/>
    <n v="6686"/>
    <n v="6686"/>
    <n v="6686"/>
    <n v="86896"/>
    <n v="78722.954140999311"/>
    <n v="10.009786962372207"/>
    <n v="0.11785821118755609"/>
    <x v="6"/>
    <x v="7"/>
  </r>
  <r>
    <x v="7"/>
    <x v="3"/>
    <x v="3"/>
    <x v="8"/>
    <n v="756"/>
    <n v="754"/>
    <n v="6317"/>
    <n v="6317"/>
    <n v="6317"/>
    <n v="6317"/>
    <n v="81126"/>
    <n v="72683.964407939769"/>
    <n v="10.373677414844414"/>
    <n v="0.11936045591261675"/>
    <x v="6"/>
    <x v="7"/>
  </r>
  <r>
    <x v="7"/>
    <x v="3"/>
    <x v="3"/>
    <x v="9"/>
    <n v="558"/>
    <n v="556"/>
    <n v="6203"/>
    <n v="6203"/>
    <n v="6203"/>
    <n v="6203"/>
    <n v="83675"/>
    <n v="74916.643394934974"/>
    <n v="7.4215818382166132"/>
    <n v="8.9634048041270356E-2"/>
    <x v="6"/>
    <x v="7"/>
  </r>
  <r>
    <x v="7"/>
    <x v="3"/>
    <x v="3"/>
    <x v="10"/>
    <n v="579"/>
    <n v="575"/>
    <n v="6413"/>
    <n v="6413"/>
    <n v="6413"/>
    <n v="6413"/>
    <n v="85947"/>
    <n v="76735.455167693362"/>
    <n v="7.4932767225193002"/>
    <n v="8.9661624824575084E-2"/>
    <x v="6"/>
    <x v="7"/>
  </r>
  <r>
    <x v="7"/>
    <x v="3"/>
    <x v="3"/>
    <x v="11"/>
    <n v="562"/>
    <n v="559"/>
    <n v="6215"/>
    <n v="6215"/>
    <n v="6215"/>
    <n v="6215"/>
    <n v="80249"/>
    <n v="69968.616016427099"/>
    <n v="7.9892962277367188"/>
    <n v="8.9943684633950124E-2"/>
    <x v="6"/>
    <x v="7"/>
  </r>
  <r>
    <x v="7"/>
    <x v="3"/>
    <x v="3"/>
    <x v="12"/>
    <n v="585"/>
    <n v="583"/>
    <n v="6372"/>
    <n v="6372"/>
    <n v="6372"/>
    <n v="6372"/>
    <n v="84717"/>
    <n v="74274.354551676937"/>
    <n v="7.849277230600145"/>
    <n v="9.1494036409290644E-2"/>
    <x v="6"/>
    <x v="7"/>
  </r>
  <r>
    <x v="7"/>
    <x v="3"/>
    <x v="3"/>
    <x v="13"/>
    <n v="569"/>
    <n v="568"/>
    <n v="6676"/>
    <n v="6676"/>
    <n v="6676"/>
    <n v="6676"/>
    <n v="88616"/>
    <n v="78221.043121149894"/>
    <n v="7.2614730938869387"/>
    <n v="8.5080886758538046E-2"/>
    <x v="6"/>
    <x v="7"/>
  </r>
  <r>
    <x v="7"/>
    <x v="3"/>
    <x v="3"/>
    <x v="14"/>
    <m/>
    <m/>
    <m/>
    <m/>
    <m/>
    <m/>
    <m/>
    <m/>
    <m/>
    <m/>
    <x v="6"/>
    <x v="7"/>
  </r>
  <r>
    <x v="7"/>
    <x v="3"/>
    <x v="3"/>
    <x v="15"/>
    <m/>
    <m/>
    <m/>
    <m/>
    <m/>
    <m/>
    <m/>
    <m/>
    <m/>
    <m/>
    <x v="6"/>
    <x v="7"/>
  </r>
  <r>
    <x v="7"/>
    <x v="3"/>
    <x v="3"/>
    <x v="16"/>
    <m/>
    <m/>
    <m/>
    <m/>
    <m/>
    <m/>
    <m/>
    <m/>
    <m/>
    <m/>
    <x v="6"/>
    <x v="7"/>
  </r>
  <r>
    <x v="7"/>
    <x v="3"/>
    <x v="3"/>
    <x v="17"/>
    <m/>
    <m/>
    <m/>
    <m/>
    <m/>
    <m/>
    <m/>
    <m/>
    <m/>
    <m/>
    <x v="6"/>
    <x v="7"/>
  </r>
  <r>
    <x v="7"/>
    <x v="3"/>
    <x v="4"/>
    <x v="1"/>
    <m/>
    <m/>
    <m/>
    <m/>
    <m/>
    <m/>
    <m/>
    <m/>
    <m/>
    <m/>
    <x v="6"/>
    <x v="7"/>
  </r>
  <r>
    <x v="7"/>
    <x v="3"/>
    <x v="4"/>
    <x v="2"/>
    <m/>
    <m/>
    <m/>
    <m/>
    <m/>
    <m/>
    <m/>
    <m/>
    <m/>
    <m/>
    <x v="6"/>
    <x v="7"/>
  </r>
  <r>
    <x v="7"/>
    <x v="3"/>
    <x v="4"/>
    <x v="3"/>
    <n v="0"/>
    <n v="0"/>
    <n v="0"/>
    <n v="0"/>
    <n v="0"/>
    <n v="0"/>
    <n v="1"/>
    <n v="0.91444216290212188"/>
    <n v="0"/>
    <m/>
    <x v="6"/>
    <x v="7"/>
  </r>
  <r>
    <x v="7"/>
    <x v="3"/>
    <x v="4"/>
    <x v="4"/>
    <n v="0"/>
    <n v="0"/>
    <n v="0"/>
    <n v="0"/>
    <n v="0"/>
    <n v="0"/>
    <n v="1"/>
    <n v="0.99931553730321698"/>
    <n v="0"/>
    <m/>
    <x v="6"/>
    <x v="7"/>
  </r>
  <r>
    <x v="7"/>
    <x v="3"/>
    <x v="4"/>
    <x v="5"/>
    <n v="0"/>
    <n v="0"/>
    <n v="0"/>
    <n v="0"/>
    <n v="0"/>
    <n v="0"/>
    <n v="1"/>
    <n v="1.0020533880903491"/>
    <n v="0"/>
    <m/>
    <x v="6"/>
    <x v="7"/>
  </r>
  <r>
    <x v="7"/>
    <x v="3"/>
    <x v="4"/>
    <x v="6"/>
    <m/>
    <m/>
    <m/>
    <m/>
    <m/>
    <m/>
    <m/>
    <m/>
    <m/>
    <m/>
    <x v="6"/>
    <x v="7"/>
  </r>
  <r>
    <x v="7"/>
    <x v="3"/>
    <x v="4"/>
    <x v="7"/>
    <m/>
    <m/>
    <m/>
    <m/>
    <m/>
    <m/>
    <m/>
    <m/>
    <m/>
    <m/>
    <x v="6"/>
    <x v="7"/>
  </r>
  <r>
    <x v="7"/>
    <x v="3"/>
    <x v="4"/>
    <x v="8"/>
    <n v="0"/>
    <n v="0"/>
    <n v="0"/>
    <n v="0"/>
    <n v="0"/>
    <n v="0"/>
    <n v="1"/>
    <n v="0.6652977412731006"/>
    <n v="0"/>
    <m/>
    <x v="6"/>
    <x v="7"/>
  </r>
  <r>
    <x v="7"/>
    <x v="3"/>
    <x v="4"/>
    <x v="9"/>
    <n v="0"/>
    <n v="0"/>
    <n v="0"/>
    <n v="0"/>
    <n v="0"/>
    <n v="0"/>
    <n v="2"/>
    <n v="1.0650239561943875"/>
    <n v="0"/>
    <m/>
    <x v="6"/>
    <x v="7"/>
  </r>
  <r>
    <x v="7"/>
    <x v="3"/>
    <x v="4"/>
    <x v="10"/>
    <n v="0"/>
    <n v="0"/>
    <n v="1"/>
    <n v="1"/>
    <n v="1"/>
    <n v="1"/>
    <n v="2"/>
    <n v="1.215605749486653"/>
    <n v="0"/>
    <n v="0"/>
    <x v="6"/>
    <x v="7"/>
  </r>
  <r>
    <x v="7"/>
    <x v="3"/>
    <x v="4"/>
    <x v="11"/>
    <n v="0"/>
    <n v="0"/>
    <n v="1"/>
    <n v="1"/>
    <n v="1"/>
    <n v="1"/>
    <n v="2"/>
    <n v="1.3059548254620124"/>
    <n v="0"/>
    <n v="0"/>
    <x v="6"/>
    <x v="7"/>
  </r>
  <r>
    <x v="7"/>
    <x v="3"/>
    <x v="4"/>
    <x v="12"/>
    <n v="0"/>
    <n v="0"/>
    <n v="0"/>
    <n v="0"/>
    <n v="0"/>
    <n v="0"/>
    <n v="1"/>
    <n v="0.99931553730321698"/>
    <n v="0"/>
    <m/>
    <x v="6"/>
    <x v="7"/>
  </r>
  <r>
    <x v="7"/>
    <x v="3"/>
    <x v="4"/>
    <x v="13"/>
    <n v="0"/>
    <n v="0"/>
    <n v="0"/>
    <n v="0"/>
    <n v="0"/>
    <n v="0"/>
    <n v="1"/>
    <n v="1.0020533880903491"/>
    <n v="0"/>
    <m/>
    <x v="6"/>
    <x v="7"/>
  </r>
  <r>
    <x v="7"/>
    <x v="3"/>
    <x v="4"/>
    <x v="14"/>
    <m/>
    <m/>
    <m/>
    <m/>
    <m/>
    <m/>
    <m/>
    <m/>
    <m/>
    <m/>
    <x v="6"/>
    <x v="7"/>
  </r>
  <r>
    <x v="7"/>
    <x v="3"/>
    <x v="4"/>
    <x v="15"/>
    <m/>
    <m/>
    <m/>
    <m/>
    <m/>
    <m/>
    <m/>
    <m/>
    <m/>
    <m/>
    <x v="6"/>
    <x v="7"/>
  </r>
  <r>
    <x v="7"/>
    <x v="3"/>
    <x v="4"/>
    <x v="16"/>
    <m/>
    <m/>
    <m/>
    <m/>
    <m/>
    <m/>
    <m/>
    <m/>
    <m/>
    <m/>
    <x v="6"/>
    <x v="7"/>
  </r>
  <r>
    <x v="7"/>
    <x v="3"/>
    <x v="4"/>
    <x v="17"/>
    <m/>
    <m/>
    <m/>
    <m/>
    <m/>
    <m/>
    <m/>
    <m/>
    <m/>
    <m/>
    <x v="6"/>
    <x v="7"/>
  </r>
  <r>
    <x v="0"/>
    <x v="0"/>
    <x v="0"/>
    <x v="0"/>
    <n v="73020"/>
    <n v="61618"/>
    <n v="299393"/>
    <n v="299393"/>
    <n v="299393"/>
    <n v="299393"/>
    <n v="3439094"/>
    <n v="19040934.072553046"/>
    <n v="3.2360807387501307"/>
    <n v="0.20580975507109384"/>
    <x v="6"/>
    <x v="8"/>
  </r>
  <r>
    <x v="1"/>
    <x v="1"/>
    <x v="0"/>
    <x v="0"/>
    <n v="632"/>
    <n v="548"/>
    <n v="9994"/>
    <n v="9994"/>
    <n v="9994"/>
    <n v="9994"/>
    <n v="2061862"/>
    <n v="10612251.488021903"/>
    <n v="5.1638429471684698E-2"/>
    <n v="5.4832899739843906E-2"/>
    <x v="6"/>
    <x v="8"/>
  </r>
  <r>
    <x v="1"/>
    <x v="2"/>
    <x v="0"/>
    <x v="0"/>
    <n v="13934"/>
    <n v="11432"/>
    <n v="49738"/>
    <n v="49738"/>
    <n v="49738"/>
    <n v="49738"/>
    <n v="1171305"/>
    <n v="5311931.7946611913"/>
    <n v="2.1521360668617473"/>
    <n v="0.22984438457517392"/>
    <x v="6"/>
    <x v="8"/>
  </r>
  <r>
    <x v="1"/>
    <x v="3"/>
    <x v="0"/>
    <x v="0"/>
    <n v="58454"/>
    <n v="49638"/>
    <n v="239661"/>
    <n v="239661"/>
    <n v="239661"/>
    <n v="239661"/>
    <n v="627672"/>
    <n v="3116380.2683093771"/>
    <n v="15.928094688819346"/>
    <n v="0.20711755354438144"/>
    <x v="6"/>
    <x v="8"/>
  </r>
  <r>
    <x v="2"/>
    <x v="0"/>
    <x v="1"/>
    <x v="0"/>
    <m/>
    <m/>
    <m/>
    <m/>
    <m/>
    <m/>
    <m/>
    <m/>
    <m/>
    <m/>
    <x v="6"/>
    <x v="8"/>
  </r>
  <r>
    <x v="2"/>
    <x v="0"/>
    <x v="2"/>
    <x v="0"/>
    <n v="37759"/>
    <n v="31842"/>
    <n v="175635"/>
    <n v="175635"/>
    <n v="175635"/>
    <n v="175635"/>
    <n v="1943904"/>
    <n v="11045416.336755646"/>
    <n v="2.8828247871508395"/>
    <n v="0.18129643863694594"/>
    <x v="6"/>
    <x v="8"/>
  </r>
  <r>
    <x v="2"/>
    <x v="0"/>
    <x v="3"/>
    <x v="0"/>
    <n v="35261"/>
    <n v="29776"/>
    <n v="123752"/>
    <n v="123752"/>
    <n v="123752"/>
    <n v="123752"/>
    <n v="1495069"/>
    <n v="7994829.259411362"/>
    <n v="3.7244072429624753"/>
    <n v="0.24061025276359169"/>
    <x v="6"/>
    <x v="8"/>
  </r>
  <r>
    <x v="2"/>
    <x v="0"/>
    <x v="4"/>
    <x v="0"/>
    <n v="0"/>
    <n v="0"/>
    <n v="6"/>
    <n v="6"/>
    <n v="6"/>
    <n v="6"/>
    <n v="121"/>
    <n v="688.476386036961"/>
    <n v="0"/>
    <n v="0"/>
    <x v="6"/>
    <x v="8"/>
  </r>
  <r>
    <x v="3"/>
    <x v="1"/>
    <x v="1"/>
    <x v="0"/>
    <m/>
    <m/>
    <m/>
    <m/>
    <m/>
    <m/>
    <m/>
    <m/>
    <m/>
    <m/>
    <x v="6"/>
    <x v="8"/>
  </r>
  <r>
    <x v="3"/>
    <x v="1"/>
    <x v="2"/>
    <x v="0"/>
    <n v="291"/>
    <n v="257"/>
    <n v="4037"/>
    <n v="4037"/>
    <n v="4037"/>
    <n v="4037"/>
    <n v="1094065"/>
    <n v="5523874.9349760441"/>
    <n v="4.6525311131272847E-2"/>
    <n v="6.3661134505821157E-2"/>
    <x v="6"/>
    <x v="8"/>
  </r>
  <r>
    <x v="3"/>
    <x v="1"/>
    <x v="3"/>
    <x v="0"/>
    <n v="341"/>
    <n v="291"/>
    <n v="5956"/>
    <n v="5956"/>
    <n v="5956"/>
    <n v="5956"/>
    <n v="967700"/>
    <n v="5087960.8624229981"/>
    <n v="5.7193836169058002E-2"/>
    <n v="4.8858294157152454E-2"/>
    <x v="6"/>
    <x v="8"/>
  </r>
  <r>
    <x v="3"/>
    <x v="1"/>
    <x v="4"/>
    <x v="0"/>
    <n v="0"/>
    <n v="0"/>
    <n v="1"/>
    <n v="1"/>
    <n v="1"/>
    <n v="1"/>
    <n v="97"/>
    <n v="415.69062286105407"/>
    <n v="0"/>
    <n v="0"/>
    <x v="6"/>
    <x v="8"/>
  </r>
  <r>
    <x v="3"/>
    <x v="2"/>
    <x v="1"/>
    <x v="0"/>
    <m/>
    <m/>
    <m/>
    <m/>
    <m/>
    <m/>
    <m/>
    <m/>
    <m/>
    <m/>
    <x v="6"/>
    <x v="8"/>
  </r>
  <r>
    <x v="3"/>
    <x v="2"/>
    <x v="2"/>
    <x v="0"/>
    <n v="6808"/>
    <n v="5474"/>
    <n v="21894"/>
    <n v="21894"/>
    <n v="21894"/>
    <n v="21894"/>
    <n v="756328"/>
    <n v="3506071.7180013689"/>
    <n v="1.5612915080700192"/>
    <n v="0.25002283730702474"/>
    <x v="6"/>
    <x v="8"/>
  </r>
  <r>
    <x v="3"/>
    <x v="2"/>
    <x v="3"/>
    <x v="0"/>
    <n v="7126"/>
    <n v="5958"/>
    <n v="27841"/>
    <n v="27841"/>
    <n v="27841"/>
    <n v="27841"/>
    <n v="414904"/>
    <n v="1805596.4599589321"/>
    <n v="3.2997406298279479"/>
    <n v="0.21400093387450164"/>
    <x v="6"/>
    <x v="8"/>
  </r>
  <r>
    <x v="3"/>
    <x v="2"/>
    <x v="4"/>
    <x v="0"/>
    <n v="0"/>
    <n v="0"/>
    <n v="3"/>
    <n v="3"/>
    <n v="3"/>
    <n v="3"/>
    <n v="73"/>
    <n v="263.61670088980151"/>
    <n v="0"/>
    <n v="0"/>
    <x v="6"/>
    <x v="8"/>
  </r>
  <r>
    <x v="3"/>
    <x v="3"/>
    <x v="1"/>
    <x v="0"/>
    <m/>
    <m/>
    <m/>
    <m/>
    <m/>
    <m/>
    <m/>
    <m/>
    <m/>
    <m/>
    <x v="6"/>
    <x v="8"/>
  </r>
  <r>
    <x v="3"/>
    <x v="3"/>
    <x v="2"/>
    <x v="0"/>
    <n v="30660"/>
    <n v="26111"/>
    <n v="149704"/>
    <n v="149704"/>
    <n v="149704"/>
    <n v="149704"/>
    <n v="384762"/>
    <n v="2015294.1875427789"/>
    <n v="12.956421033415866"/>
    <n v="0.17441751723400845"/>
    <x v="6"/>
    <x v="8"/>
  </r>
  <r>
    <x v="3"/>
    <x v="3"/>
    <x v="3"/>
    <x v="0"/>
    <n v="27794"/>
    <n v="23527"/>
    <n v="89955"/>
    <n v="89955"/>
    <n v="89955"/>
    <n v="89955"/>
    <n v="242907"/>
    <n v="1101076.9117043121"/>
    <n v="21.367263040311613"/>
    <n v="0.26154188205213719"/>
    <x v="6"/>
    <x v="8"/>
  </r>
  <r>
    <x v="3"/>
    <x v="3"/>
    <x v="4"/>
    <x v="0"/>
    <n v="0"/>
    <n v="0"/>
    <n v="2"/>
    <n v="2"/>
    <n v="2"/>
    <n v="2"/>
    <n v="3"/>
    <n v="9.1690622861054081"/>
    <n v="0"/>
    <n v="0"/>
    <x v="6"/>
    <x v="8"/>
  </r>
  <r>
    <x v="4"/>
    <x v="0"/>
    <x v="0"/>
    <x v="1"/>
    <n v="5808"/>
    <n v="4869"/>
    <n v="23801"/>
    <n v="23801"/>
    <n v="23801"/>
    <n v="23801"/>
    <n v="1557270"/>
    <n v="1453131.6878850104"/>
    <n v="3.3506942561322046"/>
    <n v="0.20457123650266795"/>
    <x v="6"/>
    <x v="8"/>
  </r>
  <r>
    <x v="4"/>
    <x v="0"/>
    <x v="0"/>
    <x v="2"/>
    <n v="6058"/>
    <n v="5079"/>
    <n v="24594"/>
    <n v="24594"/>
    <n v="24594"/>
    <n v="24594"/>
    <n v="1651222"/>
    <n v="1526899.6741957564"/>
    <n v="3.3263482112373848"/>
    <n v="0.20651378384971944"/>
    <x v="6"/>
    <x v="8"/>
  </r>
  <r>
    <x v="4"/>
    <x v="0"/>
    <x v="0"/>
    <x v="3"/>
    <n v="6136"/>
    <n v="5166"/>
    <n v="25290"/>
    <n v="25290"/>
    <n v="25290"/>
    <n v="25290"/>
    <n v="1676227"/>
    <n v="1561432.4298425736"/>
    <n v="3.3085005161067684"/>
    <n v="0.20427046263345194"/>
    <x v="6"/>
    <x v="8"/>
  </r>
  <r>
    <x v="4"/>
    <x v="0"/>
    <x v="0"/>
    <x v="4"/>
    <n v="6097"/>
    <n v="5150"/>
    <n v="25589"/>
    <n v="25589"/>
    <n v="25589"/>
    <n v="25589"/>
    <n v="1606052"/>
    <n v="1481747.4277891854"/>
    <n v="3.4756260773025027"/>
    <n v="0.20125835319864005"/>
    <x v="6"/>
    <x v="8"/>
  </r>
  <r>
    <x v="4"/>
    <x v="0"/>
    <x v="0"/>
    <x v="5"/>
    <n v="6267"/>
    <n v="5285"/>
    <n v="25028"/>
    <n v="25028"/>
    <n v="25028"/>
    <n v="25028"/>
    <n v="1628978"/>
    <n v="1509234.7433264886"/>
    <n v="3.5017746731375836"/>
    <n v="0.21116349688349048"/>
    <x v="6"/>
    <x v="8"/>
  </r>
  <r>
    <x v="4"/>
    <x v="0"/>
    <x v="0"/>
    <x v="6"/>
    <n v="6163"/>
    <n v="5238"/>
    <n v="24820"/>
    <n v="24820"/>
    <n v="24820"/>
    <n v="24820"/>
    <n v="1603165"/>
    <n v="1491435.2114989732"/>
    <n v="3.5120533293132636"/>
    <n v="0.21103948428686542"/>
    <x v="6"/>
    <x v="8"/>
  </r>
  <r>
    <x v="4"/>
    <x v="0"/>
    <x v="0"/>
    <x v="7"/>
    <n v="5525"/>
    <n v="4717"/>
    <n v="22203"/>
    <n v="22203"/>
    <n v="22203"/>
    <n v="22203"/>
    <n v="1497455"/>
    <n v="1393310.5379876797"/>
    <n v="3.3854620857261541"/>
    <n v="0.21244876818447958"/>
    <x v="6"/>
    <x v="8"/>
  </r>
  <r>
    <x v="4"/>
    <x v="0"/>
    <x v="0"/>
    <x v="8"/>
    <n v="5223"/>
    <n v="4438"/>
    <n v="21307"/>
    <n v="21307"/>
    <n v="21307"/>
    <n v="21307"/>
    <n v="1485695"/>
    <n v="1375431.9206023272"/>
    <n v="3.2266228037346387"/>
    <n v="0.20828835593936265"/>
    <x v="6"/>
    <x v="8"/>
  </r>
  <r>
    <x v="4"/>
    <x v="0"/>
    <x v="0"/>
    <x v="9"/>
    <n v="5048"/>
    <n v="4306"/>
    <n v="21156"/>
    <n v="21156"/>
    <n v="21156"/>
    <n v="21156"/>
    <n v="1536797"/>
    <n v="1423476.8432580424"/>
    <n v="3.0249877406817958"/>
    <n v="0.20353564000756286"/>
    <x v="6"/>
    <x v="8"/>
  </r>
  <r>
    <x v="4"/>
    <x v="0"/>
    <x v="0"/>
    <x v="10"/>
    <n v="5248"/>
    <n v="4376"/>
    <n v="21292"/>
    <n v="21292"/>
    <n v="21292"/>
    <n v="21292"/>
    <n v="1555596"/>
    <n v="1427844.2546201232"/>
    <n v="3.0647600295623496"/>
    <n v="0.2055232012023295"/>
    <x v="6"/>
    <x v="8"/>
  </r>
  <r>
    <x v="4"/>
    <x v="0"/>
    <x v="0"/>
    <x v="11"/>
    <n v="5211"/>
    <n v="4336"/>
    <n v="21018"/>
    <n v="21018"/>
    <n v="21018"/>
    <n v="21018"/>
    <n v="1565141"/>
    <n v="1442518.7597535935"/>
    <n v="3.0058534564504811"/>
    <n v="0.20629936245123229"/>
    <x v="6"/>
    <x v="8"/>
  </r>
  <r>
    <x v="4"/>
    <x v="0"/>
    <x v="0"/>
    <x v="12"/>
    <n v="5232"/>
    <n v="4344"/>
    <n v="21286"/>
    <n v="21286"/>
    <n v="21286"/>
    <n v="21286"/>
    <n v="1590717"/>
    <n v="1473522.9349760439"/>
    <n v="2.9480369099722386"/>
    <n v="0.20407779761345485"/>
    <x v="6"/>
    <x v="8"/>
  </r>
  <r>
    <x v="4"/>
    <x v="0"/>
    <x v="0"/>
    <x v="13"/>
    <n v="5004"/>
    <n v="4314"/>
    <n v="22009"/>
    <n v="22009"/>
    <n v="22009"/>
    <n v="22009"/>
    <n v="1592350"/>
    <n v="1480947.6468172485"/>
    <n v="2.9129996656339299"/>
    <n v="0.19601072288609206"/>
    <x v="6"/>
    <x v="8"/>
  </r>
  <r>
    <x v="4"/>
    <x v="0"/>
    <x v="0"/>
    <x v="14"/>
    <m/>
    <m/>
    <m/>
    <m/>
    <m/>
    <m/>
    <m/>
    <m/>
    <m/>
    <m/>
    <x v="6"/>
    <x v="8"/>
  </r>
  <r>
    <x v="4"/>
    <x v="0"/>
    <x v="0"/>
    <x v="15"/>
    <m/>
    <m/>
    <m/>
    <m/>
    <m/>
    <m/>
    <m/>
    <m/>
    <m/>
    <m/>
    <x v="6"/>
    <x v="8"/>
  </r>
  <r>
    <x v="4"/>
    <x v="0"/>
    <x v="0"/>
    <x v="16"/>
    <m/>
    <m/>
    <m/>
    <m/>
    <m/>
    <m/>
    <m/>
    <m/>
    <m/>
    <m/>
    <x v="6"/>
    <x v="8"/>
  </r>
  <r>
    <x v="4"/>
    <x v="0"/>
    <x v="0"/>
    <x v="17"/>
    <m/>
    <m/>
    <m/>
    <m/>
    <m/>
    <m/>
    <m/>
    <m/>
    <m/>
    <m/>
    <x v="6"/>
    <x v="8"/>
  </r>
  <r>
    <x v="5"/>
    <x v="1"/>
    <x v="0"/>
    <x v="1"/>
    <n v="53"/>
    <n v="41"/>
    <n v="759"/>
    <n v="759"/>
    <n v="759"/>
    <n v="759"/>
    <n v="816807"/>
    <n v="750070.59548254625"/>
    <n v="5.4661521524681671E-2"/>
    <n v="5.4018445322793152E-2"/>
    <x v="6"/>
    <x v="8"/>
  </r>
  <r>
    <x v="5"/>
    <x v="1"/>
    <x v="0"/>
    <x v="2"/>
    <n v="45"/>
    <n v="35"/>
    <n v="772"/>
    <n v="772"/>
    <n v="772"/>
    <n v="772"/>
    <n v="868022"/>
    <n v="791203.65229295008"/>
    <n v="4.4236398427343136E-2"/>
    <n v="4.5336787564766841E-2"/>
    <x v="6"/>
    <x v="8"/>
  </r>
  <r>
    <x v="5"/>
    <x v="1"/>
    <x v="0"/>
    <x v="3"/>
    <n v="55"/>
    <n v="43"/>
    <n v="812"/>
    <n v="812"/>
    <n v="812"/>
    <n v="812"/>
    <n v="880184"/>
    <n v="807085.91101984947"/>
    <n v="5.3278095197652954E-2"/>
    <n v="5.295566502463054E-2"/>
    <x v="6"/>
    <x v="8"/>
  </r>
  <r>
    <x v="5"/>
    <x v="1"/>
    <x v="0"/>
    <x v="4"/>
    <n v="60"/>
    <n v="52"/>
    <n v="767"/>
    <n v="767"/>
    <n v="767"/>
    <n v="767"/>
    <n v="846339"/>
    <n v="769160.6735112936"/>
    <n v="6.7606160573206273E-2"/>
    <n v="6.7796610169491525E-2"/>
    <x v="6"/>
    <x v="8"/>
  </r>
  <r>
    <x v="5"/>
    <x v="1"/>
    <x v="0"/>
    <x v="5"/>
    <n v="50"/>
    <n v="45"/>
    <n v="823"/>
    <n v="823"/>
    <n v="823"/>
    <n v="823"/>
    <n v="857024"/>
    <n v="781447.56194387411"/>
    <n v="5.7585437835471848E-2"/>
    <n v="5.4678007290400975E-2"/>
    <x v="6"/>
    <x v="8"/>
  </r>
  <r>
    <x v="5"/>
    <x v="1"/>
    <x v="0"/>
    <x v="6"/>
    <n v="58"/>
    <n v="53"/>
    <n v="793"/>
    <n v="793"/>
    <n v="793"/>
    <n v="793"/>
    <n v="854666"/>
    <n v="775352.75838466804"/>
    <n v="6.8355983037214699E-2"/>
    <n v="6.683480453972257E-2"/>
    <x v="6"/>
    <x v="8"/>
  </r>
  <r>
    <x v="5"/>
    <x v="1"/>
    <x v="0"/>
    <x v="7"/>
    <n v="40"/>
    <n v="34"/>
    <n v="763"/>
    <n v="763"/>
    <n v="763"/>
    <n v="763"/>
    <n v="870554"/>
    <n v="797884.90349075978"/>
    <n v="4.261266236677675E-2"/>
    <n v="4.456094364351245E-2"/>
    <x v="6"/>
    <x v="8"/>
  </r>
  <r>
    <x v="5"/>
    <x v="1"/>
    <x v="0"/>
    <x v="8"/>
    <n v="34"/>
    <n v="30"/>
    <n v="743"/>
    <n v="743"/>
    <n v="743"/>
    <n v="743"/>
    <n v="882954"/>
    <n v="808544.5420944558"/>
    <n v="3.7103707264275046E-2"/>
    <n v="4.0376850605652756E-2"/>
    <x v="6"/>
    <x v="8"/>
  </r>
  <r>
    <x v="5"/>
    <x v="1"/>
    <x v="0"/>
    <x v="9"/>
    <n v="40"/>
    <n v="35"/>
    <n v="735"/>
    <n v="735"/>
    <n v="735"/>
    <n v="735"/>
    <n v="913034"/>
    <n v="837932.88158795342"/>
    <n v="4.1769455250010058E-2"/>
    <n v="4.7619047619047616E-2"/>
    <x v="6"/>
    <x v="8"/>
  </r>
  <r>
    <x v="5"/>
    <x v="1"/>
    <x v="0"/>
    <x v="10"/>
    <n v="52"/>
    <n v="48"/>
    <n v="764"/>
    <n v="764"/>
    <n v="764"/>
    <n v="764"/>
    <n v="928659"/>
    <n v="844480.11772758386"/>
    <n v="5.6839704088195067E-2"/>
    <n v="6.2827225130890049E-2"/>
    <x v="6"/>
    <x v="8"/>
  </r>
  <r>
    <x v="5"/>
    <x v="1"/>
    <x v="0"/>
    <x v="11"/>
    <n v="56"/>
    <n v="49"/>
    <n v="814"/>
    <n v="814"/>
    <n v="814"/>
    <n v="814"/>
    <n v="956508"/>
    <n v="880248.26830937713"/>
    <n v="5.5666113486494445E-2"/>
    <n v="6.0196560196560195E-2"/>
    <x v="6"/>
    <x v="8"/>
  </r>
  <r>
    <x v="5"/>
    <x v="1"/>
    <x v="0"/>
    <x v="12"/>
    <n v="50"/>
    <n v="47"/>
    <n v="684"/>
    <n v="684"/>
    <n v="684"/>
    <n v="684"/>
    <n v="960513"/>
    <n v="887412.75838466804"/>
    <n v="5.2962952758931196E-2"/>
    <n v="6.8713450292397657E-2"/>
    <x v="6"/>
    <x v="8"/>
  </r>
  <r>
    <x v="5"/>
    <x v="1"/>
    <x v="0"/>
    <x v="13"/>
    <n v="39"/>
    <n v="36"/>
    <n v="765"/>
    <n v="765"/>
    <n v="765"/>
    <n v="765"/>
    <n v="951716"/>
    <n v="881426.86379192339"/>
    <n v="4.0842866809308466E-2"/>
    <n v="4.7058823529411764E-2"/>
    <x v="6"/>
    <x v="8"/>
  </r>
  <r>
    <x v="5"/>
    <x v="1"/>
    <x v="0"/>
    <x v="14"/>
    <m/>
    <m/>
    <m/>
    <m/>
    <m/>
    <m/>
    <m/>
    <m/>
    <m/>
    <m/>
    <x v="6"/>
    <x v="8"/>
  </r>
  <r>
    <x v="5"/>
    <x v="1"/>
    <x v="0"/>
    <x v="15"/>
    <m/>
    <m/>
    <m/>
    <m/>
    <m/>
    <m/>
    <m/>
    <m/>
    <m/>
    <m/>
    <x v="6"/>
    <x v="8"/>
  </r>
  <r>
    <x v="5"/>
    <x v="1"/>
    <x v="0"/>
    <x v="16"/>
    <m/>
    <m/>
    <m/>
    <m/>
    <m/>
    <m/>
    <m/>
    <m/>
    <m/>
    <m/>
    <x v="6"/>
    <x v="8"/>
  </r>
  <r>
    <x v="5"/>
    <x v="1"/>
    <x v="0"/>
    <x v="17"/>
    <m/>
    <m/>
    <m/>
    <m/>
    <m/>
    <m/>
    <m/>
    <m/>
    <m/>
    <m/>
    <x v="6"/>
    <x v="8"/>
  </r>
  <r>
    <x v="5"/>
    <x v="2"/>
    <x v="0"/>
    <x v="1"/>
    <n v="1060"/>
    <n v="866"/>
    <n v="3728"/>
    <n v="3728"/>
    <n v="3728"/>
    <n v="3728"/>
    <n v="485718"/>
    <n v="445250.78165639972"/>
    <n v="1.9449713188112776"/>
    <n v="0.2322961373390558"/>
    <x v="6"/>
    <x v="8"/>
  </r>
  <r>
    <x v="5"/>
    <x v="2"/>
    <x v="0"/>
    <x v="2"/>
    <n v="1142"/>
    <n v="950"/>
    <n v="4001"/>
    <n v="4001"/>
    <n v="4001"/>
    <n v="4001"/>
    <n v="520078"/>
    <n v="471135.83572895278"/>
    <n v="2.0164036100759284"/>
    <n v="0.23744063984003999"/>
    <x v="6"/>
    <x v="8"/>
  </r>
  <r>
    <x v="5"/>
    <x v="2"/>
    <x v="0"/>
    <x v="3"/>
    <n v="1143"/>
    <n v="936"/>
    <n v="4304"/>
    <n v="4304"/>
    <n v="4304"/>
    <n v="4304"/>
    <n v="525687"/>
    <n v="479414.92402464064"/>
    <n v="1.9523797718735434"/>
    <n v="0.21747211895910781"/>
    <x v="6"/>
    <x v="8"/>
  </r>
  <r>
    <x v="5"/>
    <x v="2"/>
    <x v="0"/>
    <x v="4"/>
    <n v="1149"/>
    <n v="965"/>
    <n v="4429"/>
    <n v="4429"/>
    <n v="4429"/>
    <n v="4429"/>
    <n v="487922"/>
    <n v="438006.15742642025"/>
    <n v="2.2031653748203492"/>
    <n v="0.21788214043802212"/>
    <x v="6"/>
    <x v="8"/>
  </r>
  <r>
    <x v="5"/>
    <x v="2"/>
    <x v="0"/>
    <x v="5"/>
    <n v="1140"/>
    <n v="921"/>
    <n v="4344"/>
    <n v="4344"/>
    <n v="4344"/>
    <n v="4344"/>
    <n v="499962"/>
    <n v="451438.62012320326"/>
    <n v="2.0401444602782268"/>
    <n v="0.21201657458563536"/>
    <x v="6"/>
    <x v="8"/>
  </r>
  <r>
    <x v="5"/>
    <x v="2"/>
    <x v="0"/>
    <x v="6"/>
    <n v="1158"/>
    <n v="976"/>
    <n v="4384"/>
    <n v="4384"/>
    <n v="4384"/>
    <n v="4384"/>
    <n v="484479"/>
    <n v="444732.8925393566"/>
    <n v="2.1945757023439163"/>
    <n v="0.22262773722627738"/>
    <x v="6"/>
    <x v="8"/>
  </r>
  <r>
    <x v="5"/>
    <x v="2"/>
    <x v="0"/>
    <x v="7"/>
    <n v="1069"/>
    <n v="904"/>
    <n v="3641"/>
    <n v="3641"/>
    <n v="3641"/>
    <n v="3641"/>
    <n v="405727"/>
    <n v="370504.1314168378"/>
    <n v="2.4399188115474741"/>
    <n v="0.24828343861576491"/>
    <x v="6"/>
    <x v="8"/>
  </r>
  <r>
    <x v="5"/>
    <x v="2"/>
    <x v="0"/>
    <x v="8"/>
    <n v="995"/>
    <n v="823"/>
    <n v="3453"/>
    <n v="3453"/>
    <n v="3453"/>
    <n v="3453"/>
    <n v="394679"/>
    <n v="356452.06023271731"/>
    <n v="2.3088658807658087"/>
    <n v="0.2383434694468578"/>
    <x v="6"/>
    <x v="8"/>
  </r>
  <r>
    <x v="5"/>
    <x v="2"/>
    <x v="0"/>
    <x v="9"/>
    <n v="995"/>
    <n v="824"/>
    <n v="3437"/>
    <n v="3437"/>
    <n v="3437"/>
    <n v="3437"/>
    <n v="413296"/>
    <n v="371298.09445585217"/>
    <n v="2.2192411227092217"/>
    <n v="0.23974396275821938"/>
    <x v="6"/>
    <x v="8"/>
  </r>
  <r>
    <x v="5"/>
    <x v="2"/>
    <x v="0"/>
    <x v="10"/>
    <n v="1107"/>
    <n v="861"/>
    <n v="3561"/>
    <n v="3561"/>
    <n v="3561"/>
    <n v="3561"/>
    <n v="413163"/>
    <n v="367228.73648186174"/>
    <n v="2.34458775816017"/>
    <n v="0.24178601516427969"/>
    <x v="6"/>
    <x v="8"/>
  </r>
  <r>
    <x v="5"/>
    <x v="2"/>
    <x v="0"/>
    <x v="11"/>
    <n v="1004"/>
    <n v="806"/>
    <n v="3400"/>
    <n v="3400"/>
    <n v="3400"/>
    <n v="3400"/>
    <n v="406502"/>
    <n v="360679.65776865161"/>
    <n v="2.2346699699847981"/>
    <n v="0.23705882352941177"/>
    <x v="6"/>
    <x v="8"/>
  </r>
  <r>
    <x v="5"/>
    <x v="2"/>
    <x v="0"/>
    <x v="12"/>
    <n v="1022"/>
    <n v="809"/>
    <n v="3524"/>
    <n v="3524"/>
    <n v="3524"/>
    <n v="3524"/>
    <n v="419115"/>
    <n v="375449.05133470224"/>
    <n v="2.1547530806751176"/>
    <n v="0.22956867196367764"/>
    <x v="6"/>
    <x v="8"/>
  </r>
  <r>
    <x v="5"/>
    <x v="2"/>
    <x v="0"/>
    <x v="13"/>
    <n v="950"/>
    <n v="791"/>
    <n v="3532"/>
    <n v="3532"/>
    <n v="3532"/>
    <n v="3532"/>
    <n v="422722"/>
    <n v="380340.85147159483"/>
    <n v="2.0797134910423227"/>
    <n v="0.22395243488108721"/>
    <x v="6"/>
    <x v="8"/>
  </r>
  <r>
    <x v="5"/>
    <x v="2"/>
    <x v="0"/>
    <x v="14"/>
    <m/>
    <m/>
    <m/>
    <m/>
    <m/>
    <m/>
    <m/>
    <m/>
    <m/>
    <m/>
    <x v="6"/>
    <x v="8"/>
  </r>
  <r>
    <x v="5"/>
    <x v="2"/>
    <x v="0"/>
    <x v="15"/>
    <m/>
    <m/>
    <m/>
    <m/>
    <m/>
    <m/>
    <m/>
    <m/>
    <m/>
    <m/>
    <x v="6"/>
    <x v="8"/>
  </r>
  <r>
    <x v="5"/>
    <x v="2"/>
    <x v="0"/>
    <x v="16"/>
    <m/>
    <m/>
    <m/>
    <m/>
    <m/>
    <m/>
    <m/>
    <m/>
    <m/>
    <m/>
    <x v="6"/>
    <x v="8"/>
  </r>
  <r>
    <x v="5"/>
    <x v="2"/>
    <x v="0"/>
    <x v="17"/>
    <m/>
    <m/>
    <m/>
    <m/>
    <m/>
    <m/>
    <m/>
    <m/>
    <m/>
    <m/>
    <x v="6"/>
    <x v="8"/>
  </r>
  <r>
    <x v="5"/>
    <x v="3"/>
    <x v="0"/>
    <x v="1"/>
    <n v="4695"/>
    <n v="3962"/>
    <n v="19314"/>
    <n v="19314"/>
    <n v="19314"/>
    <n v="19314"/>
    <n v="282801"/>
    <n v="257758.59000684464"/>
    <n v="15.370971729379772"/>
    <n v="0.20513617065341203"/>
    <x v="6"/>
    <x v="8"/>
  </r>
  <r>
    <x v="5"/>
    <x v="3"/>
    <x v="0"/>
    <x v="2"/>
    <n v="4871"/>
    <n v="4094"/>
    <n v="19821"/>
    <n v="19821"/>
    <n v="19821"/>
    <n v="19821"/>
    <n v="294072"/>
    <n v="264506.34907597536"/>
    <n v="15.477889337257691"/>
    <n v="0.20654861006003733"/>
    <x v="6"/>
    <x v="8"/>
  </r>
  <r>
    <x v="5"/>
    <x v="3"/>
    <x v="0"/>
    <x v="3"/>
    <n v="4938"/>
    <n v="4187"/>
    <n v="20174"/>
    <n v="20174"/>
    <n v="20174"/>
    <n v="20174"/>
    <n v="303891"/>
    <n v="274885.30869267625"/>
    <n v="15.231807112256757"/>
    <n v="0.20754436403291365"/>
    <x v="6"/>
    <x v="8"/>
  </r>
  <r>
    <x v="5"/>
    <x v="3"/>
    <x v="0"/>
    <x v="4"/>
    <n v="4888"/>
    <n v="4133"/>
    <n v="20393"/>
    <n v="20393"/>
    <n v="20393"/>
    <n v="20393"/>
    <n v="301777"/>
    <n v="274549.26214921288"/>
    <n v="15.053764732952676"/>
    <n v="0.20266758201343599"/>
    <x v="6"/>
    <x v="8"/>
  </r>
  <r>
    <x v="5"/>
    <x v="3"/>
    <x v="0"/>
    <x v="5"/>
    <n v="5077"/>
    <n v="4319"/>
    <n v="19861"/>
    <n v="19861"/>
    <n v="19861"/>
    <n v="19861"/>
    <n v="302973"/>
    <n v="276326.22039698838"/>
    <n v="15.63007663114648"/>
    <n v="0.21746135642716882"/>
    <x v="6"/>
    <x v="8"/>
  </r>
  <r>
    <x v="5"/>
    <x v="3"/>
    <x v="0"/>
    <x v="6"/>
    <n v="4947"/>
    <n v="4209"/>
    <n v="19643"/>
    <n v="19643"/>
    <n v="19643"/>
    <n v="19643"/>
    <n v="294553"/>
    <n v="271325.98767967144"/>
    <n v="15.512704978961183"/>
    <n v="0.21427480527414347"/>
    <x v="6"/>
    <x v="8"/>
  </r>
  <r>
    <x v="5"/>
    <x v="3"/>
    <x v="0"/>
    <x v="7"/>
    <n v="4416"/>
    <n v="3779"/>
    <n v="17799"/>
    <n v="17799"/>
    <n v="17799"/>
    <n v="17799"/>
    <n v="246066"/>
    <n v="224898.00958247777"/>
    <n v="16.80317227802815"/>
    <n v="0.2123152986122816"/>
    <x v="6"/>
    <x v="8"/>
  </r>
  <r>
    <x v="5"/>
    <x v="3"/>
    <x v="0"/>
    <x v="8"/>
    <n v="4194"/>
    <n v="3585"/>
    <n v="17111"/>
    <n v="17111"/>
    <n v="17111"/>
    <n v="17111"/>
    <n v="232165"/>
    <n v="210411.32101300478"/>
    <n v="17.038056615681928"/>
    <n v="0.20951434749576295"/>
    <x v="6"/>
    <x v="8"/>
  </r>
  <r>
    <x v="5"/>
    <x v="3"/>
    <x v="0"/>
    <x v="9"/>
    <n v="4013"/>
    <n v="3447"/>
    <n v="16984"/>
    <n v="16984"/>
    <n v="16984"/>
    <n v="16984"/>
    <n v="236577"/>
    <n v="214224.26009582478"/>
    <n v="16.090614566520713"/>
    <n v="0.20295572303344325"/>
    <x v="6"/>
    <x v="8"/>
  </r>
  <r>
    <x v="5"/>
    <x v="3"/>
    <x v="0"/>
    <x v="10"/>
    <n v="4089"/>
    <n v="3467"/>
    <n v="16967"/>
    <n v="16967"/>
    <n v="16967"/>
    <n v="16967"/>
    <n v="239012"/>
    <n v="216116.07665982205"/>
    <n v="16.042304920504542"/>
    <n v="0.20433783226262744"/>
    <x v="6"/>
    <x v="8"/>
  </r>
  <r>
    <x v="5"/>
    <x v="3"/>
    <x v="0"/>
    <x v="11"/>
    <n v="4151"/>
    <n v="3481"/>
    <n v="16804"/>
    <n v="16804"/>
    <n v="16804"/>
    <n v="16804"/>
    <n v="227326"/>
    <n v="201576.35592060233"/>
    <n v="17.268890411785744"/>
    <n v="0.20715305879552487"/>
    <x v="6"/>
    <x v="8"/>
  </r>
  <r>
    <x v="5"/>
    <x v="3"/>
    <x v="0"/>
    <x v="12"/>
    <n v="4160"/>
    <n v="3488"/>
    <n v="17078"/>
    <n v="17078"/>
    <n v="17078"/>
    <n v="17078"/>
    <n v="236944"/>
    <n v="210644.65708418892"/>
    <n v="16.5586920090071"/>
    <n v="0.20423937229183745"/>
    <x v="6"/>
    <x v="8"/>
  </r>
  <r>
    <x v="5"/>
    <x v="3"/>
    <x v="0"/>
    <x v="13"/>
    <n v="4015"/>
    <n v="3487"/>
    <n v="17712"/>
    <n v="17712"/>
    <n v="17712"/>
    <n v="17712"/>
    <n v="244740"/>
    <n v="219157.86995208761"/>
    <n v="15.910904777283744"/>
    <n v="0.19687217705510388"/>
    <x v="6"/>
    <x v="8"/>
  </r>
  <r>
    <x v="5"/>
    <x v="3"/>
    <x v="0"/>
    <x v="14"/>
    <m/>
    <m/>
    <m/>
    <m/>
    <m/>
    <m/>
    <m/>
    <m/>
    <m/>
    <m/>
    <x v="6"/>
    <x v="8"/>
  </r>
  <r>
    <x v="5"/>
    <x v="3"/>
    <x v="0"/>
    <x v="15"/>
    <m/>
    <m/>
    <m/>
    <m/>
    <m/>
    <m/>
    <m/>
    <m/>
    <m/>
    <m/>
    <x v="6"/>
    <x v="8"/>
  </r>
  <r>
    <x v="5"/>
    <x v="3"/>
    <x v="0"/>
    <x v="16"/>
    <m/>
    <m/>
    <m/>
    <m/>
    <m/>
    <m/>
    <m/>
    <m/>
    <m/>
    <m/>
    <x v="6"/>
    <x v="8"/>
  </r>
  <r>
    <x v="5"/>
    <x v="3"/>
    <x v="0"/>
    <x v="17"/>
    <m/>
    <m/>
    <m/>
    <m/>
    <m/>
    <m/>
    <m/>
    <m/>
    <m/>
    <m/>
    <x v="6"/>
    <x v="8"/>
  </r>
  <r>
    <x v="6"/>
    <x v="0"/>
    <x v="1"/>
    <x v="1"/>
    <m/>
    <m/>
    <m/>
    <m/>
    <m/>
    <m/>
    <m/>
    <m/>
    <m/>
    <m/>
    <x v="6"/>
    <x v="8"/>
  </r>
  <r>
    <x v="6"/>
    <x v="0"/>
    <x v="1"/>
    <x v="2"/>
    <m/>
    <m/>
    <m/>
    <m/>
    <m/>
    <m/>
    <m/>
    <m/>
    <m/>
    <m/>
    <x v="6"/>
    <x v="8"/>
  </r>
  <r>
    <x v="6"/>
    <x v="0"/>
    <x v="1"/>
    <x v="3"/>
    <m/>
    <m/>
    <m/>
    <m/>
    <m/>
    <m/>
    <m/>
    <m/>
    <m/>
    <m/>
    <x v="6"/>
    <x v="8"/>
  </r>
  <r>
    <x v="6"/>
    <x v="0"/>
    <x v="1"/>
    <x v="4"/>
    <m/>
    <m/>
    <m/>
    <m/>
    <m/>
    <m/>
    <m/>
    <m/>
    <m/>
    <m/>
    <x v="6"/>
    <x v="8"/>
  </r>
  <r>
    <x v="6"/>
    <x v="0"/>
    <x v="1"/>
    <x v="5"/>
    <m/>
    <m/>
    <m/>
    <m/>
    <m/>
    <m/>
    <m/>
    <m/>
    <m/>
    <m/>
    <x v="6"/>
    <x v="8"/>
  </r>
  <r>
    <x v="6"/>
    <x v="0"/>
    <x v="1"/>
    <x v="6"/>
    <m/>
    <m/>
    <m/>
    <m/>
    <m/>
    <m/>
    <m/>
    <m/>
    <m/>
    <m/>
    <x v="6"/>
    <x v="8"/>
  </r>
  <r>
    <x v="6"/>
    <x v="0"/>
    <x v="1"/>
    <x v="7"/>
    <m/>
    <m/>
    <m/>
    <m/>
    <m/>
    <m/>
    <m/>
    <m/>
    <m/>
    <m/>
    <x v="6"/>
    <x v="8"/>
  </r>
  <r>
    <x v="6"/>
    <x v="0"/>
    <x v="1"/>
    <x v="8"/>
    <m/>
    <m/>
    <m/>
    <m/>
    <m/>
    <m/>
    <m/>
    <m/>
    <m/>
    <m/>
    <x v="6"/>
    <x v="8"/>
  </r>
  <r>
    <x v="6"/>
    <x v="0"/>
    <x v="1"/>
    <x v="9"/>
    <m/>
    <m/>
    <m/>
    <m/>
    <m/>
    <m/>
    <m/>
    <m/>
    <m/>
    <m/>
    <x v="6"/>
    <x v="8"/>
  </r>
  <r>
    <x v="6"/>
    <x v="0"/>
    <x v="1"/>
    <x v="10"/>
    <m/>
    <m/>
    <m/>
    <m/>
    <m/>
    <m/>
    <m/>
    <m/>
    <m/>
    <m/>
    <x v="6"/>
    <x v="8"/>
  </r>
  <r>
    <x v="6"/>
    <x v="0"/>
    <x v="1"/>
    <x v="11"/>
    <m/>
    <m/>
    <m/>
    <m/>
    <m/>
    <m/>
    <m/>
    <m/>
    <m/>
    <m/>
    <x v="6"/>
    <x v="8"/>
  </r>
  <r>
    <x v="6"/>
    <x v="0"/>
    <x v="1"/>
    <x v="12"/>
    <m/>
    <m/>
    <m/>
    <m/>
    <m/>
    <m/>
    <m/>
    <m/>
    <m/>
    <m/>
    <x v="6"/>
    <x v="8"/>
  </r>
  <r>
    <x v="6"/>
    <x v="0"/>
    <x v="1"/>
    <x v="13"/>
    <m/>
    <m/>
    <m/>
    <m/>
    <m/>
    <m/>
    <m/>
    <m/>
    <m/>
    <m/>
    <x v="6"/>
    <x v="8"/>
  </r>
  <r>
    <x v="6"/>
    <x v="0"/>
    <x v="1"/>
    <x v="14"/>
    <m/>
    <m/>
    <m/>
    <m/>
    <m/>
    <m/>
    <m/>
    <m/>
    <m/>
    <m/>
    <x v="6"/>
    <x v="8"/>
  </r>
  <r>
    <x v="6"/>
    <x v="0"/>
    <x v="1"/>
    <x v="15"/>
    <m/>
    <m/>
    <m/>
    <m/>
    <m/>
    <m/>
    <m/>
    <m/>
    <m/>
    <m/>
    <x v="6"/>
    <x v="8"/>
  </r>
  <r>
    <x v="6"/>
    <x v="0"/>
    <x v="1"/>
    <x v="16"/>
    <m/>
    <m/>
    <m/>
    <m/>
    <m/>
    <m/>
    <m/>
    <m/>
    <m/>
    <m/>
    <x v="6"/>
    <x v="8"/>
  </r>
  <r>
    <x v="6"/>
    <x v="0"/>
    <x v="1"/>
    <x v="17"/>
    <m/>
    <m/>
    <m/>
    <m/>
    <m/>
    <m/>
    <m/>
    <m/>
    <m/>
    <m/>
    <x v="6"/>
    <x v="8"/>
  </r>
  <r>
    <x v="6"/>
    <x v="0"/>
    <x v="2"/>
    <x v="1"/>
    <n v="3006"/>
    <n v="2495"/>
    <n v="13878"/>
    <n v="13878"/>
    <n v="13878"/>
    <n v="13878"/>
    <n v="901330"/>
    <n v="841831.04175222456"/>
    <n v="2.9637776183767186"/>
    <n v="0.17978094826343854"/>
    <x v="6"/>
    <x v="8"/>
  </r>
  <r>
    <x v="6"/>
    <x v="0"/>
    <x v="2"/>
    <x v="2"/>
    <n v="3059"/>
    <n v="2588"/>
    <n v="14415"/>
    <n v="14415"/>
    <n v="14415"/>
    <n v="14415"/>
    <n v="950787"/>
    <n v="880705.37440109509"/>
    <n v="2.9385536584921081"/>
    <n v="0.17953520638224071"/>
    <x v="6"/>
    <x v="8"/>
  </r>
  <r>
    <x v="6"/>
    <x v="0"/>
    <x v="2"/>
    <x v="3"/>
    <n v="3048"/>
    <n v="2568"/>
    <n v="14687"/>
    <n v="14687"/>
    <n v="14687"/>
    <n v="14687"/>
    <n v="962752"/>
    <n v="897381.1197809719"/>
    <n v="2.8616603841930437"/>
    <n v="0.17484850548103764"/>
    <x v="6"/>
    <x v="8"/>
  </r>
  <r>
    <x v="6"/>
    <x v="0"/>
    <x v="2"/>
    <x v="4"/>
    <n v="3137"/>
    <n v="2661"/>
    <n v="14894"/>
    <n v="14894"/>
    <n v="14894"/>
    <n v="14894"/>
    <n v="929939"/>
    <n v="858545.40999315539"/>
    <n v="3.0994283692241908"/>
    <n v="0.17866254867731973"/>
    <x v="6"/>
    <x v="8"/>
  </r>
  <r>
    <x v="6"/>
    <x v="0"/>
    <x v="2"/>
    <x v="5"/>
    <n v="3182"/>
    <n v="2662"/>
    <n v="14409"/>
    <n v="14409"/>
    <n v="14409"/>
    <n v="14409"/>
    <n v="944644"/>
    <n v="876009.14442162903"/>
    <n v="3.038781064046475"/>
    <n v="0.18474564508293428"/>
    <x v="6"/>
    <x v="8"/>
  </r>
  <r>
    <x v="6"/>
    <x v="0"/>
    <x v="2"/>
    <x v="6"/>
    <n v="3227"/>
    <n v="2730"/>
    <n v="14310"/>
    <n v="14310"/>
    <n v="14310"/>
    <n v="14310"/>
    <n v="932178"/>
    <n v="867043.43874058861"/>
    <n v="3.148631173503166"/>
    <n v="0.19077568134171907"/>
    <x v="6"/>
    <x v="8"/>
  </r>
  <r>
    <x v="6"/>
    <x v="0"/>
    <x v="2"/>
    <x v="7"/>
    <n v="2918"/>
    <n v="2507"/>
    <n v="13073"/>
    <n v="13073"/>
    <n v="13073"/>
    <n v="13073"/>
    <n v="875033"/>
    <n v="813295.24161533196"/>
    <n v="3.0825214162334267"/>
    <n v="0.1917692954945307"/>
    <x v="6"/>
    <x v="8"/>
  </r>
  <r>
    <x v="6"/>
    <x v="0"/>
    <x v="2"/>
    <x v="8"/>
    <n v="2692"/>
    <n v="2297"/>
    <n v="12624"/>
    <n v="12624"/>
    <n v="12624"/>
    <n v="12624"/>
    <n v="867715"/>
    <n v="802097.87542778917"/>
    <n v="2.8637402870253497"/>
    <n v="0.18195500633713563"/>
    <x v="6"/>
    <x v="8"/>
  </r>
  <r>
    <x v="6"/>
    <x v="0"/>
    <x v="2"/>
    <x v="9"/>
    <n v="2622"/>
    <n v="2243"/>
    <n v="12648"/>
    <n v="12648"/>
    <n v="12648"/>
    <n v="12648"/>
    <n v="893941"/>
    <n v="827657.93839835725"/>
    <n v="2.7100567709657239"/>
    <n v="0.17734029095509171"/>
    <x v="6"/>
    <x v="8"/>
  </r>
  <r>
    <x v="6"/>
    <x v="0"/>
    <x v="2"/>
    <x v="10"/>
    <n v="2702"/>
    <n v="2263"/>
    <n v="12543"/>
    <n v="12543"/>
    <n v="12543"/>
    <n v="12543"/>
    <n v="899139"/>
    <n v="825918.29158110882"/>
    <n v="2.7399804836236195"/>
    <n v="0.18041935741050785"/>
    <x v="6"/>
    <x v="8"/>
  </r>
  <r>
    <x v="6"/>
    <x v="0"/>
    <x v="2"/>
    <x v="11"/>
    <n v="2739"/>
    <n v="2263"/>
    <n v="12504"/>
    <n v="12504"/>
    <n v="12504"/>
    <n v="12504"/>
    <n v="907846"/>
    <n v="837620.73648186179"/>
    <n v="2.7017000671508615"/>
    <n v="0.18098208573256558"/>
    <x v="6"/>
    <x v="8"/>
  </r>
  <r>
    <x v="6"/>
    <x v="0"/>
    <x v="2"/>
    <x v="12"/>
    <n v="2813"/>
    <n v="2314"/>
    <n v="12650"/>
    <n v="12650"/>
    <n v="12650"/>
    <n v="12650"/>
    <n v="923089"/>
    <n v="855833.50581793289"/>
    <n v="2.7037969234313577"/>
    <n v="0.18292490118577076"/>
    <x v="6"/>
    <x v="8"/>
  </r>
  <r>
    <x v="6"/>
    <x v="0"/>
    <x v="2"/>
    <x v="13"/>
    <n v="2614"/>
    <n v="2251"/>
    <n v="13000"/>
    <n v="13000"/>
    <n v="13000"/>
    <n v="13000"/>
    <n v="925669"/>
    <n v="861477.21834360028"/>
    <n v="2.612953601173686"/>
    <n v="0.17315384615384616"/>
    <x v="6"/>
    <x v="8"/>
  </r>
  <r>
    <x v="6"/>
    <x v="0"/>
    <x v="2"/>
    <x v="14"/>
    <m/>
    <m/>
    <m/>
    <m/>
    <m/>
    <m/>
    <m/>
    <m/>
    <m/>
    <m/>
    <x v="6"/>
    <x v="8"/>
  </r>
  <r>
    <x v="6"/>
    <x v="0"/>
    <x v="2"/>
    <x v="15"/>
    <m/>
    <m/>
    <m/>
    <m/>
    <m/>
    <m/>
    <m/>
    <m/>
    <m/>
    <m/>
    <x v="6"/>
    <x v="8"/>
  </r>
  <r>
    <x v="6"/>
    <x v="0"/>
    <x v="2"/>
    <x v="16"/>
    <m/>
    <m/>
    <m/>
    <m/>
    <m/>
    <m/>
    <m/>
    <m/>
    <m/>
    <m/>
    <x v="6"/>
    <x v="8"/>
  </r>
  <r>
    <x v="6"/>
    <x v="0"/>
    <x v="2"/>
    <x v="17"/>
    <m/>
    <m/>
    <m/>
    <m/>
    <m/>
    <m/>
    <m/>
    <m/>
    <m/>
    <m/>
    <x v="6"/>
    <x v="8"/>
  </r>
  <r>
    <x v="6"/>
    <x v="0"/>
    <x v="3"/>
    <x v="1"/>
    <n v="2802"/>
    <n v="2374"/>
    <n v="9923"/>
    <n v="9923"/>
    <n v="9923"/>
    <n v="9923"/>
    <n v="655858"/>
    <n v="611221.29774127307"/>
    <n v="3.8840269617124865"/>
    <n v="0.23924216466794315"/>
    <x v="6"/>
    <x v="8"/>
  </r>
  <r>
    <x v="6"/>
    <x v="0"/>
    <x v="3"/>
    <x v="2"/>
    <n v="2999"/>
    <n v="2491"/>
    <n v="10179"/>
    <n v="10179"/>
    <n v="10179"/>
    <n v="10179"/>
    <n v="700352"/>
    <n v="646116.97741273104"/>
    <n v="3.8553390285065703"/>
    <n v="0.24471952058158955"/>
    <x v="6"/>
    <x v="8"/>
  </r>
  <r>
    <x v="6"/>
    <x v="0"/>
    <x v="3"/>
    <x v="3"/>
    <n v="3088"/>
    <n v="2598"/>
    <n v="10603"/>
    <n v="10603"/>
    <n v="10603"/>
    <n v="10603"/>
    <n v="713399"/>
    <n v="663978.16016427102"/>
    <n v="3.912779298881222"/>
    <n v="0.24502499292653024"/>
    <x v="6"/>
    <x v="8"/>
  </r>
  <r>
    <x v="6"/>
    <x v="0"/>
    <x v="3"/>
    <x v="4"/>
    <n v="2960"/>
    <n v="2489"/>
    <n v="10695"/>
    <n v="10695"/>
    <n v="10695"/>
    <n v="10695"/>
    <n v="676052"/>
    <n v="623144.78028747428"/>
    <n v="3.9942563570086458"/>
    <n v="0.2327255726975222"/>
    <x v="6"/>
    <x v="8"/>
  </r>
  <r>
    <x v="6"/>
    <x v="0"/>
    <x v="3"/>
    <x v="5"/>
    <n v="3085"/>
    <n v="2623"/>
    <n v="10619"/>
    <n v="10619"/>
    <n v="10619"/>
    <n v="10619"/>
    <n v="684270"/>
    <n v="633167.54551676929"/>
    <n v="4.1426633733401461"/>
    <n v="0.24701007627836896"/>
    <x v="6"/>
    <x v="8"/>
  </r>
  <r>
    <x v="6"/>
    <x v="0"/>
    <x v="3"/>
    <x v="6"/>
    <n v="2936"/>
    <n v="2508"/>
    <n v="10510"/>
    <n v="10510"/>
    <n v="10510"/>
    <n v="10510"/>
    <n v="670928"/>
    <n v="624336.04928131413"/>
    <n v="4.0170674156762365"/>
    <n v="0.23862987630827784"/>
    <x v="6"/>
    <x v="8"/>
  </r>
  <r>
    <x v="6"/>
    <x v="0"/>
    <x v="3"/>
    <x v="7"/>
    <n v="2607"/>
    <n v="2210"/>
    <n v="9129"/>
    <n v="9129"/>
    <n v="9129"/>
    <n v="9129"/>
    <n v="622372"/>
    <n v="579969.23203285423"/>
    <n v="3.8105469703172243"/>
    <n v="0.24208566108007448"/>
    <x v="6"/>
    <x v="8"/>
  </r>
  <r>
    <x v="6"/>
    <x v="0"/>
    <x v="3"/>
    <x v="8"/>
    <n v="2531"/>
    <n v="2141"/>
    <n v="8683"/>
    <n v="8683"/>
    <n v="8683"/>
    <n v="8683"/>
    <n v="617930"/>
    <n v="573287.09103353869"/>
    <n v="3.7346035406800158"/>
    <n v="0.24657376482782448"/>
    <x v="6"/>
    <x v="8"/>
  </r>
  <r>
    <x v="6"/>
    <x v="0"/>
    <x v="3"/>
    <x v="9"/>
    <n v="2426"/>
    <n v="2063"/>
    <n v="8508"/>
    <n v="8508"/>
    <n v="8508"/>
    <n v="8508"/>
    <n v="642807"/>
    <n v="595774.66940451751"/>
    <n v="3.4627185510622467"/>
    <n v="0.24247766807710391"/>
    <x v="6"/>
    <x v="8"/>
  </r>
  <r>
    <x v="6"/>
    <x v="0"/>
    <x v="3"/>
    <x v="10"/>
    <n v="2546"/>
    <n v="2113"/>
    <n v="8748"/>
    <n v="8748"/>
    <n v="8748"/>
    <n v="8748"/>
    <n v="656419"/>
    <n v="601891.19780971936"/>
    <n v="3.5106012642969393"/>
    <n v="0.24154092363968907"/>
    <x v="6"/>
    <x v="8"/>
  </r>
  <r>
    <x v="6"/>
    <x v="0"/>
    <x v="3"/>
    <x v="11"/>
    <n v="2472"/>
    <n v="2073"/>
    <n v="8510"/>
    <n v="8510"/>
    <n v="8510"/>
    <n v="8510"/>
    <n v="657251"/>
    <n v="604859.45242984255"/>
    <n v="3.4272424638026906"/>
    <n v="0.2435957696827262"/>
    <x v="6"/>
    <x v="8"/>
  </r>
  <r>
    <x v="6"/>
    <x v="0"/>
    <x v="3"/>
    <x v="12"/>
    <n v="2419"/>
    <n v="2030"/>
    <n v="8636"/>
    <n v="8636"/>
    <n v="8636"/>
    <n v="8636"/>
    <n v="667586"/>
    <n v="617650.24229979469"/>
    <n v="3.2866497266177381"/>
    <n v="0.23506252894858731"/>
    <x v="6"/>
    <x v="8"/>
  </r>
  <r>
    <x v="6"/>
    <x v="0"/>
    <x v="3"/>
    <x v="13"/>
    <n v="2390"/>
    <n v="2063"/>
    <n v="9009"/>
    <n v="9009"/>
    <n v="9009"/>
    <n v="9009"/>
    <n v="666642"/>
    <n v="619432.56399726216"/>
    <n v="3.3304674631363396"/>
    <n v="0.22899322899322899"/>
    <x v="6"/>
    <x v="8"/>
  </r>
  <r>
    <x v="6"/>
    <x v="0"/>
    <x v="3"/>
    <x v="14"/>
    <m/>
    <m/>
    <m/>
    <m/>
    <m/>
    <m/>
    <m/>
    <m/>
    <m/>
    <m/>
    <x v="6"/>
    <x v="8"/>
  </r>
  <r>
    <x v="6"/>
    <x v="0"/>
    <x v="3"/>
    <x v="15"/>
    <m/>
    <m/>
    <m/>
    <m/>
    <m/>
    <m/>
    <m/>
    <m/>
    <m/>
    <m/>
    <x v="6"/>
    <x v="8"/>
  </r>
  <r>
    <x v="6"/>
    <x v="0"/>
    <x v="3"/>
    <x v="16"/>
    <m/>
    <m/>
    <m/>
    <m/>
    <m/>
    <m/>
    <m/>
    <m/>
    <m/>
    <m/>
    <x v="6"/>
    <x v="8"/>
  </r>
  <r>
    <x v="6"/>
    <x v="0"/>
    <x v="3"/>
    <x v="17"/>
    <m/>
    <m/>
    <m/>
    <m/>
    <m/>
    <m/>
    <m/>
    <m/>
    <m/>
    <m/>
    <x v="6"/>
    <x v="8"/>
  </r>
  <r>
    <x v="6"/>
    <x v="0"/>
    <x v="4"/>
    <x v="1"/>
    <n v="0"/>
    <n v="0"/>
    <n v="0"/>
    <n v="0"/>
    <n v="0"/>
    <n v="0"/>
    <n v="82"/>
    <n v="79.348391512662559"/>
    <n v="0"/>
    <m/>
    <x v="6"/>
    <x v="8"/>
  </r>
  <r>
    <x v="6"/>
    <x v="0"/>
    <x v="4"/>
    <x v="2"/>
    <n v="0"/>
    <n v="0"/>
    <n v="0"/>
    <n v="0"/>
    <n v="0"/>
    <n v="0"/>
    <n v="83"/>
    <n v="77.322381930184804"/>
    <n v="0"/>
    <m/>
    <x v="6"/>
    <x v="8"/>
  </r>
  <r>
    <x v="6"/>
    <x v="0"/>
    <x v="4"/>
    <x v="3"/>
    <n v="0"/>
    <n v="0"/>
    <n v="0"/>
    <n v="0"/>
    <n v="0"/>
    <n v="0"/>
    <n v="76"/>
    <n v="73.149897330595479"/>
    <n v="0"/>
    <m/>
    <x v="6"/>
    <x v="8"/>
  </r>
  <r>
    <x v="6"/>
    <x v="0"/>
    <x v="4"/>
    <x v="4"/>
    <n v="0"/>
    <n v="0"/>
    <n v="0"/>
    <n v="0"/>
    <n v="0"/>
    <n v="0"/>
    <n v="61"/>
    <n v="57.237508555783712"/>
    <n v="0"/>
    <m/>
    <x v="6"/>
    <x v="8"/>
  </r>
  <r>
    <x v="6"/>
    <x v="0"/>
    <x v="4"/>
    <x v="5"/>
    <n v="0"/>
    <n v="0"/>
    <n v="0"/>
    <n v="0"/>
    <n v="0"/>
    <n v="0"/>
    <n v="64"/>
    <n v="58.053388090349074"/>
    <n v="0"/>
    <m/>
    <x v="6"/>
    <x v="8"/>
  </r>
  <r>
    <x v="6"/>
    <x v="0"/>
    <x v="4"/>
    <x v="6"/>
    <n v="0"/>
    <n v="0"/>
    <n v="0"/>
    <n v="0"/>
    <n v="0"/>
    <n v="0"/>
    <n v="59"/>
    <n v="55.723477070499655"/>
    <n v="0"/>
    <m/>
    <x v="6"/>
    <x v="8"/>
  </r>
  <r>
    <x v="6"/>
    <x v="0"/>
    <x v="4"/>
    <x v="7"/>
    <n v="0"/>
    <n v="0"/>
    <n v="1"/>
    <n v="1"/>
    <n v="1"/>
    <n v="1"/>
    <n v="50"/>
    <n v="46.064339493497606"/>
    <n v="0"/>
    <n v="0"/>
    <x v="6"/>
    <x v="8"/>
  </r>
  <r>
    <x v="6"/>
    <x v="0"/>
    <x v="4"/>
    <x v="8"/>
    <n v="0"/>
    <n v="0"/>
    <n v="0"/>
    <n v="0"/>
    <n v="0"/>
    <n v="0"/>
    <n v="50"/>
    <n v="46.954140999315534"/>
    <n v="0"/>
    <m/>
    <x v="6"/>
    <x v="8"/>
  </r>
  <r>
    <x v="6"/>
    <x v="0"/>
    <x v="4"/>
    <x v="9"/>
    <n v="0"/>
    <n v="0"/>
    <n v="0"/>
    <n v="0"/>
    <n v="0"/>
    <n v="0"/>
    <n v="49"/>
    <n v="44.23545516769336"/>
    <n v="0"/>
    <m/>
    <x v="6"/>
    <x v="8"/>
  </r>
  <r>
    <x v="6"/>
    <x v="0"/>
    <x v="4"/>
    <x v="10"/>
    <n v="0"/>
    <n v="0"/>
    <n v="1"/>
    <n v="1"/>
    <n v="1"/>
    <n v="1"/>
    <n v="38"/>
    <n v="34.765229295003422"/>
    <n v="0"/>
    <n v="0"/>
    <x v="6"/>
    <x v="8"/>
  </r>
  <r>
    <x v="6"/>
    <x v="0"/>
    <x v="4"/>
    <x v="11"/>
    <n v="0"/>
    <n v="0"/>
    <n v="4"/>
    <n v="4"/>
    <n v="4"/>
    <n v="4"/>
    <n v="44"/>
    <n v="38.570841889117041"/>
    <n v="0"/>
    <n v="0"/>
    <x v="6"/>
    <x v="8"/>
  </r>
  <r>
    <x v="6"/>
    <x v="0"/>
    <x v="4"/>
    <x v="12"/>
    <n v="0"/>
    <n v="0"/>
    <n v="0"/>
    <n v="0"/>
    <n v="0"/>
    <n v="0"/>
    <n v="42"/>
    <n v="39.186858316221766"/>
    <n v="0"/>
    <m/>
    <x v="6"/>
    <x v="8"/>
  </r>
  <r>
    <x v="6"/>
    <x v="0"/>
    <x v="4"/>
    <x v="13"/>
    <n v="0"/>
    <n v="0"/>
    <n v="0"/>
    <n v="0"/>
    <n v="0"/>
    <n v="0"/>
    <n v="39"/>
    <n v="37.864476386036962"/>
    <n v="0"/>
    <m/>
    <x v="6"/>
    <x v="8"/>
  </r>
  <r>
    <x v="6"/>
    <x v="0"/>
    <x v="4"/>
    <x v="14"/>
    <m/>
    <m/>
    <m/>
    <m/>
    <m/>
    <m/>
    <m/>
    <m/>
    <m/>
    <m/>
    <x v="6"/>
    <x v="8"/>
  </r>
  <r>
    <x v="6"/>
    <x v="0"/>
    <x v="4"/>
    <x v="15"/>
    <m/>
    <m/>
    <m/>
    <m/>
    <m/>
    <m/>
    <m/>
    <m/>
    <m/>
    <m/>
    <x v="6"/>
    <x v="8"/>
  </r>
  <r>
    <x v="6"/>
    <x v="0"/>
    <x v="4"/>
    <x v="16"/>
    <m/>
    <m/>
    <m/>
    <m/>
    <m/>
    <m/>
    <m/>
    <m/>
    <m/>
    <m/>
    <x v="6"/>
    <x v="8"/>
  </r>
  <r>
    <x v="6"/>
    <x v="0"/>
    <x v="4"/>
    <x v="17"/>
    <m/>
    <m/>
    <m/>
    <m/>
    <m/>
    <m/>
    <m/>
    <m/>
    <m/>
    <m/>
    <x v="6"/>
    <x v="8"/>
  </r>
  <r>
    <x v="7"/>
    <x v="1"/>
    <x v="1"/>
    <x v="1"/>
    <m/>
    <m/>
    <m/>
    <m/>
    <m/>
    <m/>
    <m/>
    <m/>
    <m/>
    <m/>
    <x v="6"/>
    <x v="8"/>
  </r>
  <r>
    <x v="7"/>
    <x v="1"/>
    <x v="1"/>
    <x v="2"/>
    <m/>
    <m/>
    <m/>
    <m/>
    <m/>
    <m/>
    <m/>
    <m/>
    <m/>
    <m/>
    <x v="6"/>
    <x v="8"/>
  </r>
  <r>
    <x v="7"/>
    <x v="1"/>
    <x v="1"/>
    <x v="3"/>
    <m/>
    <m/>
    <m/>
    <m/>
    <m/>
    <m/>
    <m/>
    <m/>
    <m/>
    <m/>
    <x v="6"/>
    <x v="8"/>
  </r>
  <r>
    <x v="7"/>
    <x v="1"/>
    <x v="1"/>
    <x v="4"/>
    <m/>
    <m/>
    <m/>
    <m/>
    <m/>
    <m/>
    <m/>
    <m/>
    <m/>
    <m/>
    <x v="6"/>
    <x v="8"/>
  </r>
  <r>
    <x v="7"/>
    <x v="1"/>
    <x v="1"/>
    <x v="5"/>
    <m/>
    <m/>
    <m/>
    <m/>
    <m/>
    <m/>
    <m/>
    <m/>
    <m/>
    <m/>
    <x v="6"/>
    <x v="8"/>
  </r>
  <r>
    <x v="7"/>
    <x v="1"/>
    <x v="1"/>
    <x v="6"/>
    <m/>
    <m/>
    <m/>
    <m/>
    <m/>
    <m/>
    <m/>
    <m/>
    <m/>
    <m/>
    <x v="6"/>
    <x v="8"/>
  </r>
  <r>
    <x v="7"/>
    <x v="1"/>
    <x v="1"/>
    <x v="7"/>
    <m/>
    <m/>
    <m/>
    <m/>
    <m/>
    <m/>
    <m/>
    <m/>
    <m/>
    <m/>
    <x v="6"/>
    <x v="8"/>
  </r>
  <r>
    <x v="7"/>
    <x v="1"/>
    <x v="1"/>
    <x v="8"/>
    <m/>
    <m/>
    <m/>
    <m/>
    <m/>
    <m/>
    <m/>
    <m/>
    <m/>
    <m/>
    <x v="6"/>
    <x v="8"/>
  </r>
  <r>
    <x v="7"/>
    <x v="1"/>
    <x v="1"/>
    <x v="9"/>
    <m/>
    <m/>
    <m/>
    <m/>
    <m/>
    <m/>
    <m/>
    <m/>
    <m/>
    <m/>
    <x v="6"/>
    <x v="8"/>
  </r>
  <r>
    <x v="7"/>
    <x v="1"/>
    <x v="1"/>
    <x v="10"/>
    <m/>
    <m/>
    <m/>
    <m/>
    <m/>
    <m/>
    <m/>
    <m/>
    <m/>
    <m/>
    <x v="6"/>
    <x v="8"/>
  </r>
  <r>
    <x v="7"/>
    <x v="1"/>
    <x v="1"/>
    <x v="11"/>
    <m/>
    <m/>
    <m/>
    <m/>
    <m/>
    <m/>
    <m/>
    <m/>
    <m/>
    <m/>
    <x v="6"/>
    <x v="8"/>
  </r>
  <r>
    <x v="7"/>
    <x v="1"/>
    <x v="1"/>
    <x v="12"/>
    <m/>
    <m/>
    <m/>
    <m/>
    <m/>
    <m/>
    <m/>
    <m/>
    <m/>
    <m/>
    <x v="6"/>
    <x v="8"/>
  </r>
  <r>
    <x v="7"/>
    <x v="1"/>
    <x v="1"/>
    <x v="13"/>
    <m/>
    <m/>
    <m/>
    <m/>
    <m/>
    <m/>
    <m/>
    <m/>
    <m/>
    <m/>
    <x v="6"/>
    <x v="8"/>
  </r>
  <r>
    <x v="7"/>
    <x v="1"/>
    <x v="1"/>
    <x v="14"/>
    <m/>
    <m/>
    <m/>
    <m/>
    <m/>
    <m/>
    <m/>
    <m/>
    <m/>
    <m/>
    <x v="6"/>
    <x v="8"/>
  </r>
  <r>
    <x v="7"/>
    <x v="1"/>
    <x v="1"/>
    <x v="15"/>
    <m/>
    <m/>
    <m/>
    <m/>
    <m/>
    <m/>
    <m/>
    <m/>
    <m/>
    <m/>
    <x v="6"/>
    <x v="8"/>
  </r>
  <r>
    <x v="7"/>
    <x v="1"/>
    <x v="1"/>
    <x v="16"/>
    <m/>
    <m/>
    <m/>
    <m/>
    <m/>
    <m/>
    <m/>
    <m/>
    <m/>
    <m/>
    <x v="6"/>
    <x v="8"/>
  </r>
  <r>
    <x v="7"/>
    <x v="1"/>
    <x v="1"/>
    <x v="17"/>
    <m/>
    <m/>
    <m/>
    <m/>
    <m/>
    <m/>
    <m/>
    <m/>
    <m/>
    <m/>
    <x v="6"/>
    <x v="8"/>
  </r>
  <r>
    <x v="7"/>
    <x v="1"/>
    <x v="2"/>
    <x v="1"/>
    <n v="25"/>
    <n v="21"/>
    <n v="297"/>
    <n v="297"/>
    <n v="297"/>
    <n v="297"/>
    <n v="429584"/>
    <n v="391781.16632443533"/>
    <n v="5.3601351481530453E-2"/>
    <n v="7.0707070707070704E-2"/>
    <x v="6"/>
    <x v="8"/>
  </r>
  <r>
    <x v="7"/>
    <x v="1"/>
    <x v="2"/>
    <x v="2"/>
    <n v="16"/>
    <n v="14"/>
    <n v="303"/>
    <n v="303"/>
    <n v="303"/>
    <n v="303"/>
    <n v="454255"/>
    <n v="411578.54072553047"/>
    <n v="3.4015378875975423E-2"/>
    <n v="4.6204620462046202E-2"/>
    <x v="6"/>
    <x v="8"/>
  </r>
  <r>
    <x v="7"/>
    <x v="1"/>
    <x v="2"/>
    <x v="3"/>
    <n v="22"/>
    <n v="18"/>
    <n v="324"/>
    <n v="324"/>
    <n v="324"/>
    <n v="324"/>
    <n v="459735"/>
    <n v="418725.03764544835"/>
    <n v="4.2987637188396023E-2"/>
    <n v="5.5555555555555552E-2"/>
    <x v="6"/>
    <x v="8"/>
  </r>
  <r>
    <x v="7"/>
    <x v="1"/>
    <x v="2"/>
    <x v="4"/>
    <n v="35"/>
    <n v="28"/>
    <n v="319"/>
    <n v="319"/>
    <n v="319"/>
    <n v="319"/>
    <n v="444643"/>
    <n v="401207.10472279263"/>
    <n v="6.9789392237572995E-2"/>
    <n v="8.7774294670846395E-2"/>
    <x v="6"/>
    <x v="8"/>
  </r>
  <r>
    <x v="7"/>
    <x v="1"/>
    <x v="2"/>
    <x v="5"/>
    <n v="23"/>
    <n v="21"/>
    <n v="319"/>
    <n v="319"/>
    <n v="319"/>
    <n v="319"/>
    <n v="450569"/>
    <n v="407906.00136892538"/>
    <n v="5.1482449215074964E-2"/>
    <n v="6.5830721003134793E-2"/>
    <x v="6"/>
    <x v="8"/>
  </r>
  <r>
    <x v="7"/>
    <x v="1"/>
    <x v="2"/>
    <x v="6"/>
    <n v="31"/>
    <n v="30"/>
    <n v="317"/>
    <n v="317"/>
    <n v="317"/>
    <n v="317"/>
    <n v="449681"/>
    <n v="404623.78097193706"/>
    <n v="7.4142948118219157E-2"/>
    <n v="9.4637223974763401E-2"/>
    <x v="6"/>
    <x v="8"/>
  </r>
  <r>
    <x v="7"/>
    <x v="1"/>
    <x v="2"/>
    <x v="7"/>
    <n v="17"/>
    <n v="14"/>
    <n v="303"/>
    <n v="303"/>
    <n v="303"/>
    <n v="303"/>
    <n v="457749"/>
    <n v="415914.74058863794"/>
    <n v="3.3660744940624147E-2"/>
    <n v="4.6204620462046202E-2"/>
    <x v="6"/>
    <x v="8"/>
  </r>
  <r>
    <x v="7"/>
    <x v="1"/>
    <x v="2"/>
    <x v="8"/>
    <n v="14"/>
    <n v="12"/>
    <n v="304"/>
    <n v="304"/>
    <n v="304"/>
    <n v="304"/>
    <n v="463782"/>
    <n v="421019.4004106776"/>
    <n v="2.8502249512242821E-2"/>
    <n v="3.9473684210526314E-2"/>
    <x v="6"/>
    <x v="8"/>
  </r>
  <r>
    <x v="7"/>
    <x v="1"/>
    <x v="2"/>
    <x v="9"/>
    <n v="21"/>
    <n v="20"/>
    <n v="303"/>
    <n v="303"/>
    <n v="303"/>
    <n v="303"/>
    <n v="478295"/>
    <n v="435604.31211498973"/>
    <n v="4.5913227770620534E-2"/>
    <n v="6.6006600660066E-2"/>
    <x v="6"/>
    <x v="8"/>
  </r>
  <r>
    <x v="7"/>
    <x v="1"/>
    <x v="2"/>
    <x v="10"/>
    <n v="23"/>
    <n v="21"/>
    <n v="331"/>
    <n v="331"/>
    <n v="331"/>
    <n v="331"/>
    <n v="486404"/>
    <n v="439478.23134839151"/>
    <n v="4.7783936727806849E-2"/>
    <n v="6.3444108761329304E-2"/>
    <x v="6"/>
    <x v="8"/>
  </r>
  <r>
    <x v="7"/>
    <x v="1"/>
    <x v="2"/>
    <x v="11"/>
    <n v="24"/>
    <n v="21"/>
    <n v="312"/>
    <n v="312"/>
    <n v="312"/>
    <n v="312"/>
    <n v="500227"/>
    <n v="457358.1930184805"/>
    <n v="4.5915871456032827E-2"/>
    <n v="6.7307692307692304E-2"/>
    <x v="6"/>
    <x v="8"/>
  </r>
  <r>
    <x v="7"/>
    <x v="1"/>
    <x v="2"/>
    <x v="12"/>
    <n v="20"/>
    <n v="20"/>
    <n v="299"/>
    <n v="299"/>
    <n v="299"/>
    <n v="299"/>
    <n v="502111"/>
    <n v="460951.27720739221"/>
    <n v="4.3388533645393405E-2"/>
    <n v="6.6889632107023408E-2"/>
    <x v="6"/>
    <x v="8"/>
  </r>
  <r>
    <x v="7"/>
    <x v="1"/>
    <x v="2"/>
    <x v="13"/>
    <n v="20"/>
    <n v="17"/>
    <n v="306"/>
    <n v="306"/>
    <n v="306"/>
    <n v="306"/>
    <n v="497596"/>
    <n v="457727.14852840517"/>
    <n v="3.7140029938479889E-2"/>
    <n v="5.5555555555555552E-2"/>
    <x v="6"/>
    <x v="8"/>
  </r>
  <r>
    <x v="7"/>
    <x v="1"/>
    <x v="2"/>
    <x v="14"/>
    <m/>
    <m/>
    <m/>
    <m/>
    <m/>
    <m/>
    <m/>
    <m/>
    <m/>
    <m/>
    <x v="6"/>
    <x v="8"/>
  </r>
  <r>
    <x v="7"/>
    <x v="1"/>
    <x v="2"/>
    <x v="15"/>
    <m/>
    <m/>
    <m/>
    <m/>
    <m/>
    <m/>
    <m/>
    <m/>
    <m/>
    <m/>
    <x v="6"/>
    <x v="8"/>
  </r>
  <r>
    <x v="7"/>
    <x v="1"/>
    <x v="2"/>
    <x v="16"/>
    <m/>
    <m/>
    <m/>
    <m/>
    <m/>
    <m/>
    <m/>
    <m/>
    <m/>
    <m/>
    <x v="6"/>
    <x v="8"/>
  </r>
  <r>
    <x v="7"/>
    <x v="1"/>
    <x v="2"/>
    <x v="17"/>
    <m/>
    <m/>
    <m/>
    <m/>
    <m/>
    <m/>
    <m/>
    <m/>
    <m/>
    <m/>
    <x v="6"/>
    <x v="8"/>
  </r>
  <r>
    <x v="7"/>
    <x v="1"/>
    <x v="3"/>
    <x v="1"/>
    <n v="28"/>
    <n v="20"/>
    <n v="462"/>
    <n v="462"/>
    <n v="462"/>
    <n v="462"/>
    <n v="387147"/>
    <n v="358217.29226557154"/>
    <n v="5.5832033885099552E-2"/>
    <n v="4.3290043290043288E-2"/>
    <x v="6"/>
    <x v="8"/>
  </r>
  <r>
    <x v="7"/>
    <x v="1"/>
    <x v="3"/>
    <x v="2"/>
    <n v="29"/>
    <n v="21"/>
    <n v="469"/>
    <n v="469"/>
    <n v="469"/>
    <n v="469"/>
    <n v="413694"/>
    <n v="379559.03353867214"/>
    <n v="5.5327361870996995E-2"/>
    <n v="4.4776119402985072E-2"/>
    <x v="6"/>
    <x v="8"/>
  </r>
  <r>
    <x v="7"/>
    <x v="1"/>
    <x v="3"/>
    <x v="3"/>
    <n v="33"/>
    <n v="25"/>
    <n v="488"/>
    <n v="488"/>
    <n v="488"/>
    <n v="488"/>
    <n v="420386"/>
    <n v="388303.21149897331"/>
    <n v="6.4382676371622288E-2"/>
    <n v="5.1229508196721313E-2"/>
    <x v="6"/>
    <x v="8"/>
  </r>
  <r>
    <x v="7"/>
    <x v="1"/>
    <x v="3"/>
    <x v="4"/>
    <n v="25"/>
    <n v="24"/>
    <n v="448"/>
    <n v="448"/>
    <n v="448"/>
    <n v="448"/>
    <n v="401649"/>
    <n v="367912.47364818619"/>
    <n v="6.5232906517189299E-2"/>
    <n v="5.3571428571428568E-2"/>
    <x v="6"/>
    <x v="8"/>
  </r>
  <r>
    <x v="7"/>
    <x v="1"/>
    <x v="3"/>
    <x v="5"/>
    <n v="27"/>
    <n v="24"/>
    <n v="504"/>
    <n v="504"/>
    <n v="504"/>
    <n v="504"/>
    <n v="406408"/>
    <n v="373502.94045174535"/>
    <n v="6.4256522240420416E-2"/>
    <n v="4.7619047619047616E-2"/>
    <x v="6"/>
    <x v="8"/>
  </r>
  <r>
    <x v="7"/>
    <x v="1"/>
    <x v="3"/>
    <x v="6"/>
    <n v="27"/>
    <n v="23"/>
    <n v="476"/>
    <n v="476"/>
    <n v="476"/>
    <n v="476"/>
    <n v="404948"/>
    <n v="370695.52361396304"/>
    <n v="6.2045529376156879E-2"/>
    <n v="4.8319327731092439E-2"/>
    <x v="6"/>
    <x v="8"/>
  </r>
  <r>
    <x v="7"/>
    <x v="1"/>
    <x v="3"/>
    <x v="7"/>
    <n v="23"/>
    <n v="20"/>
    <n v="459"/>
    <n v="459"/>
    <n v="459"/>
    <n v="459"/>
    <n v="412779"/>
    <n v="381946.33538672142"/>
    <n v="5.2363377121421945E-2"/>
    <n v="4.357298474945534E-2"/>
    <x v="6"/>
    <x v="8"/>
  </r>
  <r>
    <x v="7"/>
    <x v="1"/>
    <x v="3"/>
    <x v="8"/>
    <n v="20"/>
    <n v="18"/>
    <n v="439"/>
    <n v="439"/>
    <n v="439"/>
    <n v="439"/>
    <n v="419147"/>
    <n v="387501.04859685147"/>
    <n v="4.6451487202881996E-2"/>
    <n v="4.1002277904328019E-2"/>
    <x v="6"/>
    <x v="8"/>
  </r>
  <r>
    <x v="7"/>
    <x v="1"/>
    <x v="3"/>
    <x v="9"/>
    <n v="19"/>
    <n v="15"/>
    <n v="432"/>
    <n v="432"/>
    <n v="432"/>
    <n v="432"/>
    <n v="434714"/>
    <n v="402305.31143052701"/>
    <n v="3.7285115492665596E-2"/>
    <n v="3.4722222222222224E-2"/>
    <x v="6"/>
    <x v="8"/>
  </r>
  <r>
    <x v="7"/>
    <x v="1"/>
    <x v="3"/>
    <x v="10"/>
    <n v="29"/>
    <n v="27"/>
    <n v="433"/>
    <n v="433"/>
    <n v="433"/>
    <n v="433"/>
    <n v="442239"/>
    <n v="404987.14305270364"/>
    <n v="6.6668783103779453E-2"/>
    <n v="6.2355658198614321E-2"/>
    <x v="6"/>
    <x v="8"/>
  </r>
  <r>
    <x v="7"/>
    <x v="1"/>
    <x v="3"/>
    <x v="11"/>
    <n v="32"/>
    <n v="28"/>
    <n v="502"/>
    <n v="502"/>
    <n v="502"/>
    <n v="502"/>
    <n v="456265"/>
    <n v="422876.93086926761"/>
    <n v="6.6213117708840447E-2"/>
    <n v="5.5776892430278883E-2"/>
    <x v="6"/>
    <x v="8"/>
  </r>
  <r>
    <x v="7"/>
    <x v="1"/>
    <x v="3"/>
    <x v="12"/>
    <n v="30"/>
    <n v="27"/>
    <n v="385"/>
    <n v="385"/>
    <n v="385"/>
    <n v="385"/>
    <n v="458391"/>
    <n v="426455.43600273784"/>
    <n v="6.3312594284357204E-2"/>
    <n v="7.0129870129870125E-2"/>
    <x v="6"/>
    <x v="8"/>
  </r>
  <r>
    <x v="7"/>
    <x v="1"/>
    <x v="3"/>
    <x v="13"/>
    <n v="19"/>
    <n v="19"/>
    <n v="459"/>
    <n v="459"/>
    <n v="459"/>
    <n v="459"/>
    <n v="454116"/>
    <n v="423698.18206707732"/>
    <n v="4.4843241732370795E-2"/>
    <n v="4.1394335511982572E-2"/>
    <x v="6"/>
    <x v="8"/>
  </r>
  <r>
    <x v="7"/>
    <x v="1"/>
    <x v="3"/>
    <x v="14"/>
    <m/>
    <m/>
    <m/>
    <m/>
    <m/>
    <m/>
    <m/>
    <m/>
    <m/>
    <m/>
    <x v="6"/>
    <x v="8"/>
  </r>
  <r>
    <x v="7"/>
    <x v="1"/>
    <x v="3"/>
    <x v="15"/>
    <m/>
    <m/>
    <m/>
    <m/>
    <m/>
    <m/>
    <m/>
    <m/>
    <m/>
    <m/>
    <x v="6"/>
    <x v="8"/>
  </r>
  <r>
    <x v="7"/>
    <x v="1"/>
    <x v="3"/>
    <x v="16"/>
    <m/>
    <m/>
    <m/>
    <m/>
    <m/>
    <m/>
    <m/>
    <m/>
    <m/>
    <m/>
    <x v="6"/>
    <x v="8"/>
  </r>
  <r>
    <x v="7"/>
    <x v="1"/>
    <x v="3"/>
    <x v="17"/>
    <m/>
    <m/>
    <m/>
    <m/>
    <m/>
    <m/>
    <m/>
    <m/>
    <m/>
    <m/>
    <x v="6"/>
    <x v="8"/>
  </r>
  <r>
    <x v="7"/>
    <x v="1"/>
    <x v="4"/>
    <x v="1"/>
    <n v="0"/>
    <n v="0"/>
    <n v="0"/>
    <n v="0"/>
    <n v="0"/>
    <n v="0"/>
    <n v="76"/>
    <n v="72.136892539356609"/>
    <n v="0"/>
    <m/>
    <x v="6"/>
    <x v="8"/>
  </r>
  <r>
    <x v="7"/>
    <x v="1"/>
    <x v="4"/>
    <x v="2"/>
    <n v="0"/>
    <n v="0"/>
    <n v="0"/>
    <n v="0"/>
    <n v="0"/>
    <n v="0"/>
    <n v="73"/>
    <n v="66.078028747433265"/>
    <n v="0"/>
    <m/>
    <x v="6"/>
    <x v="8"/>
  </r>
  <r>
    <x v="7"/>
    <x v="1"/>
    <x v="4"/>
    <x v="3"/>
    <n v="0"/>
    <n v="0"/>
    <n v="0"/>
    <n v="0"/>
    <n v="0"/>
    <n v="0"/>
    <n v="63"/>
    <n v="57.661875427789184"/>
    <n v="0"/>
    <m/>
    <x v="6"/>
    <x v="8"/>
  </r>
  <r>
    <x v="7"/>
    <x v="1"/>
    <x v="4"/>
    <x v="4"/>
    <n v="0"/>
    <n v="0"/>
    <n v="0"/>
    <n v="0"/>
    <n v="0"/>
    <n v="0"/>
    <n v="47"/>
    <n v="41.095140314852841"/>
    <n v="0"/>
    <m/>
    <x v="6"/>
    <x v="8"/>
  </r>
  <r>
    <x v="7"/>
    <x v="1"/>
    <x v="4"/>
    <x v="5"/>
    <n v="0"/>
    <n v="0"/>
    <n v="0"/>
    <n v="0"/>
    <n v="0"/>
    <n v="0"/>
    <n v="47"/>
    <n v="38.620123203285424"/>
    <n v="0"/>
    <m/>
    <x v="6"/>
    <x v="8"/>
  </r>
  <r>
    <x v="7"/>
    <x v="1"/>
    <x v="4"/>
    <x v="6"/>
    <n v="0"/>
    <n v="0"/>
    <n v="0"/>
    <n v="0"/>
    <n v="0"/>
    <n v="0"/>
    <n v="37"/>
    <n v="33.453798767967143"/>
    <n v="0"/>
    <m/>
    <x v="6"/>
    <x v="8"/>
  </r>
  <r>
    <x v="7"/>
    <x v="1"/>
    <x v="4"/>
    <x v="7"/>
    <n v="0"/>
    <n v="0"/>
    <n v="1"/>
    <n v="1"/>
    <n v="1"/>
    <n v="1"/>
    <n v="26"/>
    <n v="23.827515400410679"/>
    <n v="0"/>
    <n v="0"/>
    <x v="6"/>
    <x v="8"/>
  </r>
  <r>
    <x v="7"/>
    <x v="1"/>
    <x v="4"/>
    <x v="8"/>
    <n v="0"/>
    <n v="0"/>
    <n v="0"/>
    <n v="0"/>
    <n v="0"/>
    <n v="0"/>
    <n v="25"/>
    <n v="24.093086926762492"/>
    <n v="0"/>
    <m/>
    <x v="6"/>
    <x v="8"/>
  </r>
  <r>
    <x v="7"/>
    <x v="1"/>
    <x v="4"/>
    <x v="9"/>
    <n v="0"/>
    <n v="0"/>
    <n v="0"/>
    <n v="0"/>
    <n v="0"/>
    <n v="0"/>
    <n v="25"/>
    <n v="23.258042436687202"/>
    <n v="0"/>
    <m/>
    <x v="6"/>
    <x v="8"/>
  </r>
  <r>
    <x v="7"/>
    <x v="1"/>
    <x v="4"/>
    <x v="10"/>
    <n v="0"/>
    <n v="0"/>
    <n v="0"/>
    <n v="0"/>
    <n v="0"/>
    <n v="0"/>
    <n v="16"/>
    <n v="14.743326488706366"/>
    <n v="0"/>
    <m/>
    <x v="6"/>
    <x v="8"/>
  </r>
  <r>
    <x v="7"/>
    <x v="1"/>
    <x v="4"/>
    <x v="11"/>
    <n v="0"/>
    <n v="0"/>
    <n v="0"/>
    <n v="0"/>
    <n v="0"/>
    <n v="0"/>
    <n v="16"/>
    <n v="13.144421629021219"/>
    <n v="0"/>
    <m/>
    <x v="6"/>
    <x v="8"/>
  </r>
  <r>
    <x v="7"/>
    <x v="1"/>
    <x v="4"/>
    <x v="12"/>
    <n v="0"/>
    <n v="0"/>
    <n v="0"/>
    <n v="0"/>
    <n v="0"/>
    <n v="0"/>
    <n v="11"/>
    <n v="6.0451745379876796"/>
    <n v="0"/>
    <m/>
    <x v="6"/>
    <x v="8"/>
  </r>
  <r>
    <x v="7"/>
    <x v="1"/>
    <x v="4"/>
    <x v="13"/>
    <n v="0"/>
    <n v="0"/>
    <n v="0"/>
    <n v="0"/>
    <n v="0"/>
    <n v="0"/>
    <n v="4"/>
    <n v="1.5331964407939767"/>
    <n v="0"/>
    <m/>
    <x v="6"/>
    <x v="8"/>
  </r>
  <r>
    <x v="7"/>
    <x v="1"/>
    <x v="4"/>
    <x v="14"/>
    <m/>
    <m/>
    <m/>
    <m/>
    <m/>
    <m/>
    <m/>
    <m/>
    <m/>
    <m/>
    <x v="6"/>
    <x v="8"/>
  </r>
  <r>
    <x v="7"/>
    <x v="1"/>
    <x v="4"/>
    <x v="15"/>
    <m/>
    <m/>
    <m/>
    <m/>
    <m/>
    <m/>
    <m/>
    <m/>
    <m/>
    <m/>
    <x v="6"/>
    <x v="8"/>
  </r>
  <r>
    <x v="7"/>
    <x v="1"/>
    <x v="4"/>
    <x v="16"/>
    <m/>
    <m/>
    <m/>
    <m/>
    <m/>
    <m/>
    <m/>
    <m/>
    <m/>
    <m/>
    <x v="6"/>
    <x v="8"/>
  </r>
  <r>
    <x v="7"/>
    <x v="1"/>
    <x v="4"/>
    <x v="17"/>
    <m/>
    <m/>
    <m/>
    <m/>
    <m/>
    <m/>
    <m/>
    <m/>
    <m/>
    <m/>
    <x v="6"/>
    <x v="8"/>
  </r>
  <r>
    <x v="7"/>
    <x v="2"/>
    <x v="1"/>
    <x v="1"/>
    <m/>
    <m/>
    <m/>
    <m/>
    <m/>
    <m/>
    <m/>
    <m/>
    <m/>
    <m/>
    <x v="6"/>
    <x v="8"/>
  </r>
  <r>
    <x v="7"/>
    <x v="2"/>
    <x v="1"/>
    <x v="2"/>
    <m/>
    <m/>
    <m/>
    <m/>
    <m/>
    <m/>
    <m/>
    <m/>
    <m/>
    <m/>
    <x v="6"/>
    <x v="8"/>
  </r>
  <r>
    <x v="7"/>
    <x v="2"/>
    <x v="1"/>
    <x v="3"/>
    <m/>
    <m/>
    <m/>
    <m/>
    <m/>
    <m/>
    <m/>
    <m/>
    <m/>
    <m/>
    <x v="6"/>
    <x v="8"/>
  </r>
  <r>
    <x v="7"/>
    <x v="2"/>
    <x v="1"/>
    <x v="4"/>
    <m/>
    <m/>
    <m/>
    <m/>
    <m/>
    <m/>
    <m/>
    <m/>
    <m/>
    <m/>
    <x v="6"/>
    <x v="8"/>
  </r>
  <r>
    <x v="7"/>
    <x v="2"/>
    <x v="1"/>
    <x v="5"/>
    <m/>
    <m/>
    <m/>
    <m/>
    <m/>
    <m/>
    <m/>
    <m/>
    <m/>
    <m/>
    <x v="6"/>
    <x v="8"/>
  </r>
  <r>
    <x v="7"/>
    <x v="2"/>
    <x v="1"/>
    <x v="6"/>
    <m/>
    <m/>
    <m/>
    <m/>
    <m/>
    <m/>
    <m/>
    <m/>
    <m/>
    <m/>
    <x v="6"/>
    <x v="8"/>
  </r>
  <r>
    <x v="7"/>
    <x v="2"/>
    <x v="1"/>
    <x v="7"/>
    <m/>
    <m/>
    <m/>
    <m/>
    <m/>
    <m/>
    <m/>
    <m/>
    <m/>
    <m/>
    <x v="6"/>
    <x v="8"/>
  </r>
  <r>
    <x v="7"/>
    <x v="2"/>
    <x v="1"/>
    <x v="8"/>
    <m/>
    <m/>
    <m/>
    <m/>
    <m/>
    <m/>
    <m/>
    <m/>
    <m/>
    <m/>
    <x v="6"/>
    <x v="8"/>
  </r>
  <r>
    <x v="7"/>
    <x v="2"/>
    <x v="1"/>
    <x v="9"/>
    <m/>
    <m/>
    <m/>
    <m/>
    <m/>
    <m/>
    <m/>
    <m/>
    <m/>
    <m/>
    <x v="6"/>
    <x v="8"/>
  </r>
  <r>
    <x v="7"/>
    <x v="2"/>
    <x v="1"/>
    <x v="10"/>
    <m/>
    <m/>
    <m/>
    <m/>
    <m/>
    <m/>
    <m/>
    <m/>
    <m/>
    <m/>
    <x v="6"/>
    <x v="8"/>
  </r>
  <r>
    <x v="7"/>
    <x v="2"/>
    <x v="1"/>
    <x v="11"/>
    <m/>
    <m/>
    <m/>
    <m/>
    <m/>
    <m/>
    <m/>
    <m/>
    <m/>
    <m/>
    <x v="6"/>
    <x v="8"/>
  </r>
  <r>
    <x v="7"/>
    <x v="2"/>
    <x v="1"/>
    <x v="12"/>
    <m/>
    <m/>
    <m/>
    <m/>
    <m/>
    <m/>
    <m/>
    <m/>
    <m/>
    <m/>
    <x v="6"/>
    <x v="8"/>
  </r>
  <r>
    <x v="7"/>
    <x v="2"/>
    <x v="1"/>
    <x v="13"/>
    <m/>
    <m/>
    <m/>
    <m/>
    <m/>
    <m/>
    <m/>
    <m/>
    <m/>
    <m/>
    <x v="6"/>
    <x v="8"/>
  </r>
  <r>
    <x v="7"/>
    <x v="2"/>
    <x v="1"/>
    <x v="14"/>
    <m/>
    <m/>
    <m/>
    <m/>
    <m/>
    <m/>
    <m/>
    <m/>
    <m/>
    <m/>
    <x v="6"/>
    <x v="8"/>
  </r>
  <r>
    <x v="7"/>
    <x v="2"/>
    <x v="1"/>
    <x v="15"/>
    <m/>
    <m/>
    <m/>
    <m/>
    <m/>
    <m/>
    <m/>
    <m/>
    <m/>
    <m/>
    <x v="6"/>
    <x v="8"/>
  </r>
  <r>
    <x v="7"/>
    <x v="2"/>
    <x v="1"/>
    <x v="16"/>
    <m/>
    <m/>
    <m/>
    <m/>
    <m/>
    <m/>
    <m/>
    <m/>
    <m/>
    <m/>
    <x v="6"/>
    <x v="8"/>
  </r>
  <r>
    <x v="7"/>
    <x v="2"/>
    <x v="1"/>
    <x v="17"/>
    <m/>
    <m/>
    <m/>
    <m/>
    <m/>
    <m/>
    <m/>
    <m/>
    <m/>
    <m/>
    <x v="6"/>
    <x v="8"/>
  </r>
  <r>
    <x v="7"/>
    <x v="2"/>
    <x v="2"/>
    <x v="1"/>
    <n v="508"/>
    <n v="404"/>
    <n v="1486"/>
    <n v="1486"/>
    <n v="1486"/>
    <n v="1486"/>
    <n v="307173"/>
    <n v="281803.49349760439"/>
    <n v="1.4336231073140844"/>
    <n v="0.27187079407806192"/>
    <x v="6"/>
    <x v="8"/>
  </r>
  <r>
    <x v="7"/>
    <x v="2"/>
    <x v="2"/>
    <x v="2"/>
    <n v="538"/>
    <n v="449"/>
    <n v="1692"/>
    <n v="1692"/>
    <n v="1692"/>
    <n v="1692"/>
    <n v="327918"/>
    <n v="297710.99247091031"/>
    <n v="1.5081740726918988"/>
    <n v="0.2653664302600473"/>
    <x v="6"/>
    <x v="8"/>
  </r>
  <r>
    <x v="7"/>
    <x v="2"/>
    <x v="2"/>
    <x v="3"/>
    <n v="530"/>
    <n v="424"/>
    <n v="1811"/>
    <n v="1811"/>
    <n v="1811"/>
    <n v="1811"/>
    <n v="330882"/>
    <n v="301722.2587268994"/>
    <n v="1.4052658951614803"/>
    <n v="0.23412479293208172"/>
    <x v="6"/>
    <x v="8"/>
  </r>
  <r>
    <x v="7"/>
    <x v="2"/>
    <x v="2"/>
    <x v="4"/>
    <n v="551"/>
    <n v="456"/>
    <n v="1893"/>
    <n v="1893"/>
    <n v="1893"/>
    <n v="1893"/>
    <n v="312887"/>
    <n v="280968.03011635866"/>
    <n v="1.6229604478885178"/>
    <n v="0.24088748019017434"/>
    <x v="6"/>
    <x v="8"/>
  </r>
  <r>
    <x v="7"/>
    <x v="2"/>
    <x v="2"/>
    <x v="5"/>
    <n v="559"/>
    <n v="431"/>
    <n v="1826"/>
    <n v="1826"/>
    <n v="1826"/>
    <n v="1826"/>
    <n v="321945"/>
    <n v="290961.97672826832"/>
    <n v="1.4812932082961283"/>
    <n v="0.23603504928806135"/>
    <x v="6"/>
    <x v="8"/>
  </r>
  <r>
    <x v="7"/>
    <x v="2"/>
    <x v="2"/>
    <x v="6"/>
    <n v="583"/>
    <n v="485"/>
    <n v="1873"/>
    <n v="1873"/>
    <n v="1873"/>
    <n v="1873"/>
    <n v="315273"/>
    <n v="288626.47227926081"/>
    <n v="1.6803725457682128"/>
    <n v="0.25894287239722369"/>
    <x v="6"/>
    <x v="8"/>
  </r>
  <r>
    <x v="7"/>
    <x v="2"/>
    <x v="2"/>
    <x v="7"/>
    <n v="541"/>
    <n v="459"/>
    <n v="1657"/>
    <n v="1657"/>
    <n v="1657"/>
    <n v="1657"/>
    <n v="275644"/>
    <n v="251196.4052019165"/>
    <n v="1.8272554483056673"/>
    <n v="0.27700663850331925"/>
    <x v="6"/>
    <x v="8"/>
  </r>
  <r>
    <x v="7"/>
    <x v="2"/>
    <x v="2"/>
    <x v="8"/>
    <n v="468"/>
    <n v="382"/>
    <n v="1526"/>
    <n v="1526"/>
    <n v="1526"/>
    <n v="1526"/>
    <n v="269998"/>
    <n v="243341.07323750856"/>
    <n v="1.5698130813582627"/>
    <n v="0.25032765399737877"/>
    <x v="6"/>
    <x v="8"/>
  </r>
  <r>
    <x v="7"/>
    <x v="2"/>
    <x v="2"/>
    <x v="9"/>
    <n v="453"/>
    <n v="371"/>
    <n v="1564"/>
    <n v="1564"/>
    <n v="1564"/>
    <n v="1564"/>
    <n v="280792"/>
    <n v="252735.86858316223"/>
    <n v="1.4679356835253607"/>
    <n v="0.23721227621483376"/>
    <x v="6"/>
    <x v="8"/>
  </r>
  <r>
    <x v="7"/>
    <x v="2"/>
    <x v="2"/>
    <x v="10"/>
    <n v="578"/>
    <n v="436"/>
    <n v="1659"/>
    <n v="1659"/>
    <n v="1659"/>
    <n v="1659"/>
    <n v="277216"/>
    <n v="247051.05817932924"/>
    <n v="1.7648173750525555"/>
    <n v="0.26280892103676912"/>
    <x v="6"/>
    <x v="8"/>
  </r>
  <r>
    <x v="7"/>
    <x v="2"/>
    <x v="2"/>
    <x v="11"/>
    <n v="493"/>
    <n v="390"/>
    <n v="1604"/>
    <n v="1604"/>
    <n v="1604"/>
    <n v="1604"/>
    <n v="278766"/>
    <n v="248648.67077344283"/>
    <n v="1.5684781213061458"/>
    <n v="0.243142144638404"/>
    <x v="6"/>
    <x v="8"/>
  </r>
  <r>
    <x v="7"/>
    <x v="2"/>
    <x v="2"/>
    <x v="12"/>
    <n v="520"/>
    <n v="391"/>
    <n v="1645"/>
    <n v="1645"/>
    <n v="1645"/>
    <n v="1645"/>
    <n v="287204"/>
    <n v="258502.74332648871"/>
    <n v="1.5125564818713253"/>
    <n v="0.23768996960486322"/>
    <x v="6"/>
    <x v="8"/>
  </r>
  <r>
    <x v="7"/>
    <x v="2"/>
    <x v="2"/>
    <x v="13"/>
    <n v="486"/>
    <n v="396"/>
    <n v="1658"/>
    <n v="1658"/>
    <n v="1658"/>
    <n v="1658"/>
    <n v="291011"/>
    <n v="262802.67488021904"/>
    <n v="1.5068339779284592"/>
    <n v="0.23884197828709289"/>
    <x v="6"/>
    <x v="8"/>
  </r>
  <r>
    <x v="7"/>
    <x v="2"/>
    <x v="2"/>
    <x v="14"/>
    <m/>
    <m/>
    <m/>
    <m/>
    <m/>
    <m/>
    <m/>
    <m/>
    <m/>
    <m/>
    <x v="6"/>
    <x v="8"/>
  </r>
  <r>
    <x v="7"/>
    <x v="2"/>
    <x v="2"/>
    <x v="15"/>
    <m/>
    <m/>
    <m/>
    <m/>
    <m/>
    <m/>
    <m/>
    <m/>
    <m/>
    <m/>
    <x v="6"/>
    <x v="8"/>
  </r>
  <r>
    <x v="7"/>
    <x v="2"/>
    <x v="2"/>
    <x v="16"/>
    <m/>
    <m/>
    <m/>
    <m/>
    <m/>
    <m/>
    <m/>
    <m/>
    <m/>
    <m/>
    <x v="6"/>
    <x v="8"/>
  </r>
  <r>
    <x v="7"/>
    <x v="2"/>
    <x v="2"/>
    <x v="17"/>
    <m/>
    <m/>
    <m/>
    <m/>
    <m/>
    <m/>
    <m/>
    <m/>
    <m/>
    <m/>
    <x v="6"/>
    <x v="8"/>
  </r>
  <r>
    <x v="7"/>
    <x v="2"/>
    <x v="3"/>
    <x v="1"/>
    <n v="552"/>
    <n v="462"/>
    <n v="2242"/>
    <n v="2242"/>
    <n v="2242"/>
    <n v="2242"/>
    <n v="178537"/>
    <n v="163440.07665982205"/>
    <n v="2.82672407797256"/>
    <n v="0.20606601248884923"/>
    <x v="6"/>
    <x v="8"/>
  </r>
  <r>
    <x v="7"/>
    <x v="2"/>
    <x v="3"/>
    <x v="2"/>
    <n v="604"/>
    <n v="501"/>
    <n v="2309"/>
    <n v="2309"/>
    <n v="2309"/>
    <n v="2309"/>
    <n v="192144"/>
    <n v="173413.59890485968"/>
    <n v="2.8890467827431738"/>
    <n v="0.2169770463404071"/>
    <x v="6"/>
    <x v="8"/>
  </r>
  <r>
    <x v="7"/>
    <x v="2"/>
    <x v="3"/>
    <x v="3"/>
    <n v="613"/>
    <n v="512"/>
    <n v="2493"/>
    <n v="2493"/>
    <n v="2493"/>
    <n v="2493"/>
    <n v="194788"/>
    <n v="177678.09171800138"/>
    <n v="2.8816158202138489"/>
    <n v="0.20537505014039309"/>
    <x v="6"/>
    <x v="8"/>
  </r>
  <r>
    <x v="7"/>
    <x v="2"/>
    <x v="3"/>
    <x v="4"/>
    <n v="598"/>
    <n v="509"/>
    <n v="2536"/>
    <n v="2536"/>
    <n v="2536"/>
    <n v="2536"/>
    <n v="175018"/>
    <n v="157022.98425735798"/>
    <n v="3.241563662844146"/>
    <n v="0.20070977917981073"/>
    <x v="6"/>
    <x v="8"/>
  </r>
  <r>
    <x v="7"/>
    <x v="2"/>
    <x v="3"/>
    <x v="5"/>
    <n v="581"/>
    <n v="490"/>
    <n v="2518"/>
    <n v="2518"/>
    <n v="2518"/>
    <n v="2518"/>
    <n v="177995"/>
    <n v="160458.212183436"/>
    <n v="3.0537545777951922"/>
    <n v="0.19459888800635425"/>
    <x v="6"/>
    <x v="8"/>
  </r>
  <r>
    <x v="7"/>
    <x v="2"/>
    <x v="3"/>
    <x v="6"/>
    <n v="575"/>
    <n v="491"/>
    <n v="2511"/>
    <n v="2511"/>
    <n v="2511"/>
    <n v="2511"/>
    <n v="169181"/>
    <n v="156084.15058179331"/>
    <n v="3.1457390014926569"/>
    <n v="0.19553962564715252"/>
    <x v="6"/>
    <x v="8"/>
  </r>
  <r>
    <x v="7"/>
    <x v="2"/>
    <x v="3"/>
    <x v="7"/>
    <n v="528"/>
    <n v="445"/>
    <n v="1984"/>
    <n v="1984"/>
    <n v="1984"/>
    <n v="1984"/>
    <n v="130058"/>
    <n v="119285.4893908282"/>
    <n v="3.7305459555268912"/>
    <n v="0.22429435483870969"/>
    <x v="6"/>
    <x v="8"/>
  </r>
  <r>
    <x v="7"/>
    <x v="2"/>
    <x v="3"/>
    <x v="8"/>
    <n v="527"/>
    <n v="441"/>
    <n v="1927"/>
    <n v="1927"/>
    <n v="1927"/>
    <n v="1927"/>
    <n v="124657"/>
    <n v="113088.79123887749"/>
    <n v="3.8995907124736666"/>
    <n v="0.22885313959522574"/>
    <x v="6"/>
    <x v="8"/>
  </r>
  <r>
    <x v="7"/>
    <x v="2"/>
    <x v="3"/>
    <x v="9"/>
    <n v="542"/>
    <n v="453"/>
    <n v="1873"/>
    <n v="1873"/>
    <n v="1873"/>
    <n v="1873"/>
    <n v="132481"/>
    <n v="118542.31348391513"/>
    <n v="3.8214202733732461"/>
    <n v="0.24185798184730378"/>
    <x v="6"/>
    <x v="8"/>
  </r>
  <r>
    <x v="7"/>
    <x v="2"/>
    <x v="3"/>
    <x v="10"/>
    <n v="529"/>
    <n v="425"/>
    <n v="1902"/>
    <n v="1902"/>
    <n v="1902"/>
    <n v="1902"/>
    <n v="135925"/>
    <n v="120158.8720054757"/>
    <n v="3.5369839355735007"/>
    <n v="0.22344900105152471"/>
    <x v="6"/>
    <x v="8"/>
  </r>
  <r>
    <x v="7"/>
    <x v="2"/>
    <x v="3"/>
    <x v="11"/>
    <n v="511"/>
    <n v="416"/>
    <n v="1793"/>
    <n v="1793"/>
    <n v="1793"/>
    <n v="1793"/>
    <n v="127704"/>
    <n v="112006.86652977412"/>
    <n v="3.7140580116971416"/>
    <n v="0.23201338538761851"/>
    <x v="6"/>
    <x v="8"/>
  </r>
  <r>
    <x v="7"/>
    <x v="2"/>
    <x v="3"/>
    <x v="12"/>
    <n v="502"/>
    <n v="418"/>
    <n v="1879"/>
    <n v="1879"/>
    <n v="1879"/>
    <n v="1879"/>
    <n v="131874"/>
    <n v="116914.16563997262"/>
    <n v="3.5752724891113363"/>
    <n v="0.22245875465673232"/>
    <x v="6"/>
    <x v="8"/>
  </r>
  <r>
    <x v="7"/>
    <x v="2"/>
    <x v="3"/>
    <x v="13"/>
    <n v="464"/>
    <n v="395"/>
    <n v="1874"/>
    <n v="1874"/>
    <n v="1874"/>
    <n v="1874"/>
    <n v="131674"/>
    <n v="117502.84736481862"/>
    <n v="3.3616206658687871"/>
    <n v="0.21077908217716115"/>
    <x v="6"/>
    <x v="8"/>
  </r>
  <r>
    <x v="7"/>
    <x v="2"/>
    <x v="3"/>
    <x v="14"/>
    <m/>
    <m/>
    <m/>
    <m/>
    <m/>
    <m/>
    <m/>
    <m/>
    <m/>
    <m/>
    <x v="6"/>
    <x v="8"/>
  </r>
  <r>
    <x v="7"/>
    <x v="2"/>
    <x v="3"/>
    <x v="15"/>
    <m/>
    <m/>
    <m/>
    <m/>
    <m/>
    <m/>
    <m/>
    <m/>
    <m/>
    <m/>
    <x v="6"/>
    <x v="8"/>
  </r>
  <r>
    <x v="7"/>
    <x v="2"/>
    <x v="3"/>
    <x v="16"/>
    <m/>
    <m/>
    <m/>
    <m/>
    <m/>
    <m/>
    <m/>
    <m/>
    <m/>
    <m/>
    <x v="6"/>
    <x v="8"/>
  </r>
  <r>
    <x v="7"/>
    <x v="2"/>
    <x v="3"/>
    <x v="17"/>
    <m/>
    <m/>
    <m/>
    <m/>
    <m/>
    <m/>
    <m/>
    <m/>
    <m/>
    <m/>
    <x v="6"/>
    <x v="8"/>
  </r>
  <r>
    <x v="7"/>
    <x v="2"/>
    <x v="4"/>
    <x v="1"/>
    <n v="0"/>
    <n v="0"/>
    <n v="0"/>
    <n v="0"/>
    <n v="0"/>
    <n v="0"/>
    <n v="8"/>
    <n v="7.2114989733059547"/>
    <n v="0"/>
    <m/>
    <x v="6"/>
    <x v="8"/>
  </r>
  <r>
    <x v="7"/>
    <x v="2"/>
    <x v="4"/>
    <x v="2"/>
    <n v="0"/>
    <n v="0"/>
    <n v="0"/>
    <n v="0"/>
    <n v="0"/>
    <n v="0"/>
    <n v="16"/>
    <n v="11.24435318275154"/>
    <n v="0"/>
    <m/>
    <x v="6"/>
    <x v="8"/>
  </r>
  <r>
    <x v="7"/>
    <x v="2"/>
    <x v="4"/>
    <x v="3"/>
    <n v="0"/>
    <n v="0"/>
    <n v="0"/>
    <n v="0"/>
    <n v="0"/>
    <n v="0"/>
    <n v="17"/>
    <n v="14.573579739904176"/>
    <n v="0"/>
    <m/>
    <x v="6"/>
    <x v="8"/>
  </r>
  <r>
    <x v="7"/>
    <x v="2"/>
    <x v="4"/>
    <x v="4"/>
    <n v="0"/>
    <n v="0"/>
    <n v="0"/>
    <n v="0"/>
    <n v="0"/>
    <n v="0"/>
    <n v="17"/>
    <n v="15.143052703627653"/>
    <n v="0"/>
    <m/>
    <x v="6"/>
    <x v="8"/>
  </r>
  <r>
    <x v="7"/>
    <x v="2"/>
    <x v="4"/>
    <x v="5"/>
    <n v="0"/>
    <n v="0"/>
    <n v="0"/>
    <n v="0"/>
    <n v="0"/>
    <n v="0"/>
    <n v="22"/>
    <n v="18.431211498973305"/>
    <n v="0"/>
    <m/>
    <x v="6"/>
    <x v="8"/>
  </r>
  <r>
    <x v="7"/>
    <x v="2"/>
    <x v="4"/>
    <x v="6"/>
    <n v="0"/>
    <n v="0"/>
    <n v="0"/>
    <n v="0"/>
    <n v="0"/>
    <n v="0"/>
    <n v="25"/>
    <n v="22.269678302532512"/>
    <n v="0"/>
    <m/>
    <x v="6"/>
    <x v="8"/>
  </r>
  <r>
    <x v="7"/>
    <x v="2"/>
    <x v="4"/>
    <x v="7"/>
    <n v="0"/>
    <n v="0"/>
    <n v="0"/>
    <n v="0"/>
    <n v="0"/>
    <n v="0"/>
    <n v="25"/>
    <n v="22.236824093086927"/>
    <n v="0"/>
    <m/>
    <x v="6"/>
    <x v="8"/>
  </r>
  <r>
    <x v="7"/>
    <x v="2"/>
    <x v="4"/>
    <x v="8"/>
    <n v="0"/>
    <n v="0"/>
    <n v="0"/>
    <n v="0"/>
    <n v="0"/>
    <n v="0"/>
    <n v="24"/>
    <n v="22.195756331279945"/>
    <n v="0"/>
    <m/>
    <x v="6"/>
    <x v="8"/>
  </r>
  <r>
    <x v="7"/>
    <x v="2"/>
    <x v="4"/>
    <x v="9"/>
    <n v="0"/>
    <n v="0"/>
    <n v="0"/>
    <n v="0"/>
    <n v="0"/>
    <n v="0"/>
    <n v="23"/>
    <n v="19.912388774811774"/>
    <n v="0"/>
    <m/>
    <x v="6"/>
    <x v="8"/>
  </r>
  <r>
    <x v="7"/>
    <x v="2"/>
    <x v="4"/>
    <x v="10"/>
    <n v="0"/>
    <n v="0"/>
    <n v="0"/>
    <n v="0"/>
    <n v="0"/>
    <n v="0"/>
    <n v="22"/>
    <n v="18.806297056810404"/>
    <n v="0"/>
    <m/>
    <x v="6"/>
    <x v="8"/>
  </r>
  <r>
    <x v="7"/>
    <x v="2"/>
    <x v="4"/>
    <x v="11"/>
    <n v="0"/>
    <n v="0"/>
    <n v="3"/>
    <n v="3"/>
    <n v="3"/>
    <n v="3"/>
    <n v="32"/>
    <n v="24.120465434633811"/>
    <n v="0"/>
    <n v="0"/>
    <x v="6"/>
    <x v="8"/>
  </r>
  <r>
    <x v="7"/>
    <x v="2"/>
    <x v="4"/>
    <x v="12"/>
    <n v="0"/>
    <n v="0"/>
    <n v="0"/>
    <n v="0"/>
    <n v="0"/>
    <n v="0"/>
    <n v="37"/>
    <n v="32.142368240930871"/>
    <n v="0"/>
    <m/>
    <x v="6"/>
    <x v="8"/>
  </r>
  <r>
    <x v="7"/>
    <x v="2"/>
    <x v="4"/>
    <x v="13"/>
    <n v="0"/>
    <n v="0"/>
    <n v="0"/>
    <n v="0"/>
    <n v="0"/>
    <n v="0"/>
    <n v="37"/>
    <n v="35.329226557152637"/>
    <n v="0"/>
    <m/>
    <x v="6"/>
    <x v="8"/>
  </r>
  <r>
    <x v="7"/>
    <x v="2"/>
    <x v="4"/>
    <x v="14"/>
    <m/>
    <m/>
    <m/>
    <m/>
    <m/>
    <m/>
    <m/>
    <m/>
    <m/>
    <m/>
    <x v="6"/>
    <x v="8"/>
  </r>
  <r>
    <x v="7"/>
    <x v="2"/>
    <x v="4"/>
    <x v="15"/>
    <m/>
    <m/>
    <m/>
    <m/>
    <m/>
    <m/>
    <m/>
    <m/>
    <m/>
    <m/>
    <x v="6"/>
    <x v="8"/>
  </r>
  <r>
    <x v="7"/>
    <x v="2"/>
    <x v="4"/>
    <x v="16"/>
    <m/>
    <m/>
    <m/>
    <m/>
    <m/>
    <m/>
    <m/>
    <m/>
    <m/>
    <m/>
    <x v="6"/>
    <x v="8"/>
  </r>
  <r>
    <x v="7"/>
    <x v="2"/>
    <x v="4"/>
    <x v="17"/>
    <m/>
    <m/>
    <m/>
    <m/>
    <m/>
    <m/>
    <m/>
    <m/>
    <m/>
    <m/>
    <x v="6"/>
    <x v="8"/>
  </r>
  <r>
    <x v="7"/>
    <x v="3"/>
    <x v="1"/>
    <x v="1"/>
    <m/>
    <m/>
    <m/>
    <m/>
    <m/>
    <m/>
    <m/>
    <m/>
    <m/>
    <m/>
    <x v="6"/>
    <x v="8"/>
  </r>
  <r>
    <x v="7"/>
    <x v="3"/>
    <x v="1"/>
    <x v="2"/>
    <m/>
    <m/>
    <m/>
    <m/>
    <m/>
    <m/>
    <m/>
    <m/>
    <m/>
    <m/>
    <x v="6"/>
    <x v="8"/>
  </r>
  <r>
    <x v="7"/>
    <x v="3"/>
    <x v="1"/>
    <x v="3"/>
    <m/>
    <m/>
    <m/>
    <m/>
    <m/>
    <m/>
    <m/>
    <m/>
    <m/>
    <m/>
    <x v="6"/>
    <x v="8"/>
  </r>
  <r>
    <x v="7"/>
    <x v="3"/>
    <x v="1"/>
    <x v="4"/>
    <m/>
    <m/>
    <m/>
    <m/>
    <m/>
    <m/>
    <m/>
    <m/>
    <m/>
    <m/>
    <x v="6"/>
    <x v="8"/>
  </r>
  <r>
    <x v="7"/>
    <x v="3"/>
    <x v="1"/>
    <x v="5"/>
    <m/>
    <m/>
    <m/>
    <m/>
    <m/>
    <m/>
    <m/>
    <m/>
    <m/>
    <m/>
    <x v="6"/>
    <x v="8"/>
  </r>
  <r>
    <x v="7"/>
    <x v="3"/>
    <x v="1"/>
    <x v="6"/>
    <m/>
    <m/>
    <m/>
    <m/>
    <m/>
    <m/>
    <m/>
    <m/>
    <m/>
    <m/>
    <x v="6"/>
    <x v="8"/>
  </r>
  <r>
    <x v="7"/>
    <x v="3"/>
    <x v="1"/>
    <x v="7"/>
    <m/>
    <m/>
    <m/>
    <m/>
    <m/>
    <m/>
    <m/>
    <m/>
    <m/>
    <m/>
    <x v="6"/>
    <x v="8"/>
  </r>
  <r>
    <x v="7"/>
    <x v="3"/>
    <x v="1"/>
    <x v="8"/>
    <m/>
    <m/>
    <m/>
    <m/>
    <m/>
    <m/>
    <m/>
    <m/>
    <m/>
    <m/>
    <x v="6"/>
    <x v="8"/>
  </r>
  <r>
    <x v="7"/>
    <x v="3"/>
    <x v="1"/>
    <x v="9"/>
    <m/>
    <m/>
    <m/>
    <m/>
    <m/>
    <m/>
    <m/>
    <m/>
    <m/>
    <m/>
    <x v="6"/>
    <x v="8"/>
  </r>
  <r>
    <x v="7"/>
    <x v="3"/>
    <x v="1"/>
    <x v="10"/>
    <m/>
    <m/>
    <m/>
    <m/>
    <m/>
    <m/>
    <m/>
    <m/>
    <m/>
    <m/>
    <x v="6"/>
    <x v="8"/>
  </r>
  <r>
    <x v="7"/>
    <x v="3"/>
    <x v="1"/>
    <x v="11"/>
    <m/>
    <m/>
    <m/>
    <m/>
    <m/>
    <m/>
    <m/>
    <m/>
    <m/>
    <m/>
    <x v="6"/>
    <x v="8"/>
  </r>
  <r>
    <x v="7"/>
    <x v="3"/>
    <x v="1"/>
    <x v="12"/>
    <m/>
    <m/>
    <m/>
    <m/>
    <m/>
    <m/>
    <m/>
    <m/>
    <m/>
    <m/>
    <x v="6"/>
    <x v="8"/>
  </r>
  <r>
    <x v="7"/>
    <x v="3"/>
    <x v="1"/>
    <x v="13"/>
    <m/>
    <m/>
    <m/>
    <m/>
    <m/>
    <m/>
    <m/>
    <m/>
    <m/>
    <m/>
    <x v="6"/>
    <x v="8"/>
  </r>
  <r>
    <x v="7"/>
    <x v="3"/>
    <x v="1"/>
    <x v="14"/>
    <m/>
    <m/>
    <m/>
    <m/>
    <m/>
    <m/>
    <m/>
    <m/>
    <m/>
    <m/>
    <x v="6"/>
    <x v="8"/>
  </r>
  <r>
    <x v="7"/>
    <x v="3"/>
    <x v="1"/>
    <x v="15"/>
    <m/>
    <m/>
    <m/>
    <m/>
    <m/>
    <m/>
    <m/>
    <m/>
    <m/>
    <m/>
    <x v="6"/>
    <x v="8"/>
  </r>
  <r>
    <x v="7"/>
    <x v="3"/>
    <x v="1"/>
    <x v="16"/>
    <m/>
    <m/>
    <m/>
    <m/>
    <m/>
    <m/>
    <m/>
    <m/>
    <m/>
    <m/>
    <x v="6"/>
    <x v="8"/>
  </r>
  <r>
    <x v="7"/>
    <x v="3"/>
    <x v="1"/>
    <x v="17"/>
    <m/>
    <m/>
    <m/>
    <m/>
    <m/>
    <m/>
    <m/>
    <m/>
    <m/>
    <m/>
    <x v="6"/>
    <x v="8"/>
  </r>
  <r>
    <x v="7"/>
    <x v="3"/>
    <x v="2"/>
    <x v="1"/>
    <n v="2473"/>
    <n v="2070"/>
    <n v="12095"/>
    <n v="12095"/>
    <n v="12095"/>
    <n v="12095"/>
    <n v="183384"/>
    <n v="168220.19986310747"/>
    <n v="12.305299849153096"/>
    <n v="0.1711451012815213"/>
    <x v="6"/>
    <x v="8"/>
  </r>
  <r>
    <x v="7"/>
    <x v="3"/>
    <x v="2"/>
    <x v="2"/>
    <n v="2505"/>
    <n v="2125"/>
    <n v="12420"/>
    <n v="12420"/>
    <n v="12420"/>
    <n v="12420"/>
    <n v="189094"/>
    <n v="171388.33675564683"/>
    <n v="12.398743346402108"/>
    <n v="0.1710950080515298"/>
    <x v="6"/>
    <x v="8"/>
  </r>
  <r>
    <x v="7"/>
    <x v="3"/>
    <x v="2"/>
    <x v="3"/>
    <n v="2496"/>
    <n v="2126"/>
    <n v="12552"/>
    <n v="12552"/>
    <n v="12552"/>
    <n v="12552"/>
    <n v="194108"/>
    <n v="176912.26830937713"/>
    <n v="12.017255899303352"/>
    <n v="0.16937539834289356"/>
    <x v="6"/>
    <x v="8"/>
  </r>
  <r>
    <x v="7"/>
    <x v="3"/>
    <x v="2"/>
    <x v="4"/>
    <n v="2551"/>
    <n v="2177"/>
    <n v="12682"/>
    <n v="12682"/>
    <n v="12682"/>
    <n v="12682"/>
    <n v="192684"/>
    <n v="176358.24229979466"/>
    <n v="12.344191978843138"/>
    <n v="0.17166062135309887"/>
    <x v="6"/>
    <x v="8"/>
  </r>
  <r>
    <x v="7"/>
    <x v="3"/>
    <x v="2"/>
    <x v="5"/>
    <n v="2600"/>
    <n v="2210"/>
    <n v="12264"/>
    <n v="12264"/>
    <n v="12264"/>
    <n v="12264"/>
    <n v="193021"/>
    <n v="177132.61054072552"/>
    <n v="12.476528140434574"/>
    <n v="0.18020221787345075"/>
    <x v="6"/>
    <x v="8"/>
  </r>
  <r>
    <x v="7"/>
    <x v="3"/>
    <x v="2"/>
    <x v="6"/>
    <n v="2613"/>
    <n v="2215"/>
    <n v="12120"/>
    <n v="12120"/>
    <n v="12120"/>
    <n v="12120"/>
    <n v="187904"/>
    <n v="173783.26351813826"/>
    <n v="12.745761330283765"/>
    <n v="0.18275577557755776"/>
    <x v="6"/>
    <x v="8"/>
  </r>
  <r>
    <x v="7"/>
    <x v="3"/>
    <x v="2"/>
    <x v="7"/>
    <n v="2360"/>
    <n v="2034"/>
    <n v="11113"/>
    <n v="11113"/>
    <n v="11113"/>
    <n v="11113"/>
    <n v="159170"/>
    <n v="146175.05544147844"/>
    <n v="13.914822839347696"/>
    <n v="0.18302888508953477"/>
    <x v="6"/>
    <x v="8"/>
  </r>
  <r>
    <x v="7"/>
    <x v="3"/>
    <x v="2"/>
    <x v="8"/>
    <n v="2210"/>
    <n v="1903"/>
    <n v="10794"/>
    <n v="10794"/>
    <n v="10794"/>
    <n v="10794"/>
    <n v="151038"/>
    <n v="137726.69130732375"/>
    <n v="13.817220045994135"/>
    <n v="0.17630164906429499"/>
    <x v="6"/>
    <x v="8"/>
  </r>
  <r>
    <x v="7"/>
    <x v="3"/>
    <x v="2"/>
    <x v="9"/>
    <n v="2148"/>
    <n v="1852"/>
    <n v="10781"/>
    <n v="10781"/>
    <n v="10781"/>
    <n v="10781"/>
    <n v="152900"/>
    <n v="139306.5516769336"/>
    <n v="13.294421387265267"/>
    <n v="0.17178369353492254"/>
    <x v="6"/>
    <x v="8"/>
  </r>
  <r>
    <x v="7"/>
    <x v="3"/>
    <x v="2"/>
    <x v="10"/>
    <n v="2101"/>
    <n v="1806"/>
    <n v="10553"/>
    <n v="10553"/>
    <n v="10553"/>
    <n v="10553"/>
    <n v="153063"/>
    <n v="139379.40588637919"/>
    <n v="12.95743792646264"/>
    <n v="0.17113616980953283"/>
    <x v="6"/>
    <x v="8"/>
  </r>
  <r>
    <x v="7"/>
    <x v="3"/>
    <x v="2"/>
    <x v="11"/>
    <n v="2222"/>
    <n v="1852"/>
    <n v="10588"/>
    <n v="10588"/>
    <n v="10588"/>
    <n v="10588"/>
    <n v="147075"/>
    <n v="131606.43394934977"/>
    <n v="14.072260332749106"/>
    <n v="0.17491499811106914"/>
    <x v="6"/>
    <x v="8"/>
  </r>
  <r>
    <x v="7"/>
    <x v="3"/>
    <x v="2"/>
    <x v="12"/>
    <n v="2273"/>
    <n v="1903"/>
    <n v="10706"/>
    <n v="10706"/>
    <n v="10706"/>
    <n v="10706"/>
    <n v="152226"/>
    <n v="136369.30321697469"/>
    <n v="13.954753416699443"/>
    <n v="0.17775079394731927"/>
    <x v="6"/>
    <x v="8"/>
  </r>
  <r>
    <x v="7"/>
    <x v="3"/>
    <x v="2"/>
    <x v="13"/>
    <n v="2108"/>
    <n v="1838"/>
    <n v="11036"/>
    <n v="11036"/>
    <n v="11036"/>
    <n v="11036"/>
    <n v="156123"/>
    <n v="140935.82477754963"/>
    <n v="13.041396698824189"/>
    <n v="0.16654584994563248"/>
    <x v="6"/>
    <x v="8"/>
  </r>
  <r>
    <x v="7"/>
    <x v="3"/>
    <x v="2"/>
    <x v="14"/>
    <m/>
    <m/>
    <m/>
    <m/>
    <m/>
    <m/>
    <m/>
    <m/>
    <m/>
    <m/>
    <x v="6"/>
    <x v="8"/>
  </r>
  <r>
    <x v="7"/>
    <x v="3"/>
    <x v="2"/>
    <x v="15"/>
    <m/>
    <m/>
    <m/>
    <m/>
    <m/>
    <m/>
    <m/>
    <m/>
    <m/>
    <m/>
    <x v="6"/>
    <x v="8"/>
  </r>
  <r>
    <x v="7"/>
    <x v="3"/>
    <x v="2"/>
    <x v="16"/>
    <m/>
    <m/>
    <m/>
    <m/>
    <m/>
    <m/>
    <m/>
    <m/>
    <m/>
    <m/>
    <x v="6"/>
    <x v="8"/>
  </r>
  <r>
    <x v="7"/>
    <x v="3"/>
    <x v="2"/>
    <x v="17"/>
    <m/>
    <m/>
    <m/>
    <m/>
    <m/>
    <m/>
    <m/>
    <m/>
    <m/>
    <m/>
    <x v="6"/>
    <x v="8"/>
  </r>
  <r>
    <x v="7"/>
    <x v="3"/>
    <x v="3"/>
    <x v="1"/>
    <n v="2222"/>
    <n v="1892"/>
    <n v="7219"/>
    <n v="7219"/>
    <n v="7219"/>
    <n v="7219"/>
    <n v="99417"/>
    <n v="89538.390143737168"/>
    <n v="21.130601041215364"/>
    <n v="0.26208616151821584"/>
    <x v="6"/>
    <x v="8"/>
  </r>
  <r>
    <x v="7"/>
    <x v="3"/>
    <x v="3"/>
    <x v="2"/>
    <n v="2366"/>
    <n v="1969"/>
    <n v="7401"/>
    <n v="7401"/>
    <n v="7401"/>
    <n v="7401"/>
    <n v="104978"/>
    <n v="93118.012320328548"/>
    <n v="21.145210802251505"/>
    <n v="0.2660451290366167"/>
    <x v="6"/>
    <x v="8"/>
  </r>
  <r>
    <x v="7"/>
    <x v="3"/>
    <x v="3"/>
    <x v="3"/>
    <n v="2442"/>
    <n v="2061"/>
    <n v="7622"/>
    <n v="7622"/>
    <n v="7622"/>
    <n v="7622"/>
    <n v="109782"/>
    <n v="97972.125941136212"/>
    <n v="21.03659566638672"/>
    <n v="0.27040146943059562"/>
    <x v="6"/>
    <x v="8"/>
  </r>
  <r>
    <x v="7"/>
    <x v="3"/>
    <x v="3"/>
    <x v="4"/>
    <n v="2337"/>
    <n v="1956"/>
    <n v="7711"/>
    <n v="7711"/>
    <n v="7711"/>
    <n v="7711"/>
    <n v="109092"/>
    <n v="98190.020533880903"/>
    <n v="19.920558009508447"/>
    <n v="0.25366359745817663"/>
    <x v="6"/>
    <x v="8"/>
  </r>
  <r>
    <x v="7"/>
    <x v="3"/>
    <x v="3"/>
    <x v="5"/>
    <n v="2477"/>
    <n v="2109"/>
    <n v="7597"/>
    <n v="7597"/>
    <n v="7597"/>
    <n v="7597"/>
    <n v="109951"/>
    <n v="99192.607802874743"/>
    <n v="21.261665024385803"/>
    <n v="0.27760958273002501"/>
    <x v="6"/>
    <x v="8"/>
  </r>
  <r>
    <x v="7"/>
    <x v="3"/>
    <x v="3"/>
    <x v="6"/>
    <n v="2334"/>
    <n v="1994"/>
    <n v="7523"/>
    <n v="7523"/>
    <n v="7523"/>
    <n v="7523"/>
    <n v="106649"/>
    <n v="97542.724161533202"/>
    <n v="20.442324295740253"/>
    <n v="0.26505383490628737"/>
    <x v="6"/>
    <x v="8"/>
  </r>
  <r>
    <x v="7"/>
    <x v="3"/>
    <x v="3"/>
    <x v="7"/>
    <n v="2056"/>
    <n v="1745"/>
    <n v="6686"/>
    <n v="6686"/>
    <n v="6686"/>
    <n v="6686"/>
    <n v="86896"/>
    <n v="78722.954140999311"/>
    <n v="22.166342956014596"/>
    <n v="0.26099311995213881"/>
    <x v="6"/>
    <x v="8"/>
  </r>
  <r>
    <x v="7"/>
    <x v="3"/>
    <x v="3"/>
    <x v="8"/>
    <n v="1984"/>
    <n v="1682"/>
    <n v="6317"/>
    <n v="6317"/>
    <n v="6317"/>
    <n v="6317"/>
    <n v="81126"/>
    <n v="72683.964407939769"/>
    <n v="23.141280386960617"/>
    <n v="0.26626563242045276"/>
    <x v="6"/>
    <x v="8"/>
  </r>
  <r>
    <x v="7"/>
    <x v="3"/>
    <x v="3"/>
    <x v="9"/>
    <n v="1865"/>
    <n v="1595"/>
    <n v="6203"/>
    <n v="6203"/>
    <n v="6203"/>
    <n v="6203"/>
    <n v="83675"/>
    <n v="74916.643394934974"/>
    <n v="21.290329194164563"/>
    <n v="0.25713364501047881"/>
    <x v="6"/>
    <x v="8"/>
  </r>
  <r>
    <x v="7"/>
    <x v="3"/>
    <x v="3"/>
    <x v="10"/>
    <n v="1988"/>
    <n v="1661"/>
    <n v="6413"/>
    <n v="6413"/>
    <n v="6413"/>
    <n v="6413"/>
    <n v="85947"/>
    <n v="76735.455167693362"/>
    <n v="21.64579588887749"/>
    <n v="0.25900514579759865"/>
    <x v="6"/>
    <x v="8"/>
  </r>
  <r>
    <x v="7"/>
    <x v="3"/>
    <x v="3"/>
    <x v="11"/>
    <n v="1929"/>
    <n v="1629"/>
    <n v="6215"/>
    <n v="6215"/>
    <n v="6215"/>
    <n v="6215"/>
    <n v="80249"/>
    <n v="69968.616016427099"/>
    <n v="23.281866824656735"/>
    <n v="0.26210780370072406"/>
    <x v="6"/>
    <x v="8"/>
  </r>
  <r>
    <x v="7"/>
    <x v="3"/>
    <x v="3"/>
    <x v="12"/>
    <n v="1887"/>
    <n v="1585"/>
    <n v="6372"/>
    <n v="6372"/>
    <n v="6372"/>
    <n v="6372"/>
    <n v="84717"/>
    <n v="74274.354551676937"/>
    <n v="21.339801733278268"/>
    <n v="0.24874450721908348"/>
    <x v="6"/>
    <x v="8"/>
  </r>
  <r>
    <x v="7"/>
    <x v="3"/>
    <x v="3"/>
    <x v="13"/>
    <n v="1907"/>
    <n v="1649"/>
    <n v="6676"/>
    <n v="6676"/>
    <n v="6676"/>
    <n v="6676"/>
    <n v="88616"/>
    <n v="78221.043121149894"/>
    <n v="21.081283682780921"/>
    <n v="0.2470041941282205"/>
    <x v="6"/>
    <x v="8"/>
  </r>
  <r>
    <x v="7"/>
    <x v="3"/>
    <x v="3"/>
    <x v="14"/>
    <m/>
    <m/>
    <m/>
    <m/>
    <m/>
    <m/>
    <m/>
    <m/>
    <m/>
    <m/>
    <x v="6"/>
    <x v="8"/>
  </r>
  <r>
    <x v="7"/>
    <x v="3"/>
    <x v="3"/>
    <x v="15"/>
    <m/>
    <m/>
    <m/>
    <m/>
    <m/>
    <m/>
    <m/>
    <m/>
    <m/>
    <m/>
    <x v="6"/>
    <x v="8"/>
  </r>
  <r>
    <x v="7"/>
    <x v="3"/>
    <x v="3"/>
    <x v="16"/>
    <m/>
    <m/>
    <m/>
    <m/>
    <m/>
    <m/>
    <m/>
    <m/>
    <m/>
    <m/>
    <x v="6"/>
    <x v="8"/>
  </r>
  <r>
    <x v="7"/>
    <x v="3"/>
    <x v="3"/>
    <x v="17"/>
    <m/>
    <m/>
    <m/>
    <m/>
    <m/>
    <m/>
    <m/>
    <m/>
    <m/>
    <m/>
    <x v="6"/>
    <x v="8"/>
  </r>
  <r>
    <x v="7"/>
    <x v="3"/>
    <x v="4"/>
    <x v="1"/>
    <m/>
    <m/>
    <m/>
    <m/>
    <m/>
    <m/>
    <m/>
    <m/>
    <m/>
    <m/>
    <x v="6"/>
    <x v="8"/>
  </r>
  <r>
    <x v="7"/>
    <x v="3"/>
    <x v="4"/>
    <x v="2"/>
    <m/>
    <m/>
    <m/>
    <m/>
    <m/>
    <m/>
    <m/>
    <m/>
    <m/>
    <m/>
    <x v="6"/>
    <x v="8"/>
  </r>
  <r>
    <x v="7"/>
    <x v="3"/>
    <x v="4"/>
    <x v="3"/>
    <n v="0"/>
    <n v="0"/>
    <n v="0"/>
    <n v="0"/>
    <n v="0"/>
    <n v="0"/>
    <n v="1"/>
    <n v="0.91444216290212188"/>
    <n v="0"/>
    <m/>
    <x v="6"/>
    <x v="8"/>
  </r>
  <r>
    <x v="7"/>
    <x v="3"/>
    <x v="4"/>
    <x v="4"/>
    <n v="0"/>
    <n v="0"/>
    <n v="0"/>
    <n v="0"/>
    <n v="0"/>
    <n v="0"/>
    <n v="1"/>
    <n v="0.99931553730321698"/>
    <n v="0"/>
    <m/>
    <x v="6"/>
    <x v="8"/>
  </r>
  <r>
    <x v="7"/>
    <x v="3"/>
    <x v="4"/>
    <x v="5"/>
    <n v="0"/>
    <n v="0"/>
    <n v="0"/>
    <n v="0"/>
    <n v="0"/>
    <n v="0"/>
    <n v="1"/>
    <n v="1.0020533880903491"/>
    <n v="0"/>
    <m/>
    <x v="6"/>
    <x v="8"/>
  </r>
  <r>
    <x v="7"/>
    <x v="3"/>
    <x v="4"/>
    <x v="6"/>
    <m/>
    <m/>
    <m/>
    <m/>
    <m/>
    <m/>
    <m/>
    <m/>
    <m/>
    <m/>
    <x v="6"/>
    <x v="8"/>
  </r>
  <r>
    <x v="7"/>
    <x v="3"/>
    <x v="4"/>
    <x v="7"/>
    <m/>
    <m/>
    <m/>
    <m/>
    <m/>
    <m/>
    <m/>
    <m/>
    <m/>
    <m/>
    <x v="6"/>
    <x v="8"/>
  </r>
  <r>
    <x v="7"/>
    <x v="3"/>
    <x v="4"/>
    <x v="8"/>
    <n v="0"/>
    <n v="0"/>
    <n v="0"/>
    <n v="0"/>
    <n v="0"/>
    <n v="0"/>
    <n v="1"/>
    <n v="0.6652977412731006"/>
    <n v="0"/>
    <m/>
    <x v="6"/>
    <x v="8"/>
  </r>
  <r>
    <x v="7"/>
    <x v="3"/>
    <x v="4"/>
    <x v="9"/>
    <n v="0"/>
    <n v="0"/>
    <n v="0"/>
    <n v="0"/>
    <n v="0"/>
    <n v="0"/>
    <n v="2"/>
    <n v="1.0650239561943875"/>
    <n v="0"/>
    <m/>
    <x v="6"/>
    <x v="8"/>
  </r>
  <r>
    <x v="7"/>
    <x v="3"/>
    <x v="4"/>
    <x v="10"/>
    <n v="0"/>
    <n v="0"/>
    <n v="1"/>
    <n v="1"/>
    <n v="1"/>
    <n v="1"/>
    <n v="2"/>
    <n v="1.215605749486653"/>
    <n v="0"/>
    <n v="0"/>
    <x v="6"/>
    <x v="8"/>
  </r>
  <r>
    <x v="7"/>
    <x v="3"/>
    <x v="4"/>
    <x v="11"/>
    <n v="0"/>
    <n v="0"/>
    <n v="1"/>
    <n v="1"/>
    <n v="1"/>
    <n v="1"/>
    <n v="2"/>
    <n v="1.3059548254620124"/>
    <n v="0"/>
    <n v="0"/>
    <x v="6"/>
    <x v="8"/>
  </r>
  <r>
    <x v="7"/>
    <x v="3"/>
    <x v="4"/>
    <x v="12"/>
    <n v="0"/>
    <n v="0"/>
    <n v="0"/>
    <n v="0"/>
    <n v="0"/>
    <n v="0"/>
    <n v="1"/>
    <n v="0.99931553730321698"/>
    <n v="0"/>
    <m/>
    <x v="6"/>
    <x v="8"/>
  </r>
  <r>
    <x v="7"/>
    <x v="3"/>
    <x v="4"/>
    <x v="13"/>
    <n v="0"/>
    <n v="0"/>
    <n v="0"/>
    <n v="0"/>
    <n v="0"/>
    <n v="0"/>
    <n v="1"/>
    <n v="1.0020533880903491"/>
    <n v="0"/>
    <m/>
    <x v="6"/>
    <x v="8"/>
  </r>
  <r>
    <x v="7"/>
    <x v="3"/>
    <x v="4"/>
    <x v="14"/>
    <m/>
    <m/>
    <m/>
    <m/>
    <m/>
    <m/>
    <m/>
    <m/>
    <m/>
    <m/>
    <x v="6"/>
    <x v="8"/>
  </r>
  <r>
    <x v="7"/>
    <x v="3"/>
    <x v="4"/>
    <x v="15"/>
    <m/>
    <m/>
    <m/>
    <m/>
    <m/>
    <m/>
    <m/>
    <m/>
    <m/>
    <m/>
    <x v="6"/>
    <x v="8"/>
  </r>
  <r>
    <x v="7"/>
    <x v="3"/>
    <x v="4"/>
    <x v="16"/>
    <m/>
    <m/>
    <m/>
    <m/>
    <m/>
    <m/>
    <m/>
    <m/>
    <m/>
    <m/>
    <x v="6"/>
    <x v="8"/>
  </r>
  <r>
    <x v="7"/>
    <x v="3"/>
    <x v="4"/>
    <x v="17"/>
    <m/>
    <m/>
    <m/>
    <m/>
    <m/>
    <m/>
    <m/>
    <m/>
    <m/>
    <m/>
    <x v="6"/>
    <x v="8"/>
  </r>
  <r>
    <x v="0"/>
    <x v="0"/>
    <x v="0"/>
    <x v="0"/>
    <n v="31412"/>
    <n v="30105"/>
    <n v="299393"/>
    <n v="299393"/>
    <n v="299393"/>
    <n v="299393"/>
    <n v="3439094"/>
    <n v="19040934.072553046"/>
    <n v="1.581067393295347"/>
    <n v="0.10055345315354734"/>
    <x v="6"/>
    <x v="9"/>
  </r>
  <r>
    <x v="1"/>
    <x v="1"/>
    <x v="0"/>
    <x v="0"/>
    <n v="272"/>
    <n v="263"/>
    <n v="9994"/>
    <n v="9994"/>
    <n v="9994"/>
    <n v="9994"/>
    <n v="2061862"/>
    <n v="10612251.488021903"/>
    <n v="2.4782676917980064E-2"/>
    <n v="2.6315789473684209E-2"/>
    <x v="6"/>
    <x v="9"/>
  </r>
  <r>
    <x v="1"/>
    <x v="2"/>
    <x v="0"/>
    <x v="0"/>
    <n v="4078"/>
    <n v="3957"/>
    <n v="49738"/>
    <n v="49738"/>
    <n v="49738"/>
    <n v="49738"/>
    <n v="1171305"/>
    <n v="5311931.7946611913"/>
    <n v="0.74492673343001525"/>
    <n v="7.9556878040934503E-2"/>
    <x v="6"/>
    <x v="9"/>
  </r>
  <r>
    <x v="1"/>
    <x v="3"/>
    <x v="0"/>
    <x v="0"/>
    <n v="27062"/>
    <n v="25885"/>
    <n v="239661"/>
    <n v="239661"/>
    <n v="239661"/>
    <n v="239661"/>
    <n v="627672"/>
    <n v="3116380.2683093771"/>
    <n v="8.3061108630502591"/>
    <n v="0.10800672616737809"/>
    <x v="6"/>
    <x v="9"/>
  </r>
  <r>
    <x v="2"/>
    <x v="0"/>
    <x v="1"/>
    <x v="0"/>
    <m/>
    <m/>
    <m/>
    <m/>
    <m/>
    <m/>
    <m/>
    <m/>
    <m/>
    <m/>
    <x v="6"/>
    <x v="9"/>
  </r>
  <r>
    <x v="2"/>
    <x v="0"/>
    <x v="2"/>
    <x v="0"/>
    <n v="18887"/>
    <n v="18088"/>
    <n v="175635"/>
    <n v="175635"/>
    <n v="175635"/>
    <n v="175635"/>
    <n v="1943904"/>
    <n v="11045416.336755646"/>
    <n v="1.6376023726519811"/>
    <n v="0.10298630682950437"/>
    <x v="6"/>
    <x v="9"/>
  </r>
  <r>
    <x v="2"/>
    <x v="0"/>
    <x v="3"/>
    <x v="0"/>
    <n v="12525"/>
    <n v="12017"/>
    <n v="123752"/>
    <n v="123752"/>
    <n v="123752"/>
    <n v="123752"/>
    <n v="1495069"/>
    <n v="7994829.259411362"/>
    <n v="1.5030965152700184"/>
    <n v="9.7105501325231103E-2"/>
    <x v="6"/>
    <x v="9"/>
  </r>
  <r>
    <x v="2"/>
    <x v="0"/>
    <x v="4"/>
    <x v="0"/>
    <n v="0"/>
    <n v="0"/>
    <n v="6"/>
    <n v="6"/>
    <n v="6"/>
    <n v="6"/>
    <n v="121"/>
    <n v="688.476386036961"/>
    <n v="0"/>
    <n v="0"/>
    <x v="6"/>
    <x v="9"/>
  </r>
  <r>
    <x v="3"/>
    <x v="1"/>
    <x v="1"/>
    <x v="0"/>
    <m/>
    <m/>
    <m/>
    <m/>
    <m/>
    <m/>
    <m/>
    <m/>
    <m/>
    <m/>
    <x v="6"/>
    <x v="9"/>
  </r>
  <r>
    <x v="3"/>
    <x v="1"/>
    <x v="2"/>
    <x v="0"/>
    <n v="125"/>
    <n v="118"/>
    <n v="4037"/>
    <n v="4037"/>
    <n v="4037"/>
    <n v="4037"/>
    <n v="1094065"/>
    <n v="5523874.9349760441"/>
    <n v="2.1361816005798426E-2"/>
    <n v="2.9229625959871192E-2"/>
    <x v="6"/>
    <x v="9"/>
  </r>
  <r>
    <x v="3"/>
    <x v="1"/>
    <x v="3"/>
    <x v="0"/>
    <n v="147"/>
    <n v="145"/>
    <n v="5956"/>
    <n v="5956"/>
    <n v="5956"/>
    <n v="5956"/>
    <n v="967700"/>
    <n v="5087960.8624229981"/>
    <n v="2.8498646888362233E-2"/>
    <n v="2.4345198119543318E-2"/>
    <x v="6"/>
    <x v="9"/>
  </r>
  <r>
    <x v="3"/>
    <x v="1"/>
    <x v="4"/>
    <x v="0"/>
    <n v="0"/>
    <n v="0"/>
    <n v="1"/>
    <n v="1"/>
    <n v="1"/>
    <n v="1"/>
    <n v="97"/>
    <n v="415.69062286105407"/>
    <n v="0"/>
    <n v="0"/>
    <x v="6"/>
    <x v="9"/>
  </r>
  <r>
    <x v="3"/>
    <x v="2"/>
    <x v="1"/>
    <x v="0"/>
    <m/>
    <m/>
    <m/>
    <m/>
    <m/>
    <m/>
    <m/>
    <m/>
    <m/>
    <m/>
    <x v="6"/>
    <x v="9"/>
  </r>
  <r>
    <x v="3"/>
    <x v="2"/>
    <x v="2"/>
    <x v="0"/>
    <n v="1850"/>
    <n v="1797"/>
    <n v="21894"/>
    <n v="21894"/>
    <n v="21894"/>
    <n v="21894"/>
    <n v="756328"/>
    <n v="3506071.7180013689"/>
    <n v="0.512539430033216"/>
    <n v="8.2077281446971767E-2"/>
    <x v="6"/>
    <x v="9"/>
  </r>
  <r>
    <x v="3"/>
    <x v="2"/>
    <x v="3"/>
    <x v="0"/>
    <n v="2228"/>
    <n v="2160"/>
    <n v="27841"/>
    <n v="27841"/>
    <n v="27841"/>
    <n v="27841"/>
    <n v="414904"/>
    <n v="1805596.4599589321"/>
    <n v="1.1962805908741805"/>
    <n v="7.7583420135770992E-2"/>
    <x v="6"/>
    <x v="9"/>
  </r>
  <r>
    <x v="3"/>
    <x v="2"/>
    <x v="4"/>
    <x v="0"/>
    <n v="0"/>
    <n v="0"/>
    <n v="3"/>
    <n v="3"/>
    <n v="3"/>
    <n v="3"/>
    <n v="73"/>
    <n v="263.61670088980151"/>
    <n v="0"/>
    <n v="0"/>
    <x v="6"/>
    <x v="9"/>
  </r>
  <r>
    <x v="3"/>
    <x v="3"/>
    <x v="1"/>
    <x v="0"/>
    <m/>
    <m/>
    <m/>
    <m/>
    <m/>
    <m/>
    <m/>
    <m/>
    <m/>
    <m/>
    <x v="6"/>
    <x v="9"/>
  </r>
  <r>
    <x v="3"/>
    <x v="3"/>
    <x v="2"/>
    <x v="0"/>
    <n v="16912"/>
    <n v="16173"/>
    <n v="149704"/>
    <n v="149704"/>
    <n v="149704"/>
    <n v="149704"/>
    <n v="384762"/>
    <n v="2015294.1875427789"/>
    <n v="8.0251310701786522"/>
    <n v="0.10803318548602575"/>
    <x v="6"/>
    <x v="9"/>
  </r>
  <r>
    <x v="3"/>
    <x v="3"/>
    <x v="3"/>
    <x v="0"/>
    <n v="10150"/>
    <n v="9712"/>
    <n v="89955"/>
    <n v="89955"/>
    <n v="89955"/>
    <n v="89955"/>
    <n v="242907"/>
    <n v="1101076.9117043121"/>
    <n v="8.8204555892169161"/>
    <n v="0.10796509365794008"/>
    <x v="6"/>
    <x v="9"/>
  </r>
  <r>
    <x v="3"/>
    <x v="3"/>
    <x v="4"/>
    <x v="0"/>
    <n v="0"/>
    <n v="0"/>
    <n v="2"/>
    <n v="2"/>
    <n v="2"/>
    <n v="2"/>
    <n v="3"/>
    <n v="9.1690622861054081"/>
    <n v="0"/>
    <n v="0"/>
    <x v="6"/>
    <x v="9"/>
  </r>
  <r>
    <x v="4"/>
    <x v="0"/>
    <x v="0"/>
    <x v="1"/>
    <n v="2206"/>
    <n v="2134"/>
    <n v="23801"/>
    <n v="23801"/>
    <n v="23801"/>
    <n v="23801"/>
    <n v="1557270"/>
    <n v="1453131.6878850104"/>
    <n v="1.4685523808967191"/>
    <n v="8.9660098315196834E-2"/>
    <x v="6"/>
    <x v="9"/>
  </r>
  <r>
    <x v="4"/>
    <x v="0"/>
    <x v="0"/>
    <x v="2"/>
    <n v="2461"/>
    <n v="2376"/>
    <n v="24594"/>
    <n v="24594"/>
    <n v="24594"/>
    <n v="24594"/>
    <n v="1651222"/>
    <n v="1526899.6741957564"/>
    <n v="1.5560943787950436"/>
    <n v="9.6608929007074892E-2"/>
    <x v="6"/>
    <x v="9"/>
  </r>
  <r>
    <x v="4"/>
    <x v="0"/>
    <x v="0"/>
    <x v="3"/>
    <n v="2337"/>
    <n v="2277"/>
    <n v="25290"/>
    <n v="25290"/>
    <n v="25290"/>
    <n v="25290"/>
    <n v="1676227"/>
    <n v="1561432.4298425736"/>
    <n v="1.4582763598867812"/>
    <n v="9.0035587188612098E-2"/>
    <x v="6"/>
    <x v="9"/>
  </r>
  <r>
    <x v="4"/>
    <x v="0"/>
    <x v="0"/>
    <x v="4"/>
    <n v="2673"/>
    <n v="2588"/>
    <n v="25589"/>
    <n v="25589"/>
    <n v="25589"/>
    <n v="25589"/>
    <n v="1606052"/>
    <n v="1481747.4277891854"/>
    <n v="1.7465864637007529"/>
    <n v="0.10113720739380203"/>
    <x v="6"/>
    <x v="9"/>
  </r>
  <r>
    <x v="4"/>
    <x v="0"/>
    <x v="0"/>
    <x v="5"/>
    <n v="2621"/>
    <n v="2525"/>
    <n v="25028"/>
    <n v="25028"/>
    <n v="25028"/>
    <n v="25028"/>
    <n v="1628978"/>
    <n v="1509234.7433264886"/>
    <n v="1.6730333111962912"/>
    <n v="0.10088700655266102"/>
    <x v="6"/>
    <x v="9"/>
  </r>
  <r>
    <x v="4"/>
    <x v="0"/>
    <x v="0"/>
    <x v="6"/>
    <n v="2536"/>
    <n v="2450"/>
    <n v="24820"/>
    <n v="24820"/>
    <n v="24820"/>
    <n v="24820"/>
    <n v="1603165"/>
    <n v="1491435.2114989732"/>
    <n v="1.6427129929013928"/>
    <n v="9.8710717163577766E-2"/>
    <x v="6"/>
    <x v="9"/>
  </r>
  <r>
    <x v="4"/>
    <x v="0"/>
    <x v="0"/>
    <x v="7"/>
    <n v="2327"/>
    <n v="2225"/>
    <n v="22203"/>
    <n v="22203"/>
    <n v="22203"/>
    <n v="22203"/>
    <n v="1497455"/>
    <n v="1393310.5379876797"/>
    <n v="1.5969160781727143"/>
    <n v="0.10021168310588659"/>
    <x v="6"/>
    <x v="9"/>
  </r>
  <r>
    <x v="4"/>
    <x v="0"/>
    <x v="0"/>
    <x v="8"/>
    <n v="2201"/>
    <n v="2115"/>
    <n v="21307"/>
    <n v="21307"/>
    <n v="21307"/>
    <n v="21307"/>
    <n v="1485695"/>
    <n v="1375431.9206023272"/>
    <n v="1.5376987899726815"/>
    <n v="9.9263152954428127E-2"/>
    <x v="6"/>
    <x v="9"/>
  </r>
  <r>
    <x v="4"/>
    <x v="0"/>
    <x v="0"/>
    <x v="9"/>
    <n v="2227"/>
    <n v="2124"/>
    <n v="21156"/>
    <n v="21156"/>
    <n v="21156"/>
    <n v="21156"/>
    <n v="1536797"/>
    <n v="1423476.8432580424"/>
    <n v="1.4921212171872118"/>
    <n v="0.10039705048213272"/>
    <x v="6"/>
    <x v="9"/>
  </r>
  <r>
    <x v="4"/>
    <x v="0"/>
    <x v="0"/>
    <x v="10"/>
    <n v="2296"/>
    <n v="2178"/>
    <n v="21292"/>
    <n v="21292"/>
    <n v="21292"/>
    <n v="21292"/>
    <n v="1555596"/>
    <n v="1427844.2546201232"/>
    <n v="1.5253764498141678"/>
    <n v="0.10229194063498027"/>
    <x v="6"/>
    <x v="9"/>
  </r>
  <r>
    <x v="4"/>
    <x v="0"/>
    <x v="0"/>
    <x v="11"/>
    <n v="2304"/>
    <n v="2188"/>
    <n v="21018"/>
    <n v="21018"/>
    <n v="21018"/>
    <n v="21018"/>
    <n v="1565141"/>
    <n v="1442518.7597535935"/>
    <n v="1.5167913659394956"/>
    <n v="0.10410124655057569"/>
    <x v="6"/>
    <x v="9"/>
  </r>
  <r>
    <x v="4"/>
    <x v="0"/>
    <x v="0"/>
    <x v="12"/>
    <n v="2570"/>
    <n v="2408"/>
    <n v="21286"/>
    <n v="21286"/>
    <n v="21286"/>
    <n v="21286"/>
    <n v="1590717"/>
    <n v="1473522.9349760439"/>
    <n v="1.6341788395978707"/>
    <n v="0.11312599830874753"/>
    <x v="6"/>
    <x v="9"/>
  </r>
  <r>
    <x v="4"/>
    <x v="0"/>
    <x v="0"/>
    <x v="13"/>
    <n v="2653"/>
    <n v="2517"/>
    <n v="22009"/>
    <n v="22009"/>
    <n v="22009"/>
    <n v="22009"/>
    <n v="1592350"/>
    <n v="1480947.6468172485"/>
    <n v="1.6995874266111732"/>
    <n v="0.11436230632922895"/>
    <x v="6"/>
    <x v="9"/>
  </r>
  <r>
    <x v="4"/>
    <x v="0"/>
    <x v="0"/>
    <x v="14"/>
    <m/>
    <m/>
    <m/>
    <m/>
    <m/>
    <m/>
    <m/>
    <m/>
    <m/>
    <m/>
    <x v="6"/>
    <x v="9"/>
  </r>
  <r>
    <x v="4"/>
    <x v="0"/>
    <x v="0"/>
    <x v="15"/>
    <m/>
    <m/>
    <m/>
    <m/>
    <m/>
    <m/>
    <m/>
    <m/>
    <m/>
    <m/>
    <x v="6"/>
    <x v="9"/>
  </r>
  <r>
    <x v="4"/>
    <x v="0"/>
    <x v="0"/>
    <x v="16"/>
    <m/>
    <m/>
    <m/>
    <m/>
    <m/>
    <m/>
    <m/>
    <m/>
    <m/>
    <m/>
    <x v="6"/>
    <x v="9"/>
  </r>
  <r>
    <x v="4"/>
    <x v="0"/>
    <x v="0"/>
    <x v="17"/>
    <m/>
    <m/>
    <m/>
    <m/>
    <m/>
    <m/>
    <m/>
    <m/>
    <m/>
    <m/>
    <x v="6"/>
    <x v="9"/>
  </r>
  <r>
    <x v="5"/>
    <x v="1"/>
    <x v="0"/>
    <x v="1"/>
    <n v="20"/>
    <n v="19"/>
    <n v="759"/>
    <n v="759"/>
    <n v="759"/>
    <n v="759"/>
    <n v="816807"/>
    <n v="750070.59548254625"/>
    <n v="2.5330948999242726E-2"/>
    <n v="2.5032938076416336E-2"/>
    <x v="6"/>
    <x v="9"/>
  </r>
  <r>
    <x v="5"/>
    <x v="1"/>
    <x v="0"/>
    <x v="2"/>
    <n v="15"/>
    <n v="15"/>
    <n v="772"/>
    <n v="772"/>
    <n v="772"/>
    <n v="772"/>
    <n v="868022"/>
    <n v="791203.65229295008"/>
    <n v="1.8958456468861344E-2"/>
    <n v="1.9430051813471502E-2"/>
    <x v="6"/>
    <x v="9"/>
  </r>
  <r>
    <x v="5"/>
    <x v="1"/>
    <x v="0"/>
    <x v="3"/>
    <n v="19"/>
    <n v="18"/>
    <n v="812"/>
    <n v="812"/>
    <n v="812"/>
    <n v="812"/>
    <n v="880184"/>
    <n v="807085.91101984947"/>
    <n v="2.2302458454831468E-2"/>
    <n v="2.2167487684729065E-2"/>
    <x v="6"/>
    <x v="9"/>
  </r>
  <r>
    <x v="5"/>
    <x v="1"/>
    <x v="0"/>
    <x v="4"/>
    <n v="28"/>
    <n v="27"/>
    <n v="767"/>
    <n v="767"/>
    <n v="767"/>
    <n v="767"/>
    <n v="846339"/>
    <n v="769160.6735112936"/>
    <n v="3.5103198759164796E-2"/>
    <n v="3.5202086049543675E-2"/>
    <x v="6"/>
    <x v="9"/>
  </r>
  <r>
    <x v="5"/>
    <x v="1"/>
    <x v="0"/>
    <x v="5"/>
    <n v="17"/>
    <n v="17"/>
    <n v="823"/>
    <n v="823"/>
    <n v="823"/>
    <n v="823"/>
    <n v="857024"/>
    <n v="781447.56194387411"/>
    <n v="2.1754498737844921E-2"/>
    <n v="2.0656136087484813E-2"/>
    <x v="6"/>
    <x v="9"/>
  </r>
  <r>
    <x v="5"/>
    <x v="1"/>
    <x v="0"/>
    <x v="6"/>
    <n v="25"/>
    <n v="25"/>
    <n v="793"/>
    <n v="793"/>
    <n v="793"/>
    <n v="793"/>
    <n v="854666"/>
    <n v="775352.75838466804"/>
    <n v="3.2243388225101276E-2"/>
    <n v="3.1525851197982346E-2"/>
    <x v="6"/>
    <x v="9"/>
  </r>
  <r>
    <x v="5"/>
    <x v="1"/>
    <x v="0"/>
    <x v="7"/>
    <n v="22"/>
    <n v="19"/>
    <n v="763"/>
    <n v="763"/>
    <n v="763"/>
    <n v="763"/>
    <n v="870554"/>
    <n v="797884.90349075978"/>
    <n v="2.3812958381434067E-2"/>
    <n v="2.4901703800786368E-2"/>
    <x v="6"/>
    <x v="9"/>
  </r>
  <r>
    <x v="5"/>
    <x v="1"/>
    <x v="0"/>
    <x v="8"/>
    <n v="30"/>
    <n v="30"/>
    <n v="743"/>
    <n v="743"/>
    <n v="743"/>
    <n v="743"/>
    <n v="882954"/>
    <n v="808544.5420944558"/>
    <n v="3.7103707264275046E-2"/>
    <n v="4.0376850605652756E-2"/>
    <x v="6"/>
    <x v="9"/>
  </r>
  <r>
    <x v="5"/>
    <x v="1"/>
    <x v="0"/>
    <x v="9"/>
    <n v="18"/>
    <n v="17"/>
    <n v="735"/>
    <n v="735"/>
    <n v="735"/>
    <n v="735"/>
    <n v="913034"/>
    <n v="837932.88158795342"/>
    <n v="2.0288021121433457E-2"/>
    <n v="2.3129251700680271E-2"/>
    <x v="6"/>
    <x v="9"/>
  </r>
  <r>
    <x v="5"/>
    <x v="1"/>
    <x v="0"/>
    <x v="10"/>
    <n v="15"/>
    <n v="15"/>
    <n v="764"/>
    <n v="764"/>
    <n v="764"/>
    <n v="764"/>
    <n v="928659"/>
    <n v="844480.11772758386"/>
    <n v="1.7762407527560958E-2"/>
    <n v="1.9633507853403141E-2"/>
    <x v="6"/>
    <x v="9"/>
  </r>
  <r>
    <x v="5"/>
    <x v="1"/>
    <x v="0"/>
    <x v="11"/>
    <n v="25"/>
    <n v="23"/>
    <n v="814"/>
    <n v="814"/>
    <n v="814"/>
    <n v="814"/>
    <n v="956508"/>
    <n v="880248.26830937713"/>
    <n v="2.6128992044681068E-2"/>
    <n v="2.8255528255528257E-2"/>
    <x v="6"/>
    <x v="9"/>
  </r>
  <r>
    <x v="5"/>
    <x v="1"/>
    <x v="0"/>
    <x v="12"/>
    <n v="14"/>
    <n v="14"/>
    <n v="684"/>
    <n v="684"/>
    <n v="684"/>
    <n v="684"/>
    <n v="960513"/>
    <n v="887412.75838466804"/>
    <n v="1.5776198694149719E-2"/>
    <n v="2.046783625730994E-2"/>
    <x v="6"/>
    <x v="9"/>
  </r>
  <r>
    <x v="5"/>
    <x v="1"/>
    <x v="0"/>
    <x v="13"/>
    <n v="24"/>
    <n v="24"/>
    <n v="765"/>
    <n v="765"/>
    <n v="765"/>
    <n v="765"/>
    <n v="951716"/>
    <n v="881426.86379192339"/>
    <n v="2.7228577872872309E-2"/>
    <n v="3.1372549019607843E-2"/>
    <x v="6"/>
    <x v="9"/>
  </r>
  <r>
    <x v="5"/>
    <x v="1"/>
    <x v="0"/>
    <x v="14"/>
    <m/>
    <m/>
    <m/>
    <m/>
    <m/>
    <m/>
    <m/>
    <m/>
    <m/>
    <m/>
    <x v="6"/>
    <x v="9"/>
  </r>
  <r>
    <x v="5"/>
    <x v="1"/>
    <x v="0"/>
    <x v="15"/>
    <m/>
    <m/>
    <m/>
    <m/>
    <m/>
    <m/>
    <m/>
    <m/>
    <m/>
    <m/>
    <x v="6"/>
    <x v="9"/>
  </r>
  <r>
    <x v="5"/>
    <x v="1"/>
    <x v="0"/>
    <x v="16"/>
    <m/>
    <m/>
    <m/>
    <m/>
    <m/>
    <m/>
    <m/>
    <m/>
    <m/>
    <m/>
    <x v="6"/>
    <x v="9"/>
  </r>
  <r>
    <x v="5"/>
    <x v="1"/>
    <x v="0"/>
    <x v="17"/>
    <m/>
    <m/>
    <m/>
    <m/>
    <m/>
    <m/>
    <m/>
    <m/>
    <m/>
    <m/>
    <x v="6"/>
    <x v="9"/>
  </r>
  <r>
    <x v="5"/>
    <x v="2"/>
    <x v="0"/>
    <x v="1"/>
    <n v="300"/>
    <n v="288"/>
    <n v="3728"/>
    <n v="3728"/>
    <n v="3728"/>
    <n v="3728"/>
    <n v="485718"/>
    <n v="445250.78165639972"/>
    <n v="0.64682648939682208"/>
    <n v="7.7253218884120178E-2"/>
    <x v="6"/>
    <x v="9"/>
  </r>
  <r>
    <x v="5"/>
    <x v="2"/>
    <x v="0"/>
    <x v="2"/>
    <n v="351"/>
    <n v="342"/>
    <n v="4001"/>
    <n v="4001"/>
    <n v="4001"/>
    <n v="4001"/>
    <n v="520078"/>
    <n v="471135.83572895278"/>
    <n v="0.7259052996273343"/>
    <n v="8.5478630342414402E-2"/>
    <x v="6"/>
    <x v="9"/>
  </r>
  <r>
    <x v="5"/>
    <x v="2"/>
    <x v="0"/>
    <x v="3"/>
    <n v="322"/>
    <n v="317"/>
    <n v="4304"/>
    <n v="4304"/>
    <n v="4304"/>
    <n v="4304"/>
    <n v="525687"/>
    <n v="479414.92402464064"/>
    <n v="0.66122263641443724"/>
    <n v="7.3652416356877318E-2"/>
    <x v="6"/>
    <x v="9"/>
  </r>
  <r>
    <x v="5"/>
    <x v="2"/>
    <x v="0"/>
    <x v="4"/>
    <n v="370"/>
    <n v="360"/>
    <n v="4429"/>
    <n v="4429"/>
    <n v="4429"/>
    <n v="4429"/>
    <n v="487922"/>
    <n v="438006.15742642025"/>
    <n v="0.8219062538189903"/>
    <n v="8.1282456536464209E-2"/>
    <x v="6"/>
    <x v="9"/>
  </r>
  <r>
    <x v="5"/>
    <x v="2"/>
    <x v="0"/>
    <x v="5"/>
    <n v="344"/>
    <n v="337"/>
    <n v="4344"/>
    <n v="4344"/>
    <n v="4344"/>
    <n v="4344"/>
    <n v="499962"/>
    <n v="451438.62012320326"/>
    <n v="0.74650237037324918"/>
    <n v="7.7578268876611414E-2"/>
    <x v="6"/>
    <x v="9"/>
  </r>
  <r>
    <x v="5"/>
    <x v="2"/>
    <x v="0"/>
    <x v="6"/>
    <n v="321"/>
    <n v="314"/>
    <n v="4384"/>
    <n v="4384"/>
    <n v="4384"/>
    <n v="4384"/>
    <n v="484479"/>
    <n v="444732.8925393566"/>
    <n v="0.70604177309015337"/>
    <n v="7.1624087591240879E-2"/>
    <x v="6"/>
    <x v="9"/>
  </r>
  <r>
    <x v="5"/>
    <x v="2"/>
    <x v="0"/>
    <x v="7"/>
    <n v="286"/>
    <n v="277"/>
    <n v="3641"/>
    <n v="3641"/>
    <n v="3641"/>
    <n v="3641"/>
    <n v="405727"/>
    <n v="370504.1314168378"/>
    <n v="0.74762998982151585"/>
    <n v="7.607800054929964E-2"/>
    <x v="6"/>
    <x v="9"/>
  </r>
  <r>
    <x v="5"/>
    <x v="2"/>
    <x v="0"/>
    <x v="8"/>
    <n v="257"/>
    <n v="250"/>
    <n v="3453"/>
    <n v="3453"/>
    <n v="3453"/>
    <n v="3453"/>
    <n v="394679"/>
    <n v="356452.06023271731"/>
    <n v="0.70135658589483862"/>
    <n v="7.2400810889081957E-2"/>
    <x v="6"/>
    <x v="9"/>
  </r>
  <r>
    <x v="5"/>
    <x v="2"/>
    <x v="0"/>
    <x v="9"/>
    <n v="271"/>
    <n v="266"/>
    <n v="3437"/>
    <n v="3437"/>
    <n v="3437"/>
    <n v="3437"/>
    <n v="413296"/>
    <n v="371298.09445585217"/>
    <n v="0.7164055080590449"/>
    <n v="7.7393075356415472E-2"/>
    <x v="6"/>
    <x v="9"/>
  </r>
  <r>
    <x v="5"/>
    <x v="2"/>
    <x v="0"/>
    <x v="10"/>
    <n v="307"/>
    <n v="296"/>
    <n v="3561"/>
    <n v="3561"/>
    <n v="3561"/>
    <n v="3561"/>
    <n v="413163"/>
    <n v="367228.73648186174"/>
    <n v="0.80603713869385629"/>
    <n v="8.3122718337545629E-2"/>
    <x v="6"/>
    <x v="9"/>
  </r>
  <r>
    <x v="5"/>
    <x v="2"/>
    <x v="0"/>
    <x v="11"/>
    <n v="270"/>
    <n v="258"/>
    <n v="3400"/>
    <n v="3400"/>
    <n v="3400"/>
    <n v="3400"/>
    <n v="406502"/>
    <n v="360679.65776865161"/>
    <n v="0.71531619386610168"/>
    <n v="7.588235294117647E-2"/>
    <x v="6"/>
    <x v="9"/>
  </r>
  <r>
    <x v="5"/>
    <x v="2"/>
    <x v="0"/>
    <x v="12"/>
    <n v="351"/>
    <n v="333"/>
    <n v="3524"/>
    <n v="3524"/>
    <n v="3524"/>
    <n v="3524"/>
    <n v="419115"/>
    <n v="375449.05133470224"/>
    <n v="0.88693791825069734"/>
    <n v="9.4494892167990924E-2"/>
    <x v="6"/>
    <x v="9"/>
  </r>
  <r>
    <x v="5"/>
    <x v="2"/>
    <x v="0"/>
    <x v="13"/>
    <n v="328"/>
    <n v="319"/>
    <n v="3532"/>
    <n v="3532"/>
    <n v="3532"/>
    <n v="3532"/>
    <n v="422722"/>
    <n v="380340.85147159483"/>
    <n v="0.83872136996523505"/>
    <n v="9.0317100792751986E-2"/>
    <x v="6"/>
    <x v="9"/>
  </r>
  <r>
    <x v="5"/>
    <x v="2"/>
    <x v="0"/>
    <x v="14"/>
    <m/>
    <m/>
    <m/>
    <m/>
    <m/>
    <m/>
    <m/>
    <m/>
    <m/>
    <m/>
    <x v="6"/>
    <x v="9"/>
  </r>
  <r>
    <x v="5"/>
    <x v="2"/>
    <x v="0"/>
    <x v="15"/>
    <m/>
    <m/>
    <m/>
    <m/>
    <m/>
    <m/>
    <m/>
    <m/>
    <m/>
    <m/>
    <x v="6"/>
    <x v="9"/>
  </r>
  <r>
    <x v="5"/>
    <x v="2"/>
    <x v="0"/>
    <x v="16"/>
    <m/>
    <m/>
    <m/>
    <m/>
    <m/>
    <m/>
    <m/>
    <m/>
    <m/>
    <m/>
    <x v="6"/>
    <x v="9"/>
  </r>
  <r>
    <x v="5"/>
    <x v="2"/>
    <x v="0"/>
    <x v="17"/>
    <m/>
    <m/>
    <m/>
    <m/>
    <m/>
    <m/>
    <m/>
    <m/>
    <m/>
    <m/>
    <x v="6"/>
    <x v="9"/>
  </r>
  <r>
    <x v="5"/>
    <x v="3"/>
    <x v="0"/>
    <x v="1"/>
    <n v="1886"/>
    <n v="1827"/>
    <n v="19314"/>
    <n v="19314"/>
    <n v="19314"/>
    <n v="19314"/>
    <n v="282801"/>
    <n v="257758.59000684464"/>
    <n v="7.0880275995903181"/>
    <n v="9.45945945945946E-2"/>
    <x v="6"/>
    <x v="9"/>
  </r>
  <r>
    <x v="5"/>
    <x v="3"/>
    <x v="0"/>
    <x v="2"/>
    <n v="2095"/>
    <n v="2019"/>
    <n v="19821"/>
    <n v="19821"/>
    <n v="19821"/>
    <n v="19821"/>
    <n v="294072"/>
    <n v="264506.34907597536"/>
    <n v="7.6330870962196578"/>
    <n v="0.10186166187377024"/>
    <x v="6"/>
    <x v="9"/>
  </r>
  <r>
    <x v="5"/>
    <x v="3"/>
    <x v="0"/>
    <x v="3"/>
    <n v="1996"/>
    <n v="1942"/>
    <n v="20174"/>
    <n v="20174"/>
    <n v="20174"/>
    <n v="20174"/>
    <n v="303891"/>
    <n v="274885.30869267625"/>
    <n v="7.0647646075955626"/>
    <n v="9.6262516109844348E-2"/>
    <x v="6"/>
    <x v="9"/>
  </r>
  <r>
    <x v="5"/>
    <x v="3"/>
    <x v="0"/>
    <x v="4"/>
    <n v="2275"/>
    <n v="2201"/>
    <n v="20393"/>
    <n v="20393"/>
    <n v="20393"/>
    <n v="20393"/>
    <n v="301777"/>
    <n v="274549.26214921288"/>
    <n v="8.0167762345097611"/>
    <n v="0.10792919138920218"/>
    <x v="6"/>
    <x v="9"/>
  </r>
  <r>
    <x v="5"/>
    <x v="3"/>
    <x v="0"/>
    <x v="5"/>
    <n v="2260"/>
    <n v="2171"/>
    <n v="19861"/>
    <n v="19861"/>
    <n v="19861"/>
    <n v="19861"/>
    <n v="302973"/>
    <n v="276326.22039698838"/>
    <n v="7.8566557921322087"/>
    <n v="0.10930970243190172"/>
    <x v="6"/>
    <x v="9"/>
  </r>
  <r>
    <x v="5"/>
    <x v="3"/>
    <x v="0"/>
    <x v="6"/>
    <n v="2190"/>
    <n v="2111"/>
    <n v="19643"/>
    <n v="19643"/>
    <n v="19643"/>
    <n v="19643"/>
    <n v="294553"/>
    <n v="271325.98767967144"/>
    <n v="7.7803089119950251"/>
    <n v="0.10746830932138675"/>
    <x v="6"/>
    <x v="9"/>
  </r>
  <r>
    <x v="5"/>
    <x v="3"/>
    <x v="0"/>
    <x v="7"/>
    <n v="2019"/>
    <n v="1929"/>
    <n v="17799"/>
    <n v="17799"/>
    <n v="17799"/>
    <n v="17799"/>
    <n v="246066"/>
    <n v="224898.00958247777"/>
    <n v="8.5772213083663154"/>
    <n v="0.108376875105343"/>
    <x v="6"/>
    <x v="9"/>
  </r>
  <r>
    <x v="5"/>
    <x v="3"/>
    <x v="0"/>
    <x v="8"/>
    <n v="1914"/>
    <n v="1835"/>
    <n v="17111"/>
    <n v="17111"/>
    <n v="17111"/>
    <n v="17111"/>
    <n v="232165"/>
    <n v="210411.32101300478"/>
    <n v="8.7210136373155756"/>
    <n v="0.1072409561101046"/>
    <x v="6"/>
    <x v="9"/>
  </r>
  <r>
    <x v="5"/>
    <x v="3"/>
    <x v="0"/>
    <x v="9"/>
    <n v="1938"/>
    <n v="1841"/>
    <n v="16984"/>
    <n v="16984"/>
    <n v="16984"/>
    <n v="16984"/>
    <n v="236577"/>
    <n v="214224.26009582478"/>
    <n v="8.5937979161487181"/>
    <n v="0.10839613754121526"/>
    <x v="6"/>
    <x v="9"/>
  </r>
  <r>
    <x v="5"/>
    <x v="3"/>
    <x v="0"/>
    <x v="10"/>
    <n v="1974"/>
    <n v="1867"/>
    <n v="16967"/>
    <n v="16967"/>
    <n v="16967"/>
    <n v="16967"/>
    <n v="239012"/>
    <n v="216116.07665982205"/>
    <n v="8.6388760561240208"/>
    <n v="0.11003713090116107"/>
    <x v="6"/>
    <x v="9"/>
  </r>
  <r>
    <x v="5"/>
    <x v="3"/>
    <x v="0"/>
    <x v="11"/>
    <n v="2009"/>
    <n v="1907"/>
    <n v="16804"/>
    <n v="16804"/>
    <n v="16804"/>
    <n v="16804"/>
    <n v="227326"/>
    <n v="201576.35592060233"/>
    <n v="9.4604349368788885"/>
    <n v="0.11348488455129731"/>
    <x v="6"/>
    <x v="9"/>
  </r>
  <r>
    <x v="5"/>
    <x v="3"/>
    <x v="0"/>
    <x v="12"/>
    <n v="2205"/>
    <n v="2061"/>
    <n v="17078"/>
    <n v="17078"/>
    <n v="17078"/>
    <n v="17078"/>
    <n v="236944"/>
    <n v="210644.65708418892"/>
    <n v="9.7842500661019596"/>
    <n v="0.12068157863918491"/>
    <x v="6"/>
    <x v="9"/>
  </r>
  <r>
    <x v="5"/>
    <x v="3"/>
    <x v="0"/>
    <x v="13"/>
    <n v="2301"/>
    <n v="2174"/>
    <n v="17712"/>
    <n v="17712"/>
    <n v="17712"/>
    <n v="17712"/>
    <n v="244740"/>
    <n v="219157.86995208761"/>
    <n v="9.9197897865829816"/>
    <n v="0.1227416440831075"/>
    <x v="6"/>
    <x v="9"/>
  </r>
  <r>
    <x v="5"/>
    <x v="3"/>
    <x v="0"/>
    <x v="14"/>
    <m/>
    <m/>
    <m/>
    <m/>
    <m/>
    <m/>
    <m/>
    <m/>
    <m/>
    <m/>
    <x v="6"/>
    <x v="9"/>
  </r>
  <r>
    <x v="5"/>
    <x v="3"/>
    <x v="0"/>
    <x v="15"/>
    <m/>
    <m/>
    <m/>
    <m/>
    <m/>
    <m/>
    <m/>
    <m/>
    <m/>
    <m/>
    <x v="6"/>
    <x v="9"/>
  </r>
  <r>
    <x v="5"/>
    <x v="3"/>
    <x v="0"/>
    <x v="16"/>
    <m/>
    <m/>
    <m/>
    <m/>
    <m/>
    <m/>
    <m/>
    <m/>
    <m/>
    <m/>
    <x v="6"/>
    <x v="9"/>
  </r>
  <r>
    <x v="5"/>
    <x v="3"/>
    <x v="0"/>
    <x v="17"/>
    <m/>
    <m/>
    <m/>
    <m/>
    <m/>
    <m/>
    <m/>
    <m/>
    <m/>
    <m/>
    <x v="6"/>
    <x v="9"/>
  </r>
  <r>
    <x v="6"/>
    <x v="0"/>
    <x v="1"/>
    <x v="1"/>
    <m/>
    <m/>
    <m/>
    <m/>
    <m/>
    <m/>
    <m/>
    <m/>
    <m/>
    <m/>
    <x v="6"/>
    <x v="9"/>
  </r>
  <r>
    <x v="6"/>
    <x v="0"/>
    <x v="1"/>
    <x v="2"/>
    <m/>
    <m/>
    <m/>
    <m/>
    <m/>
    <m/>
    <m/>
    <m/>
    <m/>
    <m/>
    <x v="6"/>
    <x v="9"/>
  </r>
  <r>
    <x v="6"/>
    <x v="0"/>
    <x v="1"/>
    <x v="3"/>
    <m/>
    <m/>
    <m/>
    <m/>
    <m/>
    <m/>
    <m/>
    <m/>
    <m/>
    <m/>
    <x v="6"/>
    <x v="9"/>
  </r>
  <r>
    <x v="6"/>
    <x v="0"/>
    <x v="1"/>
    <x v="4"/>
    <m/>
    <m/>
    <m/>
    <m/>
    <m/>
    <m/>
    <m/>
    <m/>
    <m/>
    <m/>
    <x v="6"/>
    <x v="9"/>
  </r>
  <r>
    <x v="6"/>
    <x v="0"/>
    <x v="1"/>
    <x v="5"/>
    <m/>
    <m/>
    <m/>
    <m/>
    <m/>
    <m/>
    <m/>
    <m/>
    <m/>
    <m/>
    <x v="6"/>
    <x v="9"/>
  </r>
  <r>
    <x v="6"/>
    <x v="0"/>
    <x v="1"/>
    <x v="6"/>
    <m/>
    <m/>
    <m/>
    <m/>
    <m/>
    <m/>
    <m/>
    <m/>
    <m/>
    <m/>
    <x v="6"/>
    <x v="9"/>
  </r>
  <r>
    <x v="6"/>
    <x v="0"/>
    <x v="1"/>
    <x v="7"/>
    <m/>
    <m/>
    <m/>
    <m/>
    <m/>
    <m/>
    <m/>
    <m/>
    <m/>
    <m/>
    <x v="6"/>
    <x v="9"/>
  </r>
  <r>
    <x v="6"/>
    <x v="0"/>
    <x v="1"/>
    <x v="8"/>
    <m/>
    <m/>
    <m/>
    <m/>
    <m/>
    <m/>
    <m/>
    <m/>
    <m/>
    <m/>
    <x v="6"/>
    <x v="9"/>
  </r>
  <r>
    <x v="6"/>
    <x v="0"/>
    <x v="1"/>
    <x v="9"/>
    <m/>
    <m/>
    <m/>
    <m/>
    <m/>
    <m/>
    <m/>
    <m/>
    <m/>
    <m/>
    <x v="6"/>
    <x v="9"/>
  </r>
  <r>
    <x v="6"/>
    <x v="0"/>
    <x v="1"/>
    <x v="10"/>
    <m/>
    <m/>
    <m/>
    <m/>
    <m/>
    <m/>
    <m/>
    <m/>
    <m/>
    <m/>
    <x v="6"/>
    <x v="9"/>
  </r>
  <r>
    <x v="6"/>
    <x v="0"/>
    <x v="1"/>
    <x v="11"/>
    <m/>
    <m/>
    <m/>
    <m/>
    <m/>
    <m/>
    <m/>
    <m/>
    <m/>
    <m/>
    <x v="6"/>
    <x v="9"/>
  </r>
  <r>
    <x v="6"/>
    <x v="0"/>
    <x v="1"/>
    <x v="12"/>
    <m/>
    <m/>
    <m/>
    <m/>
    <m/>
    <m/>
    <m/>
    <m/>
    <m/>
    <m/>
    <x v="6"/>
    <x v="9"/>
  </r>
  <r>
    <x v="6"/>
    <x v="0"/>
    <x v="1"/>
    <x v="13"/>
    <m/>
    <m/>
    <m/>
    <m/>
    <m/>
    <m/>
    <m/>
    <m/>
    <m/>
    <m/>
    <x v="6"/>
    <x v="9"/>
  </r>
  <r>
    <x v="6"/>
    <x v="0"/>
    <x v="1"/>
    <x v="14"/>
    <m/>
    <m/>
    <m/>
    <m/>
    <m/>
    <m/>
    <m/>
    <m/>
    <m/>
    <m/>
    <x v="6"/>
    <x v="9"/>
  </r>
  <r>
    <x v="6"/>
    <x v="0"/>
    <x v="1"/>
    <x v="15"/>
    <m/>
    <m/>
    <m/>
    <m/>
    <m/>
    <m/>
    <m/>
    <m/>
    <m/>
    <m/>
    <x v="6"/>
    <x v="9"/>
  </r>
  <r>
    <x v="6"/>
    <x v="0"/>
    <x v="1"/>
    <x v="16"/>
    <m/>
    <m/>
    <m/>
    <m/>
    <m/>
    <m/>
    <m/>
    <m/>
    <m/>
    <m/>
    <x v="6"/>
    <x v="9"/>
  </r>
  <r>
    <x v="6"/>
    <x v="0"/>
    <x v="1"/>
    <x v="17"/>
    <m/>
    <m/>
    <m/>
    <m/>
    <m/>
    <m/>
    <m/>
    <m/>
    <m/>
    <m/>
    <x v="6"/>
    <x v="9"/>
  </r>
  <r>
    <x v="6"/>
    <x v="0"/>
    <x v="2"/>
    <x v="1"/>
    <n v="1318"/>
    <n v="1269"/>
    <n v="13878"/>
    <n v="13878"/>
    <n v="13878"/>
    <n v="13878"/>
    <n v="901330"/>
    <n v="841831.04175222456"/>
    <n v="1.5074283758397018"/>
    <n v="9.1439688715953302E-2"/>
    <x v="6"/>
    <x v="9"/>
  </r>
  <r>
    <x v="6"/>
    <x v="0"/>
    <x v="2"/>
    <x v="2"/>
    <n v="1469"/>
    <n v="1424"/>
    <n v="14415"/>
    <n v="14415"/>
    <n v="14415"/>
    <n v="14415"/>
    <n v="950787"/>
    <n v="880705.37440109509"/>
    <n v="1.6168857842707738"/>
    <n v="9.8785986819285465E-2"/>
    <x v="6"/>
    <x v="9"/>
  </r>
  <r>
    <x v="6"/>
    <x v="0"/>
    <x v="2"/>
    <x v="3"/>
    <n v="1399"/>
    <n v="1370"/>
    <n v="14687"/>
    <n v="14687"/>
    <n v="14687"/>
    <n v="14687"/>
    <n v="962752"/>
    <n v="897381.1197809719"/>
    <n v="1.5266646130624884"/>
    <n v="9.3279771226254513E-2"/>
    <x v="6"/>
    <x v="9"/>
  </r>
  <r>
    <x v="6"/>
    <x v="0"/>
    <x v="2"/>
    <x v="4"/>
    <n v="1596"/>
    <n v="1540"/>
    <n v="14894"/>
    <n v="14894"/>
    <n v="14894"/>
    <n v="14894"/>
    <n v="929939"/>
    <n v="858545.40999315539"/>
    <n v="1.7937315627979158"/>
    <n v="0.103397341211226"/>
    <x v="6"/>
    <x v="9"/>
  </r>
  <r>
    <x v="6"/>
    <x v="0"/>
    <x v="2"/>
    <x v="5"/>
    <n v="1563"/>
    <n v="1507"/>
    <n v="14409"/>
    <n v="14409"/>
    <n v="14409"/>
    <n v="14409"/>
    <n v="944644"/>
    <n v="876009.14442162903"/>
    <n v="1.720301676753583"/>
    <n v="0.10458741064612395"/>
    <x v="6"/>
    <x v="9"/>
  </r>
  <r>
    <x v="6"/>
    <x v="0"/>
    <x v="2"/>
    <x v="6"/>
    <n v="1473"/>
    <n v="1423"/>
    <n v="14310"/>
    <n v="14310"/>
    <n v="14310"/>
    <n v="14310"/>
    <n v="932178"/>
    <n v="867043.43874058861"/>
    <n v="1.6412095823791228"/>
    <n v="9.944095038434661E-2"/>
    <x v="6"/>
    <x v="9"/>
  </r>
  <r>
    <x v="6"/>
    <x v="0"/>
    <x v="2"/>
    <x v="7"/>
    <n v="1381"/>
    <n v="1320"/>
    <n v="13073"/>
    <n v="13073"/>
    <n v="13073"/>
    <n v="13073"/>
    <n v="875033"/>
    <n v="813295.24161533196"/>
    <n v="1.6230268326398576"/>
    <n v="0.10097146791096152"/>
    <x v="6"/>
    <x v="9"/>
  </r>
  <r>
    <x v="6"/>
    <x v="0"/>
    <x v="2"/>
    <x v="8"/>
    <n v="1364"/>
    <n v="1311"/>
    <n v="12624"/>
    <n v="12624"/>
    <n v="12624"/>
    <n v="12624"/>
    <n v="867715"/>
    <n v="802097.87542778917"/>
    <n v="1.6344638730040197"/>
    <n v="0.10384980988593157"/>
    <x v="6"/>
    <x v="9"/>
  </r>
  <r>
    <x v="6"/>
    <x v="0"/>
    <x v="2"/>
    <x v="9"/>
    <n v="1360"/>
    <n v="1289"/>
    <n v="12648"/>
    <n v="12648"/>
    <n v="12648"/>
    <n v="12648"/>
    <n v="893941"/>
    <n v="827657.93839835725"/>
    <n v="1.5574066775634499"/>
    <n v="0.10191334598355471"/>
    <x v="6"/>
    <x v="9"/>
  </r>
  <r>
    <x v="6"/>
    <x v="0"/>
    <x v="2"/>
    <x v="10"/>
    <n v="1396"/>
    <n v="1322"/>
    <n v="12543"/>
    <n v="12543"/>
    <n v="12543"/>
    <n v="12543"/>
    <n v="899139"/>
    <n v="825918.29158110882"/>
    <n v="1.6006425980337715"/>
    <n v="0.10539743283106115"/>
    <x v="6"/>
    <x v="9"/>
  </r>
  <r>
    <x v="6"/>
    <x v="0"/>
    <x v="2"/>
    <x v="11"/>
    <n v="1409"/>
    <n v="1337"/>
    <n v="12504"/>
    <n v="12504"/>
    <n v="12504"/>
    <n v="12504"/>
    <n v="907846"/>
    <n v="837620.73648186179"/>
    <n v="1.5961877992844462"/>
    <n v="0.10692578374920025"/>
    <x v="6"/>
    <x v="9"/>
  </r>
  <r>
    <x v="6"/>
    <x v="0"/>
    <x v="2"/>
    <x v="12"/>
    <n v="1540"/>
    <n v="1443"/>
    <n v="12650"/>
    <n v="12650"/>
    <n v="12650"/>
    <n v="12650"/>
    <n v="923089"/>
    <n v="855833.50581793289"/>
    <n v="1.6860756095555096"/>
    <n v="0.11407114624505929"/>
    <x v="6"/>
    <x v="9"/>
  </r>
  <r>
    <x v="6"/>
    <x v="0"/>
    <x v="2"/>
    <x v="13"/>
    <n v="1619"/>
    <n v="1533"/>
    <n v="13000"/>
    <n v="13000"/>
    <n v="13000"/>
    <n v="13000"/>
    <n v="925669"/>
    <n v="861477.21834360028"/>
    <n v="1.7795014973786141"/>
    <n v="0.11792307692307692"/>
    <x v="6"/>
    <x v="9"/>
  </r>
  <r>
    <x v="6"/>
    <x v="0"/>
    <x v="2"/>
    <x v="14"/>
    <m/>
    <m/>
    <m/>
    <m/>
    <m/>
    <m/>
    <m/>
    <m/>
    <m/>
    <m/>
    <x v="6"/>
    <x v="9"/>
  </r>
  <r>
    <x v="6"/>
    <x v="0"/>
    <x v="2"/>
    <x v="15"/>
    <m/>
    <m/>
    <m/>
    <m/>
    <m/>
    <m/>
    <m/>
    <m/>
    <m/>
    <m/>
    <x v="6"/>
    <x v="9"/>
  </r>
  <r>
    <x v="6"/>
    <x v="0"/>
    <x v="2"/>
    <x v="16"/>
    <m/>
    <m/>
    <m/>
    <m/>
    <m/>
    <m/>
    <m/>
    <m/>
    <m/>
    <m/>
    <x v="6"/>
    <x v="9"/>
  </r>
  <r>
    <x v="6"/>
    <x v="0"/>
    <x v="2"/>
    <x v="17"/>
    <m/>
    <m/>
    <m/>
    <m/>
    <m/>
    <m/>
    <m/>
    <m/>
    <m/>
    <m/>
    <x v="6"/>
    <x v="9"/>
  </r>
  <r>
    <x v="6"/>
    <x v="0"/>
    <x v="3"/>
    <x v="1"/>
    <n v="888"/>
    <n v="865"/>
    <n v="9923"/>
    <n v="9923"/>
    <n v="9923"/>
    <n v="9923"/>
    <n v="655858"/>
    <n v="611221.29774127307"/>
    <n v="1.4151993773720728"/>
    <n v="8.7171218381537838E-2"/>
    <x v="6"/>
    <x v="9"/>
  </r>
  <r>
    <x v="6"/>
    <x v="0"/>
    <x v="3"/>
    <x v="2"/>
    <n v="992"/>
    <n v="952"/>
    <n v="10179"/>
    <n v="10179"/>
    <n v="10179"/>
    <n v="10179"/>
    <n v="700352"/>
    <n v="646116.97741273104"/>
    <n v="1.4734174047122661"/>
    <n v="9.3525886629334906E-2"/>
    <x v="6"/>
    <x v="9"/>
  </r>
  <r>
    <x v="6"/>
    <x v="0"/>
    <x v="3"/>
    <x v="3"/>
    <n v="938"/>
    <n v="907"/>
    <n v="10603"/>
    <n v="10603"/>
    <n v="10603"/>
    <n v="10603"/>
    <n v="713399"/>
    <n v="663978.16016427102"/>
    <n v="1.3660087852522202"/>
    <n v="8.5541827784589269E-2"/>
    <x v="6"/>
    <x v="9"/>
  </r>
  <r>
    <x v="6"/>
    <x v="0"/>
    <x v="3"/>
    <x v="4"/>
    <n v="1077"/>
    <n v="1048"/>
    <n v="10695"/>
    <n v="10695"/>
    <n v="10695"/>
    <n v="10695"/>
    <n v="676052"/>
    <n v="623144.78028747428"/>
    <n v="1.6817921503194297"/>
    <n v="9.7989714820009344E-2"/>
    <x v="6"/>
    <x v="9"/>
  </r>
  <r>
    <x v="6"/>
    <x v="0"/>
    <x v="3"/>
    <x v="5"/>
    <n v="1058"/>
    <n v="1018"/>
    <n v="10619"/>
    <n v="10619"/>
    <n v="10619"/>
    <n v="10619"/>
    <n v="684270"/>
    <n v="633167.54551676929"/>
    <n v="1.6077892924362442"/>
    <n v="9.5865900743949531E-2"/>
    <x v="6"/>
    <x v="9"/>
  </r>
  <r>
    <x v="6"/>
    <x v="0"/>
    <x v="3"/>
    <x v="6"/>
    <n v="1063"/>
    <n v="1027"/>
    <n v="10510"/>
    <n v="10510"/>
    <n v="10510"/>
    <n v="10510"/>
    <n v="670928"/>
    <n v="624336.04928131413"/>
    <n v="1.6449474624798623"/>
    <n v="9.7716460513796385E-2"/>
    <x v="6"/>
    <x v="9"/>
  </r>
  <r>
    <x v="6"/>
    <x v="0"/>
    <x v="3"/>
    <x v="7"/>
    <n v="946"/>
    <n v="905"/>
    <n v="9129"/>
    <n v="9129"/>
    <n v="9129"/>
    <n v="9129"/>
    <n v="622372"/>
    <n v="579969.23203285423"/>
    <n v="1.5604276054918951"/>
    <n v="9.9134625917406072E-2"/>
    <x v="6"/>
    <x v="9"/>
  </r>
  <r>
    <x v="6"/>
    <x v="0"/>
    <x v="3"/>
    <x v="8"/>
    <n v="837"/>
    <n v="804"/>
    <n v="8683"/>
    <n v="8683"/>
    <n v="8683"/>
    <n v="8683"/>
    <n v="617930"/>
    <n v="573287.09103353869"/>
    <n v="1.4024386953324299"/>
    <n v="9.2594725325348376E-2"/>
    <x v="6"/>
    <x v="9"/>
  </r>
  <r>
    <x v="6"/>
    <x v="0"/>
    <x v="3"/>
    <x v="9"/>
    <n v="867"/>
    <n v="835"/>
    <n v="8508"/>
    <n v="8508"/>
    <n v="8508"/>
    <n v="8508"/>
    <n v="642807"/>
    <n v="595774.66940451751"/>
    <n v="1.4015365924076473"/>
    <n v="9.8142924306535026E-2"/>
    <x v="6"/>
    <x v="9"/>
  </r>
  <r>
    <x v="6"/>
    <x v="0"/>
    <x v="3"/>
    <x v="10"/>
    <n v="900"/>
    <n v="856"/>
    <n v="8748"/>
    <n v="8748"/>
    <n v="8748"/>
    <n v="8748"/>
    <n v="656419"/>
    <n v="601891.19780971936"/>
    <n v="1.422183948054037"/>
    <n v="9.7850937357110201E-2"/>
    <x v="6"/>
    <x v="9"/>
  </r>
  <r>
    <x v="6"/>
    <x v="0"/>
    <x v="3"/>
    <x v="11"/>
    <n v="895"/>
    <n v="851"/>
    <n v="8510"/>
    <n v="8510"/>
    <n v="8510"/>
    <n v="8510"/>
    <n v="657251"/>
    <n v="604859.45242984255"/>
    <n v="1.4069384161582681"/>
    <n v="0.1"/>
    <x v="6"/>
    <x v="9"/>
  </r>
  <r>
    <x v="6"/>
    <x v="0"/>
    <x v="3"/>
    <x v="12"/>
    <n v="1030"/>
    <n v="965"/>
    <n v="8636"/>
    <n v="8636"/>
    <n v="8636"/>
    <n v="8636"/>
    <n v="667586"/>
    <n v="617650.24229979469"/>
    <n v="1.5623728995990727"/>
    <n v="0.11174154701250578"/>
    <x v="6"/>
    <x v="9"/>
  </r>
  <r>
    <x v="6"/>
    <x v="0"/>
    <x v="3"/>
    <x v="13"/>
    <n v="1034"/>
    <n v="984"/>
    <n v="9009"/>
    <n v="9009"/>
    <n v="9009"/>
    <n v="9009"/>
    <n v="666642"/>
    <n v="619432.56399726216"/>
    <n v="1.5885506464983801"/>
    <n v="0.10922410922410923"/>
    <x v="6"/>
    <x v="9"/>
  </r>
  <r>
    <x v="6"/>
    <x v="0"/>
    <x v="3"/>
    <x v="14"/>
    <m/>
    <m/>
    <m/>
    <m/>
    <m/>
    <m/>
    <m/>
    <m/>
    <m/>
    <m/>
    <x v="6"/>
    <x v="9"/>
  </r>
  <r>
    <x v="6"/>
    <x v="0"/>
    <x v="3"/>
    <x v="15"/>
    <m/>
    <m/>
    <m/>
    <m/>
    <m/>
    <m/>
    <m/>
    <m/>
    <m/>
    <m/>
    <x v="6"/>
    <x v="9"/>
  </r>
  <r>
    <x v="6"/>
    <x v="0"/>
    <x v="3"/>
    <x v="16"/>
    <m/>
    <m/>
    <m/>
    <m/>
    <m/>
    <m/>
    <m/>
    <m/>
    <m/>
    <m/>
    <x v="6"/>
    <x v="9"/>
  </r>
  <r>
    <x v="6"/>
    <x v="0"/>
    <x v="3"/>
    <x v="17"/>
    <m/>
    <m/>
    <m/>
    <m/>
    <m/>
    <m/>
    <m/>
    <m/>
    <m/>
    <m/>
    <x v="6"/>
    <x v="9"/>
  </r>
  <r>
    <x v="6"/>
    <x v="0"/>
    <x v="4"/>
    <x v="1"/>
    <n v="0"/>
    <n v="0"/>
    <n v="0"/>
    <n v="0"/>
    <n v="0"/>
    <n v="0"/>
    <n v="82"/>
    <n v="79.348391512662559"/>
    <n v="0"/>
    <m/>
    <x v="6"/>
    <x v="9"/>
  </r>
  <r>
    <x v="6"/>
    <x v="0"/>
    <x v="4"/>
    <x v="2"/>
    <n v="0"/>
    <n v="0"/>
    <n v="0"/>
    <n v="0"/>
    <n v="0"/>
    <n v="0"/>
    <n v="83"/>
    <n v="77.322381930184804"/>
    <n v="0"/>
    <m/>
    <x v="6"/>
    <x v="9"/>
  </r>
  <r>
    <x v="6"/>
    <x v="0"/>
    <x v="4"/>
    <x v="3"/>
    <n v="0"/>
    <n v="0"/>
    <n v="0"/>
    <n v="0"/>
    <n v="0"/>
    <n v="0"/>
    <n v="76"/>
    <n v="73.149897330595479"/>
    <n v="0"/>
    <m/>
    <x v="6"/>
    <x v="9"/>
  </r>
  <r>
    <x v="6"/>
    <x v="0"/>
    <x v="4"/>
    <x v="4"/>
    <n v="0"/>
    <n v="0"/>
    <n v="0"/>
    <n v="0"/>
    <n v="0"/>
    <n v="0"/>
    <n v="61"/>
    <n v="57.237508555783712"/>
    <n v="0"/>
    <m/>
    <x v="6"/>
    <x v="9"/>
  </r>
  <r>
    <x v="6"/>
    <x v="0"/>
    <x v="4"/>
    <x v="5"/>
    <n v="0"/>
    <n v="0"/>
    <n v="0"/>
    <n v="0"/>
    <n v="0"/>
    <n v="0"/>
    <n v="64"/>
    <n v="58.053388090349074"/>
    <n v="0"/>
    <m/>
    <x v="6"/>
    <x v="9"/>
  </r>
  <r>
    <x v="6"/>
    <x v="0"/>
    <x v="4"/>
    <x v="6"/>
    <n v="0"/>
    <n v="0"/>
    <n v="0"/>
    <n v="0"/>
    <n v="0"/>
    <n v="0"/>
    <n v="59"/>
    <n v="55.723477070499655"/>
    <n v="0"/>
    <m/>
    <x v="6"/>
    <x v="9"/>
  </r>
  <r>
    <x v="6"/>
    <x v="0"/>
    <x v="4"/>
    <x v="7"/>
    <n v="0"/>
    <n v="0"/>
    <n v="1"/>
    <n v="1"/>
    <n v="1"/>
    <n v="1"/>
    <n v="50"/>
    <n v="46.064339493497606"/>
    <n v="0"/>
    <n v="0"/>
    <x v="6"/>
    <x v="9"/>
  </r>
  <r>
    <x v="6"/>
    <x v="0"/>
    <x v="4"/>
    <x v="8"/>
    <n v="0"/>
    <n v="0"/>
    <n v="0"/>
    <n v="0"/>
    <n v="0"/>
    <n v="0"/>
    <n v="50"/>
    <n v="46.954140999315534"/>
    <n v="0"/>
    <m/>
    <x v="6"/>
    <x v="9"/>
  </r>
  <r>
    <x v="6"/>
    <x v="0"/>
    <x v="4"/>
    <x v="9"/>
    <n v="0"/>
    <n v="0"/>
    <n v="0"/>
    <n v="0"/>
    <n v="0"/>
    <n v="0"/>
    <n v="49"/>
    <n v="44.23545516769336"/>
    <n v="0"/>
    <m/>
    <x v="6"/>
    <x v="9"/>
  </r>
  <r>
    <x v="6"/>
    <x v="0"/>
    <x v="4"/>
    <x v="10"/>
    <n v="0"/>
    <n v="0"/>
    <n v="1"/>
    <n v="1"/>
    <n v="1"/>
    <n v="1"/>
    <n v="38"/>
    <n v="34.765229295003422"/>
    <n v="0"/>
    <n v="0"/>
    <x v="6"/>
    <x v="9"/>
  </r>
  <r>
    <x v="6"/>
    <x v="0"/>
    <x v="4"/>
    <x v="11"/>
    <n v="0"/>
    <n v="0"/>
    <n v="4"/>
    <n v="4"/>
    <n v="4"/>
    <n v="4"/>
    <n v="44"/>
    <n v="38.570841889117041"/>
    <n v="0"/>
    <n v="0"/>
    <x v="6"/>
    <x v="9"/>
  </r>
  <r>
    <x v="6"/>
    <x v="0"/>
    <x v="4"/>
    <x v="12"/>
    <n v="0"/>
    <n v="0"/>
    <n v="0"/>
    <n v="0"/>
    <n v="0"/>
    <n v="0"/>
    <n v="42"/>
    <n v="39.186858316221766"/>
    <n v="0"/>
    <m/>
    <x v="6"/>
    <x v="9"/>
  </r>
  <r>
    <x v="6"/>
    <x v="0"/>
    <x v="4"/>
    <x v="13"/>
    <n v="0"/>
    <n v="0"/>
    <n v="0"/>
    <n v="0"/>
    <n v="0"/>
    <n v="0"/>
    <n v="39"/>
    <n v="37.864476386036962"/>
    <n v="0"/>
    <m/>
    <x v="6"/>
    <x v="9"/>
  </r>
  <r>
    <x v="6"/>
    <x v="0"/>
    <x v="4"/>
    <x v="14"/>
    <m/>
    <m/>
    <m/>
    <m/>
    <m/>
    <m/>
    <m/>
    <m/>
    <m/>
    <m/>
    <x v="6"/>
    <x v="9"/>
  </r>
  <r>
    <x v="6"/>
    <x v="0"/>
    <x v="4"/>
    <x v="15"/>
    <m/>
    <m/>
    <m/>
    <m/>
    <m/>
    <m/>
    <m/>
    <m/>
    <m/>
    <m/>
    <x v="6"/>
    <x v="9"/>
  </r>
  <r>
    <x v="6"/>
    <x v="0"/>
    <x v="4"/>
    <x v="16"/>
    <m/>
    <m/>
    <m/>
    <m/>
    <m/>
    <m/>
    <m/>
    <m/>
    <m/>
    <m/>
    <x v="6"/>
    <x v="9"/>
  </r>
  <r>
    <x v="6"/>
    <x v="0"/>
    <x v="4"/>
    <x v="17"/>
    <m/>
    <m/>
    <m/>
    <m/>
    <m/>
    <m/>
    <m/>
    <m/>
    <m/>
    <m/>
    <x v="6"/>
    <x v="9"/>
  </r>
  <r>
    <x v="7"/>
    <x v="1"/>
    <x v="1"/>
    <x v="1"/>
    <m/>
    <m/>
    <m/>
    <m/>
    <m/>
    <m/>
    <m/>
    <m/>
    <m/>
    <m/>
    <x v="6"/>
    <x v="9"/>
  </r>
  <r>
    <x v="7"/>
    <x v="1"/>
    <x v="1"/>
    <x v="2"/>
    <m/>
    <m/>
    <m/>
    <m/>
    <m/>
    <m/>
    <m/>
    <m/>
    <m/>
    <m/>
    <x v="6"/>
    <x v="9"/>
  </r>
  <r>
    <x v="7"/>
    <x v="1"/>
    <x v="1"/>
    <x v="3"/>
    <m/>
    <m/>
    <m/>
    <m/>
    <m/>
    <m/>
    <m/>
    <m/>
    <m/>
    <m/>
    <x v="6"/>
    <x v="9"/>
  </r>
  <r>
    <x v="7"/>
    <x v="1"/>
    <x v="1"/>
    <x v="4"/>
    <m/>
    <m/>
    <m/>
    <m/>
    <m/>
    <m/>
    <m/>
    <m/>
    <m/>
    <m/>
    <x v="6"/>
    <x v="9"/>
  </r>
  <r>
    <x v="7"/>
    <x v="1"/>
    <x v="1"/>
    <x v="5"/>
    <m/>
    <m/>
    <m/>
    <m/>
    <m/>
    <m/>
    <m/>
    <m/>
    <m/>
    <m/>
    <x v="6"/>
    <x v="9"/>
  </r>
  <r>
    <x v="7"/>
    <x v="1"/>
    <x v="1"/>
    <x v="6"/>
    <m/>
    <m/>
    <m/>
    <m/>
    <m/>
    <m/>
    <m/>
    <m/>
    <m/>
    <m/>
    <x v="6"/>
    <x v="9"/>
  </r>
  <r>
    <x v="7"/>
    <x v="1"/>
    <x v="1"/>
    <x v="7"/>
    <m/>
    <m/>
    <m/>
    <m/>
    <m/>
    <m/>
    <m/>
    <m/>
    <m/>
    <m/>
    <x v="6"/>
    <x v="9"/>
  </r>
  <r>
    <x v="7"/>
    <x v="1"/>
    <x v="1"/>
    <x v="8"/>
    <m/>
    <m/>
    <m/>
    <m/>
    <m/>
    <m/>
    <m/>
    <m/>
    <m/>
    <m/>
    <x v="6"/>
    <x v="9"/>
  </r>
  <r>
    <x v="7"/>
    <x v="1"/>
    <x v="1"/>
    <x v="9"/>
    <m/>
    <m/>
    <m/>
    <m/>
    <m/>
    <m/>
    <m/>
    <m/>
    <m/>
    <m/>
    <x v="6"/>
    <x v="9"/>
  </r>
  <r>
    <x v="7"/>
    <x v="1"/>
    <x v="1"/>
    <x v="10"/>
    <m/>
    <m/>
    <m/>
    <m/>
    <m/>
    <m/>
    <m/>
    <m/>
    <m/>
    <m/>
    <x v="6"/>
    <x v="9"/>
  </r>
  <r>
    <x v="7"/>
    <x v="1"/>
    <x v="1"/>
    <x v="11"/>
    <m/>
    <m/>
    <m/>
    <m/>
    <m/>
    <m/>
    <m/>
    <m/>
    <m/>
    <m/>
    <x v="6"/>
    <x v="9"/>
  </r>
  <r>
    <x v="7"/>
    <x v="1"/>
    <x v="1"/>
    <x v="12"/>
    <m/>
    <m/>
    <m/>
    <m/>
    <m/>
    <m/>
    <m/>
    <m/>
    <m/>
    <m/>
    <x v="6"/>
    <x v="9"/>
  </r>
  <r>
    <x v="7"/>
    <x v="1"/>
    <x v="1"/>
    <x v="13"/>
    <m/>
    <m/>
    <m/>
    <m/>
    <m/>
    <m/>
    <m/>
    <m/>
    <m/>
    <m/>
    <x v="6"/>
    <x v="9"/>
  </r>
  <r>
    <x v="7"/>
    <x v="1"/>
    <x v="1"/>
    <x v="14"/>
    <m/>
    <m/>
    <m/>
    <m/>
    <m/>
    <m/>
    <m/>
    <m/>
    <m/>
    <m/>
    <x v="6"/>
    <x v="9"/>
  </r>
  <r>
    <x v="7"/>
    <x v="1"/>
    <x v="1"/>
    <x v="15"/>
    <m/>
    <m/>
    <m/>
    <m/>
    <m/>
    <m/>
    <m/>
    <m/>
    <m/>
    <m/>
    <x v="6"/>
    <x v="9"/>
  </r>
  <r>
    <x v="7"/>
    <x v="1"/>
    <x v="1"/>
    <x v="16"/>
    <m/>
    <m/>
    <m/>
    <m/>
    <m/>
    <m/>
    <m/>
    <m/>
    <m/>
    <m/>
    <x v="6"/>
    <x v="9"/>
  </r>
  <r>
    <x v="7"/>
    <x v="1"/>
    <x v="1"/>
    <x v="17"/>
    <m/>
    <m/>
    <m/>
    <m/>
    <m/>
    <m/>
    <m/>
    <m/>
    <m/>
    <m/>
    <x v="6"/>
    <x v="9"/>
  </r>
  <r>
    <x v="7"/>
    <x v="1"/>
    <x v="2"/>
    <x v="1"/>
    <n v="8"/>
    <n v="7"/>
    <n v="297"/>
    <n v="297"/>
    <n v="297"/>
    <n v="297"/>
    <n v="429584"/>
    <n v="391781.16632443533"/>
    <n v="1.7867117160510152E-2"/>
    <n v="2.3569023569023569E-2"/>
    <x v="6"/>
    <x v="9"/>
  </r>
  <r>
    <x v="7"/>
    <x v="1"/>
    <x v="2"/>
    <x v="2"/>
    <n v="10"/>
    <n v="10"/>
    <n v="303"/>
    <n v="303"/>
    <n v="303"/>
    <n v="303"/>
    <n v="454255"/>
    <n v="411578.54072553047"/>
    <n v="2.4296699197125304E-2"/>
    <n v="3.3003300330033E-2"/>
    <x v="6"/>
    <x v="9"/>
  </r>
  <r>
    <x v="7"/>
    <x v="1"/>
    <x v="2"/>
    <x v="3"/>
    <n v="12"/>
    <n v="11"/>
    <n v="324"/>
    <n v="324"/>
    <n v="324"/>
    <n v="324"/>
    <n v="459735"/>
    <n v="418725.03764544835"/>
    <n v="2.6270222726242014E-2"/>
    <n v="3.3950617283950615E-2"/>
    <x v="6"/>
    <x v="9"/>
  </r>
  <r>
    <x v="7"/>
    <x v="1"/>
    <x v="2"/>
    <x v="4"/>
    <n v="13"/>
    <n v="12"/>
    <n v="319"/>
    <n v="319"/>
    <n v="319"/>
    <n v="319"/>
    <n v="444643"/>
    <n v="401207.10472279263"/>
    <n v="2.9909739530388425E-2"/>
    <n v="3.7617554858934171E-2"/>
    <x v="6"/>
    <x v="9"/>
  </r>
  <r>
    <x v="7"/>
    <x v="1"/>
    <x v="2"/>
    <x v="5"/>
    <n v="5"/>
    <n v="5"/>
    <n v="319"/>
    <n v="319"/>
    <n v="319"/>
    <n v="319"/>
    <n v="450569"/>
    <n v="407906.00136892538"/>
    <n v="1.2257726003589276E-2"/>
    <n v="1.5673981191222569E-2"/>
    <x v="6"/>
    <x v="9"/>
  </r>
  <r>
    <x v="7"/>
    <x v="1"/>
    <x v="2"/>
    <x v="6"/>
    <n v="11"/>
    <n v="11"/>
    <n v="317"/>
    <n v="317"/>
    <n v="317"/>
    <n v="317"/>
    <n v="449681"/>
    <n v="404623.78097193706"/>
    <n v="2.7185747643347025E-2"/>
    <n v="3.4700315457413249E-2"/>
    <x v="6"/>
    <x v="9"/>
  </r>
  <r>
    <x v="7"/>
    <x v="1"/>
    <x v="2"/>
    <x v="7"/>
    <n v="8"/>
    <n v="7"/>
    <n v="303"/>
    <n v="303"/>
    <n v="303"/>
    <n v="303"/>
    <n v="457749"/>
    <n v="415914.74058863794"/>
    <n v="1.6830372470312074E-2"/>
    <n v="2.3102310231023101E-2"/>
    <x v="6"/>
    <x v="9"/>
  </r>
  <r>
    <x v="7"/>
    <x v="1"/>
    <x v="2"/>
    <x v="8"/>
    <n v="15"/>
    <n v="15"/>
    <n v="304"/>
    <n v="304"/>
    <n v="304"/>
    <n v="304"/>
    <n v="463782"/>
    <n v="421019.4004106776"/>
    <n v="3.5627811890303528E-2"/>
    <n v="4.9342105263157895E-2"/>
    <x v="6"/>
    <x v="9"/>
  </r>
  <r>
    <x v="7"/>
    <x v="1"/>
    <x v="2"/>
    <x v="9"/>
    <n v="5"/>
    <n v="4"/>
    <n v="303"/>
    <n v="303"/>
    <n v="303"/>
    <n v="303"/>
    <n v="478295"/>
    <n v="435604.31211498973"/>
    <n v="9.1826455541241057E-3"/>
    <n v="1.3201320132013201E-2"/>
    <x v="6"/>
    <x v="9"/>
  </r>
  <r>
    <x v="7"/>
    <x v="1"/>
    <x v="2"/>
    <x v="10"/>
    <n v="11"/>
    <n v="11"/>
    <n v="331"/>
    <n v="331"/>
    <n v="331"/>
    <n v="331"/>
    <n v="486404"/>
    <n v="439478.23134839151"/>
    <n v="2.5029681143136921E-2"/>
    <n v="3.3232628398791542E-2"/>
    <x v="6"/>
    <x v="9"/>
  </r>
  <r>
    <x v="7"/>
    <x v="1"/>
    <x v="2"/>
    <x v="11"/>
    <n v="12"/>
    <n v="10"/>
    <n v="312"/>
    <n v="312"/>
    <n v="312"/>
    <n v="312"/>
    <n v="500227"/>
    <n v="457358.1930184805"/>
    <n v="2.1864700693348966E-2"/>
    <n v="3.2051282051282048E-2"/>
    <x v="6"/>
    <x v="9"/>
  </r>
  <r>
    <x v="7"/>
    <x v="1"/>
    <x v="2"/>
    <x v="12"/>
    <n v="5"/>
    <n v="5"/>
    <n v="299"/>
    <n v="299"/>
    <n v="299"/>
    <n v="299"/>
    <n v="502111"/>
    <n v="460951.27720739221"/>
    <n v="1.0847133411348351E-2"/>
    <n v="1.6722408026755852E-2"/>
    <x v="6"/>
    <x v="9"/>
  </r>
  <r>
    <x v="7"/>
    <x v="1"/>
    <x v="2"/>
    <x v="13"/>
    <n v="10"/>
    <n v="10"/>
    <n v="306"/>
    <n v="306"/>
    <n v="306"/>
    <n v="306"/>
    <n v="497596"/>
    <n v="457727.14852840517"/>
    <n v="2.1847076434399936E-2"/>
    <n v="3.2679738562091505E-2"/>
    <x v="6"/>
    <x v="9"/>
  </r>
  <r>
    <x v="7"/>
    <x v="1"/>
    <x v="2"/>
    <x v="14"/>
    <m/>
    <m/>
    <m/>
    <m/>
    <m/>
    <m/>
    <m/>
    <m/>
    <m/>
    <m/>
    <x v="6"/>
    <x v="9"/>
  </r>
  <r>
    <x v="7"/>
    <x v="1"/>
    <x v="2"/>
    <x v="15"/>
    <m/>
    <m/>
    <m/>
    <m/>
    <m/>
    <m/>
    <m/>
    <m/>
    <m/>
    <m/>
    <x v="6"/>
    <x v="9"/>
  </r>
  <r>
    <x v="7"/>
    <x v="1"/>
    <x v="2"/>
    <x v="16"/>
    <m/>
    <m/>
    <m/>
    <m/>
    <m/>
    <m/>
    <m/>
    <m/>
    <m/>
    <m/>
    <x v="6"/>
    <x v="9"/>
  </r>
  <r>
    <x v="7"/>
    <x v="1"/>
    <x v="2"/>
    <x v="17"/>
    <m/>
    <m/>
    <m/>
    <m/>
    <m/>
    <m/>
    <m/>
    <m/>
    <m/>
    <m/>
    <x v="6"/>
    <x v="9"/>
  </r>
  <r>
    <x v="7"/>
    <x v="1"/>
    <x v="3"/>
    <x v="1"/>
    <n v="12"/>
    <n v="12"/>
    <n v="462"/>
    <n v="462"/>
    <n v="462"/>
    <n v="462"/>
    <n v="387147"/>
    <n v="358217.29226557154"/>
    <n v="3.3499220331059731E-2"/>
    <n v="2.5974025974025976E-2"/>
    <x v="6"/>
    <x v="9"/>
  </r>
  <r>
    <x v="7"/>
    <x v="1"/>
    <x v="3"/>
    <x v="2"/>
    <n v="5"/>
    <n v="5"/>
    <n v="469"/>
    <n v="469"/>
    <n v="469"/>
    <n v="469"/>
    <n v="413694"/>
    <n v="379559.03353867214"/>
    <n v="1.3173181397856427E-2"/>
    <n v="1.0660980810234541E-2"/>
    <x v="6"/>
    <x v="9"/>
  </r>
  <r>
    <x v="7"/>
    <x v="1"/>
    <x v="3"/>
    <x v="3"/>
    <n v="7"/>
    <n v="7"/>
    <n v="488"/>
    <n v="488"/>
    <n v="488"/>
    <n v="488"/>
    <n v="420386"/>
    <n v="388303.21149897331"/>
    <n v="1.8027149384054239E-2"/>
    <n v="1.4344262295081968E-2"/>
    <x v="6"/>
    <x v="9"/>
  </r>
  <r>
    <x v="7"/>
    <x v="1"/>
    <x v="3"/>
    <x v="4"/>
    <n v="15"/>
    <n v="15"/>
    <n v="448"/>
    <n v="448"/>
    <n v="448"/>
    <n v="448"/>
    <n v="401649"/>
    <n v="367912.47364818619"/>
    <n v="4.0770566573243308E-2"/>
    <n v="3.3482142857142856E-2"/>
    <x v="6"/>
    <x v="9"/>
  </r>
  <r>
    <x v="7"/>
    <x v="1"/>
    <x v="3"/>
    <x v="5"/>
    <n v="12"/>
    <n v="12"/>
    <n v="504"/>
    <n v="504"/>
    <n v="504"/>
    <n v="504"/>
    <n v="406408"/>
    <n v="373502.94045174535"/>
    <n v="3.2128261120210208E-2"/>
    <n v="2.3809523809523808E-2"/>
    <x v="6"/>
    <x v="9"/>
  </r>
  <r>
    <x v="7"/>
    <x v="1"/>
    <x v="3"/>
    <x v="6"/>
    <n v="14"/>
    <n v="14"/>
    <n v="476"/>
    <n v="476"/>
    <n v="476"/>
    <n v="476"/>
    <n v="404948"/>
    <n v="370695.52361396304"/>
    <n v="3.7766843968095494E-2"/>
    <n v="2.9411764705882353E-2"/>
    <x v="6"/>
    <x v="9"/>
  </r>
  <r>
    <x v="7"/>
    <x v="1"/>
    <x v="3"/>
    <x v="7"/>
    <n v="14"/>
    <n v="12"/>
    <n v="459"/>
    <n v="459"/>
    <n v="459"/>
    <n v="459"/>
    <n v="412779"/>
    <n v="381946.33538672142"/>
    <n v="3.1418026272853165E-2"/>
    <n v="2.6143790849673203E-2"/>
    <x v="6"/>
    <x v="9"/>
  </r>
  <r>
    <x v="7"/>
    <x v="1"/>
    <x v="3"/>
    <x v="8"/>
    <n v="15"/>
    <n v="15"/>
    <n v="439"/>
    <n v="439"/>
    <n v="439"/>
    <n v="439"/>
    <n v="419147"/>
    <n v="387501.04859685147"/>
    <n v="3.8709572669068326E-2"/>
    <n v="3.4168564920273349E-2"/>
    <x v="6"/>
    <x v="9"/>
  </r>
  <r>
    <x v="7"/>
    <x v="1"/>
    <x v="3"/>
    <x v="9"/>
    <n v="13"/>
    <n v="13"/>
    <n v="432"/>
    <n v="432"/>
    <n v="432"/>
    <n v="432"/>
    <n v="434714"/>
    <n v="402305.31143052701"/>
    <n v="3.2313766760310184E-2"/>
    <n v="3.0092592592592591E-2"/>
    <x v="6"/>
    <x v="9"/>
  </r>
  <r>
    <x v="7"/>
    <x v="1"/>
    <x v="3"/>
    <x v="10"/>
    <n v="4"/>
    <n v="4"/>
    <n v="433"/>
    <n v="433"/>
    <n v="433"/>
    <n v="433"/>
    <n v="442239"/>
    <n v="404987.14305270364"/>
    <n v="9.8768567561154739E-3"/>
    <n v="9.2378752886836026E-3"/>
    <x v="6"/>
    <x v="9"/>
  </r>
  <r>
    <x v="7"/>
    <x v="1"/>
    <x v="3"/>
    <x v="11"/>
    <n v="13"/>
    <n v="13"/>
    <n v="502"/>
    <n v="502"/>
    <n v="502"/>
    <n v="502"/>
    <n v="456265"/>
    <n v="422876.93086926761"/>
    <n v="3.0741804650533062E-2"/>
    <n v="2.5896414342629483E-2"/>
    <x v="6"/>
    <x v="9"/>
  </r>
  <r>
    <x v="7"/>
    <x v="1"/>
    <x v="3"/>
    <x v="12"/>
    <n v="9"/>
    <n v="9"/>
    <n v="385"/>
    <n v="385"/>
    <n v="385"/>
    <n v="385"/>
    <n v="458391"/>
    <n v="426455.43600273784"/>
    <n v="2.1104198094785736E-2"/>
    <n v="2.3376623376623377E-2"/>
    <x v="6"/>
    <x v="9"/>
  </r>
  <r>
    <x v="7"/>
    <x v="1"/>
    <x v="3"/>
    <x v="13"/>
    <n v="14"/>
    <n v="14"/>
    <n v="459"/>
    <n v="459"/>
    <n v="459"/>
    <n v="459"/>
    <n v="454116"/>
    <n v="423698.18206707732"/>
    <n v="3.3042388644904795E-2"/>
    <n v="3.0501089324618737E-2"/>
    <x v="6"/>
    <x v="9"/>
  </r>
  <r>
    <x v="7"/>
    <x v="1"/>
    <x v="3"/>
    <x v="14"/>
    <m/>
    <m/>
    <m/>
    <m/>
    <m/>
    <m/>
    <m/>
    <m/>
    <m/>
    <m/>
    <x v="6"/>
    <x v="9"/>
  </r>
  <r>
    <x v="7"/>
    <x v="1"/>
    <x v="3"/>
    <x v="15"/>
    <m/>
    <m/>
    <m/>
    <m/>
    <m/>
    <m/>
    <m/>
    <m/>
    <m/>
    <m/>
    <x v="6"/>
    <x v="9"/>
  </r>
  <r>
    <x v="7"/>
    <x v="1"/>
    <x v="3"/>
    <x v="16"/>
    <m/>
    <m/>
    <m/>
    <m/>
    <m/>
    <m/>
    <m/>
    <m/>
    <m/>
    <m/>
    <x v="6"/>
    <x v="9"/>
  </r>
  <r>
    <x v="7"/>
    <x v="1"/>
    <x v="3"/>
    <x v="17"/>
    <m/>
    <m/>
    <m/>
    <m/>
    <m/>
    <m/>
    <m/>
    <m/>
    <m/>
    <m/>
    <x v="6"/>
    <x v="9"/>
  </r>
  <r>
    <x v="7"/>
    <x v="1"/>
    <x v="4"/>
    <x v="1"/>
    <n v="0"/>
    <n v="0"/>
    <n v="0"/>
    <n v="0"/>
    <n v="0"/>
    <n v="0"/>
    <n v="76"/>
    <n v="72.136892539356609"/>
    <n v="0"/>
    <m/>
    <x v="6"/>
    <x v="9"/>
  </r>
  <r>
    <x v="7"/>
    <x v="1"/>
    <x v="4"/>
    <x v="2"/>
    <n v="0"/>
    <n v="0"/>
    <n v="0"/>
    <n v="0"/>
    <n v="0"/>
    <n v="0"/>
    <n v="73"/>
    <n v="66.078028747433265"/>
    <n v="0"/>
    <m/>
    <x v="6"/>
    <x v="9"/>
  </r>
  <r>
    <x v="7"/>
    <x v="1"/>
    <x v="4"/>
    <x v="3"/>
    <n v="0"/>
    <n v="0"/>
    <n v="0"/>
    <n v="0"/>
    <n v="0"/>
    <n v="0"/>
    <n v="63"/>
    <n v="57.661875427789184"/>
    <n v="0"/>
    <m/>
    <x v="6"/>
    <x v="9"/>
  </r>
  <r>
    <x v="7"/>
    <x v="1"/>
    <x v="4"/>
    <x v="4"/>
    <n v="0"/>
    <n v="0"/>
    <n v="0"/>
    <n v="0"/>
    <n v="0"/>
    <n v="0"/>
    <n v="47"/>
    <n v="41.095140314852841"/>
    <n v="0"/>
    <m/>
    <x v="6"/>
    <x v="9"/>
  </r>
  <r>
    <x v="7"/>
    <x v="1"/>
    <x v="4"/>
    <x v="5"/>
    <n v="0"/>
    <n v="0"/>
    <n v="0"/>
    <n v="0"/>
    <n v="0"/>
    <n v="0"/>
    <n v="47"/>
    <n v="38.620123203285424"/>
    <n v="0"/>
    <m/>
    <x v="6"/>
    <x v="9"/>
  </r>
  <r>
    <x v="7"/>
    <x v="1"/>
    <x v="4"/>
    <x v="6"/>
    <n v="0"/>
    <n v="0"/>
    <n v="0"/>
    <n v="0"/>
    <n v="0"/>
    <n v="0"/>
    <n v="37"/>
    <n v="33.453798767967143"/>
    <n v="0"/>
    <m/>
    <x v="6"/>
    <x v="9"/>
  </r>
  <r>
    <x v="7"/>
    <x v="1"/>
    <x v="4"/>
    <x v="7"/>
    <n v="0"/>
    <n v="0"/>
    <n v="1"/>
    <n v="1"/>
    <n v="1"/>
    <n v="1"/>
    <n v="26"/>
    <n v="23.827515400410679"/>
    <n v="0"/>
    <n v="0"/>
    <x v="6"/>
    <x v="9"/>
  </r>
  <r>
    <x v="7"/>
    <x v="1"/>
    <x v="4"/>
    <x v="8"/>
    <n v="0"/>
    <n v="0"/>
    <n v="0"/>
    <n v="0"/>
    <n v="0"/>
    <n v="0"/>
    <n v="25"/>
    <n v="24.093086926762492"/>
    <n v="0"/>
    <m/>
    <x v="6"/>
    <x v="9"/>
  </r>
  <r>
    <x v="7"/>
    <x v="1"/>
    <x v="4"/>
    <x v="9"/>
    <n v="0"/>
    <n v="0"/>
    <n v="0"/>
    <n v="0"/>
    <n v="0"/>
    <n v="0"/>
    <n v="25"/>
    <n v="23.258042436687202"/>
    <n v="0"/>
    <m/>
    <x v="6"/>
    <x v="9"/>
  </r>
  <r>
    <x v="7"/>
    <x v="1"/>
    <x v="4"/>
    <x v="10"/>
    <n v="0"/>
    <n v="0"/>
    <n v="0"/>
    <n v="0"/>
    <n v="0"/>
    <n v="0"/>
    <n v="16"/>
    <n v="14.743326488706366"/>
    <n v="0"/>
    <m/>
    <x v="6"/>
    <x v="9"/>
  </r>
  <r>
    <x v="7"/>
    <x v="1"/>
    <x v="4"/>
    <x v="11"/>
    <n v="0"/>
    <n v="0"/>
    <n v="0"/>
    <n v="0"/>
    <n v="0"/>
    <n v="0"/>
    <n v="16"/>
    <n v="13.144421629021219"/>
    <n v="0"/>
    <m/>
    <x v="6"/>
    <x v="9"/>
  </r>
  <r>
    <x v="7"/>
    <x v="1"/>
    <x v="4"/>
    <x v="12"/>
    <n v="0"/>
    <n v="0"/>
    <n v="0"/>
    <n v="0"/>
    <n v="0"/>
    <n v="0"/>
    <n v="11"/>
    <n v="6.0451745379876796"/>
    <n v="0"/>
    <m/>
    <x v="6"/>
    <x v="9"/>
  </r>
  <r>
    <x v="7"/>
    <x v="1"/>
    <x v="4"/>
    <x v="13"/>
    <n v="0"/>
    <n v="0"/>
    <n v="0"/>
    <n v="0"/>
    <n v="0"/>
    <n v="0"/>
    <n v="4"/>
    <n v="1.5331964407939767"/>
    <n v="0"/>
    <m/>
    <x v="6"/>
    <x v="9"/>
  </r>
  <r>
    <x v="7"/>
    <x v="1"/>
    <x v="4"/>
    <x v="14"/>
    <m/>
    <m/>
    <m/>
    <m/>
    <m/>
    <m/>
    <m/>
    <m/>
    <m/>
    <m/>
    <x v="6"/>
    <x v="9"/>
  </r>
  <r>
    <x v="7"/>
    <x v="1"/>
    <x v="4"/>
    <x v="15"/>
    <m/>
    <m/>
    <m/>
    <m/>
    <m/>
    <m/>
    <m/>
    <m/>
    <m/>
    <m/>
    <x v="6"/>
    <x v="9"/>
  </r>
  <r>
    <x v="7"/>
    <x v="1"/>
    <x v="4"/>
    <x v="16"/>
    <m/>
    <m/>
    <m/>
    <m/>
    <m/>
    <m/>
    <m/>
    <m/>
    <m/>
    <m/>
    <x v="6"/>
    <x v="9"/>
  </r>
  <r>
    <x v="7"/>
    <x v="1"/>
    <x v="4"/>
    <x v="17"/>
    <m/>
    <m/>
    <m/>
    <m/>
    <m/>
    <m/>
    <m/>
    <m/>
    <m/>
    <m/>
    <x v="6"/>
    <x v="9"/>
  </r>
  <r>
    <x v="7"/>
    <x v="2"/>
    <x v="1"/>
    <x v="1"/>
    <m/>
    <m/>
    <m/>
    <m/>
    <m/>
    <m/>
    <m/>
    <m/>
    <m/>
    <m/>
    <x v="6"/>
    <x v="9"/>
  </r>
  <r>
    <x v="7"/>
    <x v="2"/>
    <x v="1"/>
    <x v="2"/>
    <m/>
    <m/>
    <m/>
    <m/>
    <m/>
    <m/>
    <m/>
    <m/>
    <m/>
    <m/>
    <x v="6"/>
    <x v="9"/>
  </r>
  <r>
    <x v="7"/>
    <x v="2"/>
    <x v="1"/>
    <x v="3"/>
    <m/>
    <m/>
    <m/>
    <m/>
    <m/>
    <m/>
    <m/>
    <m/>
    <m/>
    <m/>
    <x v="6"/>
    <x v="9"/>
  </r>
  <r>
    <x v="7"/>
    <x v="2"/>
    <x v="1"/>
    <x v="4"/>
    <m/>
    <m/>
    <m/>
    <m/>
    <m/>
    <m/>
    <m/>
    <m/>
    <m/>
    <m/>
    <x v="6"/>
    <x v="9"/>
  </r>
  <r>
    <x v="7"/>
    <x v="2"/>
    <x v="1"/>
    <x v="5"/>
    <m/>
    <m/>
    <m/>
    <m/>
    <m/>
    <m/>
    <m/>
    <m/>
    <m/>
    <m/>
    <x v="6"/>
    <x v="9"/>
  </r>
  <r>
    <x v="7"/>
    <x v="2"/>
    <x v="1"/>
    <x v="6"/>
    <m/>
    <m/>
    <m/>
    <m/>
    <m/>
    <m/>
    <m/>
    <m/>
    <m/>
    <m/>
    <x v="6"/>
    <x v="9"/>
  </r>
  <r>
    <x v="7"/>
    <x v="2"/>
    <x v="1"/>
    <x v="7"/>
    <m/>
    <m/>
    <m/>
    <m/>
    <m/>
    <m/>
    <m/>
    <m/>
    <m/>
    <m/>
    <x v="6"/>
    <x v="9"/>
  </r>
  <r>
    <x v="7"/>
    <x v="2"/>
    <x v="1"/>
    <x v="8"/>
    <m/>
    <m/>
    <m/>
    <m/>
    <m/>
    <m/>
    <m/>
    <m/>
    <m/>
    <m/>
    <x v="6"/>
    <x v="9"/>
  </r>
  <r>
    <x v="7"/>
    <x v="2"/>
    <x v="1"/>
    <x v="9"/>
    <m/>
    <m/>
    <m/>
    <m/>
    <m/>
    <m/>
    <m/>
    <m/>
    <m/>
    <m/>
    <x v="6"/>
    <x v="9"/>
  </r>
  <r>
    <x v="7"/>
    <x v="2"/>
    <x v="1"/>
    <x v="10"/>
    <m/>
    <m/>
    <m/>
    <m/>
    <m/>
    <m/>
    <m/>
    <m/>
    <m/>
    <m/>
    <x v="6"/>
    <x v="9"/>
  </r>
  <r>
    <x v="7"/>
    <x v="2"/>
    <x v="1"/>
    <x v="11"/>
    <m/>
    <m/>
    <m/>
    <m/>
    <m/>
    <m/>
    <m/>
    <m/>
    <m/>
    <m/>
    <x v="6"/>
    <x v="9"/>
  </r>
  <r>
    <x v="7"/>
    <x v="2"/>
    <x v="1"/>
    <x v="12"/>
    <m/>
    <m/>
    <m/>
    <m/>
    <m/>
    <m/>
    <m/>
    <m/>
    <m/>
    <m/>
    <x v="6"/>
    <x v="9"/>
  </r>
  <r>
    <x v="7"/>
    <x v="2"/>
    <x v="1"/>
    <x v="13"/>
    <m/>
    <m/>
    <m/>
    <m/>
    <m/>
    <m/>
    <m/>
    <m/>
    <m/>
    <m/>
    <x v="6"/>
    <x v="9"/>
  </r>
  <r>
    <x v="7"/>
    <x v="2"/>
    <x v="1"/>
    <x v="14"/>
    <m/>
    <m/>
    <m/>
    <m/>
    <m/>
    <m/>
    <m/>
    <m/>
    <m/>
    <m/>
    <x v="6"/>
    <x v="9"/>
  </r>
  <r>
    <x v="7"/>
    <x v="2"/>
    <x v="1"/>
    <x v="15"/>
    <m/>
    <m/>
    <m/>
    <m/>
    <m/>
    <m/>
    <m/>
    <m/>
    <m/>
    <m/>
    <x v="6"/>
    <x v="9"/>
  </r>
  <r>
    <x v="7"/>
    <x v="2"/>
    <x v="1"/>
    <x v="16"/>
    <m/>
    <m/>
    <m/>
    <m/>
    <m/>
    <m/>
    <m/>
    <m/>
    <m/>
    <m/>
    <x v="6"/>
    <x v="9"/>
  </r>
  <r>
    <x v="7"/>
    <x v="2"/>
    <x v="1"/>
    <x v="17"/>
    <m/>
    <m/>
    <m/>
    <m/>
    <m/>
    <m/>
    <m/>
    <m/>
    <m/>
    <m/>
    <x v="6"/>
    <x v="9"/>
  </r>
  <r>
    <x v="7"/>
    <x v="2"/>
    <x v="2"/>
    <x v="1"/>
    <n v="126"/>
    <n v="118"/>
    <n v="1486"/>
    <n v="1486"/>
    <n v="1486"/>
    <n v="1486"/>
    <n v="307173"/>
    <n v="281803.49349760439"/>
    <n v="0.41873150164124251"/>
    <n v="7.9407806191117092E-2"/>
    <x v="6"/>
    <x v="9"/>
  </r>
  <r>
    <x v="7"/>
    <x v="2"/>
    <x v="2"/>
    <x v="2"/>
    <n v="158"/>
    <n v="154"/>
    <n v="1692"/>
    <n v="1692"/>
    <n v="1692"/>
    <n v="1692"/>
    <n v="327918"/>
    <n v="297710.99247091031"/>
    <n v="0.51728019419722138"/>
    <n v="9.101654846335698E-2"/>
    <x v="6"/>
    <x v="9"/>
  </r>
  <r>
    <x v="7"/>
    <x v="2"/>
    <x v="2"/>
    <x v="3"/>
    <n v="144"/>
    <n v="142"/>
    <n v="1811"/>
    <n v="1811"/>
    <n v="1811"/>
    <n v="1811"/>
    <n v="330882"/>
    <n v="301722.2587268994"/>
    <n v="0.47063150262483533"/>
    <n v="7.8409718387631139E-2"/>
    <x v="6"/>
    <x v="9"/>
  </r>
  <r>
    <x v="7"/>
    <x v="2"/>
    <x v="2"/>
    <x v="4"/>
    <n v="160"/>
    <n v="157"/>
    <n v="1893"/>
    <n v="1893"/>
    <n v="1893"/>
    <n v="1893"/>
    <n v="312887"/>
    <n v="280968.03011635866"/>
    <n v="0.55878243490898527"/>
    <n v="8.2937136819862659E-2"/>
    <x v="6"/>
    <x v="9"/>
  </r>
  <r>
    <x v="7"/>
    <x v="2"/>
    <x v="2"/>
    <x v="5"/>
    <n v="153"/>
    <n v="151"/>
    <n v="1826"/>
    <n v="1826"/>
    <n v="1826"/>
    <n v="1826"/>
    <n v="321945"/>
    <n v="290961.97672826832"/>
    <n v="0.51896815418263431"/>
    <n v="8.2694414019715223E-2"/>
    <x v="6"/>
    <x v="9"/>
  </r>
  <r>
    <x v="7"/>
    <x v="2"/>
    <x v="2"/>
    <x v="6"/>
    <n v="157"/>
    <n v="153"/>
    <n v="1873"/>
    <n v="1873"/>
    <n v="1873"/>
    <n v="1873"/>
    <n v="315273"/>
    <n v="288626.47227926081"/>
    <n v="0.53009690619079708"/>
    <n v="8.1687132941804588E-2"/>
    <x v="6"/>
    <x v="9"/>
  </r>
  <r>
    <x v="7"/>
    <x v="2"/>
    <x v="2"/>
    <x v="7"/>
    <n v="117"/>
    <n v="115"/>
    <n v="1657"/>
    <n v="1657"/>
    <n v="1657"/>
    <n v="1657"/>
    <n v="275644"/>
    <n v="251196.4052019165"/>
    <n v="0.45780909924869662"/>
    <n v="6.9402534701267352E-2"/>
    <x v="6"/>
    <x v="9"/>
  </r>
  <r>
    <x v="7"/>
    <x v="2"/>
    <x v="2"/>
    <x v="8"/>
    <n v="110"/>
    <n v="109"/>
    <n v="1526"/>
    <n v="1526"/>
    <n v="1526"/>
    <n v="1526"/>
    <n v="269998"/>
    <n v="243341.07323750856"/>
    <n v="0.44793095776976605"/>
    <n v="7.1428571428571425E-2"/>
    <x v="6"/>
    <x v="9"/>
  </r>
  <r>
    <x v="7"/>
    <x v="2"/>
    <x v="2"/>
    <x v="9"/>
    <n v="130"/>
    <n v="127"/>
    <n v="1564"/>
    <n v="1564"/>
    <n v="1564"/>
    <n v="1564"/>
    <n v="280792"/>
    <n v="252735.86858316223"/>
    <n v="0.50250089436043344"/>
    <n v="8.1202046035805622E-2"/>
    <x v="6"/>
    <x v="9"/>
  </r>
  <r>
    <x v="7"/>
    <x v="2"/>
    <x v="2"/>
    <x v="10"/>
    <n v="145"/>
    <n v="141"/>
    <n v="1659"/>
    <n v="1659"/>
    <n v="1659"/>
    <n v="1659"/>
    <n v="277216"/>
    <n v="247051.05817932924"/>
    <n v="0.57073222450094108"/>
    <n v="8.4990958408679929E-2"/>
    <x v="6"/>
    <x v="9"/>
  </r>
  <r>
    <x v="7"/>
    <x v="2"/>
    <x v="2"/>
    <x v="11"/>
    <n v="137"/>
    <n v="130"/>
    <n v="1604"/>
    <n v="1604"/>
    <n v="1604"/>
    <n v="1604"/>
    <n v="278766"/>
    <n v="248648.67077344283"/>
    <n v="0.52282604043538194"/>
    <n v="8.1047381546134667E-2"/>
    <x v="6"/>
    <x v="9"/>
  </r>
  <r>
    <x v="7"/>
    <x v="2"/>
    <x v="2"/>
    <x v="12"/>
    <n v="161"/>
    <n v="154"/>
    <n v="1645"/>
    <n v="1645"/>
    <n v="1645"/>
    <n v="1645"/>
    <n v="287204"/>
    <n v="258502.74332648871"/>
    <n v="0.59573835858870616"/>
    <n v="9.3617021276595741E-2"/>
    <x v="6"/>
    <x v="9"/>
  </r>
  <r>
    <x v="7"/>
    <x v="2"/>
    <x v="2"/>
    <x v="13"/>
    <n v="152"/>
    <n v="146"/>
    <n v="1658"/>
    <n v="1658"/>
    <n v="1658"/>
    <n v="1658"/>
    <n v="291011"/>
    <n v="262802.67488021904"/>
    <n v="0.55554990095342183"/>
    <n v="8.805790108564536E-2"/>
    <x v="6"/>
    <x v="9"/>
  </r>
  <r>
    <x v="7"/>
    <x v="2"/>
    <x v="2"/>
    <x v="14"/>
    <m/>
    <m/>
    <m/>
    <m/>
    <m/>
    <m/>
    <m/>
    <m/>
    <m/>
    <m/>
    <x v="6"/>
    <x v="9"/>
  </r>
  <r>
    <x v="7"/>
    <x v="2"/>
    <x v="2"/>
    <x v="15"/>
    <m/>
    <m/>
    <m/>
    <m/>
    <m/>
    <m/>
    <m/>
    <m/>
    <m/>
    <m/>
    <x v="6"/>
    <x v="9"/>
  </r>
  <r>
    <x v="7"/>
    <x v="2"/>
    <x v="2"/>
    <x v="16"/>
    <m/>
    <m/>
    <m/>
    <m/>
    <m/>
    <m/>
    <m/>
    <m/>
    <m/>
    <m/>
    <x v="6"/>
    <x v="9"/>
  </r>
  <r>
    <x v="7"/>
    <x v="2"/>
    <x v="2"/>
    <x v="17"/>
    <m/>
    <m/>
    <m/>
    <m/>
    <m/>
    <m/>
    <m/>
    <m/>
    <m/>
    <m/>
    <x v="6"/>
    <x v="9"/>
  </r>
  <r>
    <x v="7"/>
    <x v="2"/>
    <x v="3"/>
    <x v="1"/>
    <n v="174"/>
    <n v="170"/>
    <n v="2242"/>
    <n v="2242"/>
    <n v="2242"/>
    <n v="2242"/>
    <n v="178537"/>
    <n v="163440.07665982205"/>
    <n v="1.0401365654877386"/>
    <n v="7.5825156110615521E-2"/>
    <x v="6"/>
    <x v="9"/>
  </r>
  <r>
    <x v="7"/>
    <x v="2"/>
    <x v="3"/>
    <x v="2"/>
    <n v="193"/>
    <n v="188"/>
    <n v="2309"/>
    <n v="2309"/>
    <n v="2309"/>
    <n v="2309"/>
    <n v="192144"/>
    <n v="173413.59890485968"/>
    <n v="1.0841133635842648"/>
    <n v="8.1420528367258549E-2"/>
    <x v="6"/>
    <x v="9"/>
  </r>
  <r>
    <x v="7"/>
    <x v="2"/>
    <x v="3"/>
    <x v="3"/>
    <n v="178"/>
    <n v="175"/>
    <n v="2493"/>
    <n v="2493"/>
    <n v="2493"/>
    <n v="2493"/>
    <n v="194788"/>
    <n v="177678.09171800138"/>
    <n v="0.98492728229965532"/>
    <n v="7.0196550340954678E-2"/>
    <x v="6"/>
    <x v="9"/>
  </r>
  <r>
    <x v="7"/>
    <x v="2"/>
    <x v="3"/>
    <x v="4"/>
    <n v="210"/>
    <n v="203"/>
    <n v="2536"/>
    <n v="2536"/>
    <n v="2536"/>
    <n v="2536"/>
    <n v="175018"/>
    <n v="157022.98425735798"/>
    <n v="1.2928043684820465"/>
    <n v="8.0047318611987384E-2"/>
    <x v="6"/>
    <x v="9"/>
  </r>
  <r>
    <x v="7"/>
    <x v="2"/>
    <x v="3"/>
    <x v="5"/>
    <n v="191"/>
    <n v="186"/>
    <n v="2518"/>
    <n v="2518"/>
    <n v="2518"/>
    <n v="2518"/>
    <n v="177995"/>
    <n v="160458.212183436"/>
    <n v="1.1591803091222568"/>
    <n v="7.3868149324861007E-2"/>
    <x v="6"/>
    <x v="9"/>
  </r>
  <r>
    <x v="7"/>
    <x v="2"/>
    <x v="3"/>
    <x v="6"/>
    <n v="164"/>
    <n v="161"/>
    <n v="2511"/>
    <n v="2511"/>
    <n v="2511"/>
    <n v="2511"/>
    <n v="169181"/>
    <n v="156084.15058179331"/>
    <n v="1.0314948660698937"/>
    <n v="6.4117881322182393E-2"/>
    <x v="6"/>
    <x v="9"/>
  </r>
  <r>
    <x v="7"/>
    <x v="2"/>
    <x v="3"/>
    <x v="7"/>
    <n v="169"/>
    <n v="162"/>
    <n v="1984"/>
    <n v="1984"/>
    <n v="1984"/>
    <n v="1984"/>
    <n v="130058"/>
    <n v="119285.4893908282"/>
    <n v="1.3580863927985536"/>
    <n v="8.165322580645161E-2"/>
    <x v="6"/>
    <x v="9"/>
  </r>
  <r>
    <x v="7"/>
    <x v="2"/>
    <x v="3"/>
    <x v="8"/>
    <n v="147"/>
    <n v="141"/>
    <n v="1927"/>
    <n v="1927"/>
    <n v="1927"/>
    <n v="1927"/>
    <n v="124657"/>
    <n v="113088.79123887749"/>
    <n v="1.2468079148725328"/>
    <n v="7.3170731707317069E-2"/>
    <x v="6"/>
    <x v="9"/>
  </r>
  <r>
    <x v="7"/>
    <x v="2"/>
    <x v="3"/>
    <x v="9"/>
    <n v="141"/>
    <n v="139"/>
    <n v="1873"/>
    <n v="1873"/>
    <n v="1873"/>
    <n v="1873"/>
    <n v="132481"/>
    <n v="118542.31348391513"/>
    <n v="1.1725770816752346"/>
    <n v="7.4212493326214629E-2"/>
    <x v="6"/>
    <x v="9"/>
  </r>
  <r>
    <x v="7"/>
    <x v="2"/>
    <x v="3"/>
    <x v="10"/>
    <n v="162"/>
    <n v="155"/>
    <n v="1902"/>
    <n v="1902"/>
    <n v="1902"/>
    <n v="1902"/>
    <n v="135925"/>
    <n v="120158.8720054757"/>
    <n v="1.289958847091512"/>
    <n v="8.1493165089379607E-2"/>
    <x v="6"/>
    <x v="9"/>
  </r>
  <r>
    <x v="7"/>
    <x v="2"/>
    <x v="3"/>
    <x v="11"/>
    <n v="133"/>
    <n v="128"/>
    <n v="1793"/>
    <n v="1793"/>
    <n v="1793"/>
    <n v="1793"/>
    <n v="127704"/>
    <n v="112006.86652977412"/>
    <n v="1.1427870805221974"/>
    <n v="7.1388733965421086E-2"/>
    <x v="6"/>
    <x v="9"/>
  </r>
  <r>
    <x v="7"/>
    <x v="2"/>
    <x v="3"/>
    <x v="12"/>
    <n v="190"/>
    <n v="179"/>
    <n v="1879"/>
    <n v="1879"/>
    <n v="1879"/>
    <n v="1879"/>
    <n v="131874"/>
    <n v="116914.16563997262"/>
    <n v="1.5310377405524622"/>
    <n v="9.5263437998935607E-2"/>
    <x v="6"/>
    <x v="9"/>
  </r>
  <r>
    <x v="7"/>
    <x v="2"/>
    <x v="3"/>
    <x v="13"/>
    <n v="176"/>
    <n v="173"/>
    <n v="1874"/>
    <n v="1874"/>
    <n v="1874"/>
    <n v="1874"/>
    <n v="131674"/>
    <n v="117502.84736481862"/>
    <n v="1.4723047473298738"/>
    <n v="9.2315901814300966E-2"/>
    <x v="6"/>
    <x v="9"/>
  </r>
  <r>
    <x v="7"/>
    <x v="2"/>
    <x v="3"/>
    <x v="14"/>
    <m/>
    <m/>
    <m/>
    <m/>
    <m/>
    <m/>
    <m/>
    <m/>
    <m/>
    <m/>
    <x v="6"/>
    <x v="9"/>
  </r>
  <r>
    <x v="7"/>
    <x v="2"/>
    <x v="3"/>
    <x v="15"/>
    <m/>
    <m/>
    <m/>
    <m/>
    <m/>
    <m/>
    <m/>
    <m/>
    <m/>
    <m/>
    <x v="6"/>
    <x v="9"/>
  </r>
  <r>
    <x v="7"/>
    <x v="2"/>
    <x v="3"/>
    <x v="16"/>
    <m/>
    <m/>
    <m/>
    <m/>
    <m/>
    <m/>
    <m/>
    <m/>
    <m/>
    <m/>
    <x v="6"/>
    <x v="9"/>
  </r>
  <r>
    <x v="7"/>
    <x v="2"/>
    <x v="3"/>
    <x v="17"/>
    <m/>
    <m/>
    <m/>
    <m/>
    <m/>
    <m/>
    <m/>
    <m/>
    <m/>
    <m/>
    <x v="6"/>
    <x v="9"/>
  </r>
  <r>
    <x v="7"/>
    <x v="2"/>
    <x v="4"/>
    <x v="1"/>
    <n v="0"/>
    <n v="0"/>
    <n v="0"/>
    <n v="0"/>
    <n v="0"/>
    <n v="0"/>
    <n v="8"/>
    <n v="7.2114989733059547"/>
    <n v="0"/>
    <m/>
    <x v="6"/>
    <x v="9"/>
  </r>
  <r>
    <x v="7"/>
    <x v="2"/>
    <x v="4"/>
    <x v="2"/>
    <n v="0"/>
    <n v="0"/>
    <n v="0"/>
    <n v="0"/>
    <n v="0"/>
    <n v="0"/>
    <n v="16"/>
    <n v="11.24435318275154"/>
    <n v="0"/>
    <m/>
    <x v="6"/>
    <x v="9"/>
  </r>
  <r>
    <x v="7"/>
    <x v="2"/>
    <x v="4"/>
    <x v="3"/>
    <n v="0"/>
    <n v="0"/>
    <n v="0"/>
    <n v="0"/>
    <n v="0"/>
    <n v="0"/>
    <n v="17"/>
    <n v="14.573579739904176"/>
    <n v="0"/>
    <m/>
    <x v="6"/>
    <x v="9"/>
  </r>
  <r>
    <x v="7"/>
    <x v="2"/>
    <x v="4"/>
    <x v="4"/>
    <n v="0"/>
    <n v="0"/>
    <n v="0"/>
    <n v="0"/>
    <n v="0"/>
    <n v="0"/>
    <n v="17"/>
    <n v="15.143052703627653"/>
    <n v="0"/>
    <m/>
    <x v="6"/>
    <x v="9"/>
  </r>
  <r>
    <x v="7"/>
    <x v="2"/>
    <x v="4"/>
    <x v="5"/>
    <n v="0"/>
    <n v="0"/>
    <n v="0"/>
    <n v="0"/>
    <n v="0"/>
    <n v="0"/>
    <n v="22"/>
    <n v="18.431211498973305"/>
    <n v="0"/>
    <m/>
    <x v="6"/>
    <x v="9"/>
  </r>
  <r>
    <x v="7"/>
    <x v="2"/>
    <x v="4"/>
    <x v="6"/>
    <n v="0"/>
    <n v="0"/>
    <n v="0"/>
    <n v="0"/>
    <n v="0"/>
    <n v="0"/>
    <n v="25"/>
    <n v="22.269678302532512"/>
    <n v="0"/>
    <m/>
    <x v="6"/>
    <x v="9"/>
  </r>
  <r>
    <x v="7"/>
    <x v="2"/>
    <x v="4"/>
    <x v="7"/>
    <n v="0"/>
    <n v="0"/>
    <n v="0"/>
    <n v="0"/>
    <n v="0"/>
    <n v="0"/>
    <n v="25"/>
    <n v="22.236824093086927"/>
    <n v="0"/>
    <m/>
    <x v="6"/>
    <x v="9"/>
  </r>
  <r>
    <x v="7"/>
    <x v="2"/>
    <x v="4"/>
    <x v="8"/>
    <n v="0"/>
    <n v="0"/>
    <n v="0"/>
    <n v="0"/>
    <n v="0"/>
    <n v="0"/>
    <n v="24"/>
    <n v="22.195756331279945"/>
    <n v="0"/>
    <m/>
    <x v="6"/>
    <x v="9"/>
  </r>
  <r>
    <x v="7"/>
    <x v="2"/>
    <x v="4"/>
    <x v="9"/>
    <n v="0"/>
    <n v="0"/>
    <n v="0"/>
    <n v="0"/>
    <n v="0"/>
    <n v="0"/>
    <n v="23"/>
    <n v="19.912388774811774"/>
    <n v="0"/>
    <m/>
    <x v="6"/>
    <x v="9"/>
  </r>
  <r>
    <x v="7"/>
    <x v="2"/>
    <x v="4"/>
    <x v="10"/>
    <n v="0"/>
    <n v="0"/>
    <n v="0"/>
    <n v="0"/>
    <n v="0"/>
    <n v="0"/>
    <n v="22"/>
    <n v="18.806297056810404"/>
    <n v="0"/>
    <m/>
    <x v="6"/>
    <x v="9"/>
  </r>
  <r>
    <x v="7"/>
    <x v="2"/>
    <x v="4"/>
    <x v="11"/>
    <n v="0"/>
    <n v="0"/>
    <n v="3"/>
    <n v="3"/>
    <n v="3"/>
    <n v="3"/>
    <n v="32"/>
    <n v="24.120465434633811"/>
    <n v="0"/>
    <n v="0"/>
    <x v="6"/>
    <x v="9"/>
  </r>
  <r>
    <x v="7"/>
    <x v="2"/>
    <x v="4"/>
    <x v="12"/>
    <n v="0"/>
    <n v="0"/>
    <n v="0"/>
    <n v="0"/>
    <n v="0"/>
    <n v="0"/>
    <n v="37"/>
    <n v="32.142368240930871"/>
    <n v="0"/>
    <m/>
    <x v="6"/>
    <x v="9"/>
  </r>
  <r>
    <x v="7"/>
    <x v="2"/>
    <x v="4"/>
    <x v="13"/>
    <n v="0"/>
    <n v="0"/>
    <n v="0"/>
    <n v="0"/>
    <n v="0"/>
    <n v="0"/>
    <n v="37"/>
    <n v="35.329226557152637"/>
    <n v="0"/>
    <m/>
    <x v="6"/>
    <x v="9"/>
  </r>
  <r>
    <x v="7"/>
    <x v="2"/>
    <x v="4"/>
    <x v="14"/>
    <m/>
    <m/>
    <m/>
    <m/>
    <m/>
    <m/>
    <m/>
    <m/>
    <m/>
    <m/>
    <x v="6"/>
    <x v="9"/>
  </r>
  <r>
    <x v="7"/>
    <x v="2"/>
    <x v="4"/>
    <x v="15"/>
    <m/>
    <m/>
    <m/>
    <m/>
    <m/>
    <m/>
    <m/>
    <m/>
    <m/>
    <m/>
    <x v="6"/>
    <x v="9"/>
  </r>
  <r>
    <x v="7"/>
    <x v="2"/>
    <x v="4"/>
    <x v="16"/>
    <m/>
    <m/>
    <m/>
    <m/>
    <m/>
    <m/>
    <m/>
    <m/>
    <m/>
    <m/>
    <x v="6"/>
    <x v="9"/>
  </r>
  <r>
    <x v="7"/>
    <x v="2"/>
    <x v="4"/>
    <x v="17"/>
    <m/>
    <m/>
    <m/>
    <m/>
    <m/>
    <m/>
    <m/>
    <m/>
    <m/>
    <m/>
    <x v="6"/>
    <x v="9"/>
  </r>
  <r>
    <x v="7"/>
    <x v="3"/>
    <x v="1"/>
    <x v="1"/>
    <m/>
    <m/>
    <m/>
    <m/>
    <m/>
    <m/>
    <m/>
    <m/>
    <m/>
    <m/>
    <x v="6"/>
    <x v="9"/>
  </r>
  <r>
    <x v="7"/>
    <x v="3"/>
    <x v="1"/>
    <x v="2"/>
    <m/>
    <m/>
    <m/>
    <m/>
    <m/>
    <m/>
    <m/>
    <m/>
    <m/>
    <m/>
    <x v="6"/>
    <x v="9"/>
  </r>
  <r>
    <x v="7"/>
    <x v="3"/>
    <x v="1"/>
    <x v="3"/>
    <m/>
    <m/>
    <m/>
    <m/>
    <m/>
    <m/>
    <m/>
    <m/>
    <m/>
    <m/>
    <x v="6"/>
    <x v="9"/>
  </r>
  <r>
    <x v="7"/>
    <x v="3"/>
    <x v="1"/>
    <x v="4"/>
    <m/>
    <m/>
    <m/>
    <m/>
    <m/>
    <m/>
    <m/>
    <m/>
    <m/>
    <m/>
    <x v="6"/>
    <x v="9"/>
  </r>
  <r>
    <x v="7"/>
    <x v="3"/>
    <x v="1"/>
    <x v="5"/>
    <m/>
    <m/>
    <m/>
    <m/>
    <m/>
    <m/>
    <m/>
    <m/>
    <m/>
    <m/>
    <x v="6"/>
    <x v="9"/>
  </r>
  <r>
    <x v="7"/>
    <x v="3"/>
    <x v="1"/>
    <x v="6"/>
    <m/>
    <m/>
    <m/>
    <m/>
    <m/>
    <m/>
    <m/>
    <m/>
    <m/>
    <m/>
    <x v="6"/>
    <x v="9"/>
  </r>
  <r>
    <x v="7"/>
    <x v="3"/>
    <x v="1"/>
    <x v="7"/>
    <m/>
    <m/>
    <m/>
    <m/>
    <m/>
    <m/>
    <m/>
    <m/>
    <m/>
    <m/>
    <x v="6"/>
    <x v="9"/>
  </r>
  <r>
    <x v="7"/>
    <x v="3"/>
    <x v="1"/>
    <x v="8"/>
    <m/>
    <m/>
    <m/>
    <m/>
    <m/>
    <m/>
    <m/>
    <m/>
    <m/>
    <m/>
    <x v="6"/>
    <x v="9"/>
  </r>
  <r>
    <x v="7"/>
    <x v="3"/>
    <x v="1"/>
    <x v="9"/>
    <m/>
    <m/>
    <m/>
    <m/>
    <m/>
    <m/>
    <m/>
    <m/>
    <m/>
    <m/>
    <x v="6"/>
    <x v="9"/>
  </r>
  <r>
    <x v="7"/>
    <x v="3"/>
    <x v="1"/>
    <x v="10"/>
    <m/>
    <m/>
    <m/>
    <m/>
    <m/>
    <m/>
    <m/>
    <m/>
    <m/>
    <m/>
    <x v="6"/>
    <x v="9"/>
  </r>
  <r>
    <x v="7"/>
    <x v="3"/>
    <x v="1"/>
    <x v="11"/>
    <m/>
    <m/>
    <m/>
    <m/>
    <m/>
    <m/>
    <m/>
    <m/>
    <m/>
    <m/>
    <x v="6"/>
    <x v="9"/>
  </r>
  <r>
    <x v="7"/>
    <x v="3"/>
    <x v="1"/>
    <x v="12"/>
    <m/>
    <m/>
    <m/>
    <m/>
    <m/>
    <m/>
    <m/>
    <m/>
    <m/>
    <m/>
    <x v="6"/>
    <x v="9"/>
  </r>
  <r>
    <x v="7"/>
    <x v="3"/>
    <x v="1"/>
    <x v="13"/>
    <m/>
    <m/>
    <m/>
    <m/>
    <m/>
    <m/>
    <m/>
    <m/>
    <m/>
    <m/>
    <x v="6"/>
    <x v="9"/>
  </r>
  <r>
    <x v="7"/>
    <x v="3"/>
    <x v="1"/>
    <x v="14"/>
    <m/>
    <m/>
    <m/>
    <m/>
    <m/>
    <m/>
    <m/>
    <m/>
    <m/>
    <m/>
    <x v="6"/>
    <x v="9"/>
  </r>
  <r>
    <x v="7"/>
    <x v="3"/>
    <x v="1"/>
    <x v="15"/>
    <m/>
    <m/>
    <m/>
    <m/>
    <m/>
    <m/>
    <m/>
    <m/>
    <m/>
    <m/>
    <x v="6"/>
    <x v="9"/>
  </r>
  <r>
    <x v="7"/>
    <x v="3"/>
    <x v="1"/>
    <x v="16"/>
    <m/>
    <m/>
    <m/>
    <m/>
    <m/>
    <m/>
    <m/>
    <m/>
    <m/>
    <m/>
    <x v="6"/>
    <x v="9"/>
  </r>
  <r>
    <x v="7"/>
    <x v="3"/>
    <x v="1"/>
    <x v="17"/>
    <m/>
    <m/>
    <m/>
    <m/>
    <m/>
    <m/>
    <m/>
    <m/>
    <m/>
    <m/>
    <x v="6"/>
    <x v="9"/>
  </r>
  <r>
    <x v="7"/>
    <x v="3"/>
    <x v="2"/>
    <x v="1"/>
    <n v="1184"/>
    <n v="1144"/>
    <n v="12095"/>
    <n v="12095"/>
    <n v="12095"/>
    <n v="12095"/>
    <n v="183384"/>
    <n v="168220.19986310747"/>
    <n v="6.8006101581792953"/>
    <n v="9.4584539065729639E-2"/>
    <x v="6"/>
    <x v="9"/>
  </r>
  <r>
    <x v="7"/>
    <x v="3"/>
    <x v="2"/>
    <x v="2"/>
    <n v="1301"/>
    <n v="1260"/>
    <n v="12420"/>
    <n v="12420"/>
    <n v="12420"/>
    <n v="12420"/>
    <n v="189094"/>
    <n v="171388.33675564683"/>
    <n v="7.3517254665725442"/>
    <n v="0.10144927536231885"/>
    <x v="6"/>
    <x v="9"/>
  </r>
  <r>
    <x v="7"/>
    <x v="3"/>
    <x v="2"/>
    <x v="3"/>
    <n v="1243"/>
    <n v="1217"/>
    <n v="12552"/>
    <n v="12552"/>
    <n v="12552"/>
    <n v="12552"/>
    <n v="194108"/>
    <n v="176912.26830937713"/>
    <n v="6.8791159122540835"/>
    <n v="9.6956660293180369E-2"/>
    <x v="6"/>
    <x v="9"/>
  </r>
  <r>
    <x v="7"/>
    <x v="3"/>
    <x v="2"/>
    <x v="4"/>
    <n v="1423"/>
    <n v="1371"/>
    <n v="12682"/>
    <n v="12682"/>
    <n v="12682"/>
    <n v="12682"/>
    <n v="192684"/>
    <n v="176358.24229979466"/>
    <n v="7.773949105647195"/>
    <n v="0.10810597697524049"/>
    <x v="6"/>
    <x v="9"/>
  </r>
  <r>
    <x v="7"/>
    <x v="3"/>
    <x v="2"/>
    <x v="5"/>
    <n v="1405"/>
    <n v="1351"/>
    <n v="12264"/>
    <n v="12264"/>
    <n v="12264"/>
    <n v="12264"/>
    <n v="193021"/>
    <n v="177132.61054072552"/>
    <n v="7.6270540804195068"/>
    <n v="0.11015981735159817"/>
    <x v="6"/>
    <x v="9"/>
  </r>
  <r>
    <x v="7"/>
    <x v="3"/>
    <x v="2"/>
    <x v="6"/>
    <n v="1305"/>
    <n v="1259"/>
    <n v="12120"/>
    <n v="12120"/>
    <n v="12120"/>
    <n v="12120"/>
    <n v="187904"/>
    <n v="173783.26351813826"/>
    <n v="7.2446562143689661"/>
    <n v="0.10387788778877888"/>
    <x v="6"/>
    <x v="9"/>
  </r>
  <r>
    <x v="7"/>
    <x v="3"/>
    <x v="2"/>
    <x v="7"/>
    <n v="1256"/>
    <n v="1198"/>
    <n v="11113"/>
    <n v="11113"/>
    <n v="11113"/>
    <n v="11113"/>
    <n v="159170"/>
    <n v="146175.05544147844"/>
    <n v="8.1956527834506101"/>
    <n v="0.10780167371546837"/>
    <x v="6"/>
    <x v="9"/>
  </r>
  <r>
    <x v="7"/>
    <x v="3"/>
    <x v="2"/>
    <x v="8"/>
    <n v="1239"/>
    <n v="1187"/>
    <n v="10794"/>
    <n v="10794"/>
    <n v="10794"/>
    <n v="10794"/>
    <n v="151038"/>
    <n v="137726.69130732375"/>
    <n v="8.6185182315265578"/>
    <n v="0.10996850101908467"/>
    <x v="6"/>
    <x v="9"/>
  </r>
  <r>
    <x v="7"/>
    <x v="3"/>
    <x v="2"/>
    <x v="9"/>
    <n v="1225"/>
    <n v="1158"/>
    <n v="10781"/>
    <n v="10781"/>
    <n v="10781"/>
    <n v="10781"/>
    <n v="152900"/>
    <n v="139306.5516769336"/>
    <n v="8.3126025736788218"/>
    <n v="0.10741118634635007"/>
    <x v="6"/>
    <x v="9"/>
  </r>
  <r>
    <x v="7"/>
    <x v="3"/>
    <x v="2"/>
    <x v="10"/>
    <n v="1240"/>
    <n v="1170"/>
    <n v="10553"/>
    <n v="10553"/>
    <n v="10553"/>
    <n v="10553"/>
    <n v="153063"/>
    <n v="139379.40588637919"/>
    <n v="8.3943534739542027"/>
    <n v="0.11086894721880033"/>
    <x v="6"/>
    <x v="9"/>
  </r>
  <r>
    <x v="7"/>
    <x v="3"/>
    <x v="2"/>
    <x v="11"/>
    <n v="1260"/>
    <n v="1197"/>
    <n v="10588"/>
    <n v="10588"/>
    <n v="10588"/>
    <n v="10588"/>
    <n v="147075"/>
    <n v="131606.43394934977"/>
    <n v="9.0953000098815764"/>
    <n v="0.11305251227805062"/>
    <x v="6"/>
    <x v="9"/>
  </r>
  <r>
    <x v="7"/>
    <x v="3"/>
    <x v="2"/>
    <x v="12"/>
    <n v="1374"/>
    <n v="1284"/>
    <n v="10706"/>
    <n v="10706"/>
    <n v="10706"/>
    <n v="10706"/>
    <n v="152226"/>
    <n v="136369.30321697469"/>
    <n v="9.4156087162596354"/>
    <n v="0.11993274799178032"/>
    <x v="6"/>
    <x v="9"/>
  </r>
  <r>
    <x v="7"/>
    <x v="3"/>
    <x v="2"/>
    <x v="13"/>
    <n v="1457"/>
    <n v="1377"/>
    <n v="11036"/>
    <n v="11036"/>
    <n v="11036"/>
    <n v="11036"/>
    <n v="156123"/>
    <n v="140935.82477754963"/>
    <n v="9.7704043820897208"/>
    <n v="0.1247734686480609"/>
    <x v="6"/>
    <x v="9"/>
  </r>
  <r>
    <x v="7"/>
    <x v="3"/>
    <x v="2"/>
    <x v="14"/>
    <m/>
    <m/>
    <m/>
    <m/>
    <m/>
    <m/>
    <m/>
    <m/>
    <m/>
    <m/>
    <x v="6"/>
    <x v="9"/>
  </r>
  <r>
    <x v="7"/>
    <x v="3"/>
    <x v="2"/>
    <x v="15"/>
    <m/>
    <m/>
    <m/>
    <m/>
    <m/>
    <m/>
    <m/>
    <m/>
    <m/>
    <m/>
    <x v="6"/>
    <x v="9"/>
  </r>
  <r>
    <x v="7"/>
    <x v="3"/>
    <x v="2"/>
    <x v="16"/>
    <m/>
    <m/>
    <m/>
    <m/>
    <m/>
    <m/>
    <m/>
    <m/>
    <m/>
    <m/>
    <x v="6"/>
    <x v="9"/>
  </r>
  <r>
    <x v="7"/>
    <x v="3"/>
    <x v="2"/>
    <x v="17"/>
    <m/>
    <m/>
    <m/>
    <m/>
    <m/>
    <m/>
    <m/>
    <m/>
    <m/>
    <m/>
    <x v="6"/>
    <x v="9"/>
  </r>
  <r>
    <x v="7"/>
    <x v="3"/>
    <x v="3"/>
    <x v="1"/>
    <n v="702"/>
    <n v="683"/>
    <n v="7219"/>
    <n v="7219"/>
    <n v="7219"/>
    <n v="7219"/>
    <n v="99417"/>
    <n v="89538.390143737168"/>
    <n v="7.6280129551533262"/>
    <n v="9.4611442027981718E-2"/>
    <x v="6"/>
    <x v="9"/>
  </r>
  <r>
    <x v="7"/>
    <x v="3"/>
    <x v="3"/>
    <x v="2"/>
    <n v="794"/>
    <n v="759"/>
    <n v="7401"/>
    <n v="7401"/>
    <n v="7401"/>
    <n v="7401"/>
    <n v="104978"/>
    <n v="93118.012320328548"/>
    <n v="8.1509471807561678"/>
    <n v="0.10255370895824889"/>
    <x v="6"/>
    <x v="9"/>
  </r>
  <r>
    <x v="7"/>
    <x v="3"/>
    <x v="3"/>
    <x v="3"/>
    <n v="753"/>
    <n v="725"/>
    <n v="7622"/>
    <n v="7622"/>
    <n v="7622"/>
    <n v="7622"/>
    <n v="109782"/>
    <n v="97972.125941136212"/>
    <n v="7.4000639777439945"/>
    <n v="9.5119391235896092E-2"/>
    <x v="6"/>
    <x v="9"/>
  </r>
  <r>
    <x v="7"/>
    <x v="3"/>
    <x v="3"/>
    <x v="4"/>
    <n v="852"/>
    <n v="830"/>
    <n v="7711"/>
    <n v="7711"/>
    <n v="7711"/>
    <n v="7711"/>
    <n v="109092"/>
    <n v="98190.020533880903"/>
    <n v="8.4529975193721931"/>
    <n v="0.10763843859421605"/>
    <x v="6"/>
    <x v="9"/>
  </r>
  <r>
    <x v="7"/>
    <x v="3"/>
    <x v="3"/>
    <x v="5"/>
    <n v="855"/>
    <n v="820"/>
    <n v="7597"/>
    <n v="7597"/>
    <n v="7597"/>
    <n v="7597"/>
    <n v="109951"/>
    <n v="99192.607802874743"/>
    <n v="8.2667450545264849"/>
    <n v="0.10793734368829801"/>
    <x v="6"/>
    <x v="9"/>
  </r>
  <r>
    <x v="7"/>
    <x v="3"/>
    <x v="3"/>
    <x v="6"/>
    <n v="885"/>
    <n v="852"/>
    <n v="7523"/>
    <n v="7523"/>
    <n v="7523"/>
    <n v="7523"/>
    <n v="106649"/>
    <n v="97542.724161533202"/>
    <n v="8.7346340521417734"/>
    <n v="0.11325269174531437"/>
    <x v="6"/>
    <x v="9"/>
  </r>
  <r>
    <x v="7"/>
    <x v="3"/>
    <x v="3"/>
    <x v="7"/>
    <n v="763"/>
    <n v="731"/>
    <n v="6686"/>
    <n v="6686"/>
    <n v="6686"/>
    <n v="6686"/>
    <n v="86896"/>
    <n v="78722.954140999311"/>
    <n v="9.2857287683935059"/>
    <n v="0.10933293448997906"/>
    <x v="6"/>
    <x v="9"/>
  </r>
  <r>
    <x v="7"/>
    <x v="3"/>
    <x v="3"/>
    <x v="8"/>
    <n v="675"/>
    <n v="648"/>
    <n v="6317"/>
    <n v="6317"/>
    <n v="6317"/>
    <n v="6317"/>
    <n v="81126"/>
    <n v="72683.964407939769"/>
    <n v="8.9153089719087273"/>
    <n v="0.10258033876840272"/>
    <x v="6"/>
    <x v="9"/>
  </r>
  <r>
    <x v="7"/>
    <x v="3"/>
    <x v="3"/>
    <x v="9"/>
    <n v="713"/>
    <n v="683"/>
    <n v="6203"/>
    <n v="6203"/>
    <n v="6203"/>
    <n v="6203"/>
    <n v="83675"/>
    <n v="74916.643394934974"/>
    <n v="9.1167992724855154"/>
    <n v="0.11010801225213607"/>
    <x v="6"/>
    <x v="9"/>
  </r>
  <r>
    <x v="7"/>
    <x v="3"/>
    <x v="3"/>
    <x v="10"/>
    <n v="734"/>
    <n v="697"/>
    <n v="6413"/>
    <n v="6413"/>
    <n v="6413"/>
    <n v="6413"/>
    <n v="85947"/>
    <n v="76735.455167693362"/>
    <n v="9.08315456625383"/>
    <n v="0.10868548261344145"/>
    <x v="6"/>
    <x v="9"/>
  </r>
  <r>
    <x v="7"/>
    <x v="3"/>
    <x v="3"/>
    <x v="11"/>
    <n v="749"/>
    <n v="710"/>
    <n v="6215"/>
    <n v="6215"/>
    <n v="6215"/>
    <n v="6215"/>
    <n v="80249"/>
    <n v="69968.616016427099"/>
    <n v="10.147406657769357"/>
    <n v="0.11423974255832663"/>
    <x v="6"/>
    <x v="9"/>
  </r>
  <r>
    <x v="7"/>
    <x v="3"/>
    <x v="3"/>
    <x v="12"/>
    <n v="831"/>
    <n v="777"/>
    <n v="6372"/>
    <n v="6372"/>
    <n v="6372"/>
    <n v="6372"/>
    <n v="84717"/>
    <n v="74274.354551676937"/>
    <n v="10.461215108364172"/>
    <n v="0.121939736346516"/>
    <x v="6"/>
    <x v="9"/>
  </r>
  <r>
    <x v="7"/>
    <x v="3"/>
    <x v="3"/>
    <x v="13"/>
    <n v="844"/>
    <n v="797"/>
    <n v="6676"/>
    <n v="6676"/>
    <n v="6676"/>
    <n v="6676"/>
    <n v="88616"/>
    <n v="78221.043121149894"/>
    <n v="10.189074041950512"/>
    <n v="0.11938286399041342"/>
    <x v="6"/>
    <x v="9"/>
  </r>
  <r>
    <x v="7"/>
    <x v="3"/>
    <x v="3"/>
    <x v="14"/>
    <m/>
    <m/>
    <m/>
    <m/>
    <m/>
    <m/>
    <m/>
    <m/>
    <m/>
    <m/>
    <x v="6"/>
    <x v="9"/>
  </r>
  <r>
    <x v="7"/>
    <x v="3"/>
    <x v="3"/>
    <x v="15"/>
    <m/>
    <m/>
    <m/>
    <m/>
    <m/>
    <m/>
    <m/>
    <m/>
    <m/>
    <m/>
    <x v="6"/>
    <x v="9"/>
  </r>
  <r>
    <x v="7"/>
    <x v="3"/>
    <x v="3"/>
    <x v="16"/>
    <m/>
    <m/>
    <m/>
    <m/>
    <m/>
    <m/>
    <m/>
    <m/>
    <m/>
    <m/>
    <x v="6"/>
    <x v="9"/>
  </r>
  <r>
    <x v="7"/>
    <x v="3"/>
    <x v="3"/>
    <x v="17"/>
    <m/>
    <m/>
    <m/>
    <m/>
    <m/>
    <m/>
    <m/>
    <m/>
    <m/>
    <m/>
    <x v="6"/>
    <x v="9"/>
  </r>
  <r>
    <x v="7"/>
    <x v="3"/>
    <x v="4"/>
    <x v="1"/>
    <m/>
    <m/>
    <m/>
    <m/>
    <m/>
    <m/>
    <m/>
    <m/>
    <m/>
    <m/>
    <x v="6"/>
    <x v="9"/>
  </r>
  <r>
    <x v="7"/>
    <x v="3"/>
    <x v="4"/>
    <x v="2"/>
    <m/>
    <m/>
    <m/>
    <m/>
    <m/>
    <m/>
    <m/>
    <m/>
    <m/>
    <m/>
    <x v="6"/>
    <x v="9"/>
  </r>
  <r>
    <x v="7"/>
    <x v="3"/>
    <x v="4"/>
    <x v="3"/>
    <n v="0"/>
    <n v="0"/>
    <n v="0"/>
    <n v="0"/>
    <n v="0"/>
    <n v="0"/>
    <n v="1"/>
    <n v="0.91444216290212188"/>
    <n v="0"/>
    <m/>
    <x v="6"/>
    <x v="9"/>
  </r>
  <r>
    <x v="7"/>
    <x v="3"/>
    <x v="4"/>
    <x v="4"/>
    <n v="0"/>
    <n v="0"/>
    <n v="0"/>
    <n v="0"/>
    <n v="0"/>
    <n v="0"/>
    <n v="1"/>
    <n v="0.99931553730321698"/>
    <n v="0"/>
    <m/>
    <x v="6"/>
    <x v="9"/>
  </r>
  <r>
    <x v="7"/>
    <x v="3"/>
    <x v="4"/>
    <x v="5"/>
    <n v="0"/>
    <n v="0"/>
    <n v="0"/>
    <n v="0"/>
    <n v="0"/>
    <n v="0"/>
    <n v="1"/>
    <n v="1.0020533880903491"/>
    <n v="0"/>
    <m/>
    <x v="6"/>
    <x v="9"/>
  </r>
  <r>
    <x v="7"/>
    <x v="3"/>
    <x v="4"/>
    <x v="6"/>
    <m/>
    <m/>
    <m/>
    <m/>
    <m/>
    <m/>
    <m/>
    <m/>
    <m/>
    <m/>
    <x v="6"/>
    <x v="9"/>
  </r>
  <r>
    <x v="7"/>
    <x v="3"/>
    <x v="4"/>
    <x v="7"/>
    <m/>
    <m/>
    <m/>
    <m/>
    <m/>
    <m/>
    <m/>
    <m/>
    <m/>
    <m/>
    <x v="6"/>
    <x v="9"/>
  </r>
  <r>
    <x v="7"/>
    <x v="3"/>
    <x v="4"/>
    <x v="8"/>
    <n v="0"/>
    <n v="0"/>
    <n v="0"/>
    <n v="0"/>
    <n v="0"/>
    <n v="0"/>
    <n v="1"/>
    <n v="0.6652977412731006"/>
    <n v="0"/>
    <m/>
    <x v="6"/>
    <x v="9"/>
  </r>
  <r>
    <x v="7"/>
    <x v="3"/>
    <x v="4"/>
    <x v="9"/>
    <n v="0"/>
    <n v="0"/>
    <n v="0"/>
    <n v="0"/>
    <n v="0"/>
    <n v="0"/>
    <n v="2"/>
    <n v="1.0650239561943875"/>
    <n v="0"/>
    <m/>
    <x v="6"/>
    <x v="9"/>
  </r>
  <r>
    <x v="7"/>
    <x v="3"/>
    <x v="4"/>
    <x v="10"/>
    <n v="0"/>
    <n v="0"/>
    <n v="1"/>
    <n v="1"/>
    <n v="1"/>
    <n v="1"/>
    <n v="2"/>
    <n v="1.215605749486653"/>
    <n v="0"/>
    <n v="0"/>
    <x v="6"/>
    <x v="9"/>
  </r>
  <r>
    <x v="7"/>
    <x v="3"/>
    <x v="4"/>
    <x v="11"/>
    <n v="0"/>
    <n v="0"/>
    <n v="1"/>
    <n v="1"/>
    <n v="1"/>
    <n v="1"/>
    <n v="2"/>
    <n v="1.3059548254620124"/>
    <n v="0"/>
    <n v="0"/>
    <x v="6"/>
    <x v="9"/>
  </r>
  <r>
    <x v="7"/>
    <x v="3"/>
    <x v="4"/>
    <x v="12"/>
    <n v="0"/>
    <n v="0"/>
    <n v="0"/>
    <n v="0"/>
    <n v="0"/>
    <n v="0"/>
    <n v="1"/>
    <n v="0.99931553730321698"/>
    <n v="0"/>
    <m/>
    <x v="6"/>
    <x v="9"/>
  </r>
  <r>
    <x v="7"/>
    <x v="3"/>
    <x v="4"/>
    <x v="13"/>
    <n v="0"/>
    <n v="0"/>
    <n v="0"/>
    <n v="0"/>
    <n v="0"/>
    <n v="0"/>
    <n v="1"/>
    <n v="1.0020533880903491"/>
    <n v="0"/>
    <m/>
    <x v="6"/>
    <x v="9"/>
  </r>
  <r>
    <x v="7"/>
    <x v="3"/>
    <x v="4"/>
    <x v="14"/>
    <m/>
    <m/>
    <m/>
    <m/>
    <m/>
    <m/>
    <m/>
    <m/>
    <m/>
    <m/>
    <x v="6"/>
    <x v="9"/>
  </r>
  <r>
    <x v="7"/>
    <x v="3"/>
    <x v="4"/>
    <x v="15"/>
    <m/>
    <m/>
    <m/>
    <m/>
    <m/>
    <m/>
    <m/>
    <m/>
    <m/>
    <m/>
    <x v="6"/>
    <x v="9"/>
  </r>
  <r>
    <x v="7"/>
    <x v="3"/>
    <x v="4"/>
    <x v="16"/>
    <m/>
    <m/>
    <m/>
    <m/>
    <m/>
    <m/>
    <m/>
    <m/>
    <m/>
    <m/>
    <x v="6"/>
    <x v="9"/>
  </r>
  <r>
    <x v="7"/>
    <x v="3"/>
    <x v="4"/>
    <x v="17"/>
    <m/>
    <m/>
    <m/>
    <m/>
    <m/>
    <m/>
    <m/>
    <m/>
    <m/>
    <m/>
    <x v="6"/>
    <x v="9"/>
  </r>
</pivotCacheRecords>
</file>

<file path=xl/pivotCache/pivotCacheRecords2.xml><?xml version="1.0" encoding="utf-8"?>
<pivotCacheRecords xmlns="http://schemas.openxmlformats.org/spreadsheetml/2006/main" xmlns:r="http://schemas.openxmlformats.org/officeDocument/2006/relationships" count="25200">
  <r>
    <x v="0"/>
    <x v="0"/>
    <x v="0"/>
    <x v="0"/>
    <n v="503"/>
    <n v="449"/>
    <n v="23958"/>
    <n v="23958"/>
    <n v="26491"/>
    <n v="26491"/>
    <n v="1761854"/>
    <n v="7161806.8829568792"/>
    <n v="6.2693675958855569E-2"/>
    <n v="1.8741130311378244E-2"/>
    <x v="0"/>
    <x v="0"/>
  </r>
  <r>
    <x v="1"/>
    <x v="1"/>
    <x v="0"/>
    <x v="0"/>
    <n v="78"/>
    <n v="75"/>
    <n v="478"/>
    <n v="478"/>
    <n v="561"/>
    <n v="561"/>
    <n v="628563"/>
    <n v="1985167.1047227925"/>
    <n v="3.778019483678325E-2"/>
    <n v="0.15690376569037656"/>
    <x v="0"/>
    <x v="0"/>
  </r>
  <r>
    <x v="1"/>
    <x v="2"/>
    <x v="0"/>
    <x v="0"/>
    <n v="219"/>
    <n v="199"/>
    <n v="2294"/>
    <n v="2294"/>
    <n v="2504"/>
    <n v="2504"/>
    <n v="928281"/>
    <n v="2930141.3333333335"/>
    <n v="6.7914812755334661E-2"/>
    <n v="8.6748038360941582E-2"/>
    <x v="0"/>
    <x v="0"/>
  </r>
  <r>
    <x v="1"/>
    <x v="3"/>
    <x v="0"/>
    <x v="0"/>
    <n v="206"/>
    <n v="175"/>
    <n v="21186"/>
    <n v="21186"/>
    <n v="23426"/>
    <n v="23426"/>
    <n v="452007"/>
    <n v="2244343.2087611225"/>
    <n v="7.7973814039163827E-2"/>
    <n v="8.26017181157368E-3"/>
    <x v="0"/>
    <x v="0"/>
  </r>
  <r>
    <x v="2"/>
    <x v="0"/>
    <x v="1"/>
    <x v="0"/>
    <m/>
    <m/>
    <m/>
    <m/>
    <m/>
    <m/>
    <m/>
    <m/>
    <m/>
    <m/>
    <x v="0"/>
    <x v="0"/>
  </r>
  <r>
    <x v="2"/>
    <x v="0"/>
    <x v="2"/>
    <x v="0"/>
    <n v="132"/>
    <n v="111"/>
    <n v="11874"/>
    <n v="11874"/>
    <n v="13216"/>
    <n v="13216"/>
    <n v="928870"/>
    <n v="3847013.2511978098"/>
    <n v="2.8853552808906734E-2"/>
    <n v="9.3481556341586652E-3"/>
    <x v="0"/>
    <x v="0"/>
  </r>
  <r>
    <x v="2"/>
    <x v="0"/>
    <x v="3"/>
    <x v="0"/>
    <n v="371"/>
    <n v="338"/>
    <n v="12083"/>
    <n v="12083"/>
    <n v="13274"/>
    <n v="13274"/>
    <n v="832970"/>
    <n v="3314764.1943874061"/>
    <n v="0.10196803759745722"/>
    <n v="2.7973185467185302E-2"/>
    <x v="0"/>
    <x v="0"/>
  </r>
  <r>
    <x v="2"/>
    <x v="0"/>
    <x v="4"/>
    <x v="0"/>
    <n v="0"/>
    <n v="0"/>
    <n v="1"/>
    <n v="1"/>
    <n v="1"/>
    <n v="1"/>
    <n v="14"/>
    <n v="29.437371663244353"/>
    <n v="0"/>
    <n v="0"/>
    <x v="0"/>
    <x v="0"/>
  </r>
  <r>
    <x v="3"/>
    <x v="1"/>
    <x v="1"/>
    <x v="0"/>
    <m/>
    <m/>
    <m/>
    <m/>
    <m/>
    <m/>
    <m/>
    <m/>
    <m/>
    <m/>
    <x v="0"/>
    <x v="0"/>
  </r>
  <r>
    <x v="3"/>
    <x v="1"/>
    <x v="2"/>
    <x v="0"/>
    <n v="19"/>
    <n v="17"/>
    <n v="162"/>
    <n v="162"/>
    <n v="210"/>
    <n v="210"/>
    <n v="316089"/>
    <n v="985465.14989733056"/>
    <n v="1.7250736874633389E-2"/>
    <n v="0.10493827160493827"/>
    <x v="0"/>
    <x v="0"/>
  </r>
  <r>
    <x v="3"/>
    <x v="1"/>
    <x v="3"/>
    <x v="0"/>
    <n v="59"/>
    <n v="58"/>
    <n v="316"/>
    <n v="316"/>
    <n v="351"/>
    <n v="351"/>
    <n v="312474"/>
    <n v="999701.95482546196"/>
    <n v="5.8017291773852959E-2"/>
    <n v="0.18354430379746836"/>
    <x v="0"/>
    <x v="0"/>
  </r>
  <r>
    <x v="3"/>
    <x v="1"/>
    <x v="4"/>
    <x v="0"/>
    <m/>
    <m/>
    <m/>
    <m/>
    <m/>
    <m/>
    <m/>
    <m/>
    <m/>
    <m/>
    <x v="0"/>
    <x v="0"/>
  </r>
  <r>
    <x v="3"/>
    <x v="2"/>
    <x v="1"/>
    <x v="0"/>
    <m/>
    <m/>
    <m/>
    <m/>
    <m/>
    <m/>
    <m/>
    <m/>
    <m/>
    <m/>
    <x v="0"/>
    <x v="0"/>
  </r>
  <r>
    <x v="3"/>
    <x v="2"/>
    <x v="2"/>
    <x v="0"/>
    <n v="68"/>
    <n v="58"/>
    <n v="1021"/>
    <n v="1021"/>
    <n v="1166"/>
    <n v="1166"/>
    <n v="501679"/>
    <n v="1624817.5523613964"/>
    <n v="3.569631551290596E-2"/>
    <n v="5.6807051909892263E-2"/>
    <x v="0"/>
    <x v="0"/>
  </r>
  <r>
    <x v="3"/>
    <x v="2"/>
    <x v="3"/>
    <x v="0"/>
    <n v="151"/>
    <n v="141"/>
    <n v="1273"/>
    <n v="1273"/>
    <n v="1338"/>
    <n v="1338"/>
    <n v="426599"/>
    <n v="1305319.6605065025"/>
    <n v="0.10801951756804755"/>
    <n v="0.11076197957580518"/>
    <x v="0"/>
    <x v="0"/>
  </r>
  <r>
    <x v="3"/>
    <x v="2"/>
    <x v="4"/>
    <x v="0"/>
    <n v="0"/>
    <n v="0"/>
    <n v="0"/>
    <n v="0"/>
    <n v="0"/>
    <n v="0"/>
    <n v="3"/>
    <n v="4.1204654346338128"/>
    <n v="0"/>
    <m/>
    <x v="0"/>
    <x v="0"/>
  </r>
  <r>
    <x v="3"/>
    <x v="3"/>
    <x v="1"/>
    <x v="0"/>
    <m/>
    <m/>
    <m/>
    <m/>
    <m/>
    <m/>
    <m/>
    <m/>
    <m/>
    <m/>
    <x v="0"/>
    <x v="0"/>
  </r>
  <r>
    <x v="3"/>
    <x v="3"/>
    <x v="2"/>
    <x v="0"/>
    <n v="45"/>
    <n v="36"/>
    <n v="10691"/>
    <n v="10691"/>
    <n v="11840"/>
    <n v="11840"/>
    <n v="246691"/>
    <n v="1235697.7029431895"/>
    <n v="2.9133338934154415E-2"/>
    <n v="3.3673183051164532E-3"/>
    <x v="0"/>
    <x v="0"/>
  </r>
  <r>
    <x v="3"/>
    <x v="3"/>
    <x v="3"/>
    <x v="0"/>
    <n v="161"/>
    <n v="139"/>
    <n v="10494"/>
    <n v="10494"/>
    <n v="11585"/>
    <n v="11585"/>
    <n v="205304"/>
    <n v="1008620.1889117043"/>
    <n v="0.13781203423062574"/>
    <n v="1.3245664189060416E-2"/>
    <x v="0"/>
    <x v="0"/>
  </r>
  <r>
    <x v="3"/>
    <x v="3"/>
    <x v="4"/>
    <x v="0"/>
    <n v="0"/>
    <n v="0"/>
    <n v="1"/>
    <n v="1"/>
    <n v="1"/>
    <n v="1"/>
    <n v="12"/>
    <n v="25.316906228610542"/>
    <n v="0"/>
    <n v="0"/>
    <x v="0"/>
    <x v="0"/>
  </r>
  <r>
    <x v="4"/>
    <x v="0"/>
    <x v="0"/>
    <x v="1"/>
    <m/>
    <m/>
    <m/>
    <m/>
    <m/>
    <m/>
    <m/>
    <m/>
    <m/>
    <m/>
    <x v="0"/>
    <x v="0"/>
  </r>
  <r>
    <x v="4"/>
    <x v="0"/>
    <x v="0"/>
    <x v="2"/>
    <m/>
    <m/>
    <m/>
    <m/>
    <m/>
    <m/>
    <m/>
    <m/>
    <m/>
    <m/>
    <x v="0"/>
    <x v="0"/>
  </r>
  <r>
    <x v="4"/>
    <x v="0"/>
    <x v="0"/>
    <x v="3"/>
    <m/>
    <m/>
    <m/>
    <m/>
    <m/>
    <m/>
    <m/>
    <m/>
    <m/>
    <m/>
    <x v="0"/>
    <x v="0"/>
  </r>
  <r>
    <x v="4"/>
    <x v="0"/>
    <x v="0"/>
    <x v="4"/>
    <m/>
    <m/>
    <m/>
    <m/>
    <m/>
    <m/>
    <m/>
    <m/>
    <m/>
    <m/>
    <x v="0"/>
    <x v="0"/>
  </r>
  <r>
    <x v="4"/>
    <x v="0"/>
    <x v="0"/>
    <x v="5"/>
    <n v="36"/>
    <n v="35"/>
    <n v="1426"/>
    <n v="1426"/>
    <n v="1473"/>
    <n v="1473"/>
    <n v="612734"/>
    <n v="533562.39561943873"/>
    <n v="6.5596826701714586E-2"/>
    <n v="2.4544179523141654E-2"/>
    <x v="0"/>
    <x v="0"/>
  </r>
  <r>
    <x v="4"/>
    <x v="0"/>
    <x v="0"/>
    <x v="6"/>
    <n v="46"/>
    <n v="40"/>
    <n v="1407"/>
    <n v="1407"/>
    <n v="1444"/>
    <n v="1444"/>
    <n v="618169"/>
    <n v="537460.40520191647"/>
    <n v="7.4424087082233623E-2"/>
    <n v="2.8429282160625444E-2"/>
    <x v="0"/>
    <x v="0"/>
  </r>
  <r>
    <x v="4"/>
    <x v="0"/>
    <x v="0"/>
    <x v="7"/>
    <n v="27"/>
    <n v="23"/>
    <n v="1424"/>
    <n v="1424"/>
    <n v="1462"/>
    <n v="1462"/>
    <n v="595895"/>
    <n v="517553.20465434634"/>
    <n v="4.4439875539676751E-2"/>
    <n v="1.6151685393258428E-2"/>
    <x v="0"/>
    <x v="0"/>
  </r>
  <r>
    <x v="4"/>
    <x v="0"/>
    <x v="0"/>
    <x v="8"/>
    <n v="33"/>
    <n v="30"/>
    <n v="1406"/>
    <n v="1406"/>
    <n v="1466"/>
    <n v="1466"/>
    <n v="600721"/>
    <n v="518674.99520876113"/>
    <n v="5.7839688199978333E-2"/>
    <n v="2.1337126600284494E-2"/>
    <x v="0"/>
    <x v="0"/>
  </r>
  <r>
    <x v="4"/>
    <x v="0"/>
    <x v="0"/>
    <x v="9"/>
    <n v="26"/>
    <n v="25"/>
    <n v="1346"/>
    <n v="1346"/>
    <n v="1413"/>
    <n v="1413"/>
    <n v="623865"/>
    <n v="534426.71594798088"/>
    <n v="4.677909852551871E-2"/>
    <n v="1.8573551263001486E-2"/>
    <x v="0"/>
    <x v="0"/>
  </r>
  <r>
    <x v="4"/>
    <x v="0"/>
    <x v="0"/>
    <x v="10"/>
    <n v="51"/>
    <n v="42"/>
    <n v="1488"/>
    <n v="1488"/>
    <n v="1536"/>
    <n v="1536"/>
    <n v="655305"/>
    <n v="560940.0876112252"/>
    <n v="7.4874306414536809E-2"/>
    <n v="2.8225806451612902E-2"/>
    <x v="0"/>
    <x v="0"/>
  </r>
  <r>
    <x v="4"/>
    <x v="0"/>
    <x v="0"/>
    <x v="11"/>
    <n v="26"/>
    <n v="25"/>
    <n v="1512"/>
    <n v="1512"/>
    <n v="1553"/>
    <n v="1553"/>
    <n v="708014"/>
    <n v="602130.58453114307"/>
    <n v="4.1519232940918589E-2"/>
    <n v="1.6534391534391533E-2"/>
    <x v="0"/>
    <x v="0"/>
  </r>
  <r>
    <x v="4"/>
    <x v="0"/>
    <x v="0"/>
    <x v="12"/>
    <n v="34"/>
    <n v="32"/>
    <n v="1554"/>
    <n v="1554"/>
    <n v="1610"/>
    <n v="1610"/>
    <n v="726069"/>
    <n v="628993.75496235455"/>
    <n v="5.0874908928015043E-2"/>
    <n v="2.0592020592020591E-2"/>
    <x v="0"/>
    <x v="0"/>
  </r>
  <r>
    <x v="4"/>
    <x v="0"/>
    <x v="0"/>
    <x v="13"/>
    <n v="48"/>
    <n v="41"/>
    <n v="1584"/>
    <n v="1584"/>
    <n v="1627"/>
    <n v="1627"/>
    <n v="708174"/>
    <n v="610674.0314852841"/>
    <n v="6.7138928276153517E-2"/>
    <n v="2.5883838383838384E-2"/>
    <x v="0"/>
    <x v="0"/>
  </r>
  <r>
    <x v="4"/>
    <x v="0"/>
    <x v="0"/>
    <x v="14"/>
    <n v="68"/>
    <n v="59"/>
    <n v="3341"/>
    <n v="3341"/>
    <n v="3387"/>
    <n v="3387"/>
    <n v="663720"/>
    <n v="582021.96577686514"/>
    <n v="0.1013707445237889"/>
    <n v="1.7659383418138282E-2"/>
    <x v="0"/>
    <x v="0"/>
  </r>
  <r>
    <x v="4"/>
    <x v="0"/>
    <x v="0"/>
    <x v="15"/>
    <n v="55"/>
    <n v="47"/>
    <n v="3662"/>
    <n v="3662"/>
    <n v="3730"/>
    <n v="3730"/>
    <n v="655860"/>
    <n v="564529.9438740589"/>
    <n v="8.3255105437746696E-2"/>
    <n v="1.2834516657564172E-2"/>
    <x v="0"/>
    <x v="0"/>
  </r>
  <r>
    <x v="4"/>
    <x v="0"/>
    <x v="0"/>
    <x v="16"/>
    <n v="53"/>
    <n v="50"/>
    <n v="3786"/>
    <n v="3786"/>
    <n v="3870"/>
    <n v="3870"/>
    <n v="646682"/>
    <n v="558202.05338809034"/>
    <n v="8.9573300020158592E-2"/>
    <n v="1.3206550449022716E-2"/>
    <x v="0"/>
    <x v="0"/>
  </r>
  <r>
    <x v="4"/>
    <x v="0"/>
    <x v="0"/>
    <x v="17"/>
    <n v="0"/>
    <n v="0"/>
    <n v="22"/>
    <n v="22"/>
    <n v="1920"/>
    <n v="1920"/>
    <n v="675451"/>
    <n v="412636.74469541409"/>
    <n v="0"/>
    <n v="0"/>
    <x v="0"/>
    <x v="0"/>
  </r>
  <r>
    <x v="5"/>
    <x v="1"/>
    <x v="0"/>
    <x v="1"/>
    <m/>
    <m/>
    <m/>
    <m/>
    <m/>
    <m/>
    <m/>
    <m/>
    <m/>
    <m/>
    <x v="0"/>
    <x v="0"/>
  </r>
  <r>
    <x v="5"/>
    <x v="1"/>
    <x v="0"/>
    <x v="2"/>
    <m/>
    <m/>
    <m/>
    <m/>
    <m/>
    <m/>
    <m/>
    <m/>
    <m/>
    <m/>
    <x v="0"/>
    <x v="0"/>
  </r>
  <r>
    <x v="5"/>
    <x v="1"/>
    <x v="0"/>
    <x v="3"/>
    <m/>
    <m/>
    <m/>
    <m/>
    <m/>
    <m/>
    <m/>
    <m/>
    <m/>
    <m/>
    <x v="0"/>
    <x v="0"/>
  </r>
  <r>
    <x v="5"/>
    <x v="1"/>
    <x v="0"/>
    <x v="4"/>
    <m/>
    <m/>
    <m/>
    <m/>
    <m/>
    <m/>
    <m/>
    <m/>
    <m/>
    <m/>
    <x v="0"/>
    <x v="0"/>
  </r>
  <r>
    <x v="5"/>
    <x v="1"/>
    <x v="0"/>
    <x v="5"/>
    <n v="8"/>
    <n v="8"/>
    <n v="45"/>
    <n v="45"/>
    <n v="51"/>
    <n v="51"/>
    <n v="198449"/>
    <n v="162353.41820670772"/>
    <n v="4.9275217536931884E-2"/>
    <n v="0.17777777777777778"/>
    <x v="0"/>
    <x v="0"/>
  </r>
  <r>
    <x v="5"/>
    <x v="1"/>
    <x v="0"/>
    <x v="6"/>
    <n v="8"/>
    <n v="8"/>
    <n v="41"/>
    <n v="41"/>
    <n v="45"/>
    <n v="45"/>
    <n v="199078"/>
    <n v="162772.26009582478"/>
    <n v="4.9148423664390747E-2"/>
    <n v="0.1951219512195122"/>
    <x v="0"/>
    <x v="0"/>
  </r>
  <r>
    <x v="5"/>
    <x v="1"/>
    <x v="0"/>
    <x v="7"/>
    <n v="4"/>
    <n v="4"/>
    <n v="50"/>
    <n v="50"/>
    <n v="56"/>
    <n v="56"/>
    <n v="191585"/>
    <n v="155598.46132785763"/>
    <n v="2.5707195083193655E-2"/>
    <n v="0.08"/>
    <x v="0"/>
    <x v="0"/>
  </r>
  <r>
    <x v="5"/>
    <x v="1"/>
    <x v="0"/>
    <x v="8"/>
    <n v="4"/>
    <n v="4"/>
    <n v="46"/>
    <n v="46"/>
    <n v="56"/>
    <n v="56"/>
    <n v="192599"/>
    <n v="154632.75290896647"/>
    <n v="2.5867740984698316E-2"/>
    <n v="8.6956521739130432E-2"/>
    <x v="0"/>
    <x v="0"/>
  </r>
  <r>
    <x v="5"/>
    <x v="1"/>
    <x v="0"/>
    <x v="9"/>
    <n v="1"/>
    <n v="1"/>
    <n v="24"/>
    <n v="24"/>
    <n v="37"/>
    <n v="37"/>
    <n v="198338"/>
    <n v="158262.74332648871"/>
    <n v="6.3186065082736897E-3"/>
    <n v="4.1666666666666664E-2"/>
    <x v="0"/>
    <x v="0"/>
  </r>
  <r>
    <x v="5"/>
    <x v="1"/>
    <x v="0"/>
    <x v="10"/>
    <n v="7"/>
    <n v="7"/>
    <n v="35"/>
    <n v="35"/>
    <n v="41"/>
    <n v="41"/>
    <n v="205503"/>
    <n v="165353.44558521561"/>
    <n v="4.2333559940198037E-2"/>
    <n v="0.2"/>
    <x v="0"/>
    <x v="0"/>
  </r>
  <r>
    <x v="5"/>
    <x v="1"/>
    <x v="0"/>
    <x v="11"/>
    <n v="2"/>
    <n v="1"/>
    <n v="32"/>
    <n v="32"/>
    <n v="38"/>
    <n v="38"/>
    <n v="215348"/>
    <n v="173704.71731690623"/>
    <n v="5.7568960443118182E-3"/>
    <n v="3.125E-2"/>
    <x v="0"/>
    <x v="0"/>
  </r>
  <r>
    <x v="5"/>
    <x v="1"/>
    <x v="0"/>
    <x v="12"/>
    <n v="9"/>
    <n v="9"/>
    <n v="52"/>
    <n v="52"/>
    <n v="58"/>
    <n v="58"/>
    <n v="216999"/>
    <n v="178076.00821355236"/>
    <n v="5.0540216451881705E-2"/>
    <n v="0.17307692307692307"/>
    <x v="0"/>
    <x v="0"/>
  </r>
  <r>
    <x v="5"/>
    <x v="1"/>
    <x v="0"/>
    <x v="13"/>
    <n v="10"/>
    <n v="9"/>
    <n v="41"/>
    <n v="41"/>
    <n v="49"/>
    <n v="49"/>
    <n v="204031"/>
    <n v="162949.273100616"/>
    <n v="5.5231912537853332E-2"/>
    <n v="0.21951219512195122"/>
    <x v="0"/>
    <x v="0"/>
  </r>
  <r>
    <x v="5"/>
    <x v="1"/>
    <x v="0"/>
    <x v="14"/>
    <n v="9"/>
    <n v="9"/>
    <n v="39"/>
    <n v="39"/>
    <n v="42"/>
    <n v="42"/>
    <n v="175870"/>
    <n v="146105.6783025325"/>
    <n v="6.1599248602537029E-2"/>
    <n v="0.23076923076923078"/>
    <x v="0"/>
    <x v="0"/>
  </r>
  <r>
    <x v="5"/>
    <x v="1"/>
    <x v="0"/>
    <x v="15"/>
    <n v="7"/>
    <n v="7"/>
    <n v="37"/>
    <n v="37"/>
    <n v="42"/>
    <n v="42"/>
    <n v="169202"/>
    <n v="137189.50308008213"/>
    <n v="5.1024311939623139E-2"/>
    <n v="0.1891891891891892"/>
    <x v="0"/>
    <x v="0"/>
  </r>
  <r>
    <x v="5"/>
    <x v="1"/>
    <x v="0"/>
    <x v="16"/>
    <n v="9"/>
    <n v="8"/>
    <n v="36"/>
    <n v="36"/>
    <n v="38"/>
    <n v="38"/>
    <n v="163447"/>
    <n v="133155.02806297058"/>
    <n v="6.0080344815944209E-2"/>
    <n v="0.22222222222222221"/>
    <x v="0"/>
    <x v="0"/>
  </r>
  <r>
    <x v="5"/>
    <x v="1"/>
    <x v="0"/>
    <x v="17"/>
    <n v="0"/>
    <n v="0"/>
    <n v="0"/>
    <n v="0"/>
    <n v="8"/>
    <n v="8"/>
    <n v="161176"/>
    <n v="95013.815195071875"/>
    <n v="0"/>
    <m/>
    <x v="0"/>
    <x v="0"/>
  </r>
  <r>
    <x v="5"/>
    <x v="2"/>
    <x v="0"/>
    <x v="1"/>
    <m/>
    <m/>
    <m/>
    <m/>
    <m/>
    <m/>
    <m/>
    <m/>
    <m/>
    <m/>
    <x v="0"/>
    <x v="0"/>
  </r>
  <r>
    <x v="5"/>
    <x v="2"/>
    <x v="0"/>
    <x v="2"/>
    <m/>
    <m/>
    <m/>
    <m/>
    <m/>
    <m/>
    <m/>
    <m/>
    <m/>
    <m/>
    <x v="0"/>
    <x v="0"/>
  </r>
  <r>
    <x v="5"/>
    <x v="2"/>
    <x v="0"/>
    <x v="3"/>
    <m/>
    <m/>
    <m/>
    <m/>
    <m/>
    <m/>
    <m/>
    <m/>
    <m/>
    <m/>
    <x v="0"/>
    <x v="0"/>
  </r>
  <r>
    <x v="5"/>
    <x v="2"/>
    <x v="0"/>
    <x v="4"/>
    <m/>
    <m/>
    <m/>
    <m/>
    <m/>
    <m/>
    <m/>
    <m/>
    <m/>
    <m/>
    <x v="0"/>
    <x v="0"/>
  </r>
  <r>
    <x v="5"/>
    <x v="2"/>
    <x v="0"/>
    <x v="5"/>
    <n v="18"/>
    <n v="18"/>
    <n v="241"/>
    <n v="241"/>
    <n v="256"/>
    <n v="256"/>
    <n v="271586"/>
    <n v="227575.50444900754"/>
    <n v="7.9094628587468338E-2"/>
    <n v="7.4688796680497924E-2"/>
    <x v="0"/>
    <x v="0"/>
  </r>
  <r>
    <x v="5"/>
    <x v="2"/>
    <x v="0"/>
    <x v="6"/>
    <n v="18"/>
    <n v="16"/>
    <n v="203"/>
    <n v="203"/>
    <n v="214"/>
    <n v="214"/>
    <n v="271669"/>
    <n v="226981.07871321012"/>
    <n v="7.0490457137248649E-2"/>
    <n v="7.8817733990147784E-2"/>
    <x v="0"/>
    <x v="0"/>
  </r>
  <r>
    <x v="5"/>
    <x v="2"/>
    <x v="0"/>
    <x v="7"/>
    <n v="9"/>
    <n v="8"/>
    <n v="196"/>
    <n v="196"/>
    <n v="206"/>
    <n v="206"/>
    <n v="256231"/>
    <n v="213698.80629705681"/>
    <n v="3.7435866576060427E-2"/>
    <n v="4.0816326530612242E-2"/>
    <x v="0"/>
    <x v="0"/>
  </r>
  <r>
    <x v="5"/>
    <x v="2"/>
    <x v="0"/>
    <x v="8"/>
    <n v="19"/>
    <n v="16"/>
    <n v="205"/>
    <n v="205"/>
    <n v="217"/>
    <n v="217"/>
    <n v="258033"/>
    <n v="213149.80150581794"/>
    <n v="7.5064578465315987E-2"/>
    <n v="7.8048780487804878E-2"/>
    <x v="0"/>
    <x v="0"/>
  </r>
  <r>
    <x v="5"/>
    <x v="2"/>
    <x v="0"/>
    <x v="9"/>
    <n v="18"/>
    <n v="17"/>
    <n v="173"/>
    <n v="173"/>
    <n v="185"/>
    <n v="185"/>
    <n v="269507"/>
    <n v="219681.68651608488"/>
    <n v="7.738469359736673E-2"/>
    <n v="9.8265895953757232E-2"/>
    <x v="0"/>
    <x v="0"/>
  </r>
  <r>
    <x v="5"/>
    <x v="2"/>
    <x v="0"/>
    <x v="10"/>
    <n v="27"/>
    <n v="23"/>
    <n v="208"/>
    <n v="208"/>
    <n v="221"/>
    <n v="221"/>
    <n v="285203"/>
    <n v="231874.66666666666"/>
    <n v="9.9191517256448897E-2"/>
    <n v="0.11057692307692307"/>
    <x v="0"/>
    <x v="0"/>
  </r>
  <r>
    <x v="5"/>
    <x v="2"/>
    <x v="0"/>
    <x v="11"/>
    <n v="18"/>
    <n v="18"/>
    <n v="192"/>
    <n v="192"/>
    <n v="202"/>
    <n v="202"/>
    <n v="310978"/>
    <n v="249953.69199178644"/>
    <n v="7.201333917720841E-2"/>
    <n v="9.375E-2"/>
    <x v="0"/>
    <x v="0"/>
  </r>
  <r>
    <x v="5"/>
    <x v="2"/>
    <x v="0"/>
    <x v="12"/>
    <n v="11"/>
    <n v="11"/>
    <n v="167"/>
    <n v="167"/>
    <n v="184"/>
    <n v="184"/>
    <n v="314417"/>
    <n v="257192.4052019165"/>
    <n v="4.2769536648502998E-2"/>
    <n v="6.5868263473053898E-2"/>
    <x v="0"/>
    <x v="0"/>
  </r>
  <r>
    <x v="5"/>
    <x v="2"/>
    <x v="0"/>
    <x v="13"/>
    <n v="21"/>
    <n v="16"/>
    <n v="164"/>
    <n v="164"/>
    <n v="178"/>
    <n v="178"/>
    <n v="301541"/>
    <n v="246023.58384668035"/>
    <n v="6.5034415602900297E-2"/>
    <n v="9.7560975609756101E-2"/>
    <x v="0"/>
    <x v="0"/>
  </r>
  <r>
    <x v="5"/>
    <x v="2"/>
    <x v="0"/>
    <x v="14"/>
    <n v="18"/>
    <n v="17"/>
    <n v="168"/>
    <n v="168"/>
    <n v="179"/>
    <n v="179"/>
    <n v="281167"/>
    <n v="230449.72758384669"/>
    <n v="7.3768800589337782E-2"/>
    <n v="0.10119047619047619"/>
    <x v="0"/>
    <x v="0"/>
  </r>
  <r>
    <x v="5"/>
    <x v="2"/>
    <x v="0"/>
    <x v="15"/>
    <n v="21"/>
    <n v="19"/>
    <n v="201"/>
    <n v="201"/>
    <n v="214"/>
    <n v="214"/>
    <n v="279387"/>
    <n v="223576.30116358658"/>
    <n v="8.4982173428560556E-2"/>
    <n v="9.4527363184079602E-2"/>
    <x v="0"/>
    <x v="0"/>
  </r>
  <r>
    <x v="5"/>
    <x v="2"/>
    <x v="0"/>
    <x v="16"/>
    <n v="21"/>
    <n v="20"/>
    <n v="176"/>
    <n v="176"/>
    <n v="191"/>
    <n v="191"/>
    <n v="277260"/>
    <n v="222096.32032854209"/>
    <n v="9.0051019172287278E-2"/>
    <n v="0.11363636363636363"/>
    <x v="0"/>
    <x v="0"/>
  </r>
  <r>
    <x v="5"/>
    <x v="2"/>
    <x v="0"/>
    <x v="17"/>
    <n v="0"/>
    <n v="0"/>
    <n v="0"/>
    <n v="0"/>
    <n v="57"/>
    <n v="57"/>
    <n v="289369"/>
    <n v="167887.75906913073"/>
    <n v="0"/>
    <m/>
    <x v="0"/>
    <x v="0"/>
  </r>
  <r>
    <x v="5"/>
    <x v="3"/>
    <x v="0"/>
    <x v="1"/>
    <m/>
    <m/>
    <m/>
    <m/>
    <m/>
    <m/>
    <m/>
    <m/>
    <m/>
    <m/>
    <x v="0"/>
    <x v="0"/>
  </r>
  <r>
    <x v="5"/>
    <x v="3"/>
    <x v="0"/>
    <x v="2"/>
    <m/>
    <m/>
    <m/>
    <m/>
    <m/>
    <m/>
    <m/>
    <m/>
    <m/>
    <m/>
    <x v="0"/>
    <x v="0"/>
  </r>
  <r>
    <x v="5"/>
    <x v="3"/>
    <x v="0"/>
    <x v="3"/>
    <m/>
    <m/>
    <m/>
    <m/>
    <m/>
    <m/>
    <m/>
    <m/>
    <m/>
    <m/>
    <x v="0"/>
    <x v="0"/>
  </r>
  <r>
    <x v="5"/>
    <x v="3"/>
    <x v="0"/>
    <x v="4"/>
    <m/>
    <m/>
    <m/>
    <m/>
    <m/>
    <m/>
    <m/>
    <m/>
    <m/>
    <m/>
    <x v="0"/>
    <x v="0"/>
  </r>
  <r>
    <x v="5"/>
    <x v="3"/>
    <x v="0"/>
    <x v="5"/>
    <n v="10"/>
    <n v="9"/>
    <n v="1140"/>
    <n v="1140"/>
    <n v="1166"/>
    <n v="1166"/>
    <n v="157297"/>
    <n v="143465.62354551678"/>
    <n v="6.2732798126685765E-2"/>
    <n v="7.8947368421052634E-3"/>
    <x v="0"/>
    <x v="0"/>
  </r>
  <r>
    <x v="5"/>
    <x v="3"/>
    <x v="0"/>
    <x v="6"/>
    <n v="20"/>
    <n v="16"/>
    <n v="1163"/>
    <n v="1163"/>
    <n v="1185"/>
    <n v="1185"/>
    <n v="162000"/>
    <n v="147532.22176591377"/>
    <n v="0.10845088488795931"/>
    <n v="1.3757523645743766E-2"/>
    <x v="0"/>
    <x v="0"/>
  </r>
  <r>
    <x v="5"/>
    <x v="3"/>
    <x v="0"/>
    <x v="7"/>
    <n v="14"/>
    <n v="11"/>
    <n v="1178"/>
    <n v="1178"/>
    <n v="1200"/>
    <n v="1200"/>
    <n v="162368"/>
    <n v="148086.02053388092"/>
    <n v="7.42811506470544E-2"/>
    <n v="9.3378607809847195E-3"/>
    <x v="0"/>
    <x v="0"/>
  </r>
  <r>
    <x v="5"/>
    <x v="3"/>
    <x v="0"/>
    <x v="8"/>
    <n v="10"/>
    <n v="10"/>
    <n v="1155"/>
    <n v="1155"/>
    <n v="1193"/>
    <n v="1193"/>
    <n v="165105"/>
    <n v="150726.54072553045"/>
    <n v="6.6345316172350621E-2"/>
    <n v="8.658008658008658E-3"/>
    <x v="0"/>
    <x v="0"/>
  </r>
  <r>
    <x v="5"/>
    <x v="3"/>
    <x v="0"/>
    <x v="9"/>
    <n v="7"/>
    <n v="7"/>
    <n v="1149"/>
    <n v="1149"/>
    <n v="1191"/>
    <n v="1191"/>
    <n v="171678"/>
    <n v="156305.44284736481"/>
    <n v="4.4784109065450974E-2"/>
    <n v="6.0922541340295913E-3"/>
    <x v="0"/>
    <x v="0"/>
  </r>
  <r>
    <x v="5"/>
    <x v="3"/>
    <x v="0"/>
    <x v="10"/>
    <n v="17"/>
    <n v="12"/>
    <n v="1245"/>
    <n v="1245"/>
    <n v="1274"/>
    <n v="1274"/>
    <n v="181288"/>
    <n v="163519.65503080082"/>
    <n v="7.3385673408738916E-2"/>
    <n v="9.6385542168674707E-3"/>
    <x v="0"/>
    <x v="0"/>
  </r>
  <r>
    <x v="5"/>
    <x v="3"/>
    <x v="0"/>
    <x v="11"/>
    <n v="6"/>
    <n v="6"/>
    <n v="1288"/>
    <n v="1288"/>
    <n v="1313"/>
    <n v="1313"/>
    <n v="199768"/>
    <n v="178262.94866529774"/>
    <n v="3.3658144022207646E-2"/>
    <n v="4.658385093167702E-3"/>
    <x v="0"/>
    <x v="0"/>
  </r>
  <r>
    <x v="5"/>
    <x v="3"/>
    <x v="0"/>
    <x v="12"/>
    <n v="14"/>
    <n v="12"/>
    <n v="1335"/>
    <n v="1335"/>
    <n v="1368"/>
    <n v="1368"/>
    <n v="214229"/>
    <n v="193528.17248459958"/>
    <n v="6.2006476090476832E-2"/>
    <n v="8.988764044943821E-3"/>
    <x v="0"/>
    <x v="0"/>
  </r>
  <r>
    <x v="5"/>
    <x v="3"/>
    <x v="0"/>
    <x v="13"/>
    <n v="17"/>
    <n v="16"/>
    <n v="1379"/>
    <n v="1379"/>
    <n v="1400"/>
    <n v="1400"/>
    <n v="221815"/>
    <n v="201520.87885010266"/>
    <n v="7.9396239691378503E-2"/>
    <n v="1.1602610587382161E-2"/>
    <x v="0"/>
    <x v="0"/>
  </r>
  <r>
    <x v="5"/>
    <x v="3"/>
    <x v="0"/>
    <x v="14"/>
    <n v="41"/>
    <n v="33"/>
    <n v="3134"/>
    <n v="3134"/>
    <n v="3166"/>
    <n v="3166"/>
    <n v="224893"/>
    <n v="205314.05612594113"/>
    <n v="0.16072937539043874"/>
    <n v="1.0529674537332482E-2"/>
    <x v="0"/>
    <x v="0"/>
  </r>
  <r>
    <x v="5"/>
    <x v="3"/>
    <x v="0"/>
    <x v="15"/>
    <n v="27"/>
    <n v="21"/>
    <n v="3424"/>
    <n v="3424"/>
    <n v="3474"/>
    <n v="3474"/>
    <n v="225132"/>
    <n v="203618.2368240931"/>
    <n v="0.10313418055054673"/>
    <n v="6.1331775700934578E-3"/>
    <x v="0"/>
    <x v="0"/>
  </r>
  <r>
    <x v="5"/>
    <x v="3"/>
    <x v="0"/>
    <x v="16"/>
    <n v="23"/>
    <n v="22"/>
    <n v="3574"/>
    <n v="3574"/>
    <n v="3641"/>
    <n v="3641"/>
    <n v="223789"/>
    <n v="202822.53524982888"/>
    <n v="0.10846920916801113"/>
    <n v="6.155567991046447E-3"/>
    <x v="0"/>
    <x v="0"/>
  </r>
  <r>
    <x v="5"/>
    <x v="3"/>
    <x v="0"/>
    <x v="17"/>
    <n v="0"/>
    <n v="0"/>
    <n v="22"/>
    <n v="22"/>
    <n v="1855"/>
    <n v="1855"/>
    <n v="238001"/>
    <n v="149640.87611225189"/>
    <n v="0"/>
    <n v="0"/>
    <x v="0"/>
    <x v="0"/>
  </r>
  <r>
    <x v="6"/>
    <x v="0"/>
    <x v="1"/>
    <x v="1"/>
    <m/>
    <m/>
    <m/>
    <m/>
    <m/>
    <m/>
    <m/>
    <m/>
    <m/>
    <m/>
    <x v="0"/>
    <x v="0"/>
  </r>
  <r>
    <x v="6"/>
    <x v="0"/>
    <x v="1"/>
    <x v="2"/>
    <m/>
    <m/>
    <m/>
    <m/>
    <m/>
    <m/>
    <m/>
    <m/>
    <m/>
    <m/>
    <x v="0"/>
    <x v="0"/>
  </r>
  <r>
    <x v="6"/>
    <x v="0"/>
    <x v="1"/>
    <x v="3"/>
    <m/>
    <m/>
    <m/>
    <m/>
    <m/>
    <m/>
    <m/>
    <m/>
    <m/>
    <m/>
    <x v="0"/>
    <x v="0"/>
  </r>
  <r>
    <x v="6"/>
    <x v="0"/>
    <x v="1"/>
    <x v="4"/>
    <m/>
    <m/>
    <m/>
    <m/>
    <m/>
    <m/>
    <m/>
    <m/>
    <m/>
    <m/>
    <x v="0"/>
    <x v="0"/>
  </r>
  <r>
    <x v="6"/>
    <x v="0"/>
    <x v="1"/>
    <x v="5"/>
    <m/>
    <m/>
    <m/>
    <m/>
    <m/>
    <m/>
    <m/>
    <m/>
    <m/>
    <m/>
    <x v="0"/>
    <x v="0"/>
  </r>
  <r>
    <x v="6"/>
    <x v="0"/>
    <x v="1"/>
    <x v="6"/>
    <m/>
    <m/>
    <m/>
    <m/>
    <m/>
    <m/>
    <m/>
    <m/>
    <m/>
    <m/>
    <x v="0"/>
    <x v="0"/>
  </r>
  <r>
    <x v="6"/>
    <x v="0"/>
    <x v="1"/>
    <x v="7"/>
    <m/>
    <m/>
    <m/>
    <m/>
    <m/>
    <m/>
    <m/>
    <m/>
    <m/>
    <m/>
    <x v="0"/>
    <x v="0"/>
  </r>
  <r>
    <x v="6"/>
    <x v="0"/>
    <x v="1"/>
    <x v="8"/>
    <m/>
    <m/>
    <m/>
    <m/>
    <m/>
    <m/>
    <m/>
    <m/>
    <m/>
    <m/>
    <x v="0"/>
    <x v="0"/>
  </r>
  <r>
    <x v="6"/>
    <x v="0"/>
    <x v="1"/>
    <x v="9"/>
    <m/>
    <m/>
    <m/>
    <m/>
    <m/>
    <m/>
    <m/>
    <m/>
    <m/>
    <m/>
    <x v="0"/>
    <x v="0"/>
  </r>
  <r>
    <x v="6"/>
    <x v="0"/>
    <x v="1"/>
    <x v="10"/>
    <m/>
    <m/>
    <m/>
    <m/>
    <m/>
    <m/>
    <m/>
    <m/>
    <m/>
    <m/>
    <x v="0"/>
    <x v="0"/>
  </r>
  <r>
    <x v="6"/>
    <x v="0"/>
    <x v="1"/>
    <x v="11"/>
    <m/>
    <m/>
    <m/>
    <m/>
    <m/>
    <m/>
    <m/>
    <m/>
    <m/>
    <m/>
    <x v="0"/>
    <x v="0"/>
  </r>
  <r>
    <x v="6"/>
    <x v="0"/>
    <x v="1"/>
    <x v="12"/>
    <m/>
    <m/>
    <m/>
    <m/>
    <m/>
    <m/>
    <m/>
    <m/>
    <m/>
    <m/>
    <x v="0"/>
    <x v="0"/>
  </r>
  <r>
    <x v="6"/>
    <x v="0"/>
    <x v="1"/>
    <x v="13"/>
    <m/>
    <m/>
    <m/>
    <m/>
    <m/>
    <m/>
    <m/>
    <m/>
    <m/>
    <m/>
    <x v="0"/>
    <x v="0"/>
  </r>
  <r>
    <x v="6"/>
    <x v="0"/>
    <x v="1"/>
    <x v="14"/>
    <m/>
    <m/>
    <m/>
    <m/>
    <m/>
    <m/>
    <m/>
    <m/>
    <m/>
    <m/>
    <x v="0"/>
    <x v="0"/>
  </r>
  <r>
    <x v="6"/>
    <x v="0"/>
    <x v="1"/>
    <x v="15"/>
    <m/>
    <m/>
    <m/>
    <m/>
    <m/>
    <m/>
    <m/>
    <m/>
    <m/>
    <m/>
    <x v="0"/>
    <x v="0"/>
  </r>
  <r>
    <x v="6"/>
    <x v="0"/>
    <x v="1"/>
    <x v="16"/>
    <m/>
    <m/>
    <m/>
    <m/>
    <m/>
    <m/>
    <m/>
    <m/>
    <m/>
    <m/>
    <x v="0"/>
    <x v="0"/>
  </r>
  <r>
    <x v="6"/>
    <x v="0"/>
    <x v="1"/>
    <x v="17"/>
    <m/>
    <m/>
    <m/>
    <m/>
    <m/>
    <m/>
    <m/>
    <m/>
    <m/>
    <m/>
    <x v="0"/>
    <x v="0"/>
  </r>
  <r>
    <x v="6"/>
    <x v="0"/>
    <x v="2"/>
    <x v="1"/>
    <m/>
    <m/>
    <m/>
    <m/>
    <m/>
    <m/>
    <m/>
    <m/>
    <m/>
    <m/>
    <x v="0"/>
    <x v="0"/>
  </r>
  <r>
    <x v="6"/>
    <x v="0"/>
    <x v="2"/>
    <x v="2"/>
    <m/>
    <m/>
    <m/>
    <m/>
    <m/>
    <m/>
    <m/>
    <m/>
    <m/>
    <m/>
    <x v="0"/>
    <x v="0"/>
  </r>
  <r>
    <x v="6"/>
    <x v="0"/>
    <x v="2"/>
    <x v="3"/>
    <m/>
    <m/>
    <m/>
    <m/>
    <m/>
    <m/>
    <m/>
    <m/>
    <m/>
    <m/>
    <x v="0"/>
    <x v="0"/>
  </r>
  <r>
    <x v="6"/>
    <x v="0"/>
    <x v="2"/>
    <x v="4"/>
    <m/>
    <m/>
    <m/>
    <m/>
    <m/>
    <m/>
    <m/>
    <m/>
    <m/>
    <m/>
    <x v="0"/>
    <x v="0"/>
  </r>
  <r>
    <x v="6"/>
    <x v="0"/>
    <x v="2"/>
    <x v="5"/>
    <n v="13"/>
    <n v="12"/>
    <n v="661"/>
    <n v="661"/>
    <n v="693"/>
    <n v="693"/>
    <n v="326882"/>
    <n v="285046.04517453798"/>
    <n v="4.2098461645564036E-2"/>
    <n v="1.8154311649016642E-2"/>
    <x v="0"/>
    <x v="0"/>
  </r>
  <r>
    <x v="6"/>
    <x v="0"/>
    <x v="2"/>
    <x v="6"/>
    <n v="5"/>
    <n v="4"/>
    <n v="623"/>
    <n v="623"/>
    <n v="643"/>
    <n v="643"/>
    <n v="330201"/>
    <n v="287255.72347707051"/>
    <n v="1.3924874852212615E-2"/>
    <n v="6.420545746388443E-3"/>
    <x v="0"/>
    <x v="0"/>
  </r>
  <r>
    <x v="6"/>
    <x v="0"/>
    <x v="2"/>
    <x v="7"/>
    <n v="8"/>
    <n v="6"/>
    <n v="710"/>
    <n v="710"/>
    <n v="728"/>
    <n v="728"/>
    <n v="319032"/>
    <n v="277146.82272416155"/>
    <n v="2.1649174762402652E-2"/>
    <n v="8.4507042253521118E-3"/>
    <x v="0"/>
    <x v="0"/>
  </r>
  <r>
    <x v="6"/>
    <x v="0"/>
    <x v="2"/>
    <x v="8"/>
    <n v="7"/>
    <n v="4"/>
    <n v="689"/>
    <n v="689"/>
    <n v="719"/>
    <n v="719"/>
    <n v="321913"/>
    <n v="278044.58042436687"/>
    <n v="1.4386182222631281E-2"/>
    <n v="5.8055152394775036E-3"/>
    <x v="0"/>
    <x v="0"/>
  </r>
  <r>
    <x v="6"/>
    <x v="0"/>
    <x v="2"/>
    <x v="9"/>
    <n v="5"/>
    <n v="5"/>
    <n v="601"/>
    <n v="601"/>
    <n v="641"/>
    <n v="641"/>
    <n v="333130"/>
    <n v="285831.58932238194"/>
    <n v="1.7492818102622768E-2"/>
    <n v="8.3194675540765387E-3"/>
    <x v="0"/>
    <x v="0"/>
  </r>
  <r>
    <x v="6"/>
    <x v="0"/>
    <x v="2"/>
    <x v="10"/>
    <n v="17"/>
    <n v="13"/>
    <n v="708"/>
    <n v="708"/>
    <n v="735"/>
    <n v="735"/>
    <n v="348918"/>
    <n v="299504.96919917862"/>
    <n v="4.3404955967039936E-2"/>
    <n v="1.8361581920903956E-2"/>
    <x v="0"/>
    <x v="0"/>
  </r>
  <r>
    <x v="6"/>
    <x v="0"/>
    <x v="2"/>
    <x v="11"/>
    <n v="5"/>
    <n v="5"/>
    <n v="695"/>
    <n v="695"/>
    <n v="719"/>
    <n v="719"/>
    <n v="380682"/>
    <n v="322904.20807665982"/>
    <n v="1.548446838083003E-2"/>
    <n v="7.1942446043165471E-3"/>
    <x v="0"/>
    <x v="0"/>
  </r>
  <r>
    <x v="6"/>
    <x v="0"/>
    <x v="2"/>
    <x v="12"/>
    <n v="10"/>
    <n v="9"/>
    <n v="738"/>
    <n v="738"/>
    <n v="772"/>
    <n v="772"/>
    <n v="391428"/>
    <n v="338943.57015742641"/>
    <n v="2.6553092586532448E-2"/>
    <n v="1.2195121951219513E-2"/>
    <x v="0"/>
    <x v="0"/>
  </r>
  <r>
    <x v="6"/>
    <x v="0"/>
    <x v="2"/>
    <x v="13"/>
    <n v="16"/>
    <n v="12"/>
    <n v="750"/>
    <n v="750"/>
    <n v="781"/>
    <n v="781"/>
    <n v="382058"/>
    <n v="329337.31964407937"/>
    <n v="3.6436805925816759E-2"/>
    <n v="1.6E-2"/>
    <x v="0"/>
    <x v="0"/>
  </r>
  <r>
    <x v="6"/>
    <x v="0"/>
    <x v="2"/>
    <x v="14"/>
    <n v="16"/>
    <n v="14"/>
    <n v="1738"/>
    <n v="1738"/>
    <n v="1763"/>
    <n v="1763"/>
    <n v="358586"/>
    <n v="314460.28747433267"/>
    <n v="4.4520725057031973E-2"/>
    <n v="8.0552359033371698E-3"/>
    <x v="0"/>
    <x v="0"/>
  </r>
  <r>
    <x v="6"/>
    <x v="0"/>
    <x v="2"/>
    <x v="15"/>
    <n v="8"/>
    <n v="7"/>
    <n v="1905"/>
    <n v="1905"/>
    <n v="1945"/>
    <n v="1945"/>
    <n v="354491"/>
    <n v="305714.67214236822"/>
    <n v="2.2897167319271387E-2"/>
    <n v="3.6745406824146981E-3"/>
    <x v="0"/>
    <x v="0"/>
  </r>
  <r>
    <x v="6"/>
    <x v="0"/>
    <x v="2"/>
    <x v="16"/>
    <n v="22"/>
    <n v="20"/>
    <n v="2045"/>
    <n v="2045"/>
    <n v="2085"/>
    <n v="2085"/>
    <n v="348418"/>
    <n v="301678.14921286789"/>
    <n v="6.6295819077992785E-2"/>
    <n v="9.7799511002444987E-3"/>
    <x v="0"/>
    <x v="0"/>
  </r>
  <r>
    <x v="6"/>
    <x v="0"/>
    <x v="2"/>
    <x v="17"/>
    <n v="0"/>
    <n v="0"/>
    <n v="11"/>
    <n v="11"/>
    <n v="992"/>
    <n v="992"/>
    <n v="360825"/>
    <n v="221145.31416837784"/>
    <n v="0"/>
    <n v="0"/>
    <x v="0"/>
    <x v="0"/>
  </r>
  <r>
    <x v="6"/>
    <x v="0"/>
    <x v="3"/>
    <x v="1"/>
    <m/>
    <m/>
    <m/>
    <m/>
    <m/>
    <m/>
    <m/>
    <m/>
    <m/>
    <m/>
    <x v="0"/>
    <x v="0"/>
  </r>
  <r>
    <x v="6"/>
    <x v="0"/>
    <x v="3"/>
    <x v="2"/>
    <m/>
    <m/>
    <m/>
    <m/>
    <m/>
    <m/>
    <m/>
    <m/>
    <m/>
    <m/>
    <x v="0"/>
    <x v="0"/>
  </r>
  <r>
    <x v="6"/>
    <x v="0"/>
    <x v="3"/>
    <x v="3"/>
    <m/>
    <m/>
    <m/>
    <m/>
    <m/>
    <m/>
    <m/>
    <m/>
    <m/>
    <m/>
    <x v="0"/>
    <x v="0"/>
  </r>
  <r>
    <x v="6"/>
    <x v="0"/>
    <x v="3"/>
    <x v="4"/>
    <m/>
    <m/>
    <m/>
    <m/>
    <m/>
    <m/>
    <m/>
    <m/>
    <m/>
    <m/>
    <x v="0"/>
    <x v="0"/>
  </r>
  <r>
    <x v="6"/>
    <x v="0"/>
    <x v="3"/>
    <x v="5"/>
    <n v="23"/>
    <n v="23"/>
    <n v="765"/>
    <n v="765"/>
    <n v="780"/>
    <n v="780"/>
    <n v="285841"/>
    <n v="248508.08487337441"/>
    <n v="9.2552320829801138E-2"/>
    <n v="3.0065359477124184E-2"/>
    <x v="0"/>
    <x v="0"/>
  </r>
  <r>
    <x v="6"/>
    <x v="0"/>
    <x v="3"/>
    <x v="6"/>
    <n v="41"/>
    <n v="36"/>
    <n v="783"/>
    <n v="783"/>
    <n v="800"/>
    <n v="800"/>
    <n v="287961"/>
    <n v="250198.32991101986"/>
    <n v="0.14388585252668545"/>
    <n v="4.5977011494252873E-2"/>
    <x v="0"/>
    <x v="0"/>
  </r>
  <r>
    <x v="6"/>
    <x v="0"/>
    <x v="3"/>
    <x v="7"/>
    <n v="19"/>
    <n v="17"/>
    <n v="714"/>
    <n v="714"/>
    <n v="734"/>
    <n v="734"/>
    <n v="276858"/>
    <n v="240402.2997946612"/>
    <n v="7.0714797714167013E-2"/>
    <n v="2.3809523809523808E-2"/>
    <x v="0"/>
    <x v="0"/>
  </r>
  <r>
    <x v="6"/>
    <x v="0"/>
    <x v="3"/>
    <x v="8"/>
    <n v="26"/>
    <n v="26"/>
    <n v="717"/>
    <n v="717"/>
    <n v="747"/>
    <n v="747"/>
    <n v="278804"/>
    <n v="240627.5071868583"/>
    <n v="0.10805082221879898"/>
    <n v="3.626220362622036E-2"/>
    <x v="0"/>
    <x v="0"/>
  </r>
  <r>
    <x v="6"/>
    <x v="0"/>
    <x v="3"/>
    <x v="9"/>
    <n v="21"/>
    <n v="20"/>
    <n v="745"/>
    <n v="745"/>
    <n v="772"/>
    <n v="772"/>
    <n v="290733"/>
    <n v="248593.62628336754"/>
    <n v="8.0452585607333107E-2"/>
    <n v="2.6845637583892617E-2"/>
    <x v="0"/>
    <x v="0"/>
  </r>
  <r>
    <x v="6"/>
    <x v="0"/>
    <x v="3"/>
    <x v="10"/>
    <n v="34"/>
    <n v="29"/>
    <n v="780"/>
    <n v="780"/>
    <n v="801"/>
    <n v="801"/>
    <n v="306386"/>
    <n v="261434.11909650924"/>
    <n v="0.11092660782081989"/>
    <n v="3.7179487179487179E-2"/>
    <x v="0"/>
    <x v="0"/>
  </r>
  <r>
    <x v="6"/>
    <x v="0"/>
    <x v="3"/>
    <x v="11"/>
    <n v="21"/>
    <n v="20"/>
    <n v="817"/>
    <n v="817"/>
    <n v="834"/>
    <n v="834"/>
    <n v="327330"/>
    <n v="279225.46201232035"/>
    <n v="7.1626705730430604E-2"/>
    <n v="2.4479804161566709E-2"/>
    <x v="0"/>
    <x v="0"/>
  </r>
  <r>
    <x v="6"/>
    <x v="0"/>
    <x v="3"/>
    <x v="12"/>
    <n v="24"/>
    <n v="23"/>
    <n v="816"/>
    <n v="816"/>
    <n v="838"/>
    <n v="838"/>
    <n v="334639"/>
    <n v="290048.60506502393"/>
    <n v="7.9297054350059001E-2"/>
    <n v="2.8186274509803922E-2"/>
    <x v="0"/>
    <x v="0"/>
  </r>
  <r>
    <x v="6"/>
    <x v="0"/>
    <x v="3"/>
    <x v="13"/>
    <n v="32"/>
    <n v="29"/>
    <n v="834"/>
    <n v="834"/>
    <n v="846"/>
    <n v="846"/>
    <n v="326114"/>
    <n v="281334.70773442846"/>
    <n v="0.10308006514210515"/>
    <n v="3.4772182254196642E-2"/>
    <x v="0"/>
    <x v="0"/>
  </r>
  <r>
    <x v="6"/>
    <x v="0"/>
    <x v="3"/>
    <x v="14"/>
    <n v="52"/>
    <n v="45"/>
    <n v="1603"/>
    <n v="1603"/>
    <n v="1624"/>
    <n v="1624"/>
    <n v="305133"/>
    <n v="267560.84599589324"/>
    <n v="0.16818604318768934"/>
    <n v="2.8072364316905803E-2"/>
    <x v="0"/>
    <x v="0"/>
  </r>
  <r>
    <x v="6"/>
    <x v="0"/>
    <x v="3"/>
    <x v="15"/>
    <n v="47"/>
    <n v="40"/>
    <n v="1757"/>
    <n v="1757"/>
    <n v="1785"/>
    <n v="1785"/>
    <n v="301369"/>
    <n v="258815.27173169062"/>
    <n v="0.15455038542496563"/>
    <n v="2.2766078542970972E-2"/>
    <x v="0"/>
    <x v="0"/>
  </r>
  <r>
    <x v="6"/>
    <x v="0"/>
    <x v="3"/>
    <x v="16"/>
    <n v="31"/>
    <n v="30"/>
    <n v="1741"/>
    <n v="1741"/>
    <n v="1785"/>
    <n v="1785"/>
    <n v="298264"/>
    <n v="256523.90417522244"/>
    <n v="0.11694816549925911"/>
    <n v="1.7231476163124641E-2"/>
    <x v="0"/>
    <x v="0"/>
  </r>
  <r>
    <x v="6"/>
    <x v="0"/>
    <x v="3"/>
    <x v="17"/>
    <n v="0"/>
    <n v="0"/>
    <n v="11"/>
    <n v="11"/>
    <n v="928"/>
    <n v="928"/>
    <n v="314626"/>
    <n v="191491.43052703628"/>
    <n v="0"/>
    <n v="0"/>
    <x v="0"/>
    <x v="0"/>
  </r>
  <r>
    <x v="6"/>
    <x v="0"/>
    <x v="4"/>
    <x v="1"/>
    <m/>
    <m/>
    <m/>
    <m/>
    <m/>
    <m/>
    <m/>
    <m/>
    <m/>
    <m/>
    <x v="0"/>
    <x v="0"/>
  </r>
  <r>
    <x v="6"/>
    <x v="0"/>
    <x v="4"/>
    <x v="2"/>
    <m/>
    <m/>
    <m/>
    <m/>
    <m/>
    <m/>
    <m/>
    <m/>
    <m/>
    <m/>
    <x v="0"/>
    <x v="0"/>
  </r>
  <r>
    <x v="6"/>
    <x v="0"/>
    <x v="4"/>
    <x v="3"/>
    <m/>
    <m/>
    <m/>
    <m/>
    <m/>
    <m/>
    <m/>
    <m/>
    <m/>
    <m/>
    <x v="0"/>
    <x v="0"/>
  </r>
  <r>
    <x v="6"/>
    <x v="0"/>
    <x v="4"/>
    <x v="4"/>
    <m/>
    <m/>
    <m/>
    <m/>
    <m/>
    <m/>
    <m/>
    <m/>
    <m/>
    <m/>
    <x v="0"/>
    <x v="0"/>
  </r>
  <r>
    <x v="6"/>
    <x v="0"/>
    <x v="4"/>
    <x v="5"/>
    <n v="0"/>
    <n v="0"/>
    <n v="0"/>
    <n v="0"/>
    <n v="0"/>
    <n v="0"/>
    <n v="11"/>
    <n v="8.2655715263518132"/>
    <n v="0"/>
    <m/>
    <x v="0"/>
    <x v="0"/>
  </r>
  <r>
    <x v="6"/>
    <x v="0"/>
    <x v="4"/>
    <x v="6"/>
    <n v="0"/>
    <n v="0"/>
    <n v="1"/>
    <n v="1"/>
    <n v="1"/>
    <n v="1"/>
    <n v="7"/>
    <n v="6.3518138261464747"/>
    <n v="0"/>
    <n v="0"/>
    <x v="0"/>
    <x v="0"/>
  </r>
  <r>
    <x v="6"/>
    <x v="0"/>
    <x v="4"/>
    <x v="7"/>
    <n v="0"/>
    <n v="0"/>
    <n v="0"/>
    <n v="0"/>
    <n v="0"/>
    <n v="0"/>
    <n v="5"/>
    <n v="4.0821355236139629"/>
    <n v="0"/>
    <m/>
    <x v="0"/>
    <x v="0"/>
  </r>
  <r>
    <x v="6"/>
    <x v="0"/>
    <x v="4"/>
    <x v="8"/>
    <n v="0"/>
    <n v="0"/>
    <n v="0"/>
    <n v="0"/>
    <n v="0"/>
    <n v="0"/>
    <n v="4"/>
    <n v="2.9075975359342916"/>
    <n v="0"/>
    <m/>
    <x v="0"/>
    <x v="0"/>
  </r>
  <r>
    <x v="6"/>
    <x v="0"/>
    <x v="4"/>
    <x v="9"/>
    <n v="0"/>
    <n v="0"/>
    <n v="0"/>
    <n v="0"/>
    <n v="0"/>
    <n v="0"/>
    <n v="2"/>
    <n v="1.5003422313483916"/>
    <n v="0"/>
    <m/>
    <x v="0"/>
    <x v="0"/>
  </r>
  <r>
    <x v="6"/>
    <x v="0"/>
    <x v="4"/>
    <x v="10"/>
    <n v="0"/>
    <n v="0"/>
    <n v="0"/>
    <n v="0"/>
    <n v="0"/>
    <n v="0"/>
    <n v="1"/>
    <n v="0.99931553730321698"/>
    <n v="0"/>
    <m/>
    <x v="0"/>
    <x v="0"/>
  </r>
  <r>
    <x v="6"/>
    <x v="0"/>
    <x v="4"/>
    <x v="11"/>
    <n v="0"/>
    <n v="0"/>
    <n v="0"/>
    <n v="0"/>
    <n v="0"/>
    <n v="0"/>
    <n v="2"/>
    <n v="0.91444216290212188"/>
    <n v="0"/>
    <m/>
    <x v="0"/>
    <x v="0"/>
  </r>
  <r>
    <x v="6"/>
    <x v="0"/>
    <x v="4"/>
    <x v="12"/>
    <n v="0"/>
    <n v="0"/>
    <n v="0"/>
    <n v="0"/>
    <n v="0"/>
    <n v="0"/>
    <n v="2"/>
    <n v="1.5797399041752225"/>
    <n v="0"/>
    <m/>
    <x v="0"/>
    <x v="0"/>
  </r>
  <r>
    <x v="6"/>
    <x v="0"/>
    <x v="4"/>
    <x v="13"/>
    <n v="0"/>
    <n v="0"/>
    <n v="0"/>
    <n v="0"/>
    <n v="0"/>
    <n v="0"/>
    <n v="2"/>
    <n v="2.0041067761806981"/>
    <n v="0"/>
    <m/>
    <x v="0"/>
    <x v="0"/>
  </r>
  <r>
    <x v="6"/>
    <x v="0"/>
    <x v="4"/>
    <x v="14"/>
    <n v="0"/>
    <n v="0"/>
    <n v="0"/>
    <n v="0"/>
    <n v="0"/>
    <n v="0"/>
    <n v="1"/>
    <n v="0.83230663928815884"/>
    <n v="0"/>
    <m/>
    <x v="0"/>
    <x v="0"/>
  </r>
  <r>
    <x v="6"/>
    <x v="0"/>
    <x v="4"/>
    <x v="15"/>
    <m/>
    <m/>
    <m/>
    <m/>
    <m/>
    <m/>
    <m/>
    <m/>
    <m/>
    <m/>
    <x v="0"/>
    <x v="0"/>
  </r>
  <r>
    <x v="6"/>
    <x v="0"/>
    <x v="4"/>
    <x v="16"/>
    <m/>
    <m/>
    <m/>
    <m/>
    <m/>
    <m/>
    <m/>
    <m/>
    <m/>
    <m/>
    <x v="0"/>
    <x v="0"/>
  </r>
  <r>
    <x v="6"/>
    <x v="0"/>
    <x v="4"/>
    <x v="17"/>
    <m/>
    <m/>
    <m/>
    <m/>
    <m/>
    <m/>
    <m/>
    <m/>
    <m/>
    <m/>
    <x v="0"/>
    <x v="0"/>
  </r>
  <r>
    <x v="7"/>
    <x v="1"/>
    <x v="1"/>
    <x v="1"/>
    <m/>
    <m/>
    <m/>
    <m/>
    <m/>
    <m/>
    <m/>
    <m/>
    <m/>
    <m/>
    <x v="0"/>
    <x v="0"/>
  </r>
  <r>
    <x v="7"/>
    <x v="1"/>
    <x v="1"/>
    <x v="2"/>
    <m/>
    <m/>
    <m/>
    <m/>
    <m/>
    <m/>
    <m/>
    <m/>
    <m/>
    <m/>
    <x v="0"/>
    <x v="0"/>
  </r>
  <r>
    <x v="7"/>
    <x v="1"/>
    <x v="1"/>
    <x v="3"/>
    <m/>
    <m/>
    <m/>
    <m/>
    <m/>
    <m/>
    <m/>
    <m/>
    <m/>
    <m/>
    <x v="0"/>
    <x v="0"/>
  </r>
  <r>
    <x v="7"/>
    <x v="1"/>
    <x v="1"/>
    <x v="4"/>
    <m/>
    <m/>
    <m/>
    <m/>
    <m/>
    <m/>
    <m/>
    <m/>
    <m/>
    <m/>
    <x v="0"/>
    <x v="0"/>
  </r>
  <r>
    <x v="7"/>
    <x v="1"/>
    <x v="1"/>
    <x v="5"/>
    <m/>
    <m/>
    <m/>
    <m/>
    <m/>
    <m/>
    <m/>
    <m/>
    <m/>
    <m/>
    <x v="0"/>
    <x v="0"/>
  </r>
  <r>
    <x v="7"/>
    <x v="1"/>
    <x v="1"/>
    <x v="6"/>
    <m/>
    <m/>
    <m/>
    <m/>
    <m/>
    <m/>
    <m/>
    <m/>
    <m/>
    <m/>
    <x v="0"/>
    <x v="0"/>
  </r>
  <r>
    <x v="7"/>
    <x v="1"/>
    <x v="1"/>
    <x v="7"/>
    <m/>
    <m/>
    <m/>
    <m/>
    <m/>
    <m/>
    <m/>
    <m/>
    <m/>
    <m/>
    <x v="0"/>
    <x v="0"/>
  </r>
  <r>
    <x v="7"/>
    <x v="1"/>
    <x v="1"/>
    <x v="8"/>
    <m/>
    <m/>
    <m/>
    <m/>
    <m/>
    <m/>
    <m/>
    <m/>
    <m/>
    <m/>
    <x v="0"/>
    <x v="0"/>
  </r>
  <r>
    <x v="7"/>
    <x v="1"/>
    <x v="1"/>
    <x v="9"/>
    <m/>
    <m/>
    <m/>
    <m/>
    <m/>
    <m/>
    <m/>
    <m/>
    <m/>
    <m/>
    <x v="0"/>
    <x v="0"/>
  </r>
  <r>
    <x v="7"/>
    <x v="1"/>
    <x v="1"/>
    <x v="10"/>
    <m/>
    <m/>
    <m/>
    <m/>
    <m/>
    <m/>
    <m/>
    <m/>
    <m/>
    <m/>
    <x v="0"/>
    <x v="0"/>
  </r>
  <r>
    <x v="7"/>
    <x v="1"/>
    <x v="1"/>
    <x v="11"/>
    <m/>
    <m/>
    <m/>
    <m/>
    <m/>
    <m/>
    <m/>
    <m/>
    <m/>
    <m/>
    <x v="0"/>
    <x v="0"/>
  </r>
  <r>
    <x v="7"/>
    <x v="1"/>
    <x v="1"/>
    <x v="12"/>
    <m/>
    <m/>
    <m/>
    <m/>
    <m/>
    <m/>
    <m/>
    <m/>
    <m/>
    <m/>
    <x v="0"/>
    <x v="0"/>
  </r>
  <r>
    <x v="7"/>
    <x v="1"/>
    <x v="1"/>
    <x v="13"/>
    <m/>
    <m/>
    <m/>
    <m/>
    <m/>
    <m/>
    <m/>
    <m/>
    <m/>
    <m/>
    <x v="0"/>
    <x v="0"/>
  </r>
  <r>
    <x v="7"/>
    <x v="1"/>
    <x v="1"/>
    <x v="14"/>
    <m/>
    <m/>
    <m/>
    <m/>
    <m/>
    <m/>
    <m/>
    <m/>
    <m/>
    <m/>
    <x v="0"/>
    <x v="0"/>
  </r>
  <r>
    <x v="7"/>
    <x v="1"/>
    <x v="1"/>
    <x v="15"/>
    <m/>
    <m/>
    <m/>
    <m/>
    <m/>
    <m/>
    <m/>
    <m/>
    <m/>
    <m/>
    <x v="0"/>
    <x v="0"/>
  </r>
  <r>
    <x v="7"/>
    <x v="1"/>
    <x v="1"/>
    <x v="16"/>
    <m/>
    <m/>
    <m/>
    <m/>
    <m/>
    <m/>
    <m/>
    <m/>
    <m/>
    <m/>
    <x v="0"/>
    <x v="0"/>
  </r>
  <r>
    <x v="7"/>
    <x v="1"/>
    <x v="1"/>
    <x v="17"/>
    <m/>
    <m/>
    <m/>
    <m/>
    <m/>
    <m/>
    <m/>
    <m/>
    <m/>
    <m/>
    <x v="0"/>
    <x v="0"/>
  </r>
  <r>
    <x v="7"/>
    <x v="1"/>
    <x v="2"/>
    <x v="1"/>
    <m/>
    <m/>
    <m/>
    <m/>
    <m/>
    <m/>
    <m/>
    <m/>
    <m/>
    <m/>
    <x v="0"/>
    <x v="0"/>
  </r>
  <r>
    <x v="7"/>
    <x v="1"/>
    <x v="2"/>
    <x v="2"/>
    <m/>
    <m/>
    <m/>
    <m/>
    <m/>
    <m/>
    <m/>
    <m/>
    <m/>
    <m/>
    <x v="0"/>
    <x v="0"/>
  </r>
  <r>
    <x v="7"/>
    <x v="1"/>
    <x v="2"/>
    <x v="3"/>
    <m/>
    <m/>
    <m/>
    <m/>
    <m/>
    <m/>
    <m/>
    <m/>
    <m/>
    <m/>
    <x v="0"/>
    <x v="0"/>
  </r>
  <r>
    <x v="7"/>
    <x v="1"/>
    <x v="2"/>
    <x v="4"/>
    <m/>
    <m/>
    <m/>
    <m/>
    <m/>
    <m/>
    <m/>
    <m/>
    <m/>
    <m/>
    <x v="0"/>
    <x v="0"/>
  </r>
  <r>
    <x v="7"/>
    <x v="1"/>
    <x v="2"/>
    <x v="5"/>
    <n v="3"/>
    <n v="3"/>
    <n v="16"/>
    <n v="16"/>
    <n v="21"/>
    <n v="21"/>
    <n v="99462"/>
    <n v="80909.43463381246"/>
    <n v="3.7078494165454036E-2"/>
    <n v="0.1875"/>
    <x v="0"/>
    <x v="0"/>
  </r>
  <r>
    <x v="7"/>
    <x v="1"/>
    <x v="2"/>
    <x v="6"/>
    <n v="1"/>
    <n v="1"/>
    <n v="13"/>
    <n v="13"/>
    <n v="16"/>
    <n v="16"/>
    <n v="99852"/>
    <n v="81089.782340862424"/>
    <n v="1.2332009917063055E-2"/>
    <n v="7.6923076923076927E-2"/>
    <x v="0"/>
    <x v="0"/>
  </r>
  <r>
    <x v="7"/>
    <x v="1"/>
    <x v="2"/>
    <x v="7"/>
    <n v="1"/>
    <n v="1"/>
    <n v="23"/>
    <n v="23"/>
    <n v="26"/>
    <n v="26"/>
    <n v="96223"/>
    <n v="77630.19849418207"/>
    <n v="1.2881584993949799E-2"/>
    <n v="4.3478260869565216E-2"/>
    <x v="0"/>
    <x v="0"/>
  </r>
  <r>
    <x v="7"/>
    <x v="1"/>
    <x v="2"/>
    <x v="8"/>
    <n v="0"/>
    <n v="0"/>
    <n v="14"/>
    <n v="14"/>
    <n v="17"/>
    <n v="17"/>
    <n v="96852"/>
    <n v="77226.294318959612"/>
    <n v="0"/>
    <n v="0"/>
    <x v="0"/>
    <x v="0"/>
  </r>
  <r>
    <x v="7"/>
    <x v="1"/>
    <x v="2"/>
    <x v="9"/>
    <n v="0"/>
    <n v="0"/>
    <n v="6"/>
    <n v="6"/>
    <n v="15"/>
    <n v="15"/>
    <n v="99501"/>
    <n v="78986.234086242301"/>
    <n v="0"/>
    <n v="0"/>
    <x v="0"/>
    <x v="0"/>
  </r>
  <r>
    <x v="7"/>
    <x v="1"/>
    <x v="2"/>
    <x v="10"/>
    <n v="2"/>
    <n v="2"/>
    <n v="11"/>
    <n v="11"/>
    <n v="13"/>
    <n v="13"/>
    <n v="103213"/>
    <n v="82597.990417522247"/>
    <n v="2.4213664156842757E-2"/>
    <n v="0.18181818181818182"/>
    <x v="0"/>
    <x v="0"/>
  </r>
  <r>
    <x v="7"/>
    <x v="1"/>
    <x v="2"/>
    <x v="11"/>
    <n v="0"/>
    <n v="0"/>
    <n v="12"/>
    <n v="12"/>
    <n v="15"/>
    <n v="15"/>
    <n v="107974"/>
    <n v="86652.624229979469"/>
    <n v="0"/>
    <n v="0"/>
    <x v="0"/>
    <x v="0"/>
  </r>
  <r>
    <x v="7"/>
    <x v="1"/>
    <x v="2"/>
    <x v="12"/>
    <n v="3"/>
    <n v="3"/>
    <n v="15"/>
    <n v="15"/>
    <n v="20"/>
    <n v="20"/>
    <n v="107998"/>
    <n v="88226.713210130052"/>
    <n v="3.4003306831286842E-2"/>
    <n v="0.2"/>
    <x v="0"/>
    <x v="0"/>
  </r>
  <r>
    <x v="7"/>
    <x v="1"/>
    <x v="2"/>
    <x v="13"/>
    <n v="3"/>
    <n v="2"/>
    <n v="10"/>
    <n v="10"/>
    <n v="15"/>
    <n v="15"/>
    <n v="101193"/>
    <n v="80465.108829568795"/>
    <n v="2.4855493630613883E-2"/>
    <n v="0.2"/>
    <x v="0"/>
    <x v="0"/>
  </r>
  <r>
    <x v="7"/>
    <x v="1"/>
    <x v="2"/>
    <x v="14"/>
    <n v="2"/>
    <n v="2"/>
    <n v="13"/>
    <n v="13"/>
    <n v="14"/>
    <n v="14"/>
    <n v="86982"/>
    <n v="71946.893908282"/>
    <n v="2.7798281362217011E-2"/>
    <n v="0.15384615384615385"/>
    <x v="0"/>
    <x v="0"/>
  </r>
  <r>
    <x v="7"/>
    <x v="1"/>
    <x v="2"/>
    <x v="15"/>
    <n v="0"/>
    <n v="0"/>
    <n v="13"/>
    <n v="13"/>
    <n v="16"/>
    <n v="16"/>
    <n v="83558"/>
    <n v="67563.154004106778"/>
    <n v="0"/>
    <n v="0"/>
    <x v="0"/>
    <x v="0"/>
  </r>
  <r>
    <x v="7"/>
    <x v="1"/>
    <x v="2"/>
    <x v="16"/>
    <n v="4"/>
    <n v="3"/>
    <n v="16"/>
    <n v="16"/>
    <n v="18"/>
    <n v="18"/>
    <n v="80371"/>
    <n v="65493.889117043123"/>
    <n v="4.5805800211967042E-2"/>
    <n v="0.1875"/>
    <x v="0"/>
    <x v="0"/>
  </r>
  <r>
    <x v="7"/>
    <x v="1"/>
    <x v="2"/>
    <x v="17"/>
    <n v="0"/>
    <n v="0"/>
    <n v="0"/>
    <n v="0"/>
    <n v="4"/>
    <n v="4"/>
    <n v="79129"/>
    <n v="46676.832306639291"/>
    <n v="0"/>
    <m/>
    <x v="0"/>
    <x v="0"/>
  </r>
  <r>
    <x v="7"/>
    <x v="1"/>
    <x v="3"/>
    <x v="1"/>
    <m/>
    <m/>
    <m/>
    <m/>
    <m/>
    <m/>
    <m/>
    <m/>
    <m/>
    <m/>
    <x v="0"/>
    <x v="0"/>
  </r>
  <r>
    <x v="7"/>
    <x v="1"/>
    <x v="3"/>
    <x v="2"/>
    <m/>
    <m/>
    <m/>
    <m/>
    <m/>
    <m/>
    <m/>
    <m/>
    <m/>
    <m/>
    <x v="0"/>
    <x v="0"/>
  </r>
  <r>
    <x v="7"/>
    <x v="1"/>
    <x v="3"/>
    <x v="3"/>
    <m/>
    <m/>
    <m/>
    <m/>
    <m/>
    <m/>
    <m/>
    <m/>
    <m/>
    <m/>
    <x v="0"/>
    <x v="0"/>
  </r>
  <r>
    <x v="7"/>
    <x v="1"/>
    <x v="3"/>
    <x v="4"/>
    <m/>
    <m/>
    <m/>
    <m/>
    <m/>
    <m/>
    <m/>
    <m/>
    <m/>
    <m/>
    <x v="0"/>
    <x v="0"/>
  </r>
  <r>
    <x v="7"/>
    <x v="1"/>
    <x v="3"/>
    <x v="5"/>
    <n v="5"/>
    <n v="5"/>
    <n v="29"/>
    <n v="29"/>
    <n v="30"/>
    <n v="30"/>
    <n v="98987"/>
    <n v="81443.983572895275"/>
    <n v="6.1391889009515616E-2"/>
    <n v="0.17241379310344829"/>
    <x v="0"/>
    <x v="0"/>
  </r>
  <r>
    <x v="7"/>
    <x v="1"/>
    <x v="3"/>
    <x v="6"/>
    <n v="7"/>
    <n v="7"/>
    <n v="28"/>
    <n v="28"/>
    <n v="29"/>
    <n v="29"/>
    <n v="99226"/>
    <n v="81682.477754962354"/>
    <n v="8.5697694198248506E-2"/>
    <n v="0.25"/>
    <x v="0"/>
    <x v="0"/>
  </r>
  <r>
    <x v="7"/>
    <x v="1"/>
    <x v="3"/>
    <x v="7"/>
    <n v="3"/>
    <n v="3"/>
    <n v="27"/>
    <n v="27"/>
    <n v="30"/>
    <n v="30"/>
    <n v="95362"/>
    <n v="77968.262833675559"/>
    <n v="3.8477194321998656E-2"/>
    <n v="0.1111111111111111"/>
    <x v="0"/>
    <x v="0"/>
  </r>
  <r>
    <x v="7"/>
    <x v="1"/>
    <x v="3"/>
    <x v="8"/>
    <n v="4"/>
    <n v="4"/>
    <n v="32"/>
    <n v="32"/>
    <n v="39"/>
    <n v="39"/>
    <n v="95747"/>
    <n v="77406.458590006849"/>
    <n v="5.1675274555402523E-2"/>
    <n v="0.125"/>
    <x v="0"/>
    <x v="0"/>
  </r>
  <r>
    <x v="7"/>
    <x v="1"/>
    <x v="3"/>
    <x v="9"/>
    <n v="1"/>
    <n v="1"/>
    <n v="18"/>
    <n v="18"/>
    <n v="22"/>
    <n v="22"/>
    <n v="98837"/>
    <n v="79276.509240246407"/>
    <n v="1.2614077102833998E-2"/>
    <n v="5.5555555555555552E-2"/>
    <x v="0"/>
    <x v="0"/>
  </r>
  <r>
    <x v="7"/>
    <x v="1"/>
    <x v="3"/>
    <x v="10"/>
    <n v="5"/>
    <n v="5"/>
    <n v="24"/>
    <n v="24"/>
    <n v="28"/>
    <n v="28"/>
    <n v="102290"/>
    <n v="82755.455167693362"/>
    <n v="6.0418977696009749E-2"/>
    <n v="0.20833333333333334"/>
    <x v="0"/>
    <x v="0"/>
  </r>
  <r>
    <x v="7"/>
    <x v="1"/>
    <x v="3"/>
    <x v="11"/>
    <n v="2"/>
    <n v="1"/>
    <n v="20"/>
    <n v="20"/>
    <n v="23"/>
    <n v="23"/>
    <n v="107374"/>
    <n v="87052.093086926761"/>
    <n v="1.1487374565496544E-2"/>
    <n v="0.05"/>
    <x v="0"/>
    <x v="0"/>
  </r>
  <r>
    <x v="7"/>
    <x v="1"/>
    <x v="3"/>
    <x v="12"/>
    <n v="6"/>
    <n v="6"/>
    <n v="37"/>
    <n v="37"/>
    <n v="38"/>
    <n v="38"/>
    <n v="109001"/>
    <n v="89849.295003422318"/>
    <n v="6.6778487241012444E-2"/>
    <n v="0.16216216216216217"/>
    <x v="0"/>
    <x v="0"/>
  </r>
  <r>
    <x v="7"/>
    <x v="1"/>
    <x v="3"/>
    <x v="13"/>
    <n v="7"/>
    <n v="7"/>
    <n v="31"/>
    <n v="31"/>
    <n v="34"/>
    <n v="34"/>
    <n v="102838"/>
    <n v="82484.164271047222"/>
    <n v="8.486477449171502E-2"/>
    <n v="0.22580645161290322"/>
    <x v="0"/>
    <x v="0"/>
  </r>
  <r>
    <x v="7"/>
    <x v="1"/>
    <x v="3"/>
    <x v="14"/>
    <n v="7"/>
    <n v="7"/>
    <n v="26"/>
    <n v="26"/>
    <n v="28"/>
    <n v="28"/>
    <n v="88888"/>
    <n v="74158.784394250513"/>
    <n v="9.4392054254636704E-2"/>
    <n v="0.26923076923076922"/>
    <x v="0"/>
    <x v="0"/>
  </r>
  <r>
    <x v="7"/>
    <x v="1"/>
    <x v="3"/>
    <x v="15"/>
    <n v="7"/>
    <n v="7"/>
    <n v="24"/>
    <n v="24"/>
    <n v="26"/>
    <n v="26"/>
    <n v="85644"/>
    <n v="69626.349075975362"/>
    <n v="0.10053665161104011"/>
    <n v="0.29166666666666669"/>
    <x v="0"/>
    <x v="0"/>
  </r>
  <r>
    <x v="7"/>
    <x v="1"/>
    <x v="3"/>
    <x v="16"/>
    <n v="5"/>
    <n v="5"/>
    <n v="20"/>
    <n v="20"/>
    <n v="20"/>
    <n v="20"/>
    <n v="83076"/>
    <n v="67661.138945927451"/>
    <n v="7.389766234937066E-2"/>
    <n v="0.25"/>
    <x v="0"/>
    <x v="0"/>
  </r>
  <r>
    <x v="7"/>
    <x v="1"/>
    <x v="3"/>
    <x v="17"/>
    <n v="0"/>
    <n v="0"/>
    <n v="0"/>
    <n v="0"/>
    <n v="4"/>
    <n v="4"/>
    <n v="82047"/>
    <n v="48336.982888432583"/>
    <n v="0"/>
    <m/>
    <x v="0"/>
    <x v="0"/>
  </r>
  <r>
    <x v="7"/>
    <x v="1"/>
    <x v="4"/>
    <x v="1"/>
    <m/>
    <m/>
    <m/>
    <m/>
    <m/>
    <m/>
    <m/>
    <m/>
    <m/>
    <m/>
    <x v="0"/>
    <x v="0"/>
  </r>
  <r>
    <x v="7"/>
    <x v="1"/>
    <x v="4"/>
    <x v="2"/>
    <m/>
    <m/>
    <m/>
    <m/>
    <m/>
    <m/>
    <m/>
    <m/>
    <m/>
    <m/>
    <x v="0"/>
    <x v="0"/>
  </r>
  <r>
    <x v="7"/>
    <x v="1"/>
    <x v="4"/>
    <x v="3"/>
    <m/>
    <m/>
    <m/>
    <m/>
    <m/>
    <m/>
    <m/>
    <m/>
    <m/>
    <m/>
    <x v="0"/>
    <x v="0"/>
  </r>
  <r>
    <x v="7"/>
    <x v="1"/>
    <x v="4"/>
    <x v="4"/>
    <m/>
    <m/>
    <m/>
    <m/>
    <m/>
    <m/>
    <m/>
    <m/>
    <m/>
    <m/>
    <x v="0"/>
    <x v="0"/>
  </r>
  <r>
    <x v="7"/>
    <x v="1"/>
    <x v="4"/>
    <x v="5"/>
    <m/>
    <m/>
    <m/>
    <m/>
    <m/>
    <m/>
    <m/>
    <m/>
    <m/>
    <m/>
    <x v="0"/>
    <x v="0"/>
  </r>
  <r>
    <x v="7"/>
    <x v="1"/>
    <x v="4"/>
    <x v="6"/>
    <m/>
    <m/>
    <m/>
    <m/>
    <m/>
    <m/>
    <m/>
    <m/>
    <m/>
    <m/>
    <x v="0"/>
    <x v="0"/>
  </r>
  <r>
    <x v="7"/>
    <x v="1"/>
    <x v="4"/>
    <x v="7"/>
    <m/>
    <m/>
    <m/>
    <m/>
    <m/>
    <m/>
    <m/>
    <m/>
    <m/>
    <m/>
    <x v="0"/>
    <x v="0"/>
  </r>
  <r>
    <x v="7"/>
    <x v="1"/>
    <x v="4"/>
    <x v="8"/>
    <m/>
    <m/>
    <m/>
    <m/>
    <m/>
    <m/>
    <m/>
    <m/>
    <m/>
    <m/>
    <x v="0"/>
    <x v="0"/>
  </r>
  <r>
    <x v="7"/>
    <x v="1"/>
    <x v="4"/>
    <x v="9"/>
    <m/>
    <m/>
    <m/>
    <m/>
    <m/>
    <m/>
    <m/>
    <m/>
    <m/>
    <m/>
    <x v="0"/>
    <x v="0"/>
  </r>
  <r>
    <x v="7"/>
    <x v="1"/>
    <x v="4"/>
    <x v="10"/>
    <m/>
    <m/>
    <m/>
    <m/>
    <m/>
    <m/>
    <m/>
    <m/>
    <m/>
    <m/>
    <x v="0"/>
    <x v="0"/>
  </r>
  <r>
    <x v="7"/>
    <x v="1"/>
    <x v="4"/>
    <x v="11"/>
    <m/>
    <m/>
    <m/>
    <m/>
    <m/>
    <m/>
    <m/>
    <m/>
    <m/>
    <m/>
    <x v="0"/>
    <x v="0"/>
  </r>
  <r>
    <x v="7"/>
    <x v="1"/>
    <x v="4"/>
    <x v="12"/>
    <m/>
    <m/>
    <m/>
    <m/>
    <m/>
    <m/>
    <m/>
    <m/>
    <m/>
    <m/>
    <x v="0"/>
    <x v="0"/>
  </r>
  <r>
    <x v="7"/>
    <x v="1"/>
    <x v="4"/>
    <x v="13"/>
    <m/>
    <m/>
    <m/>
    <m/>
    <m/>
    <m/>
    <m/>
    <m/>
    <m/>
    <m/>
    <x v="0"/>
    <x v="0"/>
  </r>
  <r>
    <x v="7"/>
    <x v="1"/>
    <x v="4"/>
    <x v="14"/>
    <m/>
    <m/>
    <m/>
    <m/>
    <m/>
    <m/>
    <m/>
    <m/>
    <m/>
    <m/>
    <x v="0"/>
    <x v="0"/>
  </r>
  <r>
    <x v="7"/>
    <x v="1"/>
    <x v="4"/>
    <x v="15"/>
    <m/>
    <m/>
    <m/>
    <m/>
    <m/>
    <m/>
    <m/>
    <m/>
    <m/>
    <m/>
    <x v="0"/>
    <x v="0"/>
  </r>
  <r>
    <x v="7"/>
    <x v="1"/>
    <x v="4"/>
    <x v="16"/>
    <m/>
    <m/>
    <m/>
    <m/>
    <m/>
    <m/>
    <m/>
    <m/>
    <m/>
    <m/>
    <x v="0"/>
    <x v="0"/>
  </r>
  <r>
    <x v="7"/>
    <x v="1"/>
    <x v="4"/>
    <x v="17"/>
    <m/>
    <m/>
    <m/>
    <m/>
    <m/>
    <m/>
    <m/>
    <m/>
    <m/>
    <m/>
    <x v="0"/>
    <x v="0"/>
  </r>
  <r>
    <x v="7"/>
    <x v="2"/>
    <x v="1"/>
    <x v="1"/>
    <m/>
    <m/>
    <m/>
    <m/>
    <m/>
    <m/>
    <m/>
    <m/>
    <m/>
    <m/>
    <x v="0"/>
    <x v="0"/>
  </r>
  <r>
    <x v="7"/>
    <x v="2"/>
    <x v="1"/>
    <x v="2"/>
    <m/>
    <m/>
    <m/>
    <m/>
    <m/>
    <m/>
    <m/>
    <m/>
    <m/>
    <m/>
    <x v="0"/>
    <x v="0"/>
  </r>
  <r>
    <x v="7"/>
    <x v="2"/>
    <x v="1"/>
    <x v="3"/>
    <m/>
    <m/>
    <m/>
    <m/>
    <m/>
    <m/>
    <m/>
    <m/>
    <m/>
    <m/>
    <x v="0"/>
    <x v="0"/>
  </r>
  <r>
    <x v="7"/>
    <x v="2"/>
    <x v="1"/>
    <x v="4"/>
    <m/>
    <m/>
    <m/>
    <m/>
    <m/>
    <m/>
    <m/>
    <m/>
    <m/>
    <m/>
    <x v="0"/>
    <x v="0"/>
  </r>
  <r>
    <x v="7"/>
    <x v="2"/>
    <x v="1"/>
    <x v="5"/>
    <m/>
    <m/>
    <m/>
    <m/>
    <m/>
    <m/>
    <m/>
    <m/>
    <m/>
    <m/>
    <x v="0"/>
    <x v="0"/>
  </r>
  <r>
    <x v="7"/>
    <x v="2"/>
    <x v="1"/>
    <x v="6"/>
    <m/>
    <m/>
    <m/>
    <m/>
    <m/>
    <m/>
    <m/>
    <m/>
    <m/>
    <m/>
    <x v="0"/>
    <x v="0"/>
  </r>
  <r>
    <x v="7"/>
    <x v="2"/>
    <x v="1"/>
    <x v="7"/>
    <m/>
    <m/>
    <m/>
    <m/>
    <m/>
    <m/>
    <m/>
    <m/>
    <m/>
    <m/>
    <x v="0"/>
    <x v="0"/>
  </r>
  <r>
    <x v="7"/>
    <x v="2"/>
    <x v="1"/>
    <x v="8"/>
    <m/>
    <m/>
    <m/>
    <m/>
    <m/>
    <m/>
    <m/>
    <m/>
    <m/>
    <m/>
    <x v="0"/>
    <x v="0"/>
  </r>
  <r>
    <x v="7"/>
    <x v="2"/>
    <x v="1"/>
    <x v="9"/>
    <m/>
    <m/>
    <m/>
    <m/>
    <m/>
    <m/>
    <m/>
    <m/>
    <m/>
    <m/>
    <x v="0"/>
    <x v="0"/>
  </r>
  <r>
    <x v="7"/>
    <x v="2"/>
    <x v="1"/>
    <x v="10"/>
    <m/>
    <m/>
    <m/>
    <m/>
    <m/>
    <m/>
    <m/>
    <m/>
    <m/>
    <m/>
    <x v="0"/>
    <x v="0"/>
  </r>
  <r>
    <x v="7"/>
    <x v="2"/>
    <x v="1"/>
    <x v="11"/>
    <m/>
    <m/>
    <m/>
    <m/>
    <m/>
    <m/>
    <m/>
    <m/>
    <m/>
    <m/>
    <x v="0"/>
    <x v="0"/>
  </r>
  <r>
    <x v="7"/>
    <x v="2"/>
    <x v="1"/>
    <x v="12"/>
    <m/>
    <m/>
    <m/>
    <m/>
    <m/>
    <m/>
    <m/>
    <m/>
    <m/>
    <m/>
    <x v="0"/>
    <x v="0"/>
  </r>
  <r>
    <x v="7"/>
    <x v="2"/>
    <x v="1"/>
    <x v="13"/>
    <m/>
    <m/>
    <m/>
    <m/>
    <m/>
    <m/>
    <m/>
    <m/>
    <m/>
    <m/>
    <x v="0"/>
    <x v="0"/>
  </r>
  <r>
    <x v="7"/>
    <x v="2"/>
    <x v="1"/>
    <x v="14"/>
    <m/>
    <m/>
    <m/>
    <m/>
    <m/>
    <m/>
    <m/>
    <m/>
    <m/>
    <m/>
    <x v="0"/>
    <x v="0"/>
  </r>
  <r>
    <x v="7"/>
    <x v="2"/>
    <x v="1"/>
    <x v="15"/>
    <m/>
    <m/>
    <m/>
    <m/>
    <m/>
    <m/>
    <m/>
    <m/>
    <m/>
    <m/>
    <x v="0"/>
    <x v="0"/>
  </r>
  <r>
    <x v="7"/>
    <x v="2"/>
    <x v="1"/>
    <x v="16"/>
    <m/>
    <m/>
    <m/>
    <m/>
    <m/>
    <m/>
    <m/>
    <m/>
    <m/>
    <m/>
    <x v="0"/>
    <x v="0"/>
  </r>
  <r>
    <x v="7"/>
    <x v="2"/>
    <x v="1"/>
    <x v="17"/>
    <m/>
    <m/>
    <m/>
    <m/>
    <m/>
    <m/>
    <m/>
    <m/>
    <m/>
    <m/>
    <x v="0"/>
    <x v="0"/>
  </r>
  <r>
    <x v="7"/>
    <x v="2"/>
    <x v="2"/>
    <x v="1"/>
    <m/>
    <m/>
    <m/>
    <m/>
    <m/>
    <m/>
    <m/>
    <m/>
    <m/>
    <m/>
    <x v="0"/>
    <x v="0"/>
  </r>
  <r>
    <x v="7"/>
    <x v="2"/>
    <x v="2"/>
    <x v="2"/>
    <m/>
    <m/>
    <m/>
    <m/>
    <m/>
    <m/>
    <m/>
    <m/>
    <m/>
    <m/>
    <x v="0"/>
    <x v="0"/>
  </r>
  <r>
    <x v="7"/>
    <x v="2"/>
    <x v="2"/>
    <x v="3"/>
    <m/>
    <m/>
    <m/>
    <m/>
    <m/>
    <m/>
    <m/>
    <m/>
    <m/>
    <m/>
    <x v="0"/>
    <x v="0"/>
  </r>
  <r>
    <x v="7"/>
    <x v="2"/>
    <x v="2"/>
    <x v="4"/>
    <m/>
    <m/>
    <m/>
    <m/>
    <m/>
    <m/>
    <m/>
    <m/>
    <m/>
    <m/>
    <x v="0"/>
    <x v="0"/>
  </r>
  <r>
    <x v="7"/>
    <x v="2"/>
    <x v="2"/>
    <x v="5"/>
    <n v="6"/>
    <n v="6"/>
    <n v="120"/>
    <n v="120"/>
    <n v="132"/>
    <n v="132"/>
    <n v="150069"/>
    <n v="125950.26694045175"/>
    <n v="4.7637850603657321E-2"/>
    <n v="0.05"/>
    <x v="0"/>
    <x v="0"/>
  </r>
  <r>
    <x v="7"/>
    <x v="2"/>
    <x v="2"/>
    <x v="6"/>
    <n v="1"/>
    <n v="1"/>
    <n v="88"/>
    <n v="88"/>
    <n v="95"/>
    <n v="95"/>
    <n v="150303"/>
    <n v="125709.74127310062"/>
    <n v="7.9548330135174664E-3"/>
    <n v="1.1363636363636364E-2"/>
    <x v="0"/>
    <x v="0"/>
  </r>
  <r>
    <x v="7"/>
    <x v="2"/>
    <x v="2"/>
    <x v="7"/>
    <n v="3"/>
    <n v="2"/>
    <n v="89"/>
    <n v="89"/>
    <n v="95"/>
    <n v="95"/>
    <n v="142282"/>
    <n v="118737.88637919234"/>
    <n v="1.6843823492132506E-2"/>
    <n v="2.247191011235955E-2"/>
    <x v="0"/>
    <x v="0"/>
  </r>
  <r>
    <x v="7"/>
    <x v="2"/>
    <x v="2"/>
    <x v="8"/>
    <n v="6"/>
    <n v="3"/>
    <n v="90"/>
    <n v="90"/>
    <n v="99"/>
    <n v="99"/>
    <n v="143562"/>
    <n v="118681.4045174538"/>
    <n v="2.5277759495665617E-2"/>
    <n v="3.3333333333333333E-2"/>
    <x v="0"/>
    <x v="0"/>
  </r>
  <r>
    <x v="7"/>
    <x v="2"/>
    <x v="2"/>
    <x v="9"/>
    <n v="4"/>
    <n v="4"/>
    <n v="72"/>
    <n v="72"/>
    <n v="83"/>
    <n v="83"/>
    <n v="148833"/>
    <n v="121695.83572895278"/>
    <n v="3.2868832167018483E-2"/>
    <n v="5.5555555555555552E-2"/>
    <x v="0"/>
    <x v="0"/>
  </r>
  <r>
    <x v="7"/>
    <x v="2"/>
    <x v="2"/>
    <x v="10"/>
    <n v="8"/>
    <n v="6"/>
    <n v="100"/>
    <n v="100"/>
    <n v="112"/>
    <n v="112"/>
    <n v="156543"/>
    <n v="127786.13552361396"/>
    <n v="4.6953450586908488E-2"/>
    <n v="0.06"/>
    <x v="0"/>
    <x v="0"/>
  </r>
  <r>
    <x v="7"/>
    <x v="2"/>
    <x v="2"/>
    <x v="11"/>
    <n v="4"/>
    <n v="4"/>
    <n v="81"/>
    <n v="81"/>
    <n v="91"/>
    <n v="91"/>
    <n v="172733"/>
    <n v="138407.84394250513"/>
    <n v="2.8900096165515064E-2"/>
    <n v="4.9382716049382713E-2"/>
    <x v="0"/>
    <x v="0"/>
  </r>
  <r>
    <x v="7"/>
    <x v="2"/>
    <x v="2"/>
    <x v="12"/>
    <n v="4"/>
    <n v="4"/>
    <n v="78"/>
    <n v="78"/>
    <n v="91"/>
    <n v="91"/>
    <n v="175651"/>
    <n v="143657.95482546202"/>
    <n v="2.7843915812805639E-2"/>
    <n v="5.128205128205128E-2"/>
    <x v="0"/>
    <x v="0"/>
  </r>
  <r>
    <x v="7"/>
    <x v="2"/>
    <x v="2"/>
    <x v="13"/>
    <n v="10"/>
    <n v="7"/>
    <n v="71"/>
    <n v="71"/>
    <n v="84"/>
    <n v="84"/>
    <n v="168390"/>
    <n v="137150.93771389459"/>
    <n v="5.1038659426466605E-2"/>
    <n v="9.8591549295774641E-2"/>
    <x v="0"/>
    <x v="0"/>
  </r>
  <r>
    <x v="7"/>
    <x v="2"/>
    <x v="2"/>
    <x v="14"/>
    <n v="8"/>
    <n v="7"/>
    <n v="74"/>
    <n v="74"/>
    <n v="83"/>
    <n v="83"/>
    <n v="156606"/>
    <n v="128382.92676249145"/>
    <n v="5.4524384016809396E-2"/>
    <n v="9.45945945945946E-2"/>
    <x v="0"/>
    <x v="0"/>
  </r>
  <r>
    <x v="7"/>
    <x v="2"/>
    <x v="2"/>
    <x v="15"/>
    <n v="4"/>
    <n v="4"/>
    <n v="79"/>
    <n v="79"/>
    <n v="87"/>
    <n v="87"/>
    <n v="155051"/>
    <n v="124545.01026694046"/>
    <n v="3.2116902888575778E-2"/>
    <n v="5.0632911392405063E-2"/>
    <x v="0"/>
    <x v="0"/>
  </r>
  <r>
    <x v="7"/>
    <x v="2"/>
    <x v="2"/>
    <x v="16"/>
    <n v="10"/>
    <n v="10"/>
    <n v="79"/>
    <n v="79"/>
    <n v="88"/>
    <n v="88"/>
    <n v="152588"/>
    <n v="122943.32375085558"/>
    <n v="8.1338292270875828E-2"/>
    <n v="0.12658227848101267"/>
    <x v="0"/>
    <x v="0"/>
  </r>
  <r>
    <x v="7"/>
    <x v="2"/>
    <x v="2"/>
    <x v="17"/>
    <n v="0"/>
    <n v="0"/>
    <n v="0"/>
    <n v="0"/>
    <n v="26"/>
    <n v="26"/>
    <n v="156433"/>
    <n v="91168.284736481859"/>
    <n v="0"/>
    <m/>
    <x v="0"/>
    <x v="0"/>
  </r>
  <r>
    <x v="7"/>
    <x v="2"/>
    <x v="3"/>
    <x v="1"/>
    <m/>
    <m/>
    <m/>
    <m/>
    <m/>
    <m/>
    <m/>
    <m/>
    <m/>
    <m/>
    <x v="0"/>
    <x v="0"/>
  </r>
  <r>
    <x v="7"/>
    <x v="2"/>
    <x v="3"/>
    <x v="2"/>
    <m/>
    <m/>
    <m/>
    <m/>
    <m/>
    <m/>
    <m/>
    <m/>
    <m/>
    <m/>
    <x v="0"/>
    <x v="0"/>
  </r>
  <r>
    <x v="7"/>
    <x v="2"/>
    <x v="3"/>
    <x v="3"/>
    <m/>
    <m/>
    <m/>
    <m/>
    <m/>
    <m/>
    <m/>
    <m/>
    <m/>
    <m/>
    <x v="0"/>
    <x v="0"/>
  </r>
  <r>
    <x v="7"/>
    <x v="2"/>
    <x v="3"/>
    <x v="4"/>
    <m/>
    <m/>
    <m/>
    <m/>
    <m/>
    <m/>
    <m/>
    <m/>
    <m/>
    <m/>
    <x v="0"/>
    <x v="0"/>
  </r>
  <r>
    <x v="7"/>
    <x v="2"/>
    <x v="3"/>
    <x v="5"/>
    <n v="12"/>
    <n v="12"/>
    <n v="121"/>
    <n v="121"/>
    <n v="124"/>
    <n v="124"/>
    <n v="121514"/>
    <n v="101623.86310746064"/>
    <n v="0.11808250181663316"/>
    <n v="9.9173553719008267E-2"/>
    <x v="0"/>
    <x v="0"/>
  </r>
  <r>
    <x v="7"/>
    <x v="2"/>
    <x v="3"/>
    <x v="6"/>
    <n v="17"/>
    <n v="15"/>
    <n v="115"/>
    <n v="115"/>
    <n v="119"/>
    <n v="119"/>
    <n v="121365"/>
    <n v="101270.33812457221"/>
    <n v="0.14811839555180081"/>
    <n v="0.13043478260869565"/>
    <x v="0"/>
    <x v="0"/>
  </r>
  <r>
    <x v="7"/>
    <x v="2"/>
    <x v="3"/>
    <x v="7"/>
    <n v="6"/>
    <n v="6"/>
    <n v="107"/>
    <n v="107"/>
    <n v="111"/>
    <n v="111"/>
    <n v="113948"/>
    <n v="94959.920602327169"/>
    <n v="6.31845515659894E-2"/>
    <n v="5.6074766355140186E-2"/>
    <x v="0"/>
    <x v="0"/>
  </r>
  <r>
    <x v="7"/>
    <x v="2"/>
    <x v="3"/>
    <x v="8"/>
    <n v="13"/>
    <n v="13"/>
    <n v="115"/>
    <n v="115"/>
    <n v="118"/>
    <n v="118"/>
    <n v="114470"/>
    <n v="94467.64955509924"/>
    <n v="0.13761324708748696"/>
    <n v="0.11304347826086956"/>
    <x v="0"/>
    <x v="0"/>
  </r>
  <r>
    <x v="7"/>
    <x v="2"/>
    <x v="3"/>
    <x v="9"/>
    <n v="14"/>
    <n v="13"/>
    <n v="101"/>
    <n v="101"/>
    <n v="102"/>
    <n v="102"/>
    <n v="120674"/>
    <n v="97985.850787132105"/>
    <n v="0.13267221640236257"/>
    <n v="0.12871287128712872"/>
    <x v="0"/>
    <x v="0"/>
  </r>
  <r>
    <x v="7"/>
    <x v="2"/>
    <x v="3"/>
    <x v="10"/>
    <n v="19"/>
    <n v="17"/>
    <n v="108"/>
    <n v="108"/>
    <n v="109"/>
    <n v="109"/>
    <n v="128660"/>
    <n v="104088.53114305271"/>
    <n v="0.16332250838121901"/>
    <n v="0.15740740740740741"/>
    <x v="0"/>
    <x v="0"/>
  </r>
  <r>
    <x v="7"/>
    <x v="2"/>
    <x v="3"/>
    <x v="11"/>
    <n v="14"/>
    <n v="14"/>
    <n v="111"/>
    <n v="111"/>
    <n v="111"/>
    <n v="111"/>
    <n v="138245"/>
    <n v="111545.84804928131"/>
    <n v="0.12550892968974295"/>
    <n v="0.12612612612612611"/>
    <x v="0"/>
    <x v="0"/>
  </r>
  <r>
    <x v="7"/>
    <x v="2"/>
    <x v="3"/>
    <x v="12"/>
    <n v="7"/>
    <n v="7"/>
    <n v="89"/>
    <n v="89"/>
    <n v="93"/>
    <n v="93"/>
    <n v="138766"/>
    <n v="113534.45037645448"/>
    <n v="6.1655294730274278E-2"/>
    <n v="7.8651685393258425E-2"/>
    <x v="0"/>
    <x v="0"/>
  </r>
  <r>
    <x v="7"/>
    <x v="2"/>
    <x v="3"/>
    <x v="13"/>
    <n v="11"/>
    <n v="9"/>
    <n v="93"/>
    <n v="93"/>
    <n v="94"/>
    <n v="94"/>
    <n v="133151"/>
    <n v="108872.64613278577"/>
    <n v="8.2665392269635957E-2"/>
    <n v="9.6774193548387094E-2"/>
    <x v="0"/>
    <x v="0"/>
  </r>
  <r>
    <x v="7"/>
    <x v="2"/>
    <x v="3"/>
    <x v="14"/>
    <n v="10"/>
    <n v="10"/>
    <n v="94"/>
    <n v="94"/>
    <n v="96"/>
    <n v="96"/>
    <n v="124561"/>
    <n v="102066.80082135524"/>
    <n v="9.7975050844424233E-2"/>
    <n v="0.10638297872340426"/>
    <x v="0"/>
    <x v="0"/>
  </r>
  <r>
    <x v="7"/>
    <x v="2"/>
    <x v="3"/>
    <x v="15"/>
    <n v="17"/>
    <n v="15"/>
    <n v="122"/>
    <n v="122"/>
    <n v="127"/>
    <n v="127"/>
    <n v="124336"/>
    <n v="99031.29089664614"/>
    <n v="0.15146727730384457"/>
    <n v="0.12295081967213115"/>
    <x v="0"/>
    <x v="0"/>
  </r>
  <r>
    <x v="7"/>
    <x v="2"/>
    <x v="3"/>
    <x v="16"/>
    <n v="11"/>
    <n v="10"/>
    <n v="97"/>
    <n v="97"/>
    <n v="103"/>
    <n v="103"/>
    <n v="124672"/>
    <n v="99152.996577686514"/>
    <n v="0.10085423885464707"/>
    <n v="0.10309278350515463"/>
    <x v="0"/>
    <x v="0"/>
  </r>
  <r>
    <x v="7"/>
    <x v="2"/>
    <x v="3"/>
    <x v="17"/>
    <n v="0"/>
    <n v="0"/>
    <n v="0"/>
    <n v="0"/>
    <n v="31"/>
    <n v="31"/>
    <n v="132936"/>
    <n v="76719.474332648868"/>
    <n v="0"/>
    <m/>
    <x v="0"/>
    <x v="0"/>
  </r>
  <r>
    <x v="7"/>
    <x v="2"/>
    <x v="4"/>
    <x v="1"/>
    <m/>
    <m/>
    <m/>
    <m/>
    <m/>
    <m/>
    <m/>
    <m/>
    <m/>
    <m/>
    <x v="0"/>
    <x v="0"/>
  </r>
  <r>
    <x v="7"/>
    <x v="2"/>
    <x v="4"/>
    <x v="2"/>
    <m/>
    <m/>
    <m/>
    <m/>
    <m/>
    <m/>
    <m/>
    <m/>
    <m/>
    <m/>
    <x v="0"/>
    <x v="0"/>
  </r>
  <r>
    <x v="7"/>
    <x v="2"/>
    <x v="4"/>
    <x v="3"/>
    <m/>
    <m/>
    <m/>
    <m/>
    <m/>
    <m/>
    <m/>
    <m/>
    <m/>
    <m/>
    <x v="0"/>
    <x v="0"/>
  </r>
  <r>
    <x v="7"/>
    <x v="2"/>
    <x v="4"/>
    <x v="4"/>
    <m/>
    <m/>
    <m/>
    <m/>
    <m/>
    <m/>
    <m/>
    <m/>
    <m/>
    <m/>
    <x v="0"/>
    <x v="0"/>
  </r>
  <r>
    <x v="7"/>
    <x v="2"/>
    <x v="4"/>
    <x v="5"/>
    <n v="0"/>
    <n v="0"/>
    <n v="0"/>
    <n v="0"/>
    <n v="0"/>
    <n v="0"/>
    <n v="3"/>
    <n v="1.3744010951403149"/>
    <n v="0"/>
    <m/>
    <x v="0"/>
    <x v="0"/>
  </r>
  <r>
    <x v="7"/>
    <x v="2"/>
    <x v="4"/>
    <x v="6"/>
    <n v="0"/>
    <n v="0"/>
    <n v="0"/>
    <n v="0"/>
    <n v="0"/>
    <n v="0"/>
    <n v="1"/>
    <n v="0.99931553730321698"/>
    <n v="0"/>
    <m/>
    <x v="0"/>
    <x v="0"/>
  </r>
  <r>
    <x v="7"/>
    <x v="2"/>
    <x v="4"/>
    <x v="7"/>
    <n v="0"/>
    <n v="0"/>
    <n v="0"/>
    <n v="0"/>
    <n v="0"/>
    <n v="0"/>
    <n v="1"/>
    <n v="0.99931553730321698"/>
    <n v="0"/>
    <m/>
    <x v="0"/>
    <x v="0"/>
  </r>
  <r>
    <x v="7"/>
    <x v="2"/>
    <x v="4"/>
    <x v="8"/>
    <n v="0"/>
    <n v="0"/>
    <n v="0"/>
    <n v="0"/>
    <n v="0"/>
    <n v="0"/>
    <n v="1"/>
    <n v="0.74743326488706363"/>
    <n v="0"/>
    <m/>
    <x v="0"/>
    <x v="0"/>
  </r>
  <r>
    <x v="7"/>
    <x v="2"/>
    <x v="4"/>
    <x v="9"/>
    <m/>
    <m/>
    <m/>
    <m/>
    <m/>
    <m/>
    <m/>
    <m/>
    <m/>
    <m/>
    <x v="0"/>
    <x v="0"/>
  </r>
  <r>
    <x v="7"/>
    <x v="2"/>
    <x v="4"/>
    <x v="10"/>
    <m/>
    <m/>
    <m/>
    <m/>
    <m/>
    <m/>
    <m/>
    <m/>
    <m/>
    <m/>
    <x v="0"/>
    <x v="0"/>
  </r>
  <r>
    <x v="7"/>
    <x v="2"/>
    <x v="4"/>
    <x v="11"/>
    <m/>
    <m/>
    <m/>
    <m/>
    <m/>
    <m/>
    <m/>
    <m/>
    <m/>
    <m/>
    <x v="0"/>
    <x v="0"/>
  </r>
  <r>
    <x v="7"/>
    <x v="2"/>
    <x v="4"/>
    <x v="12"/>
    <m/>
    <m/>
    <m/>
    <m/>
    <m/>
    <m/>
    <m/>
    <m/>
    <m/>
    <m/>
    <x v="0"/>
    <x v="0"/>
  </r>
  <r>
    <x v="7"/>
    <x v="2"/>
    <x v="4"/>
    <x v="13"/>
    <m/>
    <m/>
    <m/>
    <m/>
    <m/>
    <m/>
    <m/>
    <m/>
    <m/>
    <m/>
    <x v="0"/>
    <x v="0"/>
  </r>
  <r>
    <x v="7"/>
    <x v="2"/>
    <x v="4"/>
    <x v="14"/>
    <m/>
    <m/>
    <m/>
    <m/>
    <m/>
    <m/>
    <m/>
    <m/>
    <m/>
    <m/>
    <x v="0"/>
    <x v="0"/>
  </r>
  <r>
    <x v="7"/>
    <x v="2"/>
    <x v="4"/>
    <x v="15"/>
    <m/>
    <m/>
    <m/>
    <m/>
    <m/>
    <m/>
    <m/>
    <m/>
    <m/>
    <m/>
    <x v="0"/>
    <x v="0"/>
  </r>
  <r>
    <x v="7"/>
    <x v="2"/>
    <x v="4"/>
    <x v="16"/>
    <m/>
    <m/>
    <m/>
    <m/>
    <m/>
    <m/>
    <m/>
    <m/>
    <m/>
    <m/>
    <x v="0"/>
    <x v="0"/>
  </r>
  <r>
    <x v="7"/>
    <x v="2"/>
    <x v="4"/>
    <x v="17"/>
    <m/>
    <m/>
    <m/>
    <m/>
    <m/>
    <m/>
    <m/>
    <m/>
    <m/>
    <m/>
    <x v="0"/>
    <x v="0"/>
  </r>
  <r>
    <x v="7"/>
    <x v="3"/>
    <x v="1"/>
    <x v="1"/>
    <m/>
    <m/>
    <m/>
    <m/>
    <m/>
    <m/>
    <m/>
    <m/>
    <m/>
    <m/>
    <x v="0"/>
    <x v="0"/>
  </r>
  <r>
    <x v="7"/>
    <x v="3"/>
    <x v="1"/>
    <x v="2"/>
    <m/>
    <m/>
    <m/>
    <m/>
    <m/>
    <m/>
    <m/>
    <m/>
    <m/>
    <m/>
    <x v="0"/>
    <x v="0"/>
  </r>
  <r>
    <x v="7"/>
    <x v="3"/>
    <x v="1"/>
    <x v="3"/>
    <m/>
    <m/>
    <m/>
    <m/>
    <m/>
    <m/>
    <m/>
    <m/>
    <m/>
    <m/>
    <x v="0"/>
    <x v="0"/>
  </r>
  <r>
    <x v="7"/>
    <x v="3"/>
    <x v="1"/>
    <x v="4"/>
    <m/>
    <m/>
    <m/>
    <m/>
    <m/>
    <m/>
    <m/>
    <m/>
    <m/>
    <m/>
    <x v="0"/>
    <x v="0"/>
  </r>
  <r>
    <x v="7"/>
    <x v="3"/>
    <x v="1"/>
    <x v="5"/>
    <m/>
    <m/>
    <m/>
    <m/>
    <m/>
    <m/>
    <m/>
    <m/>
    <m/>
    <m/>
    <x v="0"/>
    <x v="0"/>
  </r>
  <r>
    <x v="7"/>
    <x v="3"/>
    <x v="1"/>
    <x v="6"/>
    <m/>
    <m/>
    <m/>
    <m/>
    <m/>
    <m/>
    <m/>
    <m/>
    <m/>
    <m/>
    <x v="0"/>
    <x v="0"/>
  </r>
  <r>
    <x v="7"/>
    <x v="3"/>
    <x v="1"/>
    <x v="7"/>
    <m/>
    <m/>
    <m/>
    <m/>
    <m/>
    <m/>
    <m/>
    <m/>
    <m/>
    <m/>
    <x v="0"/>
    <x v="0"/>
  </r>
  <r>
    <x v="7"/>
    <x v="3"/>
    <x v="1"/>
    <x v="8"/>
    <m/>
    <m/>
    <m/>
    <m/>
    <m/>
    <m/>
    <m/>
    <m/>
    <m/>
    <m/>
    <x v="0"/>
    <x v="0"/>
  </r>
  <r>
    <x v="7"/>
    <x v="3"/>
    <x v="1"/>
    <x v="9"/>
    <m/>
    <m/>
    <m/>
    <m/>
    <m/>
    <m/>
    <m/>
    <m/>
    <m/>
    <m/>
    <x v="0"/>
    <x v="0"/>
  </r>
  <r>
    <x v="7"/>
    <x v="3"/>
    <x v="1"/>
    <x v="10"/>
    <m/>
    <m/>
    <m/>
    <m/>
    <m/>
    <m/>
    <m/>
    <m/>
    <m/>
    <m/>
    <x v="0"/>
    <x v="0"/>
  </r>
  <r>
    <x v="7"/>
    <x v="3"/>
    <x v="1"/>
    <x v="11"/>
    <m/>
    <m/>
    <m/>
    <m/>
    <m/>
    <m/>
    <m/>
    <m/>
    <m/>
    <m/>
    <x v="0"/>
    <x v="0"/>
  </r>
  <r>
    <x v="7"/>
    <x v="3"/>
    <x v="1"/>
    <x v="12"/>
    <m/>
    <m/>
    <m/>
    <m/>
    <m/>
    <m/>
    <m/>
    <m/>
    <m/>
    <m/>
    <x v="0"/>
    <x v="0"/>
  </r>
  <r>
    <x v="7"/>
    <x v="3"/>
    <x v="1"/>
    <x v="13"/>
    <m/>
    <m/>
    <m/>
    <m/>
    <m/>
    <m/>
    <m/>
    <m/>
    <m/>
    <m/>
    <x v="0"/>
    <x v="0"/>
  </r>
  <r>
    <x v="7"/>
    <x v="3"/>
    <x v="1"/>
    <x v="14"/>
    <m/>
    <m/>
    <m/>
    <m/>
    <m/>
    <m/>
    <m/>
    <m/>
    <m/>
    <m/>
    <x v="0"/>
    <x v="0"/>
  </r>
  <r>
    <x v="7"/>
    <x v="3"/>
    <x v="1"/>
    <x v="15"/>
    <m/>
    <m/>
    <m/>
    <m/>
    <m/>
    <m/>
    <m/>
    <m/>
    <m/>
    <m/>
    <x v="0"/>
    <x v="0"/>
  </r>
  <r>
    <x v="7"/>
    <x v="3"/>
    <x v="1"/>
    <x v="16"/>
    <m/>
    <m/>
    <m/>
    <m/>
    <m/>
    <m/>
    <m/>
    <m/>
    <m/>
    <m/>
    <x v="0"/>
    <x v="0"/>
  </r>
  <r>
    <x v="7"/>
    <x v="3"/>
    <x v="1"/>
    <x v="17"/>
    <m/>
    <m/>
    <m/>
    <m/>
    <m/>
    <m/>
    <m/>
    <m/>
    <m/>
    <m/>
    <x v="0"/>
    <x v="0"/>
  </r>
  <r>
    <x v="7"/>
    <x v="3"/>
    <x v="2"/>
    <x v="1"/>
    <m/>
    <m/>
    <m/>
    <m/>
    <m/>
    <m/>
    <m/>
    <m/>
    <m/>
    <m/>
    <x v="0"/>
    <x v="0"/>
  </r>
  <r>
    <x v="7"/>
    <x v="3"/>
    <x v="2"/>
    <x v="2"/>
    <m/>
    <m/>
    <m/>
    <m/>
    <m/>
    <m/>
    <m/>
    <m/>
    <m/>
    <m/>
    <x v="0"/>
    <x v="0"/>
  </r>
  <r>
    <x v="7"/>
    <x v="3"/>
    <x v="2"/>
    <x v="3"/>
    <m/>
    <m/>
    <m/>
    <m/>
    <m/>
    <m/>
    <m/>
    <m/>
    <m/>
    <m/>
    <x v="0"/>
    <x v="0"/>
  </r>
  <r>
    <x v="7"/>
    <x v="3"/>
    <x v="2"/>
    <x v="4"/>
    <m/>
    <m/>
    <m/>
    <m/>
    <m/>
    <m/>
    <m/>
    <m/>
    <m/>
    <m/>
    <x v="0"/>
    <x v="0"/>
  </r>
  <r>
    <x v="7"/>
    <x v="3"/>
    <x v="2"/>
    <x v="5"/>
    <n v="4"/>
    <n v="3"/>
    <n v="525"/>
    <n v="525"/>
    <n v="540"/>
    <n v="540"/>
    <n v="85409"/>
    <n v="78104.977412731008"/>
    <n v="3.8409844025010936E-2"/>
    <n v="5.7142857142857143E-3"/>
    <x v="0"/>
    <x v="0"/>
  </r>
  <r>
    <x v="7"/>
    <x v="3"/>
    <x v="2"/>
    <x v="6"/>
    <n v="3"/>
    <n v="2"/>
    <n v="522"/>
    <n v="522"/>
    <n v="532"/>
    <n v="532"/>
    <n v="88022"/>
    <n v="80369.568788501027"/>
    <n v="2.4885040820153716E-2"/>
    <n v="3.8314176245210726E-3"/>
    <x v="0"/>
    <x v="0"/>
  </r>
  <r>
    <x v="7"/>
    <x v="3"/>
    <x v="2"/>
    <x v="7"/>
    <n v="4"/>
    <n v="3"/>
    <n v="598"/>
    <n v="598"/>
    <n v="607"/>
    <n v="607"/>
    <n v="88427"/>
    <n v="80695.501711156743"/>
    <n v="3.7176793456694356E-2"/>
    <n v="5.016722408026756E-3"/>
    <x v="0"/>
    <x v="0"/>
  </r>
  <r>
    <x v="7"/>
    <x v="3"/>
    <x v="2"/>
    <x v="8"/>
    <n v="1"/>
    <n v="1"/>
    <n v="585"/>
    <n v="585"/>
    <n v="603"/>
    <n v="603"/>
    <n v="89765"/>
    <n v="82057.242984257362"/>
    <n v="1.2186614656208343E-2"/>
    <n v="1.7094017094017094E-3"/>
    <x v="0"/>
    <x v="0"/>
  </r>
  <r>
    <x v="7"/>
    <x v="3"/>
    <x v="2"/>
    <x v="9"/>
    <n v="1"/>
    <n v="1"/>
    <n v="523"/>
    <n v="523"/>
    <n v="543"/>
    <n v="543"/>
    <n v="93307"/>
    <n v="85064.714579055435"/>
    <n v="1.1755755661422266E-2"/>
    <n v="1.9120458891013384E-3"/>
    <x v="0"/>
    <x v="0"/>
  </r>
  <r>
    <x v="7"/>
    <x v="3"/>
    <x v="2"/>
    <x v="10"/>
    <n v="7"/>
    <n v="5"/>
    <n v="597"/>
    <n v="597"/>
    <n v="610"/>
    <n v="610"/>
    <n v="98393"/>
    <n v="89029.319644079398"/>
    <n v="5.616127383640529E-2"/>
    <n v="8.3752093802345051E-3"/>
    <x v="0"/>
    <x v="0"/>
  </r>
  <r>
    <x v="7"/>
    <x v="3"/>
    <x v="2"/>
    <x v="11"/>
    <n v="1"/>
    <n v="1"/>
    <n v="602"/>
    <n v="602"/>
    <n v="613"/>
    <n v="613"/>
    <n v="109960"/>
    <n v="97745.322381930178"/>
    <n v="1.0230668594990141E-2"/>
    <n v="1.6611295681063123E-3"/>
    <x v="0"/>
    <x v="0"/>
  </r>
  <r>
    <x v="7"/>
    <x v="3"/>
    <x v="2"/>
    <x v="12"/>
    <n v="3"/>
    <n v="2"/>
    <n v="645"/>
    <n v="645"/>
    <n v="661"/>
    <n v="661"/>
    <n v="118565"/>
    <n v="106966.94866529774"/>
    <n v="1.8697364232180262E-2"/>
    <n v="3.1007751937984496E-3"/>
    <x v="0"/>
    <x v="0"/>
  </r>
  <r>
    <x v="7"/>
    <x v="3"/>
    <x v="2"/>
    <x v="13"/>
    <n v="3"/>
    <n v="3"/>
    <n v="669"/>
    <n v="669"/>
    <n v="682"/>
    <n v="682"/>
    <n v="122978"/>
    <n v="111634.10266940451"/>
    <n v="2.6873508437509106E-2"/>
    <n v="4.4843049327354259E-3"/>
    <x v="0"/>
    <x v="0"/>
  </r>
  <r>
    <x v="7"/>
    <x v="3"/>
    <x v="2"/>
    <x v="14"/>
    <n v="6"/>
    <n v="5"/>
    <n v="1651"/>
    <n v="1651"/>
    <n v="1666"/>
    <n v="1666"/>
    <n v="124995"/>
    <n v="114057.39356605065"/>
    <n v="4.3837578991356659E-2"/>
    <n v="3.0284675953967293E-3"/>
    <x v="0"/>
    <x v="0"/>
  </r>
  <r>
    <x v="7"/>
    <x v="3"/>
    <x v="2"/>
    <x v="15"/>
    <n v="4"/>
    <n v="3"/>
    <n v="1813"/>
    <n v="1813"/>
    <n v="1842"/>
    <n v="1842"/>
    <n v="125523"/>
    <n v="113536.49555099248"/>
    <n v="2.6423221761786849E-2"/>
    <n v="1.6547159404302261E-3"/>
    <x v="0"/>
    <x v="0"/>
  </r>
  <r>
    <x v="7"/>
    <x v="3"/>
    <x v="2"/>
    <x v="16"/>
    <n v="8"/>
    <n v="7"/>
    <n v="1950"/>
    <n v="1950"/>
    <n v="1979"/>
    <n v="1979"/>
    <n v="124973"/>
    <n v="113180.14510609172"/>
    <n v="6.1848303811931037E-2"/>
    <n v="3.5897435897435897E-3"/>
    <x v="0"/>
    <x v="0"/>
  </r>
  <r>
    <x v="7"/>
    <x v="3"/>
    <x v="2"/>
    <x v="17"/>
    <n v="0"/>
    <n v="0"/>
    <n v="11"/>
    <n v="11"/>
    <n v="962"/>
    <n v="962"/>
    <n v="132255"/>
    <n v="83255.969883641344"/>
    <n v="0"/>
    <n v="0"/>
    <x v="0"/>
    <x v="0"/>
  </r>
  <r>
    <x v="7"/>
    <x v="3"/>
    <x v="3"/>
    <x v="1"/>
    <m/>
    <m/>
    <m/>
    <m/>
    <m/>
    <m/>
    <m/>
    <m/>
    <m/>
    <m/>
    <x v="0"/>
    <x v="0"/>
  </r>
  <r>
    <x v="7"/>
    <x v="3"/>
    <x v="3"/>
    <x v="2"/>
    <m/>
    <m/>
    <m/>
    <m/>
    <m/>
    <m/>
    <m/>
    <m/>
    <m/>
    <m/>
    <x v="0"/>
    <x v="0"/>
  </r>
  <r>
    <x v="7"/>
    <x v="3"/>
    <x v="3"/>
    <x v="3"/>
    <m/>
    <m/>
    <m/>
    <m/>
    <m/>
    <m/>
    <m/>
    <m/>
    <m/>
    <m/>
    <x v="0"/>
    <x v="0"/>
  </r>
  <r>
    <x v="7"/>
    <x v="3"/>
    <x v="3"/>
    <x v="4"/>
    <m/>
    <m/>
    <m/>
    <m/>
    <m/>
    <m/>
    <m/>
    <m/>
    <m/>
    <m/>
    <x v="0"/>
    <x v="0"/>
  </r>
  <r>
    <x v="7"/>
    <x v="3"/>
    <x v="3"/>
    <x v="5"/>
    <n v="6"/>
    <n v="6"/>
    <n v="615"/>
    <n v="615"/>
    <n v="626"/>
    <n v="626"/>
    <n v="71879"/>
    <n v="65353.754962354549"/>
    <n v="9.1808037708868528E-2"/>
    <n v="9.7560975609756097E-3"/>
    <x v="0"/>
    <x v="0"/>
  </r>
  <r>
    <x v="7"/>
    <x v="3"/>
    <x v="3"/>
    <x v="6"/>
    <n v="17"/>
    <n v="14"/>
    <n v="640"/>
    <n v="640"/>
    <n v="652"/>
    <n v="652"/>
    <n v="73972"/>
    <n v="67157.300479123893"/>
    <n v="0.20846579448725688"/>
    <n v="2.1874999999999999E-2"/>
    <x v="0"/>
    <x v="0"/>
  </r>
  <r>
    <x v="7"/>
    <x v="3"/>
    <x v="3"/>
    <x v="7"/>
    <n v="10"/>
    <n v="8"/>
    <n v="580"/>
    <n v="580"/>
    <n v="593"/>
    <n v="593"/>
    <n v="73937"/>
    <n v="67387.436002737857"/>
    <n v="0.11871649189434913"/>
    <n v="1.3793103448275862E-2"/>
    <x v="0"/>
    <x v="0"/>
  </r>
  <r>
    <x v="7"/>
    <x v="3"/>
    <x v="3"/>
    <x v="8"/>
    <n v="9"/>
    <n v="9"/>
    <n v="570"/>
    <n v="570"/>
    <n v="590"/>
    <n v="590"/>
    <n v="75337"/>
    <n v="68667.137577002053"/>
    <n v="0.13106706231794746"/>
    <n v="1.5789473684210527E-2"/>
    <x v="0"/>
    <x v="0"/>
  </r>
  <r>
    <x v="7"/>
    <x v="3"/>
    <x v="3"/>
    <x v="9"/>
    <n v="6"/>
    <n v="6"/>
    <n v="626"/>
    <n v="626"/>
    <n v="648"/>
    <n v="648"/>
    <n v="78369"/>
    <n v="71239.227926078034"/>
    <n v="8.4223259777968809E-2"/>
    <n v="9.5846645367412137E-3"/>
    <x v="0"/>
    <x v="0"/>
  </r>
  <r>
    <x v="7"/>
    <x v="3"/>
    <x v="3"/>
    <x v="10"/>
    <n v="10"/>
    <n v="7"/>
    <n v="648"/>
    <n v="648"/>
    <n v="664"/>
    <n v="664"/>
    <n v="82894"/>
    <n v="74489.336071184123"/>
    <n v="9.3973182863525614E-2"/>
    <n v="1.0802469135802469E-2"/>
    <x v="0"/>
    <x v="0"/>
  </r>
  <r>
    <x v="7"/>
    <x v="3"/>
    <x v="3"/>
    <x v="11"/>
    <n v="5"/>
    <n v="5"/>
    <n v="686"/>
    <n v="686"/>
    <n v="700"/>
    <n v="700"/>
    <n v="89806"/>
    <n v="80516.711841204655"/>
    <n v="6.209890947684274E-2"/>
    <n v="7.2886297376093291E-3"/>
    <x v="0"/>
    <x v="0"/>
  </r>
  <r>
    <x v="7"/>
    <x v="3"/>
    <x v="3"/>
    <x v="12"/>
    <n v="11"/>
    <n v="10"/>
    <n v="690"/>
    <n v="690"/>
    <n v="707"/>
    <n v="707"/>
    <n v="95662"/>
    <n v="86559.64407939768"/>
    <n v="0.11552727724743649"/>
    <n v="1.4492753623188406E-2"/>
    <x v="0"/>
    <x v="0"/>
  </r>
  <r>
    <x v="7"/>
    <x v="3"/>
    <x v="3"/>
    <x v="13"/>
    <n v="14"/>
    <n v="13"/>
    <n v="710"/>
    <n v="710"/>
    <n v="718"/>
    <n v="718"/>
    <n v="98835"/>
    <n v="89884.772073921966"/>
    <n v="0.14462961522902562"/>
    <n v="1.8309859154929577E-2"/>
    <x v="0"/>
    <x v="0"/>
  </r>
  <r>
    <x v="7"/>
    <x v="3"/>
    <x v="3"/>
    <x v="14"/>
    <n v="35"/>
    <n v="28"/>
    <n v="1483"/>
    <n v="1483"/>
    <n v="1500"/>
    <n v="1500"/>
    <n v="99897"/>
    <n v="91255.830253251203"/>
    <n v="0.30682971074061799"/>
    <n v="1.8880647336480108E-2"/>
    <x v="0"/>
    <x v="0"/>
  </r>
  <r>
    <x v="7"/>
    <x v="3"/>
    <x v="3"/>
    <x v="15"/>
    <n v="23"/>
    <n v="18"/>
    <n v="1611"/>
    <n v="1611"/>
    <n v="1632"/>
    <n v="1632"/>
    <n v="99609"/>
    <n v="90081.741273100619"/>
    <n v="0.19981851755539937"/>
    <n v="1.11731843575419E-2"/>
    <x v="0"/>
    <x v="0"/>
  </r>
  <r>
    <x v="7"/>
    <x v="3"/>
    <x v="3"/>
    <x v="16"/>
    <n v="15"/>
    <n v="15"/>
    <n v="1624"/>
    <n v="1624"/>
    <n v="1662"/>
    <n v="1662"/>
    <n v="98816"/>
    <n v="89642.390143737168"/>
    <n v="0.16733154901323177"/>
    <n v="9.2364532019704442E-3"/>
    <x v="0"/>
    <x v="0"/>
  </r>
  <r>
    <x v="7"/>
    <x v="3"/>
    <x v="3"/>
    <x v="17"/>
    <n v="0"/>
    <n v="0"/>
    <n v="11"/>
    <n v="11"/>
    <n v="893"/>
    <n v="893"/>
    <n v="105746"/>
    <n v="66384.906228610547"/>
    <n v="0"/>
    <n v="0"/>
    <x v="0"/>
    <x v="0"/>
  </r>
  <r>
    <x v="7"/>
    <x v="3"/>
    <x v="4"/>
    <x v="1"/>
    <m/>
    <m/>
    <m/>
    <m/>
    <m/>
    <m/>
    <m/>
    <m/>
    <m/>
    <m/>
    <x v="0"/>
    <x v="0"/>
  </r>
  <r>
    <x v="7"/>
    <x v="3"/>
    <x v="4"/>
    <x v="2"/>
    <m/>
    <m/>
    <m/>
    <m/>
    <m/>
    <m/>
    <m/>
    <m/>
    <m/>
    <m/>
    <x v="0"/>
    <x v="0"/>
  </r>
  <r>
    <x v="7"/>
    <x v="3"/>
    <x v="4"/>
    <x v="3"/>
    <m/>
    <m/>
    <m/>
    <m/>
    <m/>
    <m/>
    <m/>
    <m/>
    <m/>
    <m/>
    <x v="0"/>
    <x v="0"/>
  </r>
  <r>
    <x v="7"/>
    <x v="3"/>
    <x v="4"/>
    <x v="4"/>
    <m/>
    <m/>
    <m/>
    <m/>
    <m/>
    <m/>
    <m/>
    <m/>
    <m/>
    <m/>
    <x v="0"/>
    <x v="0"/>
  </r>
  <r>
    <x v="7"/>
    <x v="3"/>
    <x v="4"/>
    <x v="5"/>
    <n v="0"/>
    <n v="0"/>
    <n v="0"/>
    <n v="0"/>
    <n v="0"/>
    <n v="0"/>
    <n v="9"/>
    <n v="6.8911704312114992"/>
    <n v="0"/>
    <m/>
    <x v="0"/>
    <x v="0"/>
  </r>
  <r>
    <x v="7"/>
    <x v="3"/>
    <x v="4"/>
    <x v="6"/>
    <n v="0"/>
    <n v="0"/>
    <n v="1"/>
    <n v="1"/>
    <n v="1"/>
    <n v="1"/>
    <n v="6"/>
    <n v="5.3524982888432584"/>
    <n v="0"/>
    <n v="0"/>
    <x v="0"/>
    <x v="0"/>
  </r>
  <r>
    <x v="7"/>
    <x v="3"/>
    <x v="4"/>
    <x v="7"/>
    <n v="0"/>
    <n v="0"/>
    <n v="0"/>
    <n v="0"/>
    <n v="0"/>
    <n v="0"/>
    <n v="4"/>
    <n v="3.0828199863107462"/>
    <n v="0"/>
    <m/>
    <x v="0"/>
    <x v="0"/>
  </r>
  <r>
    <x v="7"/>
    <x v="3"/>
    <x v="4"/>
    <x v="8"/>
    <n v="0"/>
    <n v="0"/>
    <n v="0"/>
    <n v="0"/>
    <n v="0"/>
    <n v="0"/>
    <n v="3"/>
    <n v="2.1601642710472277"/>
    <n v="0"/>
    <m/>
    <x v="0"/>
    <x v="0"/>
  </r>
  <r>
    <x v="7"/>
    <x v="3"/>
    <x v="4"/>
    <x v="9"/>
    <n v="0"/>
    <n v="0"/>
    <n v="0"/>
    <n v="0"/>
    <n v="0"/>
    <n v="0"/>
    <n v="2"/>
    <n v="1.5003422313483916"/>
    <n v="0"/>
    <m/>
    <x v="0"/>
    <x v="0"/>
  </r>
  <r>
    <x v="7"/>
    <x v="3"/>
    <x v="4"/>
    <x v="10"/>
    <n v="0"/>
    <n v="0"/>
    <n v="0"/>
    <n v="0"/>
    <n v="0"/>
    <n v="0"/>
    <n v="1"/>
    <n v="0.99931553730321698"/>
    <n v="0"/>
    <m/>
    <x v="0"/>
    <x v="0"/>
  </r>
  <r>
    <x v="7"/>
    <x v="3"/>
    <x v="4"/>
    <x v="11"/>
    <n v="0"/>
    <n v="0"/>
    <n v="0"/>
    <n v="0"/>
    <n v="0"/>
    <n v="0"/>
    <n v="2"/>
    <n v="0.91444216290212188"/>
    <n v="0"/>
    <m/>
    <x v="0"/>
    <x v="0"/>
  </r>
  <r>
    <x v="7"/>
    <x v="3"/>
    <x v="4"/>
    <x v="12"/>
    <n v="0"/>
    <n v="0"/>
    <n v="0"/>
    <n v="0"/>
    <n v="0"/>
    <n v="0"/>
    <n v="2"/>
    <n v="1.5797399041752225"/>
    <n v="0"/>
    <m/>
    <x v="0"/>
    <x v="0"/>
  </r>
  <r>
    <x v="7"/>
    <x v="3"/>
    <x v="4"/>
    <x v="13"/>
    <n v="0"/>
    <n v="0"/>
    <n v="0"/>
    <n v="0"/>
    <n v="0"/>
    <n v="0"/>
    <n v="2"/>
    <n v="2.0041067761806981"/>
    <n v="0"/>
    <m/>
    <x v="0"/>
    <x v="0"/>
  </r>
  <r>
    <x v="7"/>
    <x v="3"/>
    <x v="4"/>
    <x v="14"/>
    <n v="0"/>
    <n v="0"/>
    <n v="0"/>
    <n v="0"/>
    <n v="0"/>
    <n v="0"/>
    <n v="1"/>
    <n v="0.83230663928815884"/>
    <n v="0"/>
    <m/>
    <x v="0"/>
    <x v="0"/>
  </r>
  <r>
    <x v="7"/>
    <x v="3"/>
    <x v="4"/>
    <x v="15"/>
    <m/>
    <m/>
    <m/>
    <m/>
    <m/>
    <m/>
    <m/>
    <m/>
    <m/>
    <m/>
    <x v="0"/>
    <x v="0"/>
  </r>
  <r>
    <x v="7"/>
    <x v="3"/>
    <x v="4"/>
    <x v="16"/>
    <m/>
    <m/>
    <m/>
    <m/>
    <m/>
    <m/>
    <m/>
    <m/>
    <m/>
    <m/>
    <x v="0"/>
    <x v="0"/>
  </r>
  <r>
    <x v="7"/>
    <x v="3"/>
    <x v="4"/>
    <x v="17"/>
    <m/>
    <m/>
    <m/>
    <m/>
    <m/>
    <m/>
    <m/>
    <m/>
    <m/>
    <m/>
    <x v="0"/>
    <x v="0"/>
  </r>
  <r>
    <x v="0"/>
    <x v="0"/>
    <x v="0"/>
    <x v="0"/>
    <n v="1093"/>
    <n v="1009"/>
    <n v="23958"/>
    <n v="23958"/>
    <n v="26491"/>
    <n v="26491"/>
    <n v="1761854"/>
    <n v="7161806.8829568792"/>
    <n v="0.14088623394762864"/>
    <n v="4.2115368561649554E-2"/>
    <x v="0"/>
    <x v="1"/>
  </r>
  <r>
    <x v="1"/>
    <x v="1"/>
    <x v="0"/>
    <x v="0"/>
    <n v="127"/>
    <n v="127"/>
    <n v="478"/>
    <n v="478"/>
    <n v="561"/>
    <n v="561"/>
    <n v="628563"/>
    <n v="1985167.1047227925"/>
    <n v="6.3974463256952968E-2"/>
    <n v="0.26569037656903766"/>
    <x v="0"/>
    <x v="1"/>
  </r>
  <r>
    <x v="1"/>
    <x v="2"/>
    <x v="0"/>
    <x v="0"/>
    <n v="180"/>
    <n v="171"/>
    <n v="2294"/>
    <n v="2294"/>
    <n v="2504"/>
    <n v="2504"/>
    <n v="928281"/>
    <n v="2930141.3333333335"/>
    <n v="5.8358959704332802E-2"/>
    <n v="7.4542284219703575E-2"/>
    <x v="0"/>
    <x v="1"/>
  </r>
  <r>
    <x v="1"/>
    <x v="3"/>
    <x v="0"/>
    <x v="0"/>
    <n v="786"/>
    <n v="711"/>
    <n v="21186"/>
    <n v="21186"/>
    <n v="23426"/>
    <n v="23426"/>
    <n v="452007"/>
    <n v="2244343.2087611225"/>
    <n v="0.3167964673248313"/>
    <n v="3.3559898045879354E-2"/>
    <x v="0"/>
    <x v="1"/>
  </r>
  <r>
    <x v="2"/>
    <x v="0"/>
    <x v="1"/>
    <x v="0"/>
    <m/>
    <m/>
    <m/>
    <m/>
    <m/>
    <m/>
    <m/>
    <m/>
    <m/>
    <m/>
    <x v="0"/>
    <x v="1"/>
  </r>
  <r>
    <x v="2"/>
    <x v="0"/>
    <x v="2"/>
    <x v="0"/>
    <n v="518"/>
    <n v="471"/>
    <n v="11874"/>
    <n v="11874"/>
    <n v="13216"/>
    <n v="13216"/>
    <n v="928870"/>
    <n v="3847013.2511978098"/>
    <n v="0.12243264299995561"/>
    <n v="3.9666498231430015E-2"/>
    <x v="0"/>
    <x v="1"/>
  </r>
  <r>
    <x v="2"/>
    <x v="0"/>
    <x v="3"/>
    <x v="0"/>
    <n v="575"/>
    <n v="538"/>
    <n v="12083"/>
    <n v="12083"/>
    <n v="13274"/>
    <n v="13274"/>
    <n v="832970"/>
    <n v="3314764.1943874061"/>
    <n v="0.16230415451902952"/>
    <n v="4.4525366216999089E-2"/>
    <x v="0"/>
    <x v="1"/>
  </r>
  <r>
    <x v="2"/>
    <x v="0"/>
    <x v="4"/>
    <x v="0"/>
    <n v="0"/>
    <n v="0"/>
    <n v="1"/>
    <n v="1"/>
    <n v="1"/>
    <n v="1"/>
    <n v="14"/>
    <n v="29.437371663244353"/>
    <n v="0"/>
    <n v="0"/>
    <x v="0"/>
    <x v="1"/>
  </r>
  <r>
    <x v="3"/>
    <x v="1"/>
    <x v="1"/>
    <x v="0"/>
    <m/>
    <m/>
    <m/>
    <m/>
    <m/>
    <m/>
    <m/>
    <m/>
    <m/>
    <m/>
    <x v="0"/>
    <x v="1"/>
  </r>
  <r>
    <x v="3"/>
    <x v="1"/>
    <x v="2"/>
    <x v="0"/>
    <n v="45"/>
    <n v="45"/>
    <n v="162"/>
    <n v="162"/>
    <n v="210"/>
    <n v="210"/>
    <n v="316089"/>
    <n v="985465.14989733056"/>
    <n v="4.5663715256382499E-2"/>
    <n v="0.27777777777777779"/>
    <x v="0"/>
    <x v="1"/>
  </r>
  <r>
    <x v="3"/>
    <x v="1"/>
    <x v="3"/>
    <x v="0"/>
    <n v="82"/>
    <n v="82"/>
    <n v="316"/>
    <n v="316"/>
    <n v="351"/>
    <n v="351"/>
    <n v="312474"/>
    <n v="999701.95482546196"/>
    <n v="8.2024446990619712E-2"/>
    <n v="0.25949367088607594"/>
    <x v="0"/>
    <x v="1"/>
  </r>
  <r>
    <x v="3"/>
    <x v="1"/>
    <x v="4"/>
    <x v="0"/>
    <m/>
    <m/>
    <m/>
    <m/>
    <m/>
    <m/>
    <m/>
    <m/>
    <m/>
    <m/>
    <x v="0"/>
    <x v="1"/>
  </r>
  <r>
    <x v="3"/>
    <x v="2"/>
    <x v="1"/>
    <x v="0"/>
    <m/>
    <m/>
    <m/>
    <m/>
    <m/>
    <m/>
    <m/>
    <m/>
    <m/>
    <m/>
    <x v="0"/>
    <x v="1"/>
  </r>
  <r>
    <x v="3"/>
    <x v="2"/>
    <x v="2"/>
    <x v="0"/>
    <n v="58"/>
    <n v="55"/>
    <n v="1021"/>
    <n v="1021"/>
    <n v="1166"/>
    <n v="1166"/>
    <n v="501679"/>
    <n v="1624817.5523613964"/>
    <n v="3.3849954365686684E-2"/>
    <n v="5.3868756121449562E-2"/>
    <x v="0"/>
    <x v="1"/>
  </r>
  <r>
    <x v="3"/>
    <x v="2"/>
    <x v="3"/>
    <x v="0"/>
    <n v="122"/>
    <n v="116"/>
    <n v="1273"/>
    <n v="1273"/>
    <n v="1338"/>
    <n v="1338"/>
    <n v="426599"/>
    <n v="1305319.6605065025"/>
    <n v="8.8867120836124219E-2"/>
    <n v="9.1123330714846823E-2"/>
    <x v="0"/>
    <x v="1"/>
  </r>
  <r>
    <x v="3"/>
    <x v="2"/>
    <x v="4"/>
    <x v="0"/>
    <n v="0"/>
    <n v="0"/>
    <n v="0"/>
    <n v="0"/>
    <n v="0"/>
    <n v="0"/>
    <n v="3"/>
    <n v="4.1204654346338128"/>
    <n v="0"/>
    <m/>
    <x v="0"/>
    <x v="1"/>
  </r>
  <r>
    <x v="3"/>
    <x v="3"/>
    <x v="1"/>
    <x v="0"/>
    <m/>
    <m/>
    <m/>
    <m/>
    <m/>
    <m/>
    <m/>
    <m/>
    <m/>
    <m/>
    <x v="0"/>
    <x v="1"/>
  </r>
  <r>
    <x v="3"/>
    <x v="3"/>
    <x v="2"/>
    <x v="0"/>
    <n v="415"/>
    <n v="371"/>
    <n v="10691"/>
    <n v="10691"/>
    <n v="11840"/>
    <n v="11840"/>
    <n v="246691"/>
    <n v="1235697.7029431895"/>
    <n v="0.300235242904758"/>
    <n v="3.4702085866616779E-2"/>
    <x v="0"/>
    <x v="1"/>
  </r>
  <r>
    <x v="3"/>
    <x v="3"/>
    <x v="3"/>
    <x v="0"/>
    <n v="371"/>
    <n v="340"/>
    <n v="10494"/>
    <n v="10494"/>
    <n v="11585"/>
    <n v="11585"/>
    <n v="205304"/>
    <n v="1008620.1889117043"/>
    <n v="0.33709418444901262"/>
    <n v="3.2399466361730515E-2"/>
    <x v="0"/>
    <x v="1"/>
  </r>
  <r>
    <x v="3"/>
    <x v="3"/>
    <x v="4"/>
    <x v="0"/>
    <n v="0"/>
    <n v="0"/>
    <n v="1"/>
    <n v="1"/>
    <n v="1"/>
    <n v="1"/>
    <n v="12"/>
    <n v="25.316906228610542"/>
    <n v="0"/>
    <n v="0"/>
    <x v="0"/>
    <x v="1"/>
  </r>
  <r>
    <x v="4"/>
    <x v="0"/>
    <x v="0"/>
    <x v="1"/>
    <m/>
    <m/>
    <m/>
    <m/>
    <m/>
    <m/>
    <m/>
    <m/>
    <m/>
    <m/>
    <x v="0"/>
    <x v="1"/>
  </r>
  <r>
    <x v="4"/>
    <x v="0"/>
    <x v="0"/>
    <x v="2"/>
    <m/>
    <m/>
    <m/>
    <m/>
    <m/>
    <m/>
    <m/>
    <m/>
    <m/>
    <m/>
    <x v="0"/>
    <x v="1"/>
  </r>
  <r>
    <x v="4"/>
    <x v="0"/>
    <x v="0"/>
    <x v="3"/>
    <m/>
    <m/>
    <m/>
    <m/>
    <m/>
    <m/>
    <m/>
    <m/>
    <m/>
    <m/>
    <x v="0"/>
    <x v="1"/>
  </r>
  <r>
    <x v="4"/>
    <x v="0"/>
    <x v="0"/>
    <x v="4"/>
    <m/>
    <m/>
    <m/>
    <m/>
    <m/>
    <m/>
    <m/>
    <m/>
    <m/>
    <m/>
    <x v="0"/>
    <x v="1"/>
  </r>
  <r>
    <x v="4"/>
    <x v="0"/>
    <x v="0"/>
    <x v="5"/>
    <n v="66"/>
    <n v="60"/>
    <n v="1426"/>
    <n v="1426"/>
    <n v="1473"/>
    <n v="1473"/>
    <n v="612734"/>
    <n v="533562.39561943873"/>
    <n v="0.112451702917225"/>
    <n v="4.2075736325385693E-2"/>
    <x v="0"/>
    <x v="1"/>
  </r>
  <r>
    <x v="4"/>
    <x v="0"/>
    <x v="0"/>
    <x v="6"/>
    <n v="53"/>
    <n v="50"/>
    <n v="1407"/>
    <n v="1407"/>
    <n v="1444"/>
    <n v="1444"/>
    <n v="618169"/>
    <n v="537460.40520191647"/>
    <n v="9.3030108852792032E-2"/>
    <n v="3.5536602700781808E-2"/>
    <x v="0"/>
    <x v="1"/>
  </r>
  <r>
    <x v="4"/>
    <x v="0"/>
    <x v="0"/>
    <x v="7"/>
    <n v="64"/>
    <n v="60"/>
    <n v="1424"/>
    <n v="1424"/>
    <n v="1462"/>
    <n v="1462"/>
    <n v="595895"/>
    <n v="517553.20465434634"/>
    <n v="0.11593011010350456"/>
    <n v="4.2134831460674156E-2"/>
    <x v="0"/>
    <x v="1"/>
  </r>
  <r>
    <x v="4"/>
    <x v="0"/>
    <x v="0"/>
    <x v="8"/>
    <n v="56"/>
    <n v="53"/>
    <n v="1406"/>
    <n v="1406"/>
    <n v="1466"/>
    <n v="1466"/>
    <n v="600721"/>
    <n v="518674.99520876113"/>
    <n v="0.10218344915329505"/>
    <n v="3.7695590327169272E-2"/>
    <x v="0"/>
    <x v="1"/>
  </r>
  <r>
    <x v="4"/>
    <x v="0"/>
    <x v="0"/>
    <x v="9"/>
    <n v="80"/>
    <n v="74"/>
    <n v="1346"/>
    <n v="1346"/>
    <n v="1413"/>
    <n v="1413"/>
    <n v="623865"/>
    <n v="534426.71594798088"/>
    <n v="0.13846613163553539"/>
    <n v="5.4977711738484397E-2"/>
    <x v="0"/>
    <x v="1"/>
  </r>
  <r>
    <x v="4"/>
    <x v="0"/>
    <x v="0"/>
    <x v="10"/>
    <n v="58"/>
    <n v="54"/>
    <n v="1488"/>
    <n v="1488"/>
    <n v="1536"/>
    <n v="1536"/>
    <n v="655305"/>
    <n v="560940.0876112252"/>
    <n v="9.6266965390118753E-2"/>
    <n v="3.6290322580645164E-2"/>
    <x v="0"/>
    <x v="1"/>
  </r>
  <r>
    <x v="4"/>
    <x v="0"/>
    <x v="0"/>
    <x v="11"/>
    <n v="70"/>
    <n v="66"/>
    <n v="1512"/>
    <n v="1512"/>
    <n v="1553"/>
    <n v="1553"/>
    <n v="708014"/>
    <n v="602130.58453114307"/>
    <n v="0.10961077496402508"/>
    <n v="4.3650793650793648E-2"/>
    <x v="0"/>
    <x v="1"/>
  </r>
  <r>
    <x v="4"/>
    <x v="0"/>
    <x v="0"/>
    <x v="12"/>
    <n v="85"/>
    <n v="77"/>
    <n v="1554"/>
    <n v="1554"/>
    <n v="1610"/>
    <n v="1610"/>
    <n v="726069"/>
    <n v="628993.75496235455"/>
    <n v="0.12241774960803621"/>
    <n v="4.954954954954955E-2"/>
    <x v="0"/>
    <x v="1"/>
  </r>
  <r>
    <x v="4"/>
    <x v="0"/>
    <x v="0"/>
    <x v="13"/>
    <n v="71"/>
    <n v="67"/>
    <n v="1584"/>
    <n v="1584"/>
    <n v="1627"/>
    <n v="1627"/>
    <n v="708174"/>
    <n v="610674.0314852841"/>
    <n v="0.10971483401225086"/>
    <n v="4.22979797979798E-2"/>
    <x v="0"/>
    <x v="1"/>
  </r>
  <r>
    <x v="4"/>
    <x v="0"/>
    <x v="0"/>
    <x v="14"/>
    <n v="145"/>
    <n v="126"/>
    <n v="3341"/>
    <n v="3341"/>
    <n v="3387"/>
    <n v="3387"/>
    <n v="663720"/>
    <n v="582021.96577686514"/>
    <n v="0.21648667474571867"/>
    <n v="3.7713259503142769E-2"/>
    <x v="0"/>
    <x v="1"/>
  </r>
  <r>
    <x v="4"/>
    <x v="0"/>
    <x v="0"/>
    <x v="15"/>
    <n v="168"/>
    <n v="155"/>
    <n v="3662"/>
    <n v="3662"/>
    <n v="3730"/>
    <n v="3730"/>
    <n v="655860"/>
    <n v="564529.9438740589"/>
    <n v="0.27456470942235611"/>
    <n v="4.2326597487711635E-2"/>
    <x v="0"/>
    <x v="1"/>
  </r>
  <r>
    <x v="4"/>
    <x v="0"/>
    <x v="0"/>
    <x v="16"/>
    <n v="177"/>
    <n v="167"/>
    <n v="3786"/>
    <n v="3786"/>
    <n v="3870"/>
    <n v="3870"/>
    <n v="646682"/>
    <n v="558202.05338809034"/>
    <n v="0.2991748220673297"/>
    <n v="4.4109878499735869E-2"/>
    <x v="0"/>
    <x v="1"/>
  </r>
  <r>
    <x v="4"/>
    <x v="0"/>
    <x v="0"/>
    <x v="17"/>
    <n v="0"/>
    <n v="0"/>
    <n v="22"/>
    <n v="22"/>
    <n v="1920"/>
    <n v="1920"/>
    <n v="675451"/>
    <n v="412636.74469541409"/>
    <n v="0"/>
    <n v="0"/>
    <x v="0"/>
    <x v="1"/>
  </r>
  <r>
    <x v="5"/>
    <x v="1"/>
    <x v="0"/>
    <x v="1"/>
    <m/>
    <m/>
    <m/>
    <m/>
    <m/>
    <m/>
    <m/>
    <m/>
    <m/>
    <m/>
    <x v="0"/>
    <x v="1"/>
  </r>
  <r>
    <x v="5"/>
    <x v="1"/>
    <x v="0"/>
    <x v="2"/>
    <m/>
    <m/>
    <m/>
    <m/>
    <m/>
    <m/>
    <m/>
    <m/>
    <m/>
    <m/>
    <x v="0"/>
    <x v="1"/>
  </r>
  <r>
    <x v="5"/>
    <x v="1"/>
    <x v="0"/>
    <x v="3"/>
    <m/>
    <m/>
    <m/>
    <m/>
    <m/>
    <m/>
    <m/>
    <m/>
    <m/>
    <m/>
    <x v="0"/>
    <x v="1"/>
  </r>
  <r>
    <x v="5"/>
    <x v="1"/>
    <x v="0"/>
    <x v="4"/>
    <m/>
    <m/>
    <m/>
    <m/>
    <m/>
    <m/>
    <m/>
    <m/>
    <m/>
    <m/>
    <x v="0"/>
    <x v="1"/>
  </r>
  <r>
    <x v="5"/>
    <x v="1"/>
    <x v="0"/>
    <x v="5"/>
    <n v="12"/>
    <n v="12"/>
    <n v="45"/>
    <n v="45"/>
    <n v="51"/>
    <n v="51"/>
    <n v="198449"/>
    <n v="162353.41820670772"/>
    <n v="7.3912826305397819E-2"/>
    <n v="0.26666666666666666"/>
    <x v="0"/>
    <x v="1"/>
  </r>
  <r>
    <x v="5"/>
    <x v="1"/>
    <x v="0"/>
    <x v="6"/>
    <n v="9"/>
    <n v="9"/>
    <n v="41"/>
    <n v="41"/>
    <n v="45"/>
    <n v="45"/>
    <n v="199078"/>
    <n v="162772.26009582478"/>
    <n v="5.5291976622439586E-2"/>
    <n v="0.21951219512195122"/>
    <x v="0"/>
    <x v="1"/>
  </r>
  <r>
    <x v="5"/>
    <x v="1"/>
    <x v="0"/>
    <x v="7"/>
    <n v="17"/>
    <n v="17"/>
    <n v="50"/>
    <n v="50"/>
    <n v="56"/>
    <n v="56"/>
    <n v="191585"/>
    <n v="155598.46132785763"/>
    <n v="0.10925557910357304"/>
    <n v="0.34"/>
    <x v="0"/>
    <x v="1"/>
  </r>
  <r>
    <x v="5"/>
    <x v="1"/>
    <x v="0"/>
    <x v="8"/>
    <n v="11"/>
    <n v="11"/>
    <n v="46"/>
    <n v="46"/>
    <n v="56"/>
    <n v="56"/>
    <n v="192599"/>
    <n v="154632.75290896647"/>
    <n v="7.1136287707920368E-2"/>
    <n v="0.2391304347826087"/>
    <x v="0"/>
    <x v="1"/>
  </r>
  <r>
    <x v="5"/>
    <x v="1"/>
    <x v="0"/>
    <x v="9"/>
    <n v="7"/>
    <n v="7"/>
    <n v="24"/>
    <n v="24"/>
    <n v="37"/>
    <n v="37"/>
    <n v="198338"/>
    <n v="158262.74332648871"/>
    <n v="4.4230245557915826E-2"/>
    <n v="0.29166666666666669"/>
    <x v="0"/>
    <x v="1"/>
  </r>
  <r>
    <x v="5"/>
    <x v="1"/>
    <x v="0"/>
    <x v="10"/>
    <n v="8"/>
    <n v="8"/>
    <n v="35"/>
    <n v="35"/>
    <n v="41"/>
    <n v="41"/>
    <n v="205503"/>
    <n v="165353.44558521561"/>
    <n v="4.8381211360226328E-2"/>
    <n v="0.22857142857142856"/>
    <x v="0"/>
    <x v="1"/>
  </r>
  <r>
    <x v="5"/>
    <x v="1"/>
    <x v="0"/>
    <x v="11"/>
    <n v="8"/>
    <n v="8"/>
    <n v="32"/>
    <n v="32"/>
    <n v="38"/>
    <n v="38"/>
    <n v="215348"/>
    <n v="173704.71731690623"/>
    <n v="4.6055168354494545E-2"/>
    <n v="0.25"/>
    <x v="0"/>
    <x v="1"/>
  </r>
  <r>
    <x v="5"/>
    <x v="1"/>
    <x v="0"/>
    <x v="12"/>
    <n v="15"/>
    <n v="15"/>
    <n v="52"/>
    <n v="52"/>
    <n v="58"/>
    <n v="58"/>
    <n v="216999"/>
    <n v="178076.00821355236"/>
    <n v="8.423369408646951E-2"/>
    <n v="0.28846153846153844"/>
    <x v="0"/>
    <x v="1"/>
  </r>
  <r>
    <x v="5"/>
    <x v="1"/>
    <x v="0"/>
    <x v="13"/>
    <n v="9"/>
    <n v="9"/>
    <n v="41"/>
    <n v="41"/>
    <n v="49"/>
    <n v="49"/>
    <n v="204031"/>
    <n v="162949.273100616"/>
    <n v="5.5231912537853332E-2"/>
    <n v="0.21951219512195122"/>
    <x v="0"/>
    <x v="1"/>
  </r>
  <r>
    <x v="5"/>
    <x v="1"/>
    <x v="0"/>
    <x v="14"/>
    <n v="11"/>
    <n v="11"/>
    <n v="39"/>
    <n v="39"/>
    <n v="42"/>
    <n v="42"/>
    <n v="175870"/>
    <n v="146105.6783025325"/>
    <n v="7.5287970514211933E-2"/>
    <n v="0.28205128205128205"/>
    <x v="0"/>
    <x v="1"/>
  </r>
  <r>
    <x v="5"/>
    <x v="1"/>
    <x v="0"/>
    <x v="15"/>
    <n v="9"/>
    <n v="9"/>
    <n v="37"/>
    <n v="37"/>
    <n v="42"/>
    <n v="42"/>
    <n v="169202"/>
    <n v="137189.50308008213"/>
    <n v="6.5602686779515459E-2"/>
    <n v="0.24324324324324326"/>
    <x v="0"/>
    <x v="1"/>
  </r>
  <r>
    <x v="5"/>
    <x v="1"/>
    <x v="0"/>
    <x v="16"/>
    <n v="11"/>
    <n v="11"/>
    <n v="36"/>
    <n v="36"/>
    <n v="38"/>
    <n v="38"/>
    <n v="163447"/>
    <n v="133155.02806297058"/>
    <n v="8.261047412192328E-2"/>
    <n v="0.30555555555555558"/>
    <x v="0"/>
    <x v="1"/>
  </r>
  <r>
    <x v="5"/>
    <x v="1"/>
    <x v="0"/>
    <x v="17"/>
    <n v="0"/>
    <n v="0"/>
    <n v="0"/>
    <n v="0"/>
    <n v="8"/>
    <n v="8"/>
    <n v="161176"/>
    <n v="95013.815195071875"/>
    <n v="0"/>
    <m/>
    <x v="0"/>
    <x v="1"/>
  </r>
  <r>
    <x v="5"/>
    <x v="2"/>
    <x v="0"/>
    <x v="1"/>
    <m/>
    <m/>
    <m/>
    <m/>
    <m/>
    <m/>
    <m/>
    <m/>
    <m/>
    <m/>
    <x v="0"/>
    <x v="1"/>
  </r>
  <r>
    <x v="5"/>
    <x v="2"/>
    <x v="0"/>
    <x v="2"/>
    <m/>
    <m/>
    <m/>
    <m/>
    <m/>
    <m/>
    <m/>
    <m/>
    <m/>
    <m/>
    <x v="0"/>
    <x v="1"/>
  </r>
  <r>
    <x v="5"/>
    <x v="2"/>
    <x v="0"/>
    <x v="3"/>
    <m/>
    <m/>
    <m/>
    <m/>
    <m/>
    <m/>
    <m/>
    <m/>
    <m/>
    <m/>
    <x v="0"/>
    <x v="1"/>
  </r>
  <r>
    <x v="5"/>
    <x v="2"/>
    <x v="0"/>
    <x v="4"/>
    <m/>
    <m/>
    <m/>
    <m/>
    <m/>
    <m/>
    <m/>
    <m/>
    <m/>
    <m/>
    <x v="0"/>
    <x v="1"/>
  </r>
  <r>
    <x v="5"/>
    <x v="2"/>
    <x v="0"/>
    <x v="5"/>
    <n v="11"/>
    <n v="10"/>
    <n v="241"/>
    <n v="241"/>
    <n v="256"/>
    <n v="256"/>
    <n v="271586"/>
    <n v="227575.50444900754"/>
    <n v="4.39414603263713E-2"/>
    <n v="4.1493775933609957E-2"/>
    <x v="0"/>
    <x v="1"/>
  </r>
  <r>
    <x v="5"/>
    <x v="2"/>
    <x v="0"/>
    <x v="6"/>
    <n v="10"/>
    <n v="10"/>
    <n v="203"/>
    <n v="203"/>
    <n v="214"/>
    <n v="214"/>
    <n v="271669"/>
    <n v="226981.07871321012"/>
    <n v="4.4056535710780408E-2"/>
    <n v="4.9261083743842367E-2"/>
    <x v="0"/>
    <x v="1"/>
  </r>
  <r>
    <x v="5"/>
    <x v="2"/>
    <x v="0"/>
    <x v="7"/>
    <n v="19"/>
    <n v="18"/>
    <n v="196"/>
    <n v="196"/>
    <n v="206"/>
    <n v="206"/>
    <n v="256231"/>
    <n v="213698.80629705681"/>
    <n v="8.4230699796135955E-2"/>
    <n v="9.1836734693877556E-2"/>
    <x v="0"/>
    <x v="1"/>
  </r>
  <r>
    <x v="5"/>
    <x v="2"/>
    <x v="0"/>
    <x v="8"/>
    <n v="14"/>
    <n v="14"/>
    <n v="205"/>
    <n v="205"/>
    <n v="217"/>
    <n v="217"/>
    <n v="258033"/>
    <n v="213149.80150581794"/>
    <n v="6.5681506157151487E-2"/>
    <n v="6.8292682926829273E-2"/>
    <x v="0"/>
    <x v="1"/>
  </r>
  <r>
    <x v="5"/>
    <x v="2"/>
    <x v="0"/>
    <x v="9"/>
    <n v="21"/>
    <n v="21"/>
    <n v="173"/>
    <n v="173"/>
    <n v="185"/>
    <n v="185"/>
    <n v="269507"/>
    <n v="219681.68651608488"/>
    <n v="9.5592856796747144E-2"/>
    <n v="0.12138728323699421"/>
    <x v="0"/>
    <x v="1"/>
  </r>
  <r>
    <x v="5"/>
    <x v="2"/>
    <x v="0"/>
    <x v="10"/>
    <n v="14"/>
    <n v="13"/>
    <n v="208"/>
    <n v="208"/>
    <n v="221"/>
    <n v="221"/>
    <n v="285203"/>
    <n v="231874.66666666666"/>
    <n v="5.606477062321024E-2"/>
    <n v="6.25E-2"/>
    <x v="0"/>
    <x v="1"/>
  </r>
  <r>
    <x v="5"/>
    <x v="2"/>
    <x v="0"/>
    <x v="11"/>
    <n v="13"/>
    <n v="13"/>
    <n v="192"/>
    <n v="192"/>
    <n v="202"/>
    <n v="202"/>
    <n v="310978"/>
    <n v="249953.69199178644"/>
    <n v="5.2009633850206079E-2"/>
    <n v="6.7708333333333329E-2"/>
    <x v="0"/>
    <x v="1"/>
  </r>
  <r>
    <x v="5"/>
    <x v="2"/>
    <x v="0"/>
    <x v="12"/>
    <n v="16"/>
    <n v="15"/>
    <n v="167"/>
    <n v="167"/>
    <n v="184"/>
    <n v="184"/>
    <n v="314417"/>
    <n v="257192.4052019165"/>
    <n v="5.8322095429776809E-2"/>
    <n v="8.9820359281437126E-2"/>
    <x v="0"/>
    <x v="1"/>
  </r>
  <r>
    <x v="5"/>
    <x v="2"/>
    <x v="0"/>
    <x v="13"/>
    <n v="15"/>
    <n v="13"/>
    <n v="164"/>
    <n v="164"/>
    <n v="178"/>
    <n v="178"/>
    <n v="301541"/>
    <n v="246023.58384668035"/>
    <n v="5.2840462677356495E-2"/>
    <n v="7.926829268292683E-2"/>
    <x v="0"/>
    <x v="1"/>
  </r>
  <r>
    <x v="5"/>
    <x v="2"/>
    <x v="0"/>
    <x v="14"/>
    <n v="16"/>
    <n v="14"/>
    <n v="168"/>
    <n v="168"/>
    <n v="179"/>
    <n v="179"/>
    <n v="281167"/>
    <n v="230449.72758384669"/>
    <n v="6.0750776955925227E-2"/>
    <n v="8.3333333333333329E-2"/>
    <x v="0"/>
    <x v="1"/>
  </r>
  <r>
    <x v="5"/>
    <x v="2"/>
    <x v="0"/>
    <x v="15"/>
    <n v="18"/>
    <n v="17"/>
    <n v="201"/>
    <n v="201"/>
    <n v="214"/>
    <n v="214"/>
    <n v="279387"/>
    <n v="223576.30116358658"/>
    <n v="7.603668148871208E-2"/>
    <n v="8.45771144278607E-2"/>
    <x v="0"/>
    <x v="1"/>
  </r>
  <r>
    <x v="5"/>
    <x v="2"/>
    <x v="0"/>
    <x v="16"/>
    <n v="13"/>
    <n v="13"/>
    <n v="176"/>
    <n v="176"/>
    <n v="191"/>
    <n v="191"/>
    <n v="277260"/>
    <n v="222096.32032854209"/>
    <n v="5.8533162461986726E-2"/>
    <n v="7.3863636363636367E-2"/>
    <x v="0"/>
    <x v="1"/>
  </r>
  <r>
    <x v="5"/>
    <x v="2"/>
    <x v="0"/>
    <x v="17"/>
    <n v="0"/>
    <n v="0"/>
    <n v="0"/>
    <n v="0"/>
    <n v="57"/>
    <n v="57"/>
    <n v="289369"/>
    <n v="167887.75906913073"/>
    <n v="0"/>
    <m/>
    <x v="0"/>
    <x v="1"/>
  </r>
  <r>
    <x v="5"/>
    <x v="3"/>
    <x v="0"/>
    <x v="1"/>
    <m/>
    <m/>
    <m/>
    <m/>
    <m/>
    <m/>
    <m/>
    <m/>
    <m/>
    <m/>
    <x v="0"/>
    <x v="1"/>
  </r>
  <r>
    <x v="5"/>
    <x v="3"/>
    <x v="0"/>
    <x v="2"/>
    <m/>
    <m/>
    <m/>
    <m/>
    <m/>
    <m/>
    <m/>
    <m/>
    <m/>
    <m/>
    <x v="0"/>
    <x v="1"/>
  </r>
  <r>
    <x v="5"/>
    <x v="3"/>
    <x v="0"/>
    <x v="3"/>
    <m/>
    <m/>
    <m/>
    <m/>
    <m/>
    <m/>
    <m/>
    <m/>
    <m/>
    <m/>
    <x v="0"/>
    <x v="1"/>
  </r>
  <r>
    <x v="5"/>
    <x v="3"/>
    <x v="0"/>
    <x v="4"/>
    <m/>
    <m/>
    <m/>
    <m/>
    <m/>
    <m/>
    <m/>
    <m/>
    <m/>
    <m/>
    <x v="0"/>
    <x v="1"/>
  </r>
  <r>
    <x v="5"/>
    <x v="3"/>
    <x v="0"/>
    <x v="5"/>
    <n v="43"/>
    <n v="38"/>
    <n v="1140"/>
    <n v="1140"/>
    <n v="1166"/>
    <n v="1166"/>
    <n v="157297"/>
    <n v="143465.62354551678"/>
    <n v="0.2648718143126732"/>
    <n v="3.3333333333333333E-2"/>
    <x v="0"/>
    <x v="1"/>
  </r>
  <r>
    <x v="5"/>
    <x v="3"/>
    <x v="0"/>
    <x v="6"/>
    <n v="34"/>
    <n v="31"/>
    <n v="1163"/>
    <n v="1163"/>
    <n v="1185"/>
    <n v="1185"/>
    <n v="162000"/>
    <n v="147532.22176591377"/>
    <n v="0.21012358947042117"/>
    <n v="2.6655202063628546E-2"/>
    <x v="0"/>
    <x v="1"/>
  </r>
  <r>
    <x v="5"/>
    <x v="3"/>
    <x v="0"/>
    <x v="7"/>
    <n v="28"/>
    <n v="25"/>
    <n v="1178"/>
    <n v="1178"/>
    <n v="1200"/>
    <n v="1200"/>
    <n v="162368"/>
    <n v="148086.02053388092"/>
    <n v="0.16882079692512364"/>
    <n v="2.1222410865874362E-2"/>
    <x v="0"/>
    <x v="1"/>
  </r>
  <r>
    <x v="5"/>
    <x v="3"/>
    <x v="0"/>
    <x v="8"/>
    <n v="31"/>
    <n v="28"/>
    <n v="1155"/>
    <n v="1155"/>
    <n v="1193"/>
    <n v="1193"/>
    <n v="165105"/>
    <n v="150726.54072553045"/>
    <n v="0.18576688528258176"/>
    <n v="2.4242424242424242E-2"/>
    <x v="0"/>
    <x v="1"/>
  </r>
  <r>
    <x v="5"/>
    <x v="3"/>
    <x v="0"/>
    <x v="9"/>
    <n v="52"/>
    <n v="46"/>
    <n v="1149"/>
    <n v="1149"/>
    <n v="1191"/>
    <n v="1191"/>
    <n v="171678"/>
    <n v="156305.44284736481"/>
    <n v="0.29429557385867783"/>
    <n v="4.0034812880765887E-2"/>
    <x v="0"/>
    <x v="1"/>
  </r>
  <r>
    <x v="5"/>
    <x v="3"/>
    <x v="0"/>
    <x v="10"/>
    <n v="36"/>
    <n v="33"/>
    <n v="1245"/>
    <n v="1245"/>
    <n v="1274"/>
    <n v="1274"/>
    <n v="181288"/>
    <n v="163519.65503080082"/>
    <n v="0.20181060187403202"/>
    <n v="2.6506024096385541E-2"/>
    <x v="0"/>
    <x v="1"/>
  </r>
  <r>
    <x v="5"/>
    <x v="3"/>
    <x v="0"/>
    <x v="11"/>
    <n v="49"/>
    <n v="45"/>
    <n v="1288"/>
    <n v="1288"/>
    <n v="1313"/>
    <n v="1313"/>
    <n v="199768"/>
    <n v="178262.94866529774"/>
    <n v="0.25243608016655739"/>
    <n v="3.4937888198757761E-2"/>
    <x v="0"/>
    <x v="1"/>
  </r>
  <r>
    <x v="5"/>
    <x v="3"/>
    <x v="0"/>
    <x v="12"/>
    <n v="54"/>
    <n v="47"/>
    <n v="1335"/>
    <n v="1335"/>
    <n v="1368"/>
    <n v="1368"/>
    <n v="214229"/>
    <n v="193528.17248459958"/>
    <n v="0.24285869802103427"/>
    <n v="3.5205992509363293E-2"/>
    <x v="0"/>
    <x v="1"/>
  </r>
  <r>
    <x v="5"/>
    <x v="3"/>
    <x v="0"/>
    <x v="13"/>
    <n v="47"/>
    <n v="45"/>
    <n v="1379"/>
    <n v="1379"/>
    <n v="1400"/>
    <n v="1400"/>
    <n v="221815"/>
    <n v="201520.87885010266"/>
    <n v="0.22330192413200206"/>
    <n v="3.2632342277012324E-2"/>
    <x v="0"/>
    <x v="1"/>
  </r>
  <r>
    <x v="5"/>
    <x v="3"/>
    <x v="0"/>
    <x v="14"/>
    <n v="118"/>
    <n v="101"/>
    <n v="3134"/>
    <n v="3134"/>
    <n v="3166"/>
    <n v="3166"/>
    <n v="224893"/>
    <n v="205314.05612594113"/>
    <n v="0.49192930043740341"/>
    <n v="3.2227185705169116E-2"/>
    <x v="0"/>
    <x v="1"/>
  </r>
  <r>
    <x v="5"/>
    <x v="3"/>
    <x v="0"/>
    <x v="15"/>
    <n v="141"/>
    <n v="129"/>
    <n v="3424"/>
    <n v="3424"/>
    <n v="3474"/>
    <n v="3474"/>
    <n v="225132"/>
    <n v="203618.2368240931"/>
    <n v="0.63353853766764423"/>
    <n v="3.7675233644859814E-2"/>
    <x v="0"/>
    <x v="1"/>
  </r>
  <r>
    <x v="5"/>
    <x v="3"/>
    <x v="0"/>
    <x v="16"/>
    <n v="153"/>
    <n v="143"/>
    <n v="3574"/>
    <n v="3574"/>
    <n v="3641"/>
    <n v="3641"/>
    <n v="223789"/>
    <n v="202822.53524982888"/>
    <n v="0.70504985959207234"/>
    <n v="4.0011191941801902E-2"/>
    <x v="0"/>
    <x v="1"/>
  </r>
  <r>
    <x v="5"/>
    <x v="3"/>
    <x v="0"/>
    <x v="17"/>
    <n v="0"/>
    <n v="0"/>
    <n v="22"/>
    <n v="22"/>
    <n v="1855"/>
    <n v="1855"/>
    <n v="238001"/>
    <n v="149640.87611225189"/>
    <n v="0"/>
    <n v="0"/>
    <x v="0"/>
    <x v="1"/>
  </r>
  <r>
    <x v="6"/>
    <x v="0"/>
    <x v="1"/>
    <x v="1"/>
    <m/>
    <m/>
    <m/>
    <m/>
    <m/>
    <m/>
    <m/>
    <m/>
    <m/>
    <m/>
    <x v="0"/>
    <x v="1"/>
  </r>
  <r>
    <x v="6"/>
    <x v="0"/>
    <x v="1"/>
    <x v="2"/>
    <m/>
    <m/>
    <m/>
    <m/>
    <m/>
    <m/>
    <m/>
    <m/>
    <m/>
    <m/>
    <x v="0"/>
    <x v="1"/>
  </r>
  <r>
    <x v="6"/>
    <x v="0"/>
    <x v="1"/>
    <x v="3"/>
    <m/>
    <m/>
    <m/>
    <m/>
    <m/>
    <m/>
    <m/>
    <m/>
    <m/>
    <m/>
    <x v="0"/>
    <x v="1"/>
  </r>
  <r>
    <x v="6"/>
    <x v="0"/>
    <x v="1"/>
    <x v="4"/>
    <m/>
    <m/>
    <m/>
    <m/>
    <m/>
    <m/>
    <m/>
    <m/>
    <m/>
    <m/>
    <x v="0"/>
    <x v="1"/>
  </r>
  <r>
    <x v="6"/>
    <x v="0"/>
    <x v="1"/>
    <x v="5"/>
    <m/>
    <m/>
    <m/>
    <m/>
    <m/>
    <m/>
    <m/>
    <m/>
    <m/>
    <m/>
    <x v="0"/>
    <x v="1"/>
  </r>
  <r>
    <x v="6"/>
    <x v="0"/>
    <x v="1"/>
    <x v="6"/>
    <m/>
    <m/>
    <m/>
    <m/>
    <m/>
    <m/>
    <m/>
    <m/>
    <m/>
    <m/>
    <x v="0"/>
    <x v="1"/>
  </r>
  <r>
    <x v="6"/>
    <x v="0"/>
    <x v="1"/>
    <x v="7"/>
    <m/>
    <m/>
    <m/>
    <m/>
    <m/>
    <m/>
    <m/>
    <m/>
    <m/>
    <m/>
    <x v="0"/>
    <x v="1"/>
  </r>
  <r>
    <x v="6"/>
    <x v="0"/>
    <x v="1"/>
    <x v="8"/>
    <m/>
    <m/>
    <m/>
    <m/>
    <m/>
    <m/>
    <m/>
    <m/>
    <m/>
    <m/>
    <x v="0"/>
    <x v="1"/>
  </r>
  <r>
    <x v="6"/>
    <x v="0"/>
    <x v="1"/>
    <x v="9"/>
    <m/>
    <m/>
    <m/>
    <m/>
    <m/>
    <m/>
    <m/>
    <m/>
    <m/>
    <m/>
    <x v="0"/>
    <x v="1"/>
  </r>
  <r>
    <x v="6"/>
    <x v="0"/>
    <x v="1"/>
    <x v="10"/>
    <m/>
    <m/>
    <m/>
    <m/>
    <m/>
    <m/>
    <m/>
    <m/>
    <m/>
    <m/>
    <x v="0"/>
    <x v="1"/>
  </r>
  <r>
    <x v="6"/>
    <x v="0"/>
    <x v="1"/>
    <x v="11"/>
    <m/>
    <m/>
    <m/>
    <m/>
    <m/>
    <m/>
    <m/>
    <m/>
    <m/>
    <m/>
    <x v="0"/>
    <x v="1"/>
  </r>
  <r>
    <x v="6"/>
    <x v="0"/>
    <x v="1"/>
    <x v="12"/>
    <m/>
    <m/>
    <m/>
    <m/>
    <m/>
    <m/>
    <m/>
    <m/>
    <m/>
    <m/>
    <x v="0"/>
    <x v="1"/>
  </r>
  <r>
    <x v="6"/>
    <x v="0"/>
    <x v="1"/>
    <x v="13"/>
    <m/>
    <m/>
    <m/>
    <m/>
    <m/>
    <m/>
    <m/>
    <m/>
    <m/>
    <m/>
    <x v="0"/>
    <x v="1"/>
  </r>
  <r>
    <x v="6"/>
    <x v="0"/>
    <x v="1"/>
    <x v="14"/>
    <m/>
    <m/>
    <m/>
    <m/>
    <m/>
    <m/>
    <m/>
    <m/>
    <m/>
    <m/>
    <x v="0"/>
    <x v="1"/>
  </r>
  <r>
    <x v="6"/>
    <x v="0"/>
    <x v="1"/>
    <x v="15"/>
    <m/>
    <m/>
    <m/>
    <m/>
    <m/>
    <m/>
    <m/>
    <m/>
    <m/>
    <m/>
    <x v="0"/>
    <x v="1"/>
  </r>
  <r>
    <x v="6"/>
    <x v="0"/>
    <x v="1"/>
    <x v="16"/>
    <m/>
    <m/>
    <m/>
    <m/>
    <m/>
    <m/>
    <m/>
    <m/>
    <m/>
    <m/>
    <x v="0"/>
    <x v="1"/>
  </r>
  <r>
    <x v="6"/>
    <x v="0"/>
    <x v="1"/>
    <x v="17"/>
    <m/>
    <m/>
    <m/>
    <m/>
    <m/>
    <m/>
    <m/>
    <m/>
    <m/>
    <m/>
    <x v="0"/>
    <x v="1"/>
  </r>
  <r>
    <x v="6"/>
    <x v="0"/>
    <x v="2"/>
    <x v="1"/>
    <m/>
    <m/>
    <m/>
    <m/>
    <m/>
    <m/>
    <m/>
    <m/>
    <m/>
    <m/>
    <x v="0"/>
    <x v="1"/>
  </r>
  <r>
    <x v="6"/>
    <x v="0"/>
    <x v="2"/>
    <x v="2"/>
    <m/>
    <m/>
    <m/>
    <m/>
    <m/>
    <m/>
    <m/>
    <m/>
    <m/>
    <m/>
    <x v="0"/>
    <x v="1"/>
  </r>
  <r>
    <x v="6"/>
    <x v="0"/>
    <x v="2"/>
    <x v="3"/>
    <m/>
    <m/>
    <m/>
    <m/>
    <m/>
    <m/>
    <m/>
    <m/>
    <m/>
    <m/>
    <x v="0"/>
    <x v="1"/>
  </r>
  <r>
    <x v="6"/>
    <x v="0"/>
    <x v="2"/>
    <x v="4"/>
    <m/>
    <m/>
    <m/>
    <m/>
    <m/>
    <m/>
    <m/>
    <m/>
    <m/>
    <m/>
    <x v="0"/>
    <x v="1"/>
  </r>
  <r>
    <x v="6"/>
    <x v="0"/>
    <x v="2"/>
    <x v="5"/>
    <n v="25"/>
    <n v="23"/>
    <n v="661"/>
    <n v="661"/>
    <n v="693"/>
    <n v="693"/>
    <n v="326882"/>
    <n v="285046.04517453798"/>
    <n v="8.0688718153997724E-2"/>
    <n v="3.4795763993948563E-2"/>
    <x v="0"/>
    <x v="1"/>
  </r>
  <r>
    <x v="6"/>
    <x v="0"/>
    <x v="2"/>
    <x v="6"/>
    <n v="22"/>
    <n v="19"/>
    <n v="623"/>
    <n v="623"/>
    <n v="643"/>
    <n v="643"/>
    <n v="330201"/>
    <n v="287255.72347707051"/>
    <n v="6.6143155548009924E-2"/>
    <n v="3.0497592295345103E-2"/>
    <x v="0"/>
    <x v="1"/>
  </r>
  <r>
    <x v="6"/>
    <x v="0"/>
    <x v="2"/>
    <x v="7"/>
    <n v="33"/>
    <n v="30"/>
    <n v="710"/>
    <n v="710"/>
    <n v="728"/>
    <n v="728"/>
    <n v="319032"/>
    <n v="277146.82272416155"/>
    <n v="0.10824587381201325"/>
    <n v="4.2253521126760563E-2"/>
    <x v="0"/>
    <x v="1"/>
  </r>
  <r>
    <x v="6"/>
    <x v="0"/>
    <x v="2"/>
    <x v="8"/>
    <n v="22"/>
    <n v="20"/>
    <n v="689"/>
    <n v="689"/>
    <n v="719"/>
    <n v="719"/>
    <n v="321913"/>
    <n v="278044.58042436687"/>
    <n v="7.1930911113156401E-2"/>
    <n v="2.9027576197387519E-2"/>
    <x v="0"/>
    <x v="1"/>
  </r>
  <r>
    <x v="6"/>
    <x v="0"/>
    <x v="2"/>
    <x v="9"/>
    <n v="29"/>
    <n v="27"/>
    <n v="601"/>
    <n v="601"/>
    <n v="641"/>
    <n v="641"/>
    <n v="333130"/>
    <n v="285831.58932238194"/>
    <n v="9.4461217754162954E-2"/>
    <n v="4.4925124792013313E-2"/>
    <x v="0"/>
    <x v="1"/>
  </r>
  <r>
    <x v="6"/>
    <x v="0"/>
    <x v="2"/>
    <x v="10"/>
    <n v="32"/>
    <n v="29"/>
    <n v="708"/>
    <n v="708"/>
    <n v="735"/>
    <n v="735"/>
    <n v="348918"/>
    <n v="299504.96919917862"/>
    <n v="9.6826440234166006E-2"/>
    <n v="4.0960451977401127E-2"/>
    <x v="0"/>
    <x v="1"/>
  </r>
  <r>
    <x v="6"/>
    <x v="0"/>
    <x v="2"/>
    <x v="11"/>
    <n v="35"/>
    <n v="32"/>
    <n v="695"/>
    <n v="695"/>
    <n v="719"/>
    <n v="719"/>
    <n v="380682"/>
    <n v="322904.20807665982"/>
    <n v="9.9100597637312202E-2"/>
    <n v="4.60431654676259E-2"/>
    <x v="0"/>
    <x v="1"/>
  </r>
  <r>
    <x v="6"/>
    <x v="0"/>
    <x v="2"/>
    <x v="12"/>
    <n v="32"/>
    <n v="27"/>
    <n v="738"/>
    <n v="738"/>
    <n v="772"/>
    <n v="772"/>
    <n v="391428"/>
    <n v="338943.57015742641"/>
    <n v="7.9659277759597344E-2"/>
    <n v="3.6585365853658534E-2"/>
    <x v="0"/>
    <x v="1"/>
  </r>
  <r>
    <x v="6"/>
    <x v="0"/>
    <x v="2"/>
    <x v="13"/>
    <n v="27"/>
    <n v="27"/>
    <n v="750"/>
    <n v="750"/>
    <n v="781"/>
    <n v="781"/>
    <n v="382058"/>
    <n v="329337.31964407937"/>
    <n v="8.1982813333087712E-2"/>
    <n v="3.5999999999999997E-2"/>
    <x v="0"/>
    <x v="1"/>
  </r>
  <r>
    <x v="6"/>
    <x v="0"/>
    <x v="2"/>
    <x v="14"/>
    <n v="78"/>
    <n v="67"/>
    <n v="1738"/>
    <n v="1738"/>
    <n v="1763"/>
    <n v="1763"/>
    <n v="358586"/>
    <n v="314460.28747433267"/>
    <n v="0.21306346991579586"/>
    <n v="3.8550057537399311E-2"/>
    <x v="0"/>
    <x v="1"/>
  </r>
  <r>
    <x v="6"/>
    <x v="0"/>
    <x v="2"/>
    <x v="15"/>
    <n v="83"/>
    <n v="76"/>
    <n v="1905"/>
    <n v="1905"/>
    <n v="1945"/>
    <n v="1945"/>
    <n v="354491"/>
    <n v="305714.67214236822"/>
    <n v="0.24859781660923219"/>
    <n v="3.9895013123359579E-2"/>
    <x v="0"/>
    <x v="1"/>
  </r>
  <r>
    <x v="6"/>
    <x v="0"/>
    <x v="2"/>
    <x v="16"/>
    <n v="100"/>
    <n v="94"/>
    <n v="2045"/>
    <n v="2045"/>
    <n v="2085"/>
    <n v="2085"/>
    <n v="348418"/>
    <n v="301678.14921286789"/>
    <n v="0.31159034966656607"/>
    <n v="4.5965770171149146E-2"/>
    <x v="0"/>
    <x v="1"/>
  </r>
  <r>
    <x v="6"/>
    <x v="0"/>
    <x v="2"/>
    <x v="17"/>
    <n v="0"/>
    <n v="0"/>
    <n v="11"/>
    <n v="11"/>
    <n v="992"/>
    <n v="992"/>
    <n v="360825"/>
    <n v="221145.31416837784"/>
    <n v="0"/>
    <n v="0"/>
    <x v="0"/>
    <x v="1"/>
  </r>
  <r>
    <x v="6"/>
    <x v="0"/>
    <x v="3"/>
    <x v="1"/>
    <m/>
    <m/>
    <m/>
    <m/>
    <m/>
    <m/>
    <m/>
    <m/>
    <m/>
    <m/>
    <x v="0"/>
    <x v="1"/>
  </r>
  <r>
    <x v="6"/>
    <x v="0"/>
    <x v="3"/>
    <x v="2"/>
    <m/>
    <m/>
    <m/>
    <m/>
    <m/>
    <m/>
    <m/>
    <m/>
    <m/>
    <m/>
    <x v="0"/>
    <x v="1"/>
  </r>
  <r>
    <x v="6"/>
    <x v="0"/>
    <x v="3"/>
    <x v="3"/>
    <m/>
    <m/>
    <m/>
    <m/>
    <m/>
    <m/>
    <m/>
    <m/>
    <m/>
    <m/>
    <x v="0"/>
    <x v="1"/>
  </r>
  <r>
    <x v="6"/>
    <x v="0"/>
    <x v="3"/>
    <x v="4"/>
    <m/>
    <m/>
    <m/>
    <m/>
    <m/>
    <m/>
    <m/>
    <m/>
    <m/>
    <m/>
    <x v="0"/>
    <x v="1"/>
  </r>
  <r>
    <x v="6"/>
    <x v="0"/>
    <x v="3"/>
    <x v="5"/>
    <n v="41"/>
    <n v="37"/>
    <n v="765"/>
    <n v="765"/>
    <n v="780"/>
    <n v="780"/>
    <n v="285841"/>
    <n v="248508.08487337441"/>
    <n v="0.1488885161175062"/>
    <n v="4.8366013071895426E-2"/>
    <x v="0"/>
    <x v="1"/>
  </r>
  <r>
    <x v="6"/>
    <x v="0"/>
    <x v="3"/>
    <x v="6"/>
    <n v="31"/>
    <n v="31"/>
    <n v="783"/>
    <n v="783"/>
    <n v="800"/>
    <n v="800"/>
    <n v="287961"/>
    <n v="250198.32991101986"/>
    <n v="0.12390170634242359"/>
    <n v="3.9591315453384422E-2"/>
    <x v="0"/>
    <x v="1"/>
  </r>
  <r>
    <x v="6"/>
    <x v="0"/>
    <x v="3"/>
    <x v="7"/>
    <n v="31"/>
    <n v="30"/>
    <n v="714"/>
    <n v="714"/>
    <n v="734"/>
    <n v="734"/>
    <n v="276858"/>
    <n v="240402.2997946612"/>
    <n v="0.12479081949558885"/>
    <n v="4.2016806722689079E-2"/>
    <x v="0"/>
    <x v="1"/>
  </r>
  <r>
    <x v="6"/>
    <x v="0"/>
    <x v="3"/>
    <x v="8"/>
    <n v="34"/>
    <n v="33"/>
    <n v="717"/>
    <n v="717"/>
    <n v="747"/>
    <n v="747"/>
    <n v="278804"/>
    <n v="240627.5071868583"/>
    <n v="0.13714142820078332"/>
    <n v="4.6025104602510462E-2"/>
    <x v="0"/>
    <x v="1"/>
  </r>
  <r>
    <x v="6"/>
    <x v="0"/>
    <x v="3"/>
    <x v="9"/>
    <n v="51"/>
    <n v="47"/>
    <n v="745"/>
    <n v="745"/>
    <n v="772"/>
    <n v="772"/>
    <n v="290733"/>
    <n v="248593.62628336754"/>
    <n v="0.18906357617723279"/>
    <n v="6.3087248322147654E-2"/>
    <x v="0"/>
    <x v="1"/>
  </r>
  <r>
    <x v="6"/>
    <x v="0"/>
    <x v="3"/>
    <x v="10"/>
    <n v="26"/>
    <n v="25"/>
    <n v="780"/>
    <n v="780"/>
    <n v="801"/>
    <n v="801"/>
    <n v="306386"/>
    <n v="261434.11909650924"/>
    <n v="9.5626386052430942E-2"/>
    <n v="3.2051282051282048E-2"/>
    <x v="0"/>
    <x v="1"/>
  </r>
  <r>
    <x v="6"/>
    <x v="0"/>
    <x v="3"/>
    <x v="11"/>
    <n v="35"/>
    <n v="34"/>
    <n v="817"/>
    <n v="817"/>
    <n v="834"/>
    <n v="834"/>
    <n v="327330"/>
    <n v="279225.46201232035"/>
    <n v="0.12176539974173203"/>
    <n v="4.1615667074663402E-2"/>
    <x v="0"/>
    <x v="1"/>
  </r>
  <r>
    <x v="6"/>
    <x v="0"/>
    <x v="3"/>
    <x v="12"/>
    <n v="53"/>
    <n v="50"/>
    <n v="816"/>
    <n v="816"/>
    <n v="838"/>
    <n v="838"/>
    <n v="334639"/>
    <n v="290048.60506502393"/>
    <n v="0.17238490076099783"/>
    <n v="6.1274509803921566E-2"/>
    <x v="0"/>
    <x v="1"/>
  </r>
  <r>
    <x v="6"/>
    <x v="0"/>
    <x v="3"/>
    <x v="13"/>
    <n v="44"/>
    <n v="40"/>
    <n v="834"/>
    <n v="834"/>
    <n v="846"/>
    <n v="846"/>
    <n v="326114"/>
    <n v="281334.70773442846"/>
    <n v="0.14217940019600711"/>
    <n v="4.7961630695443645E-2"/>
    <x v="0"/>
    <x v="1"/>
  </r>
  <r>
    <x v="6"/>
    <x v="0"/>
    <x v="3"/>
    <x v="14"/>
    <n v="67"/>
    <n v="59"/>
    <n v="1603"/>
    <n v="1603"/>
    <n v="1624"/>
    <n v="1624"/>
    <n v="305133"/>
    <n v="267560.84599589324"/>
    <n v="0.22051058995719272"/>
    <n v="3.6805988771054274E-2"/>
    <x v="0"/>
    <x v="1"/>
  </r>
  <r>
    <x v="6"/>
    <x v="0"/>
    <x v="3"/>
    <x v="15"/>
    <n v="85"/>
    <n v="79"/>
    <n v="1757"/>
    <n v="1757"/>
    <n v="1785"/>
    <n v="1785"/>
    <n v="301369"/>
    <n v="258815.27173169062"/>
    <n v="0.30523701121430713"/>
    <n v="4.4963005122367672E-2"/>
    <x v="0"/>
    <x v="1"/>
  </r>
  <r>
    <x v="6"/>
    <x v="0"/>
    <x v="3"/>
    <x v="16"/>
    <n v="77"/>
    <n v="73"/>
    <n v="1741"/>
    <n v="1741"/>
    <n v="1785"/>
    <n v="1785"/>
    <n v="298264"/>
    <n v="256523.90417522244"/>
    <n v="0.28457386938153051"/>
    <n v="4.1929925330269957E-2"/>
    <x v="0"/>
    <x v="1"/>
  </r>
  <r>
    <x v="6"/>
    <x v="0"/>
    <x v="3"/>
    <x v="17"/>
    <n v="0"/>
    <n v="0"/>
    <n v="11"/>
    <n v="11"/>
    <n v="928"/>
    <n v="928"/>
    <n v="314626"/>
    <n v="191491.43052703628"/>
    <n v="0"/>
    <n v="0"/>
    <x v="0"/>
    <x v="1"/>
  </r>
  <r>
    <x v="6"/>
    <x v="0"/>
    <x v="4"/>
    <x v="1"/>
    <m/>
    <m/>
    <m/>
    <m/>
    <m/>
    <m/>
    <m/>
    <m/>
    <m/>
    <m/>
    <x v="0"/>
    <x v="1"/>
  </r>
  <r>
    <x v="6"/>
    <x v="0"/>
    <x v="4"/>
    <x v="2"/>
    <m/>
    <m/>
    <m/>
    <m/>
    <m/>
    <m/>
    <m/>
    <m/>
    <m/>
    <m/>
    <x v="0"/>
    <x v="1"/>
  </r>
  <r>
    <x v="6"/>
    <x v="0"/>
    <x v="4"/>
    <x v="3"/>
    <m/>
    <m/>
    <m/>
    <m/>
    <m/>
    <m/>
    <m/>
    <m/>
    <m/>
    <m/>
    <x v="0"/>
    <x v="1"/>
  </r>
  <r>
    <x v="6"/>
    <x v="0"/>
    <x v="4"/>
    <x v="4"/>
    <m/>
    <m/>
    <m/>
    <m/>
    <m/>
    <m/>
    <m/>
    <m/>
    <m/>
    <m/>
    <x v="0"/>
    <x v="1"/>
  </r>
  <r>
    <x v="6"/>
    <x v="0"/>
    <x v="4"/>
    <x v="5"/>
    <n v="0"/>
    <n v="0"/>
    <n v="0"/>
    <n v="0"/>
    <n v="0"/>
    <n v="0"/>
    <n v="11"/>
    <n v="8.2655715263518132"/>
    <n v="0"/>
    <m/>
    <x v="0"/>
    <x v="1"/>
  </r>
  <r>
    <x v="6"/>
    <x v="0"/>
    <x v="4"/>
    <x v="6"/>
    <n v="0"/>
    <n v="0"/>
    <n v="1"/>
    <n v="1"/>
    <n v="1"/>
    <n v="1"/>
    <n v="7"/>
    <n v="6.3518138261464747"/>
    <n v="0"/>
    <n v="0"/>
    <x v="0"/>
    <x v="1"/>
  </r>
  <r>
    <x v="6"/>
    <x v="0"/>
    <x v="4"/>
    <x v="7"/>
    <n v="0"/>
    <n v="0"/>
    <n v="0"/>
    <n v="0"/>
    <n v="0"/>
    <n v="0"/>
    <n v="5"/>
    <n v="4.0821355236139629"/>
    <n v="0"/>
    <m/>
    <x v="0"/>
    <x v="1"/>
  </r>
  <r>
    <x v="6"/>
    <x v="0"/>
    <x v="4"/>
    <x v="8"/>
    <n v="0"/>
    <n v="0"/>
    <n v="0"/>
    <n v="0"/>
    <n v="0"/>
    <n v="0"/>
    <n v="4"/>
    <n v="2.9075975359342916"/>
    <n v="0"/>
    <m/>
    <x v="0"/>
    <x v="1"/>
  </r>
  <r>
    <x v="6"/>
    <x v="0"/>
    <x v="4"/>
    <x v="9"/>
    <n v="0"/>
    <n v="0"/>
    <n v="0"/>
    <n v="0"/>
    <n v="0"/>
    <n v="0"/>
    <n v="2"/>
    <n v="1.5003422313483916"/>
    <n v="0"/>
    <m/>
    <x v="0"/>
    <x v="1"/>
  </r>
  <r>
    <x v="6"/>
    <x v="0"/>
    <x v="4"/>
    <x v="10"/>
    <n v="0"/>
    <n v="0"/>
    <n v="0"/>
    <n v="0"/>
    <n v="0"/>
    <n v="0"/>
    <n v="1"/>
    <n v="0.99931553730321698"/>
    <n v="0"/>
    <m/>
    <x v="0"/>
    <x v="1"/>
  </r>
  <r>
    <x v="6"/>
    <x v="0"/>
    <x v="4"/>
    <x v="11"/>
    <n v="0"/>
    <n v="0"/>
    <n v="0"/>
    <n v="0"/>
    <n v="0"/>
    <n v="0"/>
    <n v="2"/>
    <n v="0.91444216290212188"/>
    <n v="0"/>
    <m/>
    <x v="0"/>
    <x v="1"/>
  </r>
  <r>
    <x v="6"/>
    <x v="0"/>
    <x v="4"/>
    <x v="12"/>
    <n v="0"/>
    <n v="0"/>
    <n v="0"/>
    <n v="0"/>
    <n v="0"/>
    <n v="0"/>
    <n v="2"/>
    <n v="1.5797399041752225"/>
    <n v="0"/>
    <m/>
    <x v="0"/>
    <x v="1"/>
  </r>
  <r>
    <x v="6"/>
    <x v="0"/>
    <x v="4"/>
    <x v="13"/>
    <n v="0"/>
    <n v="0"/>
    <n v="0"/>
    <n v="0"/>
    <n v="0"/>
    <n v="0"/>
    <n v="2"/>
    <n v="2.0041067761806981"/>
    <n v="0"/>
    <m/>
    <x v="0"/>
    <x v="1"/>
  </r>
  <r>
    <x v="6"/>
    <x v="0"/>
    <x v="4"/>
    <x v="14"/>
    <n v="0"/>
    <n v="0"/>
    <n v="0"/>
    <n v="0"/>
    <n v="0"/>
    <n v="0"/>
    <n v="1"/>
    <n v="0.83230663928815884"/>
    <n v="0"/>
    <m/>
    <x v="0"/>
    <x v="1"/>
  </r>
  <r>
    <x v="6"/>
    <x v="0"/>
    <x v="4"/>
    <x v="15"/>
    <m/>
    <m/>
    <m/>
    <m/>
    <m/>
    <m/>
    <m/>
    <m/>
    <m/>
    <m/>
    <x v="0"/>
    <x v="1"/>
  </r>
  <r>
    <x v="6"/>
    <x v="0"/>
    <x v="4"/>
    <x v="16"/>
    <m/>
    <m/>
    <m/>
    <m/>
    <m/>
    <m/>
    <m/>
    <m/>
    <m/>
    <m/>
    <x v="0"/>
    <x v="1"/>
  </r>
  <r>
    <x v="6"/>
    <x v="0"/>
    <x v="4"/>
    <x v="17"/>
    <m/>
    <m/>
    <m/>
    <m/>
    <m/>
    <m/>
    <m/>
    <m/>
    <m/>
    <m/>
    <x v="0"/>
    <x v="1"/>
  </r>
  <r>
    <x v="7"/>
    <x v="1"/>
    <x v="1"/>
    <x v="1"/>
    <m/>
    <m/>
    <m/>
    <m/>
    <m/>
    <m/>
    <m/>
    <m/>
    <m/>
    <m/>
    <x v="0"/>
    <x v="1"/>
  </r>
  <r>
    <x v="7"/>
    <x v="1"/>
    <x v="1"/>
    <x v="2"/>
    <m/>
    <m/>
    <m/>
    <m/>
    <m/>
    <m/>
    <m/>
    <m/>
    <m/>
    <m/>
    <x v="0"/>
    <x v="1"/>
  </r>
  <r>
    <x v="7"/>
    <x v="1"/>
    <x v="1"/>
    <x v="3"/>
    <m/>
    <m/>
    <m/>
    <m/>
    <m/>
    <m/>
    <m/>
    <m/>
    <m/>
    <m/>
    <x v="0"/>
    <x v="1"/>
  </r>
  <r>
    <x v="7"/>
    <x v="1"/>
    <x v="1"/>
    <x v="4"/>
    <m/>
    <m/>
    <m/>
    <m/>
    <m/>
    <m/>
    <m/>
    <m/>
    <m/>
    <m/>
    <x v="0"/>
    <x v="1"/>
  </r>
  <r>
    <x v="7"/>
    <x v="1"/>
    <x v="1"/>
    <x v="5"/>
    <m/>
    <m/>
    <m/>
    <m/>
    <m/>
    <m/>
    <m/>
    <m/>
    <m/>
    <m/>
    <x v="0"/>
    <x v="1"/>
  </r>
  <r>
    <x v="7"/>
    <x v="1"/>
    <x v="1"/>
    <x v="6"/>
    <m/>
    <m/>
    <m/>
    <m/>
    <m/>
    <m/>
    <m/>
    <m/>
    <m/>
    <m/>
    <x v="0"/>
    <x v="1"/>
  </r>
  <r>
    <x v="7"/>
    <x v="1"/>
    <x v="1"/>
    <x v="7"/>
    <m/>
    <m/>
    <m/>
    <m/>
    <m/>
    <m/>
    <m/>
    <m/>
    <m/>
    <m/>
    <x v="0"/>
    <x v="1"/>
  </r>
  <r>
    <x v="7"/>
    <x v="1"/>
    <x v="1"/>
    <x v="8"/>
    <m/>
    <m/>
    <m/>
    <m/>
    <m/>
    <m/>
    <m/>
    <m/>
    <m/>
    <m/>
    <x v="0"/>
    <x v="1"/>
  </r>
  <r>
    <x v="7"/>
    <x v="1"/>
    <x v="1"/>
    <x v="9"/>
    <m/>
    <m/>
    <m/>
    <m/>
    <m/>
    <m/>
    <m/>
    <m/>
    <m/>
    <m/>
    <x v="0"/>
    <x v="1"/>
  </r>
  <r>
    <x v="7"/>
    <x v="1"/>
    <x v="1"/>
    <x v="10"/>
    <m/>
    <m/>
    <m/>
    <m/>
    <m/>
    <m/>
    <m/>
    <m/>
    <m/>
    <m/>
    <x v="0"/>
    <x v="1"/>
  </r>
  <r>
    <x v="7"/>
    <x v="1"/>
    <x v="1"/>
    <x v="11"/>
    <m/>
    <m/>
    <m/>
    <m/>
    <m/>
    <m/>
    <m/>
    <m/>
    <m/>
    <m/>
    <x v="0"/>
    <x v="1"/>
  </r>
  <r>
    <x v="7"/>
    <x v="1"/>
    <x v="1"/>
    <x v="12"/>
    <m/>
    <m/>
    <m/>
    <m/>
    <m/>
    <m/>
    <m/>
    <m/>
    <m/>
    <m/>
    <x v="0"/>
    <x v="1"/>
  </r>
  <r>
    <x v="7"/>
    <x v="1"/>
    <x v="1"/>
    <x v="13"/>
    <m/>
    <m/>
    <m/>
    <m/>
    <m/>
    <m/>
    <m/>
    <m/>
    <m/>
    <m/>
    <x v="0"/>
    <x v="1"/>
  </r>
  <r>
    <x v="7"/>
    <x v="1"/>
    <x v="1"/>
    <x v="14"/>
    <m/>
    <m/>
    <m/>
    <m/>
    <m/>
    <m/>
    <m/>
    <m/>
    <m/>
    <m/>
    <x v="0"/>
    <x v="1"/>
  </r>
  <r>
    <x v="7"/>
    <x v="1"/>
    <x v="1"/>
    <x v="15"/>
    <m/>
    <m/>
    <m/>
    <m/>
    <m/>
    <m/>
    <m/>
    <m/>
    <m/>
    <m/>
    <x v="0"/>
    <x v="1"/>
  </r>
  <r>
    <x v="7"/>
    <x v="1"/>
    <x v="1"/>
    <x v="16"/>
    <m/>
    <m/>
    <m/>
    <m/>
    <m/>
    <m/>
    <m/>
    <m/>
    <m/>
    <m/>
    <x v="0"/>
    <x v="1"/>
  </r>
  <r>
    <x v="7"/>
    <x v="1"/>
    <x v="1"/>
    <x v="17"/>
    <m/>
    <m/>
    <m/>
    <m/>
    <m/>
    <m/>
    <m/>
    <m/>
    <m/>
    <m/>
    <x v="0"/>
    <x v="1"/>
  </r>
  <r>
    <x v="7"/>
    <x v="1"/>
    <x v="2"/>
    <x v="1"/>
    <m/>
    <m/>
    <m/>
    <m/>
    <m/>
    <m/>
    <m/>
    <m/>
    <m/>
    <m/>
    <x v="0"/>
    <x v="1"/>
  </r>
  <r>
    <x v="7"/>
    <x v="1"/>
    <x v="2"/>
    <x v="2"/>
    <m/>
    <m/>
    <m/>
    <m/>
    <m/>
    <m/>
    <m/>
    <m/>
    <m/>
    <m/>
    <x v="0"/>
    <x v="1"/>
  </r>
  <r>
    <x v="7"/>
    <x v="1"/>
    <x v="2"/>
    <x v="3"/>
    <m/>
    <m/>
    <m/>
    <m/>
    <m/>
    <m/>
    <m/>
    <m/>
    <m/>
    <m/>
    <x v="0"/>
    <x v="1"/>
  </r>
  <r>
    <x v="7"/>
    <x v="1"/>
    <x v="2"/>
    <x v="4"/>
    <m/>
    <m/>
    <m/>
    <m/>
    <m/>
    <m/>
    <m/>
    <m/>
    <m/>
    <m/>
    <x v="0"/>
    <x v="1"/>
  </r>
  <r>
    <x v="7"/>
    <x v="1"/>
    <x v="2"/>
    <x v="5"/>
    <n v="4"/>
    <n v="4"/>
    <n v="16"/>
    <n v="16"/>
    <n v="21"/>
    <n v="21"/>
    <n v="99462"/>
    <n v="80909.43463381246"/>
    <n v="4.9437992220605381E-2"/>
    <n v="0.25"/>
    <x v="0"/>
    <x v="1"/>
  </r>
  <r>
    <x v="7"/>
    <x v="1"/>
    <x v="2"/>
    <x v="6"/>
    <n v="0"/>
    <n v="0"/>
    <n v="13"/>
    <n v="13"/>
    <n v="16"/>
    <n v="16"/>
    <n v="99852"/>
    <n v="81089.782340862424"/>
    <n v="0"/>
    <n v="0"/>
    <x v="0"/>
    <x v="1"/>
  </r>
  <r>
    <x v="7"/>
    <x v="1"/>
    <x v="2"/>
    <x v="7"/>
    <n v="9"/>
    <n v="9"/>
    <n v="23"/>
    <n v="23"/>
    <n v="26"/>
    <n v="26"/>
    <n v="96223"/>
    <n v="77630.19849418207"/>
    <n v="0.11593426494554819"/>
    <n v="0.39130434782608697"/>
    <x v="0"/>
    <x v="1"/>
  </r>
  <r>
    <x v="7"/>
    <x v="1"/>
    <x v="2"/>
    <x v="8"/>
    <n v="2"/>
    <n v="2"/>
    <n v="14"/>
    <n v="14"/>
    <n v="17"/>
    <n v="17"/>
    <n v="96852"/>
    <n v="77226.294318959612"/>
    <n v="2.5897914921821977E-2"/>
    <n v="0.14285714285714285"/>
    <x v="0"/>
    <x v="1"/>
  </r>
  <r>
    <x v="7"/>
    <x v="1"/>
    <x v="2"/>
    <x v="9"/>
    <n v="2"/>
    <n v="2"/>
    <n v="6"/>
    <n v="6"/>
    <n v="15"/>
    <n v="15"/>
    <n v="99501"/>
    <n v="78986.234086242301"/>
    <n v="2.5320867909923012E-2"/>
    <n v="0.33333333333333331"/>
    <x v="0"/>
    <x v="1"/>
  </r>
  <r>
    <x v="7"/>
    <x v="1"/>
    <x v="2"/>
    <x v="10"/>
    <n v="4"/>
    <n v="4"/>
    <n v="11"/>
    <n v="11"/>
    <n v="13"/>
    <n v="13"/>
    <n v="103213"/>
    <n v="82597.990417522247"/>
    <n v="4.8427328313685514E-2"/>
    <n v="0.36363636363636365"/>
    <x v="0"/>
    <x v="1"/>
  </r>
  <r>
    <x v="7"/>
    <x v="1"/>
    <x v="2"/>
    <x v="11"/>
    <n v="4"/>
    <n v="4"/>
    <n v="12"/>
    <n v="12"/>
    <n v="15"/>
    <n v="15"/>
    <n v="107974"/>
    <n v="86652.624229979469"/>
    <n v="4.616132558644552E-2"/>
    <n v="0.33333333333333331"/>
    <x v="0"/>
    <x v="1"/>
  </r>
  <r>
    <x v="7"/>
    <x v="1"/>
    <x v="2"/>
    <x v="12"/>
    <n v="4"/>
    <n v="4"/>
    <n v="15"/>
    <n v="15"/>
    <n v="20"/>
    <n v="20"/>
    <n v="107998"/>
    <n v="88226.713210130052"/>
    <n v="4.5337742441715782E-2"/>
    <n v="0.26666666666666666"/>
    <x v="0"/>
    <x v="1"/>
  </r>
  <r>
    <x v="7"/>
    <x v="1"/>
    <x v="2"/>
    <x v="13"/>
    <n v="3"/>
    <n v="3"/>
    <n v="10"/>
    <n v="10"/>
    <n v="15"/>
    <n v="15"/>
    <n v="101193"/>
    <n v="80465.108829568795"/>
    <n v="3.7283240445920823E-2"/>
    <n v="0.3"/>
    <x v="0"/>
    <x v="1"/>
  </r>
  <r>
    <x v="7"/>
    <x v="1"/>
    <x v="2"/>
    <x v="14"/>
    <n v="5"/>
    <n v="5"/>
    <n v="13"/>
    <n v="13"/>
    <n v="14"/>
    <n v="14"/>
    <n v="86982"/>
    <n v="71946.893908282"/>
    <n v="6.9495703405542522E-2"/>
    <n v="0.38461538461538464"/>
    <x v="0"/>
    <x v="1"/>
  </r>
  <r>
    <x v="7"/>
    <x v="1"/>
    <x v="2"/>
    <x v="15"/>
    <n v="3"/>
    <n v="3"/>
    <n v="13"/>
    <n v="13"/>
    <n v="16"/>
    <n v="16"/>
    <n v="83558"/>
    <n v="67563.154004106778"/>
    <n v="4.4402900430279606E-2"/>
    <n v="0.23076923076923078"/>
    <x v="0"/>
    <x v="1"/>
  </r>
  <r>
    <x v="7"/>
    <x v="1"/>
    <x v="2"/>
    <x v="16"/>
    <n v="5"/>
    <n v="5"/>
    <n v="16"/>
    <n v="16"/>
    <n v="18"/>
    <n v="18"/>
    <n v="80371"/>
    <n v="65493.889117043123"/>
    <n v="7.6343000353278401E-2"/>
    <n v="0.3125"/>
    <x v="0"/>
    <x v="1"/>
  </r>
  <r>
    <x v="7"/>
    <x v="1"/>
    <x v="2"/>
    <x v="17"/>
    <n v="0"/>
    <n v="0"/>
    <n v="0"/>
    <n v="0"/>
    <n v="4"/>
    <n v="4"/>
    <n v="79129"/>
    <n v="46676.832306639291"/>
    <n v="0"/>
    <m/>
    <x v="0"/>
    <x v="1"/>
  </r>
  <r>
    <x v="7"/>
    <x v="1"/>
    <x v="3"/>
    <x v="1"/>
    <m/>
    <m/>
    <m/>
    <m/>
    <m/>
    <m/>
    <m/>
    <m/>
    <m/>
    <m/>
    <x v="0"/>
    <x v="1"/>
  </r>
  <r>
    <x v="7"/>
    <x v="1"/>
    <x v="3"/>
    <x v="2"/>
    <m/>
    <m/>
    <m/>
    <m/>
    <m/>
    <m/>
    <m/>
    <m/>
    <m/>
    <m/>
    <x v="0"/>
    <x v="1"/>
  </r>
  <r>
    <x v="7"/>
    <x v="1"/>
    <x v="3"/>
    <x v="3"/>
    <m/>
    <m/>
    <m/>
    <m/>
    <m/>
    <m/>
    <m/>
    <m/>
    <m/>
    <m/>
    <x v="0"/>
    <x v="1"/>
  </r>
  <r>
    <x v="7"/>
    <x v="1"/>
    <x v="3"/>
    <x v="4"/>
    <m/>
    <m/>
    <m/>
    <m/>
    <m/>
    <m/>
    <m/>
    <m/>
    <m/>
    <m/>
    <x v="0"/>
    <x v="1"/>
  </r>
  <r>
    <x v="7"/>
    <x v="1"/>
    <x v="3"/>
    <x v="5"/>
    <n v="8"/>
    <n v="8"/>
    <n v="29"/>
    <n v="29"/>
    <n v="30"/>
    <n v="30"/>
    <n v="98987"/>
    <n v="81443.983572895275"/>
    <n v="9.822702241522499E-2"/>
    <n v="0.27586206896551724"/>
    <x v="0"/>
    <x v="1"/>
  </r>
  <r>
    <x v="7"/>
    <x v="1"/>
    <x v="3"/>
    <x v="6"/>
    <n v="9"/>
    <n v="9"/>
    <n v="28"/>
    <n v="28"/>
    <n v="29"/>
    <n v="29"/>
    <n v="99226"/>
    <n v="81682.477754962354"/>
    <n v="0.11018274968346237"/>
    <n v="0.32142857142857145"/>
    <x v="0"/>
    <x v="1"/>
  </r>
  <r>
    <x v="7"/>
    <x v="1"/>
    <x v="3"/>
    <x v="7"/>
    <n v="8"/>
    <n v="8"/>
    <n v="27"/>
    <n v="27"/>
    <n v="30"/>
    <n v="30"/>
    <n v="95362"/>
    <n v="77968.262833675559"/>
    <n v="0.10260585152532975"/>
    <n v="0.29629629629629628"/>
    <x v="0"/>
    <x v="1"/>
  </r>
  <r>
    <x v="7"/>
    <x v="1"/>
    <x v="3"/>
    <x v="8"/>
    <n v="9"/>
    <n v="9"/>
    <n v="32"/>
    <n v="32"/>
    <n v="39"/>
    <n v="39"/>
    <n v="95747"/>
    <n v="77406.458590006849"/>
    <n v="0.11626936774965568"/>
    <n v="0.28125"/>
    <x v="0"/>
    <x v="1"/>
  </r>
  <r>
    <x v="7"/>
    <x v="1"/>
    <x v="3"/>
    <x v="9"/>
    <n v="5"/>
    <n v="5"/>
    <n v="18"/>
    <n v="18"/>
    <n v="22"/>
    <n v="22"/>
    <n v="98837"/>
    <n v="79276.509240246407"/>
    <n v="6.3070385514169991E-2"/>
    <n v="0.27777777777777779"/>
    <x v="0"/>
    <x v="1"/>
  </r>
  <r>
    <x v="7"/>
    <x v="1"/>
    <x v="3"/>
    <x v="10"/>
    <n v="4"/>
    <n v="4"/>
    <n v="24"/>
    <n v="24"/>
    <n v="28"/>
    <n v="28"/>
    <n v="102290"/>
    <n v="82755.455167693362"/>
    <n v="4.83351821568078E-2"/>
    <n v="0.16666666666666666"/>
    <x v="0"/>
    <x v="1"/>
  </r>
  <r>
    <x v="7"/>
    <x v="1"/>
    <x v="3"/>
    <x v="11"/>
    <n v="4"/>
    <n v="4"/>
    <n v="20"/>
    <n v="20"/>
    <n v="23"/>
    <n v="23"/>
    <n v="107374"/>
    <n v="87052.093086926761"/>
    <n v="4.5949498261986174E-2"/>
    <n v="0.2"/>
    <x v="0"/>
    <x v="1"/>
  </r>
  <r>
    <x v="7"/>
    <x v="1"/>
    <x v="3"/>
    <x v="12"/>
    <n v="11"/>
    <n v="11"/>
    <n v="37"/>
    <n v="37"/>
    <n v="38"/>
    <n v="38"/>
    <n v="109001"/>
    <n v="89849.295003422318"/>
    <n v="0.1224272266085228"/>
    <n v="0.29729729729729731"/>
    <x v="0"/>
    <x v="1"/>
  </r>
  <r>
    <x v="7"/>
    <x v="1"/>
    <x v="3"/>
    <x v="13"/>
    <n v="6"/>
    <n v="6"/>
    <n v="31"/>
    <n v="31"/>
    <n v="34"/>
    <n v="34"/>
    <n v="102838"/>
    <n v="82484.164271047222"/>
    <n v="7.274123527861287E-2"/>
    <n v="0.19354838709677419"/>
    <x v="0"/>
    <x v="1"/>
  </r>
  <r>
    <x v="7"/>
    <x v="1"/>
    <x v="3"/>
    <x v="14"/>
    <n v="6"/>
    <n v="6"/>
    <n v="26"/>
    <n v="26"/>
    <n v="28"/>
    <n v="28"/>
    <n v="88888"/>
    <n v="74158.784394250513"/>
    <n v="8.0907475075402885E-2"/>
    <n v="0.23076923076923078"/>
    <x v="0"/>
    <x v="1"/>
  </r>
  <r>
    <x v="7"/>
    <x v="1"/>
    <x v="3"/>
    <x v="15"/>
    <n v="6"/>
    <n v="6"/>
    <n v="24"/>
    <n v="24"/>
    <n v="26"/>
    <n v="26"/>
    <n v="85644"/>
    <n v="69626.349075975362"/>
    <n v="8.6174272809462951E-2"/>
    <n v="0.25"/>
    <x v="0"/>
    <x v="1"/>
  </r>
  <r>
    <x v="7"/>
    <x v="1"/>
    <x v="3"/>
    <x v="16"/>
    <n v="6"/>
    <n v="6"/>
    <n v="20"/>
    <n v="20"/>
    <n v="20"/>
    <n v="20"/>
    <n v="83076"/>
    <n v="67661.138945927451"/>
    <n v="8.8677194819244798E-2"/>
    <n v="0.3"/>
    <x v="0"/>
    <x v="1"/>
  </r>
  <r>
    <x v="7"/>
    <x v="1"/>
    <x v="3"/>
    <x v="17"/>
    <n v="0"/>
    <n v="0"/>
    <n v="0"/>
    <n v="0"/>
    <n v="4"/>
    <n v="4"/>
    <n v="82047"/>
    <n v="48336.982888432583"/>
    <n v="0"/>
    <m/>
    <x v="0"/>
    <x v="1"/>
  </r>
  <r>
    <x v="7"/>
    <x v="1"/>
    <x v="4"/>
    <x v="1"/>
    <m/>
    <m/>
    <m/>
    <m/>
    <m/>
    <m/>
    <m/>
    <m/>
    <m/>
    <m/>
    <x v="0"/>
    <x v="1"/>
  </r>
  <r>
    <x v="7"/>
    <x v="1"/>
    <x v="4"/>
    <x v="2"/>
    <m/>
    <m/>
    <m/>
    <m/>
    <m/>
    <m/>
    <m/>
    <m/>
    <m/>
    <m/>
    <x v="0"/>
    <x v="1"/>
  </r>
  <r>
    <x v="7"/>
    <x v="1"/>
    <x v="4"/>
    <x v="3"/>
    <m/>
    <m/>
    <m/>
    <m/>
    <m/>
    <m/>
    <m/>
    <m/>
    <m/>
    <m/>
    <x v="0"/>
    <x v="1"/>
  </r>
  <r>
    <x v="7"/>
    <x v="1"/>
    <x v="4"/>
    <x v="4"/>
    <m/>
    <m/>
    <m/>
    <m/>
    <m/>
    <m/>
    <m/>
    <m/>
    <m/>
    <m/>
    <x v="0"/>
    <x v="1"/>
  </r>
  <r>
    <x v="7"/>
    <x v="1"/>
    <x v="4"/>
    <x v="5"/>
    <m/>
    <m/>
    <m/>
    <m/>
    <m/>
    <m/>
    <m/>
    <m/>
    <m/>
    <m/>
    <x v="0"/>
    <x v="1"/>
  </r>
  <r>
    <x v="7"/>
    <x v="1"/>
    <x v="4"/>
    <x v="6"/>
    <m/>
    <m/>
    <m/>
    <m/>
    <m/>
    <m/>
    <m/>
    <m/>
    <m/>
    <m/>
    <x v="0"/>
    <x v="1"/>
  </r>
  <r>
    <x v="7"/>
    <x v="1"/>
    <x v="4"/>
    <x v="7"/>
    <m/>
    <m/>
    <m/>
    <m/>
    <m/>
    <m/>
    <m/>
    <m/>
    <m/>
    <m/>
    <x v="0"/>
    <x v="1"/>
  </r>
  <r>
    <x v="7"/>
    <x v="1"/>
    <x v="4"/>
    <x v="8"/>
    <m/>
    <m/>
    <m/>
    <m/>
    <m/>
    <m/>
    <m/>
    <m/>
    <m/>
    <m/>
    <x v="0"/>
    <x v="1"/>
  </r>
  <r>
    <x v="7"/>
    <x v="1"/>
    <x v="4"/>
    <x v="9"/>
    <m/>
    <m/>
    <m/>
    <m/>
    <m/>
    <m/>
    <m/>
    <m/>
    <m/>
    <m/>
    <x v="0"/>
    <x v="1"/>
  </r>
  <r>
    <x v="7"/>
    <x v="1"/>
    <x v="4"/>
    <x v="10"/>
    <m/>
    <m/>
    <m/>
    <m/>
    <m/>
    <m/>
    <m/>
    <m/>
    <m/>
    <m/>
    <x v="0"/>
    <x v="1"/>
  </r>
  <r>
    <x v="7"/>
    <x v="1"/>
    <x v="4"/>
    <x v="11"/>
    <m/>
    <m/>
    <m/>
    <m/>
    <m/>
    <m/>
    <m/>
    <m/>
    <m/>
    <m/>
    <x v="0"/>
    <x v="1"/>
  </r>
  <r>
    <x v="7"/>
    <x v="1"/>
    <x v="4"/>
    <x v="12"/>
    <m/>
    <m/>
    <m/>
    <m/>
    <m/>
    <m/>
    <m/>
    <m/>
    <m/>
    <m/>
    <x v="0"/>
    <x v="1"/>
  </r>
  <r>
    <x v="7"/>
    <x v="1"/>
    <x v="4"/>
    <x v="13"/>
    <m/>
    <m/>
    <m/>
    <m/>
    <m/>
    <m/>
    <m/>
    <m/>
    <m/>
    <m/>
    <x v="0"/>
    <x v="1"/>
  </r>
  <r>
    <x v="7"/>
    <x v="1"/>
    <x v="4"/>
    <x v="14"/>
    <m/>
    <m/>
    <m/>
    <m/>
    <m/>
    <m/>
    <m/>
    <m/>
    <m/>
    <m/>
    <x v="0"/>
    <x v="1"/>
  </r>
  <r>
    <x v="7"/>
    <x v="1"/>
    <x v="4"/>
    <x v="15"/>
    <m/>
    <m/>
    <m/>
    <m/>
    <m/>
    <m/>
    <m/>
    <m/>
    <m/>
    <m/>
    <x v="0"/>
    <x v="1"/>
  </r>
  <r>
    <x v="7"/>
    <x v="1"/>
    <x v="4"/>
    <x v="16"/>
    <m/>
    <m/>
    <m/>
    <m/>
    <m/>
    <m/>
    <m/>
    <m/>
    <m/>
    <m/>
    <x v="0"/>
    <x v="1"/>
  </r>
  <r>
    <x v="7"/>
    <x v="1"/>
    <x v="4"/>
    <x v="17"/>
    <m/>
    <m/>
    <m/>
    <m/>
    <m/>
    <m/>
    <m/>
    <m/>
    <m/>
    <m/>
    <x v="0"/>
    <x v="1"/>
  </r>
  <r>
    <x v="7"/>
    <x v="2"/>
    <x v="1"/>
    <x v="1"/>
    <m/>
    <m/>
    <m/>
    <m/>
    <m/>
    <m/>
    <m/>
    <m/>
    <m/>
    <m/>
    <x v="0"/>
    <x v="1"/>
  </r>
  <r>
    <x v="7"/>
    <x v="2"/>
    <x v="1"/>
    <x v="2"/>
    <m/>
    <m/>
    <m/>
    <m/>
    <m/>
    <m/>
    <m/>
    <m/>
    <m/>
    <m/>
    <x v="0"/>
    <x v="1"/>
  </r>
  <r>
    <x v="7"/>
    <x v="2"/>
    <x v="1"/>
    <x v="3"/>
    <m/>
    <m/>
    <m/>
    <m/>
    <m/>
    <m/>
    <m/>
    <m/>
    <m/>
    <m/>
    <x v="0"/>
    <x v="1"/>
  </r>
  <r>
    <x v="7"/>
    <x v="2"/>
    <x v="1"/>
    <x v="4"/>
    <m/>
    <m/>
    <m/>
    <m/>
    <m/>
    <m/>
    <m/>
    <m/>
    <m/>
    <m/>
    <x v="0"/>
    <x v="1"/>
  </r>
  <r>
    <x v="7"/>
    <x v="2"/>
    <x v="1"/>
    <x v="5"/>
    <m/>
    <m/>
    <m/>
    <m/>
    <m/>
    <m/>
    <m/>
    <m/>
    <m/>
    <m/>
    <x v="0"/>
    <x v="1"/>
  </r>
  <r>
    <x v="7"/>
    <x v="2"/>
    <x v="1"/>
    <x v="6"/>
    <m/>
    <m/>
    <m/>
    <m/>
    <m/>
    <m/>
    <m/>
    <m/>
    <m/>
    <m/>
    <x v="0"/>
    <x v="1"/>
  </r>
  <r>
    <x v="7"/>
    <x v="2"/>
    <x v="1"/>
    <x v="7"/>
    <m/>
    <m/>
    <m/>
    <m/>
    <m/>
    <m/>
    <m/>
    <m/>
    <m/>
    <m/>
    <x v="0"/>
    <x v="1"/>
  </r>
  <r>
    <x v="7"/>
    <x v="2"/>
    <x v="1"/>
    <x v="8"/>
    <m/>
    <m/>
    <m/>
    <m/>
    <m/>
    <m/>
    <m/>
    <m/>
    <m/>
    <m/>
    <x v="0"/>
    <x v="1"/>
  </r>
  <r>
    <x v="7"/>
    <x v="2"/>
    <x v="1"/>
    <x v="9"/>
    <m/>
    <m/>
    <m/>
    <m/>
    <m/>
    <m/>
    <m/>
    <m/>
    <m/>
    <m/>
    <x v="0"/>
    <x v="1"/>
  </r>
  <r>
    <x v="7"/>
    <x v="2"/>
    <x v="1"/>
    <x v="10"/>
    <m/>
    <m/>
    <m/>
    <m/>
    <m/>
    <m/>
    <m/>
    <m/>
    <m/>
    <m/>
    <x v="0"/>
    <x v="1"/>
  </r>
  <r>
    <x v="7"/>
    <x v="2"/>
    <x v="1"/>
    <x v="11"/>
    <m/>
    <m/>
    <m/>
    <m/>
    <m/>
    <m/>
    <m/>
    <m/>
    <m/>
    <m/>
    <x v="0"/>
    <x v="1"/>
  </r>
  <r>
    <x v="7"/>
    <x v="2"/>
    <x v="1"/>
    <x v="12"/>
    <m/>
    <m/>
    <m/>
    <m/>
    <m/>
    <m/>
    <m/>
    <m/>
    <m/>
    <m/>
    <x v="0"/>
    <x v="1"/>
  </r>
  <r>
    <x v="7"/>
    <x v="2"/>
    <x v="1"/>
    <x v="13"/>
    <m/>
    <m/>
    <m/>
    <m/>
    <m/>
    <m/>
    <m/>
    <m/>
    <m/>
    <m/>
    <x v="0"/>
    <x v="1"/>
  </r>
  <r>
    <x v="7"/>
    <x v="2"/>
    <x v="1"/>
    <x v="14"/>
    <m/>
    <m/>
    <m/>
    <m/>
    <m/>
    <m/>
    <m/>
    <m/>
    <m/>
    <m/>
    <x v="0"/>
    <x v="1"/>
  </r>
  <r>
    <x v="7"/>
    <x v="2"/>
    <x v="1"/>
    <x v="15"/>
    <m/>
    <m/>
    <m/>
    <m/>
    <m/>
    <m/>
    <m/>
    <m/>
    <m/>
    <m/>
    <x v="0"/>
    <x v="1"/>
  </r>
  <r>
    <x v="7"/>
    <x v="2"/>
    <x v="1"/>
    <x v="16"/>
    <m/>
    <m/>
    <m/>
    <m/>
    <m/>
    <m/>
    <m/>
    <m/>
    <m/>
    <m/>
    <x v="0"/>
    <x v="1"/>
  </r>
  <r>
    <x v="7"/>
    <x v="2"/>
    <x v="1"/>
    <x v="17"/>
    <m/>
    <m/>
    <m/>
    <m/>
    <m/>
    <m/>
    <m/>
    <m/>
    <m/>
    <m/>
    <x v="0"/>
    <x v="1"/>
  </r>
  <r>
    <x v="7"/>
    <x v="2"/>
    <x v="2"/>
    <x v="1"/>
    <m/>
    <m/>
    <m/>
    <m/>
    <m/>
    <m/>
    <m/>
    <m/>
    <m/>
    <m/>
    <x v="0"/>
    <x v="1"/>
  </r>
  <r>
    <x v="7"/>
    <x v="2"/>
    <x v="2"/>
    <x v="2"/>
    <m/>
    <m/>
    <m/>
    <m/>
    <m/>
    <m/>
    <m/>
    <m/>
    <m/>
    <m/>
    <x v="0"/>
    <x v="1"/>
  </r>
  <r>
    <x v="7"/>
    <x v="2"/>
    <x v="2"/>
    <x v="3"/>
    <m/>
    <m/>
    <m/>
    <m/>
    <m/>
    <m/>
    <m/>
    <m/>
    <m/>
    <m/>
    <x v="0"/>
    <x v="1"/>
  </r>
  <r>
    <x v="7"/>
    <x v="2"/>
    <x v="2"/>
    <x v="4"/>
    <m/>
    <m/>
    <m/>
    <m/>
    <m/>
    <m/>
    <m/>
    <m/>
    <m/>
    <m/>
    <x v="0"/>
    <x v="1"/>
  </r>
  <r>
    <x v="7"/>
    <x v="2"/>
    <x v="2"/>
    <x v="5"/>
    <n v="4"/>
    <n v="3"/>
    <n v="120"/>
    <n v="120"/>
    <n v="132"/>
    <n v="132"/>
    <n v="150069"/>
    <n v="125950.26694045175"/>
    <n v="2.381892530182866E-2"/>
    <n v="2.5000000000000001E-2"/>
    <x v="0"/>
    <x v="1"/>
  </r>
  <r>
    <x v="7"/>
    <x v="2"/>
    <x v="2"/>
    <x v="6"/>
    <n v="5"/>
    <n v="5"/>
    <n v="88"/>
    <n v="88"/>
    <n v="95"/>
    <n v="95"/>
    <n v="150303"/>
    <n v="125709.74127310062"/>
    <n v="3.9774165067587332E-2"/>
    <n v="5.6818181818181816E-2"/>
    <x v="0"/>
    <x v="1"/>
  </r>
  <r>
    <x v="7"/>
    <x v="2"/>
    <x v="2"/>
    <x v="7"/>
    <n v="6"/>
    <n v="5"/>
    <n v="89"/>
    <n v="89"/>
    <n v="95"/>
    <n v="95"/>
    <n v="142282"/>
    <n v="118737.88637919234"/>
    <n v="4.2109558730331259E-2"/>
    <n v="5.6179775280898875E-2"/>
    <x v="0"/>
    <x v="1"/>
  </r>
  <r>
    <x v="7"/>
    <x v="2"/>
    <x v="2"/>
    <x v="8"/>
    <n v="4"/>
    <n v="4"/>
    <n v="90"/>
    <n v="90"/>
    <n v="99"/>
    <n v="99"/>
    <n v="143562"/>
    <n v="118681.4045174538"/>
    <n v="3.3703679327554158E-2"/>
    <n v="4.4444444444444446E-2"/>
    <x v="0"/>
    <x v="1"/>
  </r>
  <r>
    <x v="7"/>
    <x v="2"/>
    <x v="2"/>
    <x v="9"/>
    <n v="3"/>
    <n v="3"/>
    <n v="72"/>
    <n v="72"/>
    <n v="83"/>
    <n v="83"/>
    <n v="148833"/>
    <n v="121695.83572895278"/>
    <n v="2.4651624125263862E-2"/>
    <n v="4.1666666666666664E-2"/>
    <x v="0"/>
    <x v="1"/>
  </r>
  <r>
    <x v="7"/>
    <x v="2"/>
    <x v="2"/>
    <x v="10"/>
    <n v="5"/>
    <n v="5"/>
    <n v="100"/>
    <n v="100"/>
    <n v="112"/>
    <n v="112"/>
    <n v="156543"/>
    <n v="127786.13552361396"/>
    <n v="3.9127875489090407E-2"/>
    <n v="0.05"/>
    <x v="0"/>
    <x v="1"/>
  </r>
  <r>
    <x v="7"/>
    <x v="2"/>
    <x v="2"/>
    <x v="11"/>
    <n v="7"/>
    <n v="7"/>
    <n v="81"/>
    <n v="81"/>
    <n v="91"/>
    <n v="91"/>
    <n v="172733"/>
    <n v="138407.84394250513"/>
    <n v="5.0575168289651362E-2"/>
    <n v="8.6419753086419748E-2"/>
    <x v="0"/>
    <x v="1"/>
  </r>
  <r>
    <x v="7"/>
    <x v="2"/>
    <x v="2"/>
    <x v="12"/>
    <n v="4"/>
    <n v="4"/>
    <n v="78"/>
    <n v="78"/>
    <n v="91"/>
    <n v="91"/>
    <n v="175651"/>
    <n v="143657.95482546202"/>
    <n v="2.7843915812805639E-2"/>
    <n v="5.128205128205128E-2"/>
    <x v="0"/>
    <x v="1"/>
  </r>
  <r>
    <x v="7"/>
    <x v="2"/>
    <x v="2"/>
    <x v="13"/>
    <n v="3"/>
    <n v="3"/>
    <n v="71"/>
    <n v="71"/>
    <n v="84"/>
    <n v="84"/>
    <n v="168390"/>
    <n v="137150.93771389459"/>
    <n v="2.1873711182771403E-2"/>
    <n v="4.2253521126760563E-2"/>
    <x v="0"/>
    <x v="1"/>
  </r>
  <r>
    <x v="7"/>
    <x v="2"/>
    <x v="2"/>
    <x v="14"/>
    <n v="6"/>
    <n v="5"/>
    <n v="74"/>
    <n v="74"/>
    <n v="83"/>
    <n v="83"/>
    <n v="156606"/>
    <n v="128382.92676249145"/>
    <n v="3.894598858343528E-2"/>
    <n v="6.7567567567567571E-2"/>
    <x v="0"/>
    <x v="1"/>
  </r>
  <r>
    <x v="7"/>
    <x v="2"/>
    <x v="2"/>
    <x v="15"/>
    <n v="6"/>
    <n v="6"/>
    <n v="79"/>
    <n v="79"/>
    <n v="87"/>
    <n v="87"/>
    <n v="155051"/>
    <n v="124545.01026694046"/>
    <n v="4.8175354332863671E-2"/>
    <n v="7.5949367088607597E-2"/>
    <x v="0"/>
    <x v="1"/>
  </r>
  <r>
    <x v="7"/>
    <x v="2"/>
    <x v="2"/>
    <x v="16"/>
    <n v="5"/>
    <n v="5"/>
    <n v="79"/>
    <n v="79"/>
    <n v="88"/>
    <n v="88"/>
    <n v="152588"/>
    <n v="122943.32375085558"/>
    <n v="4.0669146135437914E-2"/>
    <n v="6.3291139240506333E-2"/>
    <x v="0"/>
    <x v="1"/>
  </r>
  <r>
    <x v="7"/>
    <x v="2"/>
    <x v="2"/>
    <x v="17"/>
    <n v="0"/>
    <n v="0"/>
    <n v="0"/>
    <n v="0"/>
    <n v="26"/>
    <n v="26"/>
    <n v="156433"/>
    <n v="91168.284736481859"/>
    <n v="0"/>
    <m/>
    <x v="0"/>
    <x v="1"/>
  </r>
  <r>
    <x v="7"/>
    <x v="2"/>
    <x v="3"/>
    <x v="1"/>
    <m/>
    <m/>
    <m/>
    <m/>
    <m/>
    <m/>
    <m/>
    <m/>
    <m/>
    <m/>
    <x v="0"/>
    <x v="1"/>
  </r>
  <r>
    <x v="7"/>
    <x v="2"/>
    <x v="3"/>
    <x v="2"/>
    <m/>
    <m/>
    <m/>
    <m/>
    <m/>
    <m/>
    <m/>
    <m/>
    <m/>
    <m/>
    <x v="0"/>
    <x v="1"/>
  </r>
  <r>
    <x v="7"/>
    <x v="2"/>
    <x v="3"/>
    <x v="3"/>
    <m/>
    <m/>
    <m/>
    <m/>
    <m/>
    <m/>
    <m/>
    <m/>
    <m/>
    <m/>
    <x v="0"/>
    <x v="1"/>
  </r>
  <r>
    <x v="7"/>
    <x v="2"/>
    <x v="3"/>
    <x v="4"/>
    <m/>
    <m/>
    <m/>
    <m/>
    <m/>
    <m/>
    <m/>
    <m/>
    <m/>
    <m/>
    <x v="0"/>
    <x v="1"/>
  </r>
  <r>
    <x v="7"/>
    <x v="2"/>
    <x v="3"/>
    <x v="5"/>
    <n v="7"/>
    <n v="7"/>
    <n v="121"/>
    <n v="121"/>
    <n v="124"/>
    <n v="124"/>
    <n v="121514"/>
    <n v="101623.86310746064"/>
    <n v="6.8881459393036013E-2"/>
    <n v="5.7851239669421489E-2"/>
    <x v="0"/>
    <x v="1"/>
  </r>
  <r>
    <x v="7"/>
    <x v="2"/>
    <x v="3"/>
    <x v="6"/>
    <n v="5"/>
    <n v="5"/>
    <n v="115"/>
    <n v="115"/>
    <n v="119"/>
    <n v="119"/>
    <n v="121365"/>
    <n v="101270.33812457221"/>
    <n v="4.9372798517266933E-2"/>
    <n v="4.3478260869565216E-2"/>
    <x v="0"/>
    <x v="1"/>
  </r>
  <r>
    <x v="7"/>
    <x v="2"/>
    <x v="3"/>
    <x v="7"/>
    <n v="13"/>
    <n v="13"/>
    <n v="107"/>
    <n v="107"/>
    <n v="111"/>
    <n v="111"/>
    <n v="113948"/>
    <n v="94959.920602327169"/>
    <n v="0.13689986172631036"/>
    <n v="0.12149532710280374"/>
    <x v="0"/>
    <x v="1"/>
  </r>
  <r>
    <x v="7"/>
    <x v="2"/>
    <x v="3"/>
    <x v="8"/>
    <n v="10"/>
    <n v="10"/>
    <n v="115"/>
    <n v="115"/>
    <n v="118"/>
    <n v="118"/>
    <n v="114470"/>
    <n v="94467.64955509924"/>
    <n v="0.10585634391345151"/>
    <n v="8.6956521739130432E-2"/>
    <x v="0"/>
    <x v="1"/>
  </r>
  <r>
    <x v="7"/>
    <x v="2"/>
    <x v="3"/>
    <x v="9"/>
    <n v="18"/>
    <n v="18"/>
    <n v="101"/>
    <n v="101"/>
    <n v="102"/>
    <n v="102"/>
    <n v="120674"/>
    <n v="97985.850787132105"/>
    <n v="0.18369999194173281"/>
    <n v="0.17821782178217821"/>
    <x v="0"/>
    <x v="1"/>
  </r>
  <r>
    <x v="7"/>
    <x v="2"/>
    <x v="3"/>
    <x v="10"/>
    <n v="9"/>
    <n v="8"/>
    <n v="108"/>
    <n v="108"/>
    <n v="109"/>
    <n v="109"/>
    <n v="128660"/>
    <n v="104088.53114305271"/>
    <n v="7.6857651002926589E-2"/>
    <n v="7.407407407407407E-2"/>
    <x v="0"/>
    <x v="1"/>
  </r>
  <r>
    <x v="7"/>
    <x v="2"/>
    <x v="3"/>
    <x v="11"/>
    <n v="6"/>
    <n v="6"/>
    <n v="111"/>
    <n v="111"/>
    <n v="111"/>
    <n v="111"/>
    <n v="138245"/>
    <n v="111545.84804928131"/>
    <n v="5.3789541295604128E-2"/>
    <n v="5.4054054054054057E-2"/>
    <x v="0"/>
    <x v="1"/>
  </r>
  <r>
    <x v="7"/>
    <x v="2"/>
    <x v="3"/>
    <x v="12"/>
    <n v="12"/>
    <n v="11"/>
    <n v="89"/>
    <n v="89"/>
    <n v="93"/>
    <n v="93"/>
    <n v="138766"/>
    <n v="113534.45037645448"/>
    <n v="9.688689171900243E-2"/>
    <n v="0.12359550561797752"/>
    <x v="0"/>
    <x v="1"/>
  </r>
  <r>
    <x v="7"/>
    <x v="2"/>
    <x v="3"/>
    <x v="13"/>
    <n v="12"/>
    <n v="10"/>
    <n v="93"/>
    <n v="93"/>
    <n v="94"/>
    <n v="94"/>
    <n v="133151"/>
    <n v="108872.64613278577"/>
    <n v="9.1850435855151069E-2"/>
    <n v="0.10752688172043011"/>
    <x v="0"/>
    <x v="1"/>
  </r>
  <r>
    <x v="7"/>
    <x v="2"/>
    <x v="3"/>
    <x v="14"/>
    <n v="10"/>
    <n v="9"/>
    <n v="94"/>
    <n v="94"/>
    <n v="96"/>
    <n v="96"/>
    <n v="124561"/>
    <n v="102066.80082135524"/>
    <n v="8.817754575998181E-2"/>
    <n v="9.5744680851063829E-2"/>
    <x v="0"/>
    <x v="1"/>
  </r>
  <r>
    <x v="7"/>
    <x v="2"/>
    <x v="3"/>
    <x v="15"/>
    <n v="12"/>
    <n v="11"/>
    <n v="122"/>
    <n v="122"/>
    <n v="127"/>
    <n v="127"/>
    <n v="124336"/>
    <n v="99031.29089664614"/>
    <n v="0.11107600335615268"/>
    <n v="9.0163934426229511E-2"/>
    <x v="0"/>
    <x v="1"/>
  </r>
  <r>
    <x v="7"/>
    <x v="2"/>
    <x v="3"/>
    <x v="16"/>
    <n v="8"/>
    <n v="8"/>
    <n v="97"/>
    <n v="97"/>
    <n v="103"/>
    <n v="103"/>
    <n v="124672"/>
    <n v="99152.996577686514"/>
    <n v="8.0683391083717665E-2"/>
    <n v="8.247422680412371E-2"/>
    <x v="0"/>
    <x v="1"/>
  </r>
  <r>
    <x v="7"/>
    <x v="2"/>
    <x v="3"/>
    <x v="17"/>
    <n v="0"/>
    <n v="0"/>
    <n v="0"/>
    <n v="0"/>
    <n v="31"/>
    <n v="31"/>
    <n v="132936"/>
    <n v="76719.474332648868"/>
    <n v="0"/>
    <m/>
    <x v="0"/>
    <x v="1"/>
  </r>
  <r>
    <x v="7"/>
    <x v="2"/>
    <x v="4"/>
    <x v="1"/>
    <m/>
    <m/>
    <m/>
    <m/>
    <m/>
    <m/>
    <m/>
    <m/>
    <m/>
    <m/>
    <x v="0"/>
    <x v="1"/>
  </r>
  <r>
    <x v="7"/>
    <x v="2"/>
    <x v="4"/>
    <x v="2"/>
    <m/>
    <m/>
    <m/>
    <m/>
    <m/>
    <m/>
    <m/>
    <m/>
    <m/>
    <m/>
    <x v="0"/>
    <x v="1"/>
  </r>
  <r>
    <x v="7"/>
    <x v="2"/>
    <x v="4"/>
    <x v="3"/>
    <m/>
    <m/>
    <m/>
    <m/>
    <m/>
    <m/>
    <m/>
    <m/>
    <m/>
    <m/>
    <x v="0"/>
    <x v="1"/>
  </r>
  <r>
    <x v="7"/>
    <x v="2"/>
    <x v="4"/>
    <x v="4"/>
    <m/>
    <m/>
    <m/>
    <m/>
    <m/>
    <m/>
    <m/>
    <m/>
    <m/>
    <m/>
    <x v="0"/>
    <x v="1"/>
  </r>
  <r>
    <x v="7"/>
    <x v="2"/>
    <x v="4"/>
    <x v="5"/>
    <n v="0"/>
    <n v="0"/>
    <n v="0"/>
    <n v="0"/>
    <n v="0"/>
    <n v="0"/>
    <n v="3"/>
    <n v="1.3744010951403149"/>
    <n v="0"/>
    <m/>
    <x v="0"/>
    <x v="1"/>
  </r>
  <r>
    <x v="7"/>
    <x v="2"/>
    <x v="4"/>
    <x v="6"/>
    <n v="0"/>
    <n v="0"/>
    <n v="0"/>
    <n v="0"/>
    <n v="0"/>
    <n v="0"/>
    <n v="1"/>
    <n v="0.99931553730321698"/>
    <n v="0"/>
    <m/>
    <x v="0"/>
    <x v="1"/>
  </r>
  <r>
    <x v="7"/>
    <x v="2"/>
    <x v="4"/>
    <x v="7"/>
    <n v="0"/>
    <n v="0"/>
    <n v="0"/>
    <n v="0"/>
    <n v="0"/>
    <n v="0"/>
    <n v="1"/>
    <n v="0.99931553730321698"/>
    <n v="0"/>
    <m/>
    <x v="0"/>
    <x v="1"/>
  </r>
  <r>
    <x v="7"/>
    <x v="2"/>
    <x v="4"/>
    <x v="8"/>
    <n v="0"/>
    <n v="0"/>
    <n v="0"/>
    <n v="0"/>
    <n v="0"/>
    <n v="0"/>
    <n v="1"/>
    <n v="0.74743326488706363"/>
    <n v="0"/>
    <m/>
    <x v="0"/>
    <x v="1"/>
  </r>
  <r>
    <x v="7"/>
    <x v="2"/>
    <x v="4"/>
    <x v="9"/>
    <m/>
    <m/>
    <m/>
    <m/>
    <m/>
    <m/>
    <m/>
    <m/>
    <m/>
    <m/>
    <x v="0"/>
    <x v="1"/>
  </r>
  <r>
    <x v="7"/>
    <x v="2"/>
    <x v="4"/>
    <x v="10"/>
    <m/>
    <m/>
    <m/>
    <m/>
    <m/>
    <m/>
    <m/>
    <m/>
    <m/>
    <m/>
    <x v="0"/>
    <x v="1"/>
  </r>
  <r>
    <x v="7"/>
    <x v="2"/>
    <x v="4"/>
    <x v="11"/>
    <m/>
    <m/>
    <m/>
    <m/>
    <m/>
    <m/>
    <m/>
    <m/>
    <m/>
    <m/>
    <x v="0"/>
    <x v="1"/>
  </r>
  <r>
    <x v="7"/>
    <x v="2"/>
    <x v="4"/>
    <x v="12"/>
    <m/>
    <m/>
    <m/>
    <m/>
    <m/>
    <m/>
    <m/>
    <m/>
    <m/>
    <m/>
    <x v="0"/>
    <x v="1"/>
  </r>
  <r>
    <x v="7"/>
    <x v="2"/>
    <x v="4"/>
    <x v="13"/>
    <m/>
    <m/>
    <m/>
    <m/>
    <m/>
    <m/>
    <m/>
    <m/>
    <m/>
    <m/>
    <x v="0"/>
    <x v="1"/>
  </r>
  <r>
    <x v="7"/>
    <x v="2"/>
    <x v="4"/>
    <x v="14"/>
    <m/>
    <m/>
    <m/>
    <m/>
    <m/>
    <m/>
    <m/>
    <m/>
    <m/>
    <m/>
    <x v="0"/>
    <x v="1"/>
  </r>
  <r>
    <x v="7"/>
    <x v="2"/>
    <x v="4"/>
    <x v="15"/>
    <m/>
    <m/>
    <m/>
    <m/>
    <m/>
    <m/>
    <m/>
    <m/>
    <m/>
    <m/>
    <x v="0"/>
    <x v="1"/>
  </r>
  <r>
    <x v="7"/>
    <x v="2"/>
    <x v="4"/>
    <x v="16"/>
    <m/>
    <m/>
    <m/>
    <m/>
    <m/>
    <m/>
    <m/>
    <m/>
    <m/>
    <m/>
    <x v="0"/>
    <x v="1"/>
  </r>
  <r>
    <x v="7"/>
    <x v="2"/>
    <x v="4"/>
    <x v="17"/>
    <m/>
    <m/>
    <m/>
    <m/>
    <m/>
    <m/>
    <m/>
    <m/>
    <m/>
    <m/>
    <x v="0"/>
    <x v="1"/>
  </r>
  <r>
    <x v="7"/>
    <x v="3"/>
    <x v="1"/>
    <x v="1"/>
    <m/>
    <m/>
    <m/>
    <m/>
    <m/>
    <m/>
    <m/>
    <m/>
    <m/>
    <m/>
    <x v="0"/>
    <x v="1"/>
  </r>
  <r>
    <x v="7"/>
    <x v="3"/>
    <x v="1"/>
    <x v="2"/>
    <m/>
    <m/>
    <m/>
    <m/>
    <m/>
    <m/>
    <m/>
    <m/>
    <m/>
    <m/>
    <x v="0"/>
    <x v="1"/>
  </r>
  <r>
    <x v="7"/>
    <x v="3"/>
    <x v="1"/>
    <x v="3"/>
    <m/>
    <m/>
    <m/>
    <m/>
    <m/>
    <m/>
    <m/>
    <m/>
    <m/>
    <m/>
    <x v="0"/>
    <x v="1"/>
  </r>
  <r>
    <x v="7"/>
    <x v="3"/>
    <x v="1"/>
    <x v="4"/>
    <m/>
    <m/>
    <m/>
    <m/>
    <m/>
    <m/>
    <m/>
    <m/>
    <m/>
    <m/>
    <x v="0"/>
    <x v="1"/>
  </r>
  <r>
    <x v="7"/>
    <x v="3"/>
    <x v="1"/>
    <x v="5"/>
    <m/>
    <m/>
    <m/>
    <m/>
    <m/>
    <m/>
    <m/>
    <m/>
    <m/>
    <m/>
    <x v="0"/>
    <x v="1"/>
  </r>
  <r>
    <x v="7"/>
    <x v="3"/>
    <x v="1"/>
    <x v="6"/>
    <m/>
    <m/>
    <m/>
    <m/>
    <m/>
    <m/>
    <m/>
    <m/>
    <m/>
    <m/>
    <x v="0"/>
    <x v="1"/>
  </r>
  <r>
    <x v="7"/>
    <x v="3"/>
    <x v="1"/>
    <x v="7"/>
    <m/>
    <m/>
    <m/>
    <m/>
    <m/>
    <m/>
    <m/>
    <m/>
    <m/>
    <m/>
    <x v="0"/>
    <x v="1"/>
  </r>
  <r>
    <x v="7"/>
    <x v="3"/>
    <x v="1"/>
    <x v="8"/>
    <m/>
    <m/>
    <m/>
    <m/>
    <m/>
    <m/>
    <m/>
    <m/>
    <m/>
    <m/>
    <x v="0"/>
    <x v="1"/>
  </r>
  <r>
    <x v="7"/>
    <x v="3"/>
    <x v="1"/>
    <x v="9"/>
    <m/>
    <m/>
    <m/>
    <m/>
    <m/>
    <m/>
    <m/>
    <m/>
    <m/>
    <m/>
    <x v="0"/>
    <x v="1"/>
  </r>
  <r>
    <x v="7"/>
    <x v="3"/>
    <x v="1"/>
    <x v="10"/>
    <m/>
    <m/>
    <m/>
    <m/>
    <m/>
    <m/>
    <m/>
    <m/>
    <m/>
    <m/>
    <x v="0"/>
    <x v="1"/>
  </r>
  <r>
    <x v="7"/>
    <x v="3"/>
    <x v="1"/>
    <x v="11"/>
    <m/>
    <m/>
    <m/>
    <m/>
    <m/>
    <m/>
    <m/>
    <m/>
    <m/>
    <m/>
    <x v="0"/>
    <x v="1"/>
  </r>
  <r>
    <x v="7"/>
    <x v="3"/>
    <x v="1"/>
    <x v="12"/>
    <m/>
    <m/>
    <m/>
    <m/>
    <m/>
    <m/>
    <m/>
    <m/>
    <m/>
    <m/>
    <x v="0"/>
    <x v="1"/>
  </r>
  <r>
    <x v="7"/>
    <x v="3"/>
    <x v="1"/>
    <x v="13"/>
    <m/>
    <m/>
    <m/>
    <m/>
    <m/>
    <m/>
    <m/>
    <m/>
    <m/>
    <m/>
    <x v="0"/>
    <x v="1"/>
  </r>
  <r>
    <x v="7"/>
    <x v="3"/>
    <x v="1"/>
    <x v="14"/>
    <m/>
    <m/>
    <m/>
    <m/>
    <m/>
    <m/>
    <m/>
    <m/>
    <m/>
    <m/>
    <x v="0"/>
    <x v="1"/>
  </r>
  <r>
    <x v="7"/>
    <x v="3"/>
    <x v="1"/>
    <x v="15"/>
    <m/>
    <m/>
    <m/>
    <m/>
    <m/>
    <m/>
    <m/>
    <m/>
    <m/>
    <m/>
    <x v="0"/>
    <x v="1"/>
  </r>
  <r>
    <x v="7"/>
    <x v="3"/>
    <x v="1"/>
    <x v="16"/>
    <m/>
    <m/>
    <m/>
    <m/>
    <m/>
    <m/>
    <m/>
    <m/>
    <m/>
    <m/>
    <x v="0"/>
    <x v="1"/>
  </r>
  <r>
    <x v="7"/>
    <x v="3"/>
    <x v="1"/>
    <x v="17"/>
    <m/>
    <m/>
    <m/>
    <m/>
    <m/>
    <m/>
    <m/>
    <m/>
    <m/>
    <m/>
    <x v="0"/>
    <x v="1"/>
  </r>
  <r>
    <x v="7"/>
    <x v="3"/>
    <x v="2"/>
    <x v="1"/>
    <m/>
    <m/>
    <m/>
    <m/>
    <m/>
    <m/>
    <m/>
    <m/>
    <m/>
    <m/>
    <x v="0"/>
    <x v="1"/>
  </r>
  <r>
    <x v="7"/>
    <x v="3"/>
    <x v="2"/>
    <x v="2"/>
    <m/>
    <m/>
    <m/>
    <m/>
    <m/>
    <m/>
    <m/>
    <m/>
    <m/>
    <m/>
    <x v="0"/>
    <x v="1"/>
  </r>
  <r>
    <x v="7"/>
    <x v="3"/>
    <x v="2"/>
    <x v="3"/>
    <m/>
    <m/>
    <m/>
    <m/>
    <m/>
    <m/>
    <m/>
    <m/>
    <m/>
    <m/>
    <x v="0"/>
    <x v="1"/>
  </r>
  <r>
    <x v="7"/>
    <x v="3"/>
    <x v="2"/>
    <x v="4"/>
    <m/>
    <m/>
    <m/>
    <m/>
    <m/>
    <m/>
    <m/>
    <m/>
    <m/>
    <m/>
    <x v="0"/>
    <x v="1"/>
  </r>
  <r>
    <x v="7"/>
    <x v="3"/>
    <x v="2"/>
    <x v="5"/>
    <n v="17"/>
    <n v="16"/>
    <n v="525"/>
    <n v="525"/>
    <n v="540"/>
    <n v="540"/>
    <n v="85409"/>
    <n v="78104.977412731008"/>
    <n v="0.20485250146672498"/>
    <n v="3.0476190476190476E-2"/>
    <x v="0"/>
    <x v="1"/>
  </r>
  <r>
    <x v="7"/>
    <x v="3"/>
    <x v="2"/>
    <x v="6"/>
    <n v="17"/>
    <n v="14"/>
    <n v="522"/>
    <n v="522"/>
    <n v="532"/>
    <n v="532"/>
    <n v="88022"/>
    <n v="80369.568788501027"/>
    <n v="0.17419528574107601"/>
    <n v="2.681992337164751E-2"/>
    <x v="0"/>
    <x v="1"/>
  </r>
  <r>
    <x v="7"/>
    <x v="3"/>
    <x v="2"/>
    <x v="7"/>
    <n v="18"/>
    <n v="16"/>
    <n v="598"/>
    <n v="598"/>
    <n v="607"/>
    <n v="607"/>
    <n v="88427"/>
    <n v="80695.501711156743"/>
    <n v="0.19827623176903655"/>
    <n v="2.6755852842809364E-2"/>
    <x v="0"/>
    <x v="1"/>
  </r>
  <r>
    <x v="7"/>
    <x v="3"/>
    <x v="2"/>
    <x v="8"/>
    <n v="16"/>
    <n v="14"/>
    <n v="585"/>
    <n v="585"/>
    <n v="603"/>
    <n v="603"/>
    <n v="89765"/>
    <n v="82057.242984257362"/>
    <n v="0.17061260518691682"/>
    <n v="2.3931623931623933E-2"/>
    <x v="0"/>
    <x v="1"/>
  </r>
  <r>
    <x v="7"/>
    <x v="3"/>
    <x v="2"/>
    <x v="9"/>
    <n v="24"/>
    <n v="22"/>
    <n v="523"/>
    <n v="523"/>
    <n v="543"/>
    <n v="543"/>
    <n v="93307"/>
    <n v="85064.714579055435"/>
    <n v="0.25862662455128982"/>
    <n v="4.2065009560229447E-2"/>
    <x v="0"/>
    <x v="1"/>
  </r>
  <r>
    <x v="7"/>
    <x v="3"/>
    <x v="2"/>
    <x v="10"/>
    <n v="23"/>
    <n v="20"/>
    <n v="597"/>
    <n v="597"/>
    <n v="610"/>
    <n v="610"/>
    <n v="98393"/>
    <n v="89029.319644079398"/>
    <n v="0.22464509534562116"/>
    <n v="3.350083752093802E-2"/>
    <x v="0"/>
    <x v="1"/>
  </r>
  <r>
    <x v="7"/>
    <x v="3"/>
    <x v="2"/>
    <x v="11"/>
    <n v="24"/>
    <n v="21"/>
    <n v="602"/>
    <n v="602"/>
    <n v="613"/>
    <n v="613"/>
    <n v="109960"/>
    <n v="97745.322381930178"/>
    <n v="0.21484404049479297"/>
    <n v="3.4883720930232558E-2"/>
    <x v="0"/>
    <x v="1"/>
  </r>
  <r>
    <x v="7"/>
    <x v="3"/>
    <x v="2"/>
    <x v="12"/>
    <n v="24"/>
    <n v="19"/>
    <n v="645"/>
    <n v="645"/>
    <n v="661"/>
    <n v="661"/>
    <n v="118565"/>
    <n v="106966.94866529774"/>
    <n v="0.17762496020571247"/>
    <n v="2.9457364341085271E-2"/>
    <x v="0"/>
    <x v="1"/>
  </r>
  <r>
    <x v="7"/>
    <x v="3"/>
    <x v="2"/>
    <x v="13"/>
    <n v="21"/>
    <n v="21"/>
    <n v="669"/>
    <n v="669"/>
    <n v="682"/>
    <n v="682"/>
    <n v="122978"/>
    <n v="111634.10266940451"/>
    <n v="0.18811455906256375"/>
    <n v="3.1390134529147982E-2"/>
    <x v="0"/>
    <x v="1"/>
  </r>
  <r>
    <x v="7"/>
    <x v="3"/>
    <x v="2"/>
    <x v="14"/>
    <n v="67"/>
    <n v="57"/>
    <n v="1651"/>
    <n v="1651"/>
    <n v="1666"/>
    <n v="1666"/>
    <n v="124995"/>
    <n v="114057.39356605065"/>
    <n v="0.49974840050146591"/>
    <n v="3.4524530587522716E-2"/>
    <x v="0"/>
    <x v="1"/>
  </r>
  <r>
    <x v="7"/>
    <x v="3"/>
    <x v="2"/>
    <x v="15"/>
    <n v="74"/>
    <n v="67"/>
    <n v="1813"/>
    <n v="1813"/>
    <n v="1842"/>
    <n v="1842"/>
    <n v="125523"/>
    <n v="113536.49555099248"/>
    <n v="0.59011861934657295"/>
    <n v="3.6955322669608381E-2"/>
    <x v="0"/>
    <x v="1"/>
  </r>
  <r>
    <x v="7"/>
    <x v="3"/>
    <x v="2"/>
    <x v="16"/>
    <n v="90"/>
    <n v="84"/>
    <n v="1950"/>
    <n v="1950"/>
    <n v="1979"/>
    <n v="1979"/>
    <n v="124973"/>
    <n v="113180.14510609172"/>
    <n v="0.74217964574317241"/>
    <n v="4.3076923076923075E-2"/>
    <x v="0"/>
    <x v="1"/>
  </r>
  <r>
    <x v="7"/>
    <x v="3"/>
    <x v="2"/>
    <x v="17"/>
    <n v="0"/>
    <n v="0"/>
    <n v="11"/>
    <n v="11"/>
    <n v="962"/>
    <n v="962"/>
    <n v="132255"/>
    <n v="83255.969883641344"/>
    <n v="0"/>
    <n v="0"/>
    <x v="0"/>
    <x v="1"/>
  </r>
  <r>
    <x v="7"/>
    <x v="3"/>
    <x v="3"/>
    <x v="1"/>
    <m/>
    <m/>
    <m/>
    <m/>
    <m/>
    <m/>
    <m/>
    <m/>
    <m/>
    <m/>
    <x v="0"/>
    <x v="1"/>
  </r>
  <r>
    <x v="7"/>
    <x v="3"/>
    <x v="3"/>
    <x v="2"/>
    <m/>
    <m/>
    <m/>
    <m/>
    <m/>
    <m/>
    <m/>
    <m/>
    <m/>
    <m/>
    <x v="0"/>
    <x v="1"/>
  </r>
  <r>
    <x v="7"/>
    <x v="3"/>
    <x v="3"/>
    <x v="3"/>
    <m/>
    <m/>
    <m/>
    <m/>
    <m/>
    <m/>
    <m/>
    <m/>
    <m/>
    <m/>
    <x v="0"/>
    <x v="1"/>
  </r>
  <r>
    <x v="7"/>
    <x v="3"/>
    <x v="3"/>
    <x v="4"/>
    <m/>
    <m/>
    <m/>
    <m/>
    <m/>
    <m/>
    <m/>
    <m/>
    <m/>
    <m/>
    <x v="0"/>
    <x v="1"/>
  </r>
  <r>
    <x v="7"/>
    <x v="3"/>
    <x v="3"/>
    <x v="5"/>
    <n v="26"/>
    <n v="22"/>
    <n v="615"/>
    <n v="615"/>
    <n v="626"/>
    <n v="626"/>
    <n v="71879"/>
    <n v="65353.754962354549"/>
    <n v="0.3366294715991846"/>
    <n v="3.5772357723577237E-2"/>
    <x v="0"/>
    <x v="1"/>
  </r>
  <r>
    <x v="7"/>
    <x v="3"/>
    <x v="3"/>
    <x v="6"/>
    <n v="17"/>
    <n v="17"/>
    <n v="640"/>
    <n v="640"/>
    <n v="652"/>
    <n v="652"/>
    <n v="73972"/>
    <n v="67157.300479123893"/>
    <n v="0.25313703616309763"/>
    <n v="2.6562499999999999E-2"/>
    <x v="0"/>
    <x v="1"/>
  </r>
  <r>
    <x v="7"/>
    <x v="3"/>
    <x v="3"/>
    <x v="7"/>
    <n v="10"/>
    <n v="9"/>
    <n v="580"/>
    <n v="580"/>
    <n v="593"/>
    <n v="593"/>
    <n v="73937"/>
    <n v="67387.436002737857"/>
    <n v="0.13355605338114279"/>
    <n v="1.5517241379310345E-2"/>
    <x v="0"/>
    <x v="1"/>
  </r>
  <r>
    <x v="7"/>
    <x v="3"/>
    <x v="3"/>
    <x v="8"/>
    <n v="15"/>
    <n v="14"/>
    <n v="570"/>
    <n v="570"/>
    <n v="590"/>
    <n v="590"/>
    <n v="75337"/>
    <n v="68667.137577002053"/>
    <n v="0.20388209693902939"/>
    <n v="2.456140350877193E-2"/>
    <x v="0"/>
    <x v="1"/>
  </r>
  <r>
    <x v="7"/>
    <x v="3"/>
    <x v="3"/>
    <x v="9"/>
    <n v="28"/>
    <n v="24"/>
    <n v="626"/>
    <n v="626"/>
    <n v="648"/>
    <n v="648"/>
    <n v="78369"/>
    <n v="71239.227926078034"/>
    <n v="0.33689303911187524"/>
    <n v="3.8338658146964855E-2"/>
    <x v="0"/>
    <x v="1"/>
  </r>
  <r>
    <x v="7"/>
    <x v="3"/>
    <x v="3"/>
    <x v="10"/>
    <n v="13"/>
    <n v="13"/>
    <n v="648"/>
    <n v="648"/>
    <n v="664"/>
    <n v="664"/>
    <n v="82894"/>
    <n v="74489.336071184123"/>
    <n v="0.17452162531797613"/>
    <n v="2.0061728395061727E-2"/>
    <x v="0"/>
    <x v="1"/>
  </r>
  <r>
    <x v="7"/>
    <x v="3"/>
    <x v="3"/>
    <x v="11"/>
    <n v="25"/>
    <n v="24"/>
    <n v="686"/>
    <n v="686"/>
    <n v="700"/>
    <n v="700"/>
    <n v="89806"/>
    <n v="80516.711841204655"/>
    <n v="0.29807476548884515"/>
    <n v="3.4985422740524783E-2"/>
    <x v="0"/>
    <x v="1"/>
  </r>
  <r>
    <x v="7"/>
    <x v="3"/>
    <x v="3"/>
    <x v="12"/>
    <n v="30"/>
    <n v="28"/>
    <n v="690"/>
    <n v="690"/>
    <n v="707"/>
    <n v="707"/>
    <n v="95662"/>
    <n v="86559.64407939768"/>
    <n v="0.32347637629282217"/>
    <n v="4.0579710144927533E-2"/>
    <x v="0"/>
    <x v="1"/>
  </r>
  <r>
    <x v="7"/>
    <x v="3"/>
    <x v="3"/>
    <x v="13"/>
    <n v="26"/>
    <n v="24"/>
    <n v="710"/>
    <n v="710"/>
    <n v="718"/>
    <n v="718"/>
    <n v="98835"/>
    <n v="89884.772073921966"/>
    <n v="0.26700852042281653"/>
    <n v="3.3802816901408447E-2"/>
    <x v="0"/>
    <x v="1"/>
  </r>
  <r>
    <x v="7"/>
    <x v="3"/>
    <x v="3"/>
    <x v="14"/>
    <n v="51"/>
    <n v="44"/>
    <n v="1483"/>
    <n v="1483"/>
    <n v="1500"/>
    <n v="1500"/>
    <n v="99897"/>
    <n v="91255.830253251203"/>
    <n v="0.48216097402097108"/>
    <n v="2.9669588671611596E-2"/>
    <x v="0"/>
    <x v="1"/>
  </r>
  <r>
    <x v="7"/>
    <x v="3"/>
    <x v="3"/>
    <x v="15"/>
    <n v="67"/>
    <n v="62"/>
    <n v="1611"/>
    <n v="1611"/>
    <n v="1632"/>
    <n v="1632"/>
    <n v="99609"/>
    <n v="90081.741273100619"/>
    <n v="0.68826378269082"/>
    <n v="3.8485412787088766E-2"/>
    <x v="0"/>
    <x v="1"/>
  </r>
  <r>
    <x v="7"/>
    <x v="3"/>
    <x v="3"/>
    <x v="16"/>
    <n v="63"/>
    <n v="59"/>
    <n v="1624"/>
    <n v="1624"/>
    <n v="1662"/>
    <n v="1662"/>
    <n v="98816"/>
    <n v="89642.390143737168"/>
    <n v="0.65817075945204495"/>
    <n v="3.6330049261083741E-2"/>
    <x v="0"/>
    <x v="1"/>
  </r>
  <r>
    <x v="7"/>
    <x v="3"/>
    <x v="3"/>
    <x v="17"/>
    <n v="0"/>
    <n v="0"/>
    <n v="11"/>
    <n v="11"/>
    <n v="893"/>
    <n v="893"/>
    <n v="105746"/>
    <n v="66384.906228610547"/>
    <n v="0"/>
    <n v="0"/>
    <x v="0"/>
    <x v="1"/>
  </r>
  <r>
    <x v="7"/>
    <x v="3"/>
    <x v="4"/>
    <x v="1"/>
    <m/>
    <m/>
    <m/>
    <m/>
    <m/>
    <m/>
    <m/>
    <m/>
    <m/>
    <m/>
    <x v="0"/>
    <x v="1"/>
  </r>
  <r>
    <x v="7"/>
    <x v="3"/>
    <x v="4"/>
    <x v="2"/>
    <m/>
    <m/>
    <m/>
    <m/>
    <m/>
    <m/>
    <m/>
    <m/>
    <m/>
    <m/>
    <x v="0"/>
    <x v="1"/>
  </r>
  <r>
    <x v="7"/>
    <x v="3"/>
    <x v="4"/>
    <x v="3"/>
    <m/>
    <m/>
    <m/>
    <m/>
    <m/>
    <m/>
    <m/>
    <m/>
    <m/>
    <m/>
    <x v="0"/>
    <x v="1"/>
  </r>
  <r>
    <x v="7"/>
    <x v="3"/>
    <x v="4"/>
    <x v="4"/>
    <m/>
    <m/>
    <m/>
    <m/>
    <m/>
    <m/>
    <m/>
    <m/>
    <m/>
    <m/>
    <x v="0"/>
    <x v="1"/>
  </r>
  <r>
    <x v="7"/>
    <x v="3"/>
    <x v="4"/>
    <x v="5"/>
    <n v="0"/>
    <n v="0"/>
    <n v="0"/>
    <n v="0"/>
    <n v="0"/>
    <n v="0"/>
    <n v="9"/>
    <n v="6.8911704312114992"/>
    <n v="0"/>
    <m/>
    <x v="0"/>
    <x v="1"/>
  </r>
  <r>
    <x v="7"/>
    <x v="3"/>
    <x v="4"/>
    <x v="6"/>
    <n v="0"/>
    <n v="0"/>
    <n v="1"/>
    <n v="1"/>
    <n v="1"/>
    <n v="1"/>
    <n v="6"/>
    <n v="5.3524982888432584"/>
    <n v="0"/>
    <n v="0"/>
    <x v="0"/>
    <x v="1"/>
  </r>
  <r>
    <x v="7"/>
    <x v="3"/>
    <x v="4"/>
    <x v="7"/>
    <n v="0"/>
    <n v="0"/>
    <n v="0"/>
    <n v="0"/>
    <n v="0"/>
    <n v="0"/>
    <n v="4"/>
    <n v="3.0828199863107462"/>
    <n v="0"/>
    <m/>
    <x v="0"/>
    <x v="1"/>
  </r>
  <r>
    <x v="7"/>
    <x v="3"/>
    <x v="4"/>
    <x v="8"/>
    <n v="0"/>
    <n v="0"/>
    <n v="0"/>
    <n v="0"/>
    <n v="0"/>
    <n v="0"/>
    <n v="3"/>
    <n v="2.1601642710472277"/>
    <n v="0"/>
    <m/>
    <x v="0"/>
    <x v="1"/>
  </r>
  <r>
    <x v="7"/>
    <x v="3"/>
    <x v="4"/>
    <x v="9"/>
    <n v="0"/>
    <n v="0"/>
    <n v="0"/>
    <n v="0"/>
    <n v="0"/>
    <n v="0"/>
    <n v="2"/>
    <n v="1.5003422313483916"/>
    <n v="0"/>
    <m/>
    <x v="0"/>
    <x v="1"/>
  </r>
  <r>
    <x v="7"/>
    <x v="3"/>
    <x v="4"/>
    <x v="10"/>
    <n v="0"/>
    <n v="0"/>
    <n v="0"/>
    <n v="0"/>
    <n v="0"/>
    <n v="0"/>
    <n v="1"/>
    <n v="0.99931553730321698"/>
    <n v="0"/>
    <m/>
    <x v="0"/>
    <x v="1"/>
  </r>
  <r>
    <x v="7"/>
    <x v="3"/>
    <x v="4"/>
    <x v="11"/>
    <n v="0"/>
    <n v="0"/>
    <n v="0"/>
    <n v="0"/>
    <n v="0"/>
    <n v="0"/>
    <n v="2"/>
    <n v="0.91444216290212188"/>
    <n v="0"/>
    <m/>
    <x v="0"/>
    <x v="1"/>
  </r>
  <r>
    <x v="7"/>
    <x v="3"/>
    <x v="4"/>
    <x v="12"/>
    <n v="0"/>
    <n v="0"/>
    <n v="0"/>
    <n v="0"/>
    <n v="0"/>
    <n v="0"/>
    <n v="2"/>
    <n v="1.5797399041752225"/>
    <n v="0"/>
    <m/>
    <x v="0"/>
    <x v="1"/>
  </r>
  <r>
    <x v="7"/>
    <x v="3"/>
    <x v="4"/>
    <x v="13"/>
    <n v="0"/>
    <n v="0"/>
    <n v="0"/>
    <n v="0"/>
    <n v="0"/>
    <n v="0"/>
    <n v="2"/>
    <n v="2.0041067761806981"/>
    <n v="0"/>
    <m/>
    <x v="0"/>
    <x v="1"/>
  </r>
  <r>
    <x v="7"/>
    <x v="3"/>
    <x v="4"/>
    <x v="14"/>
    <n v="0"/>
    <n v="0"/>
    <n v="0"/>
    <n v="0"/>
    <n v="0"/>
    <n v="0"/>
    <n v="1"/>
    <n v="0.83230663928815884"/>
    <n v="0"/>
    <m/>
    <x v="0"/>
    <x v="1"/>
  </r>
  <r>
    <x v="7"/>
    <x v="3"/>
    <x v="4"/>
    <x v="15"/>
    <m/>
    <m/>
    <m/>
    <m/>
    <m/>
    <m/>
    <m/>
    <m/>
    <m/>
    <m/>
    <x v="0"/>
    <x v="1"/>
  </r>
  <r>
    <x v="7"/>
    <x v="3"/>
    <x v="4"/>
    <x v="16"/>
    <m/>
    <m/>
    <m/>
    <m/>
    <m/>
    <m/>
    <m/>
    <m/>
    <m/>
    <m/>
    <x v="0"/>
    <x v="1"/>
  </r>
  <r>
    <x v="7"/>
    <x v="3"/>
    <x v="4"/>
    <x v="17"/>
    <m/>
    <m/>
    <m/>
    <m/>
    <m/>
    <m/>
    <m/>
    <m/>
    <m/>
    <m/>
    <x v="0"/>
    <x v="1"/>
  </r>
  <r>
    <x v="0"/>
    <x v="0"/>
    <x v="0"/>
    <x v="0"/>
    <n v="1868"/>
    <n v="1856"/>
    <n v="23958"/>
    <n v="23958"/>
    <n v="26491"/>
    <n v="26491"/>
    <n v="1761854"/>
    <n v="7161806.8829568792"/>
    <n v="0.25915247790564794"/>
    <n v="7.7468903915184906E-2"/>
    <x v="0"/>
    <x v="2"/>
  </r>
  <r>
    <x v="1"/>
    <x v="1"/>
    <x v="0"/>
    <x v="0"/>
    <n v="3"/>
    <n v="3"/>
    <n v="478"/>
    <n v="478"/>
    <n v="561"/>
    <n v="561"/>
    <n v="628563"/>
    <n v="1985167.1047227925"/>
    <n v="1.51120779347133E-3"/>
    <n v="6.2761506276150627E-3"/>
    <x v="0"/>
    <x v="2"/>
  </r>
  <r>
    <x v="1"/>
    <x v="2"/>
    <x v="0"/>
    <x v="0"/>
    <n v="0"/>
    <n v="0"/>
    <n v="2294"/>
    <n v="2294"/>
    <n v="2504"/>
    <n v="2504"/>
    <n v="928281"/>
    <n v="2930141.3333333335"/>
    <n v="0"/>
    <n v="0"/>
    <x v="0"/>
    <x v="2"/>
  </r>
  <r>
    <x v="1"/>
    <x v="3"/>
    <x v="0"/>
    <x v="0"/>
    <n v="1865"/>
    <n v="1853"/>
    <n v="21186"/>
    <n v="21186"/>
    <n v="23426"/>
    <n v="23426"/>
    <n v="452007"/>
    <n v="2244343.2087611225"/>
    <n v="0.82563129951183178"/>
    <n v="8.7463419239120169E-2"/>
    <x v="0"/>
    <x v="2"/>
  </r>
  <r>
    <x v="2"/>
    <x v="0"/>
    <x v="1"/>
    <x v="0"/>
    <m/>
    <m/>
    <m/>
    <m/>
    <m/>
    <m/>
    <m/>
    <m/>
    <m/>
    <m/>
    <x v="0"/>
    <x v="2"/>
  </r>
  <r>
    <x v="2"/>
    <x v="0"/>
    <x v="2"/>
    <x v="0"/>
    <n v="1194"/>
    <n v="1185"/>
    <n v="11874"/>
    <n v="11874"/>
    <n v="13216"/>
    <n v="13216"/>
    <n v="928870"/>
    <n v="3847013.2511978098"/>
    <n v="0.30803117187886919"/>
    <n v="9.9797877716018196E-2"/>
    <x v="0"/>
    <x v="2"/>
  </r>
  <r>
    <x v="2"/>
    <x v="0"/>
    <x v="3"/>
    <x v="0"/>
    <n v="674"/>
    <n v="671"/>
    <n v="12083"/>
    <n v="12083"/>
    <n v="13274"/>
    <n v="13274"/>
    <n v="832970"/>
    <n v="3314764.1943874061"/>
    <n v="0.20242767227187511"/>
    <n v="5.5532566415625262E-2"/>
    <x v="0"/>
    <x v="2"/>
  </r>
  <r>
    <x v="2"/>
    <x v="0"/>
    <x v="4"/>
    <x v="0"/>
    <n v="0"/>
    <n v="0"/>
    <n v="1"/>
    <n v="1"/>
    <n v="1"/>
    <n v="1"/>
    <n v="14"/>
    <n v="29.437371663244353"/>
    <n v="0"/>
    <n v="0"/>
    <x v="0"/>
    <x v="2"/>
  </r>
  <r>
    <x v="3"/>
    <x v="1"/>
    <x v="1"/>
    <x v="0"/>
    <m/>
    <m/>
    <m/>
    <m/>
    <m/>
    <m/>
    <m/>
    <m/>
    <m/>
    <m/>
    <x v="0"/>
    <x v="2"/>
  </r>
  <r>
    <x v="3"/>
    <x v="1"/>
    <x v="2"/>
    <x v="0"/>
    <n v="3"/>
    <n v="3"/>
    <n v="162"/>
    <n v="162"/>
    <n v="210"/>
    <n v="210"/>
    <n v="316089"/>
    <n v="985465.14989733056"/>
    <n v="3.0442476837588333E-3"/>
    <n v="1.8518518518518517E-2"/>
    <x v="0"/>
    <x v="2"/>
  </r>
  <r>
    <x v="3"/>
    <x v="1"/>
    <x v="3"/>
    <x v="0"/>
    <n v="0"/>
    <n v="0"/>
    <n v="316"/>
    <n v="316"/>
    <n v="351"/>
    <n v="351"/>
    <n v="312474"/>
    <n v="999701.95482546196"/>
    <n v="0"/>
    <n v="0"/>
    <x v="0"/>
    <x v="2"/>
  </r>
  <r>
    <x v="3"/>
    <x v="1"/>
    <x v="4"/>
    <x v="0"/>
    <m/>
    <m/>
    <m/>
    <m/>
    <m/>
    <m/>
    <m/>
    <m/>
    <m/>
    <m/>
    <x v="0"/>
    <x v="2"/>
  </r>
  <r>
    <x v="3"/>
    <x v="2"/>
    <x v="1"/>
    <x v="0"/>
    <m/>
    <m/>
    <m/>
    <m/>
    <m/>
    <m/>
    <m/>
    <m/>
    <m/>
    <m/>
    <x v="0"/>
    <x v="2"/>
  </r>
  <r>
    <x v="3"/>
    <x v="2"/>
    <x v="2"/>
    <x v="0"/>
    <n v="0"/>
    <n v="0"/>
    <n v="1021"/>
    <n v="1021"/>
    <n v="1166"/>
    <n v="1166"/>
    <n v="501679"/>
    <n v="1624817.5523613964"/>
    <n v="0"/>
    <n v="0"/>
    <x v="0"/>
    <x v="2"/>
  </r>
  <r>
    <x v="3"/>
    <x v="2"/>
    <x v="3"/>
    <x v="0"/>
    <n v="0"/>
    <n v="0"/>
    <n v="1273"/>
    <n v="1273"/>
    <n v="1338"/>
    <n v="1338"/>
    <n v="426599"/>
    <n v="1305319.6605065025"/>
    <n v="0"/>
    <n v="0"/>
    <x v="0"/>
    <x v="2"/>
  </r>
  <r>
    <x v="3"/>
    <x v="2"/>
    <x v="4"/>
    <x v="0"/>
    <n v="0"/>
    <n v="0"/>
    <n v="0"/>
    <n v="0"/>
    <n v="0"/>
    <n v="0"/>
    <n v="3"/>
    <n v="4.1204654346338128"/>
    <n v="0"/>
    <m/>
    <x v="0"/>
    <x v="2"/>
  </r>
  <r>
    <x v="3"/>
    <x v="3"/>
    <x v="1"/>
    <x v="0"/>
    <m/>
    <m/>
    <m/>
    <m/>
    <m/>
    <m/>
    <m/>
    <m/>
    <m/>
    <m/>
    <x v="0"/>
    <x v="2"/>
  </r>
  <r>
    <x v="3"/>
    <x v="3"/>
    <x v="2"/>
    <x v="0"/>
    <n v="1191"/>
    <n v="1182"/>
    <n v="10691"/>
    <n v="10691"/>
    <n v="11840"/>
    <n v="11840"/>
    <n v="246691"/>
    <n v="1235697.7029431895"/>
    <n v="0.95654462833806997"/>
    <n v="0.11056028435132355"/>
    <x v="0"/>
    <x v="2"/>
  </r>
  <r>
    <x v="3"/>
    <x v="3"/>
    <x v="3"/>
    <x v="0"/>
    <n v="674"/>
    <n v="671"/>
    <n v="10494"/>
    <n v="10494"/>
    <n v="11585"/>
    <n v="11585"/>
    <n v="205304"/>
    <n v="1008620.1889117043"/>
    <n v="0.66526528754496306"/>
    <n v="6.3941299790356398E-2"/>
    <x v="0"/>
    <x v="2"/>
  </r>
  <r>
    <x v="3"/>
    <x v="3"/>
    <x v="4"/>
    <x v="0"/>
    <n v="0"/>
    <n v="0"/>
    <n v="1"/>
    <n v="1"/>
    <n v="1"/>
    <n v="1"/>
    <n v="12"/>
    <n v="25.316906228610542"/>
    <n v="0"/>
    <n v="0"/>
    <x v="0"/>
    <x v="2"/>
  </r>
  <r>
    <x v="4"/>
    <x v="0"/>
    <x v="0"/>
    <x v="1"/>
    <m/>
    <m/>
    <m/>
    <m/>
    <m/>
    <m/>
    <m/>
    <m/>
    <m/>
    <m/>
    <x v="0"/>
    <x v="2"/>
  </r>
  <r>
    <x v="4"/>
    <x v="0"/>
    <x v="0"/>
    <x v="2"/>
    <m/>
    <m/>
    <m/>
    <m/>
    <m/>
    <m/>
    <m/>
    <m/>
    <m/>
    <m/>
    <x v="0"/>
    <x v="2"/>
  </r>
  <r>
    <x v="4"/>
    <x v="0"/>
    <x v="0"/>
    <x v="3"/>
    <m/>
    <m/>
    <m/>
    <m/>
    <m/>
    <m/>
    <m/>
    <m/>
    <m/>
    <m/>
    <x v="0"/>
    <x v="2"/>
  </r>
  <r>
    <x v="4"/>
    <x v="0"/>
    <x v="0"/>
    <x v="4"/>
    <m/>
    <m/>
    <m/>
    <m/>
    <m/>
    <m/>
    <m/>
    <m/>
    <m/>
    <m/>
    <x v="0"/>
    <x v="2"/>
  </r>
  <r>
    <x v="4"/>
    <x v="0"/>
    <x v="0"/>
    <x v="5"/>
    <n v="88"/>
    <n v="87"/>
    <n v="1426"/>
    <n v="1426"/>
    <n v="1473"/>
    <n v="1473"/>
    <n v="612734"/>
    <n v="533562.39561943873"/>
    <n v="0.16305496922997625"/>
    <n v="6.1009817671809255E-2"/>
    <x v="0"/>
    <x v="2"/>
  </r>
  <r>
    <x v="4"/>
    <x v="0"/>
    <x v="0"/>
    <x v="6"/>
    <n v="85"/>
    <n v="85"/>
    <n v="1407"/>
    <n v="1407"/>
    <n v="1444"/>
    <n v="1444"/>
    <n v="618169"/>
    <n v="537460.40520191647"/>
    <n v="0.15815118504974646"/>
    <n v="6.041222459132907E-2"/>
    <x v="0"/>
    <x v="2"/>
  </r>
  <r>
    <x v="4"/>
    <x v="0"/>
    <x v="0"/>
    <x v="7"/>
    <n v="90"/>
    <n v="90"/>
    <n v="1424"/>
    <n v="1424"/>
    <n v="1462"/>
    <n v="1462"/>
    <n v="595895"/>
    <n v="517553.20465434634"/>
    <n v="0.17389516515525685"/>
    <n v="6.3202247191011238E-2"/>
    <x v="0"/>
    <x v="2"/>
  </r>
  <r>
    <x v="4"/>
    <x v="0"/>
    <x v="0"/>
    <x v="8"/>
    <n v="103"/>
    <n v="102"/>
    <n v="1406"/>
    <n v="1406"/>
    <n v="1466"/>
    <n v="1466"/>
    <n v="600721"/>
    <n v="518674.99520876113"/>
    <n v="0.19665493987992633"/>
    <n v="7.254623044096728E-2"/>
    <x v="0"/>
    <x v="2"/>
  </r>
  <r>
    <x v="4"/>
    <x v="0"/>
    <x v="0"/>
    <x v="9"/>
    <n v="90"/>
    <n v="89"/>
    <n v="1346"/>
    <n v="1346"/>
    <n v="1413"/>
    <n v="1413"/>
    <n v="623865"/>
    <n v="534426.71594798088"/>
    <n v="0.16653359075084662"/>
    <n v="6.6121842496285291E-2"/>
    <x v="0"/>
    <x v="2"/>
  </r>
  <r>
    <x v="4"/>
    <x v="0"/>
    <x v="0"/>
    <x v="10"/>
    <n v="110"/>
    <n v="110"/>
    <n v="1488"/>
    <n v="1488"/>
    <n v="1536"/>
    <n v="1536"/>
    <n v="655305"/>
    <n v="560940.0876112252"/>
    <n v="0.1960993739428345"/>
    <n v="7.3924731182795703E-2"/>
    <x v="0"/>
    <x v="2"/>
  </r>
  <r>
    <x v="4"/>
    <x v="0"/>
    <x v="0"/>
    <x v="11"/>
    <n v="113"/>
    <n v="113"/>
    <n v="1512"/>
    <n v="1512"/>
    <n v="1553"/>
    <n v="1553"/>
    <n v="708014"/>
    <n v="602130.58453114307"/>
    <n v="0.18766693289295203"/>
    <n v="7.4735449735449738E-2"/>
    <x v="0"/>
    <x v="2"/>
  </r>
  <r>
    <x v="4"/>
    <x v="0"/>
    <x v="0"/>
    <x v="12"/>
    <n v="95"/>
    <n v="95"/>
    <n v="1554"/>
    <n v="1554"/>
    <n v="1610"/>
    <n v="1610"/>
    <n v="726069"/>
    <n v="628993.75496235455"/>
    <n v="0.15103488588004466"/>
    <n v="6.1132561132561131E-2"/>
    <x v="0"/>
    <x v="2"/>
  </r>
  <r>
    <x v="4"/>
    <x v="0"/>
    <x v="0"/>
    <x v="13"/>
    <n v="112"/>
    <n v="111"/>
    <n v="1584"/>
    <n v="1584"/>
    <n v="1627"/>
    <n v="1627"/>
    <n v="708174"/>
    <n v="610674.0314852841"/>
    <n v="0.18176636679641561"/>
    <n v="7.0075757575757569E-2"/>
    <x v="0"/>
    <x v="2"/>
  </r>
  <r>
    <x v="4"/>
    <x v="0"/>
    <x v="0"/>
    <x v="14"/>
    <n v="289"/>
    <n v="288"/>
    <n v="3341"/>
    <n v="3341"/>
    <n v="3387"/>
    <n v="3387"/>
    <n v="663720"/>
    <n v="582021.96577686514"/>
    <n v="0.49482668513307121"/>
    <n v="8.6201736007183477E-2"/>
    <x v="0"/>
    <x v="2"/>
  </r>
  <r>
    <x v="4"/>
    <x v="0"/>
    <x v="0"/>
    <x v="15"/>
    <n v="341"/>
    <n v="338"/>
    <n v="3662"/>
    <n v="3662"/>
    <n v="3730"/>
    <n v="3730"/>
    <n v="655860"/>
    <n v="564529.9438740589"/>
    <n v="0.59872820506294433"/>
    <n v="9.2299290005461498E-2"/>
    <x v="0"/>
    <x v="2"/>
  </r>
  <r>
    <x v="4"/>
    <x v="0"/>
    <x v="0"/>
    <x v="16"/>
    <n v="352"/>
    <n v="348"/>
    <n v="3786"/>
    <n v="3786"/>
    <n v="3870"/>
    <n v="3870"/>
    <n v="646682"/>
    <n v="558202.05338809034"/>
    <n v="0.62343016814030383"/>
    <n v="9.1917591125198095E-2"/>
    <x v="0"/>
    <x v="2"/>
  </r>
  <r>
    <x v="4"/>
    <x v="0"/>
    <x v="0"/>
    <x v="17"/>
    <n v="0"/>
    <n v="0"/>
    <n v="22"/>
    <n v="22"/>
    <n v="1920"/>
    <n v="1920"/>
    <n v="675451"/>
    <n v="412636.74469541409"/>
    <n v="0"/>
    <n v="0"/>
    <x v="0"/>
    <x v="2"/>
  </r>
  <r>
    <x v="5"/>
    <x v="1"/>
    <x v="0"/>
    <x v="1"/>
    <m/>
    <m/>
    <m/>
    <m/>
    <m/>
    <m/>
    <m/>
    <m/>
    <m/>
    <m/>
    <x v="0"/>
    <x v="2"/>
  </r>
  <r>
    <x v="5"/>
    <x v="1"/>
    <x v="0"/>
    <x v="2"/>
    <m/>
    <m/>
    <m/>
    <m/>
    <m/>
    <m/>
    <m/>
    <m/>
    <m/>
    <m/>
    <x v="0"/>
    <x v="2"/>
  </r>
  <r>
    <x v="5"/>
    <x v="1"/>
    <x v="0"/>
    <x v="3"/>
    <m/>
    <m/>
    <m/>
    <m/>
    <m/>
    <m/>
    <m/>
    <m/>
    <m/>
    <m/>
    <x v="0"/>
    <x v="2"/>
  </r>
  <r>
    <x v="5"/>
    <x v="1"/>
    <x v="0"/>
    <x v="4"/>
    <m/>
    <m/>
    <m/>
    <m/>
    <m/>
    <m/>
    <m/>
    <m/>
    <m/>
    <m/>
    <x v="0"/>
    <x v="2"/>
  </r>
  <r>
    <x v="5"/>
    <x v="1"/>
    <x v="0"/>
    <x v="5"/>
    <n v="0"/>
    <n v="0"/>
    <n v="45"/>
    <n v="45"/>
    <n v="51"/>
    <n v="51"/>
    <n v="198449"/>
    <n v="162353.41820670772"/>
    <n v="0"/>
    <n v="0"/>
    <x v="0"/>
    <x v="2"/>
  </r>
  <r>
    <x v="5"/>
    <x v="1"/>
    <x v="0"/>
    <x v="6"/>
    <n v="0"/>
    <n v="0"/>
    <n v="41"/>
    <n v="41"/>
    <n v="45"/>
    <n v="45"/>
    <n v="199078"/>
    <n v="162772.26009582478"/>
    <n v="0"/>
    <n v="0"/>
    <x v="0"/>
    <x v="2"/>
  </r>
  <r>
    <x v="5"/>
    <x v="1"/>
    <x v="0"/>
    <x v="7"/>
    <n v="0"/>
    <n v="0"/>
    <n v="50"/>
    <n v="50"/>
    <n v="56"/>
    <n v="56"/>
    <n v="191585"/>
    <n v="155598.46132785763"/>
    <n v="0"/>
    <n v="0"/>
    <x v="0"/>
    <x v="2"/>
  </r>
  <r>
    <x v="5"/>
    <x v="1"/>
    <x v="0"/>
    <x v="8"/>
    <n v="3"/>
    <n v="3"/>
    <n v="46"/>
    <n v="46"/>
    <n v="56"/>
    <n v="56"/>
    <n v="192599"/>
    <n v="154632.75290896647"/>
    <n v="1.9400805738523739E-2"/>
    <n v="6.5217391304347824E-2"/>
    <x v="0"/>
    <x v="2"/>
  </r>
  <r>
    <x v="5"/>
    <x v="1"/>
    <x v="0"/>
    <x v="9"/>
    <n v="0"/>
    <n v="0"/>
    <n v="24"/>
    <n v="24"/>
    <n v="37"/>
    <n v="37"/>
    <n v="198338"/>
    <n v="158262.74332648871"/>
    <n v="0"/>
    <n v="0"/>
    <x v="0"/>
    <x v="2"/>
  </r>
  <r>
    <x v="5"/>
    <x v="1"/>
    <x v="0"/>
    <x v="10"/>
    <n v="0"/>
    <n v="0"/>
    <n v="35"/>
    <n v="35"/>
    <n v="41"/>
    <n v="41"/>
    <n v="205503"/>
    <n v="165353.44558521561"/>
    <n v="0"/>
    <n v="0"/>
    <x v="0"/>
    <x v="2"/>
  </r>
  <r>
    <x v="5"/>
    <x v="1"/>
    <x v="0"/>
    <x v="11"/>
    <n v="0"/>
    <n v="0"/>
    <n v="32"/>
    <n v="32"/>
    <n v="38"/>
    <n v="38"/>
    <n v="215348"/>
    <n v="173704.71731690623"/>
    <n v="0"/>
    <n v="0"/>
    <x v="0"/>
    <x v="2"/>
  </r>
  <r>
    <x v="5"/>
    <x v="1"/>
    <x v="0"/>
    <x v="12"/>
    <n v="0"/>
    <n v="0"/>
    <n v="52"/>
    <n v="52"/>
    <n v="58"/>
    <n v="58"/>
    <n v="216999"/>
    <n v="178076.00821355236"/>
    <n v="0"/>
    <n v="0"/>
    <x v="0"/>
    <x v="2"/>
  </r>
  <r>
    <x v="5"/>
    <x v="1"/>
    <x v="0"/>
    <x v="13"/>
    <n v="0"/>
    <n v="0"/>
    <n v="41"/>
    <n v="41"/>
    <n v="49"/>
    <n v="49"/>
    <n v="204031"/>
    <n v="162949.273100616"/>
    <n v="0"/>
    <n v="0"/>
    <x v="0"/>
    <x v="2"/>
  </r>
  <r>
    <x v="5"/>
    <x v="1"/>
    <x v="0"/>
    <x v="14"/>
    <n v="0"/>
    <n v="0"/>
    <n v="39"/>
    <n v="39"/>
    <n v="42"/>
    <n v="42"/>
    <n v="175870"/>
    <n v="146105.6783025325"/>
    <n v="0"/>
    <n v="0"/>
    <x v="0"/>
    <x v="2"/>
  </r>
  <r>
    <x v="5"/>
    <x v="1"/>
    <x v="0"/>
    <x v="15"/>
    <n v="0"/>
    <n v="0"/>
    <n v="37"/>
    <n v="37"/>
    <n v="42"/>
    <n v="42"/>
    <n v="169202"/>
    <n v="137189.50308008213"/>
    <n v="0"/>
    <n v="0"/>
    <x v="0"/>
    <x v="2"/>
  </r>
  <r>
    <x v="5"/>
    <x v="1"/>
    <x v="0"/>
    <x v="16"/>
    <n v="0"/>
    <n v="0"/>
    <n v="36"/>
    <n v="36"/>
    <n v="38"/>
    <n v="38"/>
    <n v="163447"/>
    <n v="133155.02806297058"/>
    <n v="0"/>
    <n v="0"/>
    <x v="0"/>
    <x v="2"/>
  </r>
  <r>
    <x v="5"/>
    <x v="1"/>
    <x v="0"/>
    <x v="17"/>
    <n v="0"/>
    <n v="0"/>
    <n v="0"/>
    <n v="0"/>
    <n v="8"/>
    <n v="8"/>
    <n v="161176"/>
    <n v="95013.815195071875"/>
    <n v="0"/>
    <m/>
    <x v="0"/>
    <x v="2"/>
  </r>
  <r>
    <x v="5"/>
    <x v="2"/>
    <x v="0"/>
    <x v="1"/>
    <m/>
    <m/>
    <m/>
    <m/>
    <m/>
    <m/>
    <m/>
    <m/>
    <m/>
    <m/>
    <x v="0"/>
    <x v="2"/>
  </r>
  <r>
    <x v="5"/>
    <x v="2"/>
    <x v="0"/>
    <x v="2"/>
    <m/>
    <m/>
    <m/>
    <m/>
    <m/>
    <m/>
    <m/>
    <m/>
    <m/>
    <m/>
    <x v="0"/>
    <x v="2"/>
  </r>
  <r>
    <x v="5"/>
    <x v="2"/>
    <x v="0"/>
    <x v="3"/>
    <m/>
    <m/>
    <m/>
    <m/>
    <m/>
    <m/>
    <m/>
    <m/>
    <m/>
    <m/>
    <x v="0"/>
    <x v="2"/>
  </r>
  <r>
    <x v="5"/>
    <x v="2"/>
    <x v="0"/>
    <x v="4"/>
    <m/>
    <m/>
    <m/>
    <m/>
    <m/>
    <m/>
    <m/>
    <m/>
    <m/>
    <m/>
    <x v="0"/>
    <x v="2"/>
  </r>
  <r>
    <x v="5"/>
    <x v="2"/>
    <x v="0"/>
    <x v="5"/>
    <n v="0"/>
    <n v="0"/>
    <n v="241"/>
    <n v="241"/>
    <n v="256"/>
    <n v="256"/>
    <n v="271586"/>
    <n v="227575.50444900754"/>
    <n v="0"/>
    <n v="0"/>
    <x v="0"/>
    <x v="2"/>
  </r>
  <r>
    <x v="5"/>
    <x v="2"/>
    <x v="0"/>
    <x v="6"/>
    <n v="0"/>
    <n v="0"/>
    <n v="203"/>
    <n v="203"/>
    <n v="214"/>
    <n v="214"/>
    <n v="271669"/>
    <n v="226981.07871321012"/>
    <n v="0"/>
    <n v="0"/>
    <x v="0"/>
    <x v="2"/>
  </r>
  <r>
    <x v="5"/>
    <x v="2"/>
    <x v="0"/>
    <x v="7"/>
    <n v="0"/>
    <n v="0"/>
    <n v="196"/>
    <n v="196"/>
    <n v="206"/>
    <n v="206"/>
    <n v="256231"/>
    <n v="213698.80629705681"/>
    <n v="0"/>
    <n v="0"/>
    <x v="0"/>
    <x v="2"/>
  </r>
  <r>
    <x v="5"/>
    <x v="2"/>
    <x v="0"/>
    <x v="8"/>
    <n v="0"/>
    <n v="0"/>
    <n v="205"/>
    <n v="205"/>
    <n v="217"/>
    <n v="217"/>
    <n v="258033"/>
    <n v="213149.80150581794"/>
    <n v="0"/>
    <n v="0"/>
    <x v="0"/>
    <x v="2"/>
  </r>
  <r>
    <x v="5"/>
    <x v="2"/>
    <x v="0"/>
    <x v="9"/>
    <n v="0"/>
    <n v="0"/>
    <n v="173"/>
    <n v="173"/>
    <n v="185"/>
    <n v="185"/>
    <n v="269507"/>
    <n v="219681.68651608488"/>
    <n v="0"/>
    <n v="0"/>
    <x v="0"/>
    <x v="2"/>
  </r>
  <r>
    <x v="5"/>
    <x v="2"/>
    <x v="0"/>
    <x v="10"/>
    <n v="0"/>
    <n v="0"/>
    <n v="208"/>
    <n v="208"/>
    <n v="221"/>
    <n v="221"/>
    <n v="285203"/>
    <n v="231874.66666666666"/>
    <n v="0"/>
    <n v="0"/>
    <x v="0"/>
    <x v="2"/>
  </r>
  <r>
    <x v="5"/>
    <x v="2"/>
    <x v="0"/>
    <x v="11"/>
    <n v="0"/>
    <n v="0"/>
    <n v="192"/>
    <n v="192"/>
    <n v="202"/>
    <n v="202"/>
    <n v="310978"/>
    <n v="249953.69199178644"/>
    <n v="0"/>
    <n v="0"/>
    <x v="0"/>
    <x v="2"/>
  </r>
  <r>
    <x v="5"/>
    <x v="2"/>
    <x v="0"/>
    <x v="12"/>
    <n v="0"/>
    <n v="0"/>
    <n v="167"/>
    <n v="167"/>
    <n v="184"/>
    <n v="184"/>
    <n v="314417"/>
    <n v="257192.4052019165"/>
    <n v="0"/>
    <n v="0"/>
    <x v="0"/>
    <x v="2"/>
  </r>
  <r>
    <x v="5"/>
    <x v="2"/>
    <x v="0"/>
    <x v="13"/>
    <n v="0"/>
    <n v="0"/>
    <n v="164"/>
    <n v="164"/>
    <n v="178"/>
    <n v="178"/>
    <n v="301541"/>
    <n v="246023.58384668035"/>
    <n v="0"/>
    <n v="0"/>
    <x v="0"/>
    <x v="2"/>
  </r>
  <r>
    <x v="5"/>
    <x v="2"/>
    <x v="0"/>
    <x v="14"/>
    <n v="0"/>
    <n v="0"/>
    <n v="168"/>
    <n v="168"/>
    <n v="179"/>
    <n v="179"/>
    <n v="281167"/>
    <n v="230449.72758384669"/>
    <n v="0"/>
    <n v="0"/>
    <x v="0"/>
    <x v="2"/>
  </r>
  <r>
    <x v="5"/>
    <x v="2"/>
    <x v="0"/>
    <x v="15"/>
    <n v="0"/>
    <n v="0"/>
    <n v="201"/>
    <n v="201"/>
    <n v="214"/>
    <n v="214"/>
    <n v="279387"/>
    <n v="223576.30116358658"/>
    <n v="0"/>
    <n v="0"/>
    <x v="0"/>
    <x v="2"/>
  </r>
  <r>
    <x v="5"/>
    <x v="2"/>
    <x v="0"/>
    <x v="16"/>
    <n v="0"/>
    <n v="0"/>
    <n v="176"/>
    <n v="176"/>
    <n v="191"/>
    <n v="191"/>
    <n v="277260"/>
    <n v="222096.32032854209"/>
    <n v="0"/>
    <n v="0"/>
    <x v="0"/>
    <x v="2"/>
  </r>
  <r>
    <x v="5"/>
    <x v="2"/>
    <x v="0"/>
    <x v="17"/>
    <n v="0"/>
    <n v="0"/>
    <n v="0"/>
    <n v="0"/>
    <n v="57"/>
    <n v="57"/>
    <n v="289369"/>
    <n v="167887.75906913073"/>
    <n v="0"/>
    <m/>
    <x v="0"/>
    <x v="2"/>
  </r>
  <r>
    <x v="5"/>
    <x v="3"/>
    <x v="0"/>
    <x v="1"/>
    <m/>
    <m/>
    <m/>
    <m/>
    <m/>
    <m/>
    <m/>
    <m/>
    <m/>
    <m/>
    <x v="0"/>
    <x v="2"/>
  </r>
  <r>
    <x v="5"/>
    <x v="3"/>
    <x v="0"/>
    <x v="2"/>
    <m/>
    <m/>
    <m/>
    <m/>
    <m/>
    <m/>
    <m/>
    <m/>
    <m/>
    <m/>
    <x v="0"/>
    <x v="2"/>
  </r>
  <r>
    <x v="5"/>
    <x v="3"/>
    <x v="0"/>
    <x v="3"/>
    <m/>
    <m/>
    <m/>
    <m/>
    <m/>
    <m/>
    <m/>
    <m/>
    <m/>
    <m/>
    <x v="0"/>
    <x v="2"/>
  </r>
  <r>
    <x v="5"/>
    <x v="3"/>
    <x v="0"/>
    <x v="4"/>
    <m/>
    <m/>
    <m/>
    <m/>
    <m/>
    <m/>
    <m/>
    <m/>
    <m/>
    <m/>
    <x v="0"/>
    <x v="2"/>
  </r>
  <r>
    <x v="5"/>
    <x v="3"/>
    <x v="0"/>
    <x v="5"/>
    <n v="88"/>
    <n v="87"/>
    <n v="1140"/>
    <n v="1140"/>
    <n v="1166"/>
    <n v="1166"/>
    <n v="157297"/>
    <n v="143465.62354551678"/>
    <n v="0.60641704855796241"/>
    <n v="7.6315789473684212E-2"/>
    <x v="0"/>
    <x v="2"/>
  </r>
  <r>
    <x v="5"/>
    <x v="3"/>
    <x v="0"/>
    <x v="6"/>
    <n v="85"/>
    <n v="85"/>
    <n v="1163"/>
    <n v="1163"/>
    <n v="1185"/>
    <n v="1185"/>
    <n v="162000"/>
    <n v="147532.22176591377"/>
    <n v="0.57614532596728385"/>
    <n v="7.3086844368013756E-2"/>
    <x v="0"/>
    <x v="2"/>
  </r>
  <r>
    <x v="5"/>
    <x v="3"/>
    <x v="0"/>
    <x v="7"/>
    <n v="90"/>
    <n v="90"/>
    <n v="1178"/>
    <n v="1178"/>
    <n v="1200"/>
    <n v="1200"/>
    <n v="162368"/>
    <n v="148086.02053388092"/>
    <n v="0.60775486893044506"/>
    <n v="7.6400679117147707E-2"/>
    <x v="0"/>
    <x v="2"/>
  </r>
  <r>
    <x v="5"/>
    <x v="3"/>
    <x v="0"/>
    <x v="8"/>
    <n v="100"/>
    <n v="99"/>
    <n v="1155"/>
    <n v="1155"/>
    <n v="1193"/>
    <n v="1193"/>
    <n v="165105"/>
    <n v="150726.54072553045"/>
    <n v="0.65681863010627117"/>
    <n v="8.5714285714285715E-2"/>
    <x v="0"/>
    <x v="2"/>
  </r>
  <r>
    <x v="5"/>
    <x v="3"/>
    <x v="0"/>
    <x v="9"/>
    <n v="90"/>
    <n v="89"/>
    <n v="1149"/>
    <n v="1149"/>
    <n v="1191"/>
    <n v="1191"/>
    <n v="171678"/>
    <n v="156305.44284736481"/>
    <n v="0.56939795811787675"/>
    <n v="7.7458659704090507E-2"/>
    <x v="0"/>
    <x v="2"/>
  </r>
  <r>
    <x v="5"/>
    <x v="3"/>
    <x v="0"/>
    <x v="10"/>
    <n v="110"/>
    <n v="110"/>
    <n v="1245"/>
    <n v="1245"/>
    <n v="1274"/>
    <n v="1274"/>
    <n v="181288"/>
    <n v="163519.65503080082"/>
    <n v="0.67270200624677334"/>
    <n v="8.8353413654618476E-2"/>
    <x v="0"/>
    <x v="2"/>
  </r>
  <r>
    <x v="5"/>
    <x v="3"/>
    <x v="0"/>
    <x v="11"/>
    <n v="113"/>
    <n v="113"/>
    <n v="1288"/>
    <n v="1288"/>
    <n v="1313"/>
    <n v="1313"/>
    <n v="199768"/>
    <n v="178262.94866529774"/>
    <n v="0.6338950457515774"/>
    <n v="8.7732919254658384E-2"/>
    <x v="0"/>
    <x v="2"/>
  </r>
  <r>
    <x v="5"/>
    <x v="3"/>
    <x v="0"/>
    <x v="12"/>
    <n v="95"/>
    <n v="95"/>
    <n v="1335"/>
    <n v="1335"/>
    <n v="1368"/>
    <n v="1368"/>
    <n v="214229"/>
    <n v="193528.17248459958"/>
    <n v="0.49088460238294157"/>
    <n v="7.116104868913857E-2"/>
    <x v="0"/>
    <x v="2"/>
  </r>
  <r>
    <x v="5"/>
    <x v="3"/>
    <x v="0"/>
    <x v="13"/>
    <n v="112"/>
    <n v="111"/>
    <n v="1379"/>
    <n v="1379"/>
    <n v="1400"/>
    <n v="1400"/>
    <n v="221815"/>
    <n v="201520.87885010266"/>
    <n v="0.55081141285893842"/>
    <n v="8.0493110949963739E-2"/>
    <x v="0"/>
    <x v="2"/>
  </r>
  <r>
    <x v="5"/>
    <x v="3"/>
    <x v="0"/>
    <x v="14"/>
    <n v="289"/>
    <n v="288"/>
    <n v="3134"/>
    <n v="3134"/>
    <n v="3166"/>
    <n v="3166"/>
    <n v="224893"/>
    <n v="205314.05612594113"/>
    <n v="1.4027290943165562"/>
    <n v="9.1895341416719845E-2"/>
    <x v="0"/>
    <x v="2"/>
  </r>
  <r>
    <x v="5"/>
    <x v="3"/>
    <x v="0"/>
    <x v="15"/>
    <n v="341"/>
    <n v="338"/>
    <n v="3424"/>
    <n v="3424"/>
    <n v="3474"/>
    <n v="3474"/>
    <n v="225132"/>
    <n v="203618.2368240931"/>
    <n v="1.6599691917183235"/>
    <n v="9.8714953271028041E-2"/>
    <x v="0"/>
    <x v="2"/>
  </r>
  <r>
    <x v="5"/>
    <x v="3"/>
    <x v="0"/>
    <x v="16"/>
    <n v="352"/>
    <n v="348"/>
    <n v="3574"/>
    <n v="3574"/>
    <n v="3641"/>
    <n v="3641"/>
    <n v="223789"/>
    <n v="202822.53524982888"/>
    <n v="1.7157856722939941"/>
    <n v="9.7369893676552882E-2"/>
    <x v="0"/>
    <x v="2"/>
  </r>
  <r>
    <x v="5"/>
    <x v="3"/>
    <x v="0"/>
    <x v="17"/>
    <n v="0"/>
    <n v="0"/>
    <n v="22"/>
    <n v="22"/>
    <n v="1855"/>
    <n v="1855"/>
    <n v="238001"/>
    <n v="149640.87611225189"/>
    <n v="0"/>
    <n v="0"/>
    <x v="0"/>
    <x v="2"/>
  </r>
  <r>
    <x v="6"/>
    <x v="0"/>
    <x v="1"/>
    <x v="1"/>
    <m/>
    <m/>
    <m/>
    <m/>
    <m/>
    <m/>
    <m/>
    <m/>
    <m/>
    <m/>
    <x v="0"/>
    <x v="2"/>
  </r>
  <r>
    <x v="6"/>
    <x v="0"/>
    <x v="1"/>
    <x v="2"/>
    <m/>
    <m/>
    <m/>
    <m/>
    <m/>
    <m/>
    <m/>
    <m/>
    <m/>
    <m/>
    <x v="0"/>
    <x v="2"/>
  </r>
  <r>
    <x v="6"/>
    <x v="0"/>
    <x v="1"/>
    <x v="3"/>
    <m/>
    <m/>
    <m/>
    <m/>
    <m/>
    <m/>
    <m/>
    <m/>
    <m/>
    <m/>
    <x v="0"/>
    <x v="2"/>
  </r>
  <r>
    <x v="6"/>
    <x v="0"/>
    <x v="1"/>
    <x v="4"/>
    <m/>
    <m/>
    <m/>
    <m/>
    <m/>
    <m/>
    <m/>
    <m/>
    <m/>
    <m/>
    <x v="0"/>
    <x v="2"/>
  </r>
  <r>
    <x v="6"/>
    <x v="0"/>
    <x v="1"/>
    <x v="5"/>
    <m/>
    <m/>
    <m/>
    <m/>
    <m/>
    <m/>
    <m/>
    <m/>
    <m/>
    <m/>
    <x v="0"/>
    <x v="2"/>
  </r>
  <r>
    <x v="6"/>
    <x v="0"/>
    <x v="1"/>
    <x v="6"/>
    <m/>
    <m/>
    <m/>
    <m/>
    <m/>
    <m/>
    <m/>
    <m/>
    <m/>
    <m/>
    <x v="0"/>
    <x v="2"/>
  </r>
  <r>
    <x v="6"/>
    <x v="0"/>
    <x v="1"/>
    <x v="7"/>
    <m/>
    <m/>
    <m/>
    <m/>
    <m/>
    <m/>
    <m/>
    <m/>
    <m/>
    <m/>
    <x v="0"/>
    <x v="2"/>
  </r>
  <r>
    <x v="6"/>
    <x v="0"/>
    <x v="1"/>
    <x v="8"/>
    <m/>
    <m/>
    <m/>
    <m/>
    <m/>
    <m/>
    <m/>
    <m/>
    <m/>
    <m/>
    <x v="0"/>
    <x v="2"/>
  </r>
  <r>
    <x v="6"/>
    <x v="0"/>
    <x v="1"/>
    <x v="9"/>
    <m/>
    <m/>
    <m/>
    <m/>
    <m/>
    <m/>
    <m/>
    <m/>
    <m/>
    <m/>
    <x v="0"/>
    <x v="2"/>
  </r>
  <r>
    <x v="6"/>
    <x v="0"/>
    <x v="1"/>
    <x v="10"/>
    <m/>
    <m/>
    <m/>
    <m/>
    <m/>
    <m/>
    <m/>
    <m/>
    <m/>
    <m/>
    <x v="0"/>
    <x v="2"/>
  </r>
  <r>
    <x v="6"/>
    <x v="0"/>
    <x v="1"/>
    <x v="11"/>
    <m/>
    <m/>
    <m/>
    <m/>
    <m/>
    <m/>
    <m/>
    <m/>
    <m/>
    <m/>
    <x v="0"/>
    <x v="2"/>
  </r>
  <r>
    <x v="6"/>
    <x v="0"/>
    <x v="1"/>
    <x v="12"/>
    <m/>
    <m/>
    <m/>
    <m/>
    <m/>
    <m/>
    <m/>
    <m/>
    <m/>
    <m/>
    <x v="0"/>
    <x v="2"/>
  </r>
  <r>
    <x v="6"/>
    <x v="0"/>
    <x v="1"/>
    <x v="13"/>
    <m/>
    <m/>
    <m/>
    <m/>
    <m/>
    <m/>
    <m/>
    <m/>
    <m/>
    <m/>
    <x v="0"/>
    <x v="2"/>
  </r>
  <r>
    <x v="6"/>
    <x v="0"/>
    <x v="1"/>
    <x v="14"/>
    <m/>
    <m/>
    <m/>
    <m/>
    <m/>
    <m/>
    <m/>
    <m/>
    <m/>
    <m/>
    <x v="0"/>
    <x v="2"/>
  </r>
  <r>
    <x v="6"/>
    <x v="0"/>
    <x v="1"/>
    <x v="15"/>
    <m/>
    <m/>
    <m/>
    <m/>
    <m/>
    <m/>
    <m/>
    <m/>
    <m/>
    <m/>
    <x v="0"/>
    <x v="2"/>
  </r>
  <r>
    <x v="6"/>
    <x v="0"/>
    <x v="1"/>
    <x v="16"/>
    <m/>
    <m/>
    <m/>
    <m/>
    <m/>
    <m/>
    <m/>
    <m/>
    <m/>
    <m/>
    <x v="0"/>
    <x v="2"/>
  </r>
  <r>
    <x v="6"/>
    <x v="0"/>
    <x v="1"/>
    <x v="17"/>
    <m/>
    <m/>
    <m/>
    <m/>
    <m/>
    <m/>
    <m/>
    <m/>
    <m/>
    <m/>
    <x v="0"/>
    <x v="2"/>
  </r>
  <r>
    <x v="6"/>
    <x v="0"/>
    <x v="2"/>
    <x v="1"/>
    <m/>
    <m/>
    <m/>
    <m/>
    <m/>
    <m/>
    <m/>
    <m/>
    <m/>
    <m/>
    <x v="0"/>
    <x v="2"/>
  </r>
  <r>
    <x v="6"/>
    <x v="0"/>
    <x v="2"/>
    <x v="2"/>
    <m/>
    <m/>
    <m/>
    <m/>
    <m/>
    <m/>
    <m/>
    <m/>
    <m/>
    <m/>
    <x v="0"/>
    <x v="2"/>
  </r>
  <r>
    <x v="6"/>
    <x v="0"/>
    <x v="2"/>
    <x v="3"/>
    <m/>
    <m/>
    <m/>
    <m/>
    <m/>
    <m/>
    <m/>
    <m/>
    <m/>
    <m/>
    <x v="0"/>
    <x v="2"/>
  </r>
  <r>
    <x v="6"/>
    <x v="0"/>
    <x v="2"/>
    <x v="4"/>
    <m/>
    <m/>
    <m/>
    <m/>
    <m/>
    <m/>
    <m/>
    <m/>
    <m/>
    <m/>
    <x v="0"/>
    <x v="2"/>
  </r>
  <r>
    <x v="6"/>
    <x v="0"/>
    <x v="2"/>
    <x v="5"/>
    <n v="51"/>
    <n v="50"/>
    <n v="661"/>
    <n v="661"/>
    <n v="693"/>
    <n v="693"/>
    <n v="326882"/>
    <n v="285046.04517453798"/>
    <n v="0.17541025685651682"/>
    <n v="7.564296520423601E-2"/>
    <x v="0"/>
    <x v="2"/>
  </r>
  <r>
    <x v="6"/>
    <x v="0"/>
    <x v="2"/>
    <x v="6"/>
    <n v="49"/>
    <n v="49"/>
    <n v="623"/>
    <n v="623"/>
    <n v="643"/>
    <n v="643"/>
    <n v="330201"/>
    <n v="287255.72347707051"/>
    <n v="0.17057971693960453"/>
    <n v="7.8651685393258425E-2"/>
    <x v="0"/>
    <x v="2"/>
  </r>
  <r>
    <x v="6"/>
    <x v="0"/>
    <x v="2"/>
    <x v="7"/>
    <n v="61"/>
    <n v="61"/>
    <n v="710"/>
    <n v="710"/>
    <n v="728"/>
    <n v="728"/>
    <n v="319032"/>
    <n v="277146.82272416155"/>
    <n v="0.22009994341776029"/>
    <n v="8.5915492957746475E-2"/>
    <x v="0"/>
    <x v="2"/>
  </r>
  <r>
    <x v="6"/>
    <x v="0"/>
    <x v="2"/>
    <x v="8"/>
    <n v="62"/>
    <n v="61"/>
    <n v="689"/>
    <n v="689"/>
    <n v="719"/>
    <n v="719"/>
    <n v="321913"/>
    <n v="278044.58042436687"/>
    <n v="0.21938927889512702"/>
    <n v="8.8534107402031936E-2"/>
    <x v="0"/>
    <x v="2"/>
  </r>
  <r>
    <x v="6"/>
    <x v="0"/>
    <x v="2"/>
    <x v="9"/>
    <n v="47"/>
    <n v="47"/>
    <n v="601"/>
    <n v="601"/>
    <n v="641"/>
    <n v="641"/>
    <n v="333130"/>
    <n v="285831.58932238194"/>
    <n v="0.16443249016465403"/>
    <n v="7.8202995008319467E-2"/>
    <x v="0"/>
    <x v="2"/>
  </r>
  <r>
    <x v="6"/>
    <x v="0"/>
    <x v="2"/>
    <x v="10"/>
    <n v="71"/>
    <n v="71"/>
    <n v="708"/>
    <n v="708"/>
    <n v="735"/>
    <n v="735"/>
    <n v="348918"/>
    <n v="299504.96919917862"/>
    <n v="0.23705783643537195"/>
    <n v="0.10028248587570622"/>
    <x v="0"/>
    <x v="2"/>
  </r>
  <r>
    <x v="6"/>
    <x v="0"/>
    <x v="2"/>
    <x v="11"/>
    <n v="68"/>
    <n v="68"/>
    <n v="695"/>
    <n v="695"/>
    <n v="719"/>
    <n v="719"/>
    <n v="380682"/>
    <n v="322904.20807665982"/>
    <n v="0.21058876997928841"/>
    <n v="9.7841726618705036E-2"/>
    <x v="0"/>
    <x v="2"/>
  </r>
  <r>
    <x v="6"/>
    <x v="0"/>
    <x v="2"/>
    <x v="12"/>
    <n v="66"/>
    <n v="66"/>
    <n v="738"/>
    <n v="738"/>
    <n v="772"/>
    <n v="772"/>
    <n v="391428"/>
    <n v="338943.57015742641"/>
    <n v="0.19472267896790463"/>
    <n v="8.943089430894309E-2"/>
    <x v="0"/>
    <x v="2"/>
  </r>
  <r>
    <x v="6"/>
    <x v="0"/>
    <x v="2"/>
    <x v="13"/>
    <n v="72"/>
    <n v="71"/>
    <n v="750"/>
    <n v="750"/>
    <n v="781"/>
    <n v="781"/>
    <n v="382058"/>
    <n v="329337.31964407937"/>
    <n v="0.21558443506108249"/>
    <n v="9.4666666666666663E-2"/>
    <x v="0"/>
    <x v="2"/>
  </r>
  <r>
    <x v="6"/>
    <x v="0"/>
    <x v="2"/>
    <x v="14"/>
    <n v="194"/>
    <n v="193"/>
    <n v="1738"/>
    <n v="1738"/>
    <n v="1763"/>
    <n v="1763"/>
    <n v="358586"/>
    <n v="314460.28747433267"/>
    <n v="0.61374999542908359"/>
    <n v="0.11104718066743383"/>
    <x v="0"/>
    <x v="2"/>
  </r>
  <r>
    <x v="6"/>
    <x v="0"/>
    <x v="2"/>
    <x v="15"/>
    <n v="211"/>
    <n v="208"/>
    <n v="1905"/>
    <n v="1905"/>
    <n v="1945"/>
    <n v="1945"/>
    <n v="354491"/>
    <n v="305714.67214236822"/>
    <n v="0.68037297177263545"/>
    <n v="0.10918635170603674"/>
    <x v="0"/>
    <x v="2"/>
  </r>
  <r>
    <x v="6"/>
    <x v="0"/>
    <x v="2"/>
    <x v="16"/>
    <n v="242"/>
    <n v="240"/>
    <n v="2045"/>
    <n v="2045"/>
    <n v="2085"/>
    <n v="2085"/>
    <n v="348418"/>
    <n v="301678.14921286789"/>
    <n v="0.79554982893591342"/>
    <n v="0.11735941320293398"/>
    <x v="0"/>
    <x v="2"/>
  </r>
  <r>
    <x v="6"/>
    <x v="0"/>
    <x v="2"/>
    <x v="17"/>
    <n v="0"/>
    <n v="0"/>
    <n v="11"/>
    <n v="11"/>
    <n v="992"/>
    <n v="992"/>
    <n v="360825"/>
    <n v="221145.31416837784"/>
    <n v="0"/>
    <n v="0"/>
    <x v="0"/>
    <x v="2"/>
  </r>
  <r>
    <x v="6"/>
    <x v="0"/>
    <x v="3"/>
    <x v="1"/>
    <m/>
    <m/>
    <m/>
    <m/>
    <m/>
    <m/>
    <m/>
    <m/>
    <m/>
    <m/>
    <x v="0"/>
    <x v="2"/>
  </r>
  <r>
    <x v="6"/>
    <x v="0"/>
    <x v="3"/>
    <x v="2"/>
    <m/>
    <m/>
    <m/>
    <m/>
    <m/>
    <m/>
    <m/>
    <m/>
    <m/>
    <m/>
    <x v="0"/>
    <x v="2"/>
  </r>
  <r>
    <x v="6"/>
    <x v="0"/>
    <x v="3"/>
    <x v="3"/>
    <m/>
    <m/>
    <m/>
    <m/>
    <m/>
    <m/>
    <m/>
    <m/>
    <m/>
    <m/>
    <x v="0"/>
    <x v="2"/>
  </r>
  <r>
    <x v="6"/>
    <x v="0"/>
    <x v="3"/>
    <x v="4"/>
    <m/>
    <m/>
    <m/>
    <m/>
    <m/>
    <m/>
    <m/>
    <m/>
    <m/>
    <m/>
    <x v="0"/>
    <x v="2"/>
  </r>
  <r>
    <x v="6"/>
    <x v="0"/>
    <x v="3"/>
    <x v="5"/>
    <n v="37"/>
    <n v="37"/>
    <n v="765"/>
    <n v="765"/>
    <n v="780"/>
    <n v="780"/>
    <n v="285841"/>
    <n v="248508.08487337441"/>
    <n v="0.1488885161175062"/>
    <n v="4.8366013071895426E-2"/>
    <x v="0"/>
    <x v="2"/>
  </r>
  <r>
    <x v="6"/>
    <x v="0"/>
    <x v="3"/>
    <x v="6"/>
    <n v="36"/>
    <n v="36"/>
    <n v="783"/>
    <n v="783"/>
    <n v="800"/>
    <n v="800"/>
    <n v="287961"/>
    <n v="250198.32991101986"/>
    <n v="0.14388585252668545"/>
    <n v="4.5977011494252873E-2"/>
    <x v="0"/>
    <x v="2"/>
  </r>
  <r>
    <x v="6"/>
    <x v="0"/>
    <x v="3"/>
    <x v="7"/>
    <n v="29"/>
    <n v="29"/>
    <n v="714"/>
    <n v="714"/>
    <n v="734"/>
    <n v="734"/>
    <n v="276858"/>
    <n v="240402.2997946612"/>
    <n v="0.12063112551240254"/>
    <n v="4.0616246498599441E-2"/>
    <x v="0"/>
    <x v="2"/>
  </r>
  <r>
    <x v="6"/>
    <x v="0"/>
    <x v="3"/>
    <x v="8"/>
    <n v="41"/>
    <n v="41"/>
    <n v="717"/>
    <n v="717"/>
    <n v="747"/>
    <n v="747"/>
    <n v="278804"/>
    <n v="240627.5071868583"/>
    <n v="0.17038783503733684"/>
    <n v="5.7182705718270568E-2"/>
    <x v="0"/>
    <x v="2"/>
  </r>
  <r>
    <x v="6"/>
    <x v="0"/>
    <x v="3"/>
    <x v="9"/>
    <n v="43"/>
    <n v="42"/>
    <n v="745"/>
    <n v="745"/>
    <n v="772"/>
    <n v="772"/>
    <n v="290733"/>
    <n v="248593.62628336754"/>
    <n v="0.16895042977539951"/>
    <n v="5.6375838926174496E-2"/>
    <x v="0"/>
    <x v="2"/>
  </r>
  <r>
    <x v="6"/>
    <x v="0"/>
    <x v="3"/>
    <x v="10"/>
    <n v="39"/>
    <n v="39"/>
    <n v="780"/>
    <n v="780"/>
    <n v="801"/>
    <n v="801"/>
    <n v="306386"/>
    <n v="261434.11909650924"/>
    <n v="0.14917716224179225"/>
    <n v="0.05"/>
    <x v="0"/>
    <x v="2"/>
  </r>
  <r>
    <x v="6"/>
    <x v="0"/>
    <x v="3"/>
    <x v="11"/>
    <n v="45"/>
    <n v="45"/>
    <n v="817"/>
    <n v="817"/>
    <n v="834"/>
    <n v="834"/>
    <n v="327330"/>
    <n v="279225.46201232035"/>
    <n v="0.16116008789346886"/>
    <n v="5.5079559363525092E-2"/>
    <x v="0"/>
    <x v="2"/>
  </r>
  <r>
    <x v="6"/>
    <x v="0"/>
    <x v="3"/>
    <x v="12"/>
    <n v="29"/>
    <n v="29"/>
    <n v="816"/>
    <n v="816"/>
    <n v="838"/>
    <n v="838"/>
    <n v="334639"/>
    <n v="290048.60506502393"/>
    <n v="9.9983242441378739E-2"/>
    <n v="3.5539215686274508E-2"/>
    <x v="0"/>
    <x v="2"/>
  </r>
  <r>
    <x v="6"/>
    <x v="0"/>
    <x v="3"/>
    <x v="13"/>
    <n v="40"/>
    <n v="40"/>
    <n v="834"/>
    <n v="834"/>
    <n v="846"/>
    <n v="846"/>
    <n v="326114"/>
    <n v="281334.70773442846"/>
    <n v="0.14217940019600711"/>
    <n v="4.7961630695443645E-2"/>
    <x v="0"/>
    <x v="2"/>
  </r>
  <r>
    <x v="6"/>
    <x v="0"/>
    <x v="3"/>
    <x v="14"/>
    <n v="95"/>
    <n v="95"/>
    <n v="1603"/>
    <n v="1603"/>
    <n v="1624"/>
    <n v="1624"/>
    <n v="305133"/>
    <n v="267560.84599589324"/>
    <n v="0.35505942450734418"/>
    <n v="5.9263880224578916E-2"/>
    <x v="0"/>
    <x v="2"/>
  </r>
  <r>
    <x v="6"/>
    <x v="0"/>
    <x v="3"/>
    <x v="15"/>
    <n v="130"/>
    <n v="130"/>
    <n v="1757"/>
    <n v="1757"/>
    <n v="1785"/>
    <n v="1785"/>
    <n v="301369"/>
    <n v="258815.27173169062"/>
    <n v="0.50228875263113837"/>
    <n v="7.3989755264655663E-2"/>
    <x v="0"/>
    <x v="2"/>
  </r>
  <r>
    <x v="6"/>
    <x v="0"/>
    <x v="3"/>
    <x v="16"/>
    <n v="110"/>
    <n v="108"/>
    <n v="1741"/>
    <n v="1741"/>
    <n v="1785"/>
    <n v="1785"/>
    <n v="298264"/>
    <n v="256523.90417522244"/>
    <n v="0.42101339579733282"/>
    <n v="6.2033314187248709E-2"/>
    <x v="0"/>
    <x v="2"/>
  </r>
  <r>
    <x v="6"/>
    <x v="0"/>
    <x v="3"/>
    <x v="17"/>
    <n v="0"/>
    <n v="0"/>
    <n v="11"/>
    <n v="11"/>
    <n v="928"/>
    <n v="928"/>
    <n v="314626"/>
    <n v="191491.43052703628"/>
    <n v="0"/>
    <n v="0"/>
    <x v="0"/>
    <x v="2"/>
  </r>
  <r>
    <x v="6"/>
    <x v="0"/>
    <x v="4"/>
    <x v="1"/>
    <m/>
    <m/>
    <m/>
    <m/>
    <m/>
    <m/>
    <m/>
    <m/>
    <m/>
    <m/>
    <x v="0"/>
    <x v="2"/>
  </r>
  <r>
    <x v="6"/>
    <x v="0"/>
    <x v="4"/>
    <x v="2"/>
    <m/>
    <m/>
    <m/>
    <m/>
    <m/>
    <m/>
    <m/>
    <m/>
    <m/>
    <m/>
    <x v="0"/>
    <x v="2"/>
  </r>
  <r>
    <x v="6"/>
    <x v="0"/>
    <x v="4"/>
    <x v="3"/>
    <m/>
    <m/>
    <m/>
    <m/>
    <m/>
    <m/>
    <m/>
    <m/>
    <m/>
    <m/>
    <x v="0"/>
    <x v="2"/>
  </r>
  <r>
    <x v="6"/>
    <x v="0"/>
    <x v="4"/>
    <x v="4"/>
    <m/>
    <m/>
    <m/>
    <m/>
    <m/>
    <m/>
    <m/>
    <m/>
    <m/>
    <m/>
    <x v="0"/>
    <x v="2"/>
  </r>
  <r>
    <x v="6"/>
    <x v="0"/>
    <x v="4"/>
    <x v="5"/>
    <n v="0"/>
    <n v="0"/>
    <n v="0"/>
    <n v="0"/>
    <n v="0"/>
    <n v="0"/>
    <n v="11"/>
    <n v="8.2655715263518132"/>
    <n v="0"/>
    <m/>
    <x v="0"/>
    <x v="2"/>
  </r>
  <r>
    <x v="6"/>
    <x v="0"/>
    <x v="4"/>
    <x v="6"/>
    <n v="0"/>
    <n v="0"/>
    <n v="1"/>
    <n v="1"/>
    <n v="1"/>
    <n v="1"/>
    <n v="7"/>
    <n v="6.3518138261464747"/>
    <n v="0"/>
    <n v="0"/>
    <x v="0"/>
    <x v="2"/>
  </r>
  <r>
    <x v="6"/>
    <x v="0"/>
    <x v="4"/>
    <x v="7"/>
    <n v="0"/>
    <n v="0"/>
    <n v="0"/>
    <n v="0"/>
    <n v="0"/>
    <n v="0"/>
    <n v="5"/>
    <n v="4.0821355236139629"/>
    <n v="0"/>
    <m/>
    <x v="0"/>
    <x v="2"/>
  </r>
  <r>
    <x v="6"/>
    <x v="0"/>
    <x v="4"/>
    <x v="8"/>
    <n v="0"/>
    <n v="0"/>
    <n v="0"/>
    <n v="0"/>
    <n v="0"/>
    <n v="0"/>
    <n v="4"/>
    <n v="2.9075975359342916"/>
    <n v="0"/>
    <m/>
    <x v="0"/>
    <x v="2"/>
  </r>
  <r>
    <x v="6"/>
    <x v="0"/>
    <x v="4"/>
    <x v="9"/>
    <n v="0"/>
    <n v="0"/>
    <n v="0"/>
    <n v="0"/>
    <n v="0"/>
    <n v="0"/>
    <n v="2"/>
    <n v="1.5003422313483916"/>
    <n v="0"/>
    <m/>
    <x v="0"/>
    <x v="2"/>
  </r>
  <r>
    <x v="6"/>
    <x v="0"/>
    <x v="4"/>
    <x v="10"/>
    <n v="0"/>
    <n v="0"/>
    <n v="0"/>
    <n v="0"/>
    <n v="0"/>
    <n v="0"/>
    <n v="1"/>
    <n v="0.99931553730321698"/>
    <n v="0"/>
    <m/>
    <x v="0"/>
    <x v="2"/>
  </r>
  <r>
    <x v="6"/>
    <x v="0"/>
    <x v="4"/>
    <x v="11"/>
    <n v="0"/>
    <n v="0"/>
    <n v="0"/>
    <n v="0"/>
    <n v="0"/>
    <n v="0"/>
    <n v="2"/>
    <n v="0.91444216290212188"/>
    <n v="0"/>
    <m/>
    <x v="0"/>
    <x v="2"/>
  </r>
  <r>
    <x v="6"/>
    <x v="0"/>
    <x v="4"/>
    <x v="12"/>
    <n v="0"/>
    <n v="0"/>
    <n v="0"/>
    <n v="0"/>
    <n v="0"/>
    <n v="0"/>
    <n v="2"/>
    <n v="1.5797399041752225"/>
    <n v="0"/>
    <m/>
    <x v="0"/>
    <x v="2"/>
  </r>
  <r>
    <x v="6"/>
    <x v="0"/>
    <x v="4"/>
    <x v="13"/>
    <n v="0"/>
    <n v="0"/>
    <n v="0"/>
    <n v="0"/>
    <n v="0"/>
    <n v="0"/>
    <n v="2"/>
    <n v="2.0041067761806981"/>
    <n v="0"/>
    <m/>
    <x v="0"/>
    <x v="2"/>
  </r>
  <r>
    <x v="6"/>
    <x v="0"/>
    <x v="4"/>
    <x v="14"/>
    <n v="0"/>
    <n v="0"/>
    <n v="0"/>
    <n v="0"/>
    <n v="0"/>
    <n v="0"/>
    <n v="1"/>
    <n v="0.83230663928815884"/>
    <n v="0"/>
    <m/>
    <x v="0"/>
    <x v="2"/>
  </r>
  <r>
    <x v="6"/>
    <x v="0"/>
    <x v="4"/>
    <x v="15"/>
    <m/>
    <m/>
    <m/>
    <m/>
    <m/>
    <m/>
    <m/>
    <m/>
    <m/>
    <m/>
    <x v="0"/>
    <x v="2"/>
  </r>
  <r>
    <x v="6"/>
    <x v="0"/>
    <x v="4"/>
    <x v="16"/>
    <m/>
    <m/>
    <m/>
    <m/>
    <m/>
    <m/>
    <m/>
    <m/>
    <m/>
    <m/>
    <x v="0"/>
    <x v="2"/>
  </r>
  <r>
    <x v="6"/>
    <x v="0"/>
    <x v="4"/>
    <x v="17"/>
    <m/>
    <m/>
    <m/>
    <m/>
    <m/>
    <m/>
    <m/>
    <m/>
    <m/>
    <m/>
    <x v="0"/>
    <x v="2"/>
  </r>
  <r>
    <x v="7"/>
    <x v="1"/>
    <x v="1"/>
    <x v="1"/>
    <m/>
    <m/>
    <m/>
    <m/>
    <m/>
    <m/>
    <m/>
    <m/>
    <m/>
    <m/>
    <x v="0"/>
    <x v="2"/>
  </r>
  <r>
    <x v="7"/>
    <x v="1"/>
    <x v="1"/>
    <x v="2"/>
    <m/>
    <m/>
    <m/>
    <m/>
    <m/>
    <m/>
    <m/>
    <m/>
    <m/>
    <m/>
    <x v="0"/>
    <x v="2"/>
  </r>
  <r>
    <x v="7"/>
    <x v="1"/>
    <x v="1"/>
    <x v="3"/>
    <m/>
    <m/>
    <m/>
    <m/>
    <m/>
    <m/>
    <m/>
    <m/>
    <m/>
    <m/>
    <x v="0"/>
    <x v="2"/>
  </r>
  <r>
    <x v="7"/>
    <x v="1"/>
    <x v="1"/>
    <x v="4"/>
    <m/>
    <m/>
    <m/>
    <m/>
    <m/>
    <m/>
    <m/>
    <m/>
    <m/>
    <m/>
    <x v="0"/>
    <x v="2"/>
  </r>
  <r>
    <x v="7"/>
    <x v="1"/>
    <x v="1"/>
    <x v="5"/>
    <m/>
    <m/>
    <m/>
    <m/>
    <m/>
    <m/>
    <m/>
    <m/>
    <m/>
    <m/>
    <x v="0"/>
    <x v="2"/>
  </r>
  <r>
    <x v="7"/>
    <x v="1"/>
    <x v="1"/>
    <x v="6"/>
    <m/>
    <m/>
    <m/>
    <m/>
    <m/>
    <m/>
    <m/>
    <m/>
    <m/>
    <m/>
    <x v="0"/>
    <x v="2"/>
  </r>
  <r>
    <x v="7"/>
    <x v="1"/>
    <x v="1"/>
    <x v="7"/>
    <m/>
    <m/>
    <m/>
    <m/>
    <m/>
    <m/>
    <m/>
    <m/>
    <m/>
    <m/>
    <x v="0"/>
    <x v="2"/>
  </r>
  <r>
    <x v="7"/>
    <x v="1"/>
    <x v="1"/>
    <x v="8"/>
    <m/>
    <m/>
    <m/>
    <m/>
    <m/>
    <m/>
    <m/>
    <m/>
    <m/>
    <m/>
    <x v="0"/>
    <x v="2"/>
  </r>
  <r>
    <x v="7"/>
    <x v="1"/>
    <x v="1"/>
    <x v="9"/>
    <m/>
    <m/>
    <m/>
    <m/>
    <m/>
    <m/>
    <m/>
    <m/>
    <m/>
    <m/>
    <x v="0"/>
    <x v="2"/>
  </r>
  <r>
    <x v="7"/>
    <x v="1"/>
    <x v="1"/>
    <x v="10"/>
    <m/>
    <m/>
    <m/>
    <m/>
    <m/>
    <m/>
    <m/>
    <m/>
    <m/>
    <m/>
    <x v="0"/>
    <x v="2"/>
  </r>
  <r>
    <x v="7"/>
    <x v="1"/>
    <x v="1"/>
    <x v="11"/>
    <m/>
    <m/>
    <m/>
    <m/>
    <m/>
    <m/>
    <m/>
    <m/>
    <m/>
    <m/>
    <x v="0"/>
    <x v="2"/>
  </r>
  <r>
    <x v="7"/>
    <x v="1"/>
    <x v="1"/>
    <x v="12"/>
    <m/>
    <m/>
    <m/>
    <m/>
    <m/>
    <m/>
    <m/>
    <m/>
    <m/>
    <m/>
    <x v="0"/>
    <x v="2"/>
  </r>
  <r>
    <x v="7"/>
    <x v="1"/>
    <x v="1"/>
    <x v="13"/>
    <m/>
    <m/>
    <m/>
    <m/>
    <m/>
    <m/>
    <m/>
    <m/>
    <m/>
    <m/>
    <x v="0"/>
    <x v="2"/>
  </r>
  <r>
    <x v="7"/>
    <x v="1"/>
    <x v="1"/>
    <x v="14"/>
    <m/>
    <m/>
    <m/>
    <m/>
    <m/>
    <m/>
    <m/>
    <m/>
    <m/>
    <m/>
    <x v="0"/>
    <x v="2"/>
  </r>
  <r>
    <x v="7"/>
    <x v="1"/>
    <x v="1"/>
    <x v="15"/>
    <m/>
    <m/>
    <m/>
    <m/>
    <m/>
    <m/>
    <m/>
    <m/>
    <m/>
    <m/>
    <x v="0"/>
    <x v="2"/>
  </r>
  <r>
    <x v="7"/>
    <x v="1"/>
    <x v="1"/>
    <x v="16"/>
    <m/>
    <m/>
    <m/>
    <m/>
    <m/>
    <m/>
    <m/>
    <m/>
    <m/>
    <m/>
    <x v="0"/>
    <x v="2"/>
  </r>
  <r>
    <x v="7"/>
    <x v="1"/>
    <x v="1"/>
    <x v="17"/>
    <m/>
    <m/>
    <m/>
    <m/>
    <m/>
    <m/>
    <m/>
    <m/>
    <m/>
    <m/>
    <x v="0"/>
    <x v="2"/>
  </r>
  <r>
    <x v="7"/>
    <x v="1"/>
    <x v="2"/>
    <x v="1"/>
    <m/>
    <m/>
    <m/>
    <m/>
    <m/>
    <m/>
    <m/>
    <m/>
    <m/>
    <m/>
    <x v="0"/>
    <x v="2"/>
  </r>
  <r>
    <x v="7"/>
    <x v="1"/>
    <x v="2"/>
    <x v="2"/>
    <m/>
    <m/>
    <m/>
    <m/>
    <m/>
    <m/>
    <m/>
    <m/>
    <m/>
    <m/>
    <x v="0"/>
    <x v="2"/>
  </r>
  <r>
    <x v="7"/>
    <x v="1"/>
    <x v="2"/>
    <x v="3"/>
    <m/>
    <m/>
    <m/>
    <m/>
    <m/>
    <m/>
    <m/>
    <m/>
    <m/>
    <m/>
    <x v="0"/>
    <x v="2"/>
  </r>
  <r>
    <x v="7"/>
    <x v="1"/>
    <x v="2"/>
    <x v="4"/>
    <m/>
    <m/>
    <m/>
    <m/>
    <m/>
    <m/>
    <m/>
    <m/>
    <m/>
    <m/>
    <x v="0"/>
    <x v="2"/>
  </r>
  <r>
    <x v="7"/>
    <x v="1"/>
    <x v="2"/>
    <x v="5"/>
    <n v="0"/>
    <n v="0"/>
    <n v="16"/>
    <n v="16"/>
    <n v="21"/>
    <n v="21"/>
    <n v="99462"/>
    <n v="80909.43463381246"/>
    <n v="0"/>
    <n v="0"/>
    <x v="0"/>
    <x v="2"/>
  </r>
  <r>
    <x v="7"/>
    <x v="1"/>
    <x v="2"/>
    <x v="6"/>
    <n v="0"/>
    <n v="0"/>
    <n v="13"/>
    <n v="13"/>
    <n v="16"/>
    <n v="16"/>
    <n v="99852"/>
    <n v="81089.782340862424"/>
    <n v="0"/>
    <n v="0"/>
    <x v="0"/>
    <x v="2"/>
  </r>
  <r>
    <x v="7"/>
    <x v="1"/>
    <x v="2"/>
    <x v="7"/>
    <n v="0"/>
    <n v="0"/>
    <n v="23"/>
    <n v="23"/>
    <n v="26"/>
    <n v="26"/>
    <n v="96223"/>
    <n v="77630.19849418207"/>
    <n v="0"/>
    <n v="0"/>
    <x v="0"/>
    <x v="2"/>
  </r>
  <r>
    <x v="7"/>
    <x v="1"/>
    <x v="2"/>
    <x v="8"/>
    <n v="3"/>
    <n v="3"/>
    <n v="14"/>
    <n v="14"/>
    <n v="17"/>
    <n v="17"/>
    <n v="96852"/>
    <n v="77226.294318959612"/>
    <n v="3.8846872382732968E-2"/>
    <n v="0.21428571428571427"/>
    <x v="0"/>
    <x v="2"/>
  </r>
  <r>
    <x v="7"/>
    <x v="1"/>
    <x v="2"/>
    <x v="9"/>
    <n v="0"/>
    <n v="0"/>
    <n v="6"/>
    <n v="6"/>
    <n v="15"/>
    <n v="15"/>
    <n v="99501"/>
    <n v="78986.234086242301"/>
    <n v="0"/>
    <n v="0"/>
    <x v="0"/>
    <x v="2"/>
  </r>
  <r>
    <x v="7"/>
    <x v="1"/>
    <x v="2"/>
    <x v="10"/>
    <n v="0"/>
    <n v="0"/>
    <n v="11"/>
    <n v="11"/>
    <n v="13"/>
    <n v="13"/>
    <n v="103213"/>
    <n v="82597.990417522247"/>
    <n v="0"/>
    <n v="0"/>
    <x v="0"/>
    <x v="2"/>
  </r>
  <r>
    <x v="7"/>
    <x v="1"/>
    <x v="2"/>
    <x v="11"/>
    <n v="0"/>
    <n v="0"/>
    <n v="12"/>
    <n v="12"/>
    <n v="15"/>
    <n v="15"/>
    <n v="107974"/>
    <n v="86652.624229979469"/>
    <n v="0"/>
    <n v="0"/>
    <x v="0"/>
    <x v="2"/>
  </r>
  <r>
    <x v="7"/>
    <x v="1"/>
    <x v="2"/>
    <x v="12"/>
    <n v="0"/>
    <n v="0"/>
    <n v="15"/>
    <n v="15"/>
    <n v="20"/>
    <n v="20"/>
    <n v="107998"/>
    <n v="88226.713210130052"/>
    <n v="0"/>
    <n v="0"/>
    <x v="0"/>
    <x v="2"/>
  </r>
  <r>
    <x v="7"/>
    <x v="1"/>
    <x v="2"/>
    <x v="13"/>
    <n v="0"/>
    <n v="0"/>
    <n v="10"/>
    <n v="10"/>
    <n v="15"/>
    <n v="15"/>
    <n v="101193"/>
    <n v="80465.108829568795"/>
    <n v="0"/>
    <n v="0"/>
    <x v="0"/>
    <x v="2"/>
  </r>
  <r>
    <x v="7"/>
    <x v="1"/>
    <x v="2"/>
    <x v="14"/>
    <n v="0"/>
    <n v="0"/>
    <n v="13"/>
    <n v="13"/>
    <n v="14"/>
    <n v="14"/>
    <n v="86982"/>
    <n v="71946.893908282"/>
    <n v="0"/>
    <n v="0"/>
    <x v="0"/>
    <x v="2"/>
  </r>
  <r>
    <x v="7"/>
    <x v="1"/>
    <x v="2"/>
    <x v="15"/>
    <n v="0"/>
    <n v="0"/>
    <n v="13"/>
    <n v="13"/>
    <n v="16"/>
    <n v="16"/>
    <n v="83558"/>
    <n v="67563.154004106778"/>
    <n v="0"/>
    <n v="0"/>
    <x v="0"/>
    <x v="2"/>
  </r>
  <r>
    <x v="7"/>
    <x v="1"/>
    <x v="2"/>
    <x v="16"/>
    <n v="0"/>
    <n v="0"/>
    <n v="16"/>
    <n v="16"/>
    <n v="18"/>
    <n v="18"/>
    <n v="80371"/>
    <n v="65493.889117043123"/>
    <n v="0"/>
    <n v="0"/>
    <x v="0"/>
    <x v="2"/>
  </r>
  <r>
    <x v="7"/>
    <x v="1"/>
    <x v="2"/>
    <x v="17"/>
    <n v="0"/>
    <n v="0"/>
    <n v="0"/>
    <n v="0"/>
    <n v="4"/>
    <n v="4"/>
    <n v="79129"/>
    <n v="46676.832306639291"/>
    <n v="0"/>
    <m/>
    <x v="0"/>
    <x v="2"/>
  </r>
  <r>
    <x v="7"/>
    <x v="1"/>
    <x v="3"/>
    <x v="1"/>
    <m/>
    <m/>
    <m/>
    <m/>
    <m/>
    <m/>
    <m/>
    <m/>
    <m/>
    <m/>
    <x v="0"/>
    <x v="2"/>
  </r>
  <r>
    <x v="7"/>
    <x v="1"/>
    <x v="3"/>
    <x v="2"/>
    <m/>
    <m/>
    <m/>
    <m/>
    <m/>
    <m/>
    <m/>
    <m/>
    <m/>
    <m/>
    <x v="0"/>
    <x v="2"/>
  </r>
  <r>
    <x v="7"/>
    <x v="1"/>
    <x v="3"/>
    <x v="3"/>
    <m/>
    <m/>
    <m/>
    <m/>
    <m/>
    <m/>
    <m/>
    <m/>
    <m/>
    <m/>
    <x v="0"/>
    <x v="2"/>
  </r>
  <r>
    <x v="7"/>
    <x v="1"/>
    <x v="3"/>
    <x v="4"/>
    <m/>
    <m/>
    <m/>
    <m/>
    <m/>
    <m/>
    <m/>
    <m/>
    <m/>
    <m/>
    <x v="0"/>
    <x v="2"/>
  </r>
  <r>
    <x v="7"/>
    <x v="1"/>
    <x v="3"/>
    <x v="5"/>
    <n v="0"/>
    <n v="0"/>
    <n v="29"/>
    <n v="29"/>
    <n v="30"/>
    <n v="30"/>
    <n v="98987"/>
    <n v="81443.983572895275"/>
    <n v="0"/>
    <n v="0"/>
    <x v="0"/>
    <x v="2"/>
  </r>
  <r>
    <x v="7"/>
    <x v="1"/>
    <x v="3"/>
    <x v="6"/>
    <n v="0"/>
    <n v="0"/>
    <n v="28"/>
    <n v="28"/>
    <n v="29"/>
    <n v="29"/>
    <n v="99226"/>
    <n v="81682.477754962354"/>
    <n v="0"/>
    <n v="0"/>
    <x v="0"/>
    <x v="2"/>
  </r>
  <r>
    <x v="7"/>
    <x v="1"/>
    <x v="3"/>
    <x v="7"/>
    <n v="0"/>
    <n v="0"/>
    <n v="27"/>
    <n v="27"/>
    <n v="30"/>
    <n v="30"/>
    <n v="95362"/>
    <n v="77968.262833675559"/>
    <n v="0"/>
    <n v="0"/>
    <x v="0"/>
    <x v="2"/>
  </r>
  <r>
    <x v="7"/>
    <x v="1"/>
    <x v="3"/>
    <x v="8"/>
    <n v="0"/>
    <n v="0"/>
    <n v="32"/>
    <n v="32"/>
    <n v="39"/>
    <n v="39"/>
    <n v="95747"/>
    <n v="77406.458590006849"/>
    <n v="0"/>
    <n v="0"/>
    <x v="0"/>
    <x v="2"/>
  </r>
  <r>
    <x v="7"/>
    <x v="1"/>
    <x v="3"/>
    <x v="9"/>
    <n v="0"/>
    <n v="0"/>
    <n v="18"/>
    <n v="18"/>
    <n v="22"/>
    <n v="22"/>
    <n v="98837"/>
    <n v="79276.509240246407"/>
    <n v="0"/>
    <n v="0"/>
    <x v="0"/>
    <x v="2"/>
  </r>
  <r>
    <x v="7"/>
    <x v="1"/>
    <x v="3"/>
    <x v="10"/>
    <n v="0"/>
    <n v="0"/>
    <n v="24"/>
    <n v="24"/>
    <n v="28"/>
    <n v="28"/>
    <n v="102290"/>
    <n v="82755.455167693362"/>
    <n v="0"/>
    <n v="0"/>
    <x v="0"/>
    <x v="2"/>
  </r>
  <r>
    <x v="7"/>
    <x v="1"/>
    <x v="3"/>
    <x v="11"/>
    <n v="0"/>
    <n v="0"/>
    <n v="20"/>
    <n v="20"/>
    <n v="23"/>
    <n v="23"/>
    <n v="107374"/>
    <n v="87052.093086926761"/>
    <n v="0"/>
    <n v="0"/>
    <x v="0"/>
    <x v="2"/>
  </r>
  <r>
    <x v="7"/>
    <x v="1"/>
    <x v="3"/>
    <x v="12"/>
    <n v="0"/>
    <n v="0"/>
    <n v="37"/>
    <n v="37"/>
    <n v="38"/>
    <n v="38"/>
    <n v="109001"/>
    <n v="89849.295003422318"/>
    <n v="0"/>
    <n v="0"/>
    <x v="0"/>
    <x v="2"/>
  </r>
  <r>
    <x v="7"/>
    <x v="1"/>
    <x v="3"/>
    <x v="13"/>
    <n v="0"/>
    <n v="0"/>
    <n v="31"/>
    <n v="31"/>
    <n v="34"/>
    <n v="34"/>
    <n v="102838"/>
    <n v="82484.164271047222"/>
    <n v="0"/>
    <n v="0"/>
    <x v="0"/>
    <x v="2"/>
  </r>
  <r>
    <x v="7"/>
    <x v="1"/>
    <x v="3"/>
    <x v="14"/>
    <n v="0"/>
    <n v="0"/>
    <n v="26"/>
    <n v="26"/>
    <n v="28"/>
    <n v="28"/>
    <n v="88888"/>
    <n v="74158.784394250513"/>
    <n v="0"/>
    <n v="0"/>
    <x v="0"/>
    <x v="2"/>
  </r>
  <r>
    <x v="7"/>
    <x v="1"/>
    <x v="3"/>
    <x v="15"/>
    <n v="0"/>
    <n v="0"/>
    <n v="24"/>
    <n v="24"/>
    <n v="26"/>
    <n v="26"/>
    <n v="85644"/>
    <n v="69626.349075975362"/>
    <n v="0"/>
    <n v="0"/>
    <x v="0"/>
    <x v="2"/>
  </r>
  <r>
    <x v="7"/>
    <x v="1"/>
    <x v="3"/>
    <x v="16"/>
    <n v="0"/>
    <n v="0"/>
    <n v="20"/>
    <n v="20"/>
    <n v="20"/>
    <n v="20"/>
    <n v="83076"/>
    <n v="67661.138945927451"/>
    <n v="0"/>
    <n v="0"/>
    <x v="0"/>
    <x v="2"/>
  </r>
  <r>
    <x v="7"/>
    <x v="1"/>
    <x v="3"/>
    <x v="17"/>
    <n v="0"/>
    <n v="0"/>
    <n v="0"/>
    <n v="0"/>
    <n v="4"/>
    <n v="4"/>
    <n v="82047"/>
    <n v="48336.982888432583"/>
    <n v="0"/>
    <m/>
    <x v="0"/>
    <x v="2"/>
  </r>
  <r>
    <x v="7"/>
    <x v="1"/>
    <x v="4"/>
    <x v="1"/>
    <m/>
    <m/>
    <m/>
    <m/>
    <m/>
    <m/>
    <m/>
    <m/>
    <m/>
    <m/>
    <x v="0"/>
    <x v="2"/>
  </r>
  <r>
    <x v="7"/>
    <x v="1"/>
    <x v="4"/>
    <x v="2"/>
    <m/>
    <m/>
    <m/>
    <m/>
    <m/>
    <m/>
    <m/>
    <m/>
    <m/>
    <m/>
    <x v="0"/>
    <x v="2"/>
  </r>
  <r>
    <x v="7"/>
    <x v="1"/>
    <x v="4"/>
    <x v="3"/>
    <m/>
    <m/>
    <m/>
    <m/>
    <m/>
    <m/>
    <m/>
    <m/>
    <m/>
    <m/>
    <x v="0"/>
    <x v="2"/>
  </r>
  <r>
    <x v="7"/>
    <x v="1"/>
    <x v="4"/>
    <x v="4"/>
    <m/>
    <m/>
    <m/>
    <m/>
    <m/>
    <m/>
    <m/>
    <m/>
    <m/>
    <m/>
    <x v="0"/>
    <x v="2"/>
  </r>
  <r>
    <x v="7"/>
    <x v="1"/>
    <x v="4"/>
    <x v="5"/>
    <m/>
    <m/>
    <m/>
    <m/>
    <m/>
    <m/>
    <m/>
    <m/>
    <m/>
    <m/>
    <x v="0"/>
    <x v="2"/>
  </r>
  <r>
    <x v="7"/>
    <x v="1"/>
    <x v="4"/>
    <x v="6"/>
    <m/>
    <m/>
    <m/>
    <m/>
    <m/>
    <m/>
    <m/>
    <m/>
    <m/>
    <m/>
    <x v="0"/>
    <x v="2"/>
  </r>
  <r>
    <x v="7"/>
    <x v="1"/>
    <x v="4"/>
    <x v="7"/>
    <m/>
    <m/>
    <m/>
    <m/>
    <m/>
    <m/>
    <m/>
    <m/>
    <m/>
    <m/>
    <x v="0"/>
    <x v="2"/>
  </r>
  <r>
    <x v="7"/>
    <x v="1"/>
    <x v="4"/>
    <x v="8"/>
    <m/>
    <m/>
    <m/>
    <m/>
    <m/>
    <m/>
    <m/>
    <m/>
    <m/>
    <m/>
    <x v="0"/>
    <x v="2"/>
  </r>
  <r>
    <x v="7"/>
    <x v="1"/>
    <x v="4"/>
    <x v="9"/>
    <m/>
    <m/>
    <m/>
    <m/>
    <m/>
    <m/>
    <m/>
    <m/>
    <m/>
    <m/>
    <x v="0"/>
    <x v="2"/>
  </r>
  <r>
    <x v="7"/>
    <x v="1"/>
    <x v="4"/>
    <x v="10"/>
    <m/>
    <m/>
    <m/>
    <m/>
    <m/>
    <m/>
    <m/>
    <m/>
    <m/>
    <m/>
    <x v="0"/>
    <x v="2"/>
  </r>
  <r>
    <x v="7"/>
    <x v="1"/>
    <x v="4"/>
    <x v="11"/>
    <m/>
    <m/>
    <m/>
    <m/>
    <m/>
    <m/>
    <m/>
    <m/>
    <m/>
    <m/>
    <x v="0"/>
    <x v="2"/>
  </r>
  <r>
    <x v="7"/>
    <x v="1"/>
    <x v="4"/>
    <x v="12"/>
    <m/>
    <m/>
    <m/>
    <m/>
    <m/>
    <m/>
    <m/>
    <m/>
    <m/>
    <m/>
    <x v="0"/>
    <x v="2"/>
  </r>
  <r>
    <x v="7"/>
    <x v="1"/>
    <x v="4"/>
    <x v="13"/>
    <m/>
    <m/>
    <m/>
    <m/>
    <m/>
    <m/>
    <m/>
    <m/>
    <m/>
    <m/>
    <x v="0"/>
    <x v="2"/>
  </r>
  <r>
    <x v="7"/>
    <x v="1"/>
    <x v="4"/>
    <x v="14"/>
    <m/>
    <m/>
    <m/>
    <m/>
    <m/>
    <m/>
    <m/>
    <m/>
    <m/>
    <m/>
    <x v="0"/>
    <x v="2"/>
  </r>
  <r>
    <x v="7"/>
    <x v="1"/>
    <x v="4"/>
    <x v="15"/>
    <m/>
    <m/>
    <m/>
    <m/>
    <m/>
    <m/>
    <m/>
    <m/>
    <m/>
    <m/>
    <x v="0"/>
    <x v="2"/>
  </r>
  <r>
    <x v="7"/>
    <x v="1"/>
    <x v="4"/>
    <x v="16"/>
    <m/>
    <m/>
    <m/>
    <m/>
    <m/>
    <m/>
    <m/>
    <m/>
    <m/>
    <m/>
    <x v="0"/>
    <x v="2"/>
  </r>
  <r>
    <x v="7"/>
    <x v="1"/>
    <x v="4"/>
    <x v="17"/>
    <m/>
    <m/>
    <m/>
    <m/>
    <m/>
    <m/>
    <m/>
    <m/>
    <m/>
    <m/>
    <x v="0"/>
    <x v="2"/>
  </r>
  <r>
    <x v="7"/>
    <x v="2"/>
    <x v="1"/>
    <x v="1"/>
    <m/>
    <m/>
    <m/>
    <m/>
    <m/>
    <m/>
    <m/>
    <m/>
    <m/>
    <m/>
    <x v="0"/>
    <x v="2"/>
  </r>
  <r>
    <x v="7"/>
    <x v="2"/>
    <x v="1"/>
    <x v="2"/>
    <m/>
    <m/>
    <m/>
    <m/>
    <m/>
    <m/>
    <m/>
    <m/>
    <m/>
    <m/>
    <x v="0"/>
    <x v="2"/>
  </r>
  <r>
    <x v="7"/>
    <x v="2"/>
    <x v="1"/>
    <x v="3"/>
    <m/>
    <m/>
    <m/>
    <m/>
    <m/>
    <m/>
    <m/>
    <m/>
    <m/>
    <m/>
    <x v="0"/>
    <x v="2"/>
  </r>
  <r>
    <x v="7"/>
    <x v="2"/>
    <x v="1"/>
    <x v="4"/>
    <m/>
    <m/>
    <m/>
    <m/>
    <m/>
    <m/>
    <m/>
    <m/>
    <m/>
    <m/>
    <x v="0"/>
    <x v="2"/>
  </r>
  <r>
    <x v="7"/>
    <x v="2"/>
    <x v="1"/>
    <x v="5"/>
    <m/>
    <m/>
    <m/>
    <m/>
    <m/>
    <m/>
    <m/>
    <m/>
    <m/>
    <m/>
    <x v="0"/>
    <x v="2"/>
  </r>
  <r>
    <x v="7"/>
    <x v="2"/>
    <x v="1"/>
    <x v="6"/>
    <m/>
    <m/>
    <m/>
    <m/>
    <m/>
    <m/>
    <m/>
    <m/>
    <m/>
    <m/>
    <x v="0"/>
    <x v="2"/>
  </r>
  <r>
    <x v="7"/>
    <x v="2"/>
    <x v="1"/>
    <x v="7"/>
    <m/>
    <m/>
    <m/>
    <m/>
    <m/>
    <m/>
    <m/>
    <m/>
    <m/>
    <m/>
    <x v="0"/>
    <x v="2"/>
  </r>
  <r>
    <x v="7"/>
    <x v="2"/>
    <x v="1"/>
    <x v="8"/>
    <m/>
    <m/>
    <m/>
    <m/>
    <m/>
    <m/>
    <m/>
    <m/>
    <m/>
    <m/>
    <x v="0"/>
    <x v="2"/>
  </r>
  <r>
    <x v="7"/>
    <x v="2"/>
    <x v="1"/>
    <x v="9"/>
    <m/>
    <m/>
    <m/>
    <m/>
    <m/>
    <m/>
    <m/>
    <m/>
    <m/>
    <m/>
    <x v="0"/>
    <x v="2"/>
  </r>
  <r>
    <x v="7"/>
    <x v="2"/>
    <x v="1"/>
    <x v="10"/>
    <m/>
    <m/>
    <m/>
    <m/>
    <m/>
    <m/>
    <m/>
    <m/>
    <m/>
    <m/>
    <x v="0"/>
    <x v="2"/>
  </r>
  <r>
    <x v="7"/>
    <x v="2"/>
    <x v="1"/>
    <x v="11"/>
    <m/>
    <m/>
    <m/>
    <m/>
    <m/>
    <m/>
    <m/>
    <m/>
    <m/>
    <m/>
    <x v="0"/>
    <x v="2"/>
  </r>
  <r>
    <x v="7"/>
    <x v="2"/>
    <x v="1"/>
    <x v="12"/>
    <m/>
    <m/>
    <m/>
    <m/>
    <m/>
    <m/>
    <m/>
    <m/>
    <m/>
    <m/>
    <x v="0"/>
    <x v="2"/>
  </r>
  <r>
    <x v="7"/>
    <x v="2"/>
    <x v="1"/>
    <x v="13"/>
    <m/>
    <m/>
    <m/>
    <m/>
    <m/>
    <m/>
    <m/>
    <m/>
    <m/>
    <m/>
    <x v="0"/>
    <x v="2"/>
  </r>
  <r>
    <x v="7"/>
    <x v="2"/>
    <x v="1"/>
    <x v="14"/>
    <m/>
    <m/>
    <m/>
    <m/>
    <m/>
    <m/>
    <m/>
    <m/>
    <m/>
    <m/>
    <x v="0"/>
    <x v="2"/>
  </r>
  <r>
    <x v="7"/>
    <x v="2"/>
    <x v="1"/>
    <x v="15"/>
    <m/>
    <m/>
    <m/>
    <m/>
    <m/>
    <m/>
    <m/>
    <m/>
    <m/>
    <m/>
    <x v="0"/>
    <x v="2"/>
  </r>
  <r>
    <x v="7"/>
    <x v="2"/>
    <x v="1"/>
    <x v="16"/>
    <m/>
    <m/>
    <m/>
    <m/>
    <m/>
    <m/>
    <m/>
    <m/>
    <m/>
    <m/>
    <x v="0"/>
    <x v="2"/>
  </r>
  <r>
    <x v="7"/>
    <x v="2"/>
    <x v="1"/>
    <x v="17"/>
    <m/>
    <m/>
    <m/>
    <m/>
    <m/>
    <m/>
    <m/>
    <m/>
    <m/>
    <m/>
    <x v="0"/>
    <x v="2"/>
  </r>
  <r>
    <x v="7"/>
    <x v="2"/>
    <x v="2"/>
    <x v="1"/>
    <m/>
    <m/>
    <m/>
    <m/>
    <m/>
    <m/>
    <m/>
    <m/>
    <m/>
    <m/>
    <x v="0"/>
    <x v="2"/>
  </r>
  <r>
    <x v="7"/>
    <x v="2"/>
    <x v="2"/>
    <x v="2"/>
    <m/>
    <m/>
    <m/>
    <m/>
    <m/>
    <m/>
    <m/>
    <m/>
    <m/>
    <m/>
    <x v="0"/>
    <x v="2"/>
  </r>
  <r>
    <x v="7"/>
    <x v="2"/>
    <x v="2"/>
    <x v="3"/>
    <m/>
    <m/>
    <m/>
    <m/>
    <m/>
    <m/>
    <m/>
    <m/>
    <m/>
    <m/>
    <x v="0"/>
    <x v="2"/>
  </r>
  <r>
    <x v="7"/>
    <x v="2"/>
    <x v="2"/>
    <x v="4"/>
    <m/>
    <m/>
    <m/>
    <m/>
    <m/>
    <m/>
    <m/>
    <m/>
    <m/>
    <m/>
    <x v="0"/>
    <x v="2"/>
  </r>
  <r>
    <x v="7"/>
    <x v="2"/>
    <x v="2"/>
    <x v="5"/>
    <n v="0"/>
    <n v="0"/>
    <n v="120"/>
    <n v="120"/>
    <n v="132"/>
    <n v="132"/>
    <n v="150069"/>
    <n v="125950.26694045175"/>
    <n v="0"/>
    <n v="0"/>
    <x v="0"/>
    <x v="2"/>
  </r>
  <r>
    <x v="7"/>
    <x v="2"/>
    <x v="2"/>
    <x v="6"/>
    <n v="0"/>
    <n v="0"/>
    <n v="88"/>
    <n v="88"/>
    <n v="95"/>
    <n v="95"/>
    <n v="150303"/>
    <n v="125709.74127310062"/>
    <n v="0"/>
    <n v="0"/>
    <x v="0"/>
    <x v="2"/>
  </r>
  <r>
    <x v="7"/>
    <x v="2"/>
    <x v="2"/>
    <x v="7"/>
    <n v="0"/>
    <n v="0"/>
    <n v="89"/>
    <n v="89"/>
    <n v="95"/>
    <n v="95"/>
    <n v="142282"/>
    <n v="118737.88637919234"/>
    <n v="0"/>
    <n v="0"/>
    <x v="0"/>
    <x v="2"/>
  </r>
  <r>
    <x v="7"/>
    <x v="2"/>
    <x v="2"/>
    <x v="8"/>
    <n v="0"/>
    <n v="0"/>
    <n v="90"/>
    <n v="90"/>
    <n v="99"/>
    <n v="99"/>
    <n v="143562"/>
    <n v="118681.4045174538"/>
    <n v="0"/>
    <n v="0"/>
    <x v="0"/>
    <x v="2"/>
  </r>
  <r>
    <x v="7"/>
    <x v="2"/>
    <x v="2"/>
    <x v="9"/>
    <n v="0"/>
    <n v="0"/>
    <n v="72"/>
    <n v="72"/>
    <n v="83"/>
    <n v="83"/>
    <n v="148833"/>
    <n v="121695.83572895278"/>
    <n v="0"/>
    <n v="0"/>
    <x v="0"/>
    <x v="2"/>
  </r>
  <r>
    <x v="7"/>
    <x v="2"/>
    <x v="2"/>
    <x v="10"/>
    <n v="0"/>
    <n v="0"/>
    <n v="100"/>
    <n v="100"/>
    <n v="112"/>
    <n v="112"/>
    <n v="156543"/>
    <n v="127786.13552361396"/>
    <n v="0"/>
    <n v="0"/>
    <x v="0"/>
    <x v="2"/>
  </r>
  <r>
    <x v="7"/>
    <x v="2"/>
    <x v="2"/>
    <x v="11"/>
    <n v="0"/>
    <n v="0"/>
    <n v="81"/>
    <n v="81"/>
    <n v="91"/>
    <n v="91"/>
    <n v="172733"/>
    <n v="138407.84394250513"/>
    <n v="0"/>
    <n v="0"/>
    <x v="0"/>
    <x v="2"/>
  </r>
  <r>
    <x v="7"/>
    <x v="2"/>
    <x v="2"/>
    <x v="12"/>
    <n v="0"/>
    <n v="0"/>
    <n v="78"/>
    <n v="78"/>
    <n v="91"/>
    <n v="91"/>
    <n v="175651"/>
    <n v="143657.95482546202"/>
    <n v="0"/>
    <n v="0"/>
    <x v="0"/>
    <x v="2"/>
  </r>
  <r>
    <x v="7"/>
    <x v="2"/>
    <x v="2"/>
    <x v="13"/>
    <n v="0"/>
    <n v="0"/>
    <n v="71"/>
    <n v="71"/>
    <n v="84"/>
    <n v="84"/>
    <n v="168390"/>
    <n v="137150.93771389459"/>
    <n v="0"/>
    <n v="0"/>
    <x v="0"/>
    <x v="2"/>
  </r>
  <r>
    <x v="7"/>
    <x v="2"/>
    <x v="2"/>
    <x v="14"/>
    <n v="0"/>
    <n v="0"/>
    <n v="74"/>
    <n v="74"/>
    <n v="83"/>
    <n v="83"/>
    <n v="156606"/>
    <n v="128382.92676249145"/>
    <n v="0"/>
    <n v="0"/>
    <x v="0"/>
    <x v="2"/>
  </r>
  <r>
    <x v="7"/>
    <x v="2"/>
    <x v="2"/>
    <x v="15"/>
    <n v="0"/>
    <n v="0"/>
    <n v="79"/>
    <n v="79"/>
    <n v="87"/>
    <n v="87"/>
    <n v="155051"/>
    <n v="124545.01026694046"/>
    <n v="0"/>
    <n v="0"/>
    <x v="0"/>
    <x v="2"/>
  </r>
  <r>
    <x v="7"/>
    <x v="2"/>
    <x v="2"/>
    <x v="16"/>
    <n v="0"/>
    <n v="0"/>
    <n v="79"/>
    <n v="79"/>
    <n v="88"/>
    <n v="88"/>
    <n v="152588"/>
    <n v="122943.32375085558"/>
    <n v="0"/>
    <n v="0"/>
    <x v="0"/>
    <x v="2"/>
  </r>
  <r>
    <x v="7"/>
    <x v="2"/>
    <x v="2"/>
    <x v="17"/>
    <n v="0"/>
    <n v="0"/>
    <n v="0"/>
    <n v="0"/>
    <n v="26"/>
    <n v="26"/>
    <n v="156433"/>
    <n v="91168.284736481859"/>
    <n v="0"/>
    <m/>
    <x v="0"/>
    <x v="2"/>
  </r>
  <r>
    <x v="7"/>
    <x v="2"/>
    <x v="3"/>
    <x v="1"/>
    <m/>
    <m/>
    <m/>
    <m/>
    <m/>
    <m/>
    <m/>
    <m/>
    <m/>
    <m/>
    <x v="0"/>
    <x v="2"/>
  </r>
  <r>
    <x v="7"/>
    <x v="2"/>
    <x v="3"/>
    <x v="2"/>
    <m/>
    <m/>
    <m/>
    <m/>
    <m/>
    <m/>
    <m/>
    <m/>
    <m/>
    <m/>
    <x v="0"/>
    <x v="2"/>
  </r>
  <r>
    <x v="7"/>
    <x v="2"/>
    <x v="3"/>
    <x v="3"/>
    <m/>
    <m/>
    <m/>
    <m/>
    <m/>
    <m/>
    <m/>
    <m/>
    <m/>
    <m/>
    <x v="0"/>
    <x v="2"/>
  </r>
  <r>
    <x v="7"/>
    <x v="2"/>
    <x v="3"/>
    <x v="4"/>
    <m/>
    <m/>
    <m/>
    <m/>
    <m/>
    <m/>
    <m/>
    <m/>
    <m/>
    <m/>
    <x v="0"/>
    <x v="2"/>
  </r>
  <r>
    <x v="7"/>
    <x v="2"/>
    <x v="3"/>
    <x v="5"/>
    <n v="0"/>
    <n v="0"/>
    <n v="121"/>
    <n v="121"/>
    <n v="124"/>
    <n v="124"/>
    <n v="121514"/>
    <n v="101623.86310746064"/>
    <n v="0"/>
    <n v="0"/>
    <x v="0"/>
    <x v="2"/>
  </r>
  <r>
    <x v="7"/>
    <x v="2"/>
    <x v="3"/>
    <x v="6"/>
    <n v="0"/>
    <n v="0"/>
    <n v="115"/>
    <n v="115"/>
    <n v="119"/>
    <n v="119"/>
    <n v="121365"/>
    <n v="101270.33812457221"/>
    <n v="0"/>
    <n v="0"/>
    <x v="0"/>
    <x v="2"/>
  </r>
  <r>
    <x v="7"/>
    <x v="2"/>
    <x v="3"/>
    <x v="7"/>
    <n v="0"/>
    <n v="0"/>
    <n v="107"/>
    <n v="107"/>
    <n v="111"/>
    <n v="111"/>
    <n v="113948"/>
    <n v="94959.920602327169"/>
    <n v="0"/>
    <n v="0"/>
    <x v="0"/>
    <x v="2"/>
  </r>
  <r>
    <x v="7"/>
    <x v="2"/>
    <x v="3"/>
    <x v="8"/>
    <n v="0"/>
    <n v="0"/>
    <n v="115"/>
    <n v="115"/>
    <n v="118"/>
    <n v="118"/>
    <n v="114470"/>
    <n v="94467.64955509924"/>
    <n v="0"/>
    <n v="0"/>
    <x v="0"/>
    <x v="2"/>
  </r>
  <r>
    <x v="7"/>
    <x v="2"/>
    <x v="3"/>
    <x v="9"/>
    <n v="0"/>
    <n v="0"/>
    <n v="101"/>
    <n v="101"/>
    <n v="102"/>
    <n v="102"/>
    <n v="120674"/>
    <n v="97985.850787132105"/>
    <n v="0"/>
    <n v="0"/>
    <x v="0"/>
    <x v="2"/>
  </r>
  <r>
    <x v="7"/>
    <x v="2"/>
    <x v="3"/>
    <x v="10"/>
    <n v="0"/>
    <n v="0"/>
    <n v="108"/>
    <n v="108"/>
    <n v="109"/>
    <n v="109"/>
    <n v="128660"/>
    <n v="104088.53114305271"/>
    <n v="0"/>
    <n v="0"/>
    <x v="0"/>
    <x v="2"/>
  </r>
  <r>
    <x v="7"/>
    <x v="2"/>
    <x v="3"/>
    <x v="11"/>
    <n v="0"/>
    <n v="0"/>
    <n v="111"/>
    <n v="111"/>
    <n v="111"/>
    <n v="111"/>
    <n v="138245"/>
    <n v="111545.84804928131"/>
    <n v="0"/>
    <n v="0"/>
    <x v="0"/>
    <x v="2"/>
  </r>
  <r>
    <x v="7"/>
    <x v="2"/>
    <x v="3"/>
    <x v="12"/>
    <n v="0"/>
    <n v="0"/>
    <n v="89"/>
    <n v="89"/>
    <n v="93"/>
    <n v="93"/>
    <n v="138766"/>
    <n v="113534.45037645448"/>
    <n v="0"/>
    <n v="0"/>
    <x v="0"/>
    <x v="2"/>
  </r>
  <r>
    <x v="7"/>
    <x v="2"/>
    <x v="3"/>
    <x v="13"/>
    <n v="0"/>
    <n v="0"/>
    <n v="93"/>
    <n v="93"/>
    <n v="94"/>
    <n v="94"/>
    <n v="133151"/>
    <n v="108872.64613278577"/>
    <n v="0"/>
    <n v="0"/>
    <x v="0"/>
    <x v="2"/>
  </r>
  <r>
    <x v="7"/>
    <x v="2"/>
    <x v="3"/>
    <x v="14"/>
    <n v="0"/>
    <n v="0"/>
    <n v="94"/>
    <n v="94"/>
    <n v="96"/>
    <n v="96"/>
    <n v="124561"/>
    <n v="102066.80082135524"/>
    <n v="0"/>
    <n v="0"/>
    <x v="0"/>
    <x v="2"/>
  </r>
  <r>
    <x v="7"/>
    <x v="2"/>
    <x v="3"/>
    <x v="15"/>
    <n v="0"/>
    <n v="0"/>
    <n v="122"/>
    <n v="122"/>
    <n v="127"/>
    <n v="127"/>
    <n v="124336"/>
    <n v="99031.29089664614"/>
    <n v="0"/>
    <n v="0"/>
    <x v="0"/>
    <x v="2"/>
  </r>
  <r>
    <x v="7"/>
    <x v="2"/>
    <x v="3"/>
    <x v="16"/>
    <n v="0"/>
    <n v="0"/>
    <n v="97"/>
    <n v="97"/>
    <n v="103"/>
    <n v="103"/>
    <n v="124672"/>
    <n v="99152.996577686514"/>
    <n v="0"/>
    <n v="0"/>
    <x v="0"/>
    <x v="2"/>
  </r>
  <r>
    <x v="7"/>
    <x v="2"/>
    <x v="3"/>
    <x v="17"/>
    <n v="0"/>
    <n v="0"/>
    <n v="0"/>
    <n v="0"/>
    <n v="31"/>
    <n v="31"/>
    <n v="132936"/>
    <n v="76719.474332648868"/>
    <n v="0"/>
    <m/>
    <x v="0"/>
    <x v="2"/>
  </r>
  <r>
    <x v="7"/>
    <x v="2"/>
    <x v="4"/>
    <x v="1"/>
    <m/>
    <m/>
    <m/>
    <m/>
    <m/>
    <m/>
    <m/>
    <m/>
    <m/>
    <m/>
    <x v="0"/>
    <x v="2"/>
  </r>
  <r>
    <x v="7"/>
    <x v="2"/>
    <x v="4"/>
    <x v="2"/>
    <m/>
    <m/>
    <m/>
    <m/>
    <m/>
    <m/>
    <m/>
    <m/>
    <m/>
    <m/>
    <x v="0"/>
    <x v="2"/>
  </r>
  <r>
    <x v="7"/>
    <x v="2"/>
    <x v="4"/>
    <x v="3"/>
    <m/>
    <m/>
    <m/>
    <m/>
    <m/>
    <m/>
    <m/>
    <m/>
    <m/>
    <m/>
    <x v="0"/>
    <x v="2"/>
  </r>
  <r>
    <x v="7"/>
    <x v="2"/>
    <x v="4"/>
    <x v="4"/>
    <m/>
    <m/>
    <m/>
    <m/>
    <m/>
    <m/>
    <m/>
    <m/>
    <m/>
    <m/>
    <x v="0"/>
    <x v="2"/>
  </r>
  <r>
    <x v="7"/>
    <x v="2"/>
    <x v="4"/>
    <x v="5"/>
    <n v="0"/>
    <n v="0"/>
    <n v="0"/>
    <n v="0"/>
    <n v="0"/>
    <n v="0"/>
    <n v="3"/>
    <n v="1.3744010951403149"/>
    <n v="0"/>
    <m/>
    <x v="0"/>
    <x v="2"/>
  </r>
  <r>
    <x v="7"/>
    <x v="2"/>
    <x v="4"/>
    <x v="6"/>
    <n v="0"/>
    <n v="0"/>
    <n v="0"/>
    <n v="0"/>
    <n v="0"/>
    <n v="0"/>
    <n v="1"/>
    <n v="0.99931553730321698"/>
    <n v="0"/>
    <m/>
    <x v="0"/>
    <x v="2"/>
  </r>
  <r>
    <x v="7"/>
    <x v="2"/>
    <x v="4"/>
    <x v="7"/>
    <n v="0"/>
    <n v="0"/>
    <n v="0"/>
    <n v="0"/>
    <n v="0"/>
    <n v="0"/>
    <n v="1"/>
    <n v="0.99931553730321698"/>
    <n v="0"/>
    <m/>
    <x v="0"/>
    <x v="2"/>
  </r>
  <r>
    <x v="7"/>
    <x v="2"/>
    <x v="4"/>
    <x v="8"/>
    <n v="0"/>
    <n v="0"/>
    <n v="0"/>
    <n v="0"/>
    <n v="0"/>
    <n v="0"/>
    <n v="1"/>
    <n v="0.74743326488706363"/>
    <n v="0"/>
    <m/>
    <x v="0"/>
    <x v="2"/>
  </r>
  <r>
    <x v="7"/>
    <x v="2"/>
    <x v="4"/>
    <x v="9"/>
    <m/>
    <m/>
    <m/>
    <m/>
    <m/>
    <m/>
    <m/>
    <m/>
    <m/>
    <m/>
    <x v="0"/>
    <x v="2"/>
  </r>
  <r>
    <x v="7"/>
    <x v="2"/>
    <x v="4"/>
    <x v="10"/>
    <m/>
    <m/>
    <m/>
    <m/>
    <m/>
    <m/>
    <m/>
    <m/>
    <m/>
    <m/>
    <x v="0"/>
    <x v="2"/>
  </r>
  <r>
    <x v="7"/>
    <x v="2"/>
    <x v="4"/>
    <x v="11"/>
    <m/>
    <m/>
    <m/>
    <m/>
    <m/>
    <m/>
    <m/>
    <m/>
    <m/>
    <m/>
    <x v="0"/>
    <x v="2"/>
  </r>
  <r>
    <x v="7"/>
    <x v="2"/>
    <x v="4"/>
    <x v="12"/>
    <m/>
    <m/>
    <m/>
    <m/>
    <m/>
    <m/>
    <m/>
    <m/>
    <m/>
    <m/>
    <x v="0"/>
    <x v="2"/>
  </r>
  <r>
    <x v="7"/>
    <x v="2"/>
    <x v="4"/>
    <x v="13"/>
    <m/>
    <m/>
    <m/>
    <m/>
    <m/>
    <m/>
    <m/>
    <m/>
    <m/>
    <m/>
    <x v="0"/>
    <x v="2"/>
  </r>
  <r>
    <x v="7"/>
    <x v="2"/>
    <x v="4"/>
    <x v="14"/>
    <m/>
    <m/>
    <m/>
    <m/>
    <m/>
    <m/>
    <m/>
    <m/>
    <m/>
    <m/>
    <x v="0"/>
    <x v="2"/>
  </r>
  <r>
    <x v="7"/>
    <x v="2"/>
    <x v="4"/>
    <x v="15"/>
    <m/>
    <m/>
    <m/>
    <m/>
    <m/>
    <m/>
    <m/>
    <m/>
    <m/>
    <m/>
    <x v="0"/>
    <x v="2"/>
  </r>
  <r>
    <x v="7"/>
    <x v="2"/>
    <x v="4"/>
    <x v="16"/>
    <m/>
    <m/>
    <m/>
    <m/>
    <m/>
    <m/>
    <m/>
    <m/>
    <m/>
    <m/>
    <x v="0"/>
    <x v="2"/>
  </r>
  <r>
    <x v="7"/>
    <x v="2"/>
    <x v="4"/>
    <x v="17"/>
    <m/>
    <m/>
    <m/>
    <m/>
    <m/>
    <m/>
    <m/>
    <m/>
    <m/>
    <m/>
    <x v="0"/>
    <x v="2"/>
  </r>
  <r>
    <x v="7"/>
    <x v="3"/>
    <x v="1"/>
    <x v="1"/>
    <m/>
    <m/>
    <m/>
    <m/>
    <m/>
    <m/>
    <m/>
    <m/>
    <m/>
    <m/>
    <x v="0"/>
    <x v="2"/>
  </r>
  <r>
    <x v="7"/>
    <x v="3"/>
    <x v="1"/>
    <x v="2"/>
    <m/>
    <m/>
    <m/>
    <m/>
    <m/>
    <m/>
    <m/>
    <m/>
    <m/>
    <m/>
    <x v="0"/>
    <x v="2"/>
  </r>
  <r>
    <x v="7"/>
    <x v="3"/>
    <x v="1"/>
    <x v="3"/>
    <m/>
    <m/>
    <m/>
    <m/>
    <m/>
    <m/>
    <m/>
    <m/>
    <m/>
    <m/>
    <x v="0"/>
    <x v="2"/>
  </r>
  <r>
    <x v="7"/>
    <x v="3"/>
    <x v="1"/>
    <x v="4"/>
    <m/>
    <m/>
    <m/>
    <m/>
    <m/>
    <m/>
    <m/>
    <m/>
    <m/>
    <m/>
    <x v="0"/>
    <x v="2"/>
  </r>
  <r>
    <x v="7"/>
    <x v="3"/>
    <x v="1"/>
    <x v="5"/>
    <m/>
    <m/>
    <m/>
    <m/>
    <m/>
    <m/>
    <m/>
    <m/>
    <m/>
    <m/>
    <x v="0"/>
    <x v="2"/>
  </r>
  <r>
    <x v="7"/>
    <x v="3"/>
    <x v="1"/>
    <x v="6"/>
    <m/>
    <m/>
    <m/>
    <m/>
    <m/>
    <m/>
    <m/>
    <m/>
    <m/>
    <m/>
    <x v="0"/>
    <x v="2"/>
  </r>
  <r>
    <x v="7"/>
    <x v="3"/>
    <x v="1"/>
    <x v="7"/>
    <m/>
    <m/>
    <m/>
    <m/>
    <m/>
    <m/>
    <m/>
    <m/>
    <m/>
    <m/>
    <x v="0"/>
    <x v="2"/>
  </r>
  <r>
    <x v="7"/>
    <x v="3"/>
    <x v="1"/>
    <x v="8"/>
    <m/>
    <m/>
    <m/>
    <m/>
    <m/>
    <m/>
    <m/>
    <m/>
    <m/>
    <m/>
    <x v="0"/>
    <x v="2"/>
  </r>
  <r>
    <x v="7"/>
    <x v="3"/>
    <x v="1"/>
    <x v="9"/>
    <m/>
    <m/>
    <m/>
    <m/>
    <m/>
    <m/>
    <m/>
    <m/>
    <m/>
    <m/>
    <x v="0"/>
    <x v="2"/>
  </r>
  <r>
    <x v="7"/>
    <x v="3"/>
    <x v="1"/>
    <x v="10"/>
    <m/>
    <m/>
    <m/>
    <m/>
    <m/>
    <m/>
    <m/>
    <m/>
    <m/>
    <m/>
    <x v="0"/>
    <x v="2"/>
  </r>
  <r>
    <x v="7"/>
    <x v="3"/>
    <x v="1"/>
    <x v="11"/>
    <m/>
    <m/>
    <m/>
    <m/>
    <m/>
    <m/>
    <m/>
    <m/>
    <m/>
    <m/>
    <x v="0"/>
    <x v="2"/>
  </r>
  <r>
    <x v="7"/>
    <x v="3"/>
    <x v="1"/>
    <x v="12"/>
    <m/>
    <m/>
    <m/>
    <m/>
    <m/>
    <m/>
    <m/>
    <m/>
    <m/>
    <m/>
    <x v="0"/>
    <x v="2"/>
  </r>
  <r>
    <x v="7"/>
    <x v="3"/>
    <x v="1"/>
    <x v="13"/>
    <m/>
    <m/>
    <m/>
    <m/>
    <m/>
    <m/>
    <m/>
    <m/>
    <m/>
    <m/>
    <x v="0"/>
    <x v="2"/>
  </r>
  <r>
    <x v="7"/>
    <x v="3"/>
    <x v="1"/>
    <x v="14"/>
    <m/>
    <m/>
    <m/>
    <m/>
    <m/>
    <m/>
    <m/>
    <m/>
    <m/>
    <m/>
    <x v="0"/>
    <x v="2"/>
  </r>
  <r>
    <x v="7"/>
    <x v="3"/>
    <x v="1"/>
    <x v="15"/>
    <m/>
    <m/>
    <m/>
    <m/>
    <m/>
    <m/>
    <m/>
    <m/>
    <m/>
    <m/>
    <x v="0"/>
    <x v="2"/>
  </r>
  <r>
    <x v="7"/>
    <x v="3"/>
    <x v="1"/>
    <x v="16"/>
    <m/>
    <m/>
    <m/>
    <m/>
    <m/>
    <m/>
    <m/>
    <m/>
    <m/>
    <m/>
    <x v="0"/>
    <x v="2"/>
  </r>
  <r>
    <x v="7"/>
    <x v="3"/>
    <x v="1"/>
    <x v="17"/>
    <m/>
    <m/>
    <m/>
    <m/>
    <m/>
    <m/>
    <m/>
    <m/>
    <m/>
    <m/>
    <x v="0"/>
    <x v="2"/>
  </r>
  <r>
    <x v="7"/>
    <x v="3"/>
    <x v="2"/>
    <x v="1"/>
    <m/>
    <m/>
    <m/>
    <m/>
    <m/>
    <m/>
    <m/>
    <m/>
    <m/>
    <m/>
    <x v="0"/>
    <x v="2"/>
  </r>
  <r>
    <x v="7"/>
    <x v="3"/>
    <x v="2"/>
    <x v="2"/>
    <m/>
    <m/>
    <m/>
    <m/>
    <m/>
    <m/>
    <m/>
    <m/>
    <m/>
    <m/>
    <x v="0"/>
    <x v="2"/>
  </r>
  <r>
    <x v="7"/>
    <x v="3"/>
    <x v="2"/>
    <x v="3"/>
    <m/>
    <m/>
    <m/>
    <m/>
    <m/>
    <m/>
    <m/>
    <m/>
    <m/>
    <m/>
    <x v="0"/>
    <x v="2"/>
  </r>
  <r>
    <x v="7"/>
    <x v="3"/>
    <x v="2"/>
    <x v="4"/>
    <m/>
    <m/>
    <m/>
    <m/>
    <m/>
    <m/>
    <m/>
    <m/>
    <m/>
    <m/>
    <x v="0"/>
    <x v="2"/>
  </r>
  <r>
    <x v="7"/>
    <x v="3"/>
    <x v="2"/>
    <x v="5"/>
    <n v="51"/>
    <n v="50"/>
    <n v="525"/>
    <n v="525"/>
    <n v="540"/>
    <n v="540"/>
    <n v="85409"/>
    <n v="78104.977412731008"/>
    <n v="0.64016406708351559"/>
    <n v="9.5238095238095233E-2"/>
    <x v="0"/>
    <x v="2"/>
  </r>
  <r>
    <x v="7"/>
    <x v="3"/>
    <x v="2"/>
    <x v="6"/>
    <n v="49"/>
    <n v="49"/>
    <n v="522"/>
    <n v="522"/>
    <n v="532"/>
    <n v="532"/>
    <n v="88022"/>
    <n v="80369.568788501027"/>
    <n v="0.60968350009376604"/>
    <n v="9.3869731800766285E-2"/>
    <x v="0"/>
    <x v="2"/>
  </r>
  <r>
    <x v="7"/>
    <x v="3"/>
    <x v="2"/>
    <x v="7"/>
    <n v="61"/>
    <n v="61"/>
    <n v="598"/>
    <n v="598"/>
    <n v="607"/>
    <n v="607"/>
    <n v="88427"/>
    <n v="80695.501711156743"/>
    <n v="0.75592813361945188"/>
    <n v="0.1020066889632107"/>
    <x v="0"/>
    <x v="2"/>
  </r>
  <r>
    <x v="7"/>
    <x v="3"/>
    <x v="2"/>
    <x v="8"/>
    <n v="59"/>
    <n v="58"/>
    <n v="585"/>
    <n v="585"/>
    <n v="603"/>
    <n v="603"/>
    <n v="89765"/>
    <n v="82057.242984257362"/>
    <n v="0.70682365006008385"/>
    <n v="9.914529914529914E-2"/>
    <x v="0"/>
    <x v="2"/>
  </r>
  <r>
    <x v="7"/>
    <x v="3"/>
    <x v="2"/>
    <x v="9"/>
    <n v="47"/>
    <n v="47"/>
    <n v="523"/>
    <n v="523"/>
    <n v="543"/>
    <n v="543"/>
    <n v="93307"/>
    <n v="85064.714579055435"/>
    <n v="0.55252051608684649"/>
    <n v="8.9866156787762913E-2"/>
    <x v="0"/>
    <x v="2"/>
  </r>
  <r>
    <x v="7"/>
    <x v="3"/>
    <x v="2"/>
    <x v="10"/>
    <n v="71"/>
    <n v="71"/>
    <n v="597"/>
    <n v="597"/>
    <n v="610"/>
    <n v="610"/>
    <n v="98393"/>
    <n v="89029.319644079398"/>
    <n v="0.79749008847695513"/>
    <n v="0.11892797319932999"/>
    <x v="0"/>
    <x v="2"/>
  </r>
  <r>
    <x v="7"/>
    <x v="3"/>
    <x v="2"/>
    <x v="11"/>
    <n v="68"/>
    <n v="68"/>
    <n v="602"/>
    <n v="602"/>
    <n v="613"/>
    <n v="613"/>
    <n v="109960"/>
    <n v="97745.322381930178"/>
    <n v="0.69568546445932955"/>
    <n v="0.11295681063122924"/>
    <x v="0"/>
    <x v="2"/>
  </r>
  <r>
    <x v="7"/>
    <x v="3"/>
    <x v="2"/>
    <x v="12"/>
    <n v="66"/>
    <n v="66"/>
    <n v="645"/>
    <n v="645"/>
    <n v="661"/>
    <n v="661"/>
    <n v="118565"/>
    <n v="106966.94866529774"/>
    <n v="0.61701301966194866"/>
    <n v="0.10232558139534884"/>
    <x v="0"/>
    <x v="2"/>
  </r>
  <r>
    <x v="7"/>
    <x v="3"/>
    <x v="2"/>
    <x v="13"/>
    <n v="72"/>
    <n v="71"/>
    <n v="669"/>
    <n v="669"/>
    <n v="682"/>
    <n v="682"/>
    <n v="122978"/>
    <n v="111634.10266940451"/>
    <n v="0.63600636635438212"/>
    <n v="0.10612855007473841"/>
    <x v="0"/>
    <x v="2"/>
  </r>
  <r>
    <x v="7"/>
    <x v="3"/>
    <x v="2"/>
    <x v="14"/>
    <n v="194"/>
    <n v="193"/>
    <n v="1651"/>
    <n v="1651"/>
    <n v="1666"/>
    <n v="1666"/>
    <n v="124995"/>
    <n v="114057.39356605065"/>
    <n v="1.692130549066367"/>
    <n v="0.11689884918231375"/>
    <x v="0"/>
    <x v="2"/>
  </r>
  <r>
    <x v="7"/>
    <x v="3"/>
    <x v="2"/>
    <x v="15"/>
    <n v="211"/>
    <n v="208"/>
    <n v="1813"/>
    <n v="1813"/>
    <n v="1842"/>
    <n v="1842"/>
    <n v="125523"/>
    <n v="113536.49555099248"/>
    <n v="1.8320100421505547"/>
    <n v="0.11472697186982901"/>
    <x v="0"/>
    <x v="2"/>
  </r>
  <r>
    <x v="7"/>
    <x v="3"/>
    <x v="2"/>
    <x v="16"/>
    <n v="242"/>
    <n v="240"/>
    <n v="1950"/>
    <n v="1950"/>
    <n v="1979"/>
    <n v="1979"/>
    <n v="124973"/>
    <n v="113180.14510609172"/>
    <n v="2.120513273551921"/>
    <n v="0.12307692307692308"/>
    <x v="0"/>
    <x v="2"/>
  </r>
  <r>
    <x v="7"/>
    <x v="3"/>
    <x v="2"/>
    <x v="17"/>
    <n v="0"/>
    <n v="0"/>
    <n v="11"/>
    <n v="11"/>
    <n v="962"/>
    <n v="962"/>
    <n v="132255"/>
    <n v="83255.969883641344"/>
    <n v="0"/>
    <n v="0"/>
    <x v="0"/>
    <x v="2"/>
  </r>
  <r>
    <x v="7"/>
    <x v="3"/>
    <x v="3"/>
    <x v="1"/>
    <m/>
    <m/>
    <m/>
    <m/>
    <m/>
    <m/>
    <m/>
    <m/>
    <m/>
    <m/>
    <x v="0"/>
    <x v="2"/>
  </r>
  <r>
    <x v="7"/>
    <x v="3"/>
    <x v="3"/>
    <x v="2"/>
    <m/>
    <m/>
    <m/>
    <m/>
    <m/>
    <m/>
    <m/>
    <m/>
    <m/>
    <m/>
    <x v="0"/>
    <x v="2"/>
  </r>
  <r>
    <x v="7"/>
    <x v="3"/>
    <x v="3"/>
    <x v="3"/>
    <m/>
    <m/>
    <m/>
    <m/>
    <m/>
    <m/>
    <m/>
    <m/>
    <m/>
    <m/>
    <x v="0"/>
    <x v="2"/>
  </r>
  <r>
    <x v="7"/>
    <x v="3"/>
    <x v="3"/>
    <x v="4"/>
    <m/>
    <m/>
    <m/>
    <m/>
    <m/>
    <m/>
    <m/>
    <m/>
    <m/>
    <m/>
    <x v="0"/>
    <x v="2"/>
  </r>
  <r>
    <x v="7"/>
    <x v="3"/>
    <x v="3"/>
    <x v="5"/>
    <n v="37"/>
    <n v="37"/>
    <n v="615"/>
    <n v="615"/>
    <n v="626"/>
    <n v="626"/>
    <n v="71879"/>
    <n v="65353.754962354549"/>
    <n v="0.5661495658713559"/>
    <n v="6.0162601626016263E-2"/>
    <x v="0"/>
    <x v="2"/>
  </r>
  <r>
    <x v="7"/>
    <x v="3"/>
    <x v="3"/>
    <x v="6"/>
    <n v="36"/>
    <n v="36"/>
    <n v="640"/>
    <n v="640"/>
    <n v="652"/>
    <n v="652"/>
    <n v="73972"/>
    <n v="67157.300479123893"/>
    <n v="0.53605490011008916"/>
    <n v="5.6250000000000001E-2"/>
    <x v="0"/>
    <x v="2"/>
  </r>
  <r>
    <x v="7"/>
    <x v="3"/>
    <x v="3"/>
    <x v="7"/>
    <n v="29"/>
    <n v="29"/>
    <n v="580"/>
    <n v="580"/>
    <n v="593"/>
    <n v="593"/>
    <n v="73937"/>
    <n v="67387.436002737857"/>
    <n v="0.43034728311701564"/>
    <n v="0.05"/>
    <x v="0"/>
    <x v="2"/>
  </r>
  <r>
    <x v="7"/>
    <x v="3"/>
    <x v="3"/>
    <x v="8"/>
    <n v="41"/>
    <n v="41"/>
    <n v="570"/>
    <n v="570"/>
    <n v="590"/>
    <n v="590"/>
    <n v="75337"/>
    <n v="68667.137577002053"/>
    <n v="0.5970832838928718"/>
    <n v="7.192982456140351E-2"/>
    <x v="0"/>
    <x v="2"/>
  </r>
  <r>
    <x v="7"/>
    <x v="3"/>
    <x v="3"/>
    <x v="9"/>
    <n v="43"/>
    <n v="42"/>
    <n v="626"/>
    <n v="626"/>
    <n v="648"/>
    <n v="648"/>
    <n v="78369"/>
    <n v="71239.227926078034"/>
    <n v="0.58956281844578162"/>
    <n v="6.7092651757188496E-2"/>
    <x v="0"/>
    <x v="2"/>
  </r>
  <r>
    <x v="7"/>
    <x v="3"/>
    <x v="3"/>
    <x v="10"/>
    <n v="39"/>
    <n v="39"/>
    <n v="648"/>
    <n v="648"/>
    <n v="664"/>
    <n v="664"/>
    <n v="82894"/>
    <n v="74489.336071184123"/>
    <n v="0.52356487595392842"/>
    <n v="6.0185185185185182E-2"/>
    <x v="0"/>
    <x v="2"/>
  </r>
  <r>
    <x v="7"/>
    <x v="3"/>
    <x v="3"/>
    <x v="11"/>
    <n v="45"/>
    <n v="45"/>
    <n v="686"/>
    <n v="686"/>
    <n v="700"/>
    <n v="700"/>
    <n v="89806"/>
    <n v="80516.711841204655"/>
    <n v="0.55889018529158463"/>
    <n v="6.5597667638483959E-2"/>
    <x v="0"/>
    <x v="2"/>
  </r>
  <r>
    <x v="7"/>
    <x v="3"/>
    <x v="3"/>
    <x v="12"/>
    <n v="29"/>
    <n v="29"/>
    <n v="690"/>
    <n v="690"/>
    <n v="707"/>
    <n v="707"/>
    <n v="95662"/>
    <n v="86559.64407939768"/>
    <n v="0.3350291040175658"/>
    <n v="4.2028985507246375E-2"/>
    <x v="0"/>
    <x v="2"/>
  </r>
  <r>
    <x v="7"/>
    <x v="3"/>
    <x v="3"/>
    <x v="13"/>
    <n v="40"/>
    <n v="40"/>
    <n v="710"/>
    <n v="710"/>
    <n v="718"/>
    <n v="718"/>
    <n v="98835"/>
    <n v="89884.772073921966"/>
    <n v="0.44501420070469416"/>
    <n v="5.6338028169014086E-2"/>
    <x v="0"/>
    <x v="2"/>
  </r>
  <r>
    <x v="7"/>
    <x v="3"/>
    <x v="3"/>
    <x v="14"/>
    <n v="95"/>
    <n v="95"/>
    <n v="1483"/>
    <n v="1483"/>
    <n v="1500"/>
    <n v="1500"/>
    <n v="99897"/>
    <n v="91255.830253251203"/>
    <n v="1.0410293757270968"/>
    <n v="6.4059339177343216E-2"/>
    <x v="0"/>
    <x v="2"/>
  </r>
  <r>
    <x v="7"/>
    <x v="3"/>
    <x v="3"/>
    <x v="15"/>
    <n v="130"/>
    <n v="130"/>
    <n v="1611"/>
    <n v="1611"/>
    <n v="1632"/>
    <n v="1632"/>
    <n v="99609"/>
    <n v="90081.741273100619"/>
    <n v="1.4431337379001066"/>
    <n v="8.0695220360024827E-2"/>
    <x v="0"/>
    <x v="2"/>
  </r>
  <r>
    <x v="7"/>
    <x v="3"/>
    <x v="3"/>
    <x v="16"/>
    <n v="110"/>
    <n v="108"/>
    <n v="1624"/>
    <n v="1624"/>
    <n v="1662"/>
    <n v="1662"/>
    <n v="98816"/>
    <n v="89642.390143737168"/>
    <n v="1.2047871528952687"/>
    <n v="6.6502463054187194E-2"/>
    <x v="0"/>
    <x v="2"/>
  </r>
  <r>
    <x v="7"/>
    <x v="3"/>
    <x v="3"/>
    <x v="17"/>
    <n v="0"/>
    <n v="0"/>
    <n v="11"/>
    <n v="11"/>
    <n v="893"/>
    <n v="893"/>
    <n v="105746"/>
    <n v="66384.906228610547"/>
    <n v="0"/>
    <n v="0"/>
    <x v="0"/>
    <x v="2"/>
  </r>
  <r>
    <x v="7"/>
    <x v="3"/>
    <x v="4"/>
    <x v="1"/>
    <m/>
    <m/>
    <m/>
    <m/>
    <m/>
    <m/>
    <m/>
    <m/>
    <m/>
    <m/>
    <x v="0"/>
    <x v="2"/>
  </r>
  <r>
    <x v="7"/>
    <x v="3"/>
    <x v="4"/>
    <x v="2"/>
    <m/>
    <m/>
    <m/>
    <m/>
    <m/>
    <m/>
    <m/>
    <m/>
    <m/>
    <m/>
    <x v="0"/>
    <x v="2"/>
  </r>
  <r>
    <x v="7"/>
    <x v="3"/>
    <x v="4"/>
    <x v="3"/>
    <m/>
    <m/>
    <m/>
    <m/>
    <m/>
    <m/>
    <m/>
    <m/>
    <m/>
    <m/>
    <x v="0"/>
    <x v="2"/>
  </r>
  <r>
    <x v="7"/>
    <x v="3"/>
    <x v="4"/>
    <x v="4"/>
    <m/>
    <m/>
    <m/>
    <m/>
    <m/>
    <m/>
    <m/>
    <m/>
    <m/>
    <m/>
    <x v="0"/>
    <x v="2"/>
  </r>
  <r>
    <x v="7"/>
    <x v="3"/>
    <x v="4"/>
    <x v="5"/>
    <n v="0"/>
    <n v="0"/>
    <n v="0"/>
    <n v="0"/>
    <n v="0"/>
    <n v="0"/>
    <n v="9"/>
    <n v="6.8911704312114992"/>
    <n v="0"/>
    <m/>
    <x v="0"/>
    <x v="2"/>
  </r>
  <r>
    <x v="7"/>
    <x v="3"/>
    <x v="4"/>
    <x v="6"/>
    <n v="0"/>
    <n v="0"/>
    <n v="1"/>
    <n v="1"/>
    <n v="1"/>
    <n v="1"/>
    <n v="6"/>
    <n v="5.3524982888432584"/>
    <n v="0"/>
    <n v="0"/>
    <x v="0"/>
    <x v="2"/>
  </r>
  <r>
    <x v="7"/>
    <x v="3"/>
    <x v="4"/>
    <x v="7"/>
    <n v="0"/>
    <n v="0"/>
    <n v="0"/>
    <n v="0"/>
    <n v="0"/>
    <n v="0"/>
    <n v="4"/>
    <n v="3.0828199863107462"/>
    <n v="0"/>
    <m/>
    <x v="0"/>
    <x v="2"/>
  </r>
  <r>
    <x v="7"/>
    <x v="3"/>
    <x v="4"/>
    <x v="8"/>
    <n v="0"/>
    <n v="0"/>
    <n v="0"/>
    <n v="0"/>
    <n v="0"/>
    <n v="0"/>
    <n v="3"/>
    <n v="2.1601642710472277"/>
    <n v="0"/>
    <m/>
    <x v="0"/>
    <x v="2"/>
  </r>
  <r>
    <x v="7"/>
    <x v="3"/>
    <x v="4"/>
    <x v="9"/>
    <n v="0"/>
    <n v="0"/>
    <n v="0"/>
    <n v="0"/>
    <n v="0"/>
    <n v="0"/>
    <n v="2"/>
    <n v="1.5003422313483916"/>
    <n v="0"/>
    <m/>
    <x v="0"/>
    <x v="2"/>
  </r>
  <r>
    <x v="7"/>
    <x v="3"/>
    <x v="4"/>
    <x v="10"/>
    <n v="0"/>
    <n v="0"/>
    <n v="0"/>
    <n v="0"/>
    <n v="0"/>
    <n v="0"/>
    <n v="1"/>
    <n v="0.99931553730321698"/>
    <n v="0"/>
    <m/>
    <x v="0"/>
    <x v="2"/>
  </r>
  <r>
    <x v="7"/>
    <x v="3"/>
    <x v="4"/>
    <x v="11"/>
    <n v="0"/>
    <n v="0"/>
    <n v="0"/>
    <n v="0"/>
    <n v="0"/>
    <n v="0"/>
    <n v="2"/>
    <n v="0.91444216290212188"/>
    <n v="0"/>
    <m/>
    <x v="0"/>
    <x v="2"/>
  </r>
  <r>
    <x v="7"/>
    <x v="3"/>
    <x v="4"/>
    <x v="12"/>
    <n v="0"/>
    <n v="0"/>
    <n v="0"/>
    <n v="0"/>
    <n v="0"/>
    <n v="0"/>
    <n v="2"/>
    <n v="1.5797399041752225"/>
    <n v="0"/>
    <m/>
    <x v="0"/>
    <x v="2"/>
  </r>
  <r>
    <x v="7"/>
    <x v="3"/>
    <x v="4"/>
    <x v="13"/>
    <n v="0"/>
    <n v="0"/>
    <n v="0"/>
    <n v="0"/>
    <n v="0"/>
    <n v="0"/>
    <n v="2"/>
    <n v="2.0041067761806981"/>
    <n v="0"/>
    <m/>
    <x v="0"/>
    <x v="2"/>
  </r>
  <r>
    <x v="7"/>
    <x v="3"/>
    <x v="4"/>
    <x v="14"/>
    <n v="0"/>
    <n v="0"/>
    <n v="0"/>
    <n v="0"/>
    <n v="0"/>
    <n v="0"/>
    <n v="1"/>
    <n v="0.83230663928815884"/>
    <n v="0"/>
    <m/>
    <x v="0"/>
    <x v="2"/>
  </r>
  <r>
    <x v="7"/>
    <x v="3"/>
    <x v="4"/>
    <x v="15"/>
    <m/>
    <m/>
    <m/>
    <m/>
    <m/>
    <m/>
    <m/>
    <m/>
    <m/>
    <m/>
    <x v="0"/>
    <x v="2"/>
  </r>
  <r>
    <x v="7"/>
    <x v="3"/>
    <x v="4"/>
    <x v="16"/>
    <m/>
    <m/>
    <m/>
    <m/>
    <m/>
    <m/>
    <m/>
    <m/>
    <m/>
    <m/>
    <x v="0"/>
    <x v="2"/>
  </r>
  <r>
    <x v="7"/>
    <x v="3"/>
    <x v="4"/>
    <x v="17"/>
    <m/>
    <m/>
    <m/>
    <m/>
    <m/>
    <m/>
    <m/>
    <m/>
    <m/>
    <m/>
    <x v="0"/>
    <x v="2"/>
  </r>
  <r>
    <x v="0"/>
    <x v="0"/>
    <x v="0"/>
    <x v="0"/>
    <n v="2653"/>
    <n v="2405"/>
    <n v="23958"/>
    <n v="23958"/>
    <n v="26491"/>
    <n v="26491"/>
    <n v="1761854"/>
    <n v="7161806.8829568792"/>
    <n v="0.33580911064821301"/>
    <n v="0.10038400534268303"/>
    <x v="0"/>
    <x v="3"/>
  </r>
  <r>
    <x v="1"/>
    <x v="1"/>
    <x v="0"/>
    <x v="0"/>
    <n v="11"/>
    <n v="10"/>
    <n v="478"/>
    <n v="478"/>
    <n v="561"/>
    <n v="561"/>
    <n v="628563"/>
    <n v="1985167.1047227925"/>
    <n v="5.0373593115711005E-3"/>
    <n v="2.0920502092050208E-2"/>
    <x v="0"/>
    <x v="3"/>
  </r>
  <r>
    <x v="1"/>
    <x v="2"/>
    <x v="0"/>
    <x v="0"/>
    <n v="120"/>
    <n v="112"/>
    <n v="2294"/>
    <n v="2294"/>
    <n v="2504"/>
    <n v="2504"/>
    <n v="928281"/>
    <n v="2930141.3333333335"/>
    <n v="3.8223412204007448E-2"/>
    <n v="4.8823016564952047E-2"/>
    <x v="0"/>
    <x v="3"/>
  </r>
  <r>
    <x v="1"/>
    <x v="3"/>
    <x v="0"/>
    <x v="0"/>
    <n v="2522"/>
    <n v="2283"/>
    <n v="21186"/>
    <n v="21186"/>
    <n v="23426"/>
    <n v="23426"/>
    <n v="452007"/>
    <n v="2244343.2087611225"/>
    <n v="1.0172240997223485"/>
    <n v="0.10775984140470121"/>
    <x v="0"/>
    <x v="3"/>
  </r>
  <r>
    <x v="2"/>
    <x v="0"/>
    <x v="1"/>
    <x v="0"/>
    <m/>
    <m/>
    <m/>
    <m/>
    <m/>
    <m/>
    <m/>
    <m/>
    <m/>
    <m/>
    <x v="0"/>
    <x v="3"/>
  </r>
  <r>
    <x v="2"/>
    <x v="0"/>
    <x v="2"/>
    <x v="0"/>
    <n v="1482"/>
    <n v="1338"/>
    <n v="11874"/>
    <n v="11874"/>
    <n v="13216"/>
    <n v="13216"/>
    <n v="928870"/>
    <n v="3847013.2511978098"/>
    <n v="0.34780228521006495"/>
    <n v="0.11268317331985851"/>
    <x v="0"/>
    <x v="3"/>
  </r>
  <r>
    <x v="2"/>
    <x v="0"/>
    <x v="3"/>
    <x v="0"/>
    <n v="1171"/>
    <n v="1067"/>
    <n v="12083"/>
    <n v="12083"/>
    <n v="13274"/>
    <n v="13274"/>
    <n v="832970"/>
    <n v="3314764.1943874061"/>
    <n v="0.32189318377658832"/>
    <n v="8.8305884300256557E-2"/>
    <x v="0"/>
    <x v="3"/>
  </r>
  <r>
    <x v="2"/>
    <x v="0"/>
    <x v="4"/>
    <x v="0"/>
    <n v="0"/>
    <n v="0"/>
    <n v="1"/>
    <n v="1"/>
    <n v="1"/>
    <n v="1"/>
    <n v="14"/>
    <n v="29.437371663244353"/>
    <n v="0"/>
    <n v="0"/>
    <x v="0"/>
    <x v="3"/>
  </r>
  <r>
    <x v="3"/>
    <x v="1"/>
    <x v="1"/>
    <x v="0"/>
    <m/>
    <m/>
    <m/>
    <m/>
    <m/>
    <m/>
    <m/>
    <m/>
    <m/>
    <m/>
    <x v="0"/>
    <x v="3"/>
  </r>
  <r>
    <x v="3"/>
    <x v="1"/>
    <x v="2"/>
    <x v="0"/>
    <n v="1"/>
    <n v="1"/>
    <n v="162"/>
    <n v="162"/>
    <n v="210"/>
    <n v="210"/>
    <n v="316089"/>
    <n v="985465.14989733056"/>
    <n v="1.014749227919611E-3"/>
    <n v="6.1728395061728392E-3"/>
    <x v="0"/>
    <x v="3"/>
  </r>
  <r>
    <x v="3"/>
    <x v="1"/>
    <x v="3"/>
    <x v="0"/>
    <n v="10"/>
    <n v="9"/>
    <n v="316"/>
    <n v="316"/>
    <n v="351"/>
    <n v="351"/>
    <n v="312474"/>
    <n v="999701.95482546196"/>
    <n v="9.0026832062875279E-3"/>
    <n v="2.8481012658227847E-2"/>
    <x v="0"/>
    <x v="3"/>
  </r>
  <r>
    <x v="3"/>
    <x v="1"/>
    <x v="4"/>
    <x v="0"/>
    <m/>
    <m/>
    <m/>
    <m/>
    <m/>
    <m/>
    <m/>
    <m/>
    <m/>
    <m/>
    <x v="0"/>
    <x v="3"/>
  </r>
  <r>
    <x v="3"/>
    <x v="2"/>
    <x v="1"/>
    <x v="0"/>
    <m/>
    <m/>
    <m/>
    <m/>
    <m/>
    <m/>
    <m/>
    <m/>
    <m/>
    <m/>
    <x v="0"/>
    <x v="3"/>
  </r>
  <r>
    <x v="3"/>
    <x v="2"/>
    <x v="2"/>
    <x v="0"/>
    <n v="58"/>
    <n v="54"/>
    <n v="1021"/>
    <n v="1021"/>
    <n v="1166"/>
    <n v="1166"/>
    <n v="501679"/>
    <n v="1624817.5523613964"/>
    <n v="3.3234500649946923E-2"/>
    <n v="5.2889324191968658E-2"/>
    <x v="0"/>
    <x v="3"/>
  </r>
  <r>
    <x v="3"/>
    <x v="2"/>
    <x v="3"/>
    <x v="0"/>
    <n v="62"/>
    <n v="58"/>
    <n v="1273"/>
    <n v="1273"/>
    <n v="1338"/>
    <n v="1338"/>
    <n v="426599"/>
    <n v="1305319.6605065025"/>
    <n v="4.443356041806211E-2"/>
    <n v="4.5561665357423412E-2"/>
    <x v="0"/>
    <x v="3"/>
  </r>
  <r>
    <x v="3"/>
    <x v="2"/>
    <x v="4"/>
    <x v="0"/>
    <n v="0"/>
    <n v="0"/>
    <n v="0"/>
    <n v="0"/>
    <n v="0"/>
    <n v="0"/>
    <n v="3"/>
    <n v="4.1204654346338128"/>
    <n v="0"/>
    <m/>
    <x v="0"/>
    <x v="3"/>
  </r>
  <r>
    <x v="3"/>
    <x v="3"/>
    <x v="1"/>
    <x v="0"/>
    <m/>
    <m/>
    <m/>
    <m/>
    <m/>
    <m/>
    <m/>
    <m/>
    <m/>
    <m/>
    <x v="0"/>
    <x v="3"/>
  </r>
  <r>
    <x v="3"/>
    <x v="3"/>
    <x v="2"/>
    <x v="0"/>
    <n v="1423"/>
    <n v="1283"/>
    <n v="10691"/>
    <n v="10691"/>
    <n v="11840"/>
    <n v="11840"/>
    <n v="246691"/>
    <n v="1235697.7029431895"/>
    <n v="1.0382798292366697"/>
    <n v="0.12000748292956692"/>
    <x v="0"/>
    <x v="3"/>
  </r>
  <r>
    <x v="3"/>
    <x v="3"/>
    <x v="3"/>
    <x v="0"/>
    <n v="1099"/>
    <n v="1000"/>
    <n v="10494"/>
    <n v="10494"/>
    <n v="11585"/>
    <n v="11585"/>
    <n v="205304"/>
    <n v="1008620.1889117043"/>
    <n v="0.99145348367356645"/>
    <n v="9.5292548122736798E-2"/>
    <x v="0"/>
    <x v="3"/>
  </r>
  <r>
    <x v="3"/>
    <x v="3"/>
    <x v="4"/>
    <x v="0"/>
    <n v="0"/>
    <n v="0"/>
    <n v="1"/>
    <n v="1"/>
    <n v="1"/>
    <n v="1"/>
    <n v="12"/>
    <n v="25.316906228610542"/>
    <n v="0"/>
    <n v="0"/>
    <x v="0"/>
    <x v="3"/>
  </r>
  <r>
    <x v="4"/>
    <x v="0"/>
    <x v="0"/>
    <x v="1"/>
    <m/>
    <m/>
    <m/>
    <m/>
    <m/>
    <m/>
    <m/>
    <m/>
    <m/>
    <m/>
    <x v="0"/>
    <x v="3"/>
  </r>
  <r>
    <x v="4"/>
    <x v="0"/>
    <x v="0"/>
    <x v="2"/>
    <m/>
    <m/>
    <m/>
    <m/>
    <m/>
    <m/>
    <m/>
    <m/>
    <m/>
    <m/>
    <x v="0"/>
    <x v="3"/>
  </r>
  <r>
    <x v="4"/>
    <x v="0"/>
    <x v="0"/>
    <x v="3"/>
    <m/>
    <m/>
    <m/>
    <m/>
    <m/>
    <m/>
    <m/>
    <m/>
    <m/>
    <m/>
    <x v="0"/>
    <x v="3"/>
  </r>
  <r>
    <x v="4"/>
    <x v="0"/>
    <x v="0"/>
    <x v="4"/>
    <m/>
    <m/>
    <m/>
    <m/>
    <m/>
    <m/>
    <m/>
    <m/>
    <m/>
    <m/>
    <x v="0"/>
    <x v="3"/>
  </r>
  <r>
    <x v="4"/>
    <x v="0"/>
    <x v="0"/>
    <x v="5"/>
    <n v="170"/>
    <n v="153"/>
    <n v="1426"/>
    <n v="1426"/>
    <n v="1473"/>
    <n v="1473"/>
    <n v="612734"/>
    <n v="533562.39561943873"/>
    <n v="0.28675184243892377"/>
    <n v="0.10729312762973352"/>
    <x v="0"/>
    <x v="3"/>
  </r>
  <r>
    <x v="4"/>
    <x v="0"/>
    <x v="0"/>
    <x v="6"/>
    <n v="169"/>
    <n v="158"/>
    <n v="1407"/>
    <n v="1407"/>
    <n v="1444"/>
    <n v="1444"/>
    <n v="618169"/>
    <n v="537460.40520191647"/>
    <n v="0.29397514397482283"/>
    <n v="0.1122956645344705"/>
    <x v="0"/>
    <x v="3"/>
  </r>
  <r>
    <x v="4"/>
    <x v="0"/>
    <x v="0"/>
    <x v="7"/>
    <n v="146"/>
    <n v="129"/>
    <n v="1424"/>
    <n v="1424"/>
    <n v="1462"/>
    <n v="1462"/>
    <n v="595895"/>
    <n v="517553.20465434634"/>
    <n v="0.24924973672253481"/>
    <n v="9.0589887640449437E-2"/>
    <x v="0"/>
    <x v="3"/>
  </r>
  <r>
    <x v="4"/>
    <x v="0"/>
    <x v="0"/>
    <x v="8"/>
    <n v="151"/>
    <n v="142"/>
    <n v="1406"/>
    <n v="1406"/>
    <n v="1466"/>
    <n v="1466"/>
    <n v="600721"/>
    <n v="518674.99520876113"/>
    <n v="0.27377452414656411"/>
    <n v="0.10099573257467995"/>
    <x v="0"/>
    <x v="3"/>
  </r>
  <r>
    <x v="4"/>
    <x v="0"/>
    <x v="0"/>
    <x v="9"/>
    <n v="138"/>
    <n v="124"/>
    <n v="1346"/>
    <n v="1346"/>
    <n v="1413"/>
    <n v="1413"/>
    <n v="623865"/>
    <n v="534426.71594798088"/>
    <n v="0.2320243286865728"/>
    <n v="9.2124814264487376E-2"/>
    <x v="0"/>
    <x v="3"/>
  </r>
  <r>
    <x v="4"/>
    <x v="0"/>
    <x v="0"/>
    <x v="10"/>
    <n v="156"/>
    <n v="139"/>
    <n v="1488"/>
    <n v="1488"/>
    <n v="1536"/>
    <n v="1536"/>
    <n v="655305"/>
    <n v="560940.0876112252"/>
    <n v="0.24779829980049087"/>
    <n v="9.3413978494623656E-2"/>
    <x v="0"/>
    <x v="3"/>
  </r>
  <r>
    <x v="4"/>
    <x v="0"/>
    <x v="0"/>
    <x v="11"/>
    <n v="160"/>
    <n v="145"/>
    <n v="1512"/>
    <n v="1512"/>
    <n v="1553"/>
    <n v="1553"/>
    <n v="708014"/>
    <n v="602130.58453114307"/>
    <n v="0.24081155105732782"/>
    <n v="9.5899470899470901E-2"/>
    <x v="0"/>
    <x v="3"/>
  </r>
  <r>
    <x v="4"/>
    <x v="0"/>
    <x v="0"/>
    <x v="12"/>
    <n v="146"/>
    <n v="135"/>
    <n v="1554"/>
    <n v="1554"/>
    <n v="1610"/>
    <n v="1610"/>
    <n v="726069"/>
    <n v="628993.75496235455"/>
    <n v="0.21462852204006347"/>
    <n v="8.6872586872586879E-2"/>
    <x v="0"/>
    <x v="3"/>
  </r>
  <r>
    <x v="4"/>
    <x v="0"/>
    <x v="0"/>
    <x v="13"/>
    <n v="170"/>
    <n v="154"/>
    <n v="1584"/>
    <n v="1584"/>
    <n v="1627"/>
    <n v="1627"/>
    <n v="708174"/>
    <n v="610674.0314852841"/>
    <n v="0.25218036474457661"/>
    <n v="9.7222222222222224E-2"/>
    <x v="0"/>
    <x v="3"/>
  </r>
  <r>
    <x v="4"/>
    <x v="0"/>
    <x v="0"/>
    <x v="14"/>
    <n v="379"/>
    <n v="343"/>
    <n v="3341"/>
    <n v="3341"/>
    <n v="3387"/>
    <n v="3387"/>
    <n v="663720"/>
    <n v="582021.96577686514"/>
    <n v="0.58932483680778969"/>
    <n v="0.10266387309188865"/>
    <x v="0"/>
    <x v="3"/>
  </r>
  <r>
    <x v="4"/>
    <x v="0"/>
    <x v="0"/>
    <x v="15"/>
    <n v="423"/>
    <n v="379"/>
    <n v="3662"/>
    <n v="3662"/>
    <n v="3730"/>
    <n v="3730"/>
    <n v="655860"/>
    <n v="564529.9438740589"/>
    <n v="0.67135499916821273"/>
    <n v="0.10349535772801748"/>
    <x v="0"/>
    <x v="3"/>
  </r>
  <r>
    <x v="4"/>
    <x v="0"/>
    <x v="0"/>
    <x v="16"/>
    <n v="445"/>
    <n v="404"/>
    <n v="3786"/>
    <n v="3786"/>
    <n v="3870"/>
    <n v="3870"/>
    <n v="646682"/>
    <n v="558202.05338809034"/>
    <n v="0.72375226416288141"/>
    <n v="0.10670892762810354"/>
    <x v="0"/>
    <x v="3"/>
  </r>
  <r>
    <x v="4"/>
    <x v="0"/>
    <x v="0"/>
    <x v="17"/>
    <n v="0"/>
    <n v="0"/>
    <n v="22"/>
    <n v="22"/>
    <n v="1920"/>
    <n v="1920"/>
    <n v="675451"/>
    <n v="412636.74469541409"/>
    <n v="0"/>
    <n v="0"/>
    <x v="0"/>
    <x v="3"/>
  </r>
  <r>
    <x v="5"/>
    <x v="1"/>
    <x v="0"/>
    <x v="1"/>
    <m/>
    <m/>
    <m/>
    <m/>
    <m/>
    <m/>
    <m/>
    <m/>
    <m/>
    <m/>
    <x v="0"/>
    <x v="3"/>
  </r>
  <r>
    <x v="5"/>
    <x v="1"/>
    <x v="0"/>
    <x v="2"/>
    <m/>
    <m/>
    <m/>
    <m/>
    <m/>
    <m/>
    <m/>
    <m/>
    <m/>
    <m/>
    <x v="0"/>
    <x v="3"/>
  </r>
  <r>
    <x v="5"/>
    <x v="1"/>
    <x v="0"/>
    <x v="3"/>
    <m/>
    <m/>
    <m/>
    <m/>
    <m/>
    <m/>
    <m/>
    <m/>
    <m/>
    <m/>
    <x v="0"/>
    <x v="3"/>
  </r>
  <r>
    <x v="5"/>
    <x v="1"/>
    <x v="0"/>
    <x v="4"/>
    <m/>
    <m/>
    <m/>
    <m/>
    <m/>
    <m/>
    <m/>
    <m/>
    <m/>
    <m/>
    <x v="0"/>
    <x v="3"/>
  </r>
  <r>
    <x v="5"/>
    <x v="1"/>
    <x v="0"/>
    <x v="5"/>
    <n v="1"/>
    <n v="1"/>
    <n v="45"/>
    <n v="45"/>
    <n v="51"/>
    <n v="51"/>
    <n v="198449"/>
    <n v="162353.41820670772"/>
    <n v="6.1594021921164855E-3"/>
    <n v="2.2222222222222223E-2"/>
    <x v="0"/>
    <x v="3"/>
  </r>
  <r>
    <x v="5"/>
    <x v="1"/>
    <x v="0"/>
    <x v="6"/>
    <n v="0"/>
    <n v="0"/>
    <n v="41"/>
    <n v="41"/>
    <n v="45"/>
    <n v="45"/>
    <n v="199078"/>
    <n v="162772.26009582478"/>
    <n v="0"/>
    <n v="0"/>
    <x v="0"/>
    <x v="3"/>
  </r>
  <r>
    <x v="5"/>
    <x v="1"/>
    <x v="0"/>
    <x v="7"/>
    <n v="0"/>
    <n v="0"/>
    <n v="50"/>
    <n v="50"/>
    <n v="56"/>
    <n v="56"/>
    <n v="191585"/>
    <n v="155598.46132785763"/>
    <n v="0"/>
    <n v="0"/>
    <x v="0"/>
    <x v="3"/>
  </r>
  <r>
    <x v="5"/>
    <x v="1"/>
    <x v="0"/>
    <x v="8"/>
    <n v="3"/>
    <n v="3"/>
    <n v="46"/>
    <n v="46"/>
    <n v="56"/>
    <n v="56"/>
    <n v="192599"/>
    <n v="154632.75290896647"/>
    <n v="1.9400805738523739E-2"/>
    <n v="6.5217391304347824E-2"/>
    <x v="0"/>
    <x v="3"/>
  </r>
  <r>
    <x v="5"/>
    <x v="1"/>
    <x v="0"/>
    <x v="9"/>
    <n v="0"/>
    <n v="0"/>
    <n v="24"/>
    <n v="24"/>
    <n v="37"/>
    <n v="37"/>
    <n v="198338"/>
    <n v="158262.74332648871"/>
    <n v="0"/>
    <n v="0"/>
    <x v="0"/>
    <x v="3"/>
  </r>
  <r>
    <x v="5"/>
    <x v="1"/>
    <x v="0"/>
    <x v="10"/>
    <n v="2"/>
    <n v="2"/>
    <n v="35"/>
    <n v="35"/>
    <n v="41"/>
    <n v="41"/>
    <n v="205503"/>
    <n v="165353.44558521561"/>
    <n v="1.2095302840056582E-2"/>
    <n v="5.7142857142857141E-2"/>
    <x v="0"/>
    <x v="3"/>
  </r>
  <r>
    <x v="5"/>
    <x v="1"/>
    <x v="0"/>
    <x v="11"/>
    <n v="0"/>
    <n v="0"/>
    <n v="32"/>
    <n v="32"/>
    <n v="38"/>
    <n v="38"/>
    <n v="215348"/>
    <n v="173704.71731690623"/>
    <n v="0"/>
    <n v="0"/>
    <x v="0"/>
    <x v="3"/>
  </r>
  <r>
    <x v="5"/>
    <x v="1"/>
    <x v="0"/>
    <x v="12"/>
    <n v="1"/>
    <n v="1"/>
    <n v="52"/>
    <n v="52"/>
    <n v="58"/>
    <n v="58"/>
    <n v="216999"/>
    <n v="178076.00821355236"/>
    <n v="5.6155796057646336E-3"/>
    <n v="1.9230769230769232E-2"/>
    <x v="0"/>
    <x v="3"/>
  </r>
  <r>
    <x v="5"/>
    <x v="1"/>
    <x v="0"/>
    <x v="13"/>
    <n v="2"/>
    <n v="1"/>
    <n v="41"/>
    <n v="41"/>
    <n v="49"/>
    <n v="49"/>
    <n v="204031"/>
    <n v="162949.273100616"/>
    <n v="6.1368791708725926E-3"/>
    <n v="2.4390243902439025E-2"/>
    <x v="0"/>
    <x v="3"/>
  </r>
  <r>
    <x v="5"/>
    <x v="1"/>
    <x v="0"/>
    <x v="14"/>
    <n v="0"/>
    <n v="0"/>
    <n v="39"/>
    <n v="39"/>
    <n v="42"/>
    <n v="42"/>
    <n v="175870"/>
    <n v="146105.6783025325"/>
    <n v="0"/>
    <n v="0"/>
    <x v="0"/>
    <x v="3"/>
  </r>
  <r>
    <x v="5"/>
    <x v="1"/>
    <x v="0"/>
    <x v="15"/>
    <n v="1"/>
    <n v="1"/>
    <n v="37"/>
    <n v="37"/>
    <n v="42"/>
    <n v="42"/>
    <n v="169202"/>
    <n v="137189.50308008213"/>
    <n v="7.2891874199461628E-3"/>
    <n v="2.7027027027027029E-2"/>
    <x v="0"/>
    <x v="3"/>
  </r>
  <r>
    <x v="5"/>
    <x v="1"/>
    <x v="0"/>
    <x v="16"/>
    <n v="1"/>
    <n v="1"/>
    <n v="36"/>
    <n v="36"/>
    <n v="38"/>
    <n v="38"/>
    <n v="163447"/>
    <n v="133155.02806297058"/>
    <n v="7.5100431019930261E-3"/>
    <n v="2.7777777777777776E-2"/>
    <x v="0"/>
    <x v="3"/>
  </r>
  <r>
    <x v="5"/>
    <x v="1"/>
    <x v="0"/>
    <x v="17"/>
    <n v="0"/>
    <n v="0"/>
    <n v="0"/>
    <n v="0"/>
    <n v="8"/>
    <n v="8"/>
    <n v="161176"/>
    <n v="95013.815195071875"/>
    <n v="0"/>
    <m/>
    <x v="0"/>
    <x v="3"/>
  </r>
  <r>
    <x v="5"/>
    <x v="2"/>
    <x v="0"/>
    <x v="1"/>
    <m/>
    <m/>
    <m/>
    <m/>
    <m/>
    <m/>
    <m/>
    <m/>
    <m/>
    <m/>
    <x v="0"/>
    <x v="3"/>
  </r>
  <r>
    <x v="5"/>
    <x v="2"/>
    <x v="0"/>
    <x v="2"/>
    <m/>
    <m/>
    <m/>
    <m/>
    <m/>
    <m/>
    <m/>
    <m/>
    <m/>
    <m/>
    <x v="0"/>
    <x v="3"/>
  </r>
  <r>
    <x v="5"/>
    <x v="2"/>
    <x v="0"/>
    <x v="3"/>
    <m/>
    <m/>
    <m/>
    <m/>
    <m/>
    <m/>
    <m/>
    <m/>
    <m/>
    <m/>
    <x v="0"/>
    <x v="3"/>
  </r>
  <r>
    <x v="5"/>
    <x v="2"/>
    <x v="0"/>
    <x v="4"/>
    <m/>
    <m/>
    <m/>
    <m/>
    <m/>
    <m/>
    <m/>
    <m/>
    <m/>
    <m/>
    <x v="0"/>
    <x v="3"/>
  </r>
  <r>
    <x v="5"/>
    <x v="2"/>
    <x v="0"/>
    <x v="5"/>
    <n v="15"/>
    <n v="14"/>
    <n v="241"/>
    <n v="241"/>
    <n v="256"/>
    <n v="256"/>
    <n v="271586"/>
    <n v="227575.50444900754"/>
    <n v="6.1518044456919822E-2"/>
    <n v="5.8091286307053944E-2"/>
    <x v="0"/>
    <x v="3"/>
  </r>
  <r>
    <x v="5"/>
    <x v="2"/>
    <x v="0"/>
    <x v="6"/>
    <n v="11"/>
    <n v="11"/>
    <n v="203"/>
    <n v="203"/>
    <n v="214"/>
    <n v="214"/>
    <n v="271669"/>
    <n v="226981.07871321012"/>
    <n v="4.8462189281858449E-2"/>
    <n v="5.4187192118226604E-2"/>
    <x v="0"/>
    <x v="3"/>
  </r>
  <r>
    <x v="5"/>
    <x v="2"/>
    <x v="0"/>
    <x v="7"/>
    <n v="7"/>
    <n v="7"/>
    <n v="196"/>
    <n v="196"/>
    <n v="206"/>
    <n v="206"/>
    <n v="256231"/>
    <n v="213698.80629705681"/>
    <n v="3.2756383254052869E-2"/>
    <n v="3.5714285714285712E-2"/>
    <x v="0"/>
    <x v="3"/>
  </r>
  <r>
    <x v="5"/>
    <x v="2"/>
    <x v="0"/>
    <x v="8"/>
    <n v="14"/>
    <n v="12"/>
    <n v="205"/>
    <n v="205"/>
    <n v="217"/>
    <n v="217"/>
    <n v="258033"/>
    <n v="213149.80150581794"/>
    <n v="5.6298433848986994E-2"/>
    <n v="5.8536585365853662E-2"/>
    <x v="0"/>
    <x v="3"/>
  </r>
  <r>
    <x v="5"/>
    <x v="2"/>
    <x v="0"/>
    <x v="9"/>
    <n v="9"/>
    <n v="9"/>
    <n v="173"/>
    <n v="173"/>
    <n v="185"/>
    <n v="185"/>
    <n v="269507"/>
    <n v="219681.68651608488"/>
    <n v="4.0968367198605915E-2"/>
    <n v="5.2023121387283239E-2"/>
    <x v="0"/>
    <x v="3"/>
  </r>
  <r>
    <x v="5"/>
    <x v="2"/>
    <x v="0"/>
    <x v="10"/>
    <n v="6"/>
    <n v="6"/>
    <n v="208"/>
    <n v="208"/>
    <n v="221"/>
    <n v="221"/>
    <n v="285203"/>
    <n v="231874.66666666666"/>
    <n v="2.5876047979943188E-2"/>
    <n v="2.8846153846153848E-2"/>
    <x v="0"/>
    <x v="3"/>
  </r>
  <r>
    <x v="5"/>
    <x v="2"/>
    <x v="0"/>
    <x v="11"/>
    <n v="12"/>
    <n v="12"/>
    <n v="192"/>
    <n v="192"/>
    <n v="202"/>
    <n v="202"/>
    <n v="310978"/>
    <n v="249953.69199178644"/>
    <n v="4.8008892784805607E-2"/>
    <n v="6.25E-2"/>
    <x v="0"/>
    <x v="3"/>
  </r>
  <r>
    <x v="5"/>
    <x v="2"/>
    <x v="0"/>
    <x v="12"/>
    <n v="8"/>
    <n v="8"/>
    <n v="167"/>
    <n v="167"/>
    <n v="184"/>
    <n v="184"/>
    <n v="314417"/>
    <n v="257192.4052019165"/>
    <n v="3.1105117562547632E-2"/>
    <n v="4.790419161676647E-2"/>
    <x v="0"/>
    <x v="3"/>
  </r>
  <r>
    <x v="5"/>
    <x v="2"/>
    <x v="0"/>
    <x v="13"/>
    <n v="5"/>
    <n v="5"/>
    <n v="164"/>
    <n v="164"/>
    <n v="178"/>
    <n v="178"/>
    <n v="301541"/>
    <n v="246023.58384668035"/>
    <n v="2.0323254875906346E-2"/>
    <n v="3.048780487804878E-2"/>
    <x v="0"/>
    <x v="3"/>
  </r>
  <r>
    <x v="5"/>
    <x v="2"/>
    <x v="0"/>
    <x v="14"/>
    <n v="8"/>
    <n v="5"/>
    <n v="168"/>
    <n v="168"/>
    <n v="179"/>
    <n v="179"/>
    <n v="281167"/>
    <n v="230449.72758384669"/>
    <n v="2.1696706055687583E-2"/>
    <n v="2.976190476190476E-2"/>
    <x v="0"/>
    <x v="3"/>
  </r>
  <r>
    <x v="5"/>
    <x v="2"/>
    <x v="0"/>
    <x v="15"/>
    <n v="15"/>
    <n v="13"/>
    <n v="201"/>
    <n v="201"/>
    <n v="214"/>
    <n v="214"/>
    <n v="279387"/>
    <n v="223576.30116358658"/>
    <n v="5.8145697609015119E-2"/>
    <n v="6.4676616915422883E-2"/>
    <x v="0"/>
    <x v="3"/>
  </r>
  <r>
    <x v="5"/>
    <x v="2"/>
    <x v="0"/>
    <x v="16"/>
    <n v="10"/>
    <n v="10"/>
    <n v="176"/>
    <n v="176"/>
    <n v="191"/>
    <n v="191"/>
    <n v="277260"/>
    <n v="222096.32032854209"/>
    <n v="4.5025509586143639E-2"/>
    <n v="5.6818181818181816E-2"/>
    <x v="0"/>
    <x v="3"/>
  </r>
  <r>
    <x v="5"/>
    <x v="2"/>
    <x v="0"/>
    <x v="17"/>
    <n v="0"/>
    <n v="0"/>
    <n v="0"/>
    <n v="0"/>
    <n v="57"/>
    <n v="57"/>
    <n v="289369"/>
    <n v="167887.75906913073"/>
    <n v="0"/>
    <m/>
    <x v="0"/>
    <x v="3"/>
  </r>
  <r>
    <x v="5"/>
    <x v="3"/>
    <x v="0"/>
    <x v="1"/>
    <m/>
    <m/>
    <m/>
    <m/>
    <m/>
    <m/>
    <m/>
    <m/>
    <m/>
    <m/>
    <x v="0"/>
    <x v="3"/>
  </r>
  <r>
    <x v="5"/>
    <x v="3"/>
    <x v="0"/>
    <x v="2"/>
    <m/>
    <m/>
    <m/>
    <m/>
    <m/>
    <m/>
    <m/>
    <m/>
    <m/>
    <m/>
    <x v="0"/>
    <x v="3"/>
  </r>
  <r>
    <x v="5"/>
    <x v="3"/>
    <x v="0"/>
    <x v="3"/>
    <m/>
    <m/>
    <m/>
    <m/>
    <m/>
    <m/>
    <m/>
    <m/>
    <m/>
    <m/>
    <x v="0"/>
    <x v="3"/>
  </r>
  <r>
    <x v="5"/>
    <x v="3"/>
    <x v="0"/>
    <x v="4"/>
    <m/>
    <m/>
    <m/>
    <m/>
    <m/>
    <m/>
    <m/>
    <m/>
    <m/>
    <m/>
    <x v="0"/>
    <x v="3"/>
  </r>
  <r>
    <x v="5"/>
    <x v="3"/>
    <x v="0"/>
    <x v="5"/>
    <n v="154"/>
    <n v="138"/>
    <n v="1140"/>
    <n v="1140"/>
    <n v="1166"/>
    <n v="1166"/>
    <n v="157297"/>
    <n v="143465.62354551678"/>
    <n v="0.96190290460918171"/>
    <n v="0.12105263157894737"/>
    <x v="0"/>
    <x v="3"/>
  </r>
  <r>
    <x v="5"/>
    <x v="3"/>
    <x v="0"/>
    <x v="6"/>
    <n v="158"/>
    <n v="147"/>
    <n v="1163"/>
    <n v="1163"/>
    <n v="1185"/>
    <n v="1185"/>
    <n v="162000"/>
    <n v="147532.22176591377"/>
    <n v="0.99639250490812625"/>
    <n v="0.12639724849527084"/>
    <x v="0"/>
    <x v="3"/>
  </r>
  <r>
    <x v="5"/>
    <x v="3"/>
    <x v="0"/>
    <x v="7"/>
    <n v="139"/>
    <n v="122"/>
    <n v="1178"/>
    <n v="1178"/>
    <n v="1200"/>
    <n v="1200"/>
    <n v="162368"/>
    <n v="148086.02053388092"/>
    <n v="0.82384548899460341"/>
    <n v="0.1035653650254669"/>
    <x v="0"/>
    <x v="3"/>
  </r>
  <r>
    <x v="5"/>
    <x v="3"/>
    <x v="0"/>
    <x v="8"/>
    <n v="134"/>
    <n v="127"/>
    <n v="1155"/>
    <n v="1155"/>
    <n v="1193"/>
    <n v="1193"/>
    <n v="165105"/>
    <n v="150726.54072553045"/>
    <n v="0.84258551538885296"/>
    <n v="0.10995670995670996"/>
    <x v="0"/>
    <x v="3"/>
  </r>
  <r>
    <x v="5"/>
    <x v="3"/>
    <x v="0"/>
    <x v="9"/>
    <n v="129"/>
    <n v="115"/>
    <n v="1149"/>
    <n v="1149"/>
    <n v="1191"/>
    <n v="1191"/>
    <n v="171678"/>
    <n v="156305.44284736481"/>
    <n v="0.7357389346466946"/>
    <n v="0.10008703220191471"/>
    <x v="0"/>
    <x v="3"/>
  </r>
  <r>
    <x v="5"/>
    <x v="3"/>
    <x v="0"/>
    <x v="10"/>
    <n v="148"/>
    <n v="131"/>
    <n v="1245"/>
    <n v="1245"/>
    <n v="1274"/>
    <n v="1274"/>
    <n v="181288"/>
    <n v="163519.65503080082"/>
    <n v="0.80112693471206653"/>
    <n v="0.10522088353413654"/>
    <x v="0"/>
    <x v="3"/>
  </r>
  <r>
    <x v="5"/>
    <x v="3"/>
    <x v="0"/>
    <x v="11"/>
    <n v="148"/>
    <n v="133"/>
    <n v="1288"/>
    <n v="1288"/>
    <n v="1313"/>
    <n v="1313"/>
    <n v="199768"/>
    <n v="178262.94866529774"/>
    <n v="0.74608885915893619"/>
    <n v="0.10326086956521739"/>
    <x v="0"/>
    <x v="3"/>
  </r>
  <r>
    <x v="5"/>
    <x v="3"/>
    <x v="0"/>
    <x v="12"/>
    <n v="137"/>
    <n v="126"/>
    <n v="1335"/>
    <n v="1335"/>
    <n v="1368"/>
    <n v="1368"/>
    <n v="214229"/>
    <n v="193528.17248459958"/>
    <n v="0.65106799895000678"/>
    <n v="9.4382022471910118E-2"/>
    <x v="0"/>
    <x v="3"/>
  </r>
  <r>
    <x v="5"/>
    <x v="3"/>
    <x v="0"/>
    <x v="13"/>
    <n v="163"/>
    <n v="148"/>
    <n v="1379"/>
    <n v="1379"/>
    <n v="1400"/>
    <n v="1400"/>
    <n v="221815"/>
    <n v="201520.87885010266"/>
    <n v="0.73441521714525115"/>
    <n v="0.10732414793328499"/>
    <x v="0"/>
    <x v="3"/>
  </r>
  <r>
    <x v="5"/>
    <x v="3"/>
    <x v="0"/>
    <x v="14"/>
    <n v="371"/>
    <n v="338"/>
    <n v="3134"/>
    <n v="3134"/>
    <n v="3166"/>
    <n v="3166"/>
    <n v="224893"/>
    <n v="205314.05612594113"/>
    <n v="1.6462584509687361"/>
    <n v="0.10784939374601149"/>
    <x v="0"/>
    <x v="3"/>
  </r>
  <r>
    <x v="5"/>
    <x v="3"/>
    <x v="0"/>
    <x v="15"/>
    <n v="407"/>
    <n v="365"/>
    <n v="3424"/>
    <n v="3424"/>
    <n v="3474"/>
    <n v="3474"/>
    <n v="225132"/>
    <n v="203618.2368240931"/>
    <n v="1.7925702809975979"/>
    <n v="0.10660046728971963"/>
    <x v="0"/>
    <x v="3"/>
  </r>
  <r>
    <x v="5"/>
    <x v="3"/>
    <x v="0"/>
    <x v="16"/>
    <n v="434"/>
    <n v="393"/>
    <n v="3574"/>
    <n v="3574"/>
    <n v="3641"/>
    <n v="3641"/>
    <n v="223789"/>
    <n v="202822.53524982888"/>
    <n v="1.9376545092285624"/>
    <n v="0.10996082820369334"/>
    <x v="0"/>
    <x v="3"/>
  </r>
  <r>
    <x v="5"/>
    <x v="3"/>
    <x v="0"/>
    <x v="17"/>
    <n v="0"/>
    <n v="0"/>
    <n v="22"/>
    <n v="22"/>
    <n v="1855"/>
    <n v="1855"/>
    <n v="238001"/>
    <n v="149640.87611225189"/>
    <n v="0"/>
    <n v="0"/>
    <x v="0"/>
    <x v="3"/>
  </r>
  <r>
    <x v="6"/>
    <x v="0"/>
    <x v="1"/>
    <x v="1"/>
    <m/>
    <m/>
    <m/>
    <m/>
    <m/>
    <m/>
    <m/>
    <m/>
    <m/>
    <m/>
    <x v="0"/>
    <x v="3"/>
  </r>
  <r>
    <x v="6"/>
    <x v="0"/>
    <x v="1"/>
    <x v="2"/>
    <m/>
    <m/>
    <m/>
    <m/>
    <m/>
    <m/>
    <m/>
    <m/>
    <m/>
    <m/>
    <x v="0"/>
    <x v="3"/>
  </r>
  <r>
    <x v="6"/>
    <x v="0"/>
    <x v="1"/>
    <x v="3"/>
    <m/>
    <m/>
    <m/>
    <m/>
    <m/>
    <m/>
    <m/>
    <m/>
    <m/>
    <m/>
    <x v="0"/>
    <x v="3"/>
  </r>
  <r>
    <x v="6"/>
    <x v="0"/>
    <x v="1"/>
    <x v="4"/>
    <m/>
    <m/>
    <m/>
    <m/>
    <m/>
    <m/>
    <m/>
    <m/>
    <m/>
    <m/>
    <x v="0"/>
    <x v="3"/>
  </r>
  <r>
    <x v="6"/>
    <x v="0"/>
    <x v="1"/>
    <x v="5"/>
    <m/>
    <m/>
    <m/>
    <m/>
    <m/>
    <m/>
    <m/>
    <m/>
    <m/>
    <m/>
    <x v="0"/>
    <x v="3"/>
  </r>
  <r>
    <x v="6"/>
    <x v="0"/>
    <x v="1"/>
    <x v="6"/>
    <m/>
    <m/>
    <m/>
    <m/>
    <m/>
    <m/>
    <m/>
    <m/>
    <m/>
    <m/>
    <x v="0"/>
    <x v="3"/>
  </r>
  <r>
    <x v="6"/>
    <x v="0"/>
    <x v="1"/>
    <x v="7"/>
    <m/>
    <m/>
    <m/>
    <m/>
    <m/>
    <m/>
    <m/>
    <m/>
    <m/>
    <m/>
    <x v="0"/>
    <x v="3"/>
  </r>
  <r>
    <x v="6"/>
    <x v="0"/>
    <x v="1"/>
    <x v="8"/>
    <m/>
    <m/>
    <m/>
    <m/>
    <m/>
    <m/>
    <m/>
    <m/>
    <m/>
    <m/>
    <x v="0"/>
    <x v="3"/>
  </r>
  <r>
    <x v="6"/>
    <x v="0"/>
    <x v="1"/>
    <x v="9"/>
    <m/>
    <m/>
    <m/>
    <m/>
    <m/>
    <m/>
    <m/>
    <m/>
    <m/>
    <m/>
    <x v="0"/>
    <x v="3"/>
  </r>
  <r>
    <x v="6"/>
    <x v="0"/>
    <x v="1"/>
    <x v="10"/>
    <m/>
    <m/>
    <m/>
    <m/>
    <m/>
    <m/>
    <m/>
    <m/>
    <m/>
    <m/>
    <x v="0"/>
    <x v="3"/>
  </r>
  <r>
    <x v="6"/>
    <x v="0"/>
    <x v="1"/>
    <x v="11"/>
    <m/>
    <m/>
    <m/>
    <m/>
    <m/>
    <m/>
    <m/>
    <m/>
    <m/>
    <m/>
    <x v="0"/>
    <x v="3"/>
  </r>
  <r>
    <x v="6"/>
    <x v="0"/>
    <x v="1"/>
    <x v="12"/>
    <m/>
    <m/>
    <m/>
    <m/>
    <m/>
    <m/>
    <m/>
    <m/>
    <m/>
    <m/>
    <x v="0"/>
    <x v="3"/>
  </r>
  <r>
    <x v="6"/>
    <x v="0"/>
    <x v="1"/>
    <x v="13"/>
    <m/>
    <m/>
    <m/>
    <m/>
    <m/>
    <m/>
    <m/>
    <m/>
    <m/>
    <m/>
    <x v="0"/>
    <x v="3"/>
  </r>
  <r>
    <x v="6"/>
    <x v="0"/>
    <x v="1"/>
    <x v="14"/>
    <m/>
    <m/>
    <m/>
    <m/>
    <m/>
    <m/>
    <m/>
    <m/>
    <m/>
    <m/>
    <x v="0"/>
    <x v="3"/>
  </r>
  <r>
    <x v="6"/>
    <x v="0"/>
    <x v="1"/>
    <x v="15"/>
    <m/>
    <m/>
    <m/>
    <m/>
    <m/>
    <m/>
    <m/>
    <m/>
    <m/>
    <m/>
    <x v="0"/>
    <x v="3"/>
  </r>
  <r>
    <x v="6"/>
    <x v="0"/>
    <x v="1"/>
    <x v="16"/>
    <m/>
    <m/>
    <m/>
    <m/>
    <m/>
    <m/>
    <m/>
    <m/>
    <m/>
    <m/>
    <x v="0"/>
    <x v="3"/>
  </r>
  <r>
    <x v="6"/>
    <x v="0"/>
    <x v="1"/>
    <x v="17"/>
    <m/>
    <m/>
    <m/>
    <m/>
    <m/>
    <m/>
    <m/>
    <m/>
    <m/>
    <m/>
    <x v="0"/>
    <x v="3"/>
  </r>
  <r>
    <x v="6"/>
    <x v="0"/>
    <x v="2"/>
    <x v="1"/>
    <m/>
    <m/>
    <m/>
    <m/>
    <m/>
    <m/>
    <m/>
    <m/>
    <m/>
    <m/>
    <x v="0"/>
    <x v="3"/>
  </r>
  <r>
    <x v="6"/>
    <x v="0"/>
    <x v="2"/>
    <x v="2"/>
    <m/>
    <m/>
    <m/>
    <m/>
    <m/>
    <m/>
    <m/>
    <m/>
    <m/>
    <m/>
    <x v="0"/>
    <x v="3"/>
  </r>
  <r>
    <x v="6"/>
    <x v="0"/>
    <x v="2"/>
    <x v="3"/>
    <m/>
    <m/>
    <m/>
    <m/>
    <m/>
    <m/>
    <m/>
    <m/>
    <m/>
    <m/>
    <x v="0"/>
    <x v="3"/>
  </r>
  <r>
    <x v="6"/>
    <x v="0"/>
    <x v="2"/>
    <x v="4"/>
    <m/>
    <m/>
    <m/>
    <m/>
    <m/>
    <m/>
    <m/>
    <m/>
    <m/>
    <m/>
    <x v="0"/>
    <x v="3"/>
  </r>
  <r>
    <x v="6"/>
    <x v="0"/>
    <x v="2"/>
    <x v="5"/>
    <n v="80"/>
    <n v="73"/>
    <n v="661"/>
    <n v="661"/>
    <n v="693"/>
    <n v="693"/>
    <n v="326882"/>
    <n v="285046.04517453798"/>
    <n v="0.25609897501051454"/>
    <n v="0.11043872919818457"/>
    <x v="0"/>
    <x v="3"/>
  </r>
  <r>
    <x v="6"/>
    <x v="0"/>
    <x v="2"/>
    <x v="6"/>
    <n v="88"/>
    <n v="83"/>
    <n v="623"/>
    <n v="623"/>
    <n v="643"/>
    <n v="643"/>
    <n v="330201"/>
    <n v="287255.72347707051"/>
    <n v="0.28894115318341174"/>
    <n v="0.1332263242375602"/>
    <x v="0"/>
    <x v="3"/>
  </r>
  <r>
    <x v="6"/>
    <x v="0"/>
    <x v="2"/>
    <x v="7"/>
    <n v="86"/>
    <n v="76"/>
    <n v="710"/>
    <n v="710"/>
    <n v="728"/>
    <n v="728"/>
    <n v="319032"/>
    <n v="277146.82272416155"/>
    <n v="0.2742228803237669"/>
    <n v="0.10704225352112676"/>
    <x v="0"/>
    <x v="3"/>
  </r>
  <r>
    <x v="6"/>
    <x v="0"/>
    <x v="2"/>
    <x v="8"/>
    <n v="83"/>
    <n v="80"/>
    <n v="689"/>
    <n v="689"/>
    <n v="719"/>
    <n v="719"/>
    <n v="321913"/>
    <n v="278044.58042436687"/>
    <n v="0.2877236444526256"/>
    <n v="0.11611030478955008"/>
    <x v="0"/>
    <x v="3"/>
  </r>
  <r>
    <x v="6"/>
    <x v="0"/>
    <x v="2"/>
    <x v="9"/>
    <n v="65"/>
    <n v="57"/>
    <n v="601"/>
    <n v="601"/>
    <n v="641"/>
    <n v="641"/>
    <n v="333130"/>
    <n v="285831.58932238194"/>
    <n v="0.19941812636989958"/>
    <n v="9.4841930116472545E-2"/>
    <x v="0"/>
    <x v="3"/>
  </r>
  <r>
    <x v="6"/>
    <x v="0"/>
    <x v="2"/>
    <x v="10"/>
    <n v="87"/>
    <n v="74"/>
    <n v="708"/>
    <n v="708"/>
    <n v="735"/>
    <n v="735"/>
    <n v="348918"/>
    <n v="299504.96919917862"/>
    <n v="0.2470743647354581"/>
    <n v="0.10451977401129943"/>
    <x v="0"/>
    <x v="3"/>
  </r>
  <r>
    <x v="6"/>
    <x v="0"/>
    <x v="2"/>
    <x v="11"/>
    <n v="83"/>
    <n v="77"/>
    <n v="695"/>
    <n v="695"/>
    <n v="719"/>
    <n v="719"/>
    <n v="380682"/>
    <n v="322904.20807665982"/>
    <n v="0.23846081306478248"/>
    <n v="0.11079136690647481"/>
    <x v="0"/>
    <x v="3"/>
  </r>
  <r>
    <x v="6"/>
    <x v="0"/>
    <x v="2"/>
    <x v="12"/>
    <n v="80"/>
    <n v="73"/>
    <n v="738"/>
    <n v="738"/>
    <n v="772"/>
    <n v="772"/>
    <n v="391428"/>
    <n v="338943.57015742641"/>
    <n v="0.21537508431298541"/>
    <n v="9.8915989159891596E-2"/>
    <x v="0"/>
    <x v="3"/>
  </r>
  <r>
    <x v="6"/>
    <x v="0"/>
    <x v="2"/>
    <x v="13"/>
    <n v="88"/>
    <n v="81"/>
    <n v="750"/>
    <n v="750"/>
    <n v="781"/>
    <n v="781"/>
    <n v="382058"/>
    <n v="329337.31964407937"/>
    <n v="0.24594843999926314"/>
    <n v="0.108"/>
    <x v="0"/>
    <x v="3"/>
  </r>
  <r>
    <x v="6"/>
    <x v="0"/>
    <x v="2"/>
    <x v="14"/>
    <n v="216"/>
    <n v="195"/>
    <n v="1738"/>
    <n v="1738"/>
    <n v="1763"/>
    <n v="1763"/>
    <n v="358586"/>
    <n v="314460.28747433267"/>
    <n v="0.62011009900865965"/>
    <n v="0.11219792865362485"/>
    <x v="0"/>
    <x v="3"/>
  </r>
  <r>
    <x v="6"/>
    <x v="0"/>
    <x v="2"/>
    <x v="15"/>
    <n v="257"/>
    <n v="223"/>
    <n v="1905"/>
    <n v="1905"/>
    <n v="1945"/>
    <n v="1945"/>
    <n v="354491"/>
    <n v="305714.67214236822"/>
    <n v="0.72943833031393135"/>
    <n v="0.11706036745406824"/>
    <x v="0"/>
    <x v="3"/>
  </r>
  <r>
    <x v="6"/>
    <x v="0"/>
    <x v="2"/>
    <x v="16"/>
    <n v="269"/>
    <n v="246"/>
    <n v="2045"/>
    <n v="2045"/>
    <n v="2085"/>
    <n v="2085"/>
    <n v="348418"/>
    <n v="301678.14921286789"/>
    <n v="0.81543857465931124"/>
    <n v="0.12029339853300733"/>
    <x v="0"/>
    <x v="3"/>
  </r>
  <r>
    <x v="6"/>
    <x v="0"/>
    <x v="2"/>
    <x v="17"/>
    <n v="0"/>
    <n v="0"/>
    <n v="11"/>
    <n v="11"/>
    <n v="992"/>
    <n v="992"/>
    <n v="360825"/>
    <n v="221145.31416837784"/>
    <n v="0"/>
    <n v="0"/>
    <x v="0"/>
    <x v="3"/>
  </r>
  <r>
    <x v="6"/>
    <x v="0"/>
    <x v="3"/>
    <x v="1"/>
    <m/>
    <m/>
    <m/>
    <m/>
    <m/>
    <m/>
    <m/>
    <m/>
    <m/>
    <m/>
    <x v="0"/>
    <x v="3"/>
  </r>
  <r>
    <x v="6"/>
    <x v="0"/>
    <x v="3"/>
    <x v="2"/>
    <m/>
    <m/>
    <m/>
    <m/>
    <m/>
    <m/>
    <m/>
    <m/>
    <m/>
    <m/>
    <x v="0"/>
    <x v="3"/>
  </r>
  <r>
    <x v="6"/>
    <x v="0"/>
    <x v="3"/>
    <x v="3"/>
    <m/>
    <m/>
    <m/>
    <m/>
    <m/>
    <m/>
    <m/>
    <m/>
    <m/>
    <m/>
    <x v="0"/>
    <x v="3"/>
  </r>
  <r>
    <x v="6"/>
    <x v="0"/>
    <x v="3"/>
    <x v="4"/>
    <m/>
    <m/>
    <m/>
    <m/>
    <m/>
    <m/>
    <m/>
    <m/>
    <m/>
    <m/>
    <x v="0"/>
    <x v="3"/>
  </r>
  <r>
    <x v="6"/>
    <x v="0"/>
    <x v="3"/>
    <x v="5"/>
    <n v="90"/>
    <n v="80"/>
    <n v="765"/>
    <n v="765"/>
    <n v="780"/>
    <n v="780"/>
    <n v="285841"/>
    <n v="248508.08487337441"/>
    <n v="0.3219211159297431"/>
    <n v="0.10457516339869281"/>
    <x v="0"/>
    <x v="3"/>
  </r>
  <r>
    <x v="6"/>
    <x v="0"/>
    <x v="3"/>
    <x v="6"/>
    <n v="81"/>
    <n v="75"/>
    <n v="783"/>
    <n v="783"/>
    <n v="800"/>
    <n v="800"/>
    <n v="287961"/>
    <n v="250198.32991101986"/>
    <n v="0.29976219276392807"/>
    <n v="9.5785440613026823E-2"/>
    <x v="0"/>
    <x v="3"/>
  </r>
  <r>
    <x v="6"/>
    <x v="0"/>
    <x v="3"/>
    <x v="7"/>
    <n v="60"/>
    <n v="53"/>
    <n v="714"/>
    <n v="714"/>
    <n v="734"/>
    <n v="734"/>
    <n v="276858"/>
    <n v="240402.2997946612"/>
    <n v="0.22046378110887363"/>
    <n v="7.42296918767507E-2"/>
    <x v="0"/>
    <x v="3"/>
  </r>
  <r>
    <x v="6"/>
    <x v="0"/>
    <x v="3"/>
    <x v="8"/>
    <n v="68"/>
    <n v="62"/>
    <n v="717"/>
    <n v="717"/>
    <n v="747"/>
    <n v="747"/>
    <n v="278804"/>
    <n v="240627.5071868583"/>
    <n v="0.25765965298328986"/>
    <n v="8.6471408647140868E-2"/>
    <x v="0"/>
    <x v="3"/>
  </r>
  <r>
    <x v="6"/>
    <x v="0"/>
    <x v="3"/>
    <x v="9"/>
    <n v="73"/>
    <n v="67"/>
    <n v="745"/>
    <n v="745"/>
    <n v="772"/>
    <n v="772"/>
    <n v="290733"/>
    <n v="248593.62628336754"/>
    <n v="0.26951616178456589"/>
    <n v="8.9932885906040275E-2"/>
    <x v="0"/>
    <x v="3"/>
  </r>
  <r>
    <x v="6"/>
    <x v="0"/>
    <x v="3"/>
    <x v="10"/>
    <n v="69"/>
    <n v="65"/>
    <n v="780"/>
    <n v="780"/>
    <n v="801"/>
    <n v="801"/>
    <n v="306386"/>
    <n v="261434.11909650924"/>
    <n v="0.24862860373632045"/>
    <n v="8.3333333333333329E-2"/>
    <x v="0"/>
    <x v="3"/>
  </r>
  <r>
    <x v="6"/>
    <x v="0"/>
    <x v="3"/>
    <x v="11"/>
    <n v="77"/>
    <n v="68"/>
    <n v="817"/>
    <n v="817"/>
    <n v="834"/>
    <n v="834"/>
    <n v="327330"/>
    <n v="279225.46201232035"/>
    <n v="0.24353079948346407"/>
    <n v="8.3231334149326805E-2"/>
    <x v="0"/>
    <x v="3"/>
  </r>
  <r>
    <x v="6"/>
    <x v="0"/>
    <x v="3"/>
    <x v="12"/>
    <n v="66"/>
    <n v="62"/>
    <n v="816"/>
    <n v="816"/>
    <n v="838"/>
    <n v="838"/>
    <n v="334639"/>
    <n v="290048.60506502393"/>
    <n v="0.2137572769436373"/>
    <n v="7.5980392156862739E-2"/>
    <x v="0"/>
    <x v="3"/>
  </r>
  <r>
    <x v="6"/>
    <x v="0"/>
    <x v="3"/>
    <x v="13"/>
    <n v="82"/>
    <n v="73"/>
    <n v="834"/>
    <n v="834"/>
    <n v="846"/>
    <n v="846"/>
    <n v="326114"/>
    <n v="281334.70773442846"/>
    <n v="0.25947740535771296"/>
    <n v="8.7529976019184649E-2"/>
    <x v="0"/>
    <x v="3"/>
  </r>
  <r>
    <x v="6"/>
    <x v="0"/>
    <x v="3"/>
    <x v="14"/>
    <n v="163"/>
    <n v="148"/>
    <n v="1603"/>
    <n v="1603"/>
    <n v="1624"/>
    <n v="1624"/>
    <n v="305133"/>
    <n v="267560.84599589324"/>
    <n v="0.55314520870617834"/>
    <n v="9.2326887086712411E-2"/>
    <x v="0"/>
    <x v="3"/>
  </r>
  <r>
    <x v="6"/>
    <x v="0"/>
    <x v="3"/>
    <x v="15"/>
    <n v="166"/>
    <n v="156"/>
    <n v="1757"/>
    <n v="1757"/>
    <n v="1785"/>
    <n v="1785"/>
    <n v="301369"/>
    <n v="258815.27173169062"/>
    <n v="0.602746503157366"/>
    <n v="8.8787706317586798E-2"/>
    <x v="0"/>
    <x v="3"/>
  </r>
  <r>
    <x v="6"/>
    <x v="0"/>
    <x v="3"/>
    <x v="16"/>
    <n v="176"/>
    <n v="158"/>
    <n v="1741"/>
    <n v="1741"/>
    <n v="1785"/>
    <n v="1785"/>
    <n v="298264"/>
    <n v="256523.90417522244"/>
    <n v="0.61592700496276465"/>
    <n v="9.0752441125789771E-2"/>
    <x v="0"/>
    <x v="3"/>
  </r>
  <r>
    <x v="6"/>
    <x v="0"/>
    <x v="3"/>
    <x v="17"/>
    <n v="0"/>
    <n v="0"/>
    <n v="11"/>
    <n v="11"/>
    <n v="928"/>
    <n v="928"/>
    <n v="314626"/>
    <n v="191491.43052703628"/>
    <n v="0"/>
    <n v="0"/>
    <x v="0"/>
    <x v="3"/>
  </r>
  <r>
    <x v="6"/>
    <x v="0"/>
    <x v="4"/>
    <x v="1"/>
    <m/>
    <m/>
    <m/>
    <m/>
    <m/>
    <m/>
    <m/>
    <m/>
    <m/>
    <m/>
    <x v="0"/>
    <x v="3"/>
  </r>
  <r>
    <x v="6"/>
    <x v="0"/>
    <x v="4"/>
    <x v="2"/>
    <m/>
    <m/>
    <m/>
    <m/>
    <m/>
    <m/>
    <m/>
    <m/>
    <m/>
    <m/>
    <x v="0"/>
    <x v="3"/>
  </r>
  <r>
    <x v="6"/>
    <x v="0"/>
    <x v="4"/>
    <x v="3"/>
    <m/>
    <m/>
    <m/>
    <m/>
    <m/>
    <m/>
    <m/>
    <m/>
    <m/>
    <m/>
    <x v="0"/>
    <x v="3"/>
  </r>
  <r>
    <x v="6"/>
    <x v="0"/>
    <x v="4"/>
    <x v="4"/>
    <m/>
    <m/>
    <m/>
    <m/>
    <m/>
    <m/>
    <m/>
    <m/>
    <m/>
    <m/>
    <x v="0"/>
    <x v="3"/>
  </r>
  <r>
    <x v="6"/>
    <x v="0"/>
    <x v="4"/>
    <x v="5"/>
    <n v="0"/>
    <n v="0"/>
    <n v="0"/>
    <n v="0"/>
    <n v="0"/>
    <n v="0"/>
    <n v="11"/>
    <n v="8.2655715263518132"/>
    <n v="0"/>
    <m/>
    <x v="0"/>
    <x v="3"/>
  </r>
  <r>
    <x v="6"/>
    <x v="0"/>
    <x v="4"/>
    <x v="6"/>
    <n v="0"/>
    <n v="0"/>
    <n v="1"/>
    <n v="1"/>
    <n v="1"/>
    <n v="1"/>
    <n v="7"/>
    <n v="6.3518138261464747"/>
    <n v="0"/>
    <n v="0"/>
    <x v="0"/>
    <x v="3"/>
  </r>
  <r>
    <x v="6"/>
    <x v="0"/>
    <x v="4"/>
    <x v="7"/>
    <n v="0"/>
    <n v="0"/>
    <n v="0"/>
    <n v="0"/>
    <n v="0"/>
    <n v="0"/>
    <n v="5"/>
    <n v="4.0821355236139629"/>
    <n v="0"/>
    <m/>
    <x v="0"/>
    <x v="3"/>
  </r>
  <r>
    <x v="6"/>
    <x v="0"/>
    <x v="4"/>
    <x v="8"/>
    <n v="0"/>
    <n v="0"/>
    <n v="0"/>
    <n v="0"/>
    <n v="0"/>
    <n v="0"/>
    <n v="4"/>
    <n v="2.9075975359342916"/>
    <n v="0"/>
    <m/>
    <x v="0"/>
    <x v="3"/>
  </r>
  <r>
    <x v="6"/>
    <x v="0"/>
    <x v="4"/>
    <x v="9"/>
    <n v="0"/>
    <n v="0"/>
    <n v="0"/>
    <n v="0"/>
    <n v="0"/>
    <n v="0"/>
    <n v="2"/>
    <n v="1.5003422313483916"/>
    <n v="0"/>
    <m/>
    <x v="0"/>
    <x v="3"/>
  </r>
  <r>
    <x v="6"/>
    <x v="0"/>
    <x v="4"/>
    <x v="10"/>
    <n v="0"/>
    <n v="0"/>
    <n v="0"/>
    <n v="0"/>
    <n v="0"/>
    <n v="0"/>
    <n v="1"/>
    <n v="0.99931553730321698"/>
    <n v="0"/>
    <m/>
    <x v="0"/>
    <x v="3"/>
  </r>
  <r>
    <x v="6"/>
    <x v="0"/>
    <x v="4"/>
    <x v="11"/>
    <n v="0"/>
    <n v="0"/>
    <n v="0"/>
    <n v="0"/>
    <n v="0"/>
    <n v="0"/>
    <n v="2"/>
    <n v="0.91444216290212188"/>
    <n v="0"/>
    <m/>
    <x v="0"/>
    <x v="3"/>
  </r>
  <r>
    <x v="6"/>
    <x v="0"/>
    <x v="4"/>
    <x v="12"/>
    <n v="0"/>
    <n v="0"/>
    <n v="0"/>
    <n v="0"/>
    <n v="0"/>
    <n v="0"/>
    <n v="2"/>
    <n v="1.5797399041752225"/>
    <n v="0"/>
    <m/>
    <x v="0"/>
    <x v="3"/>
  </r>
  <r>
    <x v="6"/>
    <x v="0"/>
    <x v="4"/>
    <x v="13"/>
    <n v="0"/>
    <n v="0"/>
    <n v="0"/>
    <n v="0"/>
    <n v="0"/>
    <n v="0"/>
    <n v="2"/>
    <n v="2.0041067761806981"/>
    <n v="0"/>
    <m/>
    <x v="0"/>
    <x v="3"/>
  </r>
  <r>
    <x v="6"/>
    <x v="0"/>
    <x v="4"/>
    <x v="14"/>
    <n v="0"/>
    <n v="0"/>
    <n v="0"/>
    <n v="0"/>
    <n v="0"/>
    <n v="0"/>
    <n v="1"/>
    <n v="0.83230663928815884"/>
    <n v="0"/>
    <m/>
    <x v="0"/>
    <x v="3"/>
  </r>
  <r>
    <x v="6"/>
    <x v="0"/>
    <x v="4"/>
    <x v="15"/>
    <m/>
    <m/>
    <m/>
    <m/>
    <m/>
    <m/>
    <m/>
    <m/>
    <m/>
    <m/>
    <x v="0"/>
    <x v="3"/>
  </r>
  <r>
    <x v="6"/>
    <x v="0"/>
    <x v="4"/>
    <x v="16"/>
    <m/>
    <m/>
    <m/>
    <m/>
    <m/>
    <m/>
    <m/>
    <m/>
    <m/>
    <m/>
    <x v="0"/>
    <x v="3"/>
  </r>
  <r>
    <x v="6"/>
    <x v="0"/>
    <x v="4"/>
    <x v="17"/>
    <m/>
    <m/>
    <m/>
    <m/>
    <m/>
    <m/>
    <m/>
    <m/>
    <m/>
    <m/>
    <x v="0"/>
    <x v="3"/>
  </r>
  <r>
    <x v="7"/>
    <x v="1"/>
    <x v="1"/>
    <x v="1"/>
    <m/>
    <m/>
    <m/>
    <m/>
    <m/>
    <m/>
    <m/>
    <m/>
    <m/>
    <m/>
    <x v="0"/>
    <x v="3"/>
  </r>
  <r>
    <x v="7"/>
    <x v="1"/>
    <x v="1"/>
    <x v="2"/>
    <m/>
    <m/>
    <m/>
    <m/>
    <m/>
    <m/>
    <m/>
    <m/>
    <m/>
    <m/>
    <x v="0"/>
    <x v="3"/>
  </r>
  <r>
    <x v="7"/>
    <x v="1"/>
    <x v="1"/>
    <x v="3"/>
    <m/>
    <m/>
    <m/>
    <m/>
    <m/>
    <m/>
    <m/>
    <m/>
    <m/>
    <m/>
    <x v="0"/>
    <x v="3"/>
  </r>
  <r>
    <x v="7"/>
    <x v="1"/>
    <x v="1"/>
    <x v="4"/>
    <m/>
    <m/>
    <m/>
    <m/>
    <m/>
    <m/>
    <m/>
    <m/>
    <m/>
    <m/>
    <x v="0"/>
    <x v="3"/>
  </r>
  <r>
    <x v="7"/>
    <x v="1"/>
    <x v="1"/>
    <x v="5"/>
    <m/>
    <m/>
    <m/>
    <m/>
    <m/>
    <m/>
    <m/>
    <m/>
    <m/>
    <m/>
    <x v="0"/>
    <x v="3"/>
  </r>
  <r>
    <x v="7"/>
    <x v="1"/>
    <x v="1"/>
    <x v="6"/>
    <m/>
    <m/>
    <m/>
    <m/>
    <m/>
    <m/>
    <m/>
    <m/>
    <m/>
    <m/>
    <x v="0"/>
    <x v="3"/>
  </r>
  <r>
    <x v="7"/>
    <x v="1"/>
    <x v="1"/>
    <x v="7"/>
    <m/>
    <m/>
    <m/>
    <m/>
    <m/>
    <m/>
    <m/>
    <m/>
    <m/>
    <m/>
    <x v="0"/>
    <x v="3"/>
  </r>
  <r>
    <x v="7"/>
    <x v="1"/>
    <x v="1"/>
    <x v="8"/>
    <m/>
    <m/>
    <m/>
    <m/>
    <m/>
    <m/>
    <m/>
    <m/>
    <m/>
    <m/>
    <x v="0"/>
    <x v="3"/>
  </r>
  <r>
    <x v="7"/>
    <x v="1"/>
    <x v="1"/>
    <x v="9"/>
    <m/>
    <m/>
    <m/>
    <m/>
    <m/>
    <m/>
    <m/>
    <m/>
    <m/>
    <m/>
    <x v="0"/>
    <x v="3"/>
  </r>
  <r>
    <x v="7"/>
    <x v="1"/>
    <x v="1"/>
    <x v="10"/>
    <m/>
    <m/>
    <m/>
    <m/>
    <m/>
    <m/>
    <m/>
    <m/>
    <m/>
    <m/>
    <x v="0"/>
    <x v="3"/>
  </r>
  <r>
    <x v="7"/>
    <x v="1"/>
    <x v="1"/>
    <x v="11"/>
    <m/>
    <m/>
    <m/>
    <m/>
    <m/>
    <m/>
    <m/>
    <m/>
    <m/>
    <m/>
    <x v="0"/>
    <x v="3"/>
  </r>
  <r>
    <x v="7"/>
    <x v="1"/>
    <x v="1"/>
    <x v="12"/>
    <m/>
    <m/>
    <m/>
    <m/>
    <m/>
    <m/>
    <m/>
    <m/>
    <m/>
    <m/>
    <x v="0"/>
    <x v="3"/>
  </r>
  <r>
    <x v="7"/>
    <x v="1"/>
    <x v="1"/>
    <x v="13"/>
    <m/>
    <m/>
    <m/>
    <m/>
    <m/>
    <m/>
    <m/>
    <m/>
    <m/>
    <m/>
    <x v="0"/>
    <x v="3"/>
  </r>
  <r>
    <x v="7"/>
    <x v="1"/>
    <x v="1"/>
    <x v="14"/>
    <m/>
    <m/>
    <m/>
    <m/>
    <m/>
    <m/>
    <m/>
    <m/>
    <m/>
    <m/>
    <x v="0"/>
    <x v="3"/>
  </r>
  <r>
    <x v="7"/>
    <x v="1"/>
    <x v="1"/>
    <x v="15"/>
    <m/>
    <m/>
    <m/>
    <m/>
    <m/>
    <m/>
    <m/>
    <m/>
    <m/>
    <m/>
    <x v="0"/>
    <x v="3"/>
  </r>
  <r>
    <x v="7"/>
    <x v="1"/>
    <x v="1"/>
    <x v="16"/>
    <m/>
    <m/>
    <m/>
    <m/>
    <m/>
    <m/>
    <m/>
    <m/>
    <m/>
    <m/>
    <x v="0"/>
    <x v="3"/>
  </r>
  <r>
    <x v="7"/>
    <x v="1"/>
    <x v="1"/>
    <x v="17"/>
    <m/>
    <m/>
    <m/>
    <m/>
    <m/>
    <m/>
    <m/>
    <m/>
    <m/>
    <m/>
    <x v="0"/>
    <x v="3"/>
  </r>
  <r>
    <x v="7"/>
    <x v="1"/>
    <x v="2"/>
    <x v="1"/>
    <m/>
    <m/>
    <m/>
    <m/>
    <m/>
    <m/>
    <m/>
    <m/>
    <m/>
    <m/>
    <x v="0"/>
    <x v="3"/>
  </r>
  <r>
    <x v="7"/>
    <x v="1"/>
    <x v="2"/>
    <x v="2"/>
    <m/>
    <m/>
    <m/>
    <m/>
    <m/>
    <m/>
    <m/>
    <m/>
    <m/>
    <m/>
    <x v="0"/>
    <x v="3"/>
  </r>
  <r>
    <x v="7"/>
    <x v="1"/>
    <x v="2"/>
    <x v="3"/>
    <m/>
    <m/>
    <m/>
    <m/>
    <m/>
    <m/>
    <m/>
    <m/>
    <m/>
    <m/>
    <x v="0"/>
    <x v="3"/>
  </r>
  <r>
    <x v="7"/>
    <x v="1"/>
    <x v="2"/>
    <x v="4"/>
    <m/>
    <m/>
    <m/>
    <m/>
    <m/>
    <m/>
    <m/>
    <m/>
    <m/>
    <m/>
    <x v="0"/>
    <x v="3"/>
  </r>
  <r>
    <x v="7"/>
    <x v="1"/>
    <x v="2"/>
    <x v="5"/>
    <n v="0"/>
    <n v="0"/>
    <n v="16"/>
    <n v="16"/>
    <n v="21"/>
    <n v="21"/>
    <n v="99462"/>
    <n v="80909.43463381246"/>
    <n v="0"/>
    <n v="0"/>
    <x v="0"/>
    <x v="3"/>
  </r>
  <r>
    <x v="7"/>
    <x v="1"/>
    <x v="2"/>
    <x v="6"/>
    <n v="0"/>
    <n v="0"/>
    <n v="13"/>
    <n v="13"/>
    <n v="16"/>
    <n v="16"/>
    <n v="99852"/>
    <n v="81089.782340862424"/>
    <n v="0"/>
    <n v="0"/>
    <x v="0"/>
    <x v="3"/>
  </r>
  <r>
    <x v="7"/>
    <x v="1"/>
    <x v="2"/>
    <x v="7"/>
    <n v="0"/>
    <n v="0"/>
    <n v="23"/>
    <n v="23"/>
    <n v="26"/>
    <n v="26"/>
    <n v="96223"/>
    <n v="77630.19849418207"/>
    <n v="0"/>
    <n v="0"/>
    <x v="0"/>
    <x v="3"/>
  </r>
  <r>
    <x v="7"/>
    <x v="1"/>
    <x v="2"/>
    <x v="8"/>
    <n v="1"/>
    <n v="1"/>
    <n v="14"/>
    <n v="14"/>
    <n v="17"/>
    <n v="17"/>
    <n v="96852"/>
    <n v="77226.294318959612"/>
    <n v="1.2948957460910989E-2"/>
    <n v="7.1428571428571425E-2"/>
    <x v="0"/>
    <x v="3"/>
  </r>
  <r>
    <x v="7"/>
    <x v="1"/>
    <x v="2"/>
    <x v="9"/>
    <n v="0"/>
    <n v="0"/>
    <n v="6"/>
    <n v="6"/>
    <n v="15"/>
    <n v="15"/>
    <n v="99501"/>
    <n v="78986.234086242301"/>
    <n v="0"/>
    <n v="0"/>
    <x v="0"/>
    <x v="3"/>
  </r>
  <r>
    <x v="7"/>
    <x v="1"/>
    <x v="2"/>
    <x v="10"/>
    <n v="0"/>
    <n v="0"/>
    <n v="11"/>
    <n v="11"/>
    <n v="13"/>
    <n v="13"/>
    <n v="103213"/>
    <n v="82597.990417522247"/>
    <n v="0"/>
    <n v="0"/>
    <x v="0"/>
    <x v="3"/>
  </r>
  <r>
    <x v="7"/>
    <x v="1"/>
    <x v="2"/>
    <x v="11"/>
    <n v="0"/>
    <n v="0"/>
    <n v="12"/>
    <n v="12"/>
    <n v="15"/>
    <n v="15"/>
    <n v="107974"/>
    <n v="86652.624229979469"/>
    <n v="0"/>
    <n v="0"/>
    <x v="0"/>
    <x v="3"/>
  </r>
  <r>
    <x v="7"/>
    <x v="1"/>
    <x v="2"/>
    <x v="12"/>
    <n v="0"/>
    <n v="0"/>
    <n v="15"/>
    <n v="15"/>
    <n v="20"/>
    <n v="20"/>
    <n v="107998"/>
    <n v="88226.713210130052"/>
    <n v="0"/>
    <n v="0"/>
    <x v="0"/>
    <x v="3"/>
  </r>
  <r>
    <x v="7"/>
    <x v="1"/>
    <x v="2"/>
    <x v="13"/>
    <n v="0"/>
    <n v="0"/>
    <n v="10"/>
    <n v="10"/>
    <n v="15"/>
    <n v="15"/>
    <n v="101193"/>
    <n v="80465.108829568795"/>
    <n v="0"/>
    <n v="0"/>
    <x v="0"/>
    <x v="3"/>
  </r>
  <r>
    <x v="7"/>
    <x v="1"/>
    <x v="2"/>
    <x v="14"/>
    <n v="0"/>
    <n v="0"/>
    <n v="13"/>
    <n v="13"/>
    <n v="14"/>
    <n v="14"/>
    <n v="86982"/>
    <n v="71946.893908282"/>
    <n v="0"/>
    <n v="0"/>
    <x v="0"/>
    <x v="3"/>
  </r>
  <r>
    <x v="7"/>
    <x v="1"/>
    <x v="2"/>
    <x v="15"/>
    <n v="0"/>
    <n v="0"/>
    <n v="13"/>
    <n v="13"/>
    <n v="16"/>
    <n v="16"/>
    <n v="83558"/>
    <n v="67563.154004106778"/>
    <n v="0"/>
    <n v="0"/>
    <x v="0"/>
    <x v="3"/>
  </r>
  <r>
    <x v="7"/>
    <x v="1"/>
    <x v="2"/>
    <x v="16"/>
    <n v="0"/>
    <n v="0"/>
    <n v="16"/>
    <n v="16"/>
    <n v="18"/>
    <n v="18"/>
    <n v="80371"/>
    <n v="65493.889117043123"/>
    <n v="0"/>
    <n v="0"/>
    <x v="0"/>
    <x v="3"/>
  </r>
  <r>
    <x v="7"/>
    <x v="1"/>
    <x v="2"/>
    <x v="17"/>
    <n v="0"/>
    <n v="0"/>
    <n v="0"/>
    <n v="0"/>
    <n v="4"/>
    <n v="4"/>
    <n v="79129"/>
    <n v="46676.832306639291"/>
    <n v="0"/>
    <m/>
    <x v="0"/>
    <x v="3"/>
  </r>
  <r>
    <x v="7"/>
    <x v="1"/>
    <x v="3"/>
    <x v="1"/>
    <m/>
    <m/>
    <m/>
    <m/>
    <m/>
    <m/>
    <m/>
    <m/>
    <m/>
    <m/>
    <x v="0"/>
    <x v="3"/>
  </r>
  <r>
    <x v="7"/>
    <x v="1"/>
    <x v="3"/>
    <x v="2"/>
    <m/>
    <m/>
    <m/>
    <m/>
    <m/>
    <m/>
    <m/>
    <m/>
    <m/>
    <m/>
    <x v="0"/>
    <x v="3"/>
  </r>
  <r>
    <x v="7"/>
    <x v="1"/>
    <x v="3"/>
    <x v="3"/>
    <m/>
    <m/>
    <m/>
    <m/>
    <m/>
    <m/>
    <m/>
    <m/>
    <m/>
    <m/>
    <x v="0"/>
    <x v="3"/>
  </r>
  <r>
    <x v="7"/>
    <x v="1"/>
    <x v="3"/>
    <x v="4"/>
    <m/>
    <m/>
    <m/>
    <m/>
    <m/>
    <m/>
    <m/>
    <m/>
    <m/>
    <m/>
    <x v="0"/>
    <x v="3"/>
  </r>
  <r>
    <x v="7"/>
    <x v="1"/>
    <x v="3"/>
    <x v="5"/>
    <n v="1"/>
    <n v="1"/>
    <n v="29"/>
    <n v="29"/>
    <n v="30"/>
    <n v="30"/>
    <n v="98987"/>
    <n v="81443.983572895275"/>
    <n v="1.2278377801903124E-2"/>
    <n v="3.4482758620689655E-2"/>
    <x v="0"/>
    <x v="3"/>
  </r>
  <r>
    <x v="7"/>
    <x v="1"/>
    <x v="3"/>
    <x v="6"/>
    <n v="0"/>
    <n v="0"/>
    <n v="28"/>
    <n v="28"/>
    <n v="29"/>
    <n v="29"/>
    <n v="99226"/>
    <n v="81682.477754962354"/>
    <n v="0"/>
    <n v="0"/>
    <x v="0"/>
    <x v="3"/>
  </r>
  <r>
    <x v="7"/>
    <x v="1"/>
    <x v="3"/>
    <x v="7"/>
    <n v="0"/>
    <n v="0"/>
    <n v="27"/>
    <n v="27"/>
    <n v="30"/>
    <n v="30"/>
    <n v="95362"/>
    <n v="77968.262833675559"/>
    <n v="0"/>
    <n v="0"/>
    <x v="0"/>
    <x v="3"/>
  </r>
  <r>
    <x v="7"/>
    <x v="1"/>
    <x v="3"/>
    <x v="8"/>
    <n v="2"/>
    <n v="2"/>
    <n v="32"/>
    <n v="32"/>
    <n v="39"/>
    <n v="39"/>
    <n v="95747"/>
    <n v="77406.458590006849"/>
    <n v="2.5837637277701261E-2"/>
    <n v="6.25E-2"/>
    <x v="0"/>
    <x v="3"/>
  </r>
  <r>
    <x v="7"/>
    <x v="1"/>
    <x v="3"/>
    <x v="9"/>
    <n v="0"/>
    <n v="0"/>
    <n v="18"/>
    <n v="18"/>
    <n v="22"/>
    <n v="22"/>
    <n v="98837"/>
    <n v="79276.509240246407"/>
    <n v="0"/>
    <n v="0"/>
    <x v="0"/>
    <x v="3"/>
  </r>
  <r>
    <x v="7"/>
    <x v="1"/>
    <x v="3"/>
    <x v="10"/>
    <n v="2"/>
    <n v="2"/>
    <n v="24"/>
    <n v="24"/>
    <n v="28"/>
    <n v="28"/>
    <n v="102290"/>
    <n v="82755.455167693362"/>
    <n v="2.41675910784039E-2"/>
    <n v="8.3333333333333329E-2"/>
    <x v="0"/>
    <x v="3"/>
  </r>
  <r>
    <x v="7"/>
    <x v="1"/>
    <x v="3"/>
    <x v="11"/>
    <n v="0"/>
    <n v="0"/>
    <n v="20"/>
    <n v="20"/>
    <n v="23"/>
    <n v="23"/>
    <n v="107374"/>
    <n v="87052.093086926761"/>
    <n v="0"/>
    <n v="0"/>
    <x v="0"/>
    <x v="3"/>
  </r>
  <r>
    <x v="7"/>
    <x v="1"/>
    <x v="3"/>
    <x v="12"/>
    <n v="1"/>
    <n v="1"/>
    <n v="37"/>
    <n v="37"/>
    <n v="38"/>
    <n v="38"/>
    <n v="109001"/>
    <n v="89849.295003422318"/>
    <n v="1.1129747873502073E-2"/>
    <n v="2.7027027027027029E-2"/>
    <x v="0"/>
    <x v="3"/>
  </r>
  <r>
    <x v="7"/>
    <x v="1"/>
    <x v="3"/>
    <x v="13"/>
    <n v="2"/>
    <n v="1"/>
    <n v="31"/>
    <n v="31"/>
    <n v="34"/>
    <n v="34"/>
    <n v="102838"/>
    <n v="82484.164271047222"/>
    <n v="1.2123539213102146E-2"/>
    <n v="3.2258064516129031E-2"/>
    <x v="0"/>
    <x v="3"/>
  </r>
  <r>
    <x v="7"/>
    <x v="1"/>
    <x v="3"/>
    <x v="14"/>
    <n v="0"/>
    <n v="0"/>
    <n v="26"/>
    <n v="26"/>
    <n v="28"/>
    <n v="28"/>
    <n v="88888"/>
    <n v="74158.784394250513"/>
    <n v="0"/>
    <n v="0"/>
    <x v="0"/>
    <x v="3"/>
  </r>
  <r>
    <x v="7"/>
    <x v="1"/>
    <x v="3"/>
    <x v="15"/>
    <n v="1"/>
    <n v="1"/>
    <n v="24"/>
    <n v="24"/>
    <n v="26"/>
    <n v="26"/>
    <n v="85644"/>
    <n v="69626.349075975362"/>
    <n v="1.4362378801577159E-2"/>
    <n v="4.1666666666666664E-2"/>
    <x v="0"/>
    <x v="3"/>
  </r>
  <r>
    <x v="7"/>
    <x v="1"/>
    <x v="3"/>
    <x v="16"/>
    <n v="1"/>
    <n v="1"/>
    <n v="20"/>
    <n v="20"/>
    <n v="20"/>
    <n v="20"/>
    <n v="83076"/>
    <n v="67661.138945927451"/>
    <n v="1.4779532469874132E-2"/>
    <n v="0.05"/>
    <x v="0"/>
    <x v="3"/>
  </r>
  <r>
    <x v="7"/>
    <x v="1"/>
    <x v="3"/>
    <x v="17"/>
    <n v="0"/>
    <n v="0"/>
    <n v="0"/>
    <n v="0"/>
    <n v="4"/>
    <n v="4"/>
    <n v="82047"/>
    <n v="48336.982888432583"/>
    <n v="0"/>
    <m/>
    <x v="0"/>
    <x v="3"/>
  </r>
  <r>
    <x v="7"/>
    <x v="1"/>
    <x v="4"/>
    <x v="1"/>
    <m/>
    <m/>
    <m/>
    <m/>
    <m/>
    <m/>
    <m/>
    <m/>
    <m/>
    <m/>
    <x v="0"/>
    <x v="3"/>
  </r>
  <r>
    <x v="7"/>
    <x v="1"/>
    <x v="4"/>
    <x v="2"/>
    <m/>
    <m/>
    <m/>
    <m/>
    <m/>
    <m/>
    <m/>
    <m/>
    <m/>
    <m/>
    <x v="0"/>
    <x v="3"/>
  </r>
  <r>
    <x v="7"/>
    <x v="1"/>
    <x v="4"/>
    <x v="3"/>
    <m/>
    <m/>
    <m/>
    <m/>
    <m/>
    <m/>
    <m/>
    <m/>
    <m/>
    <m/>
    <x v="0"/>
    <x v="3"/>
  </r>
  <r>
    <x v="7"/>
    <x v="1"/>
    <x v="4"/>
    <x v="4"/>
    <m/>
    <m/>
    <m/>
    <m/>
    <m/>
    <m/>
    <m/>
    <m/>
    <m/>
    <m/>
    <x v="0"/>
    <x v="3"/>
  </r>
  <r>
    <x v="7"/>
    <x v="1"/>
    <x v="4"/>
    <x v="5"/>
    <m/>
    <m/>
    <m/>
    <m/>
    <m/>
    <m/>
    <m/>
    <m/>
    <m/>
    <m/>
    <x v="0"/>
    <x v="3"/>
  </r>
  <r>
    <x v="7"/>
    <x v="1"/>
    <x v="4"/>
    <x v="6"/>
    <m/>
    <m/>
    <m/>
    <m/>
    <m/>
    <m/>
    <m/>
    <m/>
    <m/>
    <m/>
    <x v="0"/>
    <x v="3"/>
  </r>
  <r>
    <x v="7"/>
    <x v="1"/>
    <x v="4"/>
    <x v="7"/>
    <m/>
    <m/>
    <m/>
    <m/>
    <m/>
    <m/>
    <m/>
    <m/>
    <m/>
    <m/>
    <x v="0"/>
    <x v="3"/>
  </r>
  <r>
    <x v="7"/>
    <x v="1"/>
    <x v="4"/>
    <x v="8"/>
    <m/>
    <m/>
    <m/>
    <m/>
    <m/>
    <m/>
    <m/>
    <m/>
    <m/>
    <m/>
    <x v="0"/>
    <x v="3"/>
  </r>
  <r>
    <x v="7"/>
    <x v="1"/>
    <x v="4"/>
    <x v="9"/>
    <m/>
    <m/>
    <m/>
    <m/>
    <m/>
    <m/>
    <m/>
    <m/>
    <m/>
    <m/>
    <x v="0"/>
    <x v="3"/>
  </r>
  <r>
    <x v="7"/>
    <x v="1"/>
    <x v="4"/>
    <x v="10"/>
    <m/>
    <m/>
    <m/>
    <m/>
    <m/>
    <m/>
    <m/>
    <m/>
    <m/>
    <m/>
    <x v="0"/>
    <x v="3"/>
  </r>
  <r>
    <x v="7"/>
    <x v="1"/>
    <x v="4"/>
    <x v="11"/>
    <m/>
    <m/>
    <m/>
    <m/>
    <m/>
    <m/>
    <m/>
    <m/>
    <m/>
    <m/>
    <x v="0"/>
    <x v="3"/>
  </r>
  <r>
    <x v="7"/>
    <x v="1"/>
    <x v="4"/>
    <x v="12"/>
    <m/>
    <m/>
    <m/>
    <m/>
    <m/>
    <m/>
    <m/>
    <m/>
    <m/>
    <m/>
    <x v="0"/>
    <x v="3"/>
  </r>
  <r>
    <x v="7"/>
    <x v="1"/>
    <x v="4"/>
    <x v="13"/>
    <m/>
    <m/>
    <m/>
    <m/>
    <m/>
    <m/>
    <m/>
    <m/>
    <m/>
    <m/>
    <x v="0"/>
    <x v="3"/>
  </r>
  <r>
    <x v="7"/>
    <x v="1"/>
    <x v="4"/>
    <x v="14"/>
    <m/>
    <m/>
    <m/>
    <m/>
    <m/>
    <m/>
    <m/>
    <m/>
    <m/>
    <m/>
    <x v="0"/>
    <x v="3"/>
  </r>
  <r>
    <x v="7"/>
    <x v="1"/>
    <x v="4"/>
    <x v="15"/>
    <m/>
    <m/>
    <m/>
    <m/>
    <m/>
    <m/>
    <m/>
    <m/>
    <m/>
    <m/>
    <x v="0"/>
    <x v="3"/>
  </r>
  <r>
    <x v="7"/>
    <x v="1"/>
    <x v="4"/>
    <x v="16"/>
    <m/>
    <m/>
    <m/>
    <m/>
    <m/>
    <m/>
    <m/>
    <m/>
    <m/>
    <m/>
    <x v="0"/>
    <x v="3"/>
  </r>
  <r>
    <x v="7"/>
    <x v="1"/>
    <x v="4"/>
    <x v="17"/>
    <m/>
    <m/>
    <m/>
    <m/>
    <m/>
    <m/>
    <m/>
    <m/>
    <m/>
    <m/>
    <x v="0"/>
    <x v="3"/>
  </r>
  <r>
    <x v="7"/>
    <x v="2"/>
    <x v="1"/>
    <x v="1"/>
    <m/>
    <m/>
    <m/>
    <m/>
    <m/>
    <m/>
    <m/>
    <m/>
    <m/>
    <m/>
    <x v="0"/>
    <x v="3"/>
  </r>
  <r>
    <x v="7"/>
    <x v="2"/>
    <x v="1"/>
    <x v="2"/>
    <m/>
    <m/>
    <m/>
    <m/>
    <m/>
    <m/>
    <m/>
    <m/>
    <m/>
    <m/>
    <x v="0"/>
    <x v="3"/>
  </r>
  <r>
    <x v="7"/>
    <x v="2"/>
    <x v="1"/>
    <x v="3"/>
    <m/>
    <m/>
    <m/>
    <m/>
    <m/>
    <m/>
    <m/>
    <m/>
    <m/>
    <m/>
    <x v="0"/>
    <x v="3"/>
  </r>
  <r>
    <x v="7"/>
    <x v="2"/>
    <x v="1"/>
    <x v="4"/>
    <m/>
    <m/>
    <m/>
    <m/>
    <m/>
    <m/>
    <m/>
    <m/>
    <m/>
    <m/>
    <x v="0"/>
    <x v="3"/>
  </r>
  <r>
    <x v="7"/>
    <x v="2"/>
    <x v="1"/>
    <x v="5"/>
    <m/>
    <m/>
    <m/>
    <m/>
    <m/>
    <m/>
    <m/>
    <m/>
    <m/>
    <m/>
    <x v="0"/>
    <x v="3"/>
  </r>
  <r>
    <x v="7"/>
    <x v="2"/>
    <x v="1"/>
    <x v="6"/>
    <m/>
    <m/>
    <m/>
    <m/>
    <m/>
    <m/>
    <m/>
    <m/>
    <m/>
    <m/>
    <x v="0"/>
    <x v="3"/>
  </r>
  <r>
    <x v="7"/>
    <x v="2"/>
    <x v="1"/>
    <x v="7"/>
    <m/>
    <m/>
    <m/>
    <m/>
    <m/>
    <m/>
    <m/>
    <m/>
    <m/>
    <m/>
    <x v="0"/>
    <x v="3"/>
  </r>
  <r>
    <x v="7"/>
    <x v="2"/>
    <x v="1"/>
    <x v="8"/>
    <m/>
    <m/>
    <m/>
    <m/>
    <m/>
    <m/>
    <m/>
    <m/>
    <m/>
    <m/>
    <x v="0"/>
    <x v="3"/>
  </r>
  <r>
    <x v="7"/>
    <x v="2"/>
    <x v="1"/>
    <x v="9"/>
    <m/>
    <m/>
    <m/>
    <m/>
    <m/>
    <m/>
    <m/>
    <m/>
    <m/>
    <m/>
    <x v="0"/>
    <x v="3"/>
  </r>
  <r>
    <x v="7"/>
    <x v="2"/>
    <x v="1"/>
    <x v="10"/>
    <m/>
    <m/>
    <m/>
    <m/>
    <m/>
    <m/>
    <m/>
    <m/>
    <m/>
    <m/>
    <x v="0"/>
    <x v="3"/>
  </r>
  <r>
    <x v="7"/>
    <x v="2"/>
    <x v="1"/>
    <x v="11"/>
    <m/>
    <m/>
    <m/>
    <m/>
    <m/>
    <m/>
    <m/>
    <m/>
    <m/>
    <m/>
    <x v="0"/>
    <x v="3"/>
  </r>
  <r>
    <x v="7"/>
    <x v="2"/>
    <x v="1"/>
    <x v="12"/>
    <m/>
    <m/>
    <m/>
    <m/>
    <m/>
    <m/>
    <m/>
    <m/>
    <m/>
    <m/>
    <x v="0"/>
    <x v="3"/>
  </r>
  <r>
    <x v="7"/>
    <x v="2"/>
    <x v="1"/>
    <x v="13"/>
    <m/>
    <m/>
    <m/>
    <m/>
    <m/>
    <m/>
    <m/>
    <m/>
    <m/>
    <m/>
    <x v="0"/>
    <x v="3"/>
  </r>
  <r>
    <x v="7"/>
    <x v="2"/>
    <x v="1"/>
    <x v="14"/>
    <m/>
    <m/>
    <m/>
    <m/>
    <m/>
    <m/>
    <m/>
    <m/>
    <m/>
    <m/>
    <x v="0"/>
    <x v="3"/>
  </r>
  <r>
    <x v="7"/>
    <x v="2"/>
    <x v="1"/>
    <x v="15"/>
    <m/>
    <m/>
    <m/>
    <m/>
    <m/>
    <m/>
    <m/>
    <m/>
    <m/>
    <m/>
    <x v="0"/>
    <x v="3"/>
  </r>
  <r>
    <x v="7"/>
    <x v="2"/>
    <x v="1"/>
    <x v="16"/>
    <m/>
    <m/>
    <m/>
    <m/>
    <m/>
    <m/>
    <m/>
    <m/>
    <m/>
    <m/>
    <x v="0"/>
    <x v="3"/>
  </r>
  <r>
    <x v="7"/>
    <x v="2"/>
    <x v="1"/>
    <x v="17"/>
    <m/>
    <m/>
    <m/>
    <m/>
    <m/>
    <m/>
    <m/>
    <m/>
    <m/>
    <m/>
    <x v="0"/>
    <x v="3"/>
  </r>
  <r>
    <x v="7"/>
    <x v="2"/>
    <x v="2"/>
    <x v="1"/>
    <m/>
    <m/>
    <m/>
    <m/>
    <m/>
    <m/>
    <m/>
    <m/>
    <m/>
    <m/>
    <x v="0"/>
    <x v="3"/>
  </r>
  <r>
    <x v="7"/>
    <x v="2"/>
    <x v="2"/>
    <x v="2"/>
    <m/>
    <m/>
    <m/>
    <m/>
    <m/>
    <m/>
    <m/>
    <m/>
    <m/>
    <m/>
    <x v="0"/>
    <x v="3"/>
  </r>
  <r>
    <x v="7"/>
    <x v="2"/>
    <x v="2"/>
    <x v="3"/>
    <m/>
    <m/>
    <m/>
    <m/>
    <m/>
    <m/>
    <m/>
    <m/>
    <m/>
    <m/>
    <x v="0"/>
    <x v="3"/>
  </r>
  <r>
    <x v="7"/>
    <x v="2"/>
    <x v="2"/>
    <x v="4"/>
    <m/>
    <m/>
    <m/>
    <m/>
    <m/>
    <m/>
    <m/>
    <m/>
    <m/>
    <m/>
    <x v="0"/>
    <x v="3"/>
  </r>
  <r>
    <x v="7"/>
    <x v="2"/>
    <x v="2"/>
    <x v="5"/>
    <n v="5"/>
    <n v="5"/>
    <n v="120"/>
    <n v="120"/>
    <n v="132"/>
    <n v="132"/>
    <n v="150069"/>
    <n v="125950.26694045175"/>
    <n v="3.9698208836381102E-2"/>
    <n v="4.1666666666666664E-2"/>
    <x v="0"/>
    <x v="3"/>
  </r>
  <r>
    <x v="7"/>
    <x v="2"/>
    <x v="2"/>
    <x v="6"/>
    <n v="7"/>
    <n v="7"/>
    <n v="88"/>
    <n v="88"/>
    <n v="95"/>
    <n v="95"/>
    <n v="150303"/>
    <n v="125709.74127310062"/>
    <n v="5.5683831094622264E-2"/>
    <n v="7.9545454545454544E-2"/>
    <x v="0"/>
    <x v="3"/>
  </r>
  <r>
    <x v="7"/>
    <x v="2"/>
    <x v="2"/>
    <x v="7"/>
    <n v="2"/>
    <n v="2"/>
    <n v="89"/>
    <n v="89"/>
    <n v="95"/>
    <n v="95"/>
    <n v="142282"/>
    <n v="118737.88637919234"/>
    <n v="1.6843823492132506E-2"/>
    <n v="2.247191011235955E-2"/>
    <x v="0"/>
    <x v="3"/>
  </r>
  <r>
    <x v="7"/>
    <x v="2"/>
    <x v="2"/>
    <x v="8"/>
    <n v="5"/>
    <n v="5"/>
    <n v="90"/>
    <n v="90"/>
    <n v="99"/>
    <n v="99"/>
    <n v="143562"/>
    <n v="118681.4045174538"/>
    <n v="4.2129599159442692E-2"/>
    <n v="5.5555555555555552E-2"/>
    <x v="0"/>
    <x v="3"/>
  </r>
  <r>
    <x v="7"/>
    <x v="2"/>
    <x v="2"/>
    <x v="9"/>
    <n v="4"/>
    <n v="4"/>
    <n v="72"/>
    <n v="72"/>
    <n v="83"/>
    <n v="83"/>
    <n v="148833"/>
    <n v="121695.83572895278"/>
    <n v="3.2868832167018483E-2"/>
    <n v="5.5555555555555552E-2"/>
    <x v="0"/>
    <x v="3"/>
  </r>
  <r>
    <x v="7"/>
    <x v="2"/>
    <x v="2"/>
    <x v="10"/>
    <n v="3"/>
    <n v="3"/>
    <n v="100"/>
    <n v="100"/>
    <n v="112"/>
    <n v="112"/>
    <n v="156543"/>
    <n v="127786.13552361396"/>
    <n v="2.3476725293454244E-2"/>
    <n v="0.03"/>
    <x v="0"/>
    <x v="3"/>
  </r>
  <r>
    <x v="7"/>
    <x v="2"/>
    <x v="2"/>
    <x v="11"/>
    <n v="5"/>
    <n v="5"/>
    <n v="81"/>
    <n v="81"/>
    <n v="91"/>
    <n v="91"/>
    <n v="172733"/>
    <n v="138407.84394250513"/>
    <n v="3.6125120206893832E-2"/>
    <n v="6.1728395061728392E-2"/>
    <x v="0"/>
    <x v="3"/>
  </r>
  <r>
    <x v="7"/>
    <x v="2"/>
    <x v="2"/>
    <x v="12"/>
    <n v="4"/>
    <n v="4"/>
    <n v="78"/>
    <n v="78"/>
    <n v="91"/>
    <n v="91"/>
    <n v="175651"/>
    <n v="143657.95482546202"/>
    <n v="2.7843915812805639E-2"/>
    <n v="5.128205128205128E-2"/>
    <x v="0"/>
    <x v="3"/>
  </r>
  <r>
    <x v="7"/>
    <x v="2"/>
    <x v="2"/>
    <x v="13"/>
    <n v="2"/>
    <n v="2"/>
    <n v="71"/>
    <n v="71"/>
    <n v="84"/>
    <n v="84"/>
    <n v="168390"/>
    <n v="137150.93771389459"/>
    <n v="1.4582474121847601E-2"/>
    <n v="2.8169014084507043E-2"/>
    <x v="0"/>
    <x v="3"/>
  </r>
  <r>
    <x v="7"/>
    <x v="2"/>
    <x v="2"/>
    <x v="14"/>
    <n v="7"/>
    <n v="4"/>
    <n v="74"/>
    <n v="74"/>
    <n v="83"/>
    <n v="83"/>
    <n v="156606"/>
    <n v="128382.92676249145"/>
    <n v="3.1156790866748225E-2"/>
    <n v="5.4054054054054057E-2"/>
    <x v="0"/>
    <x v="3"/>
  </r>
  <r>
    <x v="7"/>
    <x v="2"/>
    <x v="2"/>
    <x v="15"/>
    <n v="8"/>
    <n v="7"/>
    <n v="79"/>
    <n v="79"/>
    <n v="87"/>
    <n v="87"/>
    <n v="155051"/>
    <n v="124545.01026694046"/>
    <n v="5.6204580055007614E-2"/>
    <n v="8.8607594936708861E-2"/>
    <x v="0"/>
    <x v="3"/>
  </r>
  <r>
    <x v="7"/>
    <x v="2"/>
    <x v="2"/>
    <x v="16"/>
    <n v="6"/>
    <n v="6"/>
    <n v="79"/>
    <n v="79"/>
    <n v="88"/>
    <n v="88"/>
    <n v="152588"/>
    <n v="122943.32375085558"/>
    <n v="4.8802975362525494E-2"/>
    <n v="7.5949367088607597E-2"/>
    <x v="0"/>
    <x v="3"/>
  </r>
  <r>
    <x v="7"/>
    <x v="2"/>
    <x v="2"/>
    <x v="17"/>
    <n v="0"/>
    <n v="0"/>
    <n v="0"/>
    <n v="0"/>
    <n v="26"/>
    <n v="26"/>
    <n v="156433"/>
    <n v="91168.284736481859"/>
    <n v="0"/>
    <m/>
    <x v="0"/>
    <x v="3"/>
  </r>
  <r>
    <x v="7"/>
    <x v="2"/>
    <x v="3"/>
    <x v="1"/>
    <m/>
    <m/>
    <m/>
    <m/>
    <m/>
    <m/>
    <m/>
    <m/>
    <m/>
    <m/>
    <x v="0"/>
    <x v="3"/>
  </r>
  <r>
    <x v="7"/>
    <x v="2"/>
    <x v="3"/>
    <x v="2"/>
    <m/>
    <m/>
    <m/>
    <m/>
    <m/>
    <m/>
    <m/>
    <m/>
    <m/>
    <m/>
    <x v="0"/>
    <x v="3"/>
  </r>
  <r>
    <x v="7"/>
    <x v="2"/>
    <x v="3"/>
    <x v="3"/>
    <m/>
    <m/>
    <m/>
    <m/>
    <m/>
    <m/>
    <m/>
    <m/>
    <m/>
    <m/>
    <x v="0"/>
    <x v="3"/>
  </r>
  <r>
    <x v="7"/>
    <x v="2"/>
    <x v="3"/>
    <x v="4"/>
    <m/>
    <m/>
    <m/>
    <m/>
    <m/>
    <m/>
    <m/>
    <m/>
    <m/>
    <m/>
    <x v="0"/>
    <x v="3"/>
  </r>
  <r>
    <x v="7"/>
    <x v="2"/>
    <x v="3"/>
    <x v="5"/>
    <n v="10"/>
    <n v="9"/>
    <n v="121"/>
    <n v="121"/>
    <n v="124"/>
    <n v="124"/>
    <n v="121514"/>
    <n v="101623.86310746064"/>
    <n v="8.8561876362474867E-2"/>
    <n v="7.43801652892562E-2"/>
    <x v="0"/>
    <x v="3"/>
  </r>
  <r>
    <x v="7"/>
    <x v="2"/>
    <x v="3"/>
    <x v="6"/>
    <n v="4"/>
    <n v="4"/>
    <n v="115"/>
    <n v="115"/>
    <n v="119"/>
    <n v="119"/>
    <n v="121365"/>
    <n v="101270.33812457221"/>
    <n v="3.9498238813813549E-2"/>
    <n v="3.4782608695652174E-2"/>
    <x v="0"/>
    <x v="3"/>
  </r>
  <r>
    <x v="7"/>
    <x v="2"/>
    <x v="3"/>
    <x v="7"/>
    <n v="5"/>
    <n v="5"/>
    <n v="107"/>
    <n v="107"/>
    <n v="111"/>
    <n v="111"/>
    <n v="113948"/>
    <n v="94959.920602327169"/>
    <n v="5.2653792971657828E-2"/>
    <n v="4.6728971962616821E-2"/>
    <x v="0"/>
    <x v="3"/>
  </r>
  <r>
    <x v="7"/>
    <x v="2"/>
    <x v="3"/>
    <x v="8"/>
    <n v="9"/>
    <n v="7"/>
    <n v="115"/>
    <n v="115"/>
    <n v="118"/>
    <n v="118"/>
    <n v="114470"/>
    <n v="94467.64955509924"/>
    <n v="7.4099440739416059E-2"/>
    <n v="6.0869565217391307E-2"/>
    <x v="0"/>
    <x v="3"/>
  </r>
  <r>
    <x v="7"/>
    <x v="2"/>
    <x v="3"/>
    <x v="9"/>
    <n v="5"/>
    <n v="5"/>
    <n v="101"/>
    <n v="101"/>
    <n v="102"/>
    <n v="102"/>
    <n v="120674"/>
    <n v="97985.850787132105"/>
    <n v="5.102777553937022E-2"/>
    <n v="4.9504950495049507E-2"/>
    <x v="0"/>
    <x v="3"/>
  </r>
  <r>
    <x v="7"/>
    <x v="2"/>
    <x v="3"/>
    <x v="10"/>
    <n v="3"/>
    <n v="3"/>
    <n v="108"/>
    <n v="108"/>
    <n v="109"/>
    <n v="109"/>
    <n v="128660"/>
    <n v="104088.53114305271"/>
    <n v="2.8821619126097469E-2"/>
    <n v="2.7777777777777776E-2"/>
    <x v="0"/>
    <x v="3"/>
  </r>
  <r>
    <x v="7"/>
    <x v="2"/>
    <x v="3"/>
    <x v="11"/>
    <n v="7"/>
    <n v="7"/>
    <n v="111"/>
    <n v="111"/>
    <n v="111"/>
    <n v="111"/>
    <n v="138245"/>
    <n v="111545.84804928131"/>
    <n v="6.2754464844871474E-2"/>
    <n v="6.3063063063063057E-2"/>
    <x v="0"/>
    <x v="3"/>
  </r>
  <r>
    <x v="7"/>
    <x v="2"/>
    <x v="3"/>
    <x v="12"/>
    <n v="4"/>
    <n v="4"/>
    <n v="89"/>
    <n v="89"/>
    <n v="93"/>
    <n v="93"/>
    <n v="138766"/>
    <n v="113534.45037645448"/>
    <n v="3.5231596988728159E-2"/>
    <n v="4.49438202247191E-2"/>
    <x v="0"/>
    <x v="3"/>
  </r>
  <r>
    <x v="7"/>
    <x v="2"/>
    <x v="3"/>
    <x v="13"/>
    <n v="3"/>
    <n v="3"/>
    <n v="93"/>
    <n v="93"/>
    <n v="94"/>
    <n v="94"/>
    <n v="133151"/>
    <n v="108872.64613278577"/>
    <n v="2.755513075654532E-2"/>
    <n v="3.2258064516129031E-2"/>
    <x v="0"/>
    <x v="3"/>
  </r>
  <r>
    <x v="7"/>
    <x v="2"/>
    <x v="3"/>
    <x v="14"/>
    <n v="1"/>
    <n v="1"/>
    <n v="94"/>
    <n v="94"/>
    <n v="96"/>
    <n v="96"/>
    <n v="124561"/>
    <n v="102066.80082135524"/>
    <n v="9.7975050844424233E-3"/>
    <n v="1.0638297872340425E-2"/>
    <x v="0"/>
    <x v="3"/>
  </r>
  <r>
    <x v="7"/>
    <x v="2"/>
    <x v="3"/>
    <x v="15"/>
    <n v="7"/>
    <n v="6"/>
    <n v="122"/>
    <n v="122"/>
    <n v="127"/>
    <n v="127"/>
    <n v="124336"/>
    <n v="99031.29089664614"/>
    <n v="6.0586910921537833E-2"/>
    <n v="4.9180327868852458E-2"/>
    <x v="0"/>
    <x v="3"/>
  </r>
  <r>
    <x v="7"/>
    <x v="2"/>
    <x v="3"/>
    <x v="16"/>
    <n v="4"/>
    <n v="4"/>
    <n v="97"/>
    <n v="97"/>
    <n v="103"/>
    <n v="103"/>
    <n v="124672"/>
    <n v="99152.996577686514"/>
    <n v="4.0341695541858832E-2"/>
    <n v="4.1237113402061855E-2"/>
    <x v="0"/>
    <x v="3"/>
  </r>
  <r>
    <x v="7"/>
    <x v="2"/>
    <x v="3"/>
    <x v="17"/>
    <n v="0"/>
    <n v="0"/>
    <n v="0"/>
    <n v="0"/>
    <n v="31"/>
    <n v="31"/>
    <n v="132936"/>
    <n v="76719.474332648868"/>
    <n v="0"/>
    <m/>
    <x v="0"/>
    <x v="3"/>
  </r>
  <r>
    <x v="7"/>
    <x v="2"/>
    <x v="4"/>
    <x v="1"/>
    <m/>
    <m/>
    <m/>
    <m/>
    <m/>
    <m/>
    <m/>
    <m/>
    <m/>
    <m/>
    <x v="0"/>
    <x v="3"/>
  </r>
  <r>
    <x v="7"/>
    <x v="2"/>
    <x v="4"/>
    <x v="2"/>
    <m/>
    <m/>
    <m/>
    <m/>
    <m/>
    <m/>
    <m/>
    <m/>
    <m/>
    <m/>
    <x v="0"/>
    <x v="3"/>
  </r>
  <r>
    <x v="7"/>
    <x v="2"/>
    <x v="4"/>
    <x v="3"/>
    <m/>
    <m/>
    <m/>
    <m/>
    <m/>
    <m/>
    <m/>
    <m/>
    <m/>
    <m/>
    <x v="0"/>
    <x v="3"/>
  </r>
  <r>
    <x v="7"/>
    <x v="2"/>
    <x v="4"/>
    <x v="4"/>
    <m/>
    <m/>
    <m/>
    <m/>
    <m/>
    <m/>
    <m/>
    <m/>
    <m/>
    <m/>
    <x v="0"/>
    <x v="3"/>
  </r>
  <r>
    <x v="7"/>
    <x v="2"/>
    <x v="4"/>
    <x v="5"/>
    <n v="0"/>
    <n v="0"/>
    <n v="0"/>
    <n v="0"/>
    <n v="0"/>
    <n v="0"/>
    <n v="3"/>
    <n v="1.3744010951403149"/>
    <n v="0"/>
    <m/>
    <x v="0"/>
    <x v="3"/>
  </r>
  <r>
    <x v="7"/>
    <x v="2"/>
    <x v="4"/>
    <x v="6"/>
    <n v="0"/>
    <n v="0"/>
    <n v="0"/>
    <n v="0"/>
    <n v="0"/>
    <n v="0"/>
    <n v="1"/>
    <n v="0.99931553730321698"/>
    <n v="0"/>
    <m/>
    <x v="0"/>
    <x v="3"/>
  </r>
  <r>
    <x v="7"/>
    <x v="2"/>
    <x v="4"/>
    <x v="7"/>
    <n v="0"/>
    <n v="0"/>
    <n v="0"/>
    <n v="0"/>
    <n v="0"/>
    <n v="0"/>
    <n v="1"/>
    <n v="0.99931553730321698"/>
    <n v="0"/>
    <m/>
    <x v="0"/>
    <x v="3"/>
  </r>
  <r>
    <x v="7"/>
    <x v="2"/>
    <x v="4"/>
    <x v="8"/>
    <n v="0"/>
    <n v="0"/>
    <n v="0"/>
    <n v="0"/>
    <n v="0"/>
    <n v="0"/>
    <n v="1"/>
    <n v="0.74743326488706363"/>
    <n v="0"/>
    <m/>
    <x v="0"/>
    <x v="3"/>
  </r>
  <r>
    <x v="7"/>
    <x v="2"/>
    <x v="4"/>
    <x v="9"/>
    <m/>
    <m/>
    <m/>
    <m/>
    <m/>
    <m/>
    <m/>
    <m/>
    <m/>
    <m/>
    <x v="0"/>
    <x v="3"/>
  </r>
  <r>
    <x v="7"/>
    <x v="2"/>
    <x v="4"/>
    <x v="10"/>
    <m/>
    <m/>
    <m/>
    <m/>
    <m/>
    <m/>
    <m/>
    <m/>
    <m/>
    <m/>
    <x v="0"/>
    <x v="3"/>
  </r>
  <r>
    <x v="7"/>
    <x v="2"/>
    <x v="4"/>
    <x v="11"/>
    <m/>
    <m/>
    <m/>
    <m/>
    <m/>
    <m/>
    <m/>
    <m/>
    <m/>
    <m/>
    <x v="0"/>
    <x v="3"/>
  </r>
  <r>
    <x v="7"/>
    <x v="2"/>
    <x v="4"/>
    <x v="12"/>
    <m/>
    <m/>
    <m/>
    <m/>
    <m/>
    <m/>
    <m/>
    <m/>
    <m/>
    <m/>
    <x v="0"/>
    <x v="3"/>
  </r>
  <r>
    <x v="7"/>
    <x v="2"/>
    <x v="4"/>
    <x v="13"/>
    <m/>
    <m/>
    <m/>
    <m/>
    <m/>
    <m/>
    <m/>
    <m/>
    <m/>
    <m/>
    <x v="0"/>
    <x v="3"/>
  </r>
  <r>
    <x v="7"/>
    <x v="2"/>
    <x v="4"/>
    <x v="14"/>
    <m/>
    <m/>
    <m/>
    <m/>
    <m/>
    <m/>
    <m/>
    <m/>
    <m/>
    <m/>
    <x v="0"/>
    <x v="3"/>
  </r>
  <r>
    <x v="7"/>
    <x v="2"/>
    <x v="4"/>
    <x v="15"/>
    <m/>
    <m/>
    <m/>
    <m/>
    <m/>
    <m/>
    <m/>
    <m/>
    <m/>
    <m/>
    <x v="0"/>
    <x v="3"/>
  </r>
  <r>
    <x v="7"/>
    <x v="2"/>
    <x v="4"/>
    <x v="16"/>
    <m/>
    <m/>
    <m/>
    <m/>
    <m/>
    <m/>
    <m/>
    <m/>
    <m/>
    <m/>
    <x v="0"/>
    <x v="3"/>
  </r>
  <r>
    <x v="7"/>
    <x v="2"/>
    <x v="4"/>
    <x v="17"/>
    <m/>
    <m/>
    <m/>
    <m/>
    <m/>
    <m/>
    <m/>
    <m/>
    <m/>
    <m/>
    <x v="0"/>
    <x v="3"/>
  </r>
  <r>
    <x v="7"/>
    <x v="3"/>
    <x v="1"/>
    <x v="1"/>
    <m/>
    <m/>
    <m/>
    <m/>
    <m/>
    <m/>
    <m/>
    <m/>
    <m/>
    <m/>
    <x v="0"/>
    <x v="3"/>
  </r>
  <r>
    <x v="7"/>
    <x v="3"/>
    <x v="1"/>
    <x v="2"/>
    <m/>
    <m/>
    <m/>
    <m/>
    <m/>
    <m/>
    <m/>
    <m/>
    <m/>
    <m/>
    <x v="0"/>
    <x v="3"/>
  </r>
  <r>
    <x v="7"/>
    <x v="3"/>
    <x v="1"/>
    <x v="3"/>
    <m/>
    <m/>
    <m/>
    <m/>
    <m/>
    <m/>
    <m/>
    <m/>
    <m/>
    <m/>
    <x v="0"/>
    <x v="3"/>
  </r>
  <r>
    <x v="7"/>
    <x v="3"/>
    <x v="1"/>
    <x v="4"/>
    <m/>
    <m/>
    <m/>
    <m/>
    <m/>
    <m/>
    <m/>
    <m/>
    <m/>
    <m/>
    <x v="0"/>
    <x v="3"/>
  </r>
  <r>
    <x v="7"/>
    <x v="3"/>
    <x v="1"/>
    <x v="5"/>
    <m/>
    <m/>
    <m/>
    <m/>
    <m/>
    <m/>
    <m/>
    <m/>
    <m/>
    <m/>
    <x v="0"/>
    <x v="3"/>
  </r>
  <r>
    <x v="7"/>
    <x v="3"/>
    <x v="1"/>
    <x v="6"/>
    <m/>
    <m/>
    <m/>
    <m/>
    <m/>
    <m/>
    <m/>
    <m/>
    <m/>
    <m/>
    <x v="0"/>
    <x v="3"/>
  </r>
  <r>
    <x v="7"/>
    <x v="3"/>
    <x v="1"/>
    <x v="7"/>
    <m/>
    <m/>
    <m/>
    <m/>
    <m/>
    <m/>
    <m/>
    <m/>
    <m/>
    <m/>
    <x v="0"/>
    <x v="3"/>
  </r>
  <r>
    <x v="7"/>
    <x v="3"/>
    <x v="1"/>
    <x v="8"/>
    <m/>
    <m/>
    <m/>
    <m/>
    <m/>
    <m/>
    <m/>
    <m/>
    <m/>
    <m/>
    <x v="0"/>
    <x v="3"/>
  </r>
  <r>
    <x v="7"/>
    <x v="3"/>
    <x v="1"/>
    <x v="9"/>
    <m/>
    <m/>
    <m/>
    <m/>
    <m/>
    <m/>
    <m/>
    <m/>
    <m/>
    <m/>
    <x v="0"/>
    <x v="3"/>
  </r>
  <r>
    <x v="7"/>
    <x v="3"/>
    <x v="1"/>
    <x v="10"/>
    <m/>
    <m/>
    <m/>
    <m/>
    <m/>
    <m/>
    <m/>
    <m/>
    <m/>
    <m/>
    <x v="0"/>
    <x v="3"/>
  </r>
  <r>
    <x v="7"/>
    <x v="3"/>
    <x v="1"/>
    <x v="11"/>
    <m/>
    <m/>
    <m/>
    <m/>
    <m/>
    <m/>
    <m/>
    <m/>
    <m/>
    <m/>
    <x v="0"/>
    <x v="3"/>
  </r>
  <r>
    <x v="7"/>
    <x v="3"/>
    <x v="1"/>
    <x v="12"/>
    <m/>
    <m/>
    <m/>
    <m/>
    <m/>
    <m/>
    <m/>
    <m/>
    <m/>
    <m/>
    <x v="0"/>
    <x v="3"/>
  </r>
  <r>
    <x v="7"/>
    <x v="3"/>
    <x v="1"/>
    <x v="13"/>
    <m/>
    <m/>
    <m/>
    <m/>
    <m/>
    <m/>
    <m/>
    <m/>
    <m/>
    <m/>
    <x v="0"/>
    <x v="3"/>
  </r>
  <r>
    <x v="7"/>
    <x v="3"/>
    <x v="1"/>
    <x v="14"/>
    <m/>
    <m/>
    <m/>
    <m/>
    <m/>
    <m/>
    <m/>
    <m/>
    <m/>
    <m/>
    <x v="0"/>
    <x v="3"/>
  </r>
  <r>
    <x v="7"/>
    <x v="3"/>
    <x v="1"/>
    <x v="15"/>
    <m/>
    <m/>
    <m/>
    <m/>
    <m/>
    <m/>
    <m/>
    <m/>
    <m/>
    <m/>
    <x v="0"/>
    <x v="3"/>
  </r>
  <r>
    <x v="7"/>
    <x v="3"/>
    <x v="1"/>
    <x v="16"/>
    <m/>
    <m/>
    <m/>
    <m/>
    <m/>
    <m/>
    <m/>
    <m/>
    <m/>
    <m/>
    <x v="0"/>
    <x v="3"/>
  </r>
  <r>
    <x v="7"/>
    <x v="3"/>
    <x v="1"/>
    <x v="17"/>
    <m/>
    <m/>
    <m/>
    <m/>
    <m/>
    <m/>
    <m/>
    <m/>
    <m/>
    <m/>
    <x v="0"/>
    <x v="3"/>
  </r>
  <r>
    <x v="7"/>
    <x v="3"/>
    <x v="2"/>
    <x v="1"/>
    <m/>
    <m/>
    <m/>
    <m/>
    <m/>
    <m/>
    <m/>
    <m/>
    <m/>
    <m/>
    <x v="0"/>
    <x v="3"/>
  </r>
  <r>
    <x v="7"/>
    <x v="3"/>
    <x v="2"/>
    <x v="2"/>
    <m/>
    <m/>
    <m/>
    <m/>
    <m/>
    <m/>
    <m/>
    <m/>
    <m/>
    <m/>
    <x v="0"/>
    <x v="3"/>
  </r>
  <r>
    <x v="7"/>
    <x v="3"/>
    <x v="2"/>
    <x v="3"/>
    <m/>
    <m/>
    <m/>
    <m/>
    <m/>
    <m/>
    <m/>
    <m/>
    <m/>
    <m/>
    <x v="0"/>
    <x v="3"/>
  </r>
  <r>
    <x v="7"/>
    <x v="3"/>
    <x v="2"/>
    <x v="4"/>
    <m/>
    <m/>
    <m/>
    <m/>
    <m/>
    <m/>
    <m/>
    <m/>
    <m/>
    <m/>
    <x v="0"/>
    <x v="3"/>
  </r>
  <r>
    <x v="7"/>
    <x v="3"/>
    <x v="2"/>
    <x v="5"/>
    <n v="75"/>
    <n v="68"/>
    <n v="525"/>
    <n v="525"/>
    <n v="540"/>
    <n v="540"/>
    <n v="85409"/>
    <n v="78104.977412731008"/>
    <n v="0.87062313123358115"/>
    <n v="0.12952380952380951"/>
    <x v="0"/>
    <x v="3"/>
  </r>
  <r>
    <x v="7"/>
    <x v="3"/>
    <x v="2"/>
    <x v="6"/>
    <n v="81"/>
    <n v="76"/>
    <n v="522"/>
    <n v="522"/>
    <n v="532"/>
    <n v="532"/>
    <n v="88022"/>
    <n v="80369.568788501027"/>
    <n v="0.94563155116584119"/>
    <n v="0.14559386973180077"/>
    <x v="0"/>
    <x v="3"/>
  </r>
  <r>
    <x v="7"/>
    <x v="3"/>
    <x v="2"/>
    <x v="7"/>
    <n v="84"/>
    <n v="74"/>
    <n v="598"/>
    <n v="598"/>
    <n v="607"/>
    <n v="607"/>
    <n v="88427"/>
    <n v="80695.501711156743"/>
    <n v="0.91702757193179407"/>
    <n v="0.12374581939799331"/>
    <x v="0"/>
    <x v="3"/>
  </r>
  <r>
    <x v="7"/>
    <x v="3"/>
    <x v="2"/>
    <x v="8"/>
    <n v="77"/>
    <n v="74"/>
    <n v="585"/>
    <n v="585"/>
    <n v="603"/>
    <n v="603"/>
    <n v="89765"/>
    <n v="82057.242984257362"/>
    <n v="0.90180948455941734"/>
    <n v="0.12649572649572649"/>
    <x v="0"/>
    <x v="3"/>
  </r>
  <r>
    <x v="7"/>
    <x v="3"/>
    <x v="2"/>
    <x v="9"/>
    <n v="61"/>
    <n v="53"/>
    <n v="523"/>
    <n v="523"/>
    <n v="543"/>
    <n v="543"/>
    <n v="93307"/>
    <n v="85064.714579055435"/>
    <n v="0.62305505005538009"/>
    <n v="0.10133843212237094"/>
    <x v="0"/>
    <x v="3"/>
  </r>
  <r>
    <x v="7"/>
    <x v="3"/>
    <x v="2"/>
    <x v="10"/>
    <n v="84"/>
    <n v="71"/>
    <n v="597"/>
    <n v="597"/>
    <n v="610"/>
    <n v="610"/>
    <n v="98393"/>
    <n v="89029.319644079398"/>
    <n v="0.79749008847695513"/>
    <n v="0.11892797319932999"/>
    <x v="0"/>
    <x v="3"/>
  </r>
  <r>
    <x v="7"/>
    <x v="3"/>
    <x v="2"/>
    <x v="11"/>
    <n v="78"/>
    <n v="72"/>
    <n v="602"/>
    <n v="602"/>
    <n v="613"/>
    <n v="613"/>
    <n v="109960"/>
    <n v="97745.322381930178"/>
    <n v="0.73660813883929011"/>
    <n v="0.11960132890365449"/>
    <x v="0"/>
    <x v="3"/>
  </r>
  <r>
    <x v="7"/>
    <x v="3"/>
    <x v="2"/>
    <x v="12"/>
    <n v="76"/>
    <n v="69"/>
    <n v="645"/>
    <n v="645"/>
    <n v="661"/>
    <n v="661"/>
    <n v="118565"/>
    <n v="106966.94866529774"/>
    <n v="0.64505906601021901"/>
    <n v="0.10697674418604651"/>
    <x v="0"/>
    <x v="3"/>
  </r>
  <r>
    <x v="7"/>
    <x v="3"/>
    <x v="2"/>
    <x v="13"/>
    <n v="86"/>
    <n v="79"/>
    <n v="669"/>
    <n v="669"/>
    <n v="682"/>
    <n v="682"/>
    <n v="122978"/>
    <n v="111634.10266940451"/>
    <n v="0.70766905552107306"/>
    <n v="0.11808669656203288"/>
    <x v="0"/>
    <x v="3"/>
  </r>
  <r>
    <x v="7"/>
    <x v="3"/>
    <x v="2"/>
    <x v="14"/>
    <n v="209"/>
    <n v="191"/>
    <n v="1651"/>
    <n v="1651"/>
    <n v="1666"/>
    <n v="1666"/>
    <n v="124995"/>
    <n v="114057.39356605065"/>
    <n v="1.6745955174698242"/>
    <n v="0.11568746214415505"/>
    <x v="0"/>
    <x v="3"/>
  </r>
  <r>
    <x v="7"/>
    <x v="3"/>
    <x v="2"/>
    <x v="15"/>
    <n v="249"/>
    <n v="216"/>
    <n v="1813"/>
    <n v="1813"/>
    <n v="1842"/>
    <n v="1842"/>
    <n v="125523"/>
    <n v="113536.49555099248"/>
    <n v="1.9024719668486529"/>
    <n v="0.11913954771097628"/>
    <x v="0"/>
    <x v="3"/>
  </r>
  <r>
    <x v="7"/>
    <x v="3"/>
    <x v="2"/>
    <x v="16"/>
    <n v="263"/>
    <n v="240"/>
    <n v="1950"/>
    <n v="1950"/>
    <n v="1979"/>
    <n v="1979"/>
    <n v="124973"/>
    <n v="113180.14510609172"/>
    <n v="2.120513273551921"/>
    <n v="0.12307692307692308"/>
    <x v="0"/>
    <x v="3"/>
  </r>
  <r>
    <x v="7"/>
    <x v="3"/>
    <x v="2"/>
    <x v="17"/>
    <n v="0"/>
    <n v="0"/>
    <n v="11"/>
    <n v="11"/>
    <n v="962"/>
    <n v="962"/>
    <n v="132255"/>
    <n v="83255.969883641344"/>
    <n v="0"/>
    <n v="0"/>
    <x v="0"/>
    <x v="3"/>
  </r>
  <r>
    <x v="7"/>
    <x v="3"/>
    <x v="3"/>
    <x v="1"/>
    <m/>
    <m/>
    <m/>
    <m/>
    <m/>
    <m/>
    <m/>
    <m/>
    <m/>
    <m/>
    <x v="0"/>
    <x v="3"/>
  </r>
  <r>
    <x v="7"/>
    <x v="3"/>
    <x v="3"/>
    <x v="2"/>
    <m/>
    <m/>
    <m/>
    <m/>
    <m/>
    <m/>
    <m/>
    <m/>
    <m/>
    <m/>
    <x v="0"/>
    <x v="3"/>
  </r>
  <r>
    <x v="7"/>
    <x v="3"/>
    <x v="3"/>
    <x v="3"/>
    <m/>
    <m/>
    <m/>
    <m/>
    <m/>
    <m/>
    <m/>
    <m/>
    <m/>
    <m/>
    <x v="0"/>
    <x v="3"/>
  </r>
  <r>
    <x v="7"/>
    <x v="3"/>
    <x v="3"/>
    <x v="4"/>
    <m/>
    <m/>
    <m/>
    <m/>
    <m/>
    <m/>
    <m/>
    <m/>
    <m/>
    <m/>
    <x v="0"/>
    <x v="3"/>
  </r>
  <r>
    <x v="7"/>
    <x v="3"/>
    <x v="3"/>
    <x v="5"/>
    <n v="79"/>
    <n v="70"/>
    <n v="615"/>
    <n v="615"/>
    <n v="626"/>
    <n v="626"/>
    <n v="71879"/>
    <n v="65353.754962354549"/>
    <n v="1.0710937732701329"/>
    <n v="0.11382113821138211"/>
    <x v="0"/>
    <x v="3"/>
  </r>
  <r>
    <x v="7"/>
    <x v="3"/>
    <x v="3"/>
    <x v="6"/>
    <n v="77"/>
    <n v="71"/>
    <n v="640"/>
    <n v="640"/>
    <n v="652"/>
    <n v="652"/>
    <n v="73972"/>
    <n v="67157.300479123893"/>
    <n v="1.0572193863282313"/>
    <n v="0.11093749999999999"/>
    <x v="0"/>
    <x v="3"/>
  </r>
  <r>
    <x v="7"/>
    <x v="3"/>
    <x v="3"/>
    <x v="7"/>
    <n v="55"/>
    <n v="48"/>
    <n v="580"/>
    <n v="580"/>
    <n v="593"/>
    <n v="593"/>
    <n v="73937"/>
    <n v="67387.436002737857"/>
    <n v="0.71229895136609478"/>
    <n v="8.2758620689655171E-2"/>
    <x v="0"/>
    <x v="3"/>
  </r>
  <r>
    <x v="7"/>
    <x v="3"/>
    <x v="3"/>
    <x v="8"/>
    <n v="57"/>
    <n v="53"/>
    <n v="570"/>
    <n v="570"/>
    <n v="590"/>
    <n v="590"/>
    <n v="75337"/>
    <n v="68667.137577002053"/>
    <n v="0.77183936698346833"/>
    <n v="9.2982456140350875E-2"/>
    <x v="0"/>
    <x v="3"/>
  </r>
  <r>
    <x v="7"/>
    <x v="3"/>
    <x v="3"/>
    <x v="9"/>
    <n v="68"/>
    <n v="62"/>
    <n v="626"/>
    <n v="626"/>
    <n v="648"/>
    <n v="648"/>
    <n v="78369"/>
    <n v="71239.227926078034"/>
    <n v="0.87030701770567764"/>
    <n v="9.9041533546325874E-2"/>
    <x v="0"/>
    <x v="3"/>
  </r>
  <r>
    <x v="7"/>
    <x v="3"/>
    <x v="3"/>
    <x v="10"/>
    <n v="64"/>
    <n v="60"/>
    <n v="648"/>
    <n v="648"/>
    <n v="664"/>
    <n v="664"/>
    <n v="82894"/>
    <n v="74489.336071184123"/>
    <n v="0.8054844245445052"/>
    <n v="9.2592592592592587E-2"/>
    <x v="0"/>
    <x v="3"/>
  </r>
  <r>
    <x v="7"/>
    <x v="3"/>
    <x v="3"/>
    <x v="11"/>
    <n v="70"/>
    <n v="61"/>
    <n v="686"/>
    <n v="686"/>
    <n v="700"/>
    <n v="700"/>
    <n v="89806"/>
    <n v="80516.711841204655"/>
    <n v="0.75760669561748151"/>
    <n v="8.8921282798833823E-2"/>
    <x v="0"/>
    <x v="3"/>
  </r>
  <r>
    <x v="7"/>
    <x v="3"/>
    <x v="3"/>
    <x v="12"/>
    <n v="61"/>
    <n v="57"/>
    <n v="690"/>
    <n v="690"/>
    <n v="707"/>
    <n v="707"/>
    <n v="95662"/>
    <n v="86559.64407939768"/>
    <n v="0.65850548031038802"/>
    <n v="8.2608695652173908E-2"/>
    <x v="0"/>
    <x v="3"/>
  </r>
  <r>
    <x v="7"/>
    <x v="3"/>
    <x v="3"/>
    <x v="13"/>
    <n v="77"/>
    <n v="69"/>
    <n v="710"/>
    <n v="710"/>
    <n v="718"/>
    <n v="718"/>
    <n v="98835"/>
    <n v="89884.772073921966"/>
    <n v="0.76764949621559742"/>
    <n v="9.7183098591549291E-2"/>
    <x v="0"/>
    <x v="3"/>
  </r>
  <r>
    <x v="7"/>
    <x v="3"/>
    <x v="3"/>
    <x v="14"/>
    <n v="162"/>
    <n v="147"/>
    <n v="1483"/>
    <n v="1483"/>
    <n v="1500"/>
    <n v="1500"/>
    <n v="99897"/>
    <n v="91255.830253251203"/>
    <n v="1.6108559813882444"/>
    <n v="9.9123398516520564E-2"/>
    <x v="0"/>
    <x v="3"/>
  </r>
  <r>
    <x v="7"/>
    <x v="3"/>
    <x v="3"/>
    <x v="15"/>
    <n v="158"/>
    <n v="149"/>
    <n v="1611"/>
    <n v="1611"/>
    <n v="1632"/>
    <n v="1632"/>
    <n v="99609"/>
    <n v="90081.741273100619"/>
    <n v="1.6540532842085838"/>
    <n v="9.2489137181874612E-2"/>
    <x v="0"/>
    <x v="3"/>
  </r>
  <r>
    <x v="7"/>
    <x v="3"/>
    <x v="3"/>
    <x v="16"/>
    <n v="171"/>
    <n v="153"/>
    <n v="1624"/>
    <n v="1624"/>
    <n v="1662"/>
    <n v="1662"/>
    <n v="98816"/>
    <n v="89642.390143737168"/>
    <n v="1.7067817999349639"/>
    <n v="9.4211822660098518E-2"/>
    <x v="0"/>
    <x v="3"/>
  </r>
  <r>
    <x v="7"/>
    <x v="3"/>
    <x v="3"/>
    <x v="17"/>
    <n v="0"/>
    <n v="0"/>
    <n v="11"/>
    <n v="11"/>
    <n v="893"/>
    <n v="893"/>
    <n v="105746"/>
    <n v="66384.906228610547"/>
    <n v="0"/>
    <n v="0"/>
    <x v="0"/>
    <x v="3"/>
  </r>
  <r>
    <x v="7"/>
    <x v="3"/>
    <x v="4"/>
    <x v="1"/>
    <m/>
    <m/>
    <m/>
    <m/>
    <m/>
    <m/>
    <m/>
    <m/>
    <m/>
    <m/>
    <x v="0"/>
    <x v="3"/>
  </r>
  <r>
    <x v="7"/>
    <x v="3"/>
    <x v="4"/>
    <x v="2"/>
    <m/>
    <m/>
    <m/>
    <m/>
    <m/>
    <m/>
    <m/>
    <m/>
    <m/>
    <m/>
    <x v="0"/>
    <x v="3"/>
  </r>
  <r>
    <x v="7"/>
    <x v="3"/>
    <x v="4"/>
    <x v="3"/>
    <m/>
    <m/>
    <m/>
    <m/>
    <m/>
    <m/>
    <m/>
    <m/>
    <m/>
    <m/>
    <x v="0"/>
    <x v="3"/>
  </r>
  <r>
    <x v="7"/>
    <x v="3"/>
    <x v="4"/>
    <x v="4"/>
    <m/>
    <m/>
    <m/>
    <m/>
    <m/>
    <m/>
    <m/>
    <m/>
    <m/>
    <m/>
    <x v="0"/>
    <x v="3"/>
  </r>
  <r>
    <x v="7"/>
    <x v="3"/>
    <x v="4"/>
    <x v="5"/>
    <n v="0"/>
    <n v="0"/>
    <n v="0"/>
    <n v="0"/>
    <n v="0"/>
    <n v="0"/>
    <n v="9"/>
    <n v="6.8911704312114992"/>
    <n v="0"/>
    <m/>
    <x v="0"/>
    <x v="3"/>
  </r>
  <r>
    <x v="7"/>
    <x v="3"/>
    <x v="4"/>
    <x v="6"/>
    <n v="0"/>
    <n v="0"/>
    <n v="1"/>
    <n v="1"/>
    <n v="1"/>
    <n v="1"/>
    <n v="6"/>
    <n v="5.3524982888432584"/>
    <n v="0"/>
    <n v="0"/>
    <x v="0"/>
    <x v="3"/>
  </r>
  <r>
    <x v="7"/>
    <x v="3"/>
    <x v="4"/>
    <x v="7"/>
    <n v="0"/>
    <n v="0"/>
    <n v="0"/>
    <n v="0"/>
    <n v="0"/>
    <n v="0"/>
    <n v="4"/>
    <n v="3.0828199863107462"/>
    <n v="0"/>
    <m/>
    <x v="0"/>
    <x v="3"/>
  </r>
  <r>
    <x v="7"/>
    <x v="3"/>
    <x v="4"/>
    <x v="8"/>
    <n v="0"/>
    <n v="0"/>
    <n v="0"/>
    <n v="0"/>
    <n v="0"/>
    <n v="0"/>
    <n v="3"/>
    <n v="2.1601642710472277"/>
    <n v="0"/>
    <m/>
    <x v="0"/>
    <x v="3"/>
  </r>
  <r>
    <x v="7"/>
    <x v="3"/>
    <x v="4"/>
    <x v="9"/>
    <n v="0"/>
    <n v="0"/>
    <n v="0"/>
    <n v="0"/>
    <n v="0"/>
    <n v="0"/>
    <n v="2"/>
    <n v="1.5003422313483916"/>
    <n v="0"/>
    <m/>
    <x v="0"/>
    <x v="3"/>
  </r>
  <r>
    <x v="7"/>
    <x v="3"/>
    <x v="4"/>
    <x v="10"/>
    <n v="0"/>
    <n v="0"/>
    <n v="0"/>
    <n v="0"/>
    <n v="0"/>
    <n v="0"/>
    <n v="1"/>
    <n v="0.99931553730321698"/>
    <n v="0"/>
    <m/>
    <x v="0"/>
    <x v="3"/>
  </r>
  <r>
    <x v="7"/>
    <x v="3"/>
    <x v="4"/>
    <x v="11"/>
    <n v="0"/>
    <n v="0"/>
    <n v="0"/>
    <n v="0"/>
    <n v="0"/>
    <n v="0"/>
    <n v="2"/>
    <n v="0.91444216290212188"/>
    <n v="0"/>
    <m/>
    <x v="0"/>
    <x v="3"/>
  </r>
  <r>
    <x v="7"/>
    <x v="3"/>
    <x v="4"/>
    <x v="12"/>
    <n v="0"/>
    <n v="0"/>
    <n v="0"/>
    <n v="0"/>
    <n v="0"/>
    <n v="0"/>
    <n v="2"/>
    <n v="1.5797399041752225"/>
    <n v="0"/>
    <m/>
    <x v="0"/>
    <x v="3"/>
  </r>
  <r>
    <x v="7"/>
    <x v="3"/>
    <x v="4"/>
    <x v="13"/>
    <n v="0"/>
    <n v="0"/>
    <n v="0"/>
    <n v="0"/>
    <n v="0"/>
    <n v="0"/>
    <n v="2"/>
    <n v="2.0041067761806981"/>
    <n v="0"/>
    <m/>
    <x v="0"/>
    <x v="3"/>
  </r>
  <r>
    <x v="7"/>
    <x v="3"/>
    <x v="4"/>
    <x v="14"/>
    <n v="0"/>
    <n v="0"/>
    <n v="0"/>
    <n v="0"/>
    <n v="0"/>
    <n v="0"/>
    <n v="1"/>
    <n v="0.83230663928815884"/>
    <n v="0"/>
    <m/>
    <x v="0"/>
    <x v="3"/>
  </r>
  <r>
    <x v="7"/>
    <x v="3"/>
    <x v="4"/>
    <x v="15"/>
    <m/>
    <m/>
    <m/>
    <m/>
    <m/>
    <m/>
    <m/>
    <m/>
    <m/>
    <m/>
    <x v="0"/>
    <x v="3"/>
  </r>
  <r>
    <x v="7"/>
    <x v="3"/>
    <x v="4"/>
    <x v="16"/>
    <m/>
    <m/>
    <m/>
    <m/>
    <m/>
    <m/>
    <m/>
    <m/>
    <m/>
    <m/>
    <x v="0"/>
    <x v="3"/>
  </r>
  <r>
    <x v="7"/>
    <x v="3"/>
    <x v="4"/>
    <x v="17"/>
    <m/>
    <m/>
    <m/>
    <m/>
    <m/>
    <m/>
    <m/>
    <m/>
    <m/>
    <m/>
    <x v="0"/>
    <x v="3"/>
  </r>
  <r>
    <x v="0"/>
    <x v="0"/>
    <x v="0"/>
    <x v="0"/>
    <n v="2698"/>
    <n v="2610"/>
    <n v="23958"/>
    <n v="23958"/>
    <n v="26491"/>
    <n v="26491"/>
    <n v="1761854"/>
    <n v="7161806.8829568792"/>
    <n v="0.3644331720548174"/>
    <n v="0.10894064613072878"/>
    <x v="0"/>
    <x v="4"/>
  </r>
  <r>
    <x v="1"/>
    <x v="1"/>
    <x v="0"/>
    <x v="0"/>
    <n v="5"/>
    <n v="5"/>
    <n v="478"/>
    <n v="478"/>
    <n v="561"/>
    <n v="561"/>
    <n v="628563"/>
    <n v="1985167.1047227925"/>
    <n v="2.5186796557855502E-3"/>
    <n v="1.0460251046025104E-2"/>
    <x v="0"/>
    <x v="4"/>
  </r>
  <r>
    <x v="1"/>
    <x v="2"/>
    <x v="0"/>
    <x v="0"/>
    <n v="71"/>
    <n v="70"/>
    <n v="2294"/>
    <n v="2294"/>
    <n v="2504"/>
    <n v="2504"/>
    <n v="928281"/>
    <n v="2930141.3333333335"/>
    <n v="2.3889632627504657E-2"/>
    <n v="3.051438535309503E-2"/>
    <x v="0"/>
    <x v="4"/>
  </r>
  <r>
    <x v="1"/>
    <x v="3"/>
    <x v="0"/>
    <x v="0"/>
    <n v="2622"/>
    <n v="2535"/>
    <n v="21186"/>
    <n v="21186"/>
    <n v="23426"/>
    <n v="23426"/>
    <n v="452007"/>
    <n v="2244343.2087611225"/>
    <n v="1.1295063919387445"/>
    <n v="0.11965448881336732"/>
    <x v="0"/>
    <x v="4"/>
  </r>
  <r>
    <x v="2"/>
    <x v="0"/>
    <x v="1"/>
    <x v="0"/>
    <m/>
    <m/>
    <m/>
    <m/>
    <m/>
    <m/>
    <m/>
    <m/>
    <m/>
    <m/>
    <x v="0"/>
    <x v="4"/>
  </r>
  <r>
    <x v="2"/>
    <x v="0"/>
    <x v="2"/>
    <x v="0"/>
    <n v="1324"/>
    <n v="1274"/>
    <n v="11874"/>
    <n v="11874"/>
    <n v="13216"/>
    <n v="13216"/>
    <n v="928870"/>
    <n v="3847013.2511978098"/>
    <n v="0.33116600250943407"/>
    <n v="0.10729324574701027"/>
    <x v="0"/>
    <x v="4"/>
  </r>
  <r>
    <x v="2"/>
    <x v="0"/>
    <x v="3"/>
    <x v="0"/>
    <n v="1374"/>
    <n v="1336"/>
    <n v="12083"/>
    <n v="12083"/>
    <n v="13274"/>
    <n v="13274"/>
    <n v="832970"/>
    <n v="3314764.1943874061"/>
    <n v="0.40304526103610305"/>
    <n v="0.1105685674087561"/>
    <x v="0"/>
    <x v="4"/>
  </r>
  <r>
    <x v="2"/>
    <x v="0"/>
    <x v="4"/>
    <x v="0"/>
    <n v="0"/>
    <n v="0"/>
    <n v="1"/>
    <n v="1"/>
    <n v="1"/>
    <n v="1"/>
    <n v="14"/>
    <n v="29.437371663244353"/>
    <n v="0"/>
    <n v="0"/>
    <x v="0"/>
    <x v="4"/>
  </r>
  <r>
    <x v="3"/>
    <x v="1"/>
    <x v="1"/>
    <x v="0"/>
    <m/>
    <m/>
    <m/>
    <m/>
    <m/>
    <m/>
    <m/>
    <m/>
    <m/>
    <m/>
    <x v="0"/>
    <x v="4"/>
  </r>
  <r>
    <x v="3"/>
    <x v="1"/>
    <x v="2"/>
    <x v="0"/>
    <n v="3"/>
    <n v="3"/>
    <n v="162"/>
    <n v="162"/>
    <n v="210"/>
    <n v="210"/>
    <n v="316089"/>
    <n v="985465.14989733056"/>
    <n v="3.0442476837588333E-3"/>
    <n v="1.8518518518518517E-2"/>
    <x v="0"/>
    <x v="4"/>
  </r>
  <r>
    <x v="3"/>
    <x v="1"/>
    <x v="3"/>
    <x v="0"/>
    <n v="2"/>
    <n v="2"/>
    <n v="316"/>
    <n v="316"/>
    <n v="351"/>
    <n v="351"/>
    <n v="312474"/>
    <n v="999701.95482546196"/>
    <n v="2.0005962680638952E-3"/>
    <n v="6.3291139240506328E-3"/>
    <x v="0"/>
    <x v="4"/>
  </r>
  <r>
    <x v="3"/>
    <x v="1"/>
    <x v="4"/>
    <x v="0"/>
    <m/>
    <m/>
    <m/>
    <m/>
    <m/>
    <m/>
    <m/>
    <m/>
    <m/>
    <m/>
    <x v="0"/>
    <x v="4"/>
  </r>
  <r>
    <x v="3"/>
    <x v="2"/>
    <x v="1"/>
    <x v="0"/>
    <m/>
    <m/>
    <m/>
    <m/>
    <m/>
    <m/>
    <m/>
    <m/>
    <m/>
    <m/>
    <x v="0"/>
    <x v="4"/>
  </r>
  <r>
    <x v="3"/>
    <x v="2"/>
    <x v="2"/>
    <x v="0"/>
    <n v="46"/>
    <n v="45"/>
    <n v="1021"/>
    <n v="1021"/>
    <n v="1166"/>
    <n v="1166"/>
    <n v="501679"/>
    <n v="1624817.5523613964"/>
    <n v="2.7695417208289105E-2"/>
    <n v="4.4074436826640549E-2"/>
    <x v="0"/>
    <x v="4"/>
  </r>
  <r>
    <x v="3"/>
    <x v="2"/>
    <x v="3"/>
    <x v="0"/>
    <n v="25"/>
    <n v="25"/>
    <n v="1273"/>
    <n v="1273"/>
    <n v="1338"/>
    <n v="1338"/>
    <n v="426599"/>
    <n v="1305319.6605065025"/>
    <n v="1.9152396731923323E-2"/>
    <n v="1.9638648860958365E-2"/>
    <x v="0"/>
    <x v="4"/>
  </r>
  <r>
    <x v="3"/>
    <x v="2"/>
    <x v="4"/>
    <x v="0"/>
    <n v="0"/>
    <n v="0"/>
    <n v="0"/>
    <n v="0"/>
    <n v="0"/>
    <n v="0"/>
    <n v="3"/>
    <n v="4.1204654346338128"/>
    <n v="0"/>
    <m/>
    <x v="0"/>
    <x v="4"/>
  </r>
  <r>
    <x v="3"/>
    <x v="3"/>
    <x v="1"/>
    <x v="0"/>
    <m/>
    <m/>
    <m/>
    <m/>
    <m/>
    <m/>
    <m/>
    <m/>
    <m/>
    <m/>
    <x v="0"/>
    <x v="4"/>
  </r>
  <r>
    <x v="3"/>
    <x v="3"/>
    <x v="2"/>
    <x v="0"/>
    <n v="1275"/>
    <n v="1226"/>
    <n v="10691"/>
    <n v="10691"/>
    <n v="11840"/>
    <n v="11840"/>
    <n v="246691"/>
    <n v="1235697.7029431895"/>
    <n v="0.99215204259092538"/>
    <n v="0.11467589561313254"/>
    <x v="0"/>
    <x v="4"/>
  </r>
  <r>
    <x v="3"/>
    <x v="3"/>
    <x v="3"/>
    <x v="0"/>
    <n v="1347"/>
    <n v="1309"/>
    <n v="10494"/>
    <n v="10494"/>
    <n v="11585"/>
    <n v="11585"/>
    <n v="205304"/>
    <n v="1008620.1889117043"/>
    <n v="1.2978126101286984"/>
    <n v="0.12473794549266247"/>
    <x v="0"/>
    <x v="4"/>
  </r>
  <r>
    <x v="3"/>
    <x v="3"/>
    <x v="4"/>
    <x v="0"/>
    <n v="0"/>
    <n v="0"/>
    <n v="1"/>
    <n v="1"/>
    <n v="1"/>
    <n v="1"/>
    <n v="12"/>
    <n v="25.316906228610542"/>
    <n v="0"/>
    <n v="0"/>
    <x v="0"/>
    <x v="4"/>
  </r>
  <r>
    <x v="4"/>
    <x v="0"/>
    <x v="0"/>
    <x v="1"/>
    <m/>
    <m/>
    <m/>
    <m/>
    <m/>
    <m/>
    <m/>
    <m/>
    <m/>
    <m/>
    <x v="0"/>
    <x v="4"/>
  </r>
  <r>
    <x v="4"/>
    <x v="0"/>
    <x v="0"/>
    <x v="2"/>
    <m/>
    <m/>
    <m/>
    <m/>
    <m/>
    <m/>
    <m/>
    <m/>
    <m/>
    <m/>
    <x v="0"/>
    <x v="4"/>
  </r>
  <r>
    <x v="4"/>
    <x v="0"/>
    <x v="0"/>
    <x v="3"/>
    <m/>
    <m/>
    <m/>
    <m/>
    <m/>
    <m/>
    <m/>
    <m/>
    <m/>
    <m/>
    <x v="0"/>
    <x v="4"/>
  </r>
  <r>
    <x v="4"/>
    <x v="0"/>
    <x v="0"/>
    <x v="4"/>
    <m/>
    <m/>
    <m/>
    <m/>
    <m/>
    <m/>
    <m/>
    <m/>
    <m/>
    <m/>
    <x v="0"/>
    <x v="4"/>
  </r>
  <r>
    <x v="4"/>
    <x v="0"/>
    <x v="0"/>
    <x v="5"/>
    <n v="146"/>
    <n v="143"/>
    <n v="1426"/>
    <n v="1426"/>
    <n v="1473"/>
    <n v="1473"/>
    <n v="612734"/>
    <n v="533562.39561943873"/>
    <n v="0.26800989195271957"/>
    <n v="0.1002805049088359"/>
    <x v="0"/>
    <x v="4"/>
  </r>
  <r>
    <x v="4"/>
    <x v="0"/>
    <x v="0"/>
    <x v="6"/>
    <n v="147"/>
    <n v="145"/>
    <n v="1407"/>
    <n v="1407"/>
    <n v="1444"/>
    <n v="1444"/>
    <n v="618169"/>
    <n v="537460.40520191647"/>
    <n v="0.26978731567309688"/>
    <n v="0.10305614783226724"/>
    <x v="0"/>
    <x v="4"/>
  </r>
  <r>
    <x v="4"/>
    <x v="0"/>
    <x v="0"/>
    <x v="7"/>
    <n v="139"/>
    <n v="135"/>
    <n v="1424"/>
    <n v="1424"/>
    <n v="1462"/>
    <n v="1462"/>
    <n v="595895"/>
    <n v="517553.20465434634"/>
    <n v="0.26084274773288524"/>
    <n v="9.480337078651685E-2"/>
    <x v="0"/>
    <x v="4"/>
  </r>
  <r>
    <x v="4"/>
    <x v="0"/>
    <x v="0"/>
    <x v="8"/>
    <n v="117"/>
    <n v="113"/>
    <n v="1406"/>
    <n v="1406"/>
    <n v="1466"/>
    <n v="1466"/>
    <n v="600721"/>
    <n v="518674.99520876113"/>
    <n v="0.21786282555325173"/>
    <n v="8.0369843527738266E-2"/>
    <x v="0"/>
    <x v="4"/>
  </r>
  <r>
    <x v="4"/>
    <x v="0"/>
    <x v="0"/>
    <x v="9"/>
    <n v="141"/>
    <n v="135"/>
    <n v="1346"/>
    <n v="1346"/>
    <n v="1413"/>
    <n v="1413"/>
    <n v="623865"/>
    <n v="534426.71594798088"/>
    <n v="0.25260713203780105"/>
    <n v="0.10029717682020803"/>
    <x v="0"/>
    <x v="4"/>
  </r>
  <r>
    <x v="4"/>
    <x v="0"/>
    <x v="0"/>
    <x v="10"/>
    <n v="166"/>
    <n v="158"/>
    <n v="1488"/>
    <n v="1488"/>
    <n v="1536"/>
    <n v="1536"/>
    <n v="655305"/>
    <n v="560940.0876112252"/>
    <n v="0.28167000984516227"/>
    <n v="0.10618279569892473"/>
    <x v="0"/>
    <x v="4"/>
  </r>
  <r>
    <x v="4"/>
    <x v="0"/>
    <x v="0"/>
    <x v="11"/>
    <n v="159"/>
    <n v="157"/>
    <n v="1512"/>
    <n v="1512"/>
    <n v="1553"/>
    <n v="1553"/>
    <n v="708014"/>
    <n v="602130.58453114307"/>
    <n v="0.26074078286896873"/>
    <n v="0.10383597883597884"/>
    <x v="0"/>
    <x v="4"/>
  </r>
  <r>
    <x v="4"/>
    <x v="0"/>
    <x v="0"/>
    <x v="12"/>
    <n v="200"/>
    <n v="194"/>
    <n v="1554"/>
    <n v="1554"/>
    <n v="1610"/>
    <n v="1610"/>
    <n v="726069"/>
    <n v="628993.75496235455"/>
    <n v="0.30842913537609123"/>
    <n v="0.12483912483912483"/>
    <x v="0"/>
    <x v="4"/>
  </r>
  <r>
    <x v="4"/>
    <x v="0"/>
    <x v="0"/>
    <x v="13"/>
    <n v="170"/>
    <n v="160"/>
    <n v="1584"/>
    <n v="1584"/>
    <n v="1627"/>
    <n v="1627"/>
    <n v="708174"/>
    <n v="610674.0314852841"/>
    <n v="0.26200557376059908"/>
    <n v="0.10101010101010101"/>
    <x v="0"/>
    <x v="4"/>
  </r>
  <r>
    <x v="4"/>
    <x v="0"/>
    <x v="0"/>
    <x v="14"/>
    <n v="383"/>
    <n v="375"/>
    <n v="3341"/>
    <n v="3341"/>
    <n v="3387"/>
    <n v="3387"/>
    <n v="663720"/>
    <n v="582021.96577686514"/>
    <n v="0.64430557960035317"/>
    <n v="0.11224184375935349"/>
    <x v="0"/>
    <x v="4"/>
  </r>
  <r>
    <x v="4"/>
    <x v="0"/>
    <x v="0"/>
    <x v="15"/>
    <n v="447"/>
    <n v="432"/>
    <n v="3662"/>
    <n v="3662"/>
    <n v="3730"/>
    <n v="3730"/>
    <n v="655860"/>
    <n v="564529.9438740589"/>
    <n v="0.76523841593843778"/>
    <n v="0.11796832332058985"/>
    <x v="0"/>
    <x v="4"/>
  </r>
  <r>
    <x v="4"/>
    <x v="0"/>
    <x v="0"/>
    <x v="16"/>
    <n v="483"/>
    <n v="463"/>
    <n v="3786"/>
    <n v="3786"/>
    <n v="3870"/>
    <n v="3870"/>
    <n v="646682"/>
    <n v="558202.05338809034"/>
    <n v="0.82944875818666852"/>
    <n v="0.12229265715795035"/>
    <x v="0"/>
    <x v="4"/>
  </r>
  <r>
    <x v="4"/>
    <x v="0"/>
    <x v="0"/>
    <x v="17"/>
    <n v="0"/>
    <n v="0"/>
    <n v="22"/>
    <n v="22"/>
    <n v="1920"/>
    <n v="1920"/>
    <n v="675451"/>
    <n v="412636.74469541409"/>
    <n v="0"/>
    <n v="0"/>
    <x v="0"/>
    <x v="4"/>
  </r>
  <r>
    <x v="5"/>
    <x v="1"/>
    <x v="0"/>
    <x v="1"/>
    <m/>
    <m/>
    <m/>
    <m/>
    <m/>
    <m/>
    <m/>
    <m/>
    <m/>
    <m/>
    <x v="0"/>
    <x v="4"/>
  </r>
  <r>
    <x v="5"/>
    <x v="1"/>
    <x v="0"/>
    <x v="2"/>
    <m/>
    <m/>
    <m/>
    <m/>
    <m/>
    <m/>
    <m/>
    <m/>
    <m/>
    <m/>
    <x v="0"/>
    <x v="4"/>
  </r>
  <r>
    <x v="5"/>
    <x v="1"/>
    <x v="0"/>
    <x v="3"/>
    <m/>
    <m/>
    <m/>
    <m/>
    <m/>
    <m/>
    <m/>
    <m/>
    <m/>
    <m/>
    <x v="0"/>
    <x v="4"/>
  </r>
  <r>
    <x v="5"/>
    <x v="1"/>
    <x v="0"/>
    <x v="4"/>
    <m/>
    <m/>
    <m/>
    <m/>
    <m/>
    <m/>
    <m/>
    <m/>
    <m/>
    <m/>
    <x v="0"/>
    <x v="4"/>
  </r>
  <r>
    <x v="5"/>
    <x v="1"/>
    <x v="0"/>
    <x v="5"/>
    <n v="0"/>
    <n v="0"/>
    <n v="45"/>
    <n v="45"/>
    <n v="51"/>
    <n v="51"/>
    <n v="198449"/>
    <n v="162353.41820670772"/>
    <n v="0"/>
    <n v="0"/>
    <x v="0"/>
    <x v="4"/>
  </r>
  <r>
    <x v="5"/>
    <x v="1"/>
    <x v="0"/>
    <x v="6"/>
    <n v="0"/>
    <n v="0"/>
    <n v="41"/>
    <n v="41"/>
    <n v="45"/>
    <n v="45"/>
    <n v="199078"/>
    <n v="162772.26009582478"/>
    <n v="0"/>
    <n v="0"/>
    <x v="0"/>
    <x v="4"/>
  </r>
  <r>
    <x v="5"/>
    <x v="1"/>
    <x v="0"/>
    <x v="7"/>
    <n v="1"/>
    <n v="1"/>
    <n v="50"/>
    <n v="50"/>
    <n v="56"/>
    <n v="56"/>
    <n v="191585"/>
    <n v="155598.46132785763"/>
    <n v="6.4267987707984139E-3"/>
    <n v="0.02"/>
    <x v="0"/>
    <x v="4"/>
  </r>
  <r>
    <x v="5"/>
    <x v="1"/>
    <x v="0"/>
    <x v="8"/>
    <n v="3"/>
    <n v="3"/>
    <n v="46"/>
    <n v="46"/>
    <n v="56"/>
    <n v="56"/>
    <n v="192599"/>
    <n v="154632.75290896647"/>
    <n v="1.9400805738523739E-2"/>
    <n v="6.5217391304347824E-2"/>
    <x v="0"/>
    <x v="4"/>
  </r>
  <r>
    <x v="5"/>
    <x v="1"/>
    <x v="0"/>
    <x v="9"/>
    <n v="0"/>
    <n v="0"/>
    <n v="24"/>
    <n v="24"/>
    <n v="37"/>
    <n v="37"/>
    <n v="198338"/>
    <n v="158262.74332648871"/>
    <n v="0"/>
    <n v="0"/>
    <x v="0"/>
    <x v="4"/>
  </r>
  <r>
    <x v="5"/>
    <x v="1"/>
    <x v="0"/>
    <x v="10"/>
    <n v="0"/>
    <n v="0"/>
    <n v="35"/>
    <n v="35"/>
    <n v="41"/>
    <n v="41"/>
    <n v="205503"/>
    <n v="165353.44558521561"/>
    <n v="0"/>
    <n v="0"/>
    <x v="0"/>
    <x v="4"/>
  </r>
  <r>
    <x v="5"/>
    <x v="1"/>
    <x v="0"/>
    <x v="11"/>
    <n v="0"/>
    <n v="0"/>
    <n v="32"/>
    <n v="32"/>
    <n v="38"/>
    <n v="38"/>
    <n v="215348"/>
    <n v="173704.71731690623"/>
    <n v="0"/>
    <n v="0"/>
    <x v="0"/>
    <x v="4"/>
  </r>
  <r>
    <x v="5"/>
    <x v="1"/>
    <x v="0"/>
    <x v="12"/>
    <n v="1"/>
    <n v="1"/>
    <n v="52"/>
    <n v="52"/>
    <n v="58"/>
    <n v="58"/>
    <n v="216999"/>
    <n v="178076.00821355236"/>
    <n v="5.6155796057646336E-3"/>
    <n v="1.9230769230769232E-2"/>
    <x v="0"/>
    <x v="4"/>
  </r>
  <r>
    <x v="5"/>
    <x v="1"/>
    <x v="0"/>
    <x v="13"/>
    <n v="0"/>
    <n v="0"/>
    <n v="41"/>
    <n v="41"/>
    <n v="49"/>
    <n v="49"/>
    <n v="204031"/>
    <n v="162949.273100616"/>
    <n v="0"/>
    <n v="0"/>
    <x v="0"/>
    <x v="4"/>
  </r>
  <r>
    <x v="5"/>
    <x v="1"/>
    <x v="0"/>
    <x v="14"/>
    <n v="0"/>
    <n v="0"/>
    <n v="39"/>
    <n v="39"/>
    <n v="42"/>
    <n v="42"/>
    <n v="175870"/>
    <n v="146105.6783025325"/>
    <n v="0"/>
    <n v="0"/>
    <x v="0"/>
    <x v="4"/>
  </r>
  <r>
    <x v="5"/>
    <x v="1"/>
    <x v="0"/>
    <x v="15"/>
    <n v="0"/>
    <n v="0"/>
    <n v="37"/>
    <n v="37"/>
    <n v="42"/>
    <n v="42"/>
    <n v="169202"/>
    <n v="137189.50308008213"/>
    <n v="0"/>
    <n v="0"/>
    <x v="0"/>
    <x v="4"/>
  </r>
  <r>
    <x v="5"/>
    <x v="1"/>
    <x v="0"/>
    <x v="16"/>
    <n v="0"/>
    <n v="0"/>
    <n v="36"/>
    <n v="36"/>
    <n v="38"/>
    <n v="38"/>
    <n v="163447"/>
    <n v="133155.02806297058"/>
    <n v="0"/>
    <n v="0"/>
    <x v="0"/>
    <x v="4"/>
  </r>
  <r>
    <x v="5"/>
    <x v="1"/>
    <x v="0"/>
    <x v="17"/>
    <n v="0"/>
    <n v="0"/>
    <n v="0"/>
    <n v="0"/>
    <n v="8"/>
    <n v="8"/>
    <n v="161176"/>
    <n v="95013.815195071875"/>
    <n v="0"/>
    <m/>
    <x v="0"/>
    <x v="4"/>
  </r>
  <r>
    <x v="5"/>
    <x v="2"/>
    <x v="0"/>
    <x v="1"/>
    <m/>
    <m/>
    <m/>
    <m/>
    <m/>
    <m/>
    <m/>
    <m/>
    <m/>
    <m/>
    <x v="0"/>
    <x v="4"/>
  </r>
  <r>
    <x v="5"/>
    <x v="2"/>
    <x v="0"/>
    <x v="2"/>
    <m/>
    <m/>
    <m/>
    <m/>
    <m/>
    <m/>
    <m/>
    <m/>
    <m/>
    <m/>
    <x v="0"/>
    <x v="4"/>
  </r>
  <r>
    <x v="5"/>
    <x v="2"/>
    <x v="0"/>
    <x v="3"/>
    <m/>
    <m/>
    <m/>
    <m/>
    <m/>
    <m/>
    <m/>
    <m/>
    <m/>
    <m/>
    <x v="0"/>
    <x v="4"/>
  </r>
  <r>
    <x v="5"/>
    <x v="2"/>
    <x v="0"/>
    <x v="4"/>
    <m/>
    <m/>
    <m/>
    <m/>
    <m/>
    <m/>
    <m/>
    <m/>
    <m/>
    <m/>
    <x v="0"/>
    <x v="4"/>
  </r>
  <r>
    <x v="5"/>
    <x v="2"/>
    <x v="0"/>
    <x v="5"/>
    <n v="6"/>
    <n v="6"/>
    <n v="241"/>
    <n v="241"/>
    <n v="256"/>
    <n v="256"/>
    <n v="271586"/>
    <n v="227575.50444900754"/>
    <n v="2.636487619582278E-2"/>
    <n v="2.4896265560165973E-2"/>
    <x v="0"/>
    <x v="4"/>
  </r>
  <r>
    <x v="5"/>
    <x v="2"/>
    <x v="0"/>
    <x v="6"/>
    <n v="4"/>
    <n v="4"/>
    <n v="203"/>
    <n v="203"/>
    <n v="214"/>
    <n v="214"/>
    <n v="271669"/>
    <n v="226981.07871321012"/>
    <n v="1.7622614284312162E-2"/>
    <n v="1.9704433497536946E-2"/>
    <x v="0"/>
    <x v="4"/>
  </r>
  <r>
    <x v="5"/>
    <x v="2"/>
    <x v="0"/>
    <x v="7"/>
    <n v="6"/>
    <n v="6"/>
    <n v="196"/>
    <n v="196"/>
    <n v="206"/>
    <n v="206"/>
    <n v="256231"/>
    <n v="213698.80629705681"/>
    <n v="2.8076899932045318E-2"/>
    <n v="3.0612244897959183E-2"/>
    <x v="0"/>
    <x v="4"/>
  </r>
  <r>
    <x v="5"/>
    <x v="2"/>
    <x v="0"/>
    <x v="8"/>
    <n v="8"/>
    <n v="8"/>
    <n v="205"/>
    <n v="205"/>
    <n v="217"/>
    <n v="217"/>
    <n v="258033"/>
    <n v="213149.80150581794"/>
    <n v="3.7532289232657993E-2"/>
    <n v="3.9024390243902439E-2"/>
    <x v="0"/>
    <x v="4"/>
  </r>
  <r>
    <x v="5"/>
    <x v="2"/>
    <x v="0"/>
    <x v="9"/>
    <n v="5"/>
    <n v="5"/>
    <n v="173"/>
    <n v="173"/>
    <n v="185"/>
    <n v="185"/>
    <n v="269507"/>
    <n v="219681.68651608488"/>
    <n v="2.2760203999225511E-2"/>
    <n v="2.8901734104046242E-2"/>
    <x v="0"/>
    <x v="4"/>
  </r>
  <r>
    <x v="5"/>
    <x v="2"/>
    <x v="0"/>
    <x v="10"/>
    <n v="6"/>
    <n v="6"/>
    <n v="208"/>
    <n v="208"/>
    <n v="221"/>
    <n v="221"/>
    <n v="285203"/>
    <n v="231874.66666666666"/>
    <n v="2.5876047979943188E-2"/>
    <n v="2.8846153846153848E-2"/>
    <x v="0"/>
    <x v="4"/>
  </r>
  <r>
    <x v="5"/>
    <x v="2"/>
    <x v="0"/>
    <x v="11"/>
    <n v="4"/>
    <n v="3"/>
    <n v="192"/>
    <n v="192"/>
    <n v="202"/>
    <n v="202"/>
    <n v="310978"/>
    <n v="249953.69199178644"/>
    <n v="1.2002223196201402E-2"/>
    <n v="1.5625E-2"/>
    <x v="0"/>
    <x v="4"/>
  </r>
  <r>
    <x v="5"/>
    <x v="2"/>
    <x v="0"/>
    <x v="12"/>
    <n v="10"/>
    <n v="10"/>
    <n v="167"/>
    <n v="167"/>
    <n v="184"/>
    <n v="184"/>
    <n v="314417"/>
    <n v="257192.4052019165"/>
    <n v="3.8881396953184544E-2"/>
    <n v="5.9880239520958084E-2"/>
    <x v="0"/>
    <x v="4"/>
  </r>
  <r>
    <x v="5"/>
    <x v="2"/>
    <x v="0"/>
    <x v="13"/>
    <n v="8"/>
    <n v="8"/>
    <n v="164"/>
    <n v="164"/>
    <n v="178"/>
    <n v="178"/>
    <n v="301541"/>
    <n v="246023.58384668035"/>
    <n v="3.2517207801450149E-2"/>
    <n v="4.878048780487805E-2"/>
    <x v="0"/>
    <x v="4"/>
  </r>
  <r>
    <x v="5"/>
    <x v="2"/>
    <x v="0"/>
    <x v="14"/>
    <n v="3"/>
    <n v="3"/>
    <n v="168"/>
    <n v="168"/>
    <n v="179"/>
    <n v="179"/>
    <n v="281167"/>
    <n v="230449.72758384669"/>
    <n v="1.3018023633412548E-2"/>
    <n v="1.7857142857142856E-2"/>
    <x v="0"/>
    <x v="4"/>
  </r>
  <r>
    <x v="5"/>
    <x v="2"/>
    <x v="0"/>
    <x v="15"/>
    <n v="6"/>
    <n v="6"/>
    <n v="201"/>
    <n v="201"/>
    <n v="214"/>
    <n v="214"/>
    <n v="279387"/>
    <n v="223576.30116358658"/>
    <n v="2.6836475819545437E-2"/>
    <n v="2.9850746268656716E-2"/>
    <x v="0"/>
    <x v="4"/>
  </r>
  <r>
    <x v="5"/>
    <x v="2"/>
    <x v="0"/>
    <x v="16"/>
    <n v="5"/>
    <n v="5"/>
    <n v="176"/>
    <n v="176"/>
    <n v="191"/>
    <n v="191"/>
    <n v="277260"/>
    <n v="222096.32032854209"/>
    <n v="2.2512754793071819E-2"/>
    <n v="2.8409090909090908E-2"/>
    <x v="0"/>
    <x v="4"/>
  </r>
  <r>
    <x v="5"/>
    <x v="2"/>
    <x v="0"/>
    <x v="17"/>
    <n v="0"/>
    <n v="0"/>
    <n v="0"/>
    <n v="0"/>
    <n v="57"/>
    <n v="57"/>
    <n v="289369"/>
    <n v="167887.75906913073"/>
    <n v="0"/>
    <m/>
    <x v="0"/>
    <x v="4"/>
  </r>
  <r>
    <x v="5"/>
    <x v="3"/>
    <x v="0"/>
    <x v="1"/>
    <m/>
    <m/>
    <m/>
    <m/>
    <m/>
    <m/>
    <m/>
    <m/>
    <m/>
    <m/>
    <x v="0"/>
    <x v="4"/>
  </r>
  <r>
    <x v="5"/>
    <x v="3"/>
    <x v="0"/>
    <x v="2"/>
    <m/>
    <m/>
    <m/>
    <m/>
    <m/>
    <m/>
    <m/>
    <m/>
    <m/>
    <m/>
    <x v="0"/>
    <x v="4"/>
  </r>
  <r>
    <x v="5"/>
    <x v="3"/>
    <x v="0"/>
    <x v="3"/>
    <m/>
    <m/>
    <m/>
    <m/>
    <m/>
    <m/>
    <m/>
    <m/>
    <m/>
    <m/>
    <x v="0"/>
    <x v="4"/>
  </r>
  <r>
    <x v="5"/>
    <x v="3"/>
    <x v="0"/>
    <x v="4"/>
    <m/>
    <m/>
    <m/>
    <m/>
    <m/>
    <m/>
    <m/>
    <m/>
    <m/>
    <m/>
    <x v="0"/>
    <x v="4"/>
  </r>
  <r>
    <x v="5"/>
    <x v="3"/>
    <x v="0"/>
    <x v="5"/>
    <n v="140"/>
    <n v="137"/>
    <n v="1140"/>
    <n v="1140"/>
    <n v="1166"/>
    <n v="1166"/>
    <n v="157297"/>
    <n v="143465.62354551678"/>
    <n v="0.95493259370621664"/>
    <n v="0.12017543859649123"/>
    <x v="0"/>
    <x v="4"/>
  </r>
  <r>
    <x v="5"/>
    <x v="3"/>
    <x v="0"/>
    <x v="6"/>
    <n v="143"/>
    <n v="141"/>
    <n v="1163"/>
    <n v="1163"/>
    <n v="1185"/>
    <n v="1185"/>
    <n v="162000"/>
    <n v="147532.22176591377"/>
    <n v="0.95572342307514146"/>
    <n v="0.12123817712811694"/>
    <x v="0"/>
    <x v="4"/>
  </r>
  <r>
    <x v="5"/>
    <x v="3"/>
    <x v="0"/>
    <x v="7"/>
    <n v="132"/>
    <n v="128"/>
    <n v="1178"/>
    <n v="1178"/>
    <n v="1200"/>
    <n v="1200"/>
    <n v="162368"/>
    <n v="148086.02053388092"/>
    <n v="0.86436248025663309"/>
    <n v="0.10865874363327674"/>
    <x v="0"/>
    <x v="4"/>
  </r>
  <r>
    <x v="5"/>
    <x v="3"/>
    <x v="0"/>
    <x v="8"/>
    <n v="106"/>
    <n v="102"/>
    <n v="1155"/>
    <n v="1155"/>
    <n v="1193"/>
    <n v="1193"/>
    <n v="165105"/>
    <n v="150726.54072553045"/>
    <n v="0.6767222249579764"/>
    <n v="8.8311688311688313E-2"/>
    <x v="0"/>
    <x v="4"/>
  </r>
  <r>
    <x v="5"/>
    <x v="3"/>
    <x v="0"/>
    <x v="9"/>
    <n v="136"/>
    <n v="130"/>
    <n v="1149"/>
    <n v="1149"/>
    <n v="1191"/>
    <n v="1191"/>
    <n v="171678"/>
    <n v="156305.44284736481"/>
    <n v="0.83170488264408959"/>
    <n v="0.11314186248912098"/>
    <x v="0"/>
    <x v="4"/>
  </r>
  <r>
    <x v="5"/>
    <x v="3"/>
    <x v="0"/>
    <x v="10"/>
    <n v="160"/>
    <n v="152"/>
    <n v="1245"/>
    <n v="1245"/>
    <n v="1274"/>
    <n v="1274"/>
    <n v="181288"/>
    <n v="163519.65503080082"/>
    <n v="0.92955186317735961"/>
    <n v="0.12208835341365462"/>
    <x v="0"/>
    <x v="4"/>
  </r>
  <r>
    <x v="5"/>
    <x v="3"/>
    <x v="0"/>
    <x v="11"/>
    <n v="155"/>
    <n v="154"/>
    <n v="1288"/>
    <n v="1288"/>
    <n v="1313"/>
    <n v="1313"/>
    <n v="199768"/>
    <n v="178262.94866529774"/>
    <n v="0.86389236323666296"/>
    <n v="0.11956521739130435"/>
    <x v="0"/>
    <x v="4"/>
  </r>
  <r>
    <x v="5"/>
    <x v="3"/>
    <x v="0"/>
    <x v="12"/>
    <n v="189"/>
    <n v="183"/>
    <n v="1335"/>
    <n v="1335"/>
    <n v="1368"/>
    <n v="1368"/>
    <n v="214229"/>
    <n v="193528.17248459958"/>
    <n v="0.94559876037977164"/>
    <n v="0.13707865168539327"/>
    <x v="0"/>
    <x v="4"/>
  </r>
  <r>
    <x v="5"/>
    <x v="3"/>
    <x v="0"/>
    <x v="13"/>
    <n v="162"/>
    <n v="152"/>
    <n v="1379"/>
    <n v="1379"/>
    <n v="1400"/>
    <n v="1400"/>
    <n v="221815"/>
    <n v="201520.87885010266"/>
    <n v="0.75426427706809585"/>
    <n v="0.11022480058013052"/>
    <x v="0"/>
    <x v="4"/>
  </r>
  <r>
    <x v="5"/>
    <x v="3"/>
    <x v="0"/>
    <x v="14"/>
    <n v="380"/>
    <n v="372"/>
    <n v="3134"/>
    <n v="3134"/>
    <n v="3166"/>
    <n v="3166"/>
    <n v="224893"/>
    <n v="205314.05612594113"/>
    <n v="1.8118584134922184"/>
    <n v="0.11869814932992981"/>
    <x v="0"/>
    <x v="4"/>
  </r>
  <r>
    <x v="5"/>
    <x v="3"/>
    <x v="0"/>
    <x v="15"/>
    <n v="441"/>
    <n v="426"/>
    <n v="3424"/>
    <n v="3424"/>
    <n v="3474"/>
    <n v="3474"/>
    <n v="225132"/>
    <n v="203618.2368240931"/>
    <n v="2.0921505197396622"/>
    <n v="0.1244158878504673"/>
    <x v="0"/>
    <x v="4"/>
  </r>
  <r>
    <x v="5"/>
    <x v="3"/>
    <x v="0"/>
    <x v="16"/>
    <n v="478"/>
    <n v="458"/>
    <n v="3574"/>
    <n v="3574"/>
    <n v="3641"/>
    <n v="3641"/>
    <n v="223789"/>
    <n v="202822.53524982888"/>
    <n v="2.2581317181340501"/>
    <n v="0.12814773363178511"/>
    <x v="0"/>
    <x v="4"/>
  </r>
  <r>
    <x v="5"/>
    <x v="3"/>
    <x v="0"/>
    <x v="17"/>
    <n v="0"/>
    <n v="0"/>
    <n v="22"/>
    <n v="22"/>
    <n v="1855"/>
    <n v="1855"/>
    <n v="238001"/>
    <n v="149640.87611225189"/>
    <n v="0"/>
    <n v="0"/>
    <x v="0"/>
    <x v="4"/>
  </r>
  <r>
    <x v="6"/>
    <x v="0"/>
    <x v="1"/>
    <x v="1"/>
    <m/>
    <m/>
    <m/>
    <m/>
    <m/>
    <m/>
    <m/>
    <m/>
    <m/>
    <m/>
    <x v="0"/>
    <x v="4"/>
  </r>
  <r>
    <x v="6"/>
    <x v="0"/>
    <x v="1"/>
    <x v="2"/>
    <m/>
    <m/>
    <m/>
    <m/>
    <m/>
    <m/>
    <m/>
    <m/>
    <m/>
    <m/>
    <x v="0"/>
    <x v="4"/>
  </r>
  <r>
    <x v="6"/>
    <x v="0"/>
    <x v="1"/>
    <x v="3"/>
    <m/>
    <m/>
    <m/>
    <m/>
    <m/>
    <m/>
    <m/>
    <m/>
    <m/>
    <m/>
    <x v="0"/>
    <x v="4"/>
  </r>
  <r>
    <x v="6"/>
    <x v="0"/>
    <x v="1"/>
    <x v="4"/>
    <m/>
    <m/>
    <m/>
    <m/>
    <m/>
    <m/>
    <m/>
    <m/>
    <m/>
    <m/>
    <x v="0"/>
    <x v="4"/>
  </r>
  <r>
    <x v="6"/>
    <x v="0"/>
    <x v="1"/>
    <x v="5"/>
    <m/>
    <m/>
    <m/>
    <m/>
    <m/>
    <m/>
    <m/>
    <m/>
    <m/>
    <m/>
    <x v="0"/>
    <x v="4"/>
  </r>
  <r>
    <x v="6"/>
    <x v="0"/>
    <x v="1"/>
    <x v="6"/>
    <m/>
    <m/>
    <m/>
    <m/>
    <m/>
    <m/>
    <m/>
    <m/>
    <m/>
    <m/>
    <x v="0"/>
    <x v="4"/>
  </r>
  <r>
    <x v="6"/>
    <x v="0"/>
    <x v="1"/>
    <x v="7"/>
    <m/>
    <m/>
    <m/>
    <m/>
    <m/>
    <m/>
    <m/>
    <m/>
    <m/>
    <m/>
    <x v="0"/>
    <x v="4"/>
  </r>
  <r>
    <x v="6"/>
    <x v="0"/>
    <x v="1"/>
    <x v="8"/>
    <m/>
    <m/>
    <m/>
    <m/>
    <m/>
    <m/>
    <m/>
    <m/>
    <m/>
    <m/>
    <x v="0"/>
    <x v="4"/>
  </r>
  <r>
    <x v="6"/>
    <x v="0"/>
    <x v="1"/>
    <x v="9"/>
    <m/>
    <m/>
    <m/>
    <m/>
    <m/>
    <m/>
    <m/>
    <m/>
    <m/>
    <m/>
    <x v="0"/>
    <x v="4"/>
  </r>
  <r>
    <x v="6"/>
    <x v="0"/>
    <x v="1"/>
    <x v="10"/>
    <m/>
    <m/>
    <m/>
    <m/>
    <m/>
    <m/>
    <m/>
    <m/>
    <m/>
    <m/>
    <x v="0"/>
    <x v="4"/>
  </r>
  <r>
    <x v="6"/>
    <x v="0"/>
    <x v="1"/>
    <x v="11"/>
    <m/>
    <m/>
    <m/>
    <m/>
    <m/>
    <m/>
    <m/>
    <m/>
    <m/>
    <m/>
    <x v="0"/>
    <x v="4"/>
  </r>
  <r>
    <x v="6"/>
    <x v="0"/>
    <x v="1"/>
    <x v="12"/>
    <m/>
    <m/>
    <m/>
    <m/>
    <m/>
    <m/>
    <m/>
    <m/>
    <m/>
    <m/>
    <x v="0"/>
    <x v="4"/>
  </r>
  <r>
    <x v="6"/>
    <x v="0"/>
    <x v="1"/>
    <x v="13"/>
    <m/>
    <m/>
    <m/>
    <m/>
    <m/>
    <m/>
    <m/>
    <m/>
    <m/>
    <m/>
    <x v="0"/>
    <x v="4"/>
  </r>
  <r>
    <x v="6"/>
    <x v="0"/>
    <x v="1"/>
    <x v="14"/>
    <m/>
    <m/>
    <m/>
    <m/>
    <m/>
    <m/>
    <m/>
    <m/>
    <m/>
    <m/>
    <x v="0"/>
    <x v="4"/>
  </r>
  <r>
    <x v="6"/>
    <x v="0"/>
    <x v="1"/>
    <x v="15"/>
    <m/>
    <m/>
    <m/>
    <m/>
    <m/>
    <m/>
    <m/>
    <m/>
    <m/>
    <m/>
    <x v="0"/>
    <x v="4"/>
  </r>
  <r>
    <x v="6"/>
    <x v="0"/>
    <x v="1"/>
    <x v="16"/>
    <m/>
    <m/>
    <m/>
    <m/>
    <m/>
    <m/>
    <m/>
    <m/>
    <m/>
    <m/>
    <x v="0"/>
    <x v="4"/>
  </r>
  <r>
    <x v="6"/>
    <x v="0"/>
    <x v="1"/>
    <x v="17"/>
    <m/>
    <m/>
    <m/>
    <m/>
    <m/>
    <m/>
    <m/>
    <m/>
    <m/>
    <m/>
    <x v="0"/>
    <x v="4"/>
  </r>
  <r>
    <x v="6"/>
    <x v="0"/>
    <x v="2"/>
    <x v="1"/>
    <m/>
    <m/>
    <m/>
    <m/>
    <m/>
    <m/>
    <m/>
    <m/>
    <m/>
    <m/>
    <x v="0"/>
    <x v="4"/>
  </r>
  <r>
    <x v="6"/>
    <x v="0"/>
    <x v="2"/>
    <x v="2"/>
    <m/>
    <m/>
    <m/>
    <m/>
    <m/>
    <m/>
    <m/>
    <m/>
    <m/>
    <m/>
    <x v="0"/>
    <x v="4"/>
  </r>
  <r>
    <x v="6"/>
    <x v="0"/>
    <x v="2"/>
    <x v="3"/>
    <m/>
    <m/>
    <m/>
    <m/>
    <m/>
    <m/>
    <m/>
    <m/>
    <m/>
    <m/>
    <x v="0"/>
    <x v="4"/>
  </r>
  <r>
    <x v="6"/>
    <x v="0"/>
    <x v="2"/>
    <x v="4"/>
    <m/>
    <m/>
    <m/>
    <m/>
    <m/>
    <m/>
    <m/>
    <m/>
    <m/>
    <m/>
    <x v="0"/>
    <x v="4"/>
  </r>
  <r>
    <x v="6"/>
    <x v="0"/>
    <x v="2"/>
    <x v="5"/>
    <n v="72"/>
    <n v="71"/>
    <n v="661"/>
    <n v="661"/>
    <n v="693"/>
    <n v="693"/>
    <n v="326882"/>
    <n v="285046.04517453798"/>
    <n v="0.24908256473625387"/>
    <n v="0.10741301059001512"/>
    <x v="0"/>
    <x v="4"/>
  </r>
  <r>
    <x v="6"/>
    <x v="0"/>
    <x v="2"/>
    <x v="6"/>
    <n v="64"/>
    <n v="64"/>
    <n v="623"/>
    <n v="623"/>
    <n v="643"/>
    <n v="643"/>
    <n v="330201"/>
    <n v="287255.72347707051"/>
    <n v="0.22279799763540184"/>
    <n v="0.10272873194221509"/>
    <x v="0"/>
    <x v="4"/>
  </r>
  <r>
    <x v="6"/>
    <x v="0"/>
    <x v="2"/>
    <x v="7"/>
    <n v="78"/>
    <n v="74"/>
    <n v="710"/>
    <n v="710"/>
    <n v="728"/>
    <n v="728"/>
    <n v="319032"/>
    <n v="277146.82272416155"/>
    <n v="0.2670064887362994"/>
    <n v="0.10422535211267606"/>
    <x v="0"/>
    <x v="4"/>
  </r>
  <r>
    <x v="6"/>
    <x v="0"/>
    <x v="2"/>
    <x v="8"/>
    <n v="60"/>
    <n v="58"/>
    <n v="689"/>
    <n v="689"/>
    <n v="719"/>
    <n v="719"/>
    <n v="321913"/>
    <n v="278044.58042436687"/>
    <n v="0.20859964222815358"/>
    <n v="8.4179970972423801E-2"/>
    <x v="0"/>
    <x v="4"/>
  </r>
  <r>
    <x v="6"/>
    <x v="0"/>
    <x v="2"/>
    <x v="9"/>
    <n v="69"/>
    <n v="64"/>
    <n v="601"/>
    <n v="601"/>
    <n v="641"/>
    <n v="641"/>
    <n v="333130"/>
    <n v="285831.58932238194"/>
    <n v="0.22390807171357144"/>
    <n v="0.1064891846921797"/>
    <x v="0"/>
    <x v="4"/>
  </r>
  <r>
    <x v="6"/>
    <x v="0"/>
    <x v="2"/>
    <x v="10"/>
    <n v="79"/>
    <n v="73"/>
    <n v="708"/>
    <n v="708"/>
    <n v="735"/>
    <n v="735"/>
    <n v="348918"/>
    <n v="299504.96919917862"/>
    <n v="0.24373552196876272"/>
    <n v="0.10310734463276836"/>
    <x v="0"/>
    <x v="4"/>
  </r>
  <r>
    <x v="6"/>
    <x v="0"/>
    <x v="2"/>
    <x v="11"/>
    <n v="67"/>
    <n v="65"/>
    <n v="695"/>
    <n v="695"/>
    <n v="719"/>
    <n v="719"/>
    <n v="380682"/>
    <n v="322904.20807665982"/>
    <n v="0.2012980889507904"/>
    <n v="9.3525179856115109E-2"/>
    <x v="0"/>
    <x v="4"/>
  </r>
  <r>
    <x v="6"/>
    <x v="0"/>
    <x v="2"/>
    <x v="12"/>
    <n v="91"/>
    <n v="89"/>
    <n v="738"/>
    <n v="738"/>
    <n v="772"/>
    <n v="772"/>
    <n v="391428"/>
    <n v="338943.57015742641"/>
    <n v="0.26258058224459868"/>
    <n v="0.12059620596205962"/>
    <x v="0"/>
    <x v="4"/>
  </r>
  <r>
    <x v="6"/>
    <x v="0"/>
    <x v="2"/>
    <x v="13"/>
    <n v="91"/>
    <n v="83"/>
    <n v="750"/>
    <n v="750"/>
    <n v="781"/>
    <n v="781"/>
    <n v="382058"/>
    <n v="329337.31964407937"/>
    <n v="0.25202124098689926"/>
    <n v="0.11066666666666666"/>
    <x v="0"/>
    <x v="4"/>
  </r>
  <r>
    <x v="6"/>
    <x v="0"/>
    <x v="2"/>
    <x v="14"/>
    <n v="188"/>
    <n v="182"/>
    <n v="1738"/>
    <n v="1738"/>
    <n v="1763"/>
    <n v="1763"/>
    <n v="358586"/>
    <n v="314460.28747433267"/>
    <n v="0.57876942574141566"/>
    <n v="0.1047180667433832"/>
    <x v="0"/>
    <x v="4"/>
  </r>
  <r>
    <x v="6"/>
    <x v="0"/>
    <x v="2"/>
    <x v="15"/>
    <n v="218"/>
    <n v="214"/>
    <n v="1905"/>
    <n v="1905"/>
    <n v="1945"/>
    <n v="1945"/>
    <n v="354491"/>
    <n v="305714.67214236822"/>
    <n v="0.69999911518915381"/>
    <n v="0.11233595800524934"/>
    <x v="0"/>
    <x v="4"/>
  </r>
  <r>
    <x v="6"/>
    <x v="0"/>
    <x v="2"/>
    <x v="16"/>
    <n v="247"/>
    <n v="237"/>
    <n v="2045"/>
    <n v="2045"/>
    <n v="2085"/>
    <n v="2085"/>
    <n v="348418"/>
    <n v="301678.14921286789"/>
    <n v="0.78560545607421439"/>
    <n v="0.11589242053789731"/>
    <x v="0"/>
    <x v="4"/>
  </r>
  <r>
    <x v="6"/>
    <x v="0"/>
    <x v="2"/>
    <x v="17"/>
    <n v="0"/>
    <n v="0"/>
    <n v="11"/>
    <n v="11"/>
    <n v="992"/>
    <n v="992"/>
    <n v="360825"/>
    <n v="221145.31416837784"/>
    <n v="0"/>
    <n v="0"/>
    <x v="0"/>
    <x v="4"/>
  </r>
  <r>
    <x v="6"/>
    <x v="0"/>
    <x v="3"/>
    <x v="1"/>
    <m/>
    <m/>
    <m/>
    <m/>
    <m/>
    <m/>
    <m/>
    <m/>
    <m/>
    <m/>
    <x v="0"/>
    <x v="4"/>
  </r>
  <r>
    <x v="6"/>
    <x v="0"/>
    <x v="3"/>
    <x v="2"/>
    <m/>
    <m/>
    <m/>
    <m/>
    <m/>
    <m/>
    <m/>
    <m/>
    <m/>
    <m/>
    <x v="0"/>
    <x v="4"/>
  </r>
  <r>
    <x v="6"/>
    <x v="0"/>
    <x v="3"/>
    <x v="3"/>
    <m/>
    <m/>
    <m/>
    <m/>
    <m/>
    <m/>
    <m/>
    <m/>
    <m/>
    <m/>
    <x v="0"/>
    <x v="4"/>
  </r>
  <r>
    <x v="6"/>
    <x v="0"/>
    <x v="3"/>
    <x v="4"/>
    <m/>
    <m/>
    <m/>
    <m/>
    <m/>
    <m/>
    <m/>
    <m/>
    <m/>
    <m/>
    <x v="0"/>
    <x v="4"/>
  </r>
  <r>
    <x v="6"/>
    <x v="0"/>
    <x v="3"/>
    <x v="5"/>
    <n v="74"/>
    <n v="72"/>
    <n v="765"/>
    <n v="765"/>
    <n v="780"/>
    <n v="780"/>
    <n v="285841"/>
    <n v="248508.08487337441"/>
    <n v="0.28972900433676879"/>
    <n v="9.4117647058823528E-2"/>
    <x v="0"/>
    <x v="4"/>
  </r>
  <r>
    <x v="6"/>
    <x v="0"/>
    <x v="3"/>
    <x v="6"/>
    <n v="83"/>
    <n v="81"/>
    <n v="783"/>
    <n v="783"/>
    <n v="800"/>
    <n v="800"/>
    <n v="287961"/>
    <n v="250198.32991101986"/>
    <n v="0.32374316818504228"/>
    <n v="0.10344827586206896"/>
    <x v="0"/>
    <x v="4"/>
  </r>
  <r>
    <x v="6"/>
    <x v="0"/>
    <x v="3"/>
    <x v="7"/>
    <n v="61"/>
    <n v="61"/>
    <n v="714"/>
    <n v="714"/>
    <n v="734"/>
    <n v="734"/>
    <n v="276858"/>
    <n v="240402.2997946612"/>
    <n v="0.25374133297436396"/>
    <n v="8.5434173669467789E-2"/>
    <x v="0"/>
    <x v="4"/>
  </r>
  <r>
    <x v="6"/>
    <x v="0"/>
    <x v="3"/>
    <x v="8"/>
    <n v="57"/>
    <n v="55"/>
    <n v="717"/>
    <n v="717"/>
    <n v="747"/>
    <n v="747"/>
    <n v="278804"/>
    <n v="240627.5071868583"/>
    <n v="0.22856904700130554"/>
    <n v="7.6708507670850773E-2"/>
    <x v="0"/>
    <x v="4"/>
  </r>
  <r>
    <x v="6"/>
    <x v="0"/>
    <x v="3"/>
    <x v="9"/>
    <n v="72"/>
    <n v="71"/>
    <n v="745"/>
    <n v="745"/>
    <n v="772"/>
    <n v="772"/>
    <n v="290733"/>
    <n v="248593.62628336754"/>
    <n v="0.28560667890603253"/>
    <n v="9.5302013422818799E-2"/>
    <x v="0"/>
    <x v="4"/>
  </r>
  <r>
    <x v="6"/>
    <x v="0"/>
    <x v="3"/>
    <x v="10"/>
    <n v="87"/>
    <n v="85"/>
    <n v="780"/>
    <n v="780"/>
    <n v="801"/>
    <n v="801"/>
    <n v="306386"/>
    <n v="261434.11909650924"/>
    <n v="0.32512971257826517"/>
    <n v="0.10897435897435898"/>
    <x v="0"/>
    <x v="4"/>
  </r>
  <r>
    <x v="6"/>
    <x v="0"/>
    <x v="3"/>
    <x v="11"/>
    <n v="92"/>
    <n v="92"/>
    <n v="817"/>
    <n v="817"/>
    <n v="834"/>
    <n v="834"/>
    <n v="327330"/>
    <n v="279225.46201232035"/>
    <n v="0.32948284635998082"/>
    <n v="0.11260709914320685"/>
    <x v="0"/>
    <x v="4"/>
  </r>
  <r>
    <x v="6"/>
    <x v="0"/>
    <x v="3"/>
    <x v="12"/>
    <n v="109"/>
    <n v="105"/>
    <n v="816"/>
    <n v="816"/>
    <n v="838"/>
    <n v="838"/>
    <n v="334639"/>
    <n v="290048.60506502393"/>
    <n v="0.36200829159809544"/>
    <n v="0.12867647058823528"/>
    <x v="0"/>
    <x v="4"/>
  </r>
  <r>
    <x v="6"/>
    <x v="0"/>
    <x v="3"/>
    <x v="13"/>
    <n v="79"/>
    <n v="77"/>
    <n v="834"/>
    <n v="834"/>
    <n v="846"/>
    <n v="846"/>
    <n v="326114"/>
    <n v="281334.70773442846"/>
    <n v="0.27369534537731366"/>
    <n v="9.2326139088729012E-2"/>
    <x v="0"/>
    <x v="4"/>
  </r>
  <r>
    <x v="6"/>
    <x v="0"/>
    <x v="3"/>
    <x v="14"/>
    <n v="195"/>
    <n v="193"/>
    <n v="1603"/>
    <n v="1603"/>
    <n v="1624"/>
    <n v="1624"/>
    <n v="305133"/>
    <n v="267560.84599589324"/>
    <n v="0.72133125189386771"/>
    <n v="0.12039925140361822"/>
    <x v="0"/>
    <x v="4"/>
  </r>
  <r>
    <x v="6"/>
    <x v="0"/>
    <x v="3"/>
    <x v="15"/>
    <n v="229"/>
    <n v="218"/>
    <n v="1757"/>
    <n v="1757"/>
    <n v="1785"/>
    <n v="1785"/>
    <n v="301369"/>
    <n v="258815.27173169062"/>
    <n v="0.84229960056606279"/>
    <n v="0.12407512805919181"/>
    <x v="0"/>
    <x v="4"/>
  </r>
  <r>
    <x v="6"/>
    <x v="0"/>
    <x v="3"/>
    <x v="16"/>
    <n v="236"/>
    <n v="226"/>
    <n v="1741"/>
    <n v="1741"/>
    <n v="1785"/>
    <n v="1785"/>
    <n v="298264"/>
    <n v="256523.90417522244"/>
    <n v="0.88100951342775202"/>
    <n v="0.12981045376220562"/>
    <x v="0"/>
    <x v="4"/>
  </r>
  <r>
    <x v="6"/>
    <x v="0"/>
    <x v="3"/>
    <x v="17"/>
    <n v="0"/>
    <n v="0"/>
    <n v="11"/>
    <n v="11"/>
    <n v="928"/>
    <n v="928"/>
    <n v="314626"/>
    <n v="191491.43052703628"/>
    <n v="0"/>
    <n v="0"/>
    <x v="0"/>
    <x v="4"/>
  </r>
  <r>
    <x v="6"/>
    <x v="0"/>
    <x v="4"/>
    <x v="1"/>
    <m/>
    <m/>
    <m/>
    <m/>
    <m/>
    <m/>
    <m/>
    <m/>
    <m/>
    <m/>
    <x v="0"/>
    <x v="4"/>
  </r>
  <r>
    <x v="6"/>
    <x v="0"/>
    <x v="4"/>
    <x v="2"/>
    <m/>
    <m/>
    <m/>
    <m/>
    <m/>
    <m/>
    <m/>
    <m/>
    <m/>
    <m/>
    <x v="0"/>
    <x v="4"/>
  </r>
  <r>
    <x v="6"/>
    <x v="0"/>
    <x v="4"/>
    <x v="3"/>
    <m/>
    <m/>
    <m/>
    <m/>
    <m/>
    <m/>
    <m/>
    <m/>
    <m/>
    <m/>
    <x v="0"/>
    <x v="4"/>
  </r>
  <r>
    <x v="6"/>
    <x v="0"/>
    <x v="4"/>
    <x v="4"/>
    <m/>
    <m/>
    <m/>
    <m/>
    <m/>
    <m/>
    <m/>
    <m/>
    <m/>
    <m/>
    <x v="0"/>
    <x v="4"/>
  </r>
  <r>
    <x v="6"/>
    <x v="0"/>
    <x v="4"/>
    <x v="5"/>
    <n v="0"/>
    <n v="0"/>
    <n v="0"/>
    <n v="0"/>
    <n v="0"/>
    <n v="0"/>
    <n v="11"/>
    <n v="8.2655715263518132"/>
    <n v="0"/>
    <m/>
    <x v="0"/>
    <x v="4"/>
  </r>
  <r>
    <x v="6"/>
    <x v="0"/>
    <x v="4"/>
    <x v="6"/>
    <n v="0"/>
    <n v="0"/>
    <n v="1"/>
    <n v="1"/>
    <n v="1"/>
    <n v="1"/>
    <n v="7"/>
    <n v="6.3518138261464747"/>
    <n v="0"/>
    <n v="0"/>
    <x v="0"/>
    <x v="4"/>
  </r>
  <r>
    <x v="6"/>
    <x v="0"/>
    <x v="4"/>
    <x v="7"/>
    <n v="0"/>
    <n v="0"/>
    <n v="0"/>
    <n v="0"/>
    <n v="0"/>
    <n v="0"/>
    <n v="5"/>
    <n v="4.0821355236139629"/>
    <n v="0"/>
    <m/>
    <x v="0"/>
    <x v="4"/>
  </r>
  <r>
    <x v="6"/>
    <x v="0"/>
    <x v="4"/>
    <x v="8"/>
    <n v="0"/>
    <n v="0"/>
    <n v="0"/>
    <n v="0"/>
    <n v="0"/>
    <n v="0"/>
    <n v="4"/>
    <n v="2.9075975359342916"/>
    <n v="0"/>
    <m/>
    <x v="0"/>
    <x v="4"/>
  </r>
  <r>
    <x v="6"/>
    <x v="0"/>
    <x v="4"/>
    <x v="9"/>
    <n v="0"/>
    <n v="0"/>
    <n v="0"/>
    <n v="0"/>
    <n v="0"/>
    <n v="0"/>
    <n v="2"/>
    <n v="1.5003422313483916"/>
    <n v="0"/>
    <m/>
    <x v="0"/>
    <x v="4"/>
  </r>
  <r>
    <x v="6"/>
    <x v="0"/>
    <x v="4"/>
    <x v="10"/>
    <n v="0"/>
    <n v="0"/>
    <n v="0"/>
    <n v="0"/>
    <n v="0"/>
    <n v="0"/>
    <n v="1"/>
    <n v="0.99931553730321698"/>
    <n v="0"/>
    <m/>
    <x v="0"/>
    <x v="4"/>
  </r>
  <r>
    <x v="6"/>
    <x v="0"/>
    <x v="4"/>
    <x v="11"/>
    <n v="0"/>
    <n v="0"/>
    <n v="0"/>
    <n v="0"/>
    <n v="0"/>
    <n v="0"/>
    <n v="2"/>
    <n v="0.91444216290212188"/>
    <n v="0"/>
    <m/>
    <x v="0"/>
    <x v="4"/>
  </r>
  <r>
    <x v="6"/>
    <x v="0"/>
    <x v="4"/>
    <x v="12"/>
    <n v="0"/>
    <n v="0"/>
    <n v="0"/>
    <n v="0"/>
    <n v="0"/>
    <n v="0"/>
    <n v="2"/>
    <n v="1.5797399041752225"/>
    <n v="0"/>
    <m/>
    <x v="0"/>
    <x v="4"/>
  </r>
  <r>
    <x v="6"/>
    <x v="0"/>
    <x v="4"/>
    <x v="13"/>
    <n v="0"/>
    <n v="0"/>
    <n v="0"/>
    <n v="0"/>
    <n v="0"/>
    <n v="0"/>
    <n v="2"/>
    <n v="2.0041067761806981"/>
    <n v="0"/>
    <m/>
    <x v="0"/>
    <x v="4"/>
  </r>
  <r>
    <x v="6"/>
    <x v="0"/>
    <x v="4"/>
    <x v="14"/>
    <n v="0"/>
    <n v="0"/>
    <n v="0"/>
    <n v="0"/>
    <n v="0"/>
    <n v="0"/>
    <n v="1"/>
    <n v="0.83230663928815884"/>
    <n v="0"/>
    <m/>
    <x v="0"/>
    <x v="4"/>
  </r>
  <r>
    <x v="6"/>
    <x v="0"/>
    <x v="4"/>
    <x v="15"/>
    <m/>
    <m/>
    <m/>
    <m/>
    <m/>
    <m/>
    <m/>
    <m/>
    <m/>
    <m/>
    <x v="0"/>
    <x v="4"/>
  </r>
  <r>
    <x v="6"/>
    <x v="0"/>
    <x v="4"/>
    <x v="16"/>
    <m/>
    <m/>
    <m/>
    <m/>
    <m/>
    <m/>
    <m/>
    <m/>
    <m/>
    <m/>
    <x v="0"/>
    <x v="4"/>
  </r>
  <r>
    <x v="6"/>
    <x v="0"/>
    <x v="4"/>
    <x v="17"/>
    <m/>
    <m/>
    <m/>
    <m/>
    <m/>
    <m/>
    <m/>
    <m/>
    <m/>
    <m/>
    <x v="0"/>
    <x v="4"/>
  </r>
  <r>
    <x v="7"/>
    <x v="1"/>
    <x v="1"/>
    <x v="1"/>
    <m/>
    <m/>
    <m/>
    <m/>
    <m/>
    <m/>
    <m/>
    <m/>
    <m/>
    <m/>
    <x v="0"/>
    <x v="4"/>
  </r>
  <r>
    <x v="7"/>
    <x v="1"/>
    <x v="1"/>
    <x v="2"/>
    <m/>
    <m/>
    <m/>
    <m/>
    <m/>
    <m/>
    <m/>
    <m/>
    <m/>
    <m/>
    <x v="0"/>
    <x v="4"/>
  </r>
  <r>
    <x v="7"/>
    <x v="1"/>
    <x v="1"/>
    <x v="3"/>
    <m/>
    <m/>
    <m/>
    <m/>
    <m/>
    <m/>
    <m/>
    <m/>
    <m/>
    <m/>
    <x v="0"/>
    <x v="4"/>
  </r>
  <r>
    <x v="7"/>
    <x v="1"/>
    <x v="1"/>
    <x v="4"/>
    <m/>
    <m/>
    <m/>
    <m/>
    <m/>
    <m/>
    <m/>
    <m/>
    <m/>
    <m/>
    <x v="0"/>
    <x v="4"/>
  </r>
  <r>
    <x v="7"/>
    <x v="1"/>
    <x v="1"/>
    <x v="5"/>
    <m/>
    <m/>
    <m/>
    <m/>
    <m/>
    <m/>
    <m/>
    <m/>
    <m/>
    <m/>
    <x v="0"/>
    <x v="4"/>
  </r>
  <r>
    <x v="7"/>
    <x v="1"/>
    <x v="1"/>
    <x v="6"/>
    <m/>
    <m/>
    <m/>
    <m/>
    <m/>
    <m/>
    <m/>
    <m/>
    <m/>
    <m/>
    <x v="0"/>
    <x v="4"/>
  </r>
  <r>
    <x v="7"/>
    <x v="1"/>
    <x v="1"/>
    <x v="7"/>
    <m/>
    <m/>
    <m/>
    <m/>
    <m/>
    <m/>
    <m/>
    <m/>
    <m/>
    <m/>
    <x v="0"/>
    <x v="4"/>
  </r>
  <r>
    <x v="7"/>
    <x v="1"/>
    <x v="1"/>
    <x v="8"/>
    <m/>
    <m/>
    <m/>
    <m/>
    <m/>
    <m/>
    <m/>
    <m/>
    <m/>
    <m/>
    <x v="0"/>
    <x v="4"/>
  </r>
  <r>
    <x v="7"/>
    <x v="1"/>
    <x v="1"/>
    <x v="9"/>
    <m/>
    <m/>
    <m/>
    <m/>
    <m/>
    <m/>
    <m/>
    <m/>
    <m/>
    <m/>
    <x v="0"/>
    <x v="4"/>
  </r>
  <r>
    <x v="7"/>
    <x v="1"/>
    <x v="1"/>
    <x v="10"/>
    <m/>
    <m/>
    <m/>
    <m/>
    <m/>
    <m/>
    <m/>
    <m/>
    <m/>
    <m/>
    <x v="0"/>
    <x v="4"/>
  </r>
  <r>
    <x v="7"/>
    <x v="1"/>
    <x v="1"/>
    <x v="11"/>
    <m/>
    <m/>
    <m/>
    <m/>
    <m/>
    <m/>
    <m/>
    <m/>
    <m/>
    <m/>
    <x v="0"/>
    <x v="4"/>
  </r>
  <r>
    <x v="7"/>
    <x v="1"/>
    <x v="1"/>
    <x v="12"/>
    <m/>
    <m/>
    <m/>
    <m/>
    <m/>
    <m/>
    <m/>
    <m/>
    <m/>
    <m/>
    <x v="0"/>
    <x v="4"/>
  </r>
  <r>
    <x v="7"/>
    <x v="1"/>
    <x v="1"/>
    <x v="13"/>
    <m/>
    <m/>
    <m/>
    <m/>
    <m/>
    <m/>
    <m/>
    <m/>
    <m/>
    <m/>
    <x v="0"/>
    <x v="4"/>
  </r>
  <r>
    <x v="7"/>
    <x v="1"/>
    <x v="1"/>
    <x v="14"/>
    <m/>
    <m/>
    <m/>
    <m/>
    <m/>
    <m/>
    <m/>
    <m/>
    <m/>
    <m/>
    <x v="0"/>
    <x v="4"/>
  </r>
  <r>
    <x v="7"/>
    <x v="1"/>
    <x v="1"/>
    <x v="15"/>
    <m/>
    <m/>
    <m/>
    <m/>
    <m/>
    <m/>
    <m/>
    <m/>
    <m/>
    <m/>
    <x v="0"/>
    <x v="4"/>
  </r>
  <r>
    <x v="7"/>
    <x v="1"/>
    <x v="1"/>
    <x v="16"/>
    <m/>
    <m/>
    <m/>
    <m/>
    <m/>
    <m/>
    <m/>
    <m/>
    <m/>
    <m/>
    <x v="0"/>
    <x v="4"/>
  </r>
  <r>
    <x v="7"/>
    <x v="1"/>
    <x v="1"/>
    <x v="17"/>
    <m/>
    <m/>
    <m/>
    <m/>
    <m/>
    <m/>
    <m/>
    <m/>
    <m/>
    <m/>
    <x v="0"/>
    <x v="4"/>
  </r>
  <r>
    <x v="7"/>
    <x v="1"/>
    <x v="2"/>
    <x v="1"/>
    <m/>
    <m/>
    <m/>
    <m/>
    <m/>
    <m/>
    <m/>
    <m/>
    <m/>
    <m/>
    <x v="0"/>
    <x v="4"/>
  </r>
  <r>
    <x v="7"/>
    <x v="1"/>
    <x v="2"/>
    <x v="2"/>
    <m/>
    <m/>
    <m/>
    <m/>
    <m/>
    <m/>
    <m/>
    <m/>
    <m/>
    <m/>
    <x v="0"/>
    <x v="4"/>
  </r>
  <r>
    <x v="7"/>
    <x v="1"/>
    <x v="2"/>
    <x v="3"/>
    <m/>
    <m/>
    <m/>
    <m/>
    <m/>
    <m/>
    <m/>
    <m/>
    <m/>
    <m/>
    <x v="0"/>
    <x v="4"/>
  </r>
  <r>
    <x v="7"/>
    <x v="1"/>
    <x v="2"/>
    <x v="4"/>
    <m/>
    <m/>
    <m/>
    <m/>
    <m/>
    <m/>
    <m/>
    <m/>
    <m/>
    <m/>
    <x v="0"/>
    <x v="4"/>
  </r>
  <r>
    <x v="7"/>
    <x v="1"/>
    <x v="2"/>
    <x v="5"/>
    <n v="0"/>
    <n v="0"/>
    <n v="16"/>
    <n v="16"/>
    <n v="21"/>
    <n v="21"/>
    <n v="99462"/>
    <n v="80909.43463381246"/>
    <n v="0"/>
    <n v="0"/>
    <x v="0"/>
    <x v="4"/>
  </r>
  <r>
    <x v="7"/>
    <x v="1"/>
    <x v="2"/>
    <x v="6"/>
    <n v="0"/>
    <n v="0"/>
    <n v="13"/>
    <n v="13"/>
    <n v="16"/>
    <n v="16"/>
    <n v="99852"/>
    <n v="81089.782340862424"/>
    <n v="0"/>
    <n v="0"/>
    <x v="0"/>
    <x v="4"/>
  </r>
  <r>
    <x v="7"/>
    <x v="1"/>
    <x v="2"/>
    <x v="7"/>
    <n v="1"/>
    <n v="1"/>
    <n v="23"/>
    <n v="23"/>
    <n v="26"/>
    <n v="26"/>
    <n v="96223"/>
    <n v="77630.19849418207"/>
    <n v="1.2881584993949799E-2"/>
    <n v="4.3478260869565216E-2"/>
    <x v="0"/>
    <x v="4"/>
  </r>
  <r>
    <x v="7"/>
    <x v="1"/>
    <x v="2"/>
    <x v="8"/>
    <n v="2"/>
    <n v="2"/>
    <n v="14"/>
    <n v="14"/>
    <n v="17"/>
    <n v="17"/>
    <n v="96852"/>
    <n v="77226.294318959612"/>
    <n v="2.5897914921821977E-2"/>
    <n v="0.14285714285714285"/>
    <x v="0"/>
    <x v="4"/>
  </r>
  <r>
    <x v="7"/>
    <x v="1"/>
    <x v="2"/>
    <x v="9"/>
    <n v="0"/>
    <n v="0"/>
    <n v="6"/>
    <n v="6"/>
    <n v="15"/>
    <n v="15"/>
    <n v="99501"/>
    <n v="78986.234086242301"/>
    <n v="0"/>
    <n v="0"/>
    <x v="0"/>
    <x v="4"/>
  </r>
  <r>
    <x v="7"/>
    <x v="1"/>
    <x v="2"/>
    <x v="10"/>
    <n v="0"/>
    <n v="0"/>
    <n v="11"/>
    <n v="11"/>
    <n v="13"/>
    <n v="13"/>
    <n v="103213"/>
    <n v="82597.990417522247"/>
    <n v="0"/>
    <n v="0"/>
    <x v="0"/>
    <x v="4"/>
  </r>
  <r>
    <x v="7"/>
    <x v="1"/>
    <x v="2"/>
    <x v="11"/>
    <n v="0"/>
    <n v="0"/>
    <n v="12"/>
    <n v="12"/>
    <n v="15"/>
    <n v="15"/>
    <n v="107974"/>
    <n v="86652.624229979469"/>
    <n v="0"/>
    <n v="0"/>
    <x v="0"/>
    <x v="4"/>
  </r>
  <r>
    <x v="7"/>
    <x v="1"/>
    <x v="2"/>
    <x v="12"/>
    <n v="0"/>
    <n v="0"/>
    <n v="15"/>
    <n v="15"/>
    <n v="20"/>
    <n v="20"/>
    <n v="107998"/>
    <n v="88226.713210130052"/>
    <n v="0"/>
    <n v="0"/>
    <x v="0"/>
    <x v="4"/>
  </r>
  <r>
    <x v="7"/>
    <x v="1"/>
    <x v="2"/>
    <x v="13"/>
    <n v="0"/>
    <n v="0"/>
    <n v="10"/>
    <n v="10"/>
    <n v="15"/>
    <n v="15"/>
    <n v="101193"/>
    <n v="80465.108829568795"/>
    <n v="0"/>
    <n v="0"/>
    <x v="0"/>
    <x v="4"/>
  </r>
  <r>
    <x v="7"/>
    <x v="1"/>
    <x v="2"/>
    <x v="14"/>
    <n v="0"/>
    <n v="0"/>
    <n v="13"/>
    <n v="13"/>
    <n v="14"/>
    <n v="14"/>
    <n v="86982"/>
    <n v="71946.893908282"/>
    <n v="0"/>
    <n v="0"/>
    <x v="0"/>
    <x v="4"/>
  </r>
  <r>
    <x v="7"/>
    <x v="1"/>
    <x v="2"/>
    <x v="15"/>
    <n v="0"/>
    <n v="0"/>
    <n v="13"/>
    <n v="13"/>
    <n v="16"/>
    <n v="16"/>
    <n v="83558"/>
    <n v="67563.154004106778"/>
    <n v="0"/>
    <n v="0"/>
    <x v="0"/>
    <x v="4"/>
  </r>
  <r>
    <x v="7"/>
    <x v="1"/>
    <x v="2"/>
    <x v="16"/>
    <n v="0"/>
    <n v="0"/>
    <n v="16"/>
    <n v="16"/>
    <n v="18"/>
    <n v="18"/>
    <n v="80371"/>
    <n v="65493.889117043123"/>
    <n v="0"/>
    <n v="0"/>
    <x v="0"/>
    <x v="4"/>
  </r>
  <r>
    <x v="7"/>
    <x v="1"/>
    <x v="2"/>
    <x v="17"/>
    <n v="0"/>
    <n v="0"/>
    <n v="0"/>
    <n v="0"/>
    <n v="4"/>
    <n v="4"/>
    <n v="79129"/>
    <n v="46676.832306639291"/>
    <n v="0"/>
    <m/>
    <x v="0"/>
    <x v="4"/>
  </r>
  <r>
    <x v="7"/>
    <x v="1"/>
    <x v="3"/>
    <x v="1"/>
    <m/>
    <m/>
    <m/>
    <m/>
    <m/>
    <m/>
    <m/>
    <m/>
    <m/>
    <m/>
    <x v="0"/>
    <x v="4"/>
  </r>
  <r>
    <x v="7"/>
    <x v="1"/>
    <x v="3"/>
    <x v="2"/>
    <m/>
    <m/>
    <m/>
    <m/>
    <m/>
    <m/>
    <m/>
    <m/>
    <m/>
    <m/>
    <x v="0"/>
    <x v="4"/>
  </r>
  <r>
    <x v="7"/>
    <x v="1"/>
    <x v="3"/>
    <x v="3"/>
    <m/>
    <m/>
    <m/>
    <m/>
    <m/>
    <m/>
    <m/>
    <m/>
    <m/>
    <m/>
    <x v="0"/>
    <x v="4"/>
  </r>
  <r>
    <x v="7"/>
    <x v="1"/>
    <x v="3"/>
    <x v="4"/>
    <m/>
    <m/>
    <m/>
    <m/>
    <m/>
    <m/>
    <m/>
    <m/>
    <m/>
    <m/>
    <x v="0"/>
    <x v="4"/>
  </r>
  <r>
    <x v="7"/>
    <x v="1"/>
    <x v="3"/>
    <x v="5"/>
    <n v="0"/>
    <n v="0"/>
    <n v="29"/>
    <n v="29"/>
    <n v="30"/>
    <n v="30"/>
    <n v="98987"/>
    <n v="81443.983572895275"/>
    <n v="0"/>
    <n v="0"/>
    <x v="0"/>
    <x v="4"/>
  </r>
  <r>
    <x v="7"/>
    <x v="1"/>
    <x v="3"/>
    <x v="6"/>
    <n v="0"/>
    <n v="0"/>
    <n v="28"/>
    <n v="28"/>
    <n v="29"/>
    <n v="29"/>
    <n v="99226"/>
    <n v="81682.477754962354"/>
    <n v="0"/>
    <n v="0"/>
    <x v="0"/>
    <x v="4"/>
  </r>
  <r>
    <x v="7"/>
    <x v="1"/>
    <x v="3"/>
    <x v="7"/>
    <n v="0"/>
    <n v="0"/>
    <n v="27"/>
    <n v="27"/>
    <n v="30"/>
    <n v="30"/>
    <n v="95362"/>
    <n v="77968.262833675559"/>
    <n v="0"/>
    <n v="0"/>
    <x v="0"/>
    <x v="4"/>
  </r>
  <r>
    <x v="7"/>
    <x v="1"/>
    <x v="3"/>
    <x v="8"/>
    <n v="1"/>
    <n v="1"/>
    <n v="32"/>
    <n v="32"/>
    <n v="39"/>
    <n v="39"/>
    <n v="95747"/>
    <n v="77406.458590006849"/>
    <n v="1.2918818638850631E-2"/>
    <n v="3.125E-2"/>
    <x v="0"/>
    <x v="4"/>
  </r>
  <r>
    <x v="7"/>
    <x v="1"/>
    <x v="3"/>
    <x v="9"/>
    <n v="0"/>
    <n v="0"/>
    <n v="18"/>
    <n v="18"/>
    <n v="22"/>
    <n v="22"/>
    <n v="98837"/>
    <n v="79276.509240246407"/>
    <n v="0"/>
    <n v="0"/>
    <x v="0"/>
    <x v="4"/>
  </r>
  <r>
    <x v="7"/>
    <x v="1"/>
    <x v="3"/>
    <x v="10"/>
    <n v="0"/>
    <n v="0"/>
    <n v="24"/>
    <n v="24"/>
    <n v="28"/>
    <n v="28"/>
    <n v="102290"/>
    <n v="82755.455167693362"/>
    <n v="0"/>
    <n v="0"/>
    <x v="0"/>
    <x v="4"/>
  </r>
  <r>
    <x v="7"/>
    <x v="1"/>
    <x v="3"/>
    <x v="11"/>
    <n v="0"/>
    <n v="0"/>
    <n v="20"/>
    <n v="20"/>
    <n v="23"/>
    <n v="23"/>
    <n v="107374"/>
    <n v="87052.093086926761"/>
    <n v="0"/>
    <n v="0"/>
    <x v="0"/>
    <x v="4"/>
  </r>
  <r>
    <x v="7"/>
    <x v="1"/>
    <x v="3"/>
    <x v="12"/>
    <n v="1"/>
    <n v="1"/>
    <n v="37"/>
    <n v="37"/>
    <n v="38"/>
    <n v="38"/>
    <n v="109001"/>
    <n v="89849.295003422318"/>
    <n v="1.1129747873502073E-2"/>
    <n v="2.7027027027027029E-2"/>
    <x v="0"/>
    <x v="4"/>
  </r>
  <r>
    <x v="7"/>
    <x v="1"/>
    <x v="3"/>
    <x v="13"/>
    <n v="0"/>
    <n v="0"/>
    <n v="31"/>
    <n v="31"/>
    <n v="34"/>
    <n v="34"/>
    <n v="102838"/>
    <n v="82484.164271047222"/>
    <n v="0"/>
    <n v="0"/>
    <x v="0"/>
    <x v="4"/>
  </r>
  <r>
    <x v="7"/>
    <x v="1"/>
    <x v="3"/>
    <x v="14"/>
    <n v="0"/>
    <n v="0"/>
    <n v="26"/>
    <n v="26"/>
    <n v="28"/>
    <n v="28"/>
    <n v="88888"/>
    <n v="74158.784394250513"/>
    <n v="0"/>
    <n v="0"/>
    <x v="0"/>
    <x v="4"/>
  </r>
  <r>
    <x v="7"/>
    <x v="1"/>
    <x v="3"/>
    <x v="15"/>
    <n v="0"/>
    <n v="0"/>
    <n v="24"/>
    <n v="24"/>
    <n v="26"/>
    <n v="26"/>
    <n v="85644"/>
    <n v="69626.349075975362"/>
    <n v="0"/>
    <n v="0"/>
    <x v="0"/>
    <x v="4"/>
  </r>
  <r>
    <x v="7"/>
    <x v="1"/>
    <x v="3"/>
    <x v="16"/>
    <n v="0"/>
    <n v="0"/>
    <n v="20"/>
    <n v="20"/>
    <n v="20"/>
    <n v="20"/>
    <n v="83076"/>
    <n v="67661.138945927451"/>
    <n v="0"/>
    <n v="0"/>
    <x v="0"/>
    <x v="4"/>
  </r>
  <r>
    <x v="7"/>
    <x v="1"/>
    <x v="3"/>
    <x v="17"/>
    <n v="0"/>
    <n v="0"/>
    <n v="0"/>
    <n v="0"/>
    <n v="4"/>
    <n v="4"/>
    <n v="82047"/>
    <n v="48336.982888432583"/>
    <n v="0"/>
    <m/>
    <x v="0"/>
    <x v="4"/>
  </r>
  <r>
    <x v="7"/>
    <x v="1"/>
    <x v="4"/>
    <x v="1"/>
    <m/>
    <m/>
    <m/>
    <m/>
    <m/>
    <m/>
    <m/>
    <m/>
    <m/>
    <m/>
    <x v="0"/>
    <x v="4"/>
  </r>
  <r>
    <x v="7"/>
    <x v="1"/>
    <x v="4"/>
    <x v="2"/>
    <m/>
    <m/>
    <m/>
    <m/>
    <m/>
    <m/>
    <m/>
    <m/>
    <m/>
    <m/>
    <x v="0"/>
    <x v="4"/>
  </r>
  <r>
    <x v="7"/>
    <x v="1"/>
    <x v="4"/>
    <x v="3"/>
    <m/>
    <m/>
    <m/>
    <m/>
    <m/>
    <m/>
    <m/>
    <m/>
    <m/>
    <m/>
    <x v="0"/>
    <x v="4"/>
  </r>
  <r>
    <x v="7"/>
    <x v="1"/>
    <x v="4"/>
    <x v="4"/>
    <m/>
    <m/>
    <m/>
    <m/>
    <m/>
    <m/>
    <m/>
    <m/>
    <m/>
    <m/>
    <x v="0"/>
    <x v="4"/>
  </r>
  <r>
    <x v="7"/>
    <x v="1"/>
    <x v="4"/>
    <x v="5"/>
    <m/>
    <m/>
    <m/>
    <m/>
    <m/>
    <m/>
    <m/>
    <m/>
    <m/>
    <m/>
    <x v="0"/>
    <x v="4"/>
  </r>
  <r>
    <x v="7"/>
    <x v="1"/>
    <x v="4"/>
    <x v="6"/>
    <m/>
    <m/>
    <m/>
    <m/>
    <m/>
    <m/>
    <m/>
    <m/>
    <m/>
    <m/>
    <x v="0"/>
    <x v="4"/>
  </r>
  <r>
    <x v="7"/>
    <x v="1"/>
    <x v="4"/>
    <x v="7"/>
    <m/>
    <m/>
    <m/>
    <m/>
    <m/>
    <m/>
    <m/>
    <m/>
    <m/>
    <m/>
    <x v="0"/>
    <x v="4"/>
  </r>
  <r>
    <x v="7"/>
    <x v="1"/>
    <x v="4"/>
    <x v="8"/>
    <m/>
    <m/>
    <m/>
    <m/>
    <m/>
    <m/>
    <m/>
    <m/>
    <m/>
    <m/>
    <x v="0"/>
    <x v="4"/>
  </r>
  <r>
    <x v="7"/>
    <x v="1"/>
    <x v="4"/>
    <x v="9"/>
    <m/>
    <m/>
    <m/>
    <m/>
    <m/>
    <m/>
    <m/>
    <m/>
    <m/>
    <m/>
    <x v="0"/>
    <x v="4"/>
  </r>
  <r>
    <x v="7"/>
    <x v="1"/>
    <x v="4"/>
    <x v="10"/>
    <m/>
    <m/>
    <m/>
    <m/>
    <m/>
    <m/>
    <m/>
    <m/>
    <m/>
    <m/>
    <x v="0"/>
    <x v="4"/>
  </r>
  <r>
    <x v="7"/>
    <x v="1"/>
    <x v="4"/>
    <x v="11"/>
    <m/>
    <m/>
    <m/>
    <m/>
    <m/>
    <m/>
    <m/>
    <m/>
    <m/>
    <m/>
    <x v="0"/>
    <x v="4"/>
  </r>
  <r>
    <x v="7"/>
    <x v="1"/>
    <x v="4"/>
    <x v="12"/>
    <m/>
    <m/>
    <m/>
    <m/>
    <m/>
    <m/>
    <m/>
    <m/>
    <m/>
    <m/>
    <x v="0"/>
    <x v="4"/>
  </r>
  <r>
    <x v="7"/>
    <x v="1"/>
    <x v="4"/>
    <x v="13"/>
    <m/>
    <m/>
    <m/>
    <m/>
    <m/>
    <m/>
    <m/>
    <m/>
    <m/>
    <m/>
    <x v="0"/>
    <x v="4"/>
  </r>
  <r>
    <x v="7"/>
    <x v="1"/>
    <x v="4"/>
    <x v="14"/>
    <m/>
    <m/>
    <m/>
    <m/>
    <m/>
    <m/>
    <m/>
    <m/>
    <m/>
    <m/>
    <x v="0"/>
    <x v="4"/>
  </r>
  <r>
    <x v="7"/>
    <x v="1"/>
    <x v="4"/>
    <x v="15"/>
    <m/>
    <m/>
    <m/>
    <m/>
    <m/>
    <m/>
    <m/>
    <m/>
    <m/>
    <m/>
    <x v="0"/>
    <x v="4"/>
  </r>
  <r>
    <x v="7"/>
    <x v="1"/>
    <x v="4"/>
    <x v="16"/>
    <m/>
    <m/>
    <m/>
    <m/>
    <m/>
    <m/>
    <m/>
    <m/>
    <m/>
    <m/>
    <x v="0"/>
    <x v="4"/>
  </r>
  <r>
    <x v="7"/>
    <x v="1"/>
    <x v="4"/>
    <x v="17"/>
    <m/>
    <m/>
    <m/>
    <m/>
    <m/>
    <m/>
    <m/>
    <m/>
    <m/>
    <m/>
    <x v="0"/>
    <x v="4"/>
  </r>
  <r>
    <x v="7"/>
    <x v="2"/>
    <x v="1"/>
    <x v="1"/>
    <m/>
    <m/>
    <m/>
    <m/>
    <m/>
    <m/>
    <m/>
    <m/>
    <m/>
    <m/>
    <x v="0"/>
    <x v="4"/>
  </r>
  <r>
    <x v="7"/>
    <x v="2"/>
    <x v="1"/>
    <x v="2"/>
    <m/>
    <m/>
    <m/>
    <m/>
    <m/>
    <m/>
    <m/>
    <m/>
    <m/>
    <m/>
    <x v="0"/>
    <x v="4"/>
  </r>
  <r>
    <x v="7"/>
    <x v="2"/>
    <x v="1"/>
    <x v="3"/>
    <m/>
    <m/>
    <m/>
    <m/>
    <m/>
    <m/>
    <m/>
    <m/>
    <m/>
    <m/>
    <x v="0"/>
    <x v="4"/>
  </r>
  <r>
    <x v="7"/>
    <x v="2"/>
    <x v="1"/>
    <x v="4"/>
    <m/>
    <m/>
    <m/>
    <m/>
    <m/>
    <m/>
    <m/>
    <m/>
    <m/>
    <m/>
    <x v="0"/>
    <x v="4"/>
  </r>
  <r>
    <x v="7"/>
    <x v="2"/>
    <x v="1"/>
    <x v="5"/>
    <m/>
    <m/>
    <m/>
    <m/>
    <m/>
    <m/>
    <m/>
    <m/>
    <m/>
    <m/>
    <x v="0"/>
    <x v="4"/>
  </r>
  <r>
    <x v="7"/>
    <x v="2"/>
    <x v="1"/>
    <x v="6"/>
    <m/>
    <m/>
    <m/>
    <m/>
    <m/>
    <m/>
    <m/>
    <m/>
    <m/>
    <m/>
    <x v="0"/>
    <x v="4"/>
  </r>
  <r>
    <x v="7"/>
    <x v="2"/>
    <x v="1"/>
    <x v="7"/>
    <m/>
    <m/>
    <m/>
    <m/>
    <m/>
    <m/>
    <m/>
    <m/>
    <m/>
    <m/>
    <x v="0"/>
    <x v="4"/>
  </r>
  <r>
    <x v="7"/>
    <x v="2"/>
    <x v="1"/>
    <x v="8"/>
    <m/>
    <m/>
    <m/>
    <m/>
    <m/>
    <m/>
    <m/>
    <m/>
    <m/>
    <m/>
    <x v="0"/>
    <x v="4"/>
  </r>
  <r>
    <x v="7"/>
    <x v="2"/>
    <x v="1"/>
    <x v="9"/>
    <m/>
    <m/>
    <m/>
    <m/>
    <m/>
    <m/>
    <m/>
    <m/>
    <m/>
    <m/>
    <x v="0"/>
    <x v="4"/>
  </r>
  <r>
    <x v="7"/>
    <x v="2"/>
    <x v="1"/>
    <x v="10"/>
    <m/>
    <m/>
    <m/>
    <m/>
    <m/>
    <m/>
    <m/>
    <m/>
    <m/>
    <m/>
    <x v="0"/>
    <x v="4"/>
  </r>
  <r>
    <x v="7"/>
    <x v="2"/>
    <x v="1"/>
    <x v="11"/>
    <m/>
    <m/>
    <m/>
    <m/>
    <m/>
    <m/>
    <m/>
    <m/>
    <m/>
    <m/>
    <x v="0"/>
    <x v="4"/>
  </r>
  <r>
    <x v="7"/>
    <x v="2"/>
    <x v="1"/>
    <x v="12"/>
    <m/>
    <m/>
    <m/>
    <m/>
    <m/>
    <m/>
    <m/>
    <m/>
    <m/>
    <m/>
    <x v="0"/>
    <x v="4"/>
  </r>
  <r>
    <x v="7"/>
    <x v="2"/>
    <x v="1"/>
    <x v="13"/>
    <m/>
    <m/>
    <m/>
    <m/>
    <m/>
    <m/>
    <m/>
    <m/>
    <m/>
    <m/>
    <x v="0"/>
    <x v="4"/>
  </r>
  <r>
    <x v="7"/>
    <x v="2"/>
    <x v="1"/>
    <x v="14"/>
    <m/>
    <m/>
    <m/>
    <m/>
    <m/>
    <m/>
    <m/>
    <m/>
    <m/>
    <m/>
    <x v="0"/>
    <x v="4"/>
  </r>
  <r>
    <x v="7"/>
    <x v="2"/>
    <x v="1"/>
    <x v="15"/>
    <m/>
    <m/>
    <m/>
    <m/>
    <m/>
    <m/>
    <m/>
    <m/>
    <m/>
    <m/>
    <x v="0"/>
    <x v="4"/>
  </r>
  <r>
    <x v="7"/>
    <x v="2"/>
    <x v="1"/>
    <x v="16"/>
    <m/>
    <m/>
    <m/>
    <m/>
    <m/>
    <m/>
    <m/>
    <m/>
    <m/>
    <m/>
    <x v="0"/>
    <x v="4"/>
  </r>
  <r>
    <x v="7"/>
    <x v="2"/>
    <x v="1"/>
    <x v="17"/>
    <m/>
    <m/>
    <m/>
    <m/>
    <m/>
    <m/>
    <m/>
    <m/>
    <m/>
    <m/>
    <x v="0"/>
    <x v="4"/>
  </r>
  <r>
    <x v="7"/>
    <x v="2"/>
    <x v="2"/>
    <x v="1"/>
    <m/>
    <m/>
    <m/>
    <m/>
    <m/>
    <m/>
    <m/>
    <m/>
    <m/>
    <m/>
    <x v="0"/>
    <x v="4"/>
  </r>
  <r>
    <x v="7"/>
    <x v="2"/>
    <x v="2"/>
    <x v="2"/>
    <m/>
    <m/>
    <m/>
    <m/>
    <m/>
    <m/>
    <m/>
    <m/>
    <m/>
    <m/>
    <x v="0"/>
    <x v="4"/>
  </r>
  <r>
    <x v="7"/>
    <x v="2"/>
    <x v="2"/>
    <x v="3"/>
    <m/>
    <m/>
    <m/>
    <m/>
    <m/>
    <m/>
    <m/>
    <m/>
    <m/>
    <m/>
    <x v="0"/>
    <x v="4"/>
  </r>
  <r>
    <x v="7"/>
    <x v="2"/>
    <x v="2"/>
    <x v="4"/>
    <m/>
    <m/>
    <m/>
    <m/>
    <m/>
    <m/>
    <m/>
    <m/>
    <m/>
    <m/>
    <x v="0"/>
    <x v="4"/>
  </r>
  <r>
    <x v="7"/>
    <x v="2"/>
    <x v="2"/>
    <x v="5"/>
    <n v="4"/>
    <n v="4"/>
    <n v="120"/>
    <n v="120"/>
    <n v="132"/>
    <n v="132"/>
    <n v="150069"/>
    <n v="125950.26694045175"/>
    <n v="3.1758567069104883E-2"/>
    <n v="3.3333333333333333E-2"/>
    <x v="0"/>
    <x v="4"/>
  </r>
  <r>
    <x v="7"/>
    <x v="2"/>
    <x v="2"/>
    <x v="6"/>
    <n v="2"/>
    <n v="2"/>
    <n v="88"/>
    <n v="88"/>
    <n v="95"/>
    <n v="95"/>
    <n v="150303"/>
    <n v="125709.74127310062"/>
    <n v="1.5909666027034933E-2"/>
    <n v="2.2727272727272728E-2"/>
    <x v="0"/>
    <x v="4"/>
  </r>
  <r>
    <x v="7"/>
    <x v="2"/>
    <x v="2"/>
    <x v="7"/>
    <n v="5"/>
    <n v="5"/>
    <n v="89"/>
    <n v="89"/>
    <n v="95"/>
    <n v="95"/>
    <n v="142282"/>
    <n v="118737.88637919234"/>
    <n v="4.2109558730331259E-2"/>
    <n v="5.6179775280898875E-2"/>
    <x v="0"/>
    <x v="4"/>
  </r>
  <r>
    <x v="7"/>
    <x v="2"/>
    <x v="2"/>
    <x v="8"/>
    <n v="6"/>
    <n v="6"/>
    <n v="90"/>
    <n v="90"/>
    <n v="99"/>
    <n v="99"/>
    <n v="143562"/>
    <n v="118681.4045174538"/>
    <n v="5.0555518991331233E-2"/>
    <n v="6.6666666666666666E-2"/>
    <x v="0"/>
    <x v="4"/>
  </r>
  <r>
    <x v="7"/>
    <x v="2"/>
    <x v="2"/>
    <x v="9"/>
    <n v="3"/>
    <n v="3"/>
    <n v="72"/>
    <n v="72"/>
    <n v="83"/>
    <n v="83"/>
    <n v="148833"/>
    <n v="121695.83572895278"/>
    <n v="2.4651624125263862E-2"/>
    <n v="4.1666666666666664E-2"/>
    <x v="0"/>
    <x v="4"/>
  </r>
  <r>
    <x v="7"/>
    <x v="2"/>
    <x v="2"/>
    <x v="10"/>
    <n v="4"/>
    <n v="4"/>
    <n v="100"/>
    <n v="100"/>
    <n v="112"/>
    <n v="112"/>
    <n v="156543"/>
    <n v="127786.13552361396"/>
    <n v="3.1302300391272325E-2"/>
    <n v="0.04"/>
    <x v="0"/>
    <x v="4"/>
  </r>
  <r>
    <x v="7"/>
    <x v="2"/>
    <x v="2"/>
    <x v="11"/>
    <n v="3"/>
    <n v="2"/>
    <n v="81"/>
    <n v="81"/>
    <n v="91"/>
    <n v="91"/>
    <n v="172733"/>
    <n v="138407.84394250513"/>
    <n v="1.4450048082757532E-2"/>
    <n v="2.4691358024691357E-2"/>
    <x v="0"/>
    <x v="4"/>
  </r>
  <r>
    <x v="7"/>
    <x v="2"/>
    <x v="2"/>
    <x v="12"/>
    <n v="6"/>
    <n v="6"/>
    <n v="78"/>
    <n v="78"/>
    <n v="91"/>
    <n v="91"/>
    <n v="175651"/>
    <n v="143657.95482546202"/>
    <n v="4.1765873719208459E-2"/>
    <n v="7.6923076923076927E-2"/>
    <x v="0"/>
    <x v="4"/>
  </r>
  <r>
    <x v="7"/>
    <x v="2"/>
    <x v="2"/>
    <x v="13"/>
    <n v="5"/>
    <n v="5"/>
    <n v="71"/>
    <n v="71"/>
    <n v="84"/>
    <n v="84"/>
    <n v="168390"/>
    <n v="137150.93771389459"/>
    <n v="3.6456185304619006E-2"/>
    <n v="7.0422535211267609E-2"/>
    <x v="0"/>
    <x v="4"/>
  </r>
  <r>
    <x v="7"/>
    <x v="2"/>
    <x v="2"/>
    <x v="14"/>
    <n v="2"/>
    <n v="2"/>
    <n v="74"/>
    <n v="74"/>
    <n v="83"/>
    <n v="83"/>
    <n v="156606"/>
    <n v="128382.92676249145"/>
    <n v="1.5578395433374113E-2"/>
    <n v="2.7027027027027029E-2"/>
    <x v="0"/>
    <x v="4"/>
  </r>
  <r>
    <x v="7"/>
    <x v="2"/>
    <x v="2"/>
    <x v="15"/>
    <n v="3"/>
    <n v="3"/>
    <n v="79"/>
    <n v="79"/>
    <n v="87"/>
    <n v="87"/>
    <n v="155051"/>
    <n v="124545.01026694046"/>
    <n v="2.4087677166431835E-2"/>
    <n v="3.7974683544303799E-2"/>
    <x v="0"/>
    <x v="4"/>
  </r>
  <r>
    <x v="7"/>
    <x v="2"/>
    <x v="2"/>
    <x v="16"/>
    <n v="3"/>
    <n v="3"/>
    <n v="79"/>
    <n v="79"/>
    <n v="88"/>
    <n v="88"/>
    <n v="152588"/>
    <n v="122943.32375085558"/>
    <n v="2.4401487681262747E-2"/>
    <n v="3.7974683544303799E-2"/>
    <x v="0"/>
    <x v="4"/>
  </r>
  <r>
    <x v="7"/>
    <x v="2"/>
    <x v="2"/>
    <x v="17"/>
    <n v="0"/>
    <n v="0"/>
    <n v="0"/>
    <n v="0"/>
    <n v="26"/>
    <n v="26"/>
    <n v="156433"/>
    <n v="91168.284736481859"/>
    <n v="0"/>
    <m/>
    <x v="0"/>
    <x v="4"/>
  </r>
  <r>
    <x v="7"/>
    <x v="2"/>
    <x v="3"/>
    <x v="1"/>
    <m/>
    <m/>
    <m/>
    <m/>
    <m/>
    <m/>
    <m/>
    <m/>
    <m/>
    <m/>
    <x v="0"/>
    <x v="4"/>
  </r>
  <r>
    <x v="7"/>
    <x v="2"/>
    <x v="3"/>
    <x v="2"/>
    <m/>
    <m/>
    <m/>
    <m/>
    <m/>
    <m/>
    <m/>
    <m/>
    <m/>
    <m/>
    <x v="0"/>
    <x v="4"/>
  </r>
  <r>
    <x v="7"/>
    <x v="2"/>
    <x v="3"/>
    <x v="3"/>
    <m/>
    <m/>
    <m/>
    <m/>
    <m/>
    <m/>
    <m/>
    <m/>
    <m/>
    <m/>
    <x v="0"/>
    <x v="4"/>
  </r>
  <r>
    <x v="7"/>
    <x v="2"/>
    <x v="3"/>
    <x v="4"/>
    <m/>
    <m/>
    <m/>
    <m/>
    <m/>
    <m/>
    <m/>
    <m/>
    <m/>
    <m/>
    <x v="0"/>
    <x v="4"/>
  </r>
  <r>
    <x v="7"/>
    <x v="2"/>
    <x v="3"/>
    <x v="5"/>
    <n v="2"/>
    <n v="2"/>
    <n v="121"/>
    <n v="121"/>
    <n v="124"/>
    <n v="124"/>
    <n v="121514"/>
    <n v="101623.86310746064"/>
    <n v="1.9680416969438858E-2"/>
    <n v="1.6528925619834711E-2"/>
    <x v="0"/>
    <x v="4"/>
  </r>
  <r>
    <x v="7"/>
    <x v="2"/>
    <x v="3"/>
    <x v="6"/>
    <n v="2"/>
    <n v="2"/>
    <n v="115"/>
    <n v="115"/>
    <n v="119"/>
    <n v="119"/>
    <n v="121365"/>
    <n v="101270.33812457221"/>
    <n v="1.9749119406906775E-2"/>
    <n v="1.7391304347826087E-2"/>
    <x v="0"/>
    <x v="4"/>
  </r>
  <r>
    <x v="7"/>
    <x v="2"/>
    <x v="3"/>
    <x v="7"/>
    <n v="1"/>
    <n v="1"/>
    <n v="107"/>
    <n v="107"/>
    <n v="111"/>
    <n v="111"/>
    <n v="113948"/>
    <n v="94959.920602327169"/>
    <n v="1.0530758594331566E-2"/>
    <n v="9.3457943925233638E-3"/>
    <x v="0"/>
    <x v="4"/>
  </r>
  <r>
    <x v="7"/>
    <x v="2"/>
    <x v="3"/>
    <x v="8"/>
    <n v="2"/>
    <n v="2"/>
    <n v="115"/>
    <n v="115"/>
    <n v="118"/>
    <n v="118"/>
    <n v="114470"/>
    <n v="94467.64955509924"/>
    <n v="2.1171268782690301E-2"/>
    <n v="1.7391304347826087E-2"/>
    <x v="0"/>
    <x v="4"/>
  </r>
  <r>
    <x v="7"/>
    <x v="2"/>
    <x v="3"/>
    <x v="9"/>
    <n v="2"/>
    <n v="2"/>
    <n v="101"/>
    <n v="101"/>
    <n v="102"/>
    <n v="102"/>
    <n v="120674"/>
    <n v="97985.850787132105"/>
    <n v="2.0411110215748089E-2"/>
    <n v="1.9801980198019802E-2"/>
    <x v="0"/>
    <x v="4"/>
  </r>
  <r>
    <x v="7"/>
    <x v="2"/>
    <x v="3"/>
    <x v="10"/>
    <n v="2"/>
    <n v="2"/>
    <n v="108"/>
    <n v="108"/>
    <n v="109"/>
    <n v="109"/>
    <n v="128660"/>
    <n v="104088.53114305271"/>
    <n v="1.9214412750731647E-2"/>
    <n v="1.8518518518518517E-2"/>
    <x v="0"/>
    <x v="4"/>
  </r>
  <r>
    <x v="7"/>
    <x v="2"/>
    <x v="3"/>
    <x v="11"/>
    <n v="1"/>
    <n v="1"/>
    <n v="111"/>
    <n v="111"/>
    <n v="111"/>
    <n v="111"/>
    <n v="138245"/>
    <n v="111545.84804928131"/>
    <n v="8.9649235492673552E-3"/>
    <n v="9.0090090090090089E-3"/>
    <x v="0"/>
    <x v="4"/>
  </r>
  <r>
    <x v="7"/>
    <x v="2"/>
    <x v="3"/>
    <x v="12"/>
    <n v="4"/>
    <n v="4"/>
    <n v="89"/>
    <n v="89"/>
    <n v="93"/>
    <n v="93"/>
    <n v="138766"/>
    <n v="113534.45037645448"/>
    <n v="3.5231596988728159E-2"/>
    <n v="4.49438202247191E-2"/>
    <x v="0"/>
    <x v="4"/>
  </r>
  <r>
    <x v="7"/>
    <x v="2"/>
    <x v="3"/>
    <x v="13"/>
    <n v="3"/>
    <n v="3"/>
    <n v="93"/>
    <n v="93"/>
    <n v="94"/>
    <n v="94"/>
    <n v="133151"/>
    <n v="108872.64613278577"/>
    <n v="2.755513075654532E-2"/>
    <n v="3.2258064516129031E-2"/>
    <x v="0"/>
    <x v="4"/>
  </r>
  <r>
    <x v="7"/>
    <x v="2"/>
    <x v="3"/>
    <x v="14"/>
    <n v="1"/>
    <n v="1"/>
    <n v="94"/>
    <n v="94"/>
    <n v="96"/>
    <n v="96"/>
    <n v="124561"/>
    <n v="102066.80082135524"/>
    <n v="9.7975050844424233E-3"/>
    <n v="1.0638297872340425E-2"/>
    <x v="0"/>
    <x v="4"/>
  </r>
  <r>
    <x v="7"/>
    <x v="2"/>
    <x v="3"/>
    <x v="15"/>
    <n v="3"/>
    <n v="3"/>
    <n v="122"/>
    <n v="122"/>
    <n v="127"/>
    <n v="127"/>
    <n v="124336"/>
    <n v="99031.29089664614"/>
    <n v="3.0293455460768916E-2"/>
    <n v="2.4590163934426229E-2"/>
    <x v="0"/>
    <x v="4"/>
  </r>
  <r>
    <x v="7"/>
    <x v="2"/>
    <x v="3"/>
    <x v="16"/>
    <n v="2"/>
    <n v="2"/>
    <n v="97"/>
    <n v="97"/>
    <n v="103"/>
    <n v="103"/>
    <n v="124672"/>
    <n v="99152.996577686514"/>
    <n v="2.0170847770929416E-2"/>
    <n v="2.0618556701030927E-2"/>
    <x v="0"/>
    <x v="4"/>
  </r>
  <r>
    <x v="7"/>
    <x v="2"/>
    <x v="3"/>
    <x v="17"/>
    <n v="0"/>
    <n v="0"/>
    <n v="0"/>
    <n v="0"/>
    <n v="31"/>
    <n v="31"/>
    <n v="132936"/>
    <n v="76719.474332648868"/>
    <n v="0"/>
    <m/>
    <x v="0"/>
    <x v="4"/>
  </r>
  <r>
    <x v="7"/>
    <x v="2"/>
    <x v="4"/>
    <x v="1"/>
    <m/>
    <m/>
    <m/>
    <m/>
    <m/>
    <m/>
    <m/>
    <m/>
    <m/>
    <m/>
    <x v="0"/>
    <x v="4"/>
  </r>
  <r>
    <x v="7"/>
    <x v="2"/>
    <x v="4"/>
    <x v="2"/>
    <m/>
    <m/>
    <m/>
    <m/>
    <m/>
    <m/>
    <m/>
    <m/>
    <m/>
    <m/>
    <x v="0"/>
    <x v="4"/>
  </r>
  <r>
    <x v="7"/>
    <x v="2"/>
    <x v="4"/>
    <x v="3"/>
    <m/>
    <m/>
    <m/>
    <m/>
    <m/>
    <m/>
    <m/>
    <m/>
    <m/>
    <m/>
    <x v="0"/>
    <x v="4"/>
  </r>
  <r>
    <x v="7"/>
    <x v="2"/>
    <x v="4"/>
    <x v="4"/>
    <m/>
    <m/>
    <m/>
    <m/>
    <m/>
    <m/>
    <m/>
    <m/>
    <m/>
    <m/>
    <x v="0"/>
    <x v="4"/>
  </r>
  <r>
    <x v="7"/>
    <x v="2"/>
    <x v="4"/>
    <x v="5"/>
    <n v="0"/>
    <n v="0"/>
    <n v="0"/>
    <n v="0"/>
    <n v="0"/>
    <n v="0"/>
    <n v="3"/>
    <n v="1.3744010951403149"/>
    <n v="0"/>
    <m/>
    <x v="0"/>
    <x v="4"/>
  </r>
  <r>
    <x v="7"/>
    <x v="2"/>
    <x v="4"/>
    <x v="6"/>
    <n v="0"/>
    <n v="0"/>
    <n v="0"/>
    <n v="0"/>
    <n v="0"/>
    <n v="0"/>
    <n v="1"/>
    <n v="0.99931553730321698"/>
    <n v="0"/>
    <m/>
    <x v="0"/>
    <x v="4"/>
  </r>
  <r>
    <x v="7"/>
    <x v="2"/>
    <x v="4"/>
    <x v="7"/>
    <n v="0"/>
    <n v="0"/>
    <n v="0"/>
    <n v="0"/>
    <n v="0"/>
    <n v="0"/>
    <n v="1"/>
    <n v="0.99931553730321698"/>
    <n v="0"/>
    <m/>
    <x v="0"/>
    <x v="4"/>
  </r>
  <r>
    <x v="7"/>
    <x v="2"/>
    <x v="4"/>
    <x v="8"/>
    <n v="0"/>
    <n v="0"/>
    <n v="0"/>
    <n v="0"/>
    <n v="0"/>
    <n v="0"/>
    <n v="1"/>
    <n v="0.74743326488706363"/>
    <n v="0"/>
    <m/>
    <x v="0"/>
    <x v="4"/>
  </r>
  <r>
    <x v="7"/>
    <x v="2"/>
    <x v="4"/>
    <x v="9"/>
    <m/>
    <m/>
    <m/>
    <m/>
    <m/>
    <m/>
    <m/>
    <m/>
    <m/>
    <m/>
    <x v="0"/>
    <x v="4"/>
  </r>
  <r>
    <x v="7"/>
    <x v="2"/>
    <x v="4"/>
    <x v="10"/>
    <m/>
    <m/>
    <m/>
    <m/>
    <m/>
    <m/>
    <m/>
    <m/>
    <m/>
    <m/>
    <x v="0"/>
    <x v="4"/>
  </r>
  <r>
    <x v="7"/>
    <x v="2"/>
    <x v="4"/>
    <x v="11"/>
    <m/>
    <m/>
    <m/>
    <m/>
    <m/>
    <m/>
    <m/>
    <m/>
    <m/>
    <m/>
    <x v="0"/>
    <x v="4"/>
  </r>
  <r>
    <x v="7"/>
    <x v="2"/>
    <x v="4"/>
    <x v="12"/>
    <m/>
    <m/>
    <m/>
    <m/>
    <m/>
    <m/>
    <m/>
    <m/>
    <m/>
    <m/>
    <x v="0"/>
    <x v="4"/>
  </r>
  <r>
    <x v="7"/>
    <x v="2"/>
    <x v="4"/>
    <x v="13"/>
    <m/>
    <m/>
    <m/>
    <m/>
    <m/>
    <m/>
    <m/>
    <m/>
    <m/>
    <m/>
    <x v="0"/>
    <x v="4"/>
  </r>
  <r>
    <x v="7"/>
    <x v="2"/>
    <x v="4"/>
    <x v="14"/>
    <m/>
    <m/>
    <m/>
    <m/>
    <m/>
    <m/>
    <m/>
    <m/>
    <m/>
    <m/>
    <x v="0"/>
    <x v="4"/>
  </r>
  <r>
    <x v="7"/>
    <x v="2"/>
    <x v="4"/>
    <x v="15"/>
    <m/>
    <m/>
    <m/>
    <m/>
    <m/>
    <m/>
    <m/>
    <m/>
    <m/>
    <m/>
    <x v="0"/>
    <x v="4"/>
  </r>
  <r>
    <x v="7"/>
    <x v="2"/>
    <x v="4"/>
    <x v="16"/>
    <m/>
    <m/>
    <m/>
    <m/>
    <m/>
    <m/>
    <m/>
    <m/>
    <m/>
    <m/>
    <x v="0"/>
    <x v="4"/>
  </r>
  <r>
    <x v="7"/>
    <x v="2"/>
    <x v="4"/>
    <x v="17"/>
    <m/>
    <m/>
    <m/>
    <m/>
    <m/>
    <m/>
    <m/>
    <m/>
    <m/>
    <m/>
    <x v="0"/>
    <x v="4"/>
  </r>
  <r>
    <x v="7"/>
    <x v="3"/>
    <x v="1"/>
    <x v="1"/>
    <m/>
    <m/>
    <m/>
    <m/>
    <m/>
    <m/>
    <m/>
    <m/>
    <m/>
    <m/>
    <x v="0"/>
    <x v="4"/>
  </r>
  <r>
    <x v="7"/>
    <x v="3"/>
    <x v="1"/>
    <x v="2"/>
    <m/>
    <m/>
    <m/>
    <m/>
    <m/>
    <m/>
    <m/>
    <m/>
    <m/>
    <m/>
    <x v="0"/>
    <x v="4"/>
  </r>
  <r>
    <x v="7"/>
    <x v="3"/>
    <x v="1"/>
    <x v="3"/>
    <m/>
    <m/>
    <m/>
    <m/>
    <m/>
    <m/>
    <m/>
    <m/>
    <m/>
    <m/>
    <x v="0"/>
    <x v="4"/>
  </r>
  <r>
    <x v="7"/>
    <x v="3"/>
    <x v="1"/>
    <x v="4"/>
    <m/>
    <m/>
    <m/>
    <m/>
    <m/>
    <m/>
    <m/>
    <m/>
    <m/>
    <m/>
    <x v="0"/>
    <x v="4"/>
  </r>
  <r>
    <x v="7"/>
    <x v="3"/>
    <x v="1"/>
    <x v="5"/>
    <m/>
    <m/>
    <m/>
    <m/>
    <m/>
    <m/>
    <m/>
    <m/>
    <m/>
    <m/>
    <x v="0"/>
    <x v="4"/>
  </r>
  <r>
    <x v="7"/>
    <x v="3"/>
    <x v="1"/>
    <x v="6"/>
    <m/>
    <m/>
    <m/>
    <m/>
    <m/>
    <m/>
    <m/>
    <m/>
    <m/>
    <m/>
    <x v="0"/>
    <x v="4"/>
  </r>
  <r>
    <x v="7"/>
    <x v="3"/>
    <x v="1"/>
    <x v="7"/>
    <m/>
    <m/>
    <m/>
    <m/>
    <m/>
    <m/>
    <m/>
    <m/>
    <m/>
    <m/>
    <x v="0"/>
    <x v="4"/>
  </r>
  <r>
    <x v="7"/>
    <x v="3"/>
    <x v="1"/>
    <x v="8"/>
    <m/>
    <m/>
    <m/>
    <m/>
    <m/>
    <m/>
    <m/>
    <m/>
    <m/>
    <m/>
    <x v="0"/>
    <x v="4"/>
  </r>
  <r>
    <x v="7"/>
    <x v="3"/>
    <x v="1"/>
    <x v="9"/>
    <m/>
    <m/>
    <m/>
    <m/>
    <m/>
    <m/>
    <m/>
    <m/>
    <m/>
    <m/>
    <x v="0"/>
    <x v="4"/>
  </r>
  <r>
    <x v="7"/>
    <x v="3"/>
    <x v="1"/>
    <x v="10"/>
    <m/>
    <m/>
    <m/>
    <m/>
    <m/>
    <m/>
    <m/>
    <m/>
    <m/>
    <m/>
    <x v="0"/>
    <x v="4"/>
  </r>
  <r>
    <x v="7"/>
    <x v="3"/>
    <x v="1"/>
    <x v="11"/>
    <m/>
    <m/>
    <m/>
    <m/>
    <m/>
    <m/>
    <m/>
    <m/>
    <m/>
    <m/>
    <x v="0"/>
    <x v="4"/>
  </r>
  <r>
    <x v="7"/>
    <x v="3"/>
    <x v="1"/>
    <x v="12"/>
    <m/>
    <m/>
    <m/>
    <m/>
    <m/>
    <m/>
    <m/>
    <m/>
    <m/>
    <m/>
    <x v="0"/>
    <x v="4"/>
  </r>
  <r>
    <x v="7"/>
    <x v="3"/>
    <x v="1"/>
    <x v="13"/>
    <m/>
    <m/>
    <m/>
    <m/>
    <m/>
    <m/>
    <m/>
    <m/>
    <m/>
    <m/>
    <x v="0"/>
    <x v="4"/>
  </r>
  <r>
    <x v="7"/>
    <x v="3"/>
    <x v="1"/>
    <x v="14"/>
    <m/>
    <m/>
    <m/>
    <m/>
    <m/>
    <m/>
    <m/>
    <m/>
    <m/>
    <m/>
    <x v="0"/>
    <x v="4"/>
  </r>
  <r>
    <x v="7"/>
    <x v="3"/>
    <x v="1"/>
    <x v="15"/>
    <m/>
    <m/>
    <m/>
    <m/>
    <m/>
    <m/>
    <m/>
    <m/>
    <m/>
    <m/>
    <x v="0"/>
    <x v="4"/>
  </r>
  <r>
    <x v="7"/>
    <x v="3"/>
    <x v="1"/>
    <x v="16"/>
    <m/>
    <m/>
    <m/>
    <m/>
    <m/>
    <m/>
    <m/>
    <m/>
    <m/>
    <m/>
    <x v="0"/>
    <x v="4"/>
  </r>
  <r>
    <x v="7"/>
    <x v="3"/>
    <x v="1"/>
    <x v="17"/>
    <m/>
    <m/>
    <m/>
    <m/>
    <m/>
    <m/>
    <m/>
    <m/>
    <m/>
    <m/>
    <x v="0"/>
    <x v="4"/>
  </r>
  <r>
    <x v="7"/>
    <x v="3"/>
    <x v="2"/>
    <x v="1"/>
    <m/>
    <m/>
    <m/>
    <m/>
    <m/>
    <m/>
    <m/>
    <m/>
    <m/>
    <m/>
    <x v="0"/>
    <x v="4"/>
  </r>
  <r>
    <x v="7"/>
    <x v="3"/>
    <x v="2"/>
    <x v="2"/>
    <m/>
    <m/>
    <m/>
    <m/>
    <m/>
    <m/>
    <m/>
    <m/>
    <m/>
    <m/>
    <x v="0"/>
    <x v="4"/>
  </r>
  <r>
    <x v="7"/>
    <x v="3"/>
    <x v="2"/>
    <x v="3"/>
    <m/>
    <m/>
    <m/>
    <m/>
    <m/>
    <m/>
    <m/>
    <m/>
    <m/>
    <m/>
    <x v="0"/>
    <x v="4"/>
  </r>
  <r>
    <x v="7"/>
    <x v="3"/>
    <x v="2"/>
    <x v="4"/>
    <m/>
    <m/>
    <m/>
    <m/>
    <m/>
    <m/>
    <m/>
    <m/>
    <m/>
    <m/>
    <x v="0"/>
    <x v="4"/>
  </r>
  <r>
    <x v="7"/>
    <x v="3"/>
    <x v="2"/>
    <x v="5"/>
    <n v="68"/>
    <n v="67"/>
    <n v="525"/>
    <n v="525"/>
    <n v="540"/>
    <n v="540"/>
    <n v="85409"/>
    <n v="78104.977412731008"/>
    <n v="0.85781984989191085"/>
    <n v="0.12761904761904763"/>
    <x v="0"/>
    <x v="4"/>
  </r>
  <r>
    <x v="7"/>
    <x v="3"/>
    <x v="2"/>
    <x v="6"/>
    <n v="62"/>
    <n v="62"/>
    <n v="522"/>
    <n v="522"/>
    <n v="532"/>
    <n v="532"/>
    <n v="88022"/>
    <n v="80369.568788501027"/>
    <n v="0.77143626542476518"/>
    <n v="0.11877394636015326"/>
    <x v="0"/>
    <x v="4"/>
  </r>
  <r>
    <x v="7"/>
    <x v="3"/>
    <x v="2"/>
    <x v="7"/>
    <n v="72"/>
    <n v="68"/>
    <n v="598"/>
    <n v="598"/>
    <n v="607"/>
    <n v="607"/>
    <n v="88427"/>
    <n v="80695.501711156743"/>
    <n v="0.84267398501840529"/>
    <n v="0.11371237458193979"/>
    <x v="0"/>
    <x v="4"/>
  </r>
  <r>
    <x v="7"/>
    <x v="3"/>
    <x v="2"/>
    <x v="8"/>
    <n v="52"/>
    <n v="50"/>
    <n v="585"/>
    <n v="585"/>
    <n v="603"/>
    <n v="603"/>
    <n v="89765"/>
    <n v="82057.242984257362"/>
    <n v="0.60933073281041716"/>
    <n v="8.5470085470085472E-2"/>
    <x v="0"/>
    <x v="4"/>
  </r>
  <r>
    <x v="7"/>
    <x v="3"/>
    <x v="2"/>
    <x v="9"/>
    <n v="66"/>
    <n v="61"/>
    <n v="523"/>
    <n v="523"/>
    <n v="543"/>
    <n v="543"/>
    <n v="93307"/>
    <n v="85064.714579055435"/>
    <n v="0.71710109534675814"/>
    <n v="0.11663479923518165"/>
    <x v="0"/>
    <x v="4"/>
  </r>
  <r>
    <x v="7"/>
    <x v="3"/>
    <x v="2"/>
    <x v="10"/>
    <n v="75"/>
    <n v="69"/>
    <n v="597"/>
    <n v="597"/>
    <n v="610"/>
    <n v="610"/>
    <n v="98393"/>
    <n v="89029.319644079398"/>
    <n v="0.77502557894239299"/>
    <n v="0.11557788944723618"/>
    <x v="0"/>
    <x v="4"/>
  </r>
  <r>
    <x v="7"/>
    <x v="3"/>
    <x v="2"/>
    <x v="11"/>
    <n v="64"/>
    <n v="63"/>
    <n v="602"/>
    <n v="602"/>
    <n v="613"/>
    <n v="613"/>
    <n v="109960"/>
    <n v="97745.322381930178"/>
    <n v="0.64453212148437888"/>
    <n v="0.10465116279069768"/>
    <x v="0"/>
    <x v="4"/>
  </r>
  <r>
    <x v="7"/>
    <x v="3"/>
    <x v="2"/>
    <x v="12"/>
    <n v="85"/>
    <n v="83"/>
    <n v="645"/>
    <n v="645"/>
    <n v="661"/>
    <n v="661"/>
    <n v="118565"/>
    <n v="106966.94866529774"/>
    <n v="0.77594061563548078"/>
    <n v="0.12868217054263567"/>
    <x v="0"/>
    <x v="4"/>
  </r>
  <r>
    <x v="7"/>
    <x v="3"/>
    <x v="2"/>
    <x v="13"/>
    <n v="86"/>
    <n v="78"/>
    <n v="669"/>
    <n v="669"/>
    <n v="682"/>
    <n v="682"/>
    <n v="122978"/>
    <n v="111634.10266940451"/>
    <n v="0.69871121937523673"/>
    <n v="0.11659192825112108"/>
    <x v="0"/>
    <x v="4"/>
  </r>
  <r>
    <x v="7"/>
    <x v="3"/>
    <x v="2"/>
    <x v="14"/>
    <n v="186"/>
    <n v="180"/>
    <n v="1651"/>
    <n v="1651"/>
    <n v="1666"/>
    <n v="1666"/>
    <n v="124995"/>
    <n v="114057.39356605065"/>
    <n v="1.5781528436888397"/>
    <n v="0.10902483343428225"/>
    <x v="0"/>
    <x v="4"/>
  </r>
  <r>
    <x v="7"/>
    <x v="3"/>
    <x v="2"/>
    <x v="15"/>
    <n v="215"/>
    <n v="211"/>
    <n v="1813"/>
    <n v="1813"/>
    <n v="1842"/>
    <n v="1842"/>
    <n v="125523"/>
    <n v="113536.49555099248"/>
    <n v="1.8584332639123415"/>
    <n v="0.11638168781025923"/>
    <x v="0"/>
    <x v="4"/>
  </r>
  <r>
    <x v="7"/>
    <x v="3"/>
    <x v="2"/>
    <x v="16"/>
    <n v="244"/>
    <n v="234"/>
    <n v="1950"/>
    <n v="1950"/>
    <n v="1979"/>
    <n v="1979"/>
    <n v="124973"/>
    <n v="113180.14510609172"/>
    <n v="2.0675004417131233"/>
    <n v="0.12"/>
    <x v="0"/>
    <x v="4"/>
  </r>
  <r>
    <x v="7"/>
    <x v="3"/>
    <x v="2"/>
    <x v="17"/>
    <n v="0"/>
    <n v="0"/>
    <n v="11"/>
    <n v="11"/>
    <n v="962"/>
    <n v="962"/>
    <n v="132255"/>
    <n v="83255.969883641344"/>
    <n v="0"/>
    <n v="0"/>
    <x v="0"/>
    <x v="4"/>
  </r>
  <r>
    <x v="7"/>
    <x v="3"/>
    <x v="3"/>
    <x v="1"/>
    <m/>
    <m/>
    <m/>
    <m/>
    <m/>
    <m/>
    <m/>
    <m/>
    <m/>
    <m/>
    <x v="0"/>
    <x v="4"/>
  </r>
  <r>
    <x v="7"/>
    <x v="3"/>
    <x v="3"/>
    <x v="2"/>
    <m/>
    <m/>
    <m/>
    <m/>
    <m/>
    <m/>
    <m/>
    <m/>
    <m/>
    <m/>
    <x v="0"/>
    <x v="4"/>
  </r>
  <r>
    <x v="7"/>
    <x v="3"/>
    <x v="3"/>
    <x v="3"/>
    <m/>
    <m/>
    <m/>
    <m/>
    <m/>
    <m/>
    <m/>
    <m/>
    <m/>
    <m/>
    <x v="0"/>
    <x v="4"/>
  </r>
  <r>
    <x v="7"/>
    <x v="3"/>
    <x v="3"/>
    <x v="4"/>
    <m/>
    <m/>
    <m/>
    <m/>
    <m/>
    <m/>
    <m/>
    <m/>
    <m/>
    <m/>
    <x v="0"/>
    <x v="4"/>
  </r>
  <r>
    <x v="7"/>
    <x v="3"/>
    <x v="3"/>
    <x v="5"/>
    <n v="72"/>
    <n v="70"/>
    <n v="615"/>
    <n v="615"/>
    <n v="626"/>
    <n v="626"/>
    <n v="71879"/>
    <n v="65353.754962354549"/>
    <n v="1.0710937732701329"/>
    <n v="0.11382113821138211"/>
    <x v="0"/>
    <x v="4"/>
  </r>
  <r>
    <x v="7"/>
    <x v="3"/>
    <x v="3"/>
    <x v="6"/>
    <n v="81"/>
    <n v="79"/>
    <n v="640"/>
    <n v="640"/>
    <n v="652"/>
    <n v="652"/>
    <n v="73972"/>
    <n v="67157.300479123893"/>
    <n v="1.1763426974638067"/>
    <n v="0.12343750000000001"/>
    <x v="0"/>
    <x v="4"/>
  </r>
  <r>
    <x v="7"/>
    <x v="3"/>
    <x v="3"/>
    <x v="7"/>
    <n v="60"/>
    <n v="60"/>
    <n v="580"/>
    <n v="580"/>
    <n v="593"/>
    <n v="593"/>
    <n v="73937"/>
    <n v="67387.436002737857"/>
    <n v="0.8903736892076185"/>
    <n v="0.10344827586206896"/>
    <x v="0"/>
    <x v="4"/>
  </r>
  <r>
    <x v="7"/>
    <x v="3"/>
    <x v="3"/>
    <x v="8"/>
    <n v="54"/>
    <n v="52"/>
    <n v="570"/>
    <n v="570"/>
    <n v="590"/>
    <n v="590"/>
    <n v="75337"/>
    <n v="68667.137577002053"/>
    <n v="0.75727636005925203"/>
    <n v="9.1228070175438603E-2"/>
    <x v="0"/>
    <x v="4"/>
  </r>
  <r>
    <x v="7"/>
    <x v="3"/>
    <x v="3"/>
    <x v="9"/>
    <n v="70"/>
    <n v="69"/>
    <n v="626"/>
    <n v="626"/>
    <n v="648"/>
    <n v="648"/>
    <n v="78369"/>
    <n v="71239.227926078034"/>
    <n v="0.96856748744664123"/>
    <n v="0.11022364217252396"/>
    <x v="0"/>
    <x v="4"/>
  </r>
  <r>
    <x v="7"/>
    <x v="3"/>
    <x v="3"/>
    <x v="10"/>
    <n v="85"/>
    <n v="83"/>
    <n v="648"/>
    <n v="648"/>
    <n v="664"/>
    <n v="664"/>
    <n v="82894"/>
    <n v="74489.336071184123"/>
    <n v="1.1142534539532323"/>
    <n v="0.12808641975308643"/>
    <x v="0"/>
    <x v="4"/>
  </r>
  <r>
    <x v="7"/>
    <x v="3"/>
    <x v="3"/>
    <x v="11"/>
    <n v="91"/>
    <n v="91"/>
    <n v="686"/>
    <n v="686"/>
    <n v="700"/>
    <n v="700"/>
    <n v="89806"/>
    <n v="80516.711841204655"/>
    <n v="1.1302001524785379"/>
    <n v="0.1326530612244898"/>
    <x v="0"/>
    <x v="4"/>
  </r>
  <r>
    <x v="7"/>
    <x v="3"/>
    <x v="3"/>
    <x v="12"/>
    <n v="104"/>
    <n v="100"/>
    <n v="690"/>
    <n v="690"/>
    <n v="707"/>
    <n v="707"/>
    <n v="95662"/>
    <n v="86559.64407939768"/>
    <n v="1.1552727724743648"/>
    <n v="0.14492753623188406"/>
    <x v="0"/>
    <x v="4"/>
  </r>
  <r>
    <x v="7"/>
    <x v="3"/>
    <x v="3"/>
    <x v="13"/>
    <n v="76"/>
    <n v="74"/>
    <n v="710"/>
    <n v="710"/>
    <n v="718"/>
    <n v="718"/>
    <n v="98835"/>
    <n v="89884.772073921966"/>
    <n v="0.82327627130368419"/>
    <n v="0.10422535211267606"/>
    <x v="0"/>
    <x v="4"/>
  </r>
  <r>
    <x v="7"/>
    <x v="3"/>
    <x v="3"/>
    <x v="14"/>
    <n v="194"/>
    <n v="192"/>
    <n v="1483"/>
    <n v="1483"/>
    <n v="1500"/>
    <n v="1500"/>
    <n v="99897"/>
    <n v="91255.830253251203"/>
    <n v="2.1039751593642375"/>
    <n v="0.12946729602157789"/>
    <x v="0"/>
    <x v="4"/>
  </r>
  <r>
    <x v="7"/>
    <x v="3"/>
    <x v="3"/>
    <x v="15"/>
    <n v="226"/>
    <n v="215"/>
    <n v="1611"/>
    <n v="1611"/>
    <n v="1632"/>
    <n v="1632"/>
    <n v="99609"/>
    <n v="90081.741273100619"/>
    <n v="2.3867211819117147"/>
    <n v="0.13345747982619491"/>
    <x v="0"/>
    <x v="4"/>
  </r>
  <r>
    <x v="7"/>
    <x v="3"/>
    <x v="3"/>
    <x v="16"/>
    <n v="234"/>
    <n v="224"/>
    <n v="1624"/>
    <n v="1624"/>
    <n v="1662"/>
    <n v="1662"/>
    <n v="98816"/>
    <n v="89642.390143737168"/>
    <n v="2.4988177985975946"/>
    <n v="0.13793103448275862"/>
    <x v="0"/>
    <x v="4"/>
  </r>
  <r>
    <x v="7"/>
    <x v="3"/>
    <x v="3"/>
    <x v="17"/>
    <n v="0"/>
    <n v="0"/>
    <n v="11"/>
    <n v="11"/>
    <n v="893"/>
    <n v="893"/>
    <n v="105746"/>
    <n v="66384.906228610547"/>
    <n v="0"/>
    <n v="0"/>
    <x v="0"/>
    <x v="4"/>
  </r>
  <r>
    <x v="7"/>
    <x v="3"/>
    <x v="4"/>
    <x v="1"/>
    <m/>
    <m/>
    <m/>
    <m/>
    <m/>
    <m/>
    <m/>
    <m/>
    <m/>
    <m/>
    <x v="0"/>
    <x v="4"/>
  </r>
  <r>
    <x v="7"/>
    <x v="3"/>
    <x v="4"/>
    <x v="2"/>
    <m/>
    <m/>
    <m/>
    <m/>
    <m/>
    <m/>
    <m/>
    <m/>
    <m/>
    <m/>
    <x v="0"/>
    <x v="4"/>
  </r>
  <r>
    <x v="7"/>
    <x v="3"/>
    <x v="4"/>
    <x v="3"/>
    <m/>
    <m/>
    <m/>
    <m/>
    <m/>
    <m/>
    <m/>
    <m/>
    <m/>
    <m/>
    <x v="0"/>
    <x v="4"/>
  </r>
  <r>
    <x v="7"/>
    <x v="3"/>
    <x v="4"/>
    <x v="4"/>
    <m/>
    <m/>
    <m/>
    <m/>
    <m/>
    <m/>
    <m/>
    <m/>
    <m/>
    <m/>
    <x v="0"/>
    <x v="4"/>
  </r>
  <r>
    <x v="7"/>
    <x v="3"/>
    <x v="4"/>
    <x v="5"/>
    <n v="0"/>
    <n v="0"/>
    <n v="0"/>
    <n v="0"/>
    <n v="0"/>
    <n v="0"/>
    <n v="9"/>
    <n v="6.8911704312114992"/>
    <n v="0"/>
    <m/>
    <x v="0"/>
    <x v="4"/>
  </r>
  <r>
    <x v="7"/>
    <x v="3"/>
    <x v="4"/>
    <x v="6"/>
    <n v="0"/>
    <n v="0"/>
    <n v="1"/>
    <n v="1"/>
    <n v="1"/>
    <n v="1"/>
    <n v="6"/>
    <n v="5.3524982888432584"/>
    <n v="0"/>
    <n v="0"/>
    <x v="0"/>
    <x v="4"/>
  </r>
  <r>
    <x v="7"/>
    <x v="3"/>
    <x v="4"/>
    <x v="7"/>
    <n v="0"/>
    <n v="0"/>
    <n v="0"/>
    <n v="0"/>
    <n v="0"/>
    <n v="0"/>
    <n v="4"/>
    <n v="3.0828199863107462"/>
    <n v="0"/>
    <m/>
    <x v="0"/>
    <x v="4"/>
  </r>
  <r>
    <x v="7"/>
    <x v="3"/>
    <x v="4"/>
    <x v="8"/>
    <n v="0"/>
    <n v="0"/>
    <n v="0"/>
    <n v="0"/>
    <n v="0"/>
    <n v="0"/>
    <n v="3"/>
    <n v="2.1601642710472277"/>
    <n v="0"/>
    <m/>
    <x v="0"/>
    <x v="4"/>
  </r>
  <r>
    <x v="7"/>
    <x v="3"/>
    <x v="4"/>
    <x v="9"/>
    <n v="0"/>
    <n v="0"/>
    <n v="0"/>
    <n v="0"/>
    <n v="0"/>
    <n v="0"/>
    <n v="2"/>
    <n v="1.5003422313483916"/>
    <n v="0"/>
    <m/>
    <x v="0"/>
    <x v="4"/>
  </r>
  <r>
    <x v="7"/>
    <x v="3"/>
    <x v="4"/>
    <x v="10"/>
    <n v="0"/>
    <n v="0"/>
    <n v="0"/>
    <n v="0"/>
    <n v="0"/>
    <n v="0"/>
    <n v="1"/>
    <n v="0.99931553730321698"/>
    <n v="0"/>
    <m/>
    <x v="0"/>
    <x v="4"/>
  </r>
  <r>
    <x v="7"/>
    <x v="3"/>
    <x v="4"/>
    <x v="11"/>
    <n v="0"/>
    <n v="0"/>
    <n v="0"/>
    <n v="0"/>
    <n v="0"/>
    <n v="0"/>
    <n v="2"/>
    <n v="0.91444216290212188"/>
    <n v="0"/>
    <m/>
    <x v="0"/>
    <x v="4"/>
  </r>
  <r>
    <x v="7"/>
    <x v="3"/>
    <x v="4"/>
    <x v="12"/>
    <n v="0"/>
    <n v="0"/>
    <n v="0"/>
    <n v="0"/>
    <n v="0"/>
    <n v="0"/>
    <n v="2"/>
    <n v="1.5797399041752225"/>
    <n v="0"/>
    <m/>
    <x v="0"/>
    <x v="4"/>
  </r>
  <r>
    <x v="7"/>
    <x v="3"/>
    <x v="4"/>
    <x v="13"/>
    <n v="0"/>
    <n v="0"/>
    <n v="0"/>
    <n v="0"/>
    <n v="0"/>
    <n v="0"/>
    <n v="2"/>
    <n v="2.0041067761806981"/>
    <n v="0"/>
    <m/>
    <x v="0"/>
    <x v="4"/>
  </r>
  <r>
    <x v="7"/>
    <x v="3"/>
    <x v="4"/>
    <x v="14"/>
    <n v="0"/>
    <n v="0"/>
    <n v="0"/>
    <n v="0"/>
    <n v="0"/>
    <n v="0"/>
    <n v="1"/>
    <n v="0.83230663928815884"/>
    <n v="0"/>
    <m/>
    <x v="0"/>
    <x v="4"/>
  </r>
  <r>
    <x v="7"/>
    <x v="3"/>
    <x v="4"/>
    <x v="15"/>
    <m/>
    <m/>
    <m/>
    <m/>
    <m/>
    <m/>
    <m/>
    <m/>
    <m/>
    <m/>
    <x v="0"/>
    <x v="4"/>
  </r>
  <r>
    <x v="7"/>
    <x v="3"/>
    <x v="4"/>
    <x v="16"/>
    <m/>
    <m/>
    <m/>
    <m/>
    <m/>
    <m/>
    <m/>
    <m/>
    <m/>
    <m/>
    <x v="0"/>
    <x v="4"/>
  </r>
  <r>
    <x v="7"/>
    <x v="3"/>
    <x v="4"/>
    <x v="17"/>
    <m/>
    <m/>
    <m/>
    <m/>
    <m/>
    <m/>
    <m/>
    <m/>
    <m/>
    <m/>
    <x v="0"/>
    <x v="4"/>
  </r>
  <r>
    <x v="0"/>
    <x v="0"/>
    <x v="0"/>
    <x v="0"/>
    <n v="2687"/>
    <n v="2604"/>
    <n v="23958"/>
    <n v="23958"/>
    <n v="26491"/>
    <n v="26491"/>
    <n v="1761854"/>
    <n v="7161806.8829568792"/>
    <n v="0.36359539464779483"/>
    <n v="0.10869020786376159"/>
    <x v="0"/>
    <x v="5"/>
  </r>
  <r>
    <x v="1"/>
    <x v="1"/>
    <x v="0"/>
    <x v="0"/>
    <n v="6"/>
    <n v="6"/>
    <n v="478"/>
    <n v="478"/>
    <n v="561"/>
    <n v="561"/>
    <n v="628563"/>
    <n v="1985167.1047227925"/>
    <n v="3.0224155869426599E-3"/>
    <n v="1.2552301255230125E-2"/>
    <x v="0"/>
    <x v="5"/>
  </r>
  <r>
    <x v="1"/>
    <x v="2"/>
    <x v="0"/>
    <x v="0"/>
    <n v="139"/>
    <n v="139"/>
    <n v="2294"/>
    <n v="2294"/>
    <n v="2504"/>
    <n v="2504"/>
    <n v="928281"/>
    <n v="2930141.3333333335"/>
    <n v="4.7437984788902106E-2"/>
    <n v="6.0592850915431561E-2"/>
    <x v="0"/>
    <x v="5"/>
  </r>
  <r>
    <x v="1"/>
    <x v="3"/>
    <x v="0"/>
    <x v="0"/>
    <n v="2542"/>
    <n v="2459"/>
    <n v="21186"/>
    <n v="21186"/>
    <n v="23426"/>
    <n v="23426"/>
    <n v="452007"/>
    <n v="2244343.2087611225"/>
    <n v="1.0956434784131648"/>
    <n v="0.11606721419805532"/>
    <x v="0"/>
    <x v="5"/>
  </r>
  <r>
    <x v="2"/>
    <x v="0"/>
    <x v="1"/>
    <x v="0"/>
    <m/>
    <m/>
    <m/>
    <m/>
    <m/>
    <m/>
    <m/>
    <m/>
    <m/>
    <m/>
    <x v="0"/>
    <x v="5"/>
  </r>
  <r>
    <x v="2"/>
    <x v="0"/>
    <x v="2"/>
    <x v="0"/>
    <n v="1202"/>
    <n v="1174"/>
    <n v="11874"/>
    <n v="11874"/>
    <n v="13216"/>
    <n v="13216"/>
    <n v="928870"/>
    <n v="3847013.2511978098"/>
    <n v="0.30517181078969829"/>
    <n v="9.8871483914434899E-2"/>
    <x v="0"/>
    <x v="5"/>
  </r>
  <r>
    <x v="2"/>
    <x v="0"/>
    <x v="3"/>
    <x v="0"/>
    <n v="1485"/>
    <n v="1430"/>
    <n v="12083"/>
    <n v="12083"/>
    <n v="13274"/>
    <n v="13274"/>
    <n v="832970"/>
    <n v="3314764.1943874061"/>
    <n v="0.43140323598924207"/>
    <n v="0.11834809236116858"/>
    <x v="0"/>
    <x v="5"/>
  </r>
  <r>
    <x v="2"/>
    <x v="0"/>
    <x v="4"/>
    <x v="0"/>
    <n v="0"/>
    <n v="0"/>
    <n v="1"/>
    <n v="1"/>
    <n v="1"/>
    <n v="1"/>
    <n v="14"/>
    <n v="29.437371663244353"/>
    <n v="0"/>
    <n v="0"/>
    <x v="0"/>
    <x v="5"/>
  </r>
  <r>
    <x v="3"/>
    <x v="1"/>
    <x v="1"/>
    <x v="0"/>
    <m/>
    <m/>
    <m/>
    <m/>
    <m/>
    <m/>
    <m/>
    <m/>
    <m/>
    <m/>
    <x v="0"/>
    <x v="5"/>
  </r>
  <r>
    <x v="3"/>
    <x v="1"/>
    <x v="2"/>
    <x v="0"/>
    <n v="3"/>
    <n v="3"/>
    <n v="162"/>
    <n v="162"/>
    <n v="210"/>
    <n v="210"/>
    <n v="316089"/>
    <n v="985465.14989733056"/>
    <n v="3.0442476837588333E-3"/>
    <n v="1.8518518518518517E-2"/>
    <x v="0"/>
    <x v="5"/>
  </r>
  <r>
    <x v="3"/>
    <x v="1"/>
    <x v="3"/>
    <x v="0"/>
    <n v="3"/>
    <n v="3"/>
    <n v="316"/>
    <n v="316"/>
    <n v="351"/>
    <n v="351"/>
    <n v="312474"/>
    <n v="999701.95482546196"/>
    <n v="3.0008944020958428E-3"/>
    <n v="9.4936708860759497E-3"/>
    <x v="0"/>
    <x v="5"/>
  </r>
  <r>
    <x v="3"/>
    <x v="1"/>
    <x v="4"/>
    <x v="0"/>
    <m/>
    <m/>
    <m/>
    <m/>
    <m/>
    <m/>
    <m/>
    <m/>
    <m/>
    <m/>
    <x v="0"/>
    <x v="5"/>
  </r>
  <r>
    <x v="3"/>
    <x v="2"/>
    <x v="1"/>
    <x v="0"/>
    <m/>
    <m/>
    <m/>
    <m/>
    <m/>
    <m/>
    <m/>
    <m/>
    <m/>
    <m/>
    <x v="0"/>
    <x v="5"/>
  </r>
  <r>
    <x v="3"/>
    <x v="2"/>
    <x v="2"/>
    <x v="0"/>
    <n v="55"/>
    <n v="55"/>
    <n v="1021"/>
    <n v="1021"/>
    <n v="1166"/>
    <n v="1166"/>
    <n v="501679"/>
    <n v="1624817.5523613964"/>
    <n v="3.3849954365686684E-2"/>
    <n v="5.3868756121449562E-2"/>
    <x v="0"/>
    <x v="5"/>
  </r>
  <r>
    <x v="3"/>
    <x v="2"/>
    <x v="3"/>
    <x v="0"/>
    <n v="84"/>
    <n v="84"/>
    <n v="1273"/>
    <n v="1273"/>
    <n v="1338"/>
    <n v="1338"/>
    <n v="426599"/>
    <n v="1305319.6605065025"/>
    <n v="6.4352053019262362E-2"/>
    <n v="6.5985860172820113E-2"/>
    <x v="0"/>
    <x v="5"/>
  </r>
  <r>
    <x v="3"/>
    <x v="2"/>
    <x v="4"/>
    <x v="0"/>
    <n v="0"/>
    <n v="0"/>
    <n v="0"/>
    <n v="0"/>
    <n v="0"/>
    <n v="0"/>
    <n v="3"/>
    <n v="4.1204654346338128"/>
    <n v="0"/>
    <m/>
    <x v="0"/>
    <x v="5"/>
  </r>
  <r>
    <x v="3"/>
    <x v="3"/>
    <x v="1"/>
    <x v="0"/>
    <m/>
    <m/>
    <m/>
    <m/>
    <m/>
    <m/>
    <m/>
    <m/>
    <m/>
    <m/>
    <x v="0"/>
    <x v="5"/>
  </r>
  <r>
    <x v="3"/>
    <x v="3"/>
    <x v="2"/>
    <x v="0"/>
    <n v="1144"/>
    <n v="1116"/>
    <n v="10691"/>
    <n v="10691"/>
    <n v="11840"/>
    <n v="11840"/>
    <n v="246691"/>
    <n v="1235697.7029431895"/>
    <n v="0.9031335069587868"/>
    <n v="0.10438686745861005"/>
    <x v="0"/>
    <x v="5"/>
  </r>
  <r>
    <x v="3"/>
    <x v="3"/>
    <x v="3"/>
    <x v="0"/>
    <n v="1398"/>
    <n v="1343"/>
    <n v="10494"/>
    <n v="10494"/>
    <n v="11585"/>
    <n v="11585"/>
    <n v="205304"/>
    <n v="1008620.1889117043"/>
    <n v="1.3315220285735998"/>
    <n v="0.12797789212883554"/>
    <x v="0"/>
    <x v="5"/>
  </r>
  <r>
    <x v="3"/>
    <x v="3"/>
    <x v="4"/>
    <x v="0"/>
    <n v="0"/>
    <n v="0"/>
    <n v="1"/>
    <n v="1"/>
    <n v="1"/>
    <n v="1"/>
    <n v="12"/>
    <n v="25.316906228610542"/>
    <n v="0"/>
    <n v="0"/>
    <x v="0"/>
    <x v="5"/>
  </r>
  <r>
    <x v="4"/>
    <x v="0"/>
    <x v="0"/>
    <x v="1"/>
    <m/>
    <m/>
    <m/>
    <m/>
    <m/>
    <m/>
    <m/>
    <m/>
    <m/>
    <m/>
    <x v="0"/>
    <x v="5"/>
  </r>
  <r>
    <x v="4"/>
    <x v="0"/>
    <x v="0"/>
    <x v="2"/>
    <m/>
    <m/>
    <m/>
    <m/>
    <m/>
    <m/>
    <m/>
    <m/>
    <m/>
    <m/>
    <x v="0"/>
    <x v="5"/>
  </r>
  <r>
    <x v="4"/>
    <x v="0"/>
    <x v="0"/>
    <x v="3"/>
    <m/>
    <m/>
    <m/>
    <m/>
    <m/>
    <m/>
    <m/>
    <m/>
    <m/>
    <m/>
    <x v="0"/>
    <x v="5"/>
  </r>
  <r>
    <x v="4"/>
    <x v="0"/>
    <x v="0"/>
    <x v="4"/>
    <m/>
    <m/>
    <m/>
    <m/>
    <m/>
    <m/>
    <m/>
    <m/>
    <m/>
    <m/>
    <x v="0"/>
    <x v="5"/>
  </r>
  <r>
    <x v="4"/>
    <x v="0"/>
    <x v="0"/>
    <x v="5"/>
    <n v="147"/>
    <n v="146"/>
    <n v="1426"/>
    <n v="1426"/>
    <n v="1473"/>
    <n v="1473"/>
    <n v="612734"/>
    <n v="533562.39561943873"/>
    <n v="0.27363247709858085"/>
    <n v="0.10238429172510519"/>
    <x v="0"/>
    <x v="5"/>
  </r>
  <r>
    <x v="4"/>
    <x v="0"/>
    <x v="0"/>
    <x v="6"/>
    <n v="165"/>
    <n v="165"/>
    <n v="1407"/>
    <n v="1407"/>
    <n v="1444"/>
    <n v="1444"/>
    <n v="618169"/>
    <n v="537460.40520191647"/>
    <n v="0.30699935921421367"/>
    <n v="0.11727078891257996"/>
    <x v="0"/>
    <x v="5"/>
  </r>
  <r>
    <x v="4"/>
    <x v="0"/>
    <x v="0"/>
    <x v="7"/>
    <n v="166"/>
    <n v="166"/>
    <n v="1424"/>
    <n v="1424"/>
    <n v="1462"/>
    <n v="1462"/>
    <n v="595895"/>
    <n v="517553.20465434634"/>
    <n v="0.32073997128636261"/>
    <n v="0.11657303370786516"/>
    <x v="0"/>
    <x v="5"/>
  </r>
  <r>
    <x v="4"/>
    <x v="0"/>
    <x v="0"/>
    <x v="8"/>
    <n v="167"/>
    <n v="167"/>
    <n v="1406"/>
    <n v="1406"/>
    <n v="1466"/>
    <n v="1466"/>
    <n v="600721"/>
    <n v="518674.99520876113"/>
    <n v="0.32197426431321274"/>
    <n v="0.11877667140825035"/>
    <x v="0"/>
    <x v="5"/>
  </r>
  <r>
    <x v="4"/>
    <x v="0"/>
    <x v="0"/>
    <x v="9"/>
    <n v="144"/>
    <n v="143"/>
    <n v="1346"/>
    <n v="1346"/>
    <n v="1413"/>
    <n v="1413"/>
    <n v="623865"/>
    <n v="534426.71594798088"/>
    <n v="0.26757644356596705"/>
    <n v="0.1062407132243685"/>
    <x v="0"/>
    <x v="5"/>
  </r>
  <r>
    <x v="4"/>
    <x v="0"/>
    <x v="0"/>
    <x v="10"/>
    <n v="136"/>
    <n v="136"/>
    <n v="1488"/>
    <n v="1488"/>
    <n v="1536"/>
    <n v="1536"/>
    <n v="655305"/>
    <n v="560940.0876112252"/>
    <n v="0.24245013505659538"/>
    <n v="9.1397849462365593E-2"/>
    <x v="0"/>
    <x v="5"/>
  </r>
  <r>
    <x v="4"/>
    <x v="0"/>
    <x v="0"/>
    <x v="11"/>
    <n v="161"/>
    <n v="161"/>
    <n v="1512"/>
    <n v="1512"/>
    <n v="1553"/>
    <n v="1553"/>
    <n v="708014"/>
    <n v="602130.58453114307"/>
    <n v="0.26738386013951571"/>
    <n v="0.10648148148148148"/>
    <x v="0"/>
    <x v="5"/>
  </r>
  <r>
    <x v="4"/>
    <x v="0"/>
    <x v="0"/>
    <x v="12"/>
    <n v="179"/>
    <n v="161"/>
    <n v="1554"/>
    <n v="1554"/>
    <n v="1610"/>
    <n v="1610"/>
    <n v="726069"/>
    <n v="628993.75496235455"/>
    <n v="0.25596438554407569"/>
    <n v="0.1036036036036036"/>
    <x v="0"/>
    <x v="5"/>
  </r>
  <r>
    <x v="4"/>
    <x v="0"/>
    <x v="0"/>
    <x v="13"/>
    <n v="203"/>
    <n v="187"/>
    <n v="1584"/>
    <n v="1584"/>
    <n v="1627"/>
    <n v="1627"/>
    <n v="708174"/>
    <n v="610674.0314852841"/>
    <n v="0.30621901433270016"/>
    <n v="0.11805555555555555"/>
    <x v="0"/>
    <x v="5"/>
  </r>
  <r>
    <x v="4"/>
    <x v="0"/>
    <x v="0"/>
    <x v="14"/>
    <n v="399"/>
    <n v="382"/>
    <n v="3341"/>
    <n v="3341"/>
    <n v="3387"/>
    <n v="3387"/>
    <n v="663720"/>
    <n v="582021.96577686514"/>
    <n v="0.65633261708622637"/>
    <n v="0.11433702484286141"/>
    <x v="0"/>
    <x v="5"/>
  </r>
  <r>
    <x v="4"/>
    <x v="0"/>
    <x v="0"/>
    <x v="15"/>
    <n v="402"/>
    <n v="391"/>
    <n v="3662"/>
    <n v="3662"/>
    <n v="3730"/>
    <n v="3730"/>
    <n v="655860"/>
    <n v="564529.9438740589"/>
    <n v="0.69261162183316938"/>
    <n v="0.10677225559803386"/>
    <x v="0"/>
    <x v="5"/>
  </r>
  <r>
    <x v="4"/>
    <x v="0"/>
    <x v="0"/>
    <x v="16"/>
    <n v="418"/>
    <n v="399"/>
    <n v="3786"/>
    <n v="3786"/>
    <n v="3870"/>
    <n v="3870"/>
    <n v="646682"/>
    <n v="558202.05338809034"/>
    <n v="0.71479493416086559"/>
    <n v="0.10538827258320127"/>
    <x v="0"/>
    <x v="5"/>
  </r>
  <r>
    <x v="4"/>
    <x v="0"/>
    <x v="0"/>
    <x v="17"/>
    <n v="0"/>
    <n v="0"/>
    <n v="22"/>
    <n v="22"/>
    <n v="1920"/>
    <n v="1920"/>
    <n v="675451"/>
    <n v="412636.74469541409"/>
    <n v="0"/>
    <n v="0"/>
    <x v="0"/>
    <x v="5"/>
  </r>
  <r>
    <x v="5"/>
    <x v="1"/>
    <x v="0"/>
    <x v="1"/>
    <m/>
    <m/>
    <m/>
    <m/>
    <m/>
    <m/>
    <m/>
    <m/>
    <m/>
    <m/>
    <x v="0"/>
    <x v="5"/>
  </r>
  <r>
    <x v="5"/>
    <x v="1"/>
    <x v="0"/>
    <x v="2"/>
    <m/>
    <m/>
    <m/>
    <m/>
    <m/>
    <m/>
    <m/>
    <m/>
    <m/>
    <m/>
    <x v="0"/>
    <x v="5"/>
  </r>
  <r>
    <x v="5"/>
    <x v="1"/>
    <x v="0"/>
    <x v="3"/>
    <m/>
    <m/>
    <m/>
    <m/>
    <m/>
    <m/>
    <m/>
    <m/>
    <m/>
    <m/>
    <x v="0"/>
    <x v="5"/>
  </r>
  <r>
    <x v="5"/>
    <x v="1"/>
    <x v="0"/>
    <x v="4"/>
    <m/>
    <m/>
    <m/>
    <m/>
    <m/>
    <m/>
    <m/>
    <m/>
    <m/>
    <m/>
    <x v="0"/>
    <x v="5"/>
  </r>
  <r>
    <x v="5"/>
    <x v="1"/>
    <x v="0"/>
    <x v="5"/>
    <n v="0"/>
    <n v="0"/>
    <n v="45"/>
    <n v="45"/>
    <n v="51"/>
    <n v="51"/>
    <n v="198449"/>
    <n v="162353.41820670772"/>
    <n v="0"/>
    <n v="0"/>
    <x v="0"/>
    <x v="5"/>
  </r>
  <r>
    <x v="5"/>
    <x v="1"/>
    <x v="0"/>
    <x v="6"/>
    <n v="0"/>
    <n v="0"/>
    <n v="41"/>
    <n v="41"/>
    <n v="45"/>
    <n v="45"/>
    <n v="199078"/>
    <n v="162772.26009582478"/>
    <n v="0"/>
    <n v="0"/>
    <x v="0"/>
    <x v="5"/>
  </r>
  <r>
    <x v="5"/>
    <x v="1"/>
    <x v="0"/>
    <x v="7"/>
    <n v="1"/>
    <n v="1"/>
    <n v="50"/>
    <n v="50"/>
    <n v="56"/>
    <n v="56"/>
    <n v="191585"/>
    <n v="155598.46132785763"/>
    <n v="6.4267987707984139E-3"/>
    <n v="0.02"/>
    <x v="0"/>
    <x v="5"/>
  </r>
  <r>
    <x v="5"/>
    <x v="1"/>
    <x v="0"/>
    <x v="8"/>
    <n v="3"/>
    <n v="3"/>
    <n v="46"/>
    <n v="46"/>
    <n v="56"/>
    <n v="56"/>
    <n v="192599"/>
    <n v="154632.75290896647"/>
    <n v="1.9400805738523739E-2"/>
    <n v="6.5217391304347824E-2"/>
    <x v="0"/>
    <x v="5"/>
  </r>
  <r>
    <x v="5"/>
    <x v="1"/>
    <x v="0"/>
    <x v="9"/>
    <n v="0"/>
    <n v="0"/>
    <n v="24"/>
    <n v="24"/>
    <n v="37"/>
    <n v="37"/>
    <n v="198338"/>
    <n v="158262.74332648871"/>
    <n v="0"/>
    <n v="0"/>
    <x v="0"/>
    <x v="5"/>
  </r>
  <r>
    <x v="5"/>
    <x v="1"/>
    <x v="0"/>
    <x v="10"/>
    <n v="0"/>
    <n v="0"/>
    <n v="35"/>
    <n v="35"/>
    <n v="41"/>
    <n v="41"/>
    <n v="205503"/>
    <n v="165353.44558521561"/>
    <n v="0"/>
    <n v="0"/>
    <x v="0"/>
    <x v="5"/>
  </r>
  <r>
    <x v="5"/>
    <x v="1"/>
    <x v="0"/>
    <x v="11"/>
    <n v="0"/>
    <n v="0"/>
    <n v="32"/>
    <n v="32"/>
    <n v="38"/>
    <n v="38"/>
    <n v="215348"/>
    <n v="173704.71731690623"/>
    <n v="0"/>
    <n v="0"/>
    <x v="0"/>
    <x v="5"/>
  </r>
  <r>
    <x v="5"/>
    <x v="1"/>
    <x v="0"/>
    <x v="12"/>
    <n v="1"/>
    <n v="1"/>
    <n v="52"/>
    <n v="52"/>
    <n v="58"/>
    <n v="58"/>
    <n v="216999"/>
    <n v="178076.00821355236"/>
    <n v="5.6155796057646336E-3"/>
    <n v="1.9230769230769232E-2"/>
    <x v="0"/>
    <x v="5"/>
  </r>
  <r>
    <x v="5"/>
    <x v="1"/>
    <x v="0"/>
    <x v="13"/>
    <n v="0"/>
    <n v="0"/>
    <n v="41"/>
    <n v="41"/>
    <n v="49"/>
    <n v="49"/>
    <n v="204031"/>
    <n v="162949.273100616"/>
    <n v="0"/>
    <n v="0"/>
    <x v="0"/>
    <x v="5"/>
  </r>
  <r>
    <x v="5"/>
    <x v="1"/>
    <x v="0"/>
    <x v="14"/>
    <n v="1"/>
    <n v="1"/>
    <n v="39"/>
    <n v="39"/>
    <n v="42"/>
    <n v="42"/>
    <n v="175870"/>
    <n v="146105.6783025325"/>
    <n v="6.8443609558374481E-3"/>
    <n v="2.564102564102564E-2"/>
    <x v="0"/>
    <x v="5"/>
  </r>
  <r>
    <x v="5"/>
    <x v="1"/>
    <x v="0"/>
    <x v="15"/>
    <n v="0"/>
    <n v="0"/>
    <n v="37"/>
    <n v="37"/>
    <n v="42"/>
    <n v="42"/>
    <n v="169202"/>
    <n v="137189.50308008213"/>
    <n v="0"/>
    <n v="0"/>
    <x v="0"/>
    <x v="5"/>
  </r>
  <r>
    <x v="5"/>
    <x v="1"/>
    <x v="0"/>
    <x v="16"/>
    <n v="0"/>
    <n v="0"/>
    <n v="36"/>
    <n v="36"/>
    <n v="38"/>
    <n v="38"/>
    <n v="163447"/>
    <n v="133155.02806297058"/>
    <n v="0"/>
    <n v="0"/>
    <x v="0"/>
    <x v="5"/>
  </r>
  <r>
    <x v="5"/>
    <x v="1"/>
    <x v="0"/>
    <x v="17"/>
    <n v="0"/>
    <n v="0"/>
    <n v="0"/>
    <n v="0"/>
    <n v="8"/>
    <n v="8"/>
    <n v="161176"/>
    <n v="95013.815195071875"/>
    <n v="0"/>
    <m/>
    <x v="0"/>
    <x v="5"/>
  </r>
  <r>
    <x v="5"/>
    <x v="2"/>
    <x v="0"/>
    <x v="1"/>
    <m/>
    <m/>
    <m/>
    <m/>
    <m/>
    <m/>
    <m/>
    <m/>
    <m/>
    <m/>
    <x v="0"/>
    <x v="5"/>
  </r>
  <r>
    <x v="5"/>
    <x v="2"/>
    <x v="0"/>
    <x v="2"/>
    <m/>
    <m/>
    <m/>
    <m/>
    <m/>
    <m/>
    <m/>
    <m/>
    <m/>
    <m/>
    <x v="0"/>
    <x v="5"/>
  </r>
  <r>
    <x v="5"/>
    <x v="2"/>
    <x v="0"/>
    <x v="3"/>
    <m/>
    <m/>
    <m/>
    <m/>
    <m/>
    <m/>
    <m/>
    <m/>
    <m/>
    <m/>
    <x v="0"/>
    <x v="5"/>
  </r>
  <r>
    <x v="5"/>
    <x v="2"/>
    <x v="0"/>
    <x v="4"/>
    <m/>
    <m/>
    <m/>
    <m/>
    <m/>
    <m/>
    <m/>
    <m/>
    <m/>
    <m/>
    <x v="0"/>
    <x v="5"/>
  </r>
  <r>
    <x v="5"/>
    <x v="2"/>
    <x v="0"/>
    <x v="5"/>
    <n v="24"/>
    <n v="24"/>
    <n v="241"/>
    <n v="241"/>
    <n v="256"/>
    <n v="256"/>
    <n v="271586"/>
    <n v="227575.50444900754"/>
    <n v="0.10545950478329112"/>
    <n v="9.9585062240663894E-2"/>
    <x v="0"/>
    <x v="5"/>
  </r>
  <r>
    <x v="5"/>
    <x v="2"/>
    <x v="0"/>
    <x v="6"/>
    <n v="10"/>
    <n v="10"/>
    <n v="203"/>
    <n v="203"/>
    <n v="214"/>
    <n v="214"/>
    <n v="271669"/>
    <n v="226981.07871321012"/>
    <n v="4.4056535710780408E-2"/>
    <n v="4.9261083743842367E-2"/>
    <x v="0"/>
    <x v="5"/>
  </r>
  <r>
    <x v="5"/>
    <x v="2"/>
    <x v="0"/>
    <x v="7"/>
    <n v="21"/>
    <n v="21"/>
    <n v="196"/>
    <n v="196"/>
    <n v="206"/>
    <n v="206"/>
    <n v="256231"/>
    <n v="213698.80629705681"/>
    <n v="9.8269149762158614E-2"/>
    <n v="0.10714285714285714"/>
    <x v="0"/>
    <x v="5"/>
  </r>
  <r>
    <x v="5"/>
    <x v="2"/>
    <x v="0"/>
    <x v="8"/>
    <n v="11"/>
    <n v="11"/>
    <n v="205"/>
    <n v="205"/>
    <n v="217"/>
    <n v="217"/>
    <n v="258033"/>
    <n v="213149.80150581794"/>
    <n v="5.1606897694904744E-2"/>
    <n v="5.3658536585365853E-2"/>
    <x v="0"/>
    <x v="5"/>
  </r>
  <r>
    <x v="5"/>
    <x v="2"/>
    <x v="0"/>
    <x v="9"/>
    <n v="11"/>
    <n v="11"/>
    <n v="173"/>
    <n v="173"/>
    <n v="185"/>
    <n v="185"/>
    <n v="269507"/>
    <n v="219681.68651608488"/>
    <n v="5.0072448798296122E-2"/>
    <n v="6.358381502890173E-2"/>
    <x v="0"/>
    <x v="5"/>
  </r>
  <r>
    <x v="5"/>
    <x v="2"/>
    <x v="0"/>
    <x v="10"/>
    <n v="9"/>
    <n v="9"/>
    <n v="208"/>
    <n v="208"/>
    <n v="221"/>
    <n v="221"/>
    <n v="285203"/>
    <n v="231874.66666666666"/>
    <n v="3.8814071969914786E-2"/>
    <n v="4.3269230769230768E-2"/>
    <x v="0"/>
    <x v="5"/>
  </r>
  <r>
    <x v="5"/>
    <x v="2"/>
    <x v="0"/>
    <x v="11"/>
    <n v="11"/>
    <n v="11"/>
    <n v="192"/>
    <n v="192"/>
    <n v="202"/>
    <n v="202"/>
    <n v="310978"/>
    <n v="249953.69199178644"/>
    <n v="4.4008151719405142E-2"/>
    <n v="5.7291666666666664E-2"/>
    <x v="0"/>
    <x v="5"/>
  </r>
  <r>
    <x v="5"/>
    <x v="2"/>
    <x v="0"/>
    <x v="12"/>
    <n v="7"/>
    <n v="7"/>
    <n v="167"/>
    <n v="167"/>
    <n v="184"/>
    <n v="184"/>
    <n v="314417"/>
    <n v="257192.4052019165"/>
    <n v="2.7216977867229177E-2"/>
    <n v="4.1916167664670656E-2"/>
    <x v="0"/>
    <x v="5"/>
  </r>
  <r>
    <x v="5"/>
    <x v="2"/>
    <x v="0"/>
    <x v="13"/>
    <n v="6"/>
    <n v="6"/>
    <n v="164"/>
    <n v="164"/>
    <n v="178"/>
    <n v="178"/>
    <n v="301541"/>
    <n v="246023.58384668035"/>
    <n v="2.4387905851087615E-2"/>
    <n v="3.6585365853658534E-2"/>
    <x v="0"/>
    <x v="5"/>
  </r>
  <r>
    <x v="5"/>
    <x v="2"/>
    <x v="0"/>
    <x v="14"/>
    <n v="5"/>
    <n v="5"/>
    <n v="168"/>
    <n v="168"/>
    <n v="179"/>
    <n v="179"/>
    <n v="281167"/>
    <n v="230449.72758384669"/>
    <n v="2.1696706055687583E-2"/>
    <n v="2.976190476190476E-2"/>
    <x v="0"/>
    <x v="5"/>
  </r>
  <r>
    <x v="5"/>
    <x v="2"/>
    <x v="0"/>
    <x v="15"/>
    <n v="18"/>
    <n v="18"/>
    <n v="201"/>
    <n v="201"/>
    <n v="214"/>
    <n v="214"/>
    <n v="279387"/>
    <n v="223576.30116358658"/>
    <n v="8.0509427458636318E-2"/>
    <n v="8.9552238805970144E-2"/>
    <x v="0"/>
    <x v="5"/>
  </r>
  <r>
    <x v="5"/>
    <x v="2"/>
    <x v="0"/>
    <x v="16"/>
    <n v="6"/>
    <n v="6"/>
    <n v="176"/>
    <n v="176"/>
    <n v="191"/>
    <n v="191"/>
    <n v="277260"/>
    <n v="222096.32032854209"/>
    <n v="2.7015305751686182E-2"/>
    <n v="3.4090909090909088E-2"/>
    <x v="0"/>
    <x v="5"/>
  </r>
  <r>
    <x v="5"/>
    <x v="2"/>
    <x v="0"/>
    <x v="17"/>
    <n v="0"/>
    <n v="0"/>
    <n v="0"/>
    <n v="0"/>
    <n v="57"/>
    <n v="57"/>
    <n v="289369"/>
    <n v="167887.75906913073"/>
    <n v="0"/>
    <m/>
    <x v="0"/>
    <x v="5"/>
  </r>
  <r>
    <x v="5"/>
    <x v="3"/>
    <x v="0"/>
    <x v="1"/>
    <m/>
    <m/>
    <m/>
    <m/>
    <m/>
    <m/>
    <m/>
    <m/>
    <m/>
    <m/>
    <x v="0"/>
    <x v="5"/>
  </r>
  <r>
    <x v="5"/>
    <x v="3"/>
    <x v="0"/>
    <x v="2"/>
    <m/>
    <m/>
    <m/>
    <m/>
    <m/>
    <m/>
    <m/>
    <m/>
    <m/>
    <m/>
    <x v="0"/>
    <x v="5"/>
  </r>
  <r>
    <x v="5"/>
    <x v="3"/>
    <x v="0"/>
    <x v="3"/>
    <m/>
    <m/>
    <m/>
    <m/>
    <m/>
    <m/>
    <m/>
    <m/>
    <m/>
    <m/>
    <x v="0"/>
    <x v="5"/>
  </r>
  <r>
    <x v="5"/>
    <x v="3"/>
    <x v="0"/>
    <x v="4"/>
    <m/>
    <m/>
    <m/>
    <m/>
    <m/>
    <m/>
    <m/>
    <m/>
    <m/>
    <m/>
    <x v="0"/>
    <x v="5"/>
  </r>
  <r>
    <x v="5"/>
    <x v="3"/>
    <x v="0"/>
    <x v="5"/>
    <n v="123"/>
    <n v="122"/>
    <n v="1140"/>
    <n v="1140"/>
    <n v="1166"/>
    <n v="1166"/>
    <n v="157297"/>
    <n v="143465.62354551678"/>
    <n v="0.85037793016174035"/>
    <n v="0.10701754385964912"/>
    <x v="0"/>
    <x v="5"/>
  </r>
  <r>
    <x v="5"/>
    <x v="3"/>
    <x v="0"/>
    <x v="6"/>
    <n v="155"/>
    <n v="155"/>
    <n v="1163"/>
    <n v="1163"/>
    <n v="1185"/>
    <n v="1185"/>
    <n v="162000"/>
    <n v="147532.22176591377"/>
    <n v="1.0506179473521058"/>
    <n v="0.13327601031814273"/>
    <x v="0"/>
    <x v="5"/>
  </r>
  <r>
    <x v="5"/>
    <x v="3"/>
    <x v="0"/>
    <x v="7"/>
    <n v="144"/>
    <n v="144"/>
    <n v="1178"/>
    <n v="1178"/>
    <n v="1200"/>
    <n v="1200"/>
    <n v="162368"/>
    <n v="148086.02053388092"/>
    <n v="0.97240779028871216"/>
    <n v="0.12224108658743633"/>
    <x v="0"/>
    <x v="5"/>
  </r>
  <r>
    <x v="5"/>
    <x v="3"/>
    <x v="0"/>
    <x v="8"/>
    <n v="153"/>
    <n v="153"/>
    <n v="1155"/>
    <n v="1155"/>
    <n v="1193"/>
    <n v="1193"/>
    <n v="165105"/>
    <n v="150726.54072553045"/>
    <n v="1.0150833374369646"/>
    <n v="0.13246753246753246"/>
    <x v="0"/>
    <x v="5"/>
  </r>
  <r>
    <x v="5"/>
    <x v="3"/>
    <x v="0"/>
    <x v="9"/>
    <n v="133"/>
    <n v="132"/>
    <n v="1149"/>
    <n v="1149"/>
    <n v="1191"/>
    <n v="1191"/>
    <n v="171678"/>
    <n v="156305.44284736481"/>
    <n v="0.8445003423770755"/>
    <n v="0.11488250652741515"/>
    <x v="0"/>
    <x v="5"/>
  </r>
  <r>
    <x v="5"/>
    <x v="3"/>
    <x v="0"/>
    <x v="10"/>
    <n v="127"/>
    <n v="127"/>
    <n v="1245"/>
    <n v="1245"/>
    <n v="1274"/>
    <n v="1274"/>
    <n v="181288"/>
    <n v="163519.65503080082"/>
    <n v="0.77666504357582022"/>
    <n v="0.10200803212851406"/>
    <x v="0"/>
    <x v="5"/>
  </r>
  <r>
    <x v="5"/>
    <x v="3"/>
    <x v="0"/>
    <x v="11"/>
    <n v="150"/>
    <n v="150"/>
    <n v="1288"/>
    <n v="1288"/>
    <n v="1313"/>
    <n v="1313"/>
    <n v="199768"/>
    <n v="178262.94866529774"/>
    <n v="0.84145360055519125"/>
    <n v="0.11645962732919254"/>
    <x v="0"/>
    <x v="5"/>
  </r>
  <r>
    <x v="5"/>
    <x v="3"/>
    <x v="0"/>
    <x v="12"/>
    <n v="171"/>
    <n v="153"/>
    <n v="1335"/>
    <n v="1335"/>
    <n v="1368"/>
    <n v="1368"/>
    <n v="214229"/>
    <n v="193528.17248459958"/>
    <n v="0.79058257015357958"/>
    <n v="0.1146067415730337"/>
    <x v="0"/>
    <x v="5"/>
  </r>
  <r>
    <x v="5"/>
    <x v="3"/>
    <x v="0"/>
    <x v="13"/>
    <n v="197"/>
    <n v="181"/>
    <n v="1379"/>
    <n v="1379"/>
    <n v="1400"/>
    <n v="1400"/>
    <n v="221815"/>
    <n v="201520.87885010266"/>
    <n v="0.89816996150871931"/>
    <n v="0.13125453226976069"/>
    <x v="0"/>
    <x v="5"/>
  </r>
  <r>
    <x v="5"/>
    <x v="3"/>
    <x v="0"/>
    <x v="14"/>
    <n v="393"/>
    <n v="376"/>
    <n v="3134"/>
    <n v="3134"/>
    <n v="3166"/>
    <n v="3166"/>
    <n v="224893"/>
    <n v="205314.05612594113"/>
    <n v="1.8313407620243929"/>
    <n v="0.11997447351627313"/>
    <x v="0"/>
    <x v="5"/>
  </r>
  <r>
    <x v="5"/>
    <x v="3"/>
    <x v="0"/>
    <x v="15"/>
    <n v="384"/>
    <n v="373"/>
    <n v="3424"/>
    <n v="3424"/>
    <n v="3474"/>
    <n v="3474"/>
    <n v="225132"/>
    <n v="203618.2368240931"/>
    <n v="1.8318594926359015"/>
    <n v="0.10893691588785047"/>
    <x v="0"/>
    <x v="5"/>
  </r>
  <r>
    <x v="5"/>
    <x v="3"/>
    <x v="0"/>
    <x v="16"/>
    <n v="412"/>
    <n v="393"/>
    <n v="3574"/>
    <n v="3574"/>
    <n v="3641"/>
    <n v="3641"/>
    <n v="223789"/>
    <n v="202822.53524982888"/>
    <n v="1.9376545092285624"/>
    <n v="0.10996082820369334"/>
    <x v="0"/>
    <x v="5"/>
  </r>
  <r>
    <x v="5"/>
    <x v="3"/>
    <x v="0"/>
    <x v="17"/>
    <n v="0"/>
    <n v="0"/>
    <n v="22"/>
    <n v="22"/>
    <n v="1855"/>
    <n v="1855"/>
    <n v="238001"/>
    <n v="149640.87611225189"/>
    <n v="0"/>
    <n v="0"/>
    <x v="0"/>
    <x v="5"/>
  </r>
  <r>
    <x v="6"/>
    <x v="0"/>
    <x v="1"/>
    <x v="1"/>
    <m/>
    <m/>
    <m/>
    <m/>
    <m/>
    <m/>
    <m/>
    <m/>
    <m/>
    <m/>
    <x v="0"/>
    <x v="5"/>
  </r>
  <r>
    <x v="6"/>
    <x v="0"/>
    <x v="1"/>
    <x v="2"/>
    <m/>
    <m/>
    <m/>
    <m/>
    <m/>
    <m/>
    <m/>
    <m/>
    <m/>
    <m/>
    <x v="0"/>
    <x v="5"/>
  </r>
  <r>
    <x v="6"/>
    <x v="0"/>
    <x v="1"/>
    <x v="3"/>
    <m/>
    <m/>
    <m/>
    <m/>
    <m/>
    <m/>
    <m/>
    <m/>
    <m/>
    <m/>
    <x v="0"/>
    <x v="5"/>
  </r>
  <r>
    <x v="6"/>
    <x v="0"/>
    <x v="1"/>
    <x v="4"/>
    <m/>
    <m/>
    <m/>
    <m/>
    <m/>
    <m/>
    <m/>
    <m/>
    <m/>
    <m/>
    <x v="0"/>
    <x v="5"/>
  </r>
  <r>
    <x v="6"/>
    <x v="0"/>
    <x v="1"/>
    <x v="5"/>
    <m/>
    <m/>
    <m/>
    <m/>
    <m/>
    <m/>
    <m/>
    <m/>
    <m/>
    <m/>
    <x v="0"/>
    <x v="5"/>
  </r>
  <r>
    <x v="6"/>
    <x v="0"/>
    <x v="1"/>
    <x v="6"/>
    <m/>
    <m/>
    <m/>
    <m/>
    <m/>
    <m/>
    <m/>
    <m/>
    <m/>
    <m/>
    <x v="0"/>
    <x v="5"/>
  </r>
  <r>
    <x v="6"/>
    <x v="0"/>
    <x v="1"/>
    <x v="7"/>
    <m/>
    <m/>
    <m/>
    <m/>
    <m/>
    <m/>
    <m/>
    <m/>
    <m/>
    <m/>
    <x v="0"/>
    <x v="5"/>
  </r>
  <r>
    <x v="6"/>
    <x v="0"/>
    <x v="1"/>
    <x v="8"/>
    <m/>
    <m/>
    <m/>
    <m/>
    <m/>
    <m/>
    <m/>
    <m/>
    <m/>
    <m/>
    <x v="0"/>
    <x v="5"/>
  </r>
  <r>
    <x v="6"/>
    <x v="0"/>
    <x v="1"/>
    <x v="9"/>
    <m/>
    <m/>
    <m/>
    <m/>
    <m/>
    <m/>
    <m/>
    <m/>
    <m/>
    <m/>
    <x v="0"/>
    <x v="5"/>
  </r>
  <r>
    <x v="6"/>
    <x v="0"/>
    <x v="1"/>
    <x v="10"/>
    <m/>
    <m/>
    <m/>
    <m/>
    <m/>
    <m/>
    <m/>
    <m/>
    <m/>
    <m/>
    <x v="0"/>
    <x v="5"/>
  </r>
  <r>
    <x v="6"/>
    <x v="0"/>
    <x v="1"/>
    <x v="11"/>
    <m/>
    <m/>
    <m/>
    <m/>
    <m/>
    <m/>
    <m/>
    <m/>
    <m/>
    <m/>
    <x v="0"/>
    <x v="5"/>
  </r>
  <r>
    <x v="6"/>
    <x v="0"/>
    <x v="1"/>
    <x v="12"/>
    <m/>
    <m/>
    <m/>
    <m/>
    <m/>
    <m/>
    <m/>
    <m/>
    <m/>
    <m/>
    <x v="0"/>
    <x v="5"/>
  </r>
  <r>
    <x v="6"/>
    <x v="0"/>
    <x v="1"/>
    <x v="13"/>
    <m/>
    <m/>
    <m/>
    <m/>
    <m/>
    <m/>
    <m/>
    <m/>
    <m/>
    <m/>
    <x v="0"/>
    <x v="5"/>
  </r>
  <r>
    <x v="6"/>
    <x v="0"/>
    <x v="1"/>
    <x v="14"/>
    <m/>
    <m/>
    <m/>
    <m/>
    <m/>
    <m/>
    <m/>
    <m/>
    <m/>
    <m/>
    <x v="0"/>
    <x v="5"/>
  </r>
  <r>
    <x v="6"/>
    <x v="0"/>
    <x v="1"/>
    <x v="15"/>
    <m/>
    <m/>
    <m/>
    <m/>
    <m/>
    <m/>
    <m/>
    <m/>
    <m/>
    <m/>
    <x v="0"/>
    <x v="5"/>
  </r>
  <r>
    <x v="6"/>
    <x v="0"/>
    <x v="1"/>
    <x v="16"/>
    <m/>
    <m/>
    <m/>
    <m/>
    <m/>
    <m/>
    <m/>
    <m/>
    <m/>
    <m/>
    <x v="0"/>
    <x v="5"/>
  </r>
  <r>
    <x v="6"/>
    <x v="0"/>
    <x v="1"/>
    <x v="17"/>
    <m/>
    <m/>
    <m/>
    <m/>
    <m/>
    <m/>
    <m/>
    <m/>
    <m/>
    <m/>
    <x v="0"/>
    <x v="5"/>
  </r>
  <r>
    <x v="6"/>
    <x v="0"/>
    <x v="2"/>
    <x v="1"/>
    <m/>
    <m/>
    <m/>
    <m/>
    <m/>
    <m/>
    <m/>
    <m/>
    <m/>
    <m/>
    <x v="0"/>
    <x v="5"/>
  </r>
  <r>
    <x v="6"/>
    <x v="0"/>
    <x v="2"/>
    <x v="2"/>
    <m/>
    <m/>
    <m/>
    <m/>
    <m/>
    <m/>
    <m/>
    <m/>
    <m/>
    <m/>
    <x v="0"/>
    <x v="5"/>
  </r>
  <r>
    <x v="6"/>
    <x v="0"/>
    <x v="2"/>
    <x v="3"/>
    <m/>
    <m/>
    <m/>
    <m/>
    <m/>
    <m/>
    <m/>
    <m/>
    <m/>
    <m/>
    <x v="0"/>
    <x v="5"/>
  </r>
  <r>
    <x v="6"/>
    <x v="0"/>
    <x v="2"/>
    <x v="4"/>
    <m/>
    <m/>
    <m/>
    <m/>
    <m/>
    <m/>
    <m/>
    <m/>
    <m/>
    <m/>
    <x v="0"/>
    <x v="5"/>
  </r>
  <r>
    <x v="6"/>
    <x v="0"/>
    <x v="2"/>
    <x v="5"/>
    <n v="62"/>
    <n v="62"/>
    <n v="661"/>
    <n v="661"/>
    <n v="693"/>
    <n v="693"/>
    <n v="326882"/>
    <n v="285046.04517453798"/>
    <n v="0.21750871850208084"/>
    <n v="9.3797276853252648E-2"/>
    <x v="0"/>
    <x v="5"/>
  </r>
  <r>
    <x v="6"/>
    <x v="0"/>
    <x v="2"/>
    <x v="6"/>
    <n v="64"/>
    <n v="64"/>
    <n v="623"/>
    <n v="623"/>
    <n v="643"/>
    <n v="643"/>
    <n v="330201"/>
    <n v="287255.72347707051"/>
    <n v="0.22279799763540184"/>
    <n v="0.10272873194221509"/>
    <x v="0"/>
    <x v="5"/>
  </r>
  <r>
    <x v="6"/>
    <x v="0"/>
    <x v="2"/>
    <x v="7"/>
    <n v="81"/>
    <n v="81"/>
    <n v="710"/>
    <n v="710"/>
    <n v="728"/>
    <n v="728"/>
    <n v="319032"/>
    <n v="277146.82272416155"/>
    <n v="0.29226385929243581"/>
    <n v="0.11408450704225352"/>
    <x v="0"/>
    <x v="5"/>
  </r>
  <r>
    <x v="6"/>
    <x v="0"/>
    <x v="2"/>
    <x v="8"/>
    <n v="87"/>
    <n v="87"/>
    <n v="689"/>
    <n v="689"/>
    <n v="719"/>
    <n v="719"/>
    <n v="321913"/>
    <n v="278044.58042436687"/>
    <n v="0.31289946334223034"/>
    <n v="0.1262699564586357"/>
    <x v="0"/>
    <x v="5"/>
  </r>
  <r>
    <x v="6"/>
    <x v="0"/>
    <x v="2"/>
    <x v="9"/>
    <n v="55"/>
    <n v="55"/>
    <n v="601"/>
    <n v="601"/>
    <n v="641"/>
    <n v="641"/>
    <n v="333130"/>
    <n v="285831.58932238194"/>
    <n v="0.19242099912885047"/>
    <n v="9.1514143094841932E-2"/>
    <x v="0"/>
    <x v="5"/>
  </r>
  <r>
    <x v="6"/>
    <x v="0"/>
    <x v="2"/>
    <x v="10"/>
    <n v="65"/>
    <n v="65"/>
    <n v="708"/>
    <n v="708"/>
    <n v="735"/>
    <n v="735"/>
    <n v="348918"/>
    <n v="299504.96919917862"/>
    <n v="0.21702477983519966"/>
    <n v="9.1807909604519775E-2"/>
    <x v="0"/>
    <x v="5"/>
  </r>
  <r>
    <x v="6"/>
    <x v="0"/>
    <x v="2"/>
    <x v="11"/>
    <n v="67"/>
    <n v="67"/>
    <n v="695"/>
    <n v="695"/>
    <n v="719"/>
    <n v="719"/>
    <n v="380682"/>
    <n v="322904.20807665982"/>
    <n v="0.20749187630312241"/>
    <n v="9.6402877697841727E-2"/>
    <x v="0"/>
    <x v="5"/>
  </r>
  <r>
    <x v="6"/>
    <x v="0"/>
    <x v="2"/>
    <x v="12"/>
    <n v="68"/>
    <n v="63"/>
    <n v="738"/>
    <n v="738"/>
    <n v="772"/>
    <n v="772"/>
    <n v="391428"/>
    <n v="338943.57015742641"/>
    <n v="0.18587164810572715"/>
    <n v="8.5365853658536592E-2"/>
    <x v="0"/>
    <x v="5"/>
  </r>
  <r>
    <x v="6"/>
    <x v="0"/>
    <x v="2"/>
    <x v="13"/>
    <n v="88"/>
    <n v="84"/>
    <n v="750"/>
    <n v="750"/>
    <n v="781"/>
    <n v="781"/>
    <n v="382058"/>
    <n v="329337.31964407937"/>
    <n v="0.2550576414807173"/>
    <n v="0.112"/>
    <x v="0"/>
    <x v="5"/>
  </r>
  <r>
    <x v="6"/>
    <x v="0"/>
    <x v="2"/>
    <x v="14"/>
    <n v="189"/>
    <n v="181"/>
    <n v="1738"/>
    <n v="1738"/>
    <n v="1763"/>
    <n v="1763"/>
    <n v="358586"/>
    <n v="314460.28747433267"/>
    <n v="0.57558937395162768"/>
    <n v="0.10414269275028769"/>
    <x v="0"/>
    <x v="5"/>
  </r>
  <r>
    <x v="6"/>
    <x v="0"/>
    <x v="2"/>
    <x v="15"/>
    <n v="185"/>
    <n v="182"/>
    <n v="1905"/>
    <n v="1905"/>
    <n v="1945"/>
    <n v="1945"/>
    <n v="354491"/>
    <n v="305714.67214236822"/>
    <n v="0.59532635030105607"/>
    <n v="9.5538057742782151E-2"/>
    <x v="0"/>
    <x v="5"/>
  </r>
  <r>
    <x v="6"/>
    <x v="0"/>
    <x v="2"/>
    <x v="16"/>
    <n v="191"/>
    <n v="183"/>
    <n v="2045"/>
    <n v="2045"/>
    <n v="2085"/>
    <n v="2085"/>
    <n v="348418"/>
    <n v="301678.14921286789"/>
    <n v="0.60660674456363395"/>
    <n v="8.9486552567237157E-2"/>
    <x v="0"/>
    <x v="5"/>
  </r>
  <r>
    <x v="6"/>
    <x v="0"/>
    <x v="2"/>
    <x v="17"/>
    <n v="0"/>
    <n v="0"/>
    <n v="11"/>
    <n v="11"/>
    <n v="992"/>
    <n v="992"/>
    <n v="360825"/>
    <n v="221145.31416837784"/>
    <n v="0"/>
    <n v="0"/>
    <x v="0"/>
    <x v="5"/>
  </r>
  <r>
    <x v="6"/>
    <x v="0"/>
    <x v="3"/>
    <x v="1"/>
    <m/>
    <m/>
    <m/>
    <m/>
    <m/>
    <m/>
    <m/>
    <m/>
    <m/>
    <m/>
    <x v="0"/>
    <x v="5"/>
  </r>
  <r>
    <x v="6"/>
    <x v="0"/>
    <x v="3"/>
    <x v="2"/>
    <m/>
    <m/>
    <m/>
    <m/>
    <m/>
    <m/>
    <m/>
    <m/>
    <m/>
    <m/>
    <x v="0"/>
    <x v="5"/>
  </r>
  <r>
    <x v="6"/>
    <x v="0"/>
    <x v="3"/>
    <x v="3"/>
    <m/>
    <m/>
    <m/>
    <m/>
    <m/>
    <m/>
    <m/>
    <m/>
    <m/>
    <m/>
    <x v="0"/>
    <x v="5"/>
  </r>
  <r>
    <x v="6"/>
    <x v="0"/>
    <x v="3"/>
    <x v="4"/>
    <m/>
    <m/>
    <m/>
    <m/>
    <m/>
    <m/>
    <m/>
    <m/>
    <m/>
    <m/>
    <x v="0"/>
    <x v="5"/>
  </r>
  <r>
    <x v="6"/>
    <x v="0"/>
    <x v="3"/>
    <x v="5"/>
    <n v="85"/>
    <n v="84"/>
    <n v="765"/>
    <n v="765"/>
    <n v="780"/>
    <n v="780"/>
    <n v="285841"/>
    <n v="248508.08487337441"/>
    <n v="0.33801717172623025"/>
    <n v="0.10980392156862745"/>
    <x v="0"/>
    <x v="5"/>
  </r>
  <r>
    <x v="6"/>
    <x v="0"/>
    <x v="3"/>
    <x v="6"/>
    <n v="101"/>
    <n v="101"/>
    <n v="783"/>
    <n v="783"/>
    <n v="800"/>
    <n v="800"/>
    <n v="287961"/>
    <n v="250198.32991101986"/>
    <n v="0.4036797529220898"/>
    <n v="0.12899106002554278"/>
    <x v="0"/>
    <x v="5"/>
  </r>
  <r>
    <x v="6"/>
    <x v="0"/>
    <x v="3"/>
    <x v="7"/>
    <n v="85"/>
    <n v="85"/>
    <n v="714"/>
    <n v="714"/>
    <n v="734"/>
    <n v="734"/>
    <n v="276858"/>
    <n v="240402.2997946612"/>
    <n v="0.35357398857083505"/>
    <n v="0.11904761904761904"/>
    <x v="0"/>
    <x v="5"/>
  </r>
  <r>
    <x v="6"/>
    <x v="0"/>
    <x v="3"/>
    <x v="8"/>
    <n v="80"/>
    <n v="80"/>
    <n v="717"/>
    <n v="717"/>
    <n v="747"/>
    <n v="747"/>
    <n v="278804"/>
    <n v="240627.5071868583"/>
    <n v="0.33246406836553533"/>
    <n v="0.11157601115760112"/>
    <x v="0"/>
    <x v="5"/>
  </r>
  <r>
    <x v="6"/>
    <x v="0"/>
    <x v="3"/>
    <x v="9"/>
    <n v="89"/>
    <n v="88"/>
    <n v="745"/>
    <n v="745"/>
    <n v="772"/>
    <n v="772"/>
    <n v="290733"/>
    <n v="248593.62628336754"/>
    <n v="0.35399137667226566"/>
    <n v="0.11812080536912752"/>
    <x v="0"/>
    <x v="5"/>
  </r>
  <r>
    <x v="6"/>
    <x v="0"/>
    <x v="3"/>
    <x v="10"/>
    <n v="71"/>
    <n v="71"/>
    <n v="780"/>
    <n v="780"/>
    <n v="801"/>
    <n v="801"/>
    <n v="306386"/>
    <n v="261434.11909650924"/>
    <n v="0.27157893638890385"/>
    <n v="9.1025641025641021E-2"/>
    <x v="0"/>
    <x v="5"/>
  </r>
  <r>
    <x v="6"/>
    <x v="0"/>
    <x v="3"/>
    <x v="11"/>
    <n v="94"/>
    <n v="94"/>
    <n v="817"/>
    <n v="817"/>
    <n v="834"/>
    <n v="834"/>
    <n v="327330"/>
    <n v="279225.46201232035"/>
    <n v="0.33664551693302386"/>
    <n v="0.11505507955936352"/>
    <x v="0"/>
    <x v="5"/>
  </r>
  <r>
    <x v="6"/>
    <x v="0"/>
    <x v="3"/>
    <x v="12"/>
    <n v="111"/>
    <n v="98"/>
    <n v="816"/>
    <n v="816"/>
    <n v="838"/>
    <n v="838"/>
    <n v="334639"/>
    <n v="290048.60506502393"/>
    <n v="0.33787440549155573"/>
    <n v="0.12009803921568628"/>
    <x v="0"/>
    <x v="5"/>
  </r>
  <r>
    <x v="6"/>
    <x v="0"/>
    <x v="3"/>
    <x v="13"/>
    <n v="115"/>
    <n v="103"/>
    <n v="834"/>
    <n v="834"/>
    <n v="846"/>
    <n v="846"/>
    <n v="326114"/>
    <n v="281334.70773442846"/>
    <n v="0.36611195550471831"/>
    <n v="0.12350119904076738"/>
    <x v="0"/>
    <x v="5"/>
  </r>
  <r>
    <x v="6"/>
    <x v="0"/>
    <x v="3"/>
    <x v="14"/>
    <n v="210"/>
    <n v="201"/>
    <n v="1603"/>
    <n v="1603"/>
    <n v="1624"/>
    <n v="1624"/>
    <n v="305133"/>
    <n v="267560.84599589324"/>
    <n v="0.7512309929050125"/>
    <n v="0.12538989394884592"/>
    <x v="0"/>
    <x v="5"/>
  </r>
  <r>
    <x v="6"/>
    <x v="0"/>
    <x v="3"/>
    <x v="15"/>
    <n v="217"/>
    <n v="209"/>
    <n v="1757"/>
    <n v="1757"/>
    <n v="1785"/>
    <n v="1785"/>
    <n v="301369"/>
    <n v="258815.27173169062"/>
    <n v="0.8075257638454455"/>
    <n v="0.11895276038702333"/>
    <x v="0"/>
    <x v="5"/>
  </r>
  <r>
    <x v="6"/>
    <x v="0"/>
    <x v="3"/>
    <x v="16"/>
    <n v="227"/>
    <n v="216"/>
    <n v="1741"/>
    <n v="1741"/>
    <n v="1785"/>
    <n v="1785"/>
    <n v="298264"/>
    <n v="256523.90417522244"/>
    <n v="0.84202679159466565"/>
    <n v="0.12406662837449742"/>
    <x v="0"/>
    <x v="5"/>
  </r>
  <r>
    <x v="6"/>
    <x v="0"/>
    <x v="3"/>
    <x v="17"/>
    <n v="0"/>
    <n v="0"/>
    <n v="11"/>
    <n v="11"/>
    <n v="928"/>
    <n v="928"/>
    <n v="314626"/>
    <n v="191491.43052703628"/>
    <n v="0"/>
    <n v="0"/>
    <x v="0"/>
    <x v="5"/>
  </r>
  <r>
    <x v="6"/>
    <x v="0"/>
    <x v="4"/>
    <x v="1"/>
    <m/>
    <m/>
    <m/>
    <m/>
    <m/>
    <m/>
    <m/>
    <m/>
    <m/>
    <m/>
    <x v="0"/>
    <x v="5"/>
  </r>
  <r>
    <x v="6"/>
    <x v="0"/>
    <x v="4"/>
    <x v="2"/>
    <m/>
    <m/>
    <m/>
    <m/>
    <m/>
    <m/>
    <m/>
    <m/>
    <m/>
    <m/>
    <x v="0"/>
    <x v="5"/>
  </r>
  <r>
    <x v="6"/>
    <x v="0"/>
    <x v="4"/>
    <x v="3"/>
    <m/>
    <m/>
    <m/>
    <m/>
    <m/>
    <m/>
    <m/>
    <m/>
    <m/>
    <m/>
    <x v="0"/>
    <x v="5"/>
  </r>
  <r>
    <x v="6"/>
    <x v="0"/>
    <x v="4"/>
    <x v="4"/>
    <m/>
    <m/>
    <m/>
    <m/>
    <m/>
    <m/>
    <m/>
    <m/>
    <m/>
    <m/>
    <x v="0"/>
    <x v="5"/>
  </r>
  <r>
    <x v="6"/>
    <x v="0"/>
    <x v="4"/>
    <x v="5"/>
    <n v="0"/>
    <n v="0"/>
    <n v="0"/>
    <n v="0"/>
    <n v="0"/>
    <n v="0"/>
    <n v="11"/>
    <n v="8.2655715263518132"/>
    <n v="0"/>
    <m/>
    <x v="0"/>
    <x v="5"/>
  </r>
  <r>
    <x v="6"/>
    <x v="0"/>
    <x v="4"/>
    <x v="6"/>
    <n v="0"/>
    <n v="0"/>
    <n v="1"/>
    <n v="1"/>
    <n v="1"/>
    <n v="1"/>
    <n v="7"/>
    <n v="6.3518138261464747"/>
    <n v="0"/>
    <n v="0"/>
    <x v="0"/>
    <x v="5"/>
  </r>
  <r>
    <x v="6"/>
    <x v="0"/>
    <x v="4"/>
    <x v="7"/>
    <n v="0"/>
    <n v="0"/>
    <n v="0"/>
    <n v="0"/>
    <n v="0"/>
    <n v="0"/>
    <n v="5"/>
    <n v="4.0821355236139629"/>
    <n v="0"/>
    <m/>
    <x v="0"/>
    <x v="5"/>
  </r>
  <r>
    <x v="6"/>
    <x v="0"/>
    <x v="4"/>
    <x v="8"/>
    <n v="0"/>
    <n v="0"/>
    <n v="0"/>
    <n v="0"/>
    <n v="0"/>
    <n v="0"/>
    <n v="4"/>
    <n v="2.9075975359342916"/>
    <n v="0"/>
    <m/>
    <x v="0"/>
    <x v="5"/>
  </r>
  <r>
    <x v="6"/>
    <x v="0"/>
    <x v="4"/>
    <x v="9"/>
    <n v="0"/>
    <n v="0"/>
    <n v="0"/>
    <n v="0"/>
    <n v="0"/>
    <n v="0"/>
    <n v="2"/>
    <n v="1.5003422313483916"/>
    <n v="0"/>
    <m/>
    <x v="0"/>
    <x v="5"/>
  </r>
  <r>
    <x v="6"/>
    <x v="0"/>
    <x v="4"/>
    <x v="10"/>
    <n v="0"/>
    <n v="0"/>
    <n v="0"/>
    <n v="0"/>
    <n v="0"/>
    <n v="0"/>
    <n v="1"/>
    <n v="0.99931553730321698"/>
    <n v="0"/>
    <m/>
    <x v="0"/>
    <x v="5"/>
  </r>
  <r>
    <x v="6"/>
    <x v="0"/>
    <x v="4"/>
    <x v="11"/>
    <n v="0"/>
    <n v="0"/>
    <n v="0"/>
    <n v="0"/>
    <n v="0"/>
    <n v="0"/>
    <n v="2"/>
    <n v="0.91444216290212188"/>
    <n v="0"/>
    <m/>
    <x v="0"/>
    <x v="5"/>
  </r>
  <r>
    <x v="6"/>
    <x v="0"/>
    <x v="4"/>
    <x v="12"/>
    <n v="0"/>
    <n v="0"/>
    <n v="0"/>
    <n v="0"/>
    <n v="0"/>
    <n v="0"/>
    <n v="2"/>
    <n v="1.5797399041752225"/>
    <n v="0"/>
    <m/>
    <x v="0"/>
    <x v="5"/>
  </r>
  <r>
    <x v="6"/>
    <x v="0"/>
    <x v="4"/>
    <x v="13"/>
    <n v="0"/>
    <n v="0"/>
    <n v="0"/>
    <n v="0"/>
    <n v="0"/>
    <n v="0"/>
    <n v="2"/>
    <n v="2.0041067761806981"/>
    <n v="0"/>
    <m/>
    <x v="0"/>
    <x v="5"/>
  </r>
  <r>
    <x v="6"/>
    <x v="0"/>
    <x v="4"/>
    <x v="14"/>
    <n v="0"/>
    <n v="0"/>
    <n v="0"/>
    <n v="0"/>
    <n v="0"/>
    <n v="0"/>
    <n v="1"/>
    <n v="0.83230663928815884"/>
    <n v="0"/>
    <m/>
    <x v="0"/>
    <x v="5"/>
  </r>
  <r>
    <x v="6"/>
    <x v="0"/>
    <x v="4"/>
    <x v="15"/>
    <m/>
    <m/>
    <m/>
    <m/>
    <m/>
    <m/>
    <m/>
    <m/>
    <m/>
    <m/>
    <x v="0"/>
    <x v="5"/>
  </r>
  <r>
    <x v="6"/>
    <x v="0"/>
    <x v="4"/>
    <x v="16"/>
    <m/>
    <m/>
    <m/>
    <m/>
    <m/>
    <m/>
    <m/>
    <m/>
    <m/>
    <m/>
    <x v="0"/>
    <x v="5"/>
  </r>
  <r>
    <x v="6"/>
    <x v="0"/>
    <x v="4"/>
    <x v="17"/>
    <m/>
    <m/>
    <m/>
    <m/>
    <m/>
    <m/>
    <m/>
    <m/>
    <m/>
    <m/>
    <x v="0"/>
    <x v="5"/>
  </r>
  <r>
    <x v="7"/>
    <x v="1"/>
    <x v="1"/>
    <x v="1"/>
    <m/>
    <m/>
    <m/>
    <m/>
    <m/>
    <m/>
    <m/>
    <m/>
    <m/>
    <m/>
    <x v="0"/>
    <x v="5"/>
  </r>
  <r>
    <x v="7"/>
    <x v="1"/>
    <x v="1"/>
    <x v="2"/>
    <m/>
    <m/>
    <m/>
    <m/>
    <m/>
    <m/>
    <m/>
    <m/>
    <m/>
    <m/>
    <x v="0"/>
    <x v="5"/>
  </r>
  <r>
    <x v="7"/>
    <x v="1"/>
    <x v="1"/>
    <x v="3"/>
    <m/>
    <m/>
    <m/>
    <m/>
    <m/>
    <m/>
    <m/>
    <m/>
    <m/>
    <m/>
    <x v="0"/>
    <x v="5"/>
  </r>
  <r>
    <x v="7"/>
    <x v="1"/>
    <x v="1"/>
    <x v="4"/>
    <m/>
    <m/>
    <m/>
    <m/>
    <m/>
    <m/>
    <m/>
    <m/>
    <m/>
    <m/>
    <x v="0"/>
    <x v="5"/>
  </r>
  <r>
    <x v="7"/>
    <x v="1"/>
    <x v="1"/>
    <x v="5"/>
    <m/>
    <m/>
    <m/>
    <m/>
    <m/>
    <m/>
    <m/>
    <m/>
    <m/>
    <m/>
    <x v="0"/>
    <x v="5"/>
  </r>
  <r>
    <x v="7"/>
    <x v="1"/>
    <x v="1"/>
    <x v="6"/>
    <m/>
    <m/>
    <m/>
    <m/>
    <m/>
    <m/>
    <m/>
    <m/>
    <m/>
    <m/>
    <x v="0"/>
    <x v="5"/>
  </r>
  <r>
    <x v="7"/>
    <x v="1"/>
    <x v="1"/>
    <x v="7"/>
    <m/>
    <m/>
    <m/>
    <m/>
    <m/>
    <m/>
    <m/>
    <m/>
    <m/>
    <m/>
    <x v="0"/>
    <x v="5"/>
  </r>
  <r>
    <x v="7"/>
    <x v="1"/>
    <x v="1"/>
    <x v="8"/>
    <m/>
    <m/>
    <m/>
    <m/>
    <m/>
    <m/>
    <m/>
    <m/>
    <m/>
    <m/>
    <x v="0"/>
    <x v="5"/>
  </r>
  <r>
    <x v="7"/>
    <x v="1"/>
    <x v="1"/>
    <x v="9"/>
    <m/>
    <m/>
    <m/>
    <m/>
    <m/>
    <m/>
    <m/>
    <m/>
    <m/>
    <m/>
    <x v="0"/>
    <x v="5"/>
  </r>
  <r>
    <x v="7"/>
    <x v="1"/>
    <x v="1"/>
    <x v="10"/>
    <m/>
    <m/>
    <m/>
    <m/>
    <m/>
    <m/>
    <m/>
    <m/>
    <m/>
    <m/>
    <x v="0"/>
    <x v="5"/>
  </r>
  <r>
    <x v="7"/>
    <x v="1"/>
    <x v="1"/>
    <x v="11"/>
    <m/>
    <m/>
    <m/>
    <m/>
    <m/>
    <m/>
    <m/>
    <m/>
    <m/>
    <m/>
    <x v="0"/>
    <x v="5"/>
  </r>
  <r>
    <x v="7"/>
    <x v="1"/>
    <x v="1"/>
    <x v="12"/>
    <m/>
    <m/>
    <m/>
    <m/>
    <m/>
    <m/>
    <m/>
    <m/>
    <m/>
    <m/>
    <x v="0"/>
    <x v="5"/>
  </r>
  <r>
    <x v="7"/>
    <x v="1"/>
    <x v="1"/>
    <x v="13"/>
    <m/>
    <m/>
    <m/>
    <m/>
    <m/>
    <m/>
    <m/>
    <m/>
    <m/>
    <m/>
    <x v="0"/>
    <x v="5"/>
  </r>
  <r>
    <x v="7"/>
    <x v="1"/>
    <x v="1"/>
    <x v="14"/>
    <m/>
    <m/>
    <m/>
    <m/>
    <m/>
    <m/>
    <m/>
    <m/>
    <m/>
    <m/>
    <x v="0"/>
    <x v="5"/>
  </r>
  <r>
    <x v="7"/>
    <x v="1"/>
    <x v="1"/>
    <x v="15"/>
    <m/>
    <m/>
    <m/>
    <m/>
    <m/>
    <m/>
    <m/>
    <m/>
    <m/>
    <m/>
    <x v="0"/>
    <x v="5"/>
  </r>
  <r>
    <x v="7"/>
    <x v="1"/>
    <x v="1"/>
    <x v="16"/>
    <m/>
    <m/>
    <m/>
    <m/>
    <m/>
    <m/>
    <m/>
    <m/>
    <m/>
    <m/>
    <x v="0"/>
    <x v="5"/>
  </r>
  <r>
    <x v="7"/>
    <x v="1"/>
    <x v="1"/>
    <x v="17"/>
    <m/>
    <m/>
    <m/>
    <m/>
    <m/>
    <m/>
    <m/>
    <m/>
    <m/>
    <m/>
    <x v="0"/>
    <x v="5"/>
  </r>
  <r>
    <x v="7"/>
    <x v="1"/>
    <x v="2"/>
    <x v="1"/>
    <m/>
    <m/>
    <m/>
    <m/>
    <m/>
    <m/>
    <m/>
    <m/>
    <m/>
    <m/>
    <x v="0"/>
    <x v="5"/>
  </r>
  <r>
    <x v="7"/>
    <x v="1"/>
    <x v="2"/>
    <x v="2"/>
    <m/>
    <m/>
    <m/>
    <m/>
    <m/>
    <m/>
    <m/>
    <m/>
    <m/>
    <m/>
    <x v="0"/>
    <x v="5"/>
  </r>
  <r>
    <x v="7"/>
    <x v="1"/>
    <x v="2"/>
    <x v="3"/>
    <m/>
    <m/>
    <m/>
    <m/>
    <m/>
    <m/>
    <m/>
    <m/>
    <m/>
    <m/>
    <x v="0"/>
    <x v="5"/>
  </r>
  <r>
    <x v="7"/>
    <x v="1"/>
    <x v="2"/>
    <x v="4"/>
    <m/>
    <m/>
    <m/>
    <m/>
    <m/>
    <m/>
    <m/>
    <m/>
    <m/>
    <m/>
    <x v="0"/>
    <x v="5"/>
  </r>
  <r>
    <x v="7"/>
    <x v="1"/>
    <x v="2"/>
    <x v="5"/>
    <n v="0"/>
    <n v="0"/>
    <n v="16"/>
    <n v="16"/>
    <n v="21"/>
    <n v="21"/>
    <n v="99462"/>
    <n v="80909.43463381246"/>
    <n v="0"/>
    <n v="0"/>
    <x v="0"/>
    <x v="5"/>
  </r>
  <r>
    <x v="7"/>
    <x v="1"/>
    <x v="2"/>
    <x v="6"/>
    <n v="0"/>
    <n v="0"/>
    <n v="13"/>
    <n v="13"/>
    <n v="16"/>
    <n v="16"/>
    <n v="99852"/>
    <n v="81089.782340862424"/>
    <n v="0"/>
    <n v="0"/>
    <x v="0"/>
    <x v="5"/>
  </r>
  <r>
    <x v="7"/>
    <x v="1"/>
    <x v="2"/>
    <x v="7"/>
    <n v="0"/>
    <n v="0"/>
    <n v="23"/>
    <n v="23"/>
    <n v="26"/>
    <n v="26"/>
    <n v="96223"/>
    <n v="77630.19849418207"/>
    <n v="0"/>
    <n v="0"/>
    <x v="0"/>
    <x v="5"/>
  </r>
  <r>
    <x v="7"/>
    <x v="1"/>
    <x v="2"/>
    <x v="8"/>
    <n v="2"/>
    <n v="2"/>
    <n v="14"/>
    <n v="14"/>
    <n v="17"/>
    <n v="17"/>
    <n v="96852"/>
    <n v="77226.294318959612"/>
    <n v="2.5897914921821977E-2"/>
    <n v="0.14285714285714285"/>
    <x v="0"/>
    <x v="5"/>
  </r>
  <r>
    <x v="7"/>
    <x v="1"/>
    <x v="2"/>
    <x v="9"/>
    <n v="0"/>
    <n v="0"/>
    <n v="6"/>
    <n v="6"/>
    <n v="15"/>
    <n v="15"/>
    <n v="99501"/>
    <n v="78986.234086242301"/>
    <n v="0"/>
    <n v="0"/>
    <x v="0"/>
    <x v="5"/>
  </r>
  <r>
    <x v="7"/>
    <x v="1"/>
    <x v="2"/>
    <x v="10"/>
    <n v="0"/>
    <n v="0"/>
    <n v="11"/>
    <n v="11"/>
    <n v="13"/>
    <n v="13"/>
    <n v="103213"/>
    <n v="82597.990417522247"/>
    <n v="0"/>
    <n v="0"/>
    <x v="0"/>
    <x v="5"/>
  </r>
  <r>
    <x v="7"/>
    <x v="1"/>
    <x v="2"/>
    <x v="11"/>
    <n v="0"/>
    <n v="0"/>
    <n v="12"/>
    <n v="12"/>
    <n v="15"/>
    <n v="15"/>
    <n v="107974"/>
    <n v="86652.624229979469"/>
    <n v="0"/>
    <n v="0"/>
    <x v="0"/>
    <x v="5"/>
  </r>
  <r>
    <x v="7"/>
    <x v="1"/>
    <x v="2"/>
    <x v="12"/>
    <n v="0"/>
    <n v="0"/>
    <n v="15"/>
    <n v="15"/>
    <n v="20"/>
    <n v="20"/>
    <n v="107998"/>
    <n v="88226.713210130052"/>
    <n v="0"/>
    <n v="0"/>
    <x v="0"/>
    <x v="5"/>
  </r>
  <r>
    <x v="7"/>
    <x v="1"/>
    <x v="2"/>
    <x v="13"/>
    <n v="0"/>
    <n v="0"/>
    <n v="10"/>
    <n v="10"/>
    <n v="15"/>
    <n v="15"/>
    <n v="101193"/>
    <n v="80465.108829568795"/>
    <n v="0"/>
    <n v="0"/>
    <x v="0"/>
    <x v="5"/>
  </r>
  <r>
    <x v="7"/>
    <x v="1"/>
    <x v="2"/>
    <x v="14"/>
    <n v="1"/>
    <n v="1"/>
    <n v="13"/>
    <n v="13"/>
    <n v="14"/>
    <n v="14"/>
    <n v="86982"/>
    <n v="71946.893908282"/>
    <n v="1.3899140681108505E-2"/>
    <n v="7.6923076923076927E-2"/>
    <x v="0"/>
    <x v="5"/>
  </r>
  <r>
    <x v="7"/>
    <x v="1"/>
    <x v="2"/>
    <x v="15"/>
    <n v="0"/>
    <n v="0"/>
    <n v="13"/>
    <n v="13"/>
    <n v="16"/>
    <n v="16"/>
    <n v="83558"/>
    <n v="67563.154004106778"/>
    <n v="0"/>
    <n v="0"/>
    <x v="0"/>
    <x v="5"/>
  </r>
  <r>
    <x v="7"/>
    <x v="1"/>
    <x v="2"/>
    <x v="16"/>
    <n v="0"/>
    <n v="0"/>
    <n v="16"/>
    <n v="16"/>
    <n v="18"/>
    <n v="18"/>
    <n v="80371"/>
    <n v="65493.889117043123"/>
    <n v="0"/>
    <n v="0"/>
    <x v="0"/>
    <x v="5"/>
  </r>
  <r>
    <x v="7"/>
    <x v="1"/>
    <x v="2"/>
    <x v="17"/>
    <n v="0"/>
    <n v="0"/>
    <n v="0"/>
    <n v="0"/>
    <n v="4"/>
    <n v="4"/>
    <n v="79129"/>
    <n v="46676.832306639291"/>
    <n v="0"/>
    <m/>
    <x v="0"/>
    <x v="5"/>
  </r>
  <r>
    <x v="7"/>
    <x v="1"/>
    <x v="3"/>
    <x v="1"/>
    <m/>
    <m/>
    <m/>
    <m/>
    <m/>
    <m/>
    <m/>
    <m/>
    <m/>
    <m/>
    <x v="0"/>
    <x v="5"/>
  </r>
  <r>
    <x v="7"/>
    <x v="1"/>
    <x v="3"/>
    <x v="2"/>
    <m/>
    <m/>
    <m/>
    <m/>
    <m/>
    <m/>
    <m/>
    <m/>
    <m/>
    <m/>
    <x v="0"/>
    <x v="5"/>
  </r>
  <r>
    <x v="7"/>
    <x v="1"/>
    <x v="3"/>
    <x v="3"/>
    <m/>
    <m/>
    <m/>
    <m/>
    <m/>
    <m/>
    <m/>
    <m/>
    <m/>
    <m/>
    <x v="0"/>
    <x v="5"/>
  </r>
  <r>
    <x v="7"/>
    <x v="1"/>
    <x v="3"/>
    <x v="4"/>
    <m/>
    <m/>
    <m/>
    <m/>
    <m/>
    <m/>
    <m/>
    <m/>
    <m/>
    <m/>
    <x v="0"/>
    <x v="5"/>
  </r>
  <r>
    <x v="7"/>
    <x v="1"/>
    <x v="3"/>
    <x v="5"/>
    <n v="0"/>
    <n v="0"/>
    <n v="29"/>
    <n v="29"/>
    <n v="30"/>
    <n v="30"/>
    <n v="98987"/>
    <n v="81443.983572895275"/>
    <n v="0"/>
    <n v="0"/>
    <x v="0"/>
    <x v="5"/>
  </r>
  <r>
    <x v="7"/>
    <x v="1"/>
    <x v="3"/>
    <x v="6"/>
    <n v="0"/>
    <n v="0"/>
    <n v="28"/>
    <n v="28"/>
    <n v="29"/>
    <n v="29"/>
    <n v="99226"/>
    <n v="81682.477754962354"/>
    <n v="0"/>
    <n v="0"/>
    <x v="0"/>
    <x v="5"/>
  </r>
  <r>
    <x v="7"/>
    <x v="1"/>
    <x v="3"/>
    <x v="7"/>
    <n v="1"/>
    <n v="1"/>
    <n v="27"/>
    <n v="27"/>
    <n v="30"/>
    <n v="30"/>
    <n v="95362"/>
    <n v="77968.262833675559"/>
    <n v="1.2825731440666219E-2"/>
    <n v="3.7037037037037035E-2"/>
    <x v="0"/>
    <x v="5"/>
  </r>
  <r>
    <x v="7"/>
    <x v="1"/>
    <x v="3"/>
    <x v="8"/>
    <n v="1"/>
    <n v="1"/>
    <n v="32"/>
    <n v="32"/>
    <n v="39"/>
    <n v="39"/>
    <n v="95747"/>
    <n v="77406.458590006849"/>
    <n v="1.2918818638850631E-2"/>
    <n v="3.125E-2"/>
    <x v="0"/>
    <x v="5"/>
  </r>
  <r>
    <x v="7"/>
    <x v="1"/>
    <x v="3"/>
    <x v="9"/>
    <n v="0"/>
    <n v="0"/>
    <n v="18"/>
    <n v="18"/>
    <n v="22"/>
    <n v="22"/>
    <n v="98837"/>
    <n v="79276.509240246407"/>
    <n v="0"/>
    <n v="0"/>
    <x v="0"/>
    <x v="5"/>
  </r>
  <r>
    <x v="7"/>
    <x v="1"/>
    <x v="3"/>
    <x v="10"/>
    <n v="0"/>
    <n v="0"/>
    <n v="24"/>
    <n v="24"/>
    <n v="28"/>
    <n v="28"/>
    <n v="102290"/>
    <n v="82755.455167693362"/>
    <n v="0"/>
    <n v="0"/>
    <x v="0"/>
    <x v="5"/>
  </r>
  <r>
    <x v="7"/>
    <x v="1"/>
    <x v="3"/>
    <x v="11"/>
    <n v="0"/>
    <n v="0"/>
    <n v="20"/>
    <n v="20"/>
    <n v="23"/>
    <n v="23"/>
    <n v="107374"/>
    <n v="87052.093086926761"/>
    <n v="0"/>
    <n v="0"/>
    <x v="0"/>
    <x v="5"/>
  </r>
  <r>
    <x v="7"/>
    <x v="1"/>
    <x v="3"/>
    <x v="12"/>
    <n v="1"/>
    <n v="1"/>
    <n v="37"/>
    <n v="37"/>
    <n v="38"/>
    <n v="38"/>
    <n v="109001"/>
    <n v="89849.295003422318"/>
    <n v="1.1129747873502073E-2"/>
    <n v="2.7027027027027029E-2"/>
    <x v="0"/>
    <x v="5"/>
  </r>
  <r>
    <x v="7"/>
    <x v="1"/>
    <x v="3"/>
    <x v="13"/>
    <n v="0"/>
    <n v="0"/>
    <n v="31"/>
    <n v="31"/>
    <n v="34"/>
    <n v="34"/>
    <n v="102838"/>
    <n v="82484.164271047222"/>
    <n v="0"/>
    <n v="0"/>
    <x v="0"/>
    <x v="5"/>
  </r>
  <r>
    <x v="7"/>
    <x v="1"/>
    <x v="3"/>
    <x v="14"/>
    <n v="0"/>
    <n v="0"/>
    <n v="26"/>
    <n v="26"/>
    <n v="28"/>
    <n v="28"/>
    <n v="88888"/>
    <n v="74158.784394250513"/>
    <n v="0"/>
    <n v="0"/>
    <x v="0"/>
    <x v="5"/>
  </r>
  <r>
    <x v="7"/>
    <x v="1"/>
    <x v="3"/>
    <x v="15"/>
    <n v="0"/>
    <n v="0"/>
    <n v="24"/>
    <n v="24"/>
    <n v="26"/>
    <n v="26"/>
    <n v="85644"/>
    <n v="69626.349075975362"/>
    <n v="0"/>
    <n v="0"/>
    <x v="0"/>
    <x v="5"/>
  </r>
  <r>
    <x v="7"/>
    <x v="1"/>
    <x v="3"/>
    <x v="16"/>
    <n v="0"/>
    <n v="0"/>
    <n v="20"/>
    <n v="20"/>
    <n v="20"/>
    <n v="20"/>
    <n v="83076"/>
    <n v="67661.138945927451"/>
    <n v="0"/>
    <n v="0"/>
    <x v="0"/>
    <x v="5"/>
  </r>
  <r>
    <x v="7"/>
    <x v="1"/>
    <x v="3"/>
    <x v="17"/>
    <n v="0"/>
    <n v="0"/>
    <n v="0"/>
    <n v="0"/>
    <n v="4"/>
    <n v="4"/>
    <n v="82047"/>
    <n v="48336.982888432583"/>
    <n v="0"/>
    <m/>
    <x v="0"/>
    <x v="5"/>
  </r>
  <r>
    <x v="7"/>
    <x v="1"/>
    <x v="4"/>
    <x v="1"/>
    <m/>
    <m/>
    <m/>
    <m/>
    <m/>
    <m/>
    <m/>
    <m/>
    <m/>
    <m/>
    <x v="0"/>
    <x v="5"/>
  </r>
  <r>
    <x v="7"/>
    <x v="1"/>
    <x v="4"/>
    <x v="2"/>
    <m/>
    <m/>
    <m/>
    <m/>
    <m/>
    <m/>
    <m/>
    <m/>
    <m/>
    <m/>
    <x v="0"/>
    <x v="5"/>
  </r>
  <r>
    <x v="7"/>
    <x v="1"/>
    <x v="4"/>
    <x v="3"/>
    <m/>
    <m/>
    <m/>
    <m/>
    <m/>
    <m/>
    <m/>
    <m/>
    <m/>
    <m/>
    <x v="0"/>
    <x v="5"/>
  </r>
  <r>
    <x v="7"/>
    <x v="1"/>
    <x v="4"/>
    <x v="4"/>
    <m/>
    <m/>
    <m/>
    <m/>
    <m/>
    <m/>
    <m/>
    <m/>
    <m/>
    <m/>
    <x v="0"/>
    <x v="5"/>
  </r>
  <r>
    <x v="7"/>
    <x v="1"/>
    <x v="4"/>
    <x v="5"/>
    <m/>
    <m/>
    <m/>
    <m/>
    <m/>
    <m/>
    <m/>
    <m/>
    <m/>
    <m/>
    <x v="0"/>
    <x v="5"/>
  </r>
  <r>
    <x v="7"/>
    <x v="1"/>
    <x v="4"/>
    <x v="6"/>
    <m/>
    <m/>
    <m/>
    <m/>
    <m/>
    <m/>
    <m/>
    <m/>
    <m/>
    <m/>
    <x v="0"/>
    <x v="5"/>
  </r>
  <r>
    <x v="7"/>
    <x v="1"/>
    <x v="4"/>
    <x v="7"/>
    <m/>
    <m/>
    <m/>
    <m/>
    <m/>
    <m/>
    <m/>
    <m/>
    <m/>
    <m/>
    <x v="0"/>
    <x v="5"/>
  </r>
  <r>
    <x v="7"/>
    <x v="1"/>
    <x v="4"/>
    <x v="8"/>
    <m/>
    <m/>
    <m/>
    <m/>
    <m/>
    <m/>
    <m/>
    <m/>
    <m/>
    <m/>
    <x v="0"/>
    <x v="5"/>
  </r>
  <r>
    <x v="7"/>
    <x v="1"/>
    <x v="4"/>
    <x v="9"/>
    <m/>
    <m/>
    <m/>
    <m/>
    <m/>
    <m/>
    <m/>
    <m/>
    <m/>
    <m/>
    <x v="0"/>
    <x v="5"/>
  </r>
  <r>
    <x v="7"/>
    <x v="1"/>
    <x v="4"/>
    <x v="10"/>
    <m/>
    <m/>
    <m/>
    <m/>
    <m/>
    <m/>
    <m/>
    <m/>
    <m/>
    <m/>
    <x v="0"/>
    <x v="5"/>
  </r>
  <r>
    <x v="7"/>
    <x v="1"/>
    <x v="4"/>
    <x v="11"/>
    <m/>
    <m/>
    <m/>
    <m/>
    <m/>
    <m/>
    <m/>
    <m/>
    <m/>
    <m/>
    <x v="0"/>
    <x v="5"/>
  </r>
  <r>
    <x v="7"/>
    <x v="1"/>
    <x v="4"/>
    <x v="12"/>
    <m/>
    <m/>
    <m/>
    <m/>
    <m/>
    <m/>
    <m/>
    <m/>
    <m/>
    <m/>
    <x v="0"/>
    <x v="5"/>
  </r>
  <r>
    <x v="7"/>
    <x v="1"/>
    <x v="4"/>
    <x v="13"/>
    <m/>
    <m/>
    <m/>
    <m/>
    <m/>
    <m/>
    <m/>
    <m/>
    <m/>
    <m/>
    <x v="0"/>
    <x v="5"/>
  </r>
  <r>
    <x v="7"/>
    <x v="1"/>
    <x v="4"/>
    <x v="14"/>
    <m/>
    <m/>
    <m/>
    <m/>
    <m/>
    <m/>
    <m/>
    <m/>
    <m/>
    <m/>
    <x v="0"/>
    <x v="5"/>
  </r>
  <r>
    <x v="7"/>
    <x v="1"/>
    <x v="4"/>
    <x v="15"/>
    <m/>
    <m/>
    <m/>
    <m/>
    <m/>
    <m/>
    <m/>
    <m/>
    <m/>
    <m/>
    <x v="0"/>
    <x v="5"/>
  </r>
  <r>
    <x v="7"/>
    <x v="1"/>
    <x v="4"/>
    <x v="16"/>
    <m/>
    <m/>
    <m/>
    <m/>
    <m/>
    <m/>
    <m/>
    <m/>
    <m/>
    <m/>
    <x v="0"/>
    <x v="5"/>
  </r>
  <r>
    <x v="7"/>
    <x v="1"/>
    <x v="4"/>
    <x v="17"/>
    <m/>
    <m/>
    <m/>
    <m/>
    <m/>
    <m/>
    <m/>
    <m/>
    <m/>
    <m/>
    <x v="0"/>
    <x v="5"/>
  </r>
  <r>
    <x v="7"/>
    <x v="2"/>
    <x v="1"/>
    <x v="1"/>
    <m/>
    <m/>
    <m/>
    <m/>
    <m/>
    <m/>
    <m/>
    <m/>
    <m/>
    <m/>
    <x v="0"/>
    <x v="5"/>
  </r>
  <r>
    <x v="7"/>
    <x v="2"/>
    <x v="1"/>
    <x v="2"/>
    <m/>
    <m/>
    <m/>
    <m/>
    <m/>
    <m/>
    <m/>
    <m/>
    <m/>
    <m/>
    <x v="0"/>
    <x v="5"/>
  </r>
  <r>
    <x v="7"/>
    <x v="2"/>
    <x v="1"/>
    <x v="3"/>
    <m/>
    <m/>
    <m/>
    <m/>
    <m/>
    <m/>
    <m/>
    <m/>
    <m/>
    <m/>
    <x v="0"/>
    <x v="5"/>
  </r>
  <r>
    <x v="7"/>
    <x v="2"/>
    <x v="1"/>
    <x v="4"/>
    <m/>
    <m/>
    <m/>
    <m/>
    <m/>
    <m/>
    <m/>
    <m/>
    <m/>
    <m/>
    <x v="0"/>
    <x v="5"/>
  </r>
  <r>
    <x v="7"/>
    <x v="2"/>
    <x v="1"/>
    <x v="5"/>
    <m/>
    <m/>
    <m/>
    <m/>
    <m/>
    <m/>
    <m/>
    <m/>
    <m/>
    <m/>
    <x v="0"/>
    <x v="5"/>
  </r>
  <r>
    <x v="7"/>
    <x v="2"/>
    <x v="1"/>
    <x v="6"/>
    <m/>
    <m/>
    <m/>
    <m/>
    <m/>
    <m/>
    <m/>
    <m/>
    <m/>
    <m/>
    <x v="0"/>
    <x v="5"/>
  </r>
  <r>
    <x v="7"/>
    <x v="2"/>
    <x v="1"/>
    <x v="7"/>
    <m/>
    <m/>
    <m/>
    <m/>
    <m/>
    <m/>
    <m/>
    <m/>
    <m/>
    <m/>
    <x v="0"/>
    <x v="5"/>
  </r>
  <r>
    <x v="7"/>
    <x v="2"/>
    <x v="1"/>
    <x v="8"/>
    <m/>
    <m/>
    <m/>
    <m/>
    <m/>
    <m/>
    <m/>
    <m/>
    <m/>
    <m/>
    <x v="0"/>
    <x v="5"/>
  </r>
  <r>
    <x v="7"/>
    <x v="2"/>
    <x v="1"/>
    <x v="9"/>
    <m/>
    <m/>
    <m/>
    <m/>
    <m/>
    <m/>
    <m/>
    <m/>
    <m/>
    <m/>
    <x v="0"/>
    <x v="5"/>
  </r>
  <r>
    <x v="7"/>
    <x v="2"/>
    <x v="1"/>
    <x v="10"/>
    <m/>
    <m/>
    <m/>
    <m/>
    <m/>
    <m/>
    <m/>
    <m/>
    <m/>
    <m/>
    <x v="0"/>
    <x v="5"/>
  </r>
  <r>
    <x v="7"/>
    <x v="2"/>
    <x v="1"/>
    <x v="11"/>
    <m/>
    <m/>
    <m/>
    <m/>
    <m/>
    <m/>
    <m/>
    <m/>
    <m/>
    <m/>
    <x v="0"/>
    <x v="5"/>
  </r>
  <r>
    <x v="7"/>
    <x v="2"/>
    <x v="1"/>
    <x v="12"/>
    <m/>
    <m/>
    <m/>
    <m/>
    <m/>
    <m/>
    <m/>
    <m/>
    <m/>
    <m/>
    <x v="0"/>
    <x v="5"/>
  </r>
  <r>
    <x v="7"/>
    <x v="2"/>
    <x v="1"/>
    <x v="13"/>
    <m/>
    <m/>
    <m/>
    <m/>
    <m/>
    <m/>
    <m/>
    <m/>
    <m/>
    <m/>
    <x v="0"/>
    <x v="5"/>
  </r>
  <r>
    <x v="7"/>
    <x v="2"/>
    <x v="1"/>
    <x v="14"/>
    <m/>
    <m/>
    <m/>
    <m/>
    <m/>
    <m/>
    <m/>
    <m/>
    <m/>
    <m/>
    <x v="0"/>
    <x v="5"/>
  </r>
  <r>
    <x v="7"/>
    <x v="2"/>
    <x v="1"/>
    <x v="15"/>
    <m/>
    <m/>
    <m/>
    <m/>
    <m/>
    <m/>
    <m/>
    <m/>
    <m/>
    <m/>
    <x v="0"/>
    <x v="5"/>
  </r>
  <r>
    <x v="7"/>
    <x v="2"/>
    <x v="1"/>
    <x v="16"/>
    <m/>
    <m/>
    <m/>
    <m/>
    <m/>
    <m/>
    <m/>
    <m/>
    <m/>
    <m/>
    <x v="0"/>
    <x v="5"/>
  </r>
  <r>
    <x v="7"/>
    <x v="2"/>
    <x v="1"/>
    <x v="17"/>
    <m/>
    <m/>
    <m/>
    <m/>
    <m/>
    <m/>
    <m/>
    <m/>
    <m/>
    <m/>
    <x v="0"/>
    <x v="5"/>
  </r>
  <r>
    <x v="7"/>
    <x v="2"/>
    <x v="2"/>
    <x v="1"/>
    <m/>
    <m/>
    <m/>
    <m/>
    <m/>
    <m/>
    <m/>
    <m/>
    <m/>
    <m/>
    <x v="0"/>
    <x v="5"/>
  </r>
  <r>
    <x v="7"/>
    <x v="2"/>
    <x v="2"/>
    <x v="2"/>
    <m/>
    <m/>
    <m/>
    <m/>
    <m/>
    <m/>
    <m/>
    <m/>
    <m/>
    <m/>
    <x v="0"/>
    <x v="5"/>
  </r>
  <r>
    <x v="7"/>
    <x v="2"/>
    <x v="2"/>
    <x v="3"/>
    <m/>
    <m/>
    <m/>
    <m/>
    <m/>
    <m/>
    <m/>
    <m/>
    <m/>
    <m/>
    <x v="0"/>
    <x v="5"/>
  </r>
  <r>
    <x v="7"/>
    <x v="2"/>
    <x v="2"/>
    <x v="4"/>
    <m/>
    <m/>
    <m/>
    <m/>
    <m/>
    <m/>
    <m/>
    <m/>
    <m/>
    <m/>
    <x v="0"/>
    <x v="5"/>
  </r>
  <r>
    <x v="7"/>
    <x v="2"/>
    <x v="2"/>
    <x v="5"/>
    <n v="10"/>
    <n v="10"/>
    <n v="120"/>
    <n v="120"/>
    <n v="132"/>
    <n v="132"/>
    <n v="150069"/>
    <n v="125950.26694045175"/>
    <n v="7.9396417672762204E-2"/>
    <n v="8.3333333333333329E-2"/>
    <x v="0"/>
    <x v="5"/>
  </r>
  <r>
    <x v="7"/>
    <x v="2"/>
    <x v="2"/>
    <x v="6"/>
    <n v="3"/>
    <n v="3"/>
    <n v="88"/>
    <n v="88"/>
    <n v="95"/>
    <n v="95"/>
    <n v="150303"/>
    <n v="125709.74127310062"/>
    <n v="2.3864499040552399E-2"/>
    <n v="3.4090909090909088E-2"/>
    <x v="0"/>
    <x v="5"/>
  </r>
  <r>
    <x v="7"/>
    <x v="2"/>
    <x v="2"/>
    <x v="7"/>
    <n v="8"/>
    <n v="8"/>
    <n v="89"/>
    <n v="89"/>
    <n v="95"/>
    <n v="95"/>
    <n v="142282"/>
    <n v="118737.88637919234"/>
    <n v="6.7375293968530023E-2"/>
    <n v="8.98876404494382E-2"/>
    <x v="0"/>
    <x v="5"/>
  </r>
  <r>
    <x v="7"/>
    <x v="2"/>
    <x v="2"/>
    <x v="8"/>
    <n v="4"/>
    <n v="4"/>
    <n v="90"/>
    <n v="90"/>
    <n v="99"/>
    <n v="99"/>
    <n v="143562"/>
    <n v="118681.4045174538"/>
    <n v="3.3703679327554158E-2"/>
    <n v="4.4444444444444446E-2"/>
    <x v="0"/>
    <x v="5"/>
  </r>
  <r>
    <x v="7"/>
    <x v="2"/>
    <x v="2"/>
    <x v="9"/>
    <n v="4"/>
    <n v="4"/>
    <n v="72"/>
    <n v="72"/>
    <n v="83"/>
    <n v="83"/>
    <n v="148833"/>
    <n v="121695.83572895278"/>
    <n v="3.2868832167018483E-2"/>
    <n v="5.5555555555555552E-2"/>
    <x v="0"/>
    <x v="5"/>
  </r>
  <r>
    <x v="7"/>
    <x v="2"/>
    <x v="2"/>
    <x v="10"/>
    <n v="4"/>
    <n v="4"/>
    <n v="100"/>
    <n v="100"/>
    <n v="112"/>
    <n v="112"/>
    <n v="156543"/>
    <n v="127786.13552361396"/>
    <n v="3.1302300391272325E-2"/>
    <n v="0.04"/>
    <x v="0"/>
    <x v="5"/>
  </r>
  <r>
    <x v="7"/>
    <x v="2"/>
    <x v="2"/>
    <x v="11"/>
    <n v="6"/>
    <n v="6"/>
    <n v="81"/>
    <n v="81"/>
    <n v="91"/>
    <n v="91"/>
    <n v="172733"/>
    <n v="138407.84394250513"/>
    <n v="4.3350144248272597E-2"/>
    <n v="7.407407407407407E-2"/>
    <x v="0"/>
    <x v="5"/>
  </r>
  <r>
    <x v="7"/>
    <x v="2"/>
    <x v="2"/>
    <x v="12"/>
    <n v="1"/>
    <n v="1"/>
    <n v="78"/>
    <n v="78"/>
    <n v="91"/>
    <n v="91"/>
    <n v="175651"/>
    <n v="143657.95482546202"/>
    <n v="6.9609789532014098E-3"/>
    <n v="1.282051282051282E-2"/>
    <x v="0"/>
    <x v="5"/>
  </r>
  <r>
    <x v="7"/>
    <x v="2"/>
    <x v="2"/>
    <x v="13"/>
    <n v="2"/>
    <n v="2"/>
    <n v="71"/>
    <n v="71"/>
    <n v="84"/>
    <n v="84"/>
    <n v="168390"/>
    <n v="137150.93771389459"/>
    <n v="1.4582474121847601E-2"/>
    <n v="2.8169014084507043E-2"/>
    <x v="0"/>
    <x v="5"/>
  </r>
  <r>
    <x v="7"/>
    <x v="2"/>
    <x v="2"/>
    <x v="14"/>
    <n v="2"/>
    <n v="2"/>
    <n v="74"/>
    <n v="74"/>
    <n v="83"/>
    <n v="83"/>
    <n v="156606"/>
    <n v="128382.92676249145"/>
    <n v="1.5578395433374113E-2"/>
    <n v="2.7027027027027029E-2"/>
    <x v="0"/>
    <x v="5"/>
  </r>
  <r>
    <x v="7"/>
    <x v="2"/>
    <x v="2"/>
    <x v="15"/>
    <n v="8"/>
    <n v="8"/>
    <n v="79"/>
    <n v="79"/>
    <n v="87"/>
    <n v="87"/>
    <n v="155051"/>
    <n v="124545.01026694046"/>
    <n v="6.4233805777151556E-2"/>
    <n v="0.10126582278481013"/>
    <x v="0"/>
    <x v="5"/>
  </r>
  <r>
    <x v="7"/>
    <x v="2"/>
    <x v="2"/>
    <x v="16"/>
    <n v="3"/>
    <n v="3"/>
    <n v="79"/>
    <n v="79"/>
    <n v="88"/>
    <n v="88"/>
    <n v="152588"/>
    <n v="122943.32375085558"/>
    <n v="2.4401487681262747E-2"/>
    <n v="3.7974683544303799E-2"/>
    <x v="0"/>
    <x v="5"/>
  </r>
  <r>
    <x v="7"/>
    <x v="2"/>
    <x v="2"/>
    <x v="17"/>
    <n v="0"/>
    <n v="0"/>
    <n v="0"/>
    <n v="0"/>
    <n v="26"/>
    <n v="26"/>
    <n v="156433"/>
    <n v="91168.284736481859"/>
    <n v="0"/>
    <m/>
    <x v="0"/>
    <x v="5"/>
  </r>
  <r>
    <x v="7"/>
    <x v="2"/>
    <x v="3"/>
    <x v="1"/>
    <m/>
    <m/>
    <m/>
    <m/>
    <m/>
    <m/>
    <m/>
    <m/>
    <m/>
    <m/>
    <x v="0"/>
    <x v="5"/>
  </r>
  <r>
    <x v="7"/>
    <x v="2"/>
    <x v="3"/>
    <x v="2"/>
    <m/>
    <m/>
    <m/>
    <m/>
    <m/>
    <m/>
    <m/>
    <m/>
    <m/>
    <m/>
    <x v="0"/>
    <x v="5"/>
  </r>
  <r>
    <x v="7"/>
    <x v="2"/>
    <x v="3"/>
    <x v="3"/>
    <m/>
    <m/>
    <m/>
    <m/>
    <m/>
    <m/>
    <m/>
    <m/>
    <m/>
    <m/>
    <x v="0"/>
    <x v="5"/>
  </r>
  <r>
    <x v="7"/>
    <x v="2"/>
    <x v="3"/>
    <x v="4"/>
    <m/>
    <m/>
    <m/>
    <m/>
    <m/>
    <m/>
    <m/>
    <m/>
    <m/>
    <m/>
    <x v="0"/>
    <x v="5"/>
  </r>
  <r>
    <x v="7"/>
    <x v="2"/>
    <x v="3"/>
    <x v="5"/>
    <n v="14"/>
    <n v="14"/>
    <n v="121"/>
    <n v="121"/>
    <n v="124"/>
    <n v="124"/>
    <n v="121514"/>
    <n v="101623.86310746064"/>
    <n v="0.13776291878607203"/>
    <n v="0.11570247933884298"/>
    <x v="0"/>
    <x v="5"/>
  </r>
  <r>
    <x v="7"/>
    <x v="2"/>
    <x v="3"/>
    <x v="6"/>
    <n v="7"/>
    <n v="7"/>
    <n v="115"/>
    <n v="115"/>
    <n v="119"/>
    <n v="119"/>
    <n v="121365"/>
    <n v="101270.33812457221"/>
    <n v="6.9121917924173715E-2"/>
    <n v="6.0869565217391307E-2"/>
    <x v="0"/>
    <x v="5"/>
  </r>
  <r>
    <x v="7"/>
    <x v="2"/>
    <x v="3"/>
    <x v="7"/>
    <n v="13"/>
    <n v="13"/>
    <n v="107"/>
    <n v="107"/>
    <n v="111"/>
    <n v="111"/>
    <n v="113948"/>
    <n v="94959.920602327169"/>
    <n v="0.13689986172631036"/>
    <n v="0.12149532710280374"/>
    <x v="0"/>
    <x v="5"/>
  </r>
  <r>
    <x v="7"/>
    <x v="2"/>
    <x v="3"/>
    <x v="8"/>
    <n v="7"/>
    <n v="7"/>
    <n v="115"/>
    <n v="115"/>
    <n v="118"/>
    <n v="118"/>
    <n v="114470"/>
    <n v="94467.64955509924"/>
    <n v="7.4099440739416059E-2"/>
    <n v="6.0869565217391307E-2"/>
    <x v="0"/>
    <x v="5"/>
  </r>
  <r>
    <x v="7"/>
    <x v="2"/>
    <x v="3"/>
    <x v="9"/>
    <n v="7"/>
    <n v="7"/>
    <n v="101"/>
    <n v="101"/>
    <n v="102"/>
    <n v="102"/>
    <n v="120674"/>
    <n v="97985.850787132105"/>
    <n v="7.1438885755118309E-2"/>
    <n v="6.9306930693069313E-2"/>
    <x v="0"/>
    <x v="5"/>
  </r>
  <r>
    <x v="7"/>
    <x v="2"/>
    <x v="3"/>
    <x v="10"/>
    <n v="5"/>
    <n v="5"/>
    <n v="108"/>
    <n v="108"/>
    <n v="109"/>
    <n v="109"/>
    <n v="128660"/>
    <n v="104088.53114305271"/>
    <n v="4.8036031876829116E-2"/>
    <n v="4.6296296296296294E-2"/>
    <x v="0"/>
    <x v="5"/>
  </r>
  <r>
    <x v="7"/>
    <x v="2"/>
    <x v="3"/>
    <x v="11"/>
    <n v="5"/>
    <n v="5"/>
    <n v="111"/>
    <n v="111"/>
    <n v="111"/>
    <n v="111"/>
    <n v="138245"/>
    <n v="111545.84804928131"/>
    <n v="4.4824617746336774E-2"/>
    <n v="4.5045045045045043E-2"/>
    <x v="0"/>
    <x v="5"/>
  </r>
  <r>
    <x v="7"/>
    <x v="2"/>
    <x v="3"/>
    <x v="12"/>
    <n v="6"/>
    <n v="6"/>
    <n v="89"/>
    <n v="89"/>
    <n v="93"/>
    <n v="93"/>
    <n v="138766"/>
    <n v="113534.45037645448"/>
    <n v="5.2847395483092238E-2"/>
    <n v="6.741573033707865E-2"/>
    <x v="0"/>
    <x v="5"/>
  </r>
  <r>
    <x v="7"/>
    <x v="2"/>
    <x v="3"/>
    <x v="13"/>
    <n v="4"/>
    <n v="4"/>
    <n v="93"/>
    <n v="93"/>
    <n v="94"/>
    <n v="94"/>
    <n v="133151"/>
    <n v="108872.64613278577"/>
    <n v="3.6740174342060429E-2"/>
    <n v="4.3010752688172046E-2"/>
    <x v="0"/>
    <x v="5"/>
  </r>
  <r>
    <x v="7"/>
    <x v="2"/>
    <x v="3"/>
    <x v="14"/>
    <n v="3"/>
    <n v="3"/>
    <n v="94"/>
    <n v="94"/>
    <n v="96"/>
    <n v="96"/>
    <n v="124561"/>
    <n v="102066.80082135524"/>
    <n v="2.939251525332727E-2"/>
    <n v="3.1914893617021274E-2"/>
    <x v="0"/>
    <x v="5"/>
  </r>
  <r>
    <x v="7"/>
    <x v="2"/>
    <x v="3"/>
    <x v="15"/>
    <n v="10"/>
    <n v="10"/>
    <n v="122"/>
    <n v="122"/>
    <n v="127"/>
    <n v="127"/>
    <n v="124336"/>
    <n v="99031.29089664614"/>
    <n v="0.10097818486922971"/>
    <n v="8.1967213114754092E-2"/>
    <x v="0"/>
    <x v="5"/>
  </r>
  <r>
    <x v="7"/>
    <x v="2"/>
    <x v="3"/>
    <x v="16"/>
    <n v="3"/>
    <n v="3"/>
    <n v="97"/>
    <n v="97"/>
    <n v="103"/>
    <n v="103"/>
    <n v="124672"/>
    <n v="99152.996577686514"/>
    <n v="3.0256271656394124E-2"/>
    <n v="3.0927835051546393E-2"/>
    <x v="0"/>
    <x v="5"/>
  </r>
  <r>
    <x v="7"/>
    <x v="2"/>
    <x v="3"/>
    <x v="17"/>
    <n v="0"/>
    <n v="0"/>
    <n v="0"/>
    <n v="0"/>
    <n v="31"/>
    <n v="31"/>
    <n v="132936"/>
    <n v="76719.474332648868"/>
    <n v="0"/>
    <m/>
    <x v="0"/>
    <x v="5"/>
  </r>
  <r>
    <x v="7"/>
    <x v="2"/>
    <x v="4"/>
    <x v="1"/>
    <m/>
    <m/>
    <m/>
    <m/>
    <m/>
    <m/>
    <m/>
    <m/>
    <m/>
    <m/>
    <x v="0"/>
    <x v="5"/>
  </r>
  <r>
    <x v="7"/>
    <x v="2"/>
    <x v="4"/>
    <x v="2"/>
    <m/>
    <m/>
    <m/>
    <m/>
    <m/>
    <m/>
    <m/>
    <m/>
    <m/>
    <m/>
    <x v="0"/>
    <x v="5"/>
  </r>
  <r>
    <x v="7"/>
    <x v="2"/>
    <x v="4"/>
    <x v="3"/>
    <m/>
    <m/>
    <m/>
    <m/>
    <m/>
    <m/>
    <m/>
    <m/>
    <m/>
    <m/>
    <x v="0"/>
    <x v="5"/>
  </r>
  <r>
    <x v="7"/>
    <x v="2"/>
    <x v="4"/>
    <x v="4"/>
    <m/>
    <m/>
    <m/>
    <m/>
    <m/>
    <m/>
    <m/>
    <m/>
    <m/>
    <m/>
    <x v="0"/>
    <x v="5"/>
  </r>
  <r>
    <x v="7"/>
    <x v="2"/>
    <x v="4"/>
    <x v="5"/>
    <n v="0"/>
    <n v="0"/>
    <n v="0"/>
    <n v="0"/>
    <n v="0"/>
    <n v="0"/>
    <n v="3"/>
    <n v="1.3744010951403149"/>
    <n v="0"/>
    <m/>
    <x v="0"/>
    <x v="5"/>
  </r>
  <r>
    <x v="7"/>
    <x v="2"/>
    <x v="4"/>
    <x v="6"/>
    <n v="0"/>
    <n v="0"/>
    <n v="0"/>
    <n v="0"/>
    <n v="0"/>
    <n v="0"/>
    <n v="1"/>
    <n v="0.99931553730321698"/>
    <n v="0"/>
    <m/>
    <x v="0"/>
    <x v="5"/>
  </r>
  <r>
    <x v="7"/>
    <x v="2"/>
    <x v="4"/>
    <x v="7"/>
    <n v="0"/>
    <n v="0"/>
    <n v="0"/>
    <n v="0"/>
    <n v="0"/>
    <n v="0"/>
    <n v="1"/>
    <n v="0.99931553730321698"/>
    <n v="0"/>
    <m/>
    <x v="0"/>
    <x v="5"/>
  </r>
  <r>
    <x v="7"/>
    <x v="2"/>
    <x v="4"/>
    <x v="8"/>
    <n v="0"/>
    <n v="0"/>
    <n v="0"/>
    <n v="0"/>
    <n v="0"/>
    <n v="0"/>
    <n v="1"/>
    <n v="0.74743326488706363"/>
    <n v="0"/>
    <m/>
    <x v="0"/>
    <x v="5"/>
  </r>
  <r>
    <x v="7"/>
    <x v="2"/>
    <x v="4"/>
    <x v="9"/>
    <m/>
    <m/>
    <m/>
    <m/>
    <m/>
    <m/>
    <m/>
    <m/>
    <m/>
    <m/>
    <x v="0"/>
    <x v="5"/>
  </r>
  <r>
    <x v="7"/>
    <x v="2"/>
    <x v="4"/>
    <x v="10"/>
    <m/>
    <m/>
    <m/>
    <m/>
    <m/>
    <m/>
    <m/>
    <m/>
    <m/>
    <m/>
    <x v="0"/>
    <x v="5"/>
  </r>
  <r>
    <x v="7"/>
    <x v="2"/>
    <x v="4"/>
    <x v="11"/>
    <m/>
    <m/>
    <m/>
    <m/>
    <m/>
    <m/>
    <m/>
    <m/>
    <m/>
    <m/>
    <x v="0"/>
    <x v="5"/>
  </r>
  <r>
    <x v="7"/>
    <x v="2"/>
    <x v="4"/>
    <x v="12"/>
    <m/>
    <m/>
    <m/>
    <m/>
    <m/>
    <m/>
    <m/>
    <m/>
    <m/>
    <m/>
    <x v="0"/>
    <x v="5"/>
  </r>
  <r>
    <x v="7"/>
    <x v="2"/>
    <x v="4"/>
    <x v="13"/>
    <m/>
    <m/>
    <m/>
    <m/>
    <m/>
    <m/>
    <m/>
    <m/>
    <m/>
    <m/>
    <x v="0"/>
    <x v="5"/>
  </r>
  <r>
    <x v="7"/>
    <x v="2"/>
    <x v="4"/>
    <x v="14"/>
    <m/>
    <m/>
    <m/>
    <m/>
    <m/>
    <m/>
    <m/>
    <m/>
    <m/>
    <m/>
    <x v="0"/>
    <x v="5"/>
  </r>
  <r>
    <x v="7"/>
    <x v="2"/>
    <x v="4"/>
    <x v="15"/>
    <m/>
    <m/>
    <m/>
    <m/>
    <m/>
    <m/>
    <m/>
    <m/>
    <m/>
    <m/>
    <x v="0"/>
    <x v="5"/>
  </r>
  <r>
    <x v="7"/>
    <x v="2"/>
    <x v="4"/>
    <x v="16"/>
    <m/>
    <m/>
    <m/>
    <m/>
    <m/>
    <m/>
    <m/>
    <m/>
    <m/>
    <m/>
    <x v="0"/>
    <x v="5"/>
  </r>
  <r>
    <x v="7"/>
    <x v="2"/>
    <x v="4"/>
    <x v="17"/>
    <m/>
    <m/>
    <m/>
    <m/>
    <m/>
    <m/>
    <m/>
    <m/>
    <m/>
    <m/>
    <x v="0"/>
    <x v="5"/>
  </r>
  <r>
    <x v="7"/>
    <x v="3"/>
    <x v="1"/>
    <x v="1"/>
    <m/>
    <m/>
    <m/>
    <m/>
    <m/>
    <m/>
    <m/>
    <m/>
    <m/>
    <m/>
    <x v="0"/>
    <x v="5"/>
  </r>
  <r>
    <x v="7"/>
    <x v="3"/>
    <x v="1"/>
    <x v="2"/>
    <m/>
    <m/>
    <m/>
    <m/>
    <m/>
    <m/>
    <m/>
    <m/>
    <m/>
    <m/>
    <x v="0"/>
    <x v="5"/>
  </r>
  <r>
    <x v="7"/>
    <x v="3"/>
    <x v="1"/>
    <x v="3"/>
    <m/>
    <m/>
    <m/>
    <m/>
    <m/>
    <m/>
    <m/>
    <m/>
    <m/>
    <m/>
    <x v="0"/>
    <x v="5"/>
  </r>
  <r>
    <x v="7"/>
    <x v="3"/>
    <x v="1"/>
    <x v="4"/>
    <m/>
    <m/>
    <m/>
    <m/>
    <m/>
    <m/>
    <m/>
    <m/>
    <m/>
    <m/>
    <x v="0"/>
    <x v="5"/>
  </r>
  <r>
    <x v="7"/>
    <x v="3"/>
    <x v="1"/>
    <x v="5"/>
    <m/>
    <m/>
    <m/>
    <m/>
    <m/>
    <m/>
    <m/>
    <m/>
    <m/>
    <m/>
    <x v="0"/>
    <x v="5"/>
  </r>
  <r>
    <x v="7"/>
    <x v="3"/>
    <x v="1"/>
    <x v="6"/>
    <m/>
    <m/>
    <m/>
    <m/>
    <m/>
    <m/>
    <m/>
    <m/>
    <m/>
    <m/>
    <x v="0"/>
    <x v="5"/>
  </r>
  <r>
    <x v="7"/>
    <x v="3"/>
    <x v="1"/>
    <x v="7"/>
    <m/>
    <m/>
    <m/>
    <m/>
    <m/>
    <m/>
    <m/>
    <m/>
    <m/>
    <m/>
    <x v="0"/>
    <x v="5"/>
  </r>
  <r>
    <x v="7"/>
    <x v="3"/>
    <x v="1"/>
    <x v="8"/>
    <m/>
    <m/>
    <m/>
    <m/>
    <m/>
    <m/>
    <m/>
    <m/>
    <m/>
    <m/>
    <x v="0"/>
    <x v="5"/>
  </r>
  <r>
    <x v="7"/>
    <x v="3"/>
    <x v="1"/>
    <x v="9"/>
    <m/>
    <m/>
    <m/>
    <m/>
    <m/>
    <m/>
    <m/>
    <m/>
    <m/>
    <m/>
    <x v="0"/>
    <x v="5"/>
  </r>
  <r>
    <x v="7"/>
    <x v="3"/>
    <x v="1"/>
    <x v="10"/>
    <m/>
    <m/>
    <m/>
    <m/>
    <m/>
    <m/>
    <m/>
    <m/>
    <m/>
    <m/>
    <x v="0"/>
    <x v="5"/>
  </r>
  <r>
    <x v="7"/>
    <x v="3"/>
    <x v="1"/>
    <x v="11"/>
    <m/>
    <m/>
    <m/>
    <m/>
    <m/>
    <m/>
    <m/>
    <m/>
    <m/>
    <m/>
    <x v="0"/>
    <x v="5"/>
  </r>
  <r>
    <x v="7"/>
    <x v="3"/>
    <x v="1"/>
    <x v="12"/>
    <m/>
    <m/>
    <m/>
    <m/>
    <m/>
    <m/>
    <m/>
    <m/>
    <m/>
    <m/>
    <x v="0"/>
    <x v="5"/>
  </r>
  <r>
    <x v="7"/>
    <x v="3"/>
    <x v="1"/>
    <x v="13"/>
    <m/>
    <m/>
    <m/>
    <m/>
    <m/>
    <m/>
    <m/>
    <m/>
    <m/>
    <m/>
    <x v="0"/>
    <x v="5"/>
  </r>
  <r>
    <x v="7"/>
    <x v="3"/>
    <x v="1"/>
    <x v="14"/>
    <m/>
    <m/>
    <m/>
    <m/>
    <m/>
    <m/>
    <m/>
    <m/>
    <m/>
    <m/>
    <x v="0"/>
    <x v="5"/>
  </r>
  <r>
    <x v="7"/>
    <x v="3"/>
    <x v="1"/>
    <x v="15"/>
    <m/>
    <m/>
    <m/>
    <m/>
    <m/>
    <m/>
    <m/>
    <m/>
    <m/>
    <m/>
    <x v="0"/>
    <x v="5"/>
  </r>
  <r>
    <x v="7"/>
    <x v="3"/>
    <x v="1"/>
    <x v="16"/>
    <m/>
    <m/>
    <m/>
    <m/>
    <m/>
    <m/>
    <m/>
    <m/>
    <m/>
    <m/>
    <x v="0"/>
    <x v="5"/>
  </r>
  <r>
    <x v="7"/>
    <x v="3"/>
    <x v="1"/>
    <x v="17"/>
    <m/>
    <m/>
    <m/>
    <m/>
    <m/>
    <m/>
    <m/>
    <m/>
    <m/>
    <m/>
    <x v="0"/>
    <x v="5"/>
  </r>
  <r>
    <x v="7"/>
    <x v="3"/>
    <x v="2"/>
    <x v="1"/>
    <m/>
    <m/>
    <m/>
    <m/>
    <m/>
    <m/>
    <m/>
    <m/>
    <m/>
    <m/>
    <x v="0"/>
    <x v="5"/>
  </r>
  <r>
    <x v="7"/>
    <x v="3"/>
    <x v="2"/>
    <x v="2"/>
    <m/>
    <m/>
    <m/>
    <m/>
    <m/>
    <m/>
    <m/>
    <m/>
    <m/>
    <m/>
    <x v="0"/>
    <x v="5"/>
  </r>
  <r>
    <x v="7"/>
    <x v="3"/>
    <x v="2"/>
    <x v="3"/>
    <m/>
    <m/>
    <m/>
    <m/>
    <m/>
    <m/>
    <m/>
    <m/>
    <m/>
    <m/>
    <x v="0"/>
    <x v="5"/>
  </r>
  <r>
    <x v="7"/>
    <x v="3"/>
    <x v="2"/>
    <x v="4"/>
    <m/>
    <m/>
    <m/>
    <m/>
    <m/>
    <m/>
    <m/>
    <m/>
    <m/>
    <m/>
    <x v="0"/>
    <x v="5"/>
  </r>
  <r>
    <x v="7"/>
    <x v="3"/>
    <x v="2"/>
    <x v="5"/>
    <n v="52"/>
    <n v="52"/>
    <n v="525"/>
    <n v="525"/>
    <n v="540"/>
    <n v="540"/>
    <n v="85409"/>
    <n v="78104.977412731008"/>
    <n v="0.66577062976685619"/>
    <n v="9.9047619047619051E-2"/>
    <x v="0"/>
    <x v="5"/>
  </r>
  <r>
    <x v="7"/>
    <x v="3"/>
    <x v="2"/>
    <x v="6"/>
    <n v="61"/>
    <n v="61"/>
    <n v="522"/>
    <n v="522"/>
    <n v="532"/>
    <n v="532"/>
    <n v="88022"/>
    <n v="80369.568788501027"/>
    <n v="0.7589937450146883"/>
    <n v="0.11685823754789272"/>
    <x v="0"/>
    <x v="5"/>
  </r>
  <r>
    <x v="7"/>
    <x v="3"/>
    <x v="2"/>
    <x v="7"/>
    <n v="73"/>
    <n v="73"/>
    <n v="598"/>
    <n v="598"/>
    <n v="607"/>
    <n v="607"/>
    <n v="88427"/>
    <n v="80695.501711156743"/>
    <n v="0.90463530744622922"/>
    <n v="0.12207357859531773"/>
    <x v="0"/>
    <x v="5"/>
  </r>
  <r>
    <x v="7"/>
    <x v="3"/>
    <x v="2"/>
    <x v="8"/>
    <n v="81"/>
    <n v="81"/>
    <n v="585"/>
    <n v="585"/>
    <n v="603"/>
    <n v="603"/>
    <n v="89765"/>
    <n v="82057.242984257362"/>
    <n v="0.98711578715287573"/>
    <n v="0.13846153846153847"/>
    <x v="0"/>
    <x v="5"/>
  </r>
  <r>
    <x v="7"/>
    <x v="3"/>
    <x v="2"/>
    <x v="9"/>
    <n v="51"/>
    <n v="51"/>
    <n v="523"/>
    <n v="523"/>
    <n v="543"/>
    <n v="543"/>
    <n v="93307"/>
    <n v="85064.714579055435"/>
    <n v="0.59954353873253552"/>
    <n v="9.7514340344168254E-2"/>
    <x v="0"/>
    <x v="5"/>
  </r>
  <r>
    <x v="7"/>
    <x v="3"/>
    <x v="2"/>
    <x v="10"/>
    <n v="61"/>
    <n v="61"/>
    <n v="597"/>
    <n v="597"/>
    <n v="610"/>
    <n v="610"/>
    <n v="98393"/>
    <n v="89029.319644079398"/>
    <n v="0.68516754080414455"/>
    <n v="0.10217755443886097"/>
    <x v="0"/>
    <x v="5"/>
  </r>
  <r>
    <x v="7"/>
    <x v="3"/>
    <x v="2"/>
    <x v="11"/>
    <n v="61"/>
    <n v="61"/>
    <n v="602"/>
    <n v="602"/>
    <n v="613"/>
    <n v="613"/>
    <n v="109960"/>
    <n v="97745.322381930178"/>
    <n v="0.62407078429439855"/>
    <n v="0.10132890365448505"/>
    <x v="0"/>
    <x v="5"/>
  </r>
  <r>
    <x v="7"/>
    <x v="3"/>
    <x v="2"/>
    <x v="12"/>
    <n v="67"/>
    <n v="62"/>
    <n v="645"/>
    <n v="645"/>
    <n v="661"/>
    <n v="661"/>
    <n v="118565"/>
    <n v="106966.94866529774"/>
    <n v="0.57961829119758812"/>
    <n v="9.6124031007751937E-2"/>
    <x v="0"/>
    <x v="5"/>
  </r>
  <r>
    <x v="7"/>
    <x v="3"/>
    <x v="2"/>
    <x v="13"/>
    <n v="86"/>
    <n v="82"/>
    <n v="669"/>
    <n v="669"/>
    <n v="682"/>
    <n v="682"/>
    <n v="122978"/>
    <n v="111634.10266940451"/>
    <n v="0.7345425639585822"/>
    <n v="0.12257100149476831"/>
    <x v="0"/>
    <x v="5"/>
  </r>
  <r>
    <x v="7"/>
    <x v="3"/>
    <x v="2"/>
    <x v="14"/>
    <n v="186"/>
    <n v="178"/>
    <n v="1651"/>
    <n v="1651"/>
    <n v="1666"/>
    <n v="1666"/>
    <n v="124995"/>
    <n v="114057.39356605065"/>
    <n v="1.5606178120922969"/>
    <n v="0.10781344639612356"/>
    <x v="0"/>
    <x v="5"/>
  </r>
  <r>
    <x v="7"/>
    <x v="3"/>
    <x v="2"/>
    <x v="15"/>
    <n v="177"/>
    <n v="174"/>
    <n v="1813"/>
    <n v="1813"/>
    <n v="1842"/>
    <n v="1842"/>
    <n v="125523"/>
    <n v="113536.49555099248"/>
    <n v="1.5325468621836371"/>
    <n v="9.5973524544953115E-2"/>
    <x v="0"/>
    <x v="5"/>
  </r>
  <r>
    <x v="7"/>
    <x v="3"/>
    <x v="2"/>
    <x v="16"/>
    <n v="188"/>
    <n v="180"/>
    <n v="1950"/>
    <n v="1950"/>
    <n v="1979"/>
    <n v="1979"/>
    <n v="124973"/>
    <n v="113180.14510609172"/>
    <n v="1.5903849551639408"/>
    <n v="9.2307692307692313E-2"/>
    <x v="0"/>
    <x v="5"/>
  </r>
  <r>
    <x v="7"/>
    <x v="3"/>
    <x v="2"/>
    <x v="17"/>
    <n v="0"/>
    <n v="0"/>
    <n v="11"/>
    <n v="11"/>
    <n v="962"/>
    <n v="962"/>
    <n v="132255"/>
    <n v="83255.969883641344"/>
    <n v="0"/>
    <n v="0"/>
    <x v="0"/>
    <x v="5"/>
  </r>
  <r>
    <x v="7"/>
    <x v="3"/>
    <x v="3"/>
    <x v="1"/>
    <m/>
    <m/>
    <m/>
    <m/>
    <m/>
    <m/>
    <m/>
    <m/>
    <m/>
    <m/>
    <x v="0"/>
    <x v="5"/>
  </r>
  <r>
    <x v="7"/>
    <x v="3"/>
    <x v="3"/>
    <x v="2"/>
    <m/>
    <m/>
    <m/>
    <m/>
    <m/>
    <m/>
    <m/>
    <m/>
    <m/>
    <m/>
    <x v="0"/>
    <x v="5"/>
  </r>
  <r>
    <x v="7"/>
    <x v="3"/>
    <x v="3"/>
    <x v="3"/>
    <m/>
    <m/>
    <m/>
    <m/>
    <m/>
    <m/>
    <m/>
    <m/>
    <m/>
    <m/>
    <x v="0"/>
    <x v="5"/>
  </r>
  <r>
    <x v="7"/>
    <x v="3"/>
    <x v="3"/>
    <x v="4"/>
    <m/>
    <m/>
    <m/>
    <m/>
    <m/>
    <m/>
    <m/>
    <m/>
    <m/>
    <m/>
    <x v="0"/>
    <x v="5"/>
  </r>
  <r>
    <x v="7"/>
    <x v="3"/>
    <x v="3"/>
    <x v="5"/>
    <n v="71"/>
    <n v="70"/>
    <n v="615"/>
    <n v="615"/>
    <n v="626"/>
    <n v="626"/>
    <n v="71879"/>
    <n v="65353.754962354549"/>
    <n v="1.0710937732701329"/>
    <n v="0.11382113821138211"/>
    <x v="0"/>
    <x v="5"/>
  </r>
  <r>
    <x v="7"/>
    <x v="3"/>
    <x v="3"/>
    <x v="6"/>
    <n v="94"/>
    <n v="94"/>
    <n v="640"/>
    <n v="640"/>
    <n v="652"/>
    <n v="652"/>
    <n v="73972"/>
    <n v="67157.300479123893"/>
    <n v="1.3996989058430105"/>
    <n v="0.14687500000000001"/>
    <x v="0"/>
    <x v="5"/>
  </r>
  <r>
    <x v="7"/>
    <x v="3"/>
    <x v="3"/>
    <x v="7"/>
    <n v="71"/>
    <n v="71"/>
    <n v="580"/>
    <n v="580"/>
    <n v="593"/>
    <n v="593"/>
    <n v="73937"/>
    <n v="67387.436002737857"/>
    <n v="1.0536088655623486"/>
    <n v="0.12241379310344827"/>
    <x v="0"/>
    <x v="5"/>
  </r>
  <r>
    <x v="7"/>
    <x v="3"/>
    <x v="3"/>
    <x v="8"/>
    <n v="72"/>
    <n v="72"/>
    <n v="570"/>
    <n v="570"/>
    <n v="590"/>
    <n v="590"/>
    <n v="75337"/>
    <n v="68667.137577002053"/>
    <n v="1.0485364985435797"/>
    <n v="0.12631578947368421"/>
    <x v="0"/>
    <x v="5"/>
  </r>
  <r>
    <x v="7"/>
    <x v="3"/>
    <x v="3"/>
    <x v="9"/>
    <n v="82"/>
    <n v="81"/>
    <n v="626"/>
    <n v="626"/>
    <n v="648"/>
    <n v="648"/>
    <n v="78369"/>
    <n v="71239.227926078034"/>
    <n v="1.1370140070025789"/>
    <n v="0.12939297124600638"/>
    <x v="0"/>
    <x v="5"/>
  </r>
  <r>
    <x v="7"/>
    <x v="3"/>
    <x v="3"/>
    <x v="10"/>
    <n v="66"/>
    <n v="66"/>
    <n v="648"/>
    <n v="648"/>
    <n v="664"/>
    <n v="664"/>
    <n v="82894"/>
    <n v="74489.336071184123"/>
    <n v="0.88603286699895578"/>
    <n v="0.10185185185185185"/>
    <x v="0"/>
    <x v="5"/>
  </r>
  <r>
    <x v="7"/>
    <x v="3"/>
    <x v="3"/>
    <x v="11"/>
    <n v="89"/>
    <n v="89"/>
    <n v="686"/>
    <n v="686"/>
    <n v="700"/>
    <n v="700"/>
    <n v="89806"/>
    <n v="80516.711841204655"/>
    <n v="1.1053605886878008"/>
    <n v="0.12973760932944606"/>
    <x v="0"/>
    <x v="5"/>
  </r>
  <r>
    <x v="7"/>
    <x v="3"/>
    <x v="3"/>
    <x v="12"/>
    <n v="104"/>
    <n v="91"/>
    <n v="690"/>
    <n v="690"/>
    <n v="707"/>
    <n v="707"/>
    <n v="95662"/>
    <n v="86559.64407939768"/>
    <n v="1.0512982229516721"/>
    <n v="0.13188405797101449"/>
    <x v="0"/>
    <x v="5"/>
  </r>
  <r>
    <x v="7"/>
    <x v="3"/>
    <x v="3"/>
    <x v="13"/>
    <n v="111"/>
    <n v="99"/>
    <n v="710"/>
    <n v="710"/>
    <n v="718"/>
    <n v="718"/>
    <n v="98835"/>
    <n v="89884.772073921966"/>
    <n v="1.1014101467441182"/>
    <n v="0.13943661971830987"/>
    <x v="0"/>
    <x v="5"/>
  </r>
  <r>
    <x v="7"/>
    <x v="3"/>
    <x v="3"/>
    <x v="14"/>
    <n v="207"/>
    <n v="198"/>
    <n v="1483"/>
    <n v="1483"/>
    <n v="1500"/>
    <n v="1500"/>
    <n v="99897"/>
    <n v="91255.830253251203"/>
    <n v="2.16972438309437"/>
    <n v="0.1335131490222522"/>
    <x v="0"/>
    <x v="5"/>
  </r>
  <r>
    <x v="7"/>
    <x v="3"/>
    <x v="3"/>
    <x v="15"/>
    <n v="207"/>
    <n v="199"/>
    <n v="1611"/>
    <n v="1611"/>
    <n v="1632"/>
    <n v="1632"/>
    <n v="99609"/>
    <n v="90081.741273100619"/>
    <n v="2.2091047218624706"/>
    <n v="0.12352576039726877"/>
    <x v="0"/>
    <x v="5"/>
  </r>
  <r>
    <x v="7"/>
    <x v="3"/>
    <x v="3"/>
    <x v="16"/>
    <n v="224"/>
    <n v="213"/>
    <n v="1624"/>
    <n v="1624"/>
    <n v="1662"/>
    <n v="1662"/>
    <n v="98816"/>
    <n v="89642.390143737168"/>
    <n v="2.376107995987891"/>
    <n v="0.13115763546798029"/>
    <x v="0"/>
    <x v="5"/>
  </r>
  <r>
    <x v="7"/>
    <x v="3"/>
    <x v="3"/>
    <x v="17"/>
    <n v="0"/>
    <n v="0"/>
    <n v="11"/>
    <n v="11"/>
    <n v="893"/>
    <n v="893"/>
    <n v="105746"/>
    <n v="66384.906228610547"/>
    <n v="0"/>
    <n v="0"/>
    <x v="0"/>
    <x v="5"/>
  </r>
  <r>
    <x v="7"/>
    <x v="3"/>
    <x v="4"/>
    <x v="1"/>
    <m/>
    <m/>
    <m/>
    <m/>
    <m/>
    <m/>
    <m/>
    <m/>
    <m/>
    <m/>
    <x v="0"/>
    <x v="5"/>
  </r>
  <r>
    <x v="7"/>
    <x v="3"/>
    <x v="4"/>
    <x v="2"/>
    <m/>
    <m/>
    <m/>
    <m/>
    <m/>
    <m/>
    <m/>
    <m/>
    <m/>
    <m/>
    <x v="0"/>
    <x v="5"/>
  </r>
  <r>
    <x v="7"/>
    <x v="3"/>
    <x v="4"/>
    <x v="3"/>
    <m/>
    <m/>
    <m/>
    <m/>
    <m/>
    <m/>
    <m/>
    <m/>
    <m/>
    <m/>
    <x v="0"/>
    <x v="5"/>
  </r>
  <r>
    <x v="7"/>
    <x v="3"/>
    <x v="4"/>
    <x v="4"/>
    <m/>
    <m/>
    <m/>
    <m/>
    <m/>
    <m/>
    <m/>
    <m/>
    <m/>
    <m/>
    <x v="0"/>
    <x v="5"/>
  </r>
  <r>
    <x v="7"/>
    <x v="3"/>
    <x v="4"/>
    <x v="5"/>
    <n v="0"/>
    <n v="0"/>
    <n v="0"/>
    <n v="0"/>
    <n v="0"/>
    <n v="0"/>
    <n v="9"/>
    <n v="6.8911704312114992"/>
    <n v="0"/>
    <m/>
    <x v="0"/>
    <x v="5"/>
  </r>
  <r>
    <x v="7"/>
    <x v="3"/>
    <x v="4"/>
    <x v="6"/>
    <n v="0"/>
    <n v="0"/>
    <n v="1"/>
    <n v="1"/>
    <n v="1"/>
    <n v="1"/>
    <n v="6"/>
    <n v="5.3524982888432584"/>
    <n v="0"/>
    <n v="0"/>
    <x v="0"/>
    <x v="5"/>
  </r>
  <r>
    <x v="7"/>
    <x v="3"/>
    <x v="4"/>
    <x v="7"/>
    <n v="0"/>
    <n v="0"/>
    <n v="0"/>
    <n v="0"/>
    <n v="0"/>
    <n v="0"/>
    <n v="4"/>
    <n v="3.0828199863107462"/>
    <n v="0"/>
    <m/>
    <x v="0"/>
    <x v="5"/>
  </r>
  <r>
    <x v="7"/>
    <x v="3"/>
    <x v="4"/>
    <x v="8"/>
    <n v="0"/>
    <n v="0"/>
    <n v="0"/>
    <n v="0"/>
    <n v="0"/>
    <n v="0"/>
    <n v="3"/>
    <n v="2.1601642710472277"/>
    <n v="0"/>
    <m/>
    <x v="0"/>
    <x v="5"/>
  </r>
  <r>
    <x v="7"/>
    <x v="3"/>
    <x v="4"/>
    <x v="9"/>
    <n v="0"/>
    <n v="0"/>
    <n v="0"/>
    <n v="0"/>
    <n v="0"/>
    <n v="0"/>
    <n v="2"/>
    <n v="1.5003422313483916"/>
    <n v="0"/>
    <m/>
    <x v="0"/>
    <x v="5"/>
  </r>
  <r>
    <x v="7"/>
    <x v="3"/>
    <x v="4"/>
    <x v="10"/>
    <n v="0"/>
    <n v="0"/>
    <n v="0"/>
    <n v="0"/>
    <n v="0"/>
    <n v="0"/>
    <n v="1"/>
    <n v="0.99931553730321698"/>
    <n v="0"/>
    <m/>
    <x v="0"/>
    <x v="5"/>
  </r>
  <r>
    <x v="7"/>
    <x v="3"/>
    <x v="4"/>
    <x v="11"/>
    <n v="0"/>
    <n v="0"/>
    <n v="0"/>
    <n v="0"/>
    <n v="0"/>
    <n v="0"/>
    <n v="2"/>
    <n v="0.91444216290212188"/>
    <n v="0"/>
    <m/>
    <x v="0"/>
    <x v="5"/>
  </r>
  <r>
    <x v="7"/>
    <x v="3"/>
    <x v="4"/>
    <x v="12"/>
    <n v="0"/>
    <n v="0"/>
    <n v="0"/>
    <n v="0"/>
    <n v="0"/>
    <n v="0"/>
    <n v="2"/>
    <n v="1.5797399041752225"/>
    <n v="0"/>
    <m/>
    <x v="0"/>
    <x v="5"/>
  </r>
  <r>
    <x v="7"/>
    <x v="3"/>
    <x v="4"/>
    <x v="13"/>
    <n v="0"/>
    <n v="0"/>
    <n v="0"/>
    <n v="0"/>
    <n v="0"/>
    <n v="0"/>
    <n v="2"/>
    <n v="2.0041067761806981"/>
    <n v="0"/>
    <m/>
    <x v="0"/>
    <x v="5"/>
  </r>
  <r>
    <x v="7"/>
    <x v="3"/>
    <x v="4"/>
    <x v="14"/>
    <n v="0"/>
    <n v="0"/>
    <n v="0"/>
    <n v="0"/>
    <n v="0"/>
    <n v="0"/>
    <n v="1"/>
    <n v="0.83230663928815884"/>
    <n v="0"/>
    <m/>
    <x v="0"/>
    <x v="5"/>
  </r>
  <r>
    <x v="7"/>
    <x v="3"/>
    <x v="4"/>
    <x v="15"/>
    <m/>
    <m/>
    <m/>
    <m/>
    <m/>
    <m/>
    <m/>
    <m/>
    <m/>
    <m/>
    <x v="0"/>
    <x v="5"/>
  </r>
  <r>
    <x v="7"/>
    <x v="3"/>
    <x v="4"/>
    <x v="16"/>
    <m/>
    <m/>
    <m/>
    <m/>
    <m/>
    <m/>
    <m/>
    <m/>
    <m/>
    <m/>
    <x v="0"/>
    <x v="5"/>
  </r>
  <r>
    <x v="7"/>
    <x v="3"/>
    <x v="4"/>
    <x v="17"/>
    <m/>
    <m/>
    <m/>
    <m/>
    <m/>
    <m/>
    <m/>
    <m/>
    <m/>
    <m/>
    <x v="0"/>
    <x v="5"/>
  </r>
  <r>
    <x v="0"/>
    <x v="0"/>
    <x v="0"/>
    <x v="0"/>
    <n v="16331"/>
    <n v="9590"/>
    <n v="23958"/>
    <n v="23958"/>
    <n v="26491"/>
    <n v="26491"/>
    <n v="1761854"/>
    <n v="7161806.8829568792"/>
    <n v="1.339047555557739"/>
    <n v="0.40028383003589613"/>
    <x v="0"/>
    <x v="6"/>
  </r>
  <r>
    <x v="1"/>
    <x v="1"/>
    <x v="0"/>
    <x v="0"/>
    <n v="59"/>
    <n v="44"/>
    <n v="478"/>
    <n v="478"/>
    <n v="561"/>
    <n v="561"/>
    <n v="628563"/>
    <n v="1985167.1047227925"/>
    <n v="2.2164380970912841E-2"/>
    <n v="9.2050209205020925E-2"/>
    <x v="0"/>
    <x v="6"/>
  </r>
  <r>
    <x v="1"/>
    <x v="2"/>
    <x v="0"/>
    <x v="0"/>
    <n v="947"/>
    <n v="623"/>
    <n v="2294"/>
    <n v="2294"/>
    <n v="2504"/>
    <n v="2504"/>
    <n v="928281"/>
    <n v="2930141.3333333335"/>
    <n v="0.21261773038479143"/>
    <n v="0.27157802964254579"/>
    <x v="0"/>
    <x v="6"/>
  </r>
  <r>
    <x v="1"/>
    <x v="3"/>
    <x v="0"/>
    <x v="0"/>
    <n v="15325"/>
    <n v="8923"/>
    <n v="21186"/>
    <n v="21186"/>
    <n v="23426"/>
    <n v="23426"/>
    <n v="452007"/>
    <n v="2244343.2087611225"/>
    <n v="3.9757733866940503"/>
    <n v="0.42117436042669687"/>
    <x v="0"/>
    <x v="6"/>
  </r>
  <r>
    <x v="2"/>
    <x v="0"/>
    <x v="1"/>
    <x v="0"/>
    <m/>
    <m/>
    <m/>
    <m/>
    <m/>
    <m/>
    <m/>
    <m/>
    <m/>
    <m/>
    <x v="0"/>
    <x v="6"/>
  </r>
  <r>
    <x v="2"/>
    <x v="0"/>
    <x v="2"/>
    <x v="0"/>
    <n v="7342"/>
    <n v="4400"/>
    <n v="11874"/>
    <n v="11874"/>
    <n v="13216"/>
    <n v="13216"/>
    <n v="928870"/>
    <n v="3847013.2511978098"/>
    <n v="1.143744435668375"/>
    <n v="0.37055752063331648"/>
    <x v="0"/>
    <x v="6"/>
  </r>
  <r>
    <x v="2"/>
    <x v="0"/>
    <x v="3"/>
    <x v="0"/>
    <n v="8989"/>
    <n v="5190"/>
    <n v="12083"/>
    <n v="12083"/>
    <n v="13274"/>
    <n v="13274"/>
    <n v="832970"/>
    <n v="3314764.1943874061"/>
    <n v="1.5657222341148016"/>
    <n v="0.42952909045766779"/>
    <x v="0"/>
    <x v="6"/>
  </r>
  <r>
    <x v="2"/>
    <x v="0"/>
    <x v="4"/>
    <x v="0"/>
    <n v="0"/>
    <n v="0"/>
    <n v="1"/>
    <n v="1"/>
    <n v="1"/>
    <n v="1"/>
    <n v="14"/>
    <n v="29.437371663244353"/>
    <n v="0"/>
    <n v="0"/>
    <x v="0"/>
    <x v="6"/>
  </r>
  <r>
    <x v="3"/>
    <x v="1"/>
    <x v="1"/>
    <x v="0"/>
    <m/>
    <m/>
    <m/>
    <m/>
    <m/>
    <m/>
    <m/>
    <m/>
    <m/>
    <m/>
    <x v="0"/>
    <x v="6"/>
  </r>
  <r>
    <x v="3"/>
    <x v="1"/>
    <x v="2"/>
    <x v="0"/>
    <n v="20"/>
    <n v="17"/>
    <n v="162"/>
    <n v="162"/>
    <n v="210"/>
    <n v="210"/>
    <n v="316089"/>
    <n v="985465.14989733056"/>
    <n v="1.7250736874633389E-2"/>
    <n v="0.10493827160493827"/>
    <x v="0"/>
    <x v="6"/>
  </r>
  <r>
    <x v="3"/>
    <x v="1"/>
    <x v="3"/>
    <x v="0"/>
    <n v="39"/>
    <n v="27"/>
    <n v="316"/>
    <n v="316"/>
    <n v="351"/>
    <n v="351"/>
    <n v="312474"/>
    <n v="999701.95482546196"/>
    <n v="2.7008049618862585E-2"/>
    <n v="8.5443037974683542E-2"/>
    <x v="0"/>
    <x v="6"/>
  </r>
  <r>
    <x v="3"/>
    <x v="1"/>
    <x v="4"/>
    <x v="0"/>
    <m/>
    <m/>
    <m/>
    <m/>
    <m/>
    <m/>
    <m/>
    <m/>
    <m/>
    <m/>
    <x v="0"/>
    <x v="6"/>
  </r>
  <r>
    <x v="3"/>
    <x v="2"/>
    <x v="1"/>
    <x v="0"/>
    <m/>
    <m/>
    <m/>
    <m/>
    <m/>
    <m/>
    <m/>
    <m/>
    <m/>
    <m/>
    <x v="0"/>
    <x v="6"/>
  </r>
  <r>
    <x v="3"/>
    <x v="2"/>
    <x v="2"/>
    <x v="0"/>
    <n v="289"/>
    <n v="205"/>
    <n v="1021"/>
    <n v="1021"/>
    <n v="1166"/>
    <n v="1166"/>
    <n v="501679"/>
    <n v="1624817.5523613964"/>
    <n v="0.12616801172665038"/>
    <n v="0.20078354554358471"/>
    <x v="0"/>
    <x v="6"/>
  </r>
  <r>
    <x v="3"/>
    <x v="2"/>
    <x v="3"/>
    <x v="0"/>
    <n v="658"/>
    <n v="418"/>
    <n v="1273"/>
    <n v="1273"/>
    <n v="1338"/>
    <n v="1338"/>
    <n v="426599"/>
    <n v="1305319.6605065025"/>
    <n v="0.32022807335775794"/>
    <n v="0.32835820895522388"/>
    <x v="0"/>
    <x v="6"/>
  </r>
  <r>
    <x v="3"/>
    <x v="2"/>
    <x v="4"/>
    <x v="0"/>
    <n v="0"/>
    <n v="0"/>
    <n v="0"/>
    <n v="0"/>
    <n v="0"/>
    <n v="0"/>
    <n v="3"/>
    <n v="4.1204654346338128"/>
    <n v="0"/>
    <m/>
    <x v="0"/>
    <x v="6"/>
  </r>
  <r>
    <x v="3"/>
    <x v="3"/>
    <x v="1"/>
    <x v="0"/>
    <m/>
    <m/>
    <m/>
    <m/>
    <m/>
    <m/>
    <m/>
    <m/>
    <m/>
    <m/>
    <x v="0"/>
    <x v="6"/>
  </r>
  <r>
    <x v="3"/>
    <x v="3"/>
    <x v="2"/>
    <x v="0"/>
    <n v="7033"/>
    <n v="4178"/>
    <n v="10691"/>
    <n v="10691"/>
    <n v="11840"/>
    <n v="11840"/>
    <n v="246691"/>
    <n v="1235697.7029431895"/>
    <n v="3.3810858351915876"/>
    <n v="0.39079599663268172"/>
    <x v="0"/>
    <x v="6"/>
  </r>
  <r>
    <x v="3"/>
    <x v="3"/>
    <x v="3"/>
    <x v="0"/>
    <n v="8292"/>
    <n v="4745"/>
    <n v="10494"/>
    <n v="10494"/>
    <n v="11585"/>
    <n v="11585"/>
    <n v="205304"/>
    <n v="1008620.1889117043"/>
    <n v="4.7044467800310725"/>
    <n v="0.45216314084238612"/>
    <x v="0"/>
    <x v="6"/>
  </r>
  <r>
    <x v="3"/>
    <x v="3"/>
    <x v="4"/>
    <x v="0"/>
    <n v="0"/>
    <n v="0"/>
    <n v="1"/>
    <n v="1"/>
    <n v="1"/>
    <n v="1"/>
    <n v="12"/>
    <n v="25.316906228610542"/>
    <n v="0"/>
    <n v="0"/>
    <x v="0"/>
    <x v="6"/>
  </r>
  <r>
    <x v="4"/>
    <x v="0"/>
    <x v="0"/>
    <x v="1"/>
    <m/>
    <m/>
    <m/>
    <m/>
    <m/>
    <m/>
    <m/>
    <m/>
    <m/>
    <m/>
    <x v="0"/>
    <x v="6"/>
  </r>
  <r>
    <x v="4"/>
    <x v="0"/>
    <x v="0"/>
    <x v="2"/>
    <m/>
    <m/>
    <m/>
    <m/>
    <m/>
    <m/>
    <m/>
    <m/>
    <m/>
    <m/>
    <x v="0"/>
    <x v="6"/>
  </r>
  <r>
    <x v="4"/>
    <x v="0"/>
    <x v="0"/>
    <x v="3"/>
    <m/>
    <m/>
    <m/>
    <m/>
    <m/>
    <m/>
    <m/>
    <m/>
    <m/>
    <m/>
    <x v="0"/>
    <x v="6"/>
  </r>
  <r>
    <x v="4"/>
    <x v="0"/>
    <x v="0"/>
    <x v="4"/>
    <m/>
    <m/>
    <m/>
    <m/>
    <m/>
    <m/>
    <m/>
    <m/>
    <m/>
    <m/>
    <x v="0"/>
    <x v="6"/>
  </r>
  <r>
    <x v="4"/>
    <x v="0"/>
    <x v="0"/>
    <x v="5"/>
    <n v="842"/>
    <n v="518"/>
    <n v="1426"/>
    <n v="1426"/>
    <n v="1473"/>
    <n v="1473"/>
    <n v="612734"/>
    <n v="533562.39561943873"/>
    <n v="0.97083303518537589"/>
    <n v="0.36325385694249651"/>
    <x v="0"/>
    <x v="6"/>
  </r>
  <r>
    <x v="4"/>
    <x v="0"/>
    <x v="0"/>
    <x v="6"/>
    <n v="925"/>
    <n v="569"/>
    <n v="1407"/>
    <n v="1407"/>
    <n v="1444"/>
    <n v="1444"/>
    <n v="618169"/>
    <n v="537460.40520191647"/>
    <n v="1.0586826387447732"/>
    <n v="0.40440653873489696"/>
    <x v="0"/>
    <x v="6"/>
  </r>
  <r>
    <x v="4"/>
    <x v="0"/>
    <x v="0"/>
    <x v="7"/>
    <n v="871"/>
    <n v="536"/>
    <n v="1424"/>
    <n v="1424"/>
    <n v="1462"/>
    <n v="1462"/>
    <n v="595895"/>
    <n v="517553.20465434634"/>
    <n v="1.0356423169246407"/>
    <n v="0.37640449438202245"/>
    <x v="0"/>
    <x v="6"/>
  </r>
  <r>
    <x v="4"/>
    <x v="0"/>
    <x v="0"/>
    <x v="8"/>
    <n v="894"/>
    <n v="539"/>
    <n v="1406"/>
    <n v="1406"/>
    <n v="1466"/>
    <n v="1466"/>
    <n v="600721"/>
    <n v="518674.99520876113"/>
    <n v="1.0391863979929441"/>
    <n v="0.38335704125177811"/>
    <x v="0"/>
    <x v="6"/>
  </r>
  <r>
    <x v="4"/>
    <x v="0"/>
    <x v="0"/>
    <x v="9"/>
    <n v="892"/>
    <n v="537"/>
    <n v="1346"/>
    <n v="1346"/>
    <n v="1413"/>
    <n v="1413"/>
    <n v="623865"/>
    <n v="534426.71594798088"/>
    <n v="1.0048150363281418"/>
    <n v="0.39895988112927194"/>
    <x v="0"/>
    <x v="6"/>
  </r>
  <r>
    <x v="4"/>
    <x v="0"/>
    <x v="0"/>
    <x v="10"/>
    <n v="985"/>
    <n v="585"/>
    <n v="1488"/>
    <n v="1488"/>
    <n v="1536"/>
    <n v="1536"/>
    <n v="655305"/>
    <n v="560940.0876112252"/>
    <n v="1.0428921250596199"/>
    <n v="0.39314516129032256"/>
    <x v="0"/>
    <x v="6"/>
  </r>
  <r>
    <x v="4"/>
    <x v="0"/>
    <x v="0"/>
    <x v="11"/>
    <n v="970"/>
    <n v="569"/>
    <n v="1512"/>
    <n v="1512"/>
    <n v="1553"/>
    <n v="1553"/>
    <n v="708014"/>
    <n v="602130.58453114307"/>
    <n v="0.94497774173530702"/>
    <n v="0.37632275132275134"/>
    <x v="0"/>
    <x v="6"/>
  </r>
  <r>
    <x v="4"/>
    <x v="0"/>
    <x v="0"/>
    <x v="12"/>
    <n v="1038"/>
    <n v="622"/>
    <n v="1554"/>
    <n v="1554"/>
    <n v="1610"/>
    <n v="1610"/>
    <n v="726069"/>
    <n v="628993.75496235455"/>
    <n v="0.98888104228829243"/>
    <n v="0.40025740025740025"/>
    <x v="0"/>
    <x v="6"/>
  </r>
  <r>
    <x v="4"/>
    <x v="0"/>
    <x v="0"/>
    <x v="13"/>
    <n v="1029"/>
    <n v="600"/>
    <n v="1584"/>
    <n v="1584"/>
    <n v="1627"/>
    <n v="1627"/>
    <n v="708174"/>
    <n v="610674.0314852841"/>
    <n v="0.98252090160224648"/>
    <n v="0.37878787878787878"/>
    <x v="0"/>
    <x v="6"/>
  </r>
  <r>
    <x v="4"/>
    <x v="0"/>
    <x v="0"/>
    <x v="14"/>
    <n v="2433"/>
    <n v="1383"/>
    <n v="3341"/>
    <n v="3341"/>
    <n v="3387"/>
    <n v="3387"/>
    <n v="663720"/>
    <n v="582021.96577686514"/>
    <n v="2.3761989775661023"/>
    <n v="0.41394791978449563"/>
    <x v="0"/>
    <x v="6"/>
  </r>
  <r>
    <x v="4"/>
    <x v="0"/>
    <x v="0"/>
    <x v="15"/>
    <n v="2634"/>
    <n v="1501"/>
    <n v="3662"/>
    <n v="3662"/>
    <n v="3730"/>
    <n v="3730"/>
    <n v="655860"/>
    <n v="564529.9438740589"/>
    <n v="2.6588492183416554"/>
    <n v="0.40988530857454941"/>
    <x v="0"/>
    <x v="6"/>
  </r>
  <r>
    <x v="4"/>
    <x v="0"/>
    <x v="0"/>
    <x v="16"/>
    <n v="2818"/>
    <n v="1631"/>
    <n v="3786"/>
    <n v="3786"/>
    <n v="3870"/>
    <n v="3870"/>
    <n v="646682"/>
    <n v="558202.05338809034"/>
    <n v="2.9218810466575733"/>
    <n v="0.43079767564712096"/>
    <x v="0"/>
    <x v="6"/>
  </r>
  <r>
    <x v="4"/>
    <x v="0"/>
    <x v="0"/>
    <x v="17"/>
    <n v="0"/>
    <n v="0"/>
    <n v="22"/>
    <n v="22"/>
    <n v="1920"/>
    <n v="1920"/>
    <n v="675451"/>
    <n v="412636.74469541409"/>
    <n v="0"/>
    <n v="0"/>
    <x v="0"/>
    <x v="6"/>
  </r>
  <r>
    <x v="5"/>
    <x v="1"/>
    <x v="0"/>
    <x v="1"/>
    <m/>
    <m/>
    <m/>
    <m/>
    <m/>
    <m/>
    <m/>
    <m/>
    <m/>
    <m/>
    <x v="0"/>
    <x v="6"/>
  </r>
  <r>
    <x v="5"/>
    <x v="1"/>
    <x v="0"/>
    <x v="2"/>
    <m/>
    <m/>
    <m/>
    <m/>
    <m/>
    <m/>
    <m/>
    <m/>
    <m/>
    <m/>
    <x v="0"/>
    <x v="6"/>
  </r>
  <r>
    <x v="5"/>
    <x v="1"/>
    <x v="0"/>
    <x v="3"/>
    <m/>
    <m/>
    <m/>
    <m/>
    <m/>
    <m/>
    <m/>
    <m/>
    <m/>
    <m/>
    <x v="0"/>
    <x v="6"/>
  </r>
  <r>
    <x v="5"/>
    <x v="1"/>
    <x v="0"/>
    <x v="4"/>
    <m/>
    <m/>
    <m/>
    <m/>
    <m/>
    <m/>
    <m/>
    <m/>
    <m/>
    <m/>
    <x v="0"/>
    <x v="6"/>
  </r>
  <r>
    <x v="5"/>
    <x v="1"/>
    <x v="0"/>
    <x v="5"/>
    <n v="8"/>
    <n v="5"/>
    <n v="45"/>
    <n v="45"/>
    <n v="51"/>
    <n v="51"/>
    <n v="198449"/>
    <n v="162353.41820670772"/>
    <n v="3.0797010960582426E-2"/>
    <n v="0.1111111111111111"/>
    <x v="0"/>
    <x v="6"/>
  </r>
  <r>
    <x v="5"/>
    <x v="1"/>
    <x v="0"/>
    <x v="6"/>
    <n v="4"/>
    <n v="4"/>
    <n v="41"/>
    <n v="41"/>
    <n v="45"/>
    <n v="45"/>
    <n v="199078"/>
    <n v="162772.26009582478"/>
    <n v="2.4574211832195374E-2"/>
    <n v="9.7560975609756101E-2"/>
    <x v="0"/>
    <x v="6"/>
  </r>
  <r>
    <x v="5"/>
    <x v="1"/>
    <x v="0"/>
    <x v="7"/>
    <n v="7"/>
    <n v="4"/>
    <n v="50"/>
    <n v="50"/>
    <n v="56"/>
    <n v="56"/>
    <n v="191585"/>
    <n v="155598.46132785763"/>
    <n v="2.5707195083193655E-2"/>
    <n v="0.08"/>
    <x v="0"/>
    <x v="6"/>
  </r>
  <r>
    <x v="5"/>
    <x v="1"/>
    <x v="0"/>
    <x v="8"/>
    <n v="10"/>
    <n v="7"/>
    <n v="46"/>
    <n v="46"/>
    <n v="56"/>
    <n v="56"/>
    <n v="192599"/>
    <n v="154632.75290896647"/>
    <n v="4.5268546723222051E-2"/>
    <n v="0.15217391304347827"/>
    <x v="0"/>
    <x v="6"/>
  </r>
  <r>
    <x v="5"/>
    <x v="1"/>
    <x v="0"/>
    <x v="9"/>
    <n v="0"/>
    <n v="0"/>
    <n v="24"/>
    <n v="24"/>
    <n v="37"/>
    <n v="37"/>
    <n v="198338"/>
    <n v="158262.74332648871"/>
    <n v="0"/>
    <n v="0"/>
    <x v="0"/>
    <x v="6"/>
  </r>
  <r>
    <x v="5"/>
    <x v="1"/>
    <x v="0"/>
    <x v="10"/>
    <n v="6"/>
    <n v="6"/>
    <n v="35"/>
    <n v="35"/>
    <n v="41"/>
    <n v="41"/>
    <n v="205503"/>
    <n v="165353.44558521561"/>
    <n v="3.6285908520169746E-2"/>
    <n v="0.17142857142857143"/>
    <x v="0"/>
    <x v="6"/>
  </r>
  <r>
    <x v="5"/>
    <x v="1"/>
    <x v="0"/>
    <x v="11"/>
    <n v="8"/>
    <n v="7"/>
    <n v="32"/>
    <n v="32"/>
    <n v="38"/>
    <n v="38"/>
    <n v="215348"/>
    <n v="173704.71731690623"/>
    <n v="4.0298272310182723E-2"/>
    <n v="0.21875"/>
    <x v="0"/>
    <x v="6"/>
  </r>
  <r>
    <x v="5"/>
    <x v="1"/>
    <x v="0"/>
    <x v="12"/>
    <n v="7"/>
    <n v="4"/>
    <n v="52"/>
    <n v="52"/>
    <n v="58"/>
    <n v="58"/>
    <n v="216999"/>
    <n v="178076.00821355236"/>
    <n v="2.2462318423058535E-2"/>
    <n v="7.6923076923076927E-2"/>
    <x v="0"/>
    <x v="6"/>
  </r>
  <r>
    <x v="5"/>
    <x v="1"/>
    <x v="0"/>
    <x v="13"/>
    <n v="1"/>
    <n v="1"/>
    <n v="41"/>
    <n v="41"/>
    <n v="49"/>
    <n v="49"/>
    <n v="204031"/>
    <n v="162949.273100616"/>
    <n v="6.1368791708725926E-3"/>
    <n v="2.4390243902439025E-2"/>
    <x v="0"/>
    <x v="6"/>
  </r>
  <r>
    <x v="5"/>
    <x v="1"/>
    <x v="0"/>
    <x v="14"/>
    <n v="2"/>
    <n v="2"/>
    <n v="39"/>
    <n v="39"/>
    <n v="42"/>
    <n v="42"/>
    <n v="175870"/>
    <n v="146105.6783025325"/>
    <n v="1.3688721911674896E-2"/>
    <n v="5.128205128205128E-2"/>
    <x v="0"/>
    <x v="6"/>
  </r>
  <r>
    <x v="5"/>
    <x v="1"/>
    <x v="0"/>
    <x v="15"/>
    <n v="1"/>
    <n v="1"/>
    <n v="37"/>
    <n v="37"/>
    <n v="42"/>
    <n v="42"/>
    <n v="169202"/>
    <n v="137189.50308008213"/>
    <n v="7.2891874199461628E-3"/>
    <n v="2.7027027027027029E-2"/>
    <x v="0"/>
    <x v="6"/>
  </r>
  <r>
    <x v="5"/>
    <x v="1"/>
    <x v="0"/>
    <x v="16"/>
    <n v="5"/>
    <n v="3"/>
    <n v="36"/>
    <n v="36"/>
    <n v="38"/>
    <n v="38"/>
    <n v="163447"/>
    <n v="133155.02806297058"/>
    <n v="2.2530129305979078E-2"/>
    <n v="8.3333333333333329E-2"/>
    <x v="0"/>
    <x v="6"/>
  </r>
  <r>
    <x v="5"/>
    <x v="1"/>
    <x v="0"/>
    <x v="17"/>
    <n v="0"/>
    <n v="0"/>
    <n v="0"/>
    <n v="0"/>
    <n v="8"/>
    <n v="8"/>
    <n v="161176"/>
    <n v="95013.815195071875"/>
    <n v="0"/>
    <m/>
    <x v="0"/>
    <x v="6"/>
  </r>
  <r>
    <x v="5"/>
    <x v="2"/>
    <x v="0"/>
    <x v="1"/>
    <m/>
    <m/>
    <m/>
    <m/>
    <m/>
    <m/>
    <m/>
    <m/>
    <m/>
    <m/>
    <x v="0"/>
    <x v="6"/>
  </r>
  <r>
    <x v="5"/>
    <x v="2"/>
    <x v="0"/>
    <x v="2"/>
    <m/>
    <m/>
    <m/>
    <m/>
    <m/>
    <m/>
    <m/>
    <m/>
    <m/>
    <m/>
    <x v="0"/>
    <x v="6"/>
  </r>
  <r>
    <x v="5"/>
    <x v="2"/>
    <x v="0"/>
    <x v="3"/>
    <m/>
    <m/>
    <m/>
    <m/>
    <m/>
    <m/>
    <m/>
    <m/>
    <m/>
    <m/>
    <x v="0"/>
    <x v="6"/>
  </r>
  <r>
    <x v="5"/>
    <x v="2"/>
    <x v="0"/>
    <x v="4"/>
    <m/>
    <m/>
    <m/>
    <m/>
    <m/>
    <m/>
    <m/>
    <m/>
    <m/>
    <m/>
    <x v="0"/>
    <x v="6"/>
  </r>
  <r>
    <x v="5"/>
    <x v="2"/>
    <x v="0"/>
    <x v="5"/>
    <n v="94"/>
    <n v="60"/>
    <n v="241"/>
    <n v="241"/>
    <n v="256"/>
    <n v="256"/>
    <n v="271586"/>
    <n v="227575.50444900754"/>
    <n v="0.26364876195822778"/>
    <n v="0.24896265560165975"/>
    <x v="0"/>
    <x v="6"/>
  </r>
  <r>
    <x v="5"/>
    <x v="2"/>
    <x v="0"/>
    <x v="6"/>
    <n v="75"/>
    <n v="53"/>
    <n v="203"/>
    <n v="203"/>
    <n v="214"/>
    <n v="214"/>
    <n v="271669"/>
    <n v="226981.07871321012"/>
    <n v="0.23349963926713616"/>
    <n v="0.26108374384236455"/>
    <x v="0"/>
    <x v="6"/>
  </r>
  <r>
    <x v="5"/>
    <x v="2"/>
    <x v="0"/>
    <x v="7"/>
    <n v="81"/>
    <n v="60"/>
    <n v="196"/>
    <n v="196"/>
    <n v="206"/>
    <n v="206"/>
    <n v="256231"/>
    <n v="213698.80629705681"/>
    <n v="0.28076899932045318"/>
    <n v="0.30612244897959184"/>
    <x v="0"/>
    <x v="6"/>
  </r>
  <r>
    <x v="5"/>
    <x v="2"/>
    <x v="0"/>
    <x v="8"/>
    <n v="93"/>
    <n v="57"/>
    <n v="205"/>
    <n v="205"/>
    <n v="217"/>
    <n v="217"/>
    <n v="258033"/>
    <n v="213149.80150581794"/>
    <n v="0.26741756078268825"/>
    <n v="0.2780487804878049"/>
    <x v="0"/>
    <x v="6"/>
  </r>
  <r>
    <x v="5"/>
    <x v="2"/>
    <x v="0"/>
    <x v="9"/>
    <n v="70"/>
    <n v="47"/>
    <n v="173"/>
    <n v="173"/>
    <n v="185"/>
    <n v="185"/>
    <n v="269507"/>
    <n v="219681.68651608488"/>
    <n v="0.2139459175927198"/>
    <n v="0.27167630057803466"/>
    <x v="0"/>
    <x v="6"/>
  </r>
  <r>
    <x v="5"/>
    <x v="2"/>
    <x v="0"/>
    <x v="10"/>
    <n v="95"/>
    <n v="60"/>
    <n v="208"/>
    <n v="208"/>
    <n v="221"/>
    <n v="221"/>
    <n v="285203"/>
    <n v="231874.66666666666"/>
    <n v="0.2587604797994319"/>
    <n v="0.28846153846153844"/>
    <x v="0"/>
    <x v="6"/>
  </r>
  <r>
    <x v="5"/>
    <x v="2"/>
    <x v="0"/>
    <x v="11"/>
    <n v="77"/>
    <n v="49"/>
    <n v="192"/>
    <n v="192"/>
    <n v="202"/>
    <n v="202"/>
    <n v="310978"/>
    <n v="249953.69199178644"/>
    <n v="0.19603631220462292"/>
    <n v="0.25520833333333331"/>
    <x v="0"/>
    <x v="6"/>
  </r>
  <r>
    <x v="5"/>
    <x v="2"/>
    <x v="0"/>
    <x v="12"/>
    <n v="62"/>
    <n v="42"/>
    <n v="167"/>
    <n v="167"/>
    <n v="184"/>
    <n v="184"/>
    <n v="314417"/>
    <n v="257192.4052019165"/>
    <n v="0.16330186720337508"/>
    <n v="0.25149700598802394"/>
    <x v="0"/>
    <x v="6"/>
  </r>
  <r>
    <x v="5"/>
    <x v="2"/>
    <x v="0"/>
    <x v="13"/>
    <n v="78"/>
    <n v="48"/>
    <n v="164"/>
    <n v="164"/>
    <n v="178"/>
    <n v="178"/>
    <n v="301541"/>
    <n v="246023.58384668035"/>
    <n v="0.19510324680870092"/>
    <n v="0.29268292682926828"/>
    <x v="0"/>
    <x v="6"/>
  </r>
  <r>
    <x v="5"/>
    <x v="2"/>
    <x v="0"/>
    <x v="14"/>
    <n v="60"/>
    <n v="39"/>
    <n v="168"/>
    <n v="168"/>
    <n v="179"/>
    <n v="179"/>
    <n v="281167"/>
    <n v="230449.72758384669"/>
    <n v="0.16923430723436314"/>
    <n v="0.23214285714285715"/>
    <x v="0"/>
    <x v="6"/>
  </r>
  <r>
    <x v="5"/>
    <x v="2"/>
    <x v="0"/>
    <x v="15"/>
    <n v="83"/>
    <n v="56"/>
    <n v="201"/>
    <n v="201"/>
    <n v="214"/>
    <n v="214"/>
    <n v="279387"/>
    <n v="223576.30116358658"/>
    <n v="0.2504737743157574"/>
    <n v="0.27860696517412936"/>
    <x v="0"/>
    <x v="6"/>
  </r>
  <r>
    <x v="5"/>
    <x v="2"/>
    <x v="0"/>
    <x v="16"/>
    <n v="79"/>
    <n v="52"/>
    <n v="176"/>
    <n v="176"/>
    <n v="191"/>
    <n v="191"/>
    <n v="277260"/>
    <n v="222096.32032854209"/>
    <n v="0.23413264984794691"/>
    <n v="0.29545454545454547"/>
    <x v="0"/>
    <x v="6"/>
  </r>
  <r>
    <x v="5"/>
    <x v="2"/>
    <x v="0"/>
    <x v="17"/>
    <n v="0"/>
    <n v="0"/>
    <n v="0"/>
    <n v="0"/>
    <n v="57"/>
    <n v="57"/>
    <n v="289369"/>
    <n v="167887.75906913073"/>
    <n v="0"/>
    <m/>
    <x v="0"/>
    <x v="6"/>
  </r>
  <r>
    <x v="5"/>
    <x v="3"/>
    <x v="0"/>
    <x v="1"/>
    <m/>
    <m/>
    <m/>
    <m/>
    <m/>
    <m/>
    <m/>
    <m/>
    <m/>
    <m/>
    <x v="0"/>
    <x v="6"/>
  </r>
  <r>
    <x v="5"/>
    <x v="3"/>
    <x v="0"/>
    <x v="2"/>
    <m/>
    <m/>
    <m/>
    <m/>
    <m/>
    <m/>
    <m/>
    <m/>
    <m/>
    <m/>
    <x v="0"/>
    <x v="6"/>
  </r>
  <r>
    <x v="5"/>
    <x v="3"/>
    <x v="0"/>
    <x v="3"/>
    <m/>
    <m/>
    <m/>
    <m/>
    <m/>
    <m/>
    <m/>
    <m/>
    <m/>
    <m/>
    <x v="0"/>
    <x v="6"/>
  </r>
  <r>
    <x v="5"/>
    <x v="3"/>
    <x v="0"/>
    <x v="4"/>
    <m/>
    <m/>
    <m/>
    <m/>
    <m/>
    <m/>
    <m/>
    <m/>
    <m/>
    <m/>
    <x v="0"/>
    <x v="6"/>
  </r>
  <r>
    <x v="5"/>
    <x v="3"/>
    <x v="0"/>
    <x v="5"/>
    <n v="740"/>
    <n v="453"/>
    <n v="1140"/>
    <n v="1140"/>
    <n v="1166"/>
    <n v="1166"/>
    <n v="157297"/>
    <n v="143465.62354551678"/>
    <n v="3.1575508390431835"/>
    <n v="0.39736842105263159"/>
    <x v="0"/>
    <x v="6"/>
  </r>
  <r>
    <x v="5"/>
    <x v="3"/>
    <x v="0"/>
    <x v="6"/>
    <n v="846"/>
    <n v="512"/>
    <n v="1163"/>
    <n v="1163"/>
    <n v="1185"/>
    <n v="1185"/>
    <n v="162000"/>
    <n v="147532.22176591377"/>
    <n v="3.4704283164146981"/>
    <n v="0.44024075666380053"/>
    <x v="0"/>
    <x v="6"/>
  </r>
  <r>
    <x v="5"/>
    <x v="3"/>
    <x v="0"/>
    <x v="7"/>
    <n v="783"/>
    <n v="472"/>
    <n v="1178"/>
    <n v="1178"/>
    <n v="1200"/>
    <n v="1200"/>
    <n v="162368"/>
    <n v="148086.02053388092"/>
    <n v="3.1873366459463344"/>
    <n v="0.40067911714770799"/>
    <x v="0"/>
    <x v="6"/>
  </r>
  <r>
    <x v="5"/>
    <x v="3"/>
    <x v="0"/>
    <x v="8"/>
    <n v="791"/>
    <n v="475"/>
    <n v="1155"/>
    <n v="1155"/>
    <n v="1193"/>
    <n v="1193"/>
    <n v="165105"/>
    <n v="150726.54072553045"/>
    <n v="3.1514025181866545"/>
    <n v="0.41125541125541126"/>
    <x v="0"/>
    <x v="6"/>
  </r>
  <r>
    <x v="5"/>
    <x v="3"/>
    <x v="0"/>
    <x v="9"/>
    <n v="822"/>
    <n v="490"/>
    <n v="1149"/>
    <n v="1149"/>
    <n v="1191"/>
    <n v="1191"/>
    <n v="171678"/>
    <n v="156305.44284736481"/>
    <n v="3.1348876345815682"/>
    <n v="0.42645778938207135"/>
    <x v="0"/>
    <x v="6"/>
  </r>
  <r>
    <x v="5"/>
    <x v="3"/>
    <x v="0"/>
    <x v="10"/>
    <n v="884"/>
    <n v="519"/>
    <n v="1245"/>
    <n v="1245"/>
    <n v="1274"/>
    <n v="1274"/>
    <n v="181288"/>
    <n v="163519.65503080082"/>
    <n v="3.1739303749279579"/>
    <n v="0.41686746987951806"/>
    <x v="0"/>
    <x v="6"/>
  </r>
  <r>
    <x v="5"/>
    <x v="3"/>
    <x v="0"/>
    <x v="11"/>
    <n v="885"/>
    <n v="513"/>
    <n v="1288"/>
    <n v="1288"/>
    <n v="1313"/>
    <n v="1313"/>
    <n v="199768"/>
    <n v="178262.94866529774"/>
    <n v="2.8777713138987542"/>
    <n v="0.39829192546583853"/>
    <x v="0"/>
    <x v="6"/>
  </r>
  <r>
    <x v="5"/>
    <x v="3"/>
    <x v="0"/>
    <x v="12"/>
    <n v="969"/>
    <n v="576"/>
    <n v="1335"/>
    <n v="1335"/>
    <n v="1368"/>
    <n v="1368"/>
    <n v="214229"/>
    <n v="193528.17248459958"/>
    <n v="2.9763108523428881"/>
    <n v="0.43146067415730338"/>
    <x v="0"/>
    <x v="6"/>
  </r>
  <r>
    <x v="5"/>
    <x v="3"/>
    <x v="0"/>
    <x v="13"/>
    <n v="950"/>
    <n v="551"/>
    <n v="1379"/>
    <n v="1379"/>
    <n v="1400"/>
    <n v="1400"/>
    <n v="221815"/>
    <n v="201520.87885010266"/>
    <n v="2.7342080043718475"/>
    <n v="0.39956490210297319"/>
    <x v="0"/>
    <x v="6"/>
  </r>
  <r>
    <x v="5"/>
    <x v="3"/>
    <x v="0"/>
    <x v="14"/>
    <n v="2371"/>
    <n v="1342"/>
    <n v="3134"/>
    <n v="3134"/>
    <n v="3166"/>
    <n v="3166"/>
    <n v="224893"/>
    <n v="205314.05612594113"/>
    <n v="6.5363279325445083"/>
    <n v="0.42820676451818762"/>
    <x v="0"/>
    <x v="6"/>
  </r>
  <r>
    <x v="5"/>
    <x v="3"/>
    <x v="0"/>
    <x v="15"/>
    <n v="2550"/>
    <n v="1444"/>
    <n v="3424"/>
    <n v="3424"/>
    <n v="3474"/>
    <n v="3474"/>
    <n v="225132"/>
    <n v="203618.2368240931"/>
    <n v="7.0917027007137845"/>
    <n v="0.42172897196261683"/>
    <x v="0"/>
    <x v="6"/>
  </r>
  <r>
    <x v="5"/>
    <x v="3"/>
    <x v="0"/>
    <x v="16"/>
    <n v="2734"/>
    <n v="1576"/>
    <n v="3574"/>
    <n v="3574"/>
    <n v="3641"/>
    <n v="3641"/>
    <n v="223789"/>
    <n v="202822.53524982888"/>
    <n v="7.7703397113084334"/>
    <n v="0.44096250699496364"/>
    <x v="0"/>
    <x v="6"/>
  </r>
  <r>
    <x v="5"/>
    <x v="3"/>
    <x v="0"/>
    <x v="17"/>
    <n v="0"/>
    <n v="0"/>
    <n v="22"/>
    <n v="22"/>
    <n v="1855"/>
    <n v="1855"/>
    <n v="238001"/>
    <n v="149640.87611225189"/>
    <n v="0"/>
    <n v="0"/>
    <x v="0"/>
    <x v="6"/>
  </r>
  <r>
    <x v="6"/>
    <x v="0"/>
    <x v="1"/>
    <x v="1"/>
    <m/>
    <m/>
    <m/>
    <m/>
    <m/>
    <m/>
    <m/>
    <m/>
    <m/>
    <m/>
    <x v="0"/>
    <x v="6"/>
  </r>
  <r>
    <x v="6"/>
    <x v="0"/>
    <x v="1"/>
    <x v="2"/>
    <m/>
    <m/>
    <m/>
    <m/>
    <m/>
    <m/>
    <m/>
    <m/>
    <m/>
    <m/>
    <x v="0"/>
    <x v="6"/>
  </r>
  <r>
    <x v="6"/>
    <x v="0"/>
    <x v="1"/>
    <x v="3"/>
    <m/>
    <m/>
    <m/>
    <m/>
    <m/>
    <m/>
    <m/>
    <m/>
    <m/>
    <m/>
    <x v="0"/>
    <x v="6"/>
  </r>
  <r>
    <x v="6"/>
    <x v="0"/>
    <x v="1"/>
    <x v="4"/>
    <m/>
    <m/>
    <m/>
    <m/>
    <m/>
    <m/>
    <m/>
    <m/>
    <m/>
    <m/>
    <x v="0"/>
    <x v="6"/>
  </r>
  <r>
    <x v="6"/>
    <x v="0"/>
    <x v="1"/>
    <x v="5"/>
    <m/>
    <m/>
    <m/>
    <m/>
    <m/>
    <m/>
    <m/>
    <m/>
    <m/>
    <m/>
    <x v="0"/>
    <x v="6"/>
  </r>
  <r>
    <x v="6"/>
    <x v="0"/>
    <x v="1"/>
    <x v="6"/>
    <m/>
    <m/>
    <m/>
    <m/>
    <m/>
    <m/>
    <m/>
    <m/>
    <m/>
    <m/>
    <x v="0"/>
    <x v="6"/>
  </r>
  <r>
    <x v="6"/>
    <x v="0"/>
    <x v="1"/>
    <x v="7"/>
    <m/>
    <m/>
    <m/>
    <m/>
    <m/>
    <m/>
    <m/>
    <m/>
    <m/>
    <m/>
    <x v="0"/>
    <x v="6"/>
  </r>
  <r>
    <x v="6"/>
    <x v="0"/>
    <x v="1"/>
    <x v="8"/>
    <m/>
    <m/>
    <m/>
    <m/>
    <m/>
    <m/>
    <m/>
    <m/>
    <m/>
    <m/>
    <x v="0"/>
    <x v="6"/>
  </r>
  <r>
    <x v="6"/>
    <x v="0"/>
    <x v="1"/>
    <x v="9"/>
    <m/>
    <m/>
    <m/>
    <m/>
    <m/>
    <m/>
    <m/>
    <m/>
    <m/>
    <m/>
    <x v="0"/>
    <x v="6"/>
  </r>
  <r>
    <x v="6"/>
    <x v="0"/>
    <x v="1"/>
    <x v="10"/>
    <m/>
    <m/>
    <m/>
    <m/>
    <m/>
    <m/>
    <m/>
    <m/>
    <m/>
    <m/>
    <x v="0"/>
    <x v="6"/>
  </r>
  <r>
    <x v="6"/>
    <x v="0"/>
    <x v="1"/>
    <x v="11"/>
    <m/>
    <m/>
    <m/>
    <m/>
    <m/>
    <m/>
    <m/>
    <m/>
    <m/>
    <m/>
    <x v="0"/>
    <x v="6"/>
  </r>
  <r>
    <x v="6"/>
    <x v="0"/>
    <x v="1"/>
    <x v="12"/>
    <m/>
    <m/>
    <m/>
    <m/>
    <m/>
    <m/>
    <m/>
    <m/>
    <m/>
    <m/>
    <x v="0"/>
    <x v="6"/>
  </r>
  <r>
    <x v="6"/>
    <x v="0"/>
    <x v="1"/>
    <x v="13"/>
    <m/>
    <m/>
    <m/>
    <m/>
    <m/>
    <m/>
    <m/>
    <m/>
    <m/>
    <m/>
    <x v="0"/>
    <x v="6"/>
  </r>
  <r>
    <x v="6"/>
    <x v="0"/>
    <x v="1"/>
    <x v="14"/>
    <m/>
    <m/>
    <m/>
    <m/>
    <m/>
    <m/>
    <m/>
    <m/>
    <m/>
    <m/>
    <x v="0"/>
    <x v="6"/>
  </r>
  <r>
    <x v="6"/>
    <x v="0"/>
    <x v="1"/>
    <x v="15"/>
    <m/>
    <m/>
    <m/>
    <m/>
    <m/>
    <m/>
    <m/>
    <m/>
    <m/>
    <m/>
    <x v="0"/>
    <x v="6"/>
  </r>
  <r>
    <x v="6"/>
    <x v="0"/>
    <x v="1"/>
    <x v="16"/>
    <m/>
    <m/>
    <m/>
    <m/>
    <m/>
    <m/>
    <m/>
    <m/>
    <m/>
    <m/>
    <x v="0"/>
    <x v="6"/>
  </r>
  <r>
    <x v="6"/>
    <x v="0"/>
    <x v="1"/>
    <x v="17"/>
    <m/>
    <m/>
    <m/>
    <m/>
    <m/>
    <m/>
    <m/>
    <m/>
    <m/>
    <m/>
    <x v="0"/>
    <x v="6"/>
  </r>
  <r>
    <x v="6"/>
    <x v="0"/>
    <x v="2"/>
    <x v="1"/>
    <m/>
    <m/>
    <m/>
    <m/>
    <m/>
    <m/>
    <m/>
    <m/>
    <m/>
    <m/>
    <x v="0"/>
    <x v="6"/>
  </r>
  <r>
    <x v="6"/>
    <x v="0"/>
    <x v="2"/>
    <x v="2"/>
    <m/>
    <m/>
    <m/>
    <m/>
    <m/>
    <m/>
    <m/>
    <m/>
    <m/>
    <m/>
    <x v="0"/>
    <x v="6"/>
  </r>
  <r>
    <x v="6"/>
    <x v="0"/>
    <x v="2"/>
    <x v="3"/>
    <m/>
    <m/>
    <m/>
    <m/>
    <m/>
    <m/>
    <m/>
    <m/>
    <m/>
    <m/>
    <x v="0"/>
    <x v="6"/>
  </r>
  <r>
    <x v="6"/>
    <x v="0"/>
    <x v="2"/>
    <x v="4"/>
    <m/>
    <m/>
    <m/>
    <m/>
    <m/>
    <m/>
    <m/>
    <m/>
    <m/>
    <m/>
    <x v="0"/>
    <x v="6"/>
  </r>
  <r>
    <x v="6"/>
    <x v="0"/>
    <x v="2"/>
    <x v="5"/>
    <n v="329"/>
    <n v="206"/>
    <n v="661"/>
    <n v="661"/>
    <n v="693"/>
    <n v="693"/>
    <n v="326882"/>
    <n v="285046.04517453798"/>
    <n v="0.72269025824884925"/>
    <n v="0.31164901664145234"/>
    <x v="0"/>
    <x v="6"/>
  </r>
  <r>
    <x v="6"/>
    <x v="0"/>
    <x v="2"/>
    <x v="6"/>
    <n v="357"/>
    <n v="221"/>
    <n v="623"/>
    <n v="623"/>
    <n v="643"/>
    <n v="643"/>
    <n v="330201"/>
    <n v="287255.72347707051"/>
    <n v="0.76934933558474694"/>
    <n v="0.3547351524879615"/>
    <x v="0"/>
    <x v="6"/>
  </r>
  <r>
    <x v="6"/>
    <x v="0"/>
    <x v="2"/>
    <x v="7"/>
    <n v="384"/>
    <n v="233"/>
    <n v="710"/>
    <n v="710"/>
    <n v="728"/>
    <n v="728"/>
    <n v="319032"/>
    <n v="277146.82272416155"/>
    <n v="0.84070961993996962"/>
    <n v="0.32816901408450705"/>
    <x v="0"/>
    <x v="6"/>
  </r>
  <r>
    <x v="6"/>
    <x v="0"/>
    <x v="2"/>
    <x v="8"/>
    <n v="408"/>
    <n v="250"/>
    <n v="689"/>
    <n v="689"/>
    <n v="719"/>
    <n v="719"/>
    <n v="321913"/>
    <n v="278044.58042436687"/>
    <n v="0.89913638891445502"/>
    <n v="0.36284470246734396"/>
    <x v="0"/>
    <x v="6"/>
  </r>
  <r>
    <x v="6"/>
    <x v="0"/>
    <x v="2"/>
    <x v="9"/>
    <n v="377"/>
    <n v="231"/>
    <n v="601"/>
    <n v="601"/>
    <n v="641"/>
    <n v="641"/>
    <n v="333130"/>
    <n v="285831.58932238194"/>
    <n v="0.80816819634117198"/>
    <n v="0.3843594009983361"/>
    <x v="0"/>
    <x v="6"/>
  </r>
  <r>
    <x v="6"/>
    <x v="0"/>
    <x v="2"/>
    <x v="10"/>
    <n v="441"/>
    <n v="261"/>
    <n v="708"/>
    <n v="708"/>
    <n v="735"/>
    <n v="735"/>
    <n v="348918"/>
    <n v="299504.96919917862"/>
    <n v="0.87143796210749402"/>
    <n v="0.36864406779661019"/>
    <x v="0"/>
    <x v="6"/>
  </r>
  <r>
    <x v="6"/>
    <x v="0"/>
    <x v="2"/>
    <x v="11"/>
    <n v="429"/>
    <n v="244"/>
    <n v="695"/>
    <n v="695"/>
    <n v="719"/>
    <n v="719"/>
    <n v="380682"/>
    <n v="322904.20807665982"/>
    <n v="0.75564205698450548"/>
    <n v="0.3510791366906475"/>
    <x v="0"/>
    <x v="6"/>
  </r>
  <r>
    <x v="6"/>
    <x v="0"/>
    <x v="2"/>
    <x v="12"/>
    <n v="445"/>
    <n v="281"/>
    <n v="738"/>
    <n v="738"/>
    <n v="772"/>
    <n v="772"/>
    <n v="391428"/>
    <n v="338943.57015742641"/>
    <n v="0.82904655742395761"/>
    <n v="0.3807588075880759"/>
    <x v="0"/>
    <x v="6"/>
  </r>
  <r>
    <x v="6"/>
    <x v="0"/>
    <x v="2"/>
    <x v="13"/>
    <n v="428"/>
    <n v="255"/>
    <n v="750"/>
    <n v="750"/>
    <n v="781"/>
    <n v="781"/>
    <n v="382058"/>
    <n v="329337.31964407937"/>
    <n v="0.77428212592360612"/>
    <n v="0.34"/>
    <x v="0"/>
    <x v="6"/>
  </r>
  <r>
    <x v="6"/>
    <x v="0"/>
    <x v="2"/>
    <x v="14"/>
    <n v="1152"/>
    <n v="681"/>
    <n v="1738"/>
    <n v="1738"/>
    <n v="1763"/>
    <n v="1763"/>
    <n v="358586"/>
    <n v="314460.28747433267"/>
    <n v="2.1656152688456265"/>
    <n v="0.39182968929804374"/>
    <x v="0"/>
    <x v="6"/>
  </r>
  <r>
    <x v="6"/>
    <x v="0"/>
    <x v="2"/>
    <x v="15"/>
    <n v="1260"/>
    <n v="731"/>
    <n v="1905"/>
    <n v="1905"/>
    <n v="1945"/>
    <n v="1945"/>
    <n v="354491"/>
    <n v="305714.67214236822"/>
    <n v="2.3911184729124835"/>
    <n v="0.38372703412073489"/>
    <x v="0"/>
    <x v="6"/>
  </r>
  <r>
    <x v="6"/>
    <x v="0"/>
    <x v="2"/>
    <x v="16"/>
    <n v="1332"/>
    <n v="806"/>
    <n v="2045"/>
    <n v="2045"/>
    <n v="2085"/>
    <n v="2085"/>
    <n v="348418"/>
    <n v="301678.14921286789"/>
    <n v="2.6717215088431092"/>
    <n v="0.39413202933985331"/>
    <x v="0"/>
    <x v="6"/>
  </r>
  <r>
    <x v="6"/>
    <x v="0"/>
    <x v="2"/>
    <x v="17"/>
    <n v="0"/>
    <n v="0"/>
    <n v="11"/>
    <n v="11"/>
    <n v="992"/>
    <n v="992"/>
    <n v="360825"/>
    <n v="221145.31416837784"/>
    <n v="0"/>
    <n v="0"/>
    <x v="0"/>
    <x v="6"/>
  </r>
  <r>
    <x v="6"/>
    <x v="0"/>
    <x v="3"/>
    <x v="1"/>
    <m/>
    <m/>
    <m/>
    <m/>
    <m/>
    <m/>
    <m/>
    <m/>
    <m/>
    <m/>
    <x v="0"/>
    <x v="6"/>
  </r>
  <r>
    <x v="6"/>
    <x v="0"/>
    <x v="3"/>
    <x v="2"/>
    <m/>
    <m/>
    <m/>
    <m/>
    <m/>
    <m/>
    <m/>
    <m/>
    <m/>
    <m/>
    <x v="0"/>
    <x v="6"/>
  </r>
  <r>
    <x v="6"/>
    <x v="0"/>
    <x v="3"/>
    <x v="3"/>
    <m/>
    <m/>
    <m/>
    <m/>
    <m/>
    <m/>
    <m/>
    <m/>
    <m/>
    <m/>
    <x v="0"/>
    <x v="6"/>
  </r>
  <r>
    <x v="6"/>
    <x v="0"/>
    <x v="3"/>
    <x v="4"/>
    <m/>
    <m/>
    <m/>
    <m/>
    <m/>
    <m/>
    <m/>
    <m/>
    <m/>
    <m/>
    <x v="0"/>
    <x v="6"/>
  </r>
  <r>
    <x v="6"/>
    <x v="0"/>
    <x v="3"/>
    <x v="5"/>
    <n v="513"/>
    <n v="312"/>
    <n v="765"/>
    <n v="765"/>
    <n v="780"/>
    <n v="780"/>
    <n v="285841"/>
    <n v="248508.08487337441"/>
    <n v="1.2554923521259982"/>
    <n v="0.40784313725490196"/>
    <x v="0"/>
    <x v="6"/>
  </r>
  <r>
    <x v="6"/>
    <x v="0"/>
    <x v="3"/>
    <x v="6"/>
    <n v="568"/>
    <n v="348"/>
    <n v="783"/>
    <n v="783"/>
    <n v="800"/>
    <n v="800"/>
    <n v="287961"/>
    <n v="250198.32991101986"/>
    <n v="1.3908965744246262"/>
    <n v="0.44444444444444442"/>
    <x v="0"/>
    <x v="6"/>
  </r>
  <r>
    <x v="6"/>
    <x v="0"/>
    <x v="3"/>
    <x v="7"/>
    <n v="487"/>
    <n v="303"/>
    <n v="714"/>
    <n v="714"/>
    <n v="734"/>
    <n v="734"/>
    <n v="276858"/>
    <n v="240402.2997946612"/>
    <n v="1.2603872769054474"/>
    <n v="0.42436974789915966"/>
    <x v="0"/>
    <x v="6"/>
  </r>
  <r>
    <x v="6"/>
    <x v="0"/>
    <x v="3"/>
    <x v="8"/>
    <n v="486"/>
    <n v="289"/>
    <n v="717"/>
    <n v="717"/>
    <n v="747"/>
    <n v="747"/>
    <n v="278804"/>
    <n v="240627.5071868583"/>
    <n v="1.2010264469704963"/>
    <n v="0.40306834030683403"/>
    <x v="0"/>
    <x v="6"/>
  </r>
  <r>
    <x v="6"/>
    <x v="0"/>
    <x v="3"/>
    <x v="9"/>
    <n v="515"/>
    <n v="306"/>
    <n v="745"/>
    <n v="745"/>
    <n v="772"/>
    <n v="772"/>
    <n v="290733"/>
    <n v="248593.62628336754"/>
    <n v="1.2309245597921965"/>
    <n v="0.41073825503355704"/>
    <x v="0"/>
    <x v="6"/>
  </r>
  <r>
    <x v="6"/>
    <x v="0"/>
    <x v="3"/>
    <x v="10"/>
    <n v="544"/>
    <n v="324"/>
    <n v="780"/>
    <n v="780"/>
    <n v="801"/>
    <n v="801"/>
    <n v="306386"/>
    <n v="261434.11909650924"/>
    <n v="1.239317963239505"/>
    <n v="0.41538461538461541"/>
    <x v="0"/>
    <x v="6"/>
  </r>
  <r>
    <x v="6"/>
    <x v="0"/>
    <x v="3"/>
    <x v="11"/>
    <n v="541"/>
    <n v="325"/>
    <n v="817"/>
    <n v="817"/>
    <n v="834"/>
    <n v="834"/>
    <n v="327330"/>
    <n v="279225.46201232035"/>
    <n v="1.1639339681194973"/>
    <n v="0.39779681762545899"/>
    <x v="0"/>
    <x v="6"/>
  </r>
  <r>
    <x v="6"/>
    <x v="0"/>
    <x v="3"/>
    <x v="12"/>
    <n v="593"/>
    <n v="341"/>
    <n v="816"/>
    <n v="816"/>
    <n v="838"/>
    <n v="838"/>
    <n v="334639"/>
    <n v="290048.60506502393"/>
    <n v="1.1756650231900052"/>
    <n v="0.41789215686274511"/>
    <x v="0"/>
    <x v="6"/>
  </r>
  <r>
    <x v="6"/>
    <x v="0"/>
    <x v="3"/>
    <x v="13"/>
    <n v="601"/>
    <n v="345"/>
    <n v="834"/>
    <n v="834"/>
    <n v="846"/>
    <n v="846"/>
    <n v="326114"/>
    <n v="281334.70773442846"/>
    <n v="1.2262973266905612"/>
    <n v="0.41366906474820142"/>
    <x v="0"/>
    <x v="6"/>
  </r>
  <r>
    <x v="6"/>
    <x v="0"/>
    <x v="3"/>
    <x v="14"/>
    <n v="1281"/>
    <n v="702"/>
    <n v="1603"/>
    <n v="1603"/>
    <n v="1624"/>
    <n v="1624"/>
    <n v="305133"/>
    <n v="267560.84599589324"/>
    <n v="2.6237022737279538"/>
    <n v="0.43792888334373048"/>
    <x v="0"/>
    <x v="6"/>
  </r>
  <r>
    <x v="6"/>
    <x v="0"/>
    <x v="3"/>
    <x v="15"/>
    <n v="1374"/>
    <n v="770"/>
    <n v="1757"/>
    <n v="1757"/>
    <n v="1785"/>
    <n v="1785"/>
    <n v="301369"/>
    <n v="258815.27173169062"/>
    <n v="2.9750949194305885"/>
    <n v="0.43824701195219123"/>
    <x v="0"/>
    <x v="6"/>
  </r>
  <r>
    <x v="6"/>
    <x v="0"/>
    <x v="3"/>
    <x v="16"/>
    <n v="1486"/>
    <n v="825"/>
    <n v="1741"/>
    <n v="1741"/>
    <n v="1785"/>
    <n v="1785"/>
    <n v="298264"/>
    <n v="256523.90417522244"/>
    <n v="3.2160745512296254"/>
    <n v="0.47386559448592763"/>
    <x v="0"/>
    <x v="6"/>
  </r>
  <r>
    <x v="6"/>
    <x v="0"/>
    <x v="3"/>
    <x v="17"/>
    <n v="0"/>
    <n v="0"/>
    <n v="11"/>
    <n v="11"/>
    <n v="928"/>
    <n v="928"/>
    <n v="314626"/>
    <n v="191491.43052703628"/>
    <n v="0"/>
    <n v="0"/>
    <x v="0"/>
    <x v="6"/>
  </r>
  <r>
    <x v="6"/>
    <x v="0"/>
    <x v="4"/>
    <x v="1"/>
    <m/>
    <m/>
    <m/>
    <m/>
    <m/>
    <m/>
    <m/>
    <m/>
    <m/>
    <m/>
    <x v="0"/>
    <x v="6"/>
  </r>
  <r>
    <x v="6"/>
    <x v="0"/>
    <x v="4"/>
    <x v="2"/>
    <m/>
    <m/>
    <m/>
    <m/>
    <m/>
    <m/>
    <m/>
    <m/>
    <m/>
    <m/>
    <x v="0"/>
    <x v="6"/>
  </r>
  <r>
    <x v="6"/>
    <x v="0"/>
    <x v="4"/>
    <x v="3"/>
    <m/>
    <m/>
    <m/>
    <m/>
    <m/>
    <m/>
    <m/>
    <m/>
    <m/>
    <m/>
    <x v="0"/>
    <x v="6"/>
  </r>
  <r>
    <x v="6"/>
    <x v="0"/>
    <x v="4"/>
    <x v="4"/>
    <m/>
    <m/>
    <m/>
    <m/>
    <m/>
    <m/>
    <m/>
    <m/>
    <m/>
    <m/>
    <x v="0"/>
    <x v="6"/>
  </r>
  <r>
    <x v="6"/>
    <x v="0"/>
    <x v="4"/>
    <x v="5"/>
    <n v="0"/>
    <n v="0"/>
    <n v="0"/>
    <n v="0"/>
    <n v="0"/>
    <n v="0"/>
    <n v="11"/>
    <n v="8.2655715263518132"/>
    <n v="0"/>
    <m/>
    <x v="0"/>
    <x v="6"/>
  </r>
  <r>
    <x v="6"/>
    <x v="0"/>
    <x v="4"/>
    <x v="6"/>
    <n v="0"/>
    <n v="0"/>
    <n v="1"/>
    <n v="1"/>
    <n v="1"/>
    <n v="1"/>
    <n v="7"/>
    <n v="6.3518138261464747"/>
    <n v="0"/>
    <n v="0"/>
    <x v="0"/>
    <x v="6"/>
  </r>
  <r>
    <x v="6"/>
    <x v="0"/>
    <x v="4"/>
    <x v="7"/>
    <n v="0"/>
    <n v="0"/>
    <n v="0"/>
    <n v="0"/>
    <n v="0"/>
    <n v="0"/>
    <n v="5"/>
    <n v="4.0821355236139629"/>
    <n v="0"/>
    <m/>
    <x v="0"/>
    <x v="6"/>
  </r>
  <r>
    <x v="6"/>
    <x v="0"/>
    <x v="4"/>
    <x v="8"/>
    <n v="0"/>
    <n v="0"/>
    <n v="0"/>
    <n v="0"/>
    <n v="0"/>
    <n v="0"/>
    <n v="4"/>
    <n v="2.9075975359342916"/>
    <n v="0"/>
    <m/>
    <x v="0"/>
    <x v="6"/>
  </r>
  <r>
    <x v="6"/>
    <x v="0"/>
    <x v="4"/>
    <x v="9"/>
    <n v="0"/>
    <n v="0"/>
    <n v="0"/>
    <n v="0"/>
    <n v="0"/>
    <n v="0"/>
    <n v="2"/>
    <n v="1.5003422313483916"/>
    <n v="0"/>
    <m/>
    <x v="0"/>
    <x v="6"/>
  </r>
  <r>
    <x v="6"/>
    <x v="0"/>
    <x v="4"/>
    <x v="10"/>
    <n v="0"/>
    <n v="0"/>
    <n v="0"/>
    <n v="0"/>
    <n v="0"/>
    <n v="0"/>
    <n v="1"/>
    <n v="0.99931553730321698"/>
    <n v="0"/>
    <m/>
    <x v="0"/>
    <x v="6"/>
  </r>
  <r>
    <x v="6"/>
    <x v="0"/>
    <x v="4"/>
    <x v="11"/>
    <n v="0"/>
    <n v="0"/>
    <n v="0"/>
    <n v="0"/>
    <n v="0"/>
    <n v="0"/>
    <n v="2"/>
    <n v="0.91444216290212188"/>
    <n v="0"/>
    <m/>
    <x v="0"/>
    <x v="6"/>
  </r>
  <r>
    <x v="6"/>
    <x v="0"/>
    <x v="4"/>
    <x v="12"/>
    <n v="0"/>
    <n v="0"/>
    <n v="0"/>
    <n v="0"/>
    <n v="0"/>
    <n v="0"/>
    <n v="2"/>
    <n v="1.5797399041752225"/>
    <n v="0"/>
    <m/>
    <x v="0"/>
    <x v="6"/>
  </r>
  <r>
    <x v="6"/>
    <x v="0"/>
    <x v="4"/>
    <x v="13"/>
    <n v="0"/>
    <n v="0"/>
    <n v="0"/>
    <n v="0"/>
    <n v="0"/>
    <n v="0"/>
    <n v="2"/>
    <n v="2.0041067761806981"/>
    <n v="0"/>
    <m/>
    <x v="0"/>
    <x v="6"/>
  </r>
  <r>
    <x v="6"/>
    <x v="0"/>
    <x v="4"/>
    <x v="14"/>
    <n v="0"/>
    <n v="0"/>
    <n v="0"/>
    <n v="0"/>
    <n v="0"/>
    <n v="0"/>
    <n v="1"/>
    <n v="0.83230663928815884"/>
    <n v="0"/>
    <m/>
    <x v="0"/>
    <x v="6"/>
  </r>
  <r>
    <x v="6"/>
    <x v="0"/>
    <x v="4"/>
    <x v="15"/>
    <m/>
    <m/>
    <m/>
    <m/>
    <m/>
    <m/>
    <m/>
    <m/>
    <m/>
    <m/>
    <x v="0"/>
    <x v="6"/>
  </r>
  <r>
    <x v="6"/>
    <x v="0"/>
    <x v="4"/>
    <x v="16"/>
    <m/>
    <m/>
    <m/>
    <m/>
    <m/>
    <m/>
    <m/>
    <m/>
    <m/>
    <m/>
    <x v="0"/>
    <x v="6"/>
  </r>
  <r>
    <x v="6"/>
    <x v="0"/>
    <x v="4"/>
    <x v="17"/>
    <m/>
    <m/>
    <m/>
    <m/>
    <m/>
    <m/>
    <m/>
    <m/>
    <m/>
    <m/>
    <x v="0"/>
    <x v="6"/>
  </r>
  <r>
    <x v="7"/>
    <x v="1"/>
    <x v="1"/>
    <x v="1"/>
    <m/>
    <m/>
    <m/>
    <m/>
    <m/>
    <m/>
    <m/>
    <m/>
    <m/>
    <m/>
    <x v="0"/>
    <x v="6"/>
  </r>
  <r>
    <x v="7"/>
    <x v="1"/>
    <x v="1"/>
    <x v="2"/>
    <m/>
    <m/>
    <m/>
    <m/>
    <m/>
    <m/>
    <m/>
    <m/>
    <m/>
    <m/>
    <x v="0"/>
    <x v="6"/>
  </r>
  <r>
    <x v="7"/>
    <x v="1"/>
    <x v="1"/>
    <x v="3"/>
    <m/>
    <m/>
    <m/>
    <m/>
    <m/>
    <m/>
    <m/>
    <m/>
    <m/>
    <m/>
    <x v="0"/>
    <x v="6"/>
  </r>
  <r>
    <x v="7"/>
    <x v="1"/>
    <x v="1"/>
    <x v="4"/>
    <m/>
    <m/>
    <m/>
    <m/>
    <m/>
    <m/>
    <m/>
    <m/>
    <m/>
    <m/>
    <x v="0"/>
    <x v="6"/>
  </r>
  <r>
    <x v="7"/>
    <x v="1"/>
    <x v="1"/>
    <x v="5"/>
    <m/>
    <m/>
    <m/>
    <m/>
    <m/>
    <m/>
    <m/>
    <m/>
    <m/>
    <m/>
    <x v="0"/>
    <x v="6"/>
  </r>
  <r>
    <x v="7"/>
    <x v="1"/>
    <x v="1"/>
    <x v="6"/>
    <m/>
    <m/>
    <m/>
    <m/>
    <m/>
    <m/>
    <m/>
    <m/>
    <m/>
    <m/>
    <x v="0"/>
    <x v="6"/>
  </r>
  <r>
    <x v="7"/>
    <x v="1"/>
    <x v="1"/>
    <x v="7"/>
    <m/>
    <m/>
    <m/>
    <m/>
    <m/>
    <m/>
    <m/>
    <m/>
    <m/>
    <m/>
    <x v="0"/>
    <x v="6"/>
  </r>
  <r>
    <x v="7"/>
    <x v="1"/>
    <x v="1"/>
    <x v="8"/>
    <m/>
    <m/>
    <m/>
    <m/>
    <m/>
    <m/>
    <m/>
    <m/>
    <m/>
    <m/>
    <x v="0"/>
    <x v="6"/>
  </r>
  <r>
    <x v="7"/>
    <x v="1"/>
    <x v="1"/>
    <x v="9"/>
    <m/>
    <m/>
    <m/>
    <m/>
    <m/>
    <m/>
    <m/>
    <m/>
    <m/>
    <m/>
    <x v="0"/>
    <x v="6"/>
  </r>
  <r>
    <x v="7"/>
    <x v="1"/>
    <x v="1"/>
    <x v="10"/>
    <m/>
    <m/>
    <m/>
    <m/>
    <m/>
    <m/>
    <m/>
    <m/>
    <m/>
    <m/>
    <x v="0"/>
    <x v="6"/>
  </r>
  <r>
    <x v="7"/>
    <x v="1"/>
    <x v="1"/>
    <x v="11"/>
    <m/>
    <m/>
    <m/>
    <m/>
    <m/>
    <m/>
    <m/>
    <m/>
    <m/>
    <m/>
    <x v="0"/>
    <x v="6"/>
  </r>
  <r>
    <x v="7"/>
    <x v="1"/>
    <x v="1"/>
    <x v="12"/>
    <m/>
    <m/>
    <m/>
    <m/>
    <m/>
    <m/>
    <m/>
    <m/>
    <m/>
    <m/>
    <x v="0"/>
    <x v="6"/>
  </r>
  <r>
    <x v="7"/>
    <x v="1"/>
    <x v="1"/>
    <x v="13"/>
    <m/>
    <m/>
    <m/>
    <m/>
    <m/>
    <m/>
    <m/>
    <m/>
    <m/>
    <m/>
    <x v="0"/>
    <x v="6"/>
  </r>
  <r>
    <x v="7"/>
    <x v="1"/>
    <x v="1"/>
    <x v="14"/>
    <m/>
    <m/>
    <m/>
    <m/>
    <m/>
    <m/>
    <m/>
    <m/>
    <m/>
    <m/>
    <x v="0"/>
    <x v="6"/>
  </r>
  <r>
    <x v="7"/>
    <x v="1"/>
    <x v="1"/>
    <x v="15"/>
    <m/>
    <m/>
    <m/>
    <m/>
    <m/>
    <m/>
    <m/>
    <m/>
    <m/>
    <m/>
    <x v="0"/>
    <x v="6"/>
  </r>
  <r>
    <x v="7"/>
    <x v="1"/>
    <x v="1"/>
    <x v="16"/>
    <m/>
    <m/>
    <m/>
    <m/>
    <m/>
    <m/>
    <m/>
    <m/>
    <m/>
    <m/>
    <x v="0"/>
    <x v="6"/>
  </r>
  <r>
    <x v="7"/>
    <x v="1"/>
    <x v="1"/>
    <x v="17"/>
    <m/>
    <m/>
    <m/>
    <m/>
    <m/>
    <m/>
    <m/>
    <m/>
    <m/>
    <m/>
    <x v="0"/>
    <x v="6"/>
  </r>
  <r>
    <x v="7"/>
    <x v="1"/>
    <x v="2"/>
    <x v="1"/>
    <m/>
    <m/>
    <m/>
    <m/>
    <m/>
    <m/>
    <m/>
    <m/>
    <m/>
    <m/>
    <x v="0"/>
    <x v="6"/>
  </r>
  <r>
    <x v="7"/>
    <x v="1"/>
    <x v="2"/>
    <x v="2"/>
    <m/>
    <m/>
    <m/>
    <m/>
    <m/>
    <m/>
    <m/>
    <m/>
    <m/>
    <m/>
    <x v="0"/>
    <x v="6"/>
  </r>
  <r>
    <x v="7"/>
    <x v="1"/>
    <x v="2"/>
    <x v="3"/>
    <m/>
    <m/>
    <m/>
    <m/>
    <m/>
    <m/>
    <m/>
    <m/>
    <m/>
    <m/>
    <x v="0"/>
    <x v="6"/>
  </r>
  <r>
    <x v="7"/>
    <x v="1"/>
    <x v="2"/>
    <x v="4"/>
    <m/>
    <m/>
    <m/>
    <m/>
    <m/>
    <m/>
    <m/>
    <m/>
    <m/>
    <m/>
    <x v="0"/>
    <x v="6"/>
  </r>
  <r>
    <x v="7"/>
    <x v="1"/>
    <x v="2"/>
    <x v="5"/>
    <n v="0"/>
    <n v="0"/>
    <n v="16"/>
    <n v="16"/>
    <n v="21"/>
    <n v="21"/>
    <n v="99462"/>
    <n v="80909.43463381246"/>
    <n v="0"/>
    <n v="0"/>
    <x v="0"/>
    <x v="6"/>
  </r>
  <r>
    <x v="7"/>
    <x v="1"/>
    <x v="2"/>
    <x v="6"/>
    <n v="3"/>
    <n v="3"/>
    <n v="13"/>
    <n v="13"/>
    <n v="16"/>
    <n v="16"/>
    <n v="99852"/>
    <n v="81089.782340862424"/>
    <n v="3.6996029751189166E-2"/>
    <n v="0.23076923076923078"/>
    <x v="0"/>
    <x v="6"/>
  </r>
  <r>
    <x v="7"/>
    <x v="1"/>
    <x v="2"/>
    <x v="7"/>
    <n v="4"/>
    <n v="2"/>
    <n v="23"/>
    <n v="23"/>
    <n v="26"/>
    <n v="26"/>
    <n v="96223"/>
    <n v="77630.19849418207"/>
    <n v="2.5763169987899598E-2"/>
    <n v="8.6956521739130432E-2"/>
    <x v="0"/>
    <x v="6"/>
  </r>
  <r>
    <x v="7"/>
    <x v="1"/>
    <x v="2"/>
    <x v="8"/>
    <n v="4"/>
    <n v="4"/>
    <n v="14"/>
    <n v="14"/>
    <n v="17"/>
    <n v="17"/>
    <n v="96852"/>
    <n v="77226.294318959612"/>
    <n v="5.1795829843643955E-2"/>
    <n v="0.2857142857142857"/>
    <x v="0"/>
    <x v="6"/>
  </r>
  <r>
    <x v="7"/>
    <x v="1"/>
    <x v="2"/>
    <x v="9"/>
    <n v="0"/>
    <n v="0"/>
    <n v="6"/>
    <n v="6"/>
    <n v="15"/>
    <n v="15"/>
    <n v="99501"/>
    <n v="78986.234086242301"/>
    <n v="0"/>
    <n v="0"/>
    <x v="0"/>
    <x v="6"/>
  </r>
  <r>
    <x v="7"/>
    <x v="1"/>
    <x v="2"/>
    <x v="10"/>
    <n v="2"/>
    <n v="2"/>
    <n v="11"/>
    <n v="11"/>
    <n v="13"/>
    <n v="13"/>
    <n v="103213"/>
    <n v="82597.990417522247"/>
    <n v="2.4213664156842757E-2"/>
    <n v="0.18181818181818182"/>
    <x v="0"/>
    <x v="6"/>
  </r>
  <r>
    <x v="7"/>
    <x v="1"/>
    <x v="2"/>
    <x v="11"/>
    <n v="2"/>
    <n v="2"/>
    <n v="12"/>
    <n v="12"/>
    <n v="15"/>
    <n v="15"/>
    <n v="107974"/>
    <n v="86652.624229979469"/>
    <n v="2.308066279322276E-2"/>
    <n v="0.16666666666666666"/>
    <x v="0"/>
    <x v="6"/>
  </r>
  <r>
    <x v="7"/>
    <x v="1"/>
    <x v="2"/>
    <x v="12"/>
    <n v="2"/>
    <n v="1"/>
    <n v="15"/>
    <n v="15"/>
    <n v="20"/>
    <n v="20"/>
    <n v="107998"/>
    <n v="88226.713210130052"/>
    <n v="1.1334435610428946E-2"/>
    <n v="6.6666666666666666E-2"/>
    <x v="0"/>
    <x v="6"/>
  </r>
  <r>
    <x v="7"/>
    <x v="1"/>
    <x v="2"/>
    <x v="13"/>
    <n v="1"/>
    <n v="1"/>
    <n v="10"/>
    <n v="10"/>
    <n v="15"/>
    <n v="15"/>
    <n v="101193"/>
    <n v="80465.108829568795"/>
    <n v="1.2427746815306942E-2"/>
    <n v="0.1"/>
    <x v="0"/>
    <x v="6"/>
  </r>
  <r>
    <x v="7"/>
    <x v="1"/>
    <x v="2"/>
    <x v="14"/>
    <n v="1"/>
    <n v="1"/>
    <n v="13"/>
    <n v="13"/>
    <n v="14"/>
    <n v="14"/>
    <n v="86982"/>
    <n v="71946.893908282"/>
    <n v="1.3899140681108505E-2"/>
    <n v="7.6923076923076927E-2"/>
    <x v="0"/>
    <x v="6"/>
  </r>
  <r>
    <x v="7"/>
    <x v="1"/>
    <x v="2"/>
    <x v="15"/>
    <n v="0"/>
    <n v="0"/>
    <n v="13"/>
    <n v="13"/>
    <n v="16"/>
    <n v="16"/>
    <n v="83558"/>
    <n v="67563.154004106778"/>
    <n v="0"/>
    <n v="0"/>
    <x v="0"/>
    <x v="6"/>
  </r>
  <r>
    <x v="7"/>
    <x v="1"/>
    <x v="2"/>
    <x v="16"/>
    <n v="1"/>
    <n v="1"/>
    <n v="16"/>
    <n v="16"/>
    <n v="18"/>
    <n v="18"/>
    <n v="80371"/>
    <n v="65493.889117043123"/>
    <n v="1.5268600070655681E-2"/>
    <n v="6.25E-2"/>
    <x v="0"/>
    <x v="6"/>
  </r>
  <r>
    <x v="7"/>
    <x v="1"/>
    <x v="2"/>
    <x v="17"/>
    <n v="0"/>
    <n v="0"/>
    <n v="0"/>
    <n v="0"/>
    <n v="4"/>
    <n v="4"/>
    <n v="79129"/>
    <n v="46676.832306639291"/>
    <n v="0"/>
    <m/>
    <x v="0"/>
    <x v="6"/>
  </r>
  <r>
    <x v="7"/>
    <x v="1"/>
    <x v="3"/>
    <x v="1"/>
    <m/>
    <m/>
    <m/>
    <m/>
    <m/>
    <m/>
    <m/>
    <m/>
    <m/>
    <m/>
    <x v="0"/>
    <x v="6"/>
  </r>
  <r>
    <x v="7"/>
    <x v="1"/>
    <x v="3"/>
    <x v="2"/>
    <m/>
    <m/>
    <m/>
    <m/>
    <m/>
    <m/>
    <m/>
    <m/>
    <m/>
    <m/>
    <x v="0"/>
    <x v="6"/>
  </r>
  <r>
    <x v="7"/>
    <x v="1"/>
    <x v="3"/>
    <x v="3"/>
    <m/>
    <m/>
    <m/>
    <m/>
    <m/>
    <m/>
    <m/>
    <m/>
    <m/>
    <m/>
    <x v="0"/>
    <x v="6"/>
  </r>
  <r>
    <x v="7"/>
    <x v="1"/>
    <x v="3"/>
    <x v="4"/>
    <m/>
    <m/>
    <m/>
    <m/>
    <m/>
    <m/>
    <m/>
    <m/>
    <m/>
    <m/>
    <x v="0"/>
    <x v="6"/>
  </r>
  <r>
    <x v="7"/>
    <x v="1"/>
    <x v="3"/>
    <x v="5"/>
    <n v="8"/>
    <n v="5"/>
    <n v="29"/>
    <n v="29"/>
    <n v="30"/>
    <n v="30"/>
    <n v="98987"/>
    <n v="81443.983572895275"/>
    <n v="6.1391889009515616E-2"/>
    <n v="0.17241379310344829"/>
    <x v="0"/>
    <x v="6"/>
  </r>
  <r>
    <x v="7"/>
    <x v="1"/>
    <x v="3"/>
    <x v="6"/>
    <n v="1"/>
    <n v="1"/>
    <n v="28"/>
    <n v="28"/>
    <n v="29"/>
    <n v="29"/>
    <n v="99226"/>
    <n v="81682.477754962354"/>
    <n v="1.2242527742606929E-2"/>
    <n v="3.5714285714285712E-2"/>
    <x v="0"/>
    <x v="6"/>
  </r>
  <r>
    <x v="7"/>
    <x v="1"/>
    <x v="3"/>
    <x v="7"/>
    <n v="3"/>
    <n v="2"/>
    <n v="27"/>
    <n v="27"/>
    <n v="30"/>
    <n v="30"/>
    <n v="95362"/>
    <n v="77968.262833675559"/>
    <n v="2.5651462881332437E-2"/>
    <n v="7.407407407407407E-2"/>
    <x v="0"/>
    <x v="6"/>
  </r>
  <r>
    <x v="7"/>
    <x v="1"/>
    <x v="3"/>
    <x v="8"/>
    <n v="6"/>
    <n v="3"/>
    <n v="32"/>
    <n v="32"/>
    <n v="39"/>
    <n v="39"/>
    <n v="95747"/>
    <n v="77406.458590006849"/>
    <n v="3.8756455916551892E-2"/>
    <n v="9.375E-2"/>
    <x v="0"/>
    <x v="6"/>
  </r>
  <r>
    <x v="7"/>
    <x v="1"/>
    <x v="3"/>
    <x v="9"/>
    <n v="0"/>
    <n v="0"/>
    <n v="18"/>
    <n v="18"/>
    <n v="22"/>
    <n v="22"/>
    <n v="98837"/>
    <n v="79276.509240246407"/>
    <n v="0"/>
    <n v="0"/>
    <x v="0"/>
    <x v="6"/>
  </r>
  <r>
    <x v="7"/>
    <x v="1"/>
    <x v="3"/>
    <x v="10"/>
    <n v="4"/>
    <n v="4"/>
    <n v="24"/>
    <n v="24"/>
    <n v="28"/>
    <n v="28"/>
    <n v="102290"/>
    <n v="82755.455167693362"/>
    <n v="4.83351821568078E-2"/>
    <n v="0.16666666666666666"/>
    <x v="0"/>
    <x v="6"/>
  </r>
  <r>
    <x v="7"/>
    <x v="1"/>
    <x v="3"/>
    <x v="11"/>
    <n v="6"/>
    <n v="5"/>
    <n v="20"/>
    <n v="20"/>
    <n v="23"/>
    <n v="23"/>
    <n v="107374"/>
    <n v="87052.093086926761"/>
    <n v="5.7436872827482721E-2"/>
    <n v="0.25"/>
    <x v="0"/>
    <x v="6"/>
  </r>
  <r>
    <x v="7"/>
    <x v="1"/>
    <x v="3"/>
    <x v="12"/>
    <n v="5"/>
    <n v="3"/>
    <n v="37"/>
    <n v="37"/>
    <n v="38"/>
    <n v="38"/>
    <n v="109001"/>
    <n v="89849.295003422318"/>
    <n v="3.3389243620506222E-2"/>
    <n v="8.1081081081081086E-2"/>
    <x v="0"/>
    <x v="6"/>
  </r>
  <r>
    <x v="7"/>
    <x v="1"/>
    <x v="3"/>
    <x v="13"/>
    <n v="0"/>
    <n v="0"/>
    <n v="31"/>
    <n v="31"/>
    <n v="34"/>
    <n v="34"/>
    <n v="102838"/>
    <n v="82484.164271047222"/>
    <n v="0"/>
    <n v="0"/>
    <x v="0"/>
    <x v="6"/>
  </r>
  <r>
    <x v="7"/>
    <x v="1"/>
    <x v="3"/>
    <x v="14"/>
    <n v="1"/>
    <n v="1"/>
    <n v="26"/>
    <n v="26"/>
    <n v="28"/>
    <n v="28"/>
    <n v="88888"/>
    <n v="74158.784394250513"/>
    <n v="1.3484579179233815E-2"/>
    <n v="3.8461538461538464E-2"/>
    <x v="0"/>
    <x v="6"/>
  </r>
  <r>
    <x v="7"/>
    <x v="1"/>
    <x v="3"/>
    <x v="15"/>
    <n v="1"/>
    <n v="1"/>
    <n v="24"/>
    <n v="24"/>
    <n v="26"/>
    <n v="26"/>
    <n v="85644"/>
    <n v="69626.349075975362"/>
    <n v="1.4362378801577159E-2"/>
    <n v="4.1666666666666664E-2"/>
    <x v="0"/>
    <x v="6"/>
  </r>
  <r>
    <x v="7"/>
    <x v="1"/>
    <x v="3"/>
    <x v="16"/>
    <n v="4"/>
    <n v="2"/>
    <n v="20"/>
    <n v="20"/>
    <n v="20"/>
    <n v="20"/>
    <n v="83076"/>
    <n v="67661.138945927451"/>
    <n v="2.9559064939748265E-2"/>
    <n v="0.1"/>
    <x v="0"/>
    <x v="6"/>
  </r>
  <r>
    <x v="7"/>
    <x v="1"/>
    <x v="3"/>
    <x v="17"/>
    <n v="0"/>
    <n v="0"/>
    <n v="0"/>
    <n v="0"/>
    <n v="4"/>
    <n v="4"/>
    <n v="82047"/>
    <n v="48336.982888432583"/>
    <n v="0"/>
    <m/>
    <x v="0"/>
    <x v="6"/>
  </r>
  <r>
    <x v="7"/>
    <x v="1"/>
    <x v="4"/>
    <x v="1"/>
    <m/>
    <m/>
    <m/>
    <m/>
    <m/>
    <m/>
    <m/>
    <m/>
    <m/>
    <m/>
    <x v="0"/>
    <x v="6"/>
  </r>
  <r>
    <x v="7"/>
    <x v="1"/>
    <x v="4"/>
    <x v="2"/>
    <m/>
    <m/>
    <m/>
    <m/>
    <m/>
    <m/>
    <m/>
    <m/>
    <m/>
    <m/>
    <x v="0"/>
    <x v="6"/>
  </r>
  <r>
    <x v="7"/>
    <x v="1"/>
    <x v="4"/>
    <x v="3"/>
    <m/>
    <m/>
    <m/>
    <m/>
    <m/>
    <m/>
    <m/>
    <m/>
    <m/>
    <m/>
    <x v="0"/>
    <x v="6"/>
  </r>
  <r>
    <x v="7"/>
    <x v="1"/>
    <x v="4"/>
    <x v="4"/>
    <m/>
    <m/>
    <m/>
    <m/>
    <m/>
    <m/>
    <m/>
    <m/>
    <m/>
    <m/>
    <x v="0"/>
    <x v="6"/>
  </r>
  <r>
    <x v="7"/>
    <x v="1"/>
    <x v="4"/>
    <x v="5"/>
    <m/>
    <m/>
    <m/>
    <m/>
    <m/>
    <m/>
    <m/>
    <m/>
    <m/>
    <m/>
    <x v="0"/>
    <x v="6"/>
  </r>
  <r>
    <x v="7"/>
    <x v="1"/>
    <x v="4"/>
    <x v="6"/>
    <m/>
    <m/>
    <m/>
    <m/>
    <m/>
    <m/>
    <m/>
    <m/>
    <m/>
    <m/>
    <x v="0"/>
    <x v="6"/>
  </r>
  <r>
    <x v="7"/>
    <x v="1"/>
    <x v="4"/>
    <x v="7"/>
    <m/>
    <m/>
    <m/>
    <m/>
    <m/>
    <m/>
    <m/>
    <m/>
    <m/>
    <m/>
    <x v="0"/>
    <x v="6"/>
  </r>
  <r>
    <x v="7"/>
    <x v="1"/>
    <x v="4"/>
    <x v="8"/>
    <m/>
    <m/>
    <m/>
    <m/>
    <m/>
    <m/>
    <m/>
    <m/>
    <m/>
    <m/>
    <x v="0"/>
    <x v="6"/>
  </r>
  <r>
    <x v="7"/>
    <x v="1"/>
    <x v="4"/>
    <x v="9"/>
    <m/>
    <m/>
    <m/>
    <m/>
    <m/>
    <m/>
    <m/>
    <m/>
    <m/>
    <m/>
    <x v="0"/>
    <x v="6"/>
  </r>
  <r>
    <x v="7"/>
    <x v="1"/>
    <x v="4"/>
    <x v="10"/>
    <m/>
    <m/>
    <m/>
    <m/>
    <m/>
    <m/>
    <m/>
    <m/>
    <m/>
    <m/>
    <x v="0"/>
    <x v="6"/>
  </r>
  <r>
    <x v="7"/>
    <x v="1"/>
    <x v="4"/>
    <x v="11"/>
    <m/>
    <m/>
    <m/>
    <m/>
    <m/>
    <m/>
    <m/>
    <m/>
    <m/>
    <m/>
    <x v="0"/>
    <x v="6"/>
  </r>
  <r>
    <x v="7"/>
    <x v="1"/>
    <x v="4"/>
    <x v="12"/>
    <m/>
    <m/>
    <m/>
    <m/>
    <m/>
    <m/>
    <m/>
    <m/>
    <m/>
    <m/>
    <x v="0"/>
    <x v="6"/>
  </r>
  <r>
    <x v="7"/>
    <x v="1"/>
    <x v="4"/>
    <x v="13"/>
    <m/>
    <m/>
    <m/>
    <m/>
    <m/>
    <m/>
    <m/>
    <m/>
    <m/>
    <m/>
    <x v="0"/>
    <x v="6"/>
  </r>
  <r>
    <x v="7"/>
    <x v="1"/>
    <x v="4"/>
    <x v="14"/>
    <m/>
    <m/>
    <m/>
    <m/>
    <m/>
    <m/>
    <m/>
    <m/>
    <m/>
    <m/>
    <x v="0"/>
    <x v="6"/>
  </r>
  <r>
    <x v="7"/>
    <x v="1"/>
    <x v="4"/>
    <x v="15"/>
    <m/>
    <m/>
    <m/>
    <m/>
    <m/>
    <m/>
    <m/>
    <m/>
    <m/>
    <m/>
    <x v="0"/>
    <x v="6"/>
  </r>
  <r>
    <x v="7"/>
    <x v="1"/>
    <x v="4"/>
    <x v="16"/>
    <m/>
    <m/>
    <m/>
    <m/>
    <m/>
    <m/>
    <m/>
    <m/>
    <m/>
    <m/>
    <x v="0"/>
    <x v="6"/>
  </r>
  <r>
    <x v="7"/>
    <x v="1"/>
    <x v="4"/>
    <x v="17"/>
    <m/>
    <m/>
    <m/>
    <m/>
    <m/>
    <m/>
    <m/>
    <m/>
    <m/>
    <m/>
    <x v="0"/>
    <x v="6"/>
  </r>
  <r>
    <x v="7"/>
    <x v="2"/>
    <x v="1"/>
    <x v="1"/>
    <m/>
    <m/>
    <m/>
    <m/>
    <m/>
    <m/>
    <m/>
    <m/>
    <m/>
    <m/>
    <x v="0"/>
    <x v="6"/>
  </r>
  <r>
    <x v="7"/>
    <x v="2"/>
    <x v="1"/>
    <x v="2"/>
    <m/>
    <m/>
    <m/>
    <m/>
    <m/>
    <m/>
    <m/>
    <m/>
    <m/>
    <m/>
    <x v="0"/>
    <x v="6"/>
  </r>
  <r>
    <x v="7"/>
    <x v="2"/>
    <x v="1"/>
    <x v="3"/>
    <m/>
    <m/>
    <m/>
    <m/>
    <m/>
    <m/>
    <m/>
    <m/>
    <m/>
    <m/>
    <x v="0"/>
    <x v="6"/>
  </r>
  <r>
    <x v="7"/>
    <x v="2"/>
    <x v="1"/>
    <x v="4"/>
    <m/>
    <m/>
    <m/>
    <m/>
    <m/>
    <m/>
    <m/>
    <m/>
    <m/>
    <m/>
    <x v="0"/>
    <x v="6"/>
  </r>
  <r>
    <x v="7"/>
    <x v="2"/>
    <x v="1"/>
    <x v="5"/>
    <m/>
    <m/>
    <m/>
    <m/>
    <m/>
    <m/>
    <m/>
    <m/>
    <m/>
    <m/>
    <x v="0"/>
    <x v="6"/>
  </r>
  <r>
    <x v="7"/>
    <x v="2"/>
    <x v="1"/>
    <x v="6"/>
    <m/>
    <m/>
    <m/>
    <m/>
    <m/>
    <m/>
    <m/>
    <m/>
    <m/>
    <m/>
    <x v="0"/>
    <x v="6"/>
  </r>
  <r>
    <x v="7"/>
    <x v="2"/>
    <x v="1"/>
    <x v="7"/>
    <m/>
    <m/>
    <m/>
    <m/>
    <m/>
    <m/>
    <m/>
    <m/>
    <m/>
    <m/>
    <x v="0"/>
    <x v="6"/>
  </r>
  <r>
    <x v="7"/>
    <x v="2"/>
    <x v="1"/>
    <x v="8"/>
    <m/>
    <m/>
    <m/>
    <m/>
    <m/>
    <m/>
    <m/>
    <m/>
    <m/>
    <m/>
    <x v="0"/>
    <x v="6"/>
  </r>
  <r>
    <x v="7"/>
    <x v="2"/>
    <x v="1"/>
    <x v="9"/>
    <m/>
    <m/>
    <m/>
    <m/>
    <m/>
    <m/>
    <m/>
    <m/>
    <m/>
    <m/>
    <x v="0"/>
    <x v="6"/>
  </r>
  <r>
    <x v="7"/>
    <x v="2"/>
    <x v="1"/>
    <x v="10"/>
    <m/>
    <m/>
    <m/>
    <m/>
    <m/>
    <m/>
    <m/>
    <m/>
    <m/>
    <m/>
    <x v="0"/>
    <x v="6"/>
  </r>
  <r>
    <x v="7"/>
    <x v="2"/>
    <x v="1"/>
    <x v="11"/>
    <m/>
    <m/>
    <m/>
    <m/>
    <m/>
    <m/>
    <m/>
    <m/>
    <m/>
    <m/>
    <x v="0"/>
    <x v="6"/>
  </r>
  <r>
    <x v="7"/>
    <x v="2"/>
    <x v="1"/>
    <x v="12"/>
    <m/>
    <m/>
    <m/>
    <m/>
    <m/>
    <m/>
    <m/>
    <m/>
    <m/>
    <m/>
    <x v="0"/>
    <x v="6"/>
  </r>
  <r>
    <x v="7"/>
    <x v="2"/>
    <x v="1"/>
    <x v="13"/>
    <m/>
    <m/>
    <m/>
    <m/>
    <m/>
    <m/>
    <m/>
    <m/>
    <m/>
    <m/>
    <x v="0"/>
    <x v="6"/>
  </r>
  <r>
    <x v="7"/>
    <x v="2"/>
    <x v="1"/>
    <x v="14"/>
    <m/>
    <m/>
    <m/>
    <m/>
    <m/>
    <m/>
    <m/>
    <m/>
    <m/>
    <m/>
    <x v="0"/>
    <x v="6"/>
  </r>
  <r>
    <x v="7"/>
    <x v="2"/>
    <x v="1"/>
    <x v="15"/>
    <m/>
    <m/>
    <m/>
    <m/>
    <m/>
    <m/>
    <m/>
    <m/>
    <m/>
    <m/>
    <x v="0"/>
    <x v="6"/>
  </r>
  <r>
    <x v="7"/>
    <x v="2"/>
    <x v="1"/>
    <x v="16"/>
    <m/>
    <m/>
    <m/>
    <m/>
    <m/>
    <m/>
    <m/>
    <m/>
    <m/>
    <m/>
    <x v="0"/>
    <x v="6"/>
  </r>
  <r>
    <x v="7"/>
    <x v="2"/>
    <x v="1"/>
    <x v="17"/>
    <m/>
    <m/>
    <m/>
    <m/>
    <m/>
    <m/>
    <m/>
    <m/>
    <m/>
    <m/>
    <x v="0"/>
    <x v="6"/>
  </r>
  <r>
    <x v="7"/>
    <x v="2"/>
    <x v="2"/>
    <x v="1"/>
    <m/>
    <m/>
    <m/>
    <m/>
    <m/>
    <m/>
    <m/>
    <m/>
    <m/>
    <m/>
    <x v="0"/>
    <x v="6"/>
  </r>
  <r>
    <x v="7"/>
    <x v="2"/>
    <x v="2"/>
    <x v="2"/>
    <m/>
    <m/>
    <m/>
    <m/>
    <m/>
    <m/>
    <m/>
    <m/>
    <m/>
    <m/>
    <x v="0"/>
    <x v="6"/>
  </r>
  <r>
    <x v="7"/>
    <x v="2"/>
    <x v="2"/>
    <x v="3"/>
    <m/>
    <m/>
    <m/>
    <m/>
    <m/>
    <m/>
    <m/>
    <m/>
    <m/>
    <m/>
    <x v="0"/>
    <x v="6"/>
  </r>
  <r>
    <x v="7"/>
    <x v="2"/>
    <x v="2"/>
    <x v="4"/>
    <m/>
    <m/>
    <m/>
    <m/>
    <m/>
    <m/>
    <m/>
    <m/>
    <m/>
    <m/>
    <x v="0"/>
    <x v="6"/>
  </r>
  <r>
    <x v="7"/>
    <x v="2"/>
    <x v="2"/>
    <x v="5"/>
    <n v="24"/>
    <n v="15"/>
    <n v="120"/>
    <n v="120"/>
    <n v="132"/>
    <n v="132"/>
    <n v="150069"/>
    <n v="125950.26694045175"/>
    <n v="0.11909462650914331"/>
    <n v="0.125"/>
    <x v="0"/>
    <x v="6"/>
  </r>
  <r>
    <x v="7"/>
    <x v="2"/>
    <x v="2"/>
    <x v="6"/>
    <n v="21"/>
    <n v="18"/>
    <n v="88"/>
    <n v="88"/>
    <n v="95"/>
    <n v="95"/>
    <n v="150303"/>
    <n v="125709.74127310062"/>
    <n v="0.14318699424331438"/>
    <n v="0.20454545454545456"/>
    <x v="0"/>
    <x v="6"/>
  </r>
  <r>
    <x v="7"/>
    <x v="2"/>
    <x v="2"/>
    <x v="7"/>
    <n v="31"/>
    <n v="25"/>
    <n v="89"/>
    <n v="89"/>
    <n v="95"/>
    <n v="95"/>
    <n v="142282"/>
    <n v="118737.88637919234"/>
    <n v="0.2105477936516563"/>
    <n v="0.2808988764044944"/>
    <x v="0"/>
    <x v="6"/>
  </r>
  <r>
    <x v="7"/>
    <x v="2"/>
    <x v="2"/>
    <x v="8"/>
    <n v="34"/>
    <n v="22"/>
    <n v="90"/>
    <n v="90"/>
    <n v="99"/>
    <n v="99"/>
    <n v="143562"/>
    <n v="118681.4045174538"/>
    <n v="0.18537023630154784"/>
    <n v="0.24444444444444444"/>
    <x v="0"/>
    <x v="6"/>
  </r>
  <r>
    <x v="7"/>
    <x v="2"/>
    <x v="2"/>
    <x v="9"/>
    <n v="22"/>
    <n v="17"/>
    <n v="72"/>
    <n v="72"/>
    <n v="83"/>
    <n v="83"/>
    <n v="148833"/>
    <n v="121695.83572895278"/>
    <n v="0.13969253670982854"/>
    <n v="0.2361111111111111"/>
    <x v="0"/>
    <x v="6"/>
  </r>
  <r>
    <x v="7"/>
    <x v="2"/>
    <x v="2"/>
    <x v="10"/>
    <n v="37"/>
    <n v="22"/>
    <n v="100"/>
    <n v="100"/>
    <n v="112"/>
    <n v="112"/>
    <n v="156543"/>
    <n v="127786.13552361396"/>
    <n v="0.1721626521519978"/>
    <n v="0.22"/>
    <x v="0"/>
    <x v="6"/>
  </r>
  <r>
    <x v="7"/>
    <x v="2"/>
    <x v="2"/>
    <x v="11"/>
    <n v="22"/>
    <n v="15"/>
    <n v="81"/>
    <n v="81"/>
    <n v="91"/>
    <n v="91"/>
    <n v="172733"/>
    <n v="138407.84394250513"/>
    <n v="0.1083753606206815"/>
    <n v="0.18518518518518517"/>
    <x v="0"/>
    <x v="6"/>
  </r>
  <r>
    <x v="7"/>
    <x v="2"/>
    <x v="2"/>
    <x v="12"/>
    <n v="24"/>
    <n v="17"/>
    <n v="78"/>
    <n v="78"/>
    <n v="91"/>
    <n v="91"/>
    <n v="175651"/>
    <n v="143657.95482546202"/>
    <n v="0.11833664220442397"/>
    <n v="0.21794871794871795"/>
    <x v="0"/>
    <x v="6"/>
  </r>
  <r>
    <x v="7"/>
    <x v="2"/>
    <x v="2"/>
    <x v="13"/>
    <n v="16"/>
    <n v="12"/>
    <n v="71"/>
    <n v="71"/>
    <n v="84"/>
    <n v="84"/>
    <n v="168390"/>
    <n v="137150.93771389459"/>
    <n v="8.7494844731085611E-2"/>
    <n v="0.16901408450704225"/>
    <x v="0"/>
    <x v="6"/>
  </r>
  <r>
    <x v="7"/>
    <x v="2"/>
    <x v="2"/>
    <x v="14"/>
    <n v="16"/>
    <n v="11"/>
    <n v="74"/>
    <n v="74"/>
    <n v="83"/>
    <n v="83"/>
    <n v="156606"/>
    <n v="128382.92676249145"/>
    <n v="8.5681174883557615E-2"/>
    <n v="0.14864864864864866"/>
    <x v="0"/>
    <x v="6"/>
  </r>
  <r>
    <x v="7"/>
    <x v="2"/>
    <x v="2"/>
    <x v="15"/>
    <n v="22"/>
    <n v="16"/>
    <n v="79"/>
    <n v="79"/>
    <n v="87"/>
    <n v="87"/>
    <n v="155051"/>
    <n v="124545.01026694046"/>
    <n v="0.12846761155430311"/>
    <n v="0.20253164556962025"/>
    <x v="0"/>
    <x v="6"/>
  </r>
  <r>
    <x v="7"/>
    <x v="2"/>
    <x v="2"/>
    <x v="16"/>
    <n v="20"/>
    <n v="15"/>
    <n v="79"/>
    <n v="79"/>
    <n v="88"/>
    <n v="88"/>
    <n v="152588"/>
    <n v="122943.32375085558"/>
    <n v="0.12200743840631373"/>
    <n v="0.189873417721519"/>
    <x v="0"/>
    <x v="6"/>
  </r>
  <r>
    <x v="7"/>
    <x v="2"/>
    <x v="2"/>
    <x v="17"/>
    <n v="0"/>
    <n v="0"/>
    <n v="0"/>
    <n v="0"/>
    <n v="26"/>
    <n v="26"/>
    <n v="156433"/>
    <n v="91168.284736481859"/>
    <n v="0"/>
    <m/>
    <x v="0"/>
    <x v="6"/>
  </r>
  <r>
    <x v="7"/>
    <x v="2"/>
    <x v="3"/>
    <x v="1"/>
    <m/>
    <m/>
    <m/>
    <m/>
    <m/>
    <m/>
    <m/>
    <m/>
    <m/>
    <m/>
    <x v="0"/>
    <x v="6"/>
  </r>
  <r>
    <x v="7"/>
    <x v="2"/>
    <x v="3"/>
    <x v="2"/>
    <m/>
    <m/>
    <m/>
    <m/>
    <m/>
    <m/>
    <m/>
    <m/>
    <m/>
    <m/>
    <x v="0"/>
    <x v="6"/>
  </r>
  <r>
    <x v="7"/>
    <x v="2"/>
    <x v="3"/>
    <x v="3"/>
    <m/>
    <m/>
    <m/>
    <m/>
    <m/>
    <m/>
    <m/>
    <m/>
    <m/>
    <m/>
    <x v="0"/>
    <x v="6"/>
  </r>
  <r>
    <x v="7"/>
    <x v="2"/>
    <x v="3"/>
    <x v="4"/>
    <m/>
    <m/>
    <m/>
    <m/>
    <m/>
    <m/>
    <m/>
    <m/>
    <m/>
    <m/>
    <x v="0"/>
    <x v="6"/>
  </r>
  <r>
    <x v="7"/>
    <x v="2"/>
    <x v="3"/>
    <x v="5"/>
    <n v="70"/>
    <n v="45"/>
    <n v="121"/>
    <n v="121"/>
    <n v="124"/>
    <n v="124"/>
    <n v="121514"/>
    <n v="101623.86310746064"/>
    <n v="0.44280938181237434"/>
    <n v="0.37190082644628097"/>
    <x v="0"/>
    <x v="6"/>
  </r>
  <r>
    <x v="7"/>
    <x v="2"/>
    <x v="3"/>
    <x v="6"/>
    <n v="54"/>
    <n v="35"/>
    <n v="115"/>
    <n v="115"/>
    <n v="119"/>
    <n v="119"/>
    <n v="121365"/>
    <n v="101270.33812457221"/>
    <n v="0.34560958962086852"/>
    <n v="0.30434782608695654"/>
    <x v="0"/>
    <x v="6"/>
  </r>
  <r>
    <x v="7"/>
    <x v="2"/>
    <x v="3"/>
    <x v="7"/>
    <n v="50"/>
    <n v="35"/>
    <n v="107"/>
    <n v="107"/>
    <n v="111"/>
    <n v="111"/>
    <n v="113948"/>
    <n v="94959.920602327169"/>
    <n v="0.36857655080160484"/>
    <n v="0.32710280373831774"/>
    <x v="0"/>
    <x v="6"/>
  </r>
  <r>
    <x v="7"/>
    <x v="2"/>
    <x v="3"/>
    <x v="8"/>
    <n v="59"/>
    <n v="35"/>
    <n v="115"/>
    <n v="115"/>
    <n v="118"/>
    <n v="118"/>
    <n v="114470"/>
    <n v="94467.64955509924"/>
    <n v="0.37049720369708028"/>
    <n v="0.30434782608695654"/>
    <x v="0"/>
    <x v="6"/>
  </r>
  <r>
    <x v="7"/>
    <x v="2"/>
    <x v="3"/>
    <x v="9"/>
    <n v="48"/>
    <n v="30"/>
    <n v="101"/>
    <n v="101"/>
    <n v="102"/>
    <n v="102"/>
    <n v="120674"/>
    <n v="97985.850787132105"/>
    <n v="0.30616665323622133"/>
    <n v="0.29702970297029702"/>
    <x v="0"/>
    <x v="6"/>
  </r>
  <r>
    <x v="7"/>
    <x v="2"/>
    <x v="3"/>
    <x v="10"/>
    <n v="58"/>
    <n v="38"/>
    <n v="108"/>
    <n v="108"/>
    <n v="109"/>
    <n v="109"/>
    <n v="128660"/>
    <n v="104088.53114305271"/>
    <n v="0.36507384226390127"/>
    <n v="0.35185185185185186"/>
    <x v="0"/>
    <x v="6"/>
  </r>
  <r>
    <x v="7"/>
    <x v="2"/>
    <x v="3"/>
    <x v="11"/>
    <n v="55"/>
    <n v="34"/>
    <n v="111"/>
    <n v="111"/>
    <n v="111"/>
    <n v="111"/>
    <n v="138245"/>
    <n v="111545.84804928131"/>
    <n v="0.30480740067509005"/>
    <n v="0.30630630630630629"/>
    <x v="0"/>
    <x v="6"/>
  </r>
  <r>
    <x v="7"/>
    <x v="2"/>
    <x v="3"/>
    <x v="12"/>
    <n v="38"/>
    <n v="25"/>
    <n v="89"/>
    <n v="89"/>
    <n v="93"/>
    <n v="93"/>
    <n v="138766"/>
    <n v="113534.45037645448"/>
    <n v="0.22019748117955099"/>
    <n v="0.2808988764044944"/>
    <x v="0"/>
    <x v="6"/>
  </r>
  <r>
    <x v="7"/>
    <x v="2"/>
    <x v="3"/>
    <x v="13"/>
    <n v="62"/>
    <n v="36"/>
    <n v="93"/>
    <n v="93"/>
    <n v="94"/>
    <n v="94"/>
    <n v="133151"/>
    <n v="108872.64613278577"/>
    <n v="0.33066156907854383"/>
    <n v="0.38709677419354838"/>
    <x v="0"/>
    <x v="6"/>
  </r>
  <r>
    <x v="7"/>
    <x v="2"/>
    <x v="3"/>
    <x v="14"/>
    <n v="44"/>
    <n v="28"/>
    <n v="94"/>
    <n v="94"/>
    <n v="96"/>
    <n v="96"/>
    <n v="124561"/>
    <n v="102066.80082135524"/>
    <n v="0.27433014236438785"/>
    <n v="0.2978723404255319"/>
    <x v="0"/>
    <x v="6"/>
  </r>
  <r>
    <x v="7"/>
    <x v="2"/>
    <x v="3"/>
    <x v="15"/>
    <n v="61"/>
    <n v="40"/>
    <n v="122"/>
    <n v="122"/>
    <n v="127"/>
    <n v="127"/>
    <n v="124336"/>
    <n v="99031.29089664614"/>
    <n v="0.40391273947691886"/>
    <n v="0.32786885245901637"/>
    <x v="0"/>
    <x v="6"/>
  </r>
  <r>
    <x v="7"/>
    <x v="2"/>
    <x v="3"/>
    <x v="16"/>
    <n v="59"/>
    <n v="37"/>
    <n v="97"/>
    <n v="97"/>
    <n v="103"/>
    <n v="103"/>
    <n v="124672"/>
    <n v="99152.996577686514"/>
    <n v="0.37316068376219419"/>
    <n v="0.38144329896907214"/>
    <x v="0"/>
    <x v="6"/>
  </r>
  <r>
    <x v="7"/>
    <x v="2"/>
    <x v="3"/>
    <x v="17"/>
    <n v="0"/>
    <n v="0"/>
    <n v="0"/>
    <n v="0"/>
    <n v="31"/>
    <n v="31"/>
    <n v="132936"/>
    <n v="76719.474332648868"/>
    <n v="0"/>
    <m/>
    <x v="0"/>
    <x v="6"/>
  </r>
  <r>
    <x v="7"/>
    <x v="2"/>
    <x v="4"/>
    <x v="1"/>
    <m/>
    <m/>
    <m/>
    <m/>
    <m/>
    <m/>
    <m/>
    <m/>
    <m/>
    <m/>
    <x v="0"/>
    <x v="6"/>
  </r>
  <r>
    <x v="7"/>
    <x v="2"/>
    <x v="4"/>
    <x v="2"/>
    <m/>
    <m/>
    <m/>
    <m/>
    <m/>
    <m/>
    <m/>
    <m/>
    <m/>
    <m/>
    <x v="0"/>
    <x v="6"/>
  </r>
  <r>
    <x v="7"/>
    <x v="2"/>
    <x v="4"/>
    <x v="3"/>
    <m/>
    <m/>
    <m/>
    <m/>
    <m/>
    <m/>
    <m/>
    <m/>
    <m/>
    <m/>
    <x v="0"/>
    <x v="6"/>
  </r>
  <r>
    <x v="7"/>
    <x v="2"/>
    <x v="4"/>
    <x v="4"/>
    <m/>
    <m/>
    <m/>
    <m/>
    <m/>
    <m/>
    <m/>
    <m/>
    <m/>
    <m/>
    <x v="0"/>
    <x v="6"/>
  </r>
  <r>
    <x v="7"/>
    <x v="2"/>
    <x v="4"/>
    <x v="5"/>
    <n v="0"/>
    <n v="0"/>
    <n v="0"/>
    <n v="0"/>
    <n v="0"/>
    <n v="0"/>
    <n v="3"/>
    <n v="1.3744010951403149"/>
    <n v="0"/>
    <m/>
    <x v="0"/>
    <x v="6"/>
  </r>
  <r>
    <x v="7"/>
    <x v="2"/>
    <x v="4"/>
    <x v="6"/>
    <n v="0"/>
    <n v="0"/>
    <n v="0"/>
    <n v="0"/>
    <n v="0"/>
    <n v="0"/>
    <n v="1"/>
    <n v="0.99931553730321698"/>
    <n v="0"/>
    <m/>
    <x v="0"/>
    <x v="6"/>
  </r>
  <r>
    <x v="7"/>
    <x v="2"/>
    <x v="4"/>
    <x v="7"/>
    <n v="0"/>
    <n v="0"/>
    <n v="0"/>
    <n v="0"/>
    <n v="0"/>
    <n v="0"/>
    <n v="1"/>
    <n v="0.99931553730321698"/>
    <n v="0"/>
    <m/>
    <x v="0"/>
    <x v="6"/>
  </r>
  <r>
    <x v="7"/>
    <x v="2"/>
    <x v="4"/>
    <x v="8"/>
    <n v="0"/>
    <n v="0"/>
    <n v="0"/>
    <n v="0"/>
    <n v="0"/>
    <n v="0"/>
    <n v="1"/>
    <n v="0.74743326488706363"/>
    <n v="0"/>
    <m/>
    <x v="0"/>
    <x v="6"/>
  </r>
  <r>
    <x v="7"/>
    <x v="2"/>
    <x v="4"/>
    <x v="9"/>
    <m/>
    <m/>
    <m/>
    <m/>
    <m/>
    <m/>
    <m/>
    <m/>
    <m/>
    <m/>
    <x v="0"/>
    <x v="6"/>
  </r>
  <r>
    <x v="7"/>
    <x v="2"/>
    <x v="4"/>
    <x v="10"/>
    <m/>
    <m/>
    <m/>
    <m/>
    <m/>
    <m/>
    <m/>
    <m/>
    <m/>
    <m/>
    <x v="0"/>
    <x v="6"/>
  </r>
  <r>
    <x v="7"/>
    <x v="2"/>
    <x v="4"/>
    <x v="11"/>
    <m/>
    <m/>
    <m/>
    <m/>
    <m/>
    <m/>
    <m/>
    <m/>
    <m/>
    <m/>
    <x v="0"/>
    <x v="6"/>
  </r>
  <r>
    <x v="7"/>
    <x v="2"/>
    <x v="4"/>
    <x v="12"/>
    <m/>
    <m/>
    <m/>
    <m/>
    <m/>
    <m/>
    <m/>
    <m/>
    <m/>
    <m/>
    <x v="0"/>
    <x v="6"/>
  </r>
  <r>
    <x v="7"/>
    <x v="2"/>
    <x v="4"/>
    <x v="13"/>
    <m/>
    <m/>
    <m/>
    <m/>
    <m/>
    <m/>
    <m/>
    <m/>
    <m/>
    <m/>
    <x v="0"/>
    <x v="6"/>
  </r>
  <r>
    <x v="7"/>
    <x v="2"/>
    <x v="4"/>
    <x v="14"/>
    <m/>
    <m/>
    <m/>
    <m/>
    <m/>
    <m/>
    <m/>
    <m/>
    <m/>
    <m/>
    <x v="0"/>
    <x v="6"/>
  </r>
  <r>
    <x v="7"/>
    <x v="2"/>
    <x v="4"/>
    <x v="15"/>
    <m/>
    <m/>
    <m/>
    <m/>
    <m/>
    <m/>
    <m/>
    <m/>
    <m/>
    <m/>
    <x v="0"/>
    <x v="6"/>
  </r>
  <r>
    <x v="7"/>
    <x v="2"/>
    <x v="4"/>
    <x v="16"/>
    <m/>
    <m/>
    <m/>
    <m/>
    <m/>
    <m/>
    <m/>
    <m/>
    <m/>
    <m/>
    <x v="0"/>
    <x v="6"/>
  </r>
  <r>
    <x v="7"/>
    <x v="2"/>
    <x v="4"/>
    <x v="17"/>
    <m/>
    <m/>
    <m/>
    <m/>
    <m/>
    <m/>
    <m/>
    <m/>
    <m/>
    <m/>
    <x v="0"/>
    <x v="6"/>
  </r>
  <r>
    <x v="7"/>
    <x v="3"/>
    <x v="1"/>
    <x v="1"/>
    <m/>
    <m/>
    <m/>
    <m/>
    <m/>
    <m/>
    <m/>
    <m/>
    <m/>
    <m/>
    <x v="0"/>
    <x v="6"/>
  </r>
  <r>
    <x v="7"/>
    <x v="3"/>
    <x v="1"/>
    <x v="2"/>
    <m/>
    <m/>
    <m/>
    <m/>
    <m/>
    <m/>
    <m/>
    <m/>
    <m/>
    <m/>
    <x v="0"/>
    <x v="6"/>
  </r>
  <r>
    <x v="7"/>
    <x v="3"/>
    <x v="1"/>
    <x v="3"/>
    <m/>
    <m/>
    <m/>
    <m/>
    <m/>
    <m/>
    <m/>
    <m/>
    <m/>
    <m/>
    <x v="0"/>
    <x v="6"/>
  </r>
  <r>
    <x v="7"/>
    <x v="3"/>
    <x v="1"/>
    <x v="4"/>
    <m/>
    <m/>
    <m/>
    <m/>
    <m/>
    <m/>
    <m/>
    <m/>
    <m/>
    <m/>
    <x v="0"/>
    <x v="6"/>
  </r>
  <r>
    <x v="7"/>
    <x v="3"/>
    <x v="1"/>
    <x v="5"/>
    <m/>
    <m/>
    <m/>
    <m/>
    <m/>
    <m/>
    <m/>
    <m/>
    <m/>
    <m/>
    <x v="0"/>
    <x v="6"/>
  </r>
  <r>
    <x v="7"/>
    <x v="3"/>
    <x v="1"/>
    <x v="6"/>
    <m/>
    <m/>
    <m/>
    <m/>
    <m/>
    <m/>
    <m/>
    <m/>
    <m/>
    <m/>
    <x v="0"/>
    <x v="6"/>
  </r>
  <r>
    <x v="7"/>
    <x v="3"/>
    <x v="1"/>
    <x v="7"/>
    <m/>
    <m/>
    <m/>
    <m/>
    <m/>
    <m/>
    <m/>
    <m/>
    <m/>
    <m/>
    <x v="0"/>
    <x v="6"/>
  </r>
  <r>
    <x v="7"/>
    <x v="3"/>
    <x v="1"/>
    <x v="8"/>
    <m/>
    <m/>
    <m/>
    <m/>
    <m/>
    <m/>
    <m/>
    <m/>
    <m/>
    <m/>
    <x v="0"/>
    <x v="6"/>
  </r>
  <r>
    <x v="7"/>
    <x v="3"/>
    <x v="1"/>
    <x v="9"/>
    <m/>
    <m/>
    <m/>
    <m/>
    <m/>
    <m/>
    <m/>
    <m/>
    <m/>
    <m/>
    <x v="0"/>
    <x v="6"/>
  </r>
  <r>
    <x v="7"/>
    <x v="3"/>
    <x v="1"/>
    <x v="10"/>
    <m/>
    <m/>
    <m/>
    <m/>
    <m/>
    <m/>
    <m/>
    <m/>
    <m/>
    <m/>
    <x v="0"/>
    <x v="6"/>
  </r>
  <r>
    <x v="7"/>
    <x v="3"/>
    <x v="1"/>
    <x v="11"/>
    <m/>
    <m/>
    <m/>
    <m/>
    <m/>
    <m/>
    <m/>
    <m/>
    <m/>
    <m/>
    <x v="0"/>
    <x v="6"/>
  </r>
  <r>
    <x v="7"/>
    <x v="3"/>
    <x v="1"/>
    <x v="12"/>
    <m/>
    <m/>
    <m/>
    <m/>
    <m/>
    <m/>
    <m/>
    <m/>
    <m/>
    <m/>
    <x v="0"/>
    <x v="6"/>
  </r>
  <r>
    <x v="7"/>
    <x v="3"/>
    <x v="1"/>
    <x v="13"/>
    <m/>
    <m/>
    <m/>
    <m/>
    <m/>
    <m/>
    <m/>
    <m/>
    <m/>
    <m/>
    <x v="0"/>
    <x v="6"/>
  </r>
  <r>
    <x v="7"/>
    <x v="3"/>
    <x v="1"/>
    <x v="14"/>
    <m/>
    <m/>
    <m/>
    <m/>
    <m/>
    <m/>
    <m/>
    <m/>
    <m/>
    <m/>
    <x v="0"/>
    <x v="6"/>
  </r>
  <r>
    <x v="7"/>
    <x v="3"/>
    <x v="1"/>
    <x v="15"/>
    <m/>
    <m/>
    <m/>
    <m/>
    <m/>
    <m/>
    <m/>
    <m/>
    <m/>
    <m/>
    <x v="0"/>
    <x v="6"/>
  </r>
  <r>
    <x v="7"/>
    <x v="3"/>
    <x v="1"/>
    <x v="16"/>
    <m/>
    <m/>
    <m/>
    <m/>
    <m/>
    <m/>
    <m/>
    <m/>
    <m/>
    <m/>
    <x v="0"/>
    <x v="6"/>
  </r>
  <r>
    <x v="7"/>
    <x v="3"/>
    <x v="1"/>
    <x v="17"/>
    <m/>
    <m/>
    <m/>
    <m/>
    <m/>
    <m/>
    <m/>
    <m/>
    <m/>
    <m/>
    <x v="0"/>
    <x v="6"/>
  </r>
  <r>
    <x v="7"/>
    <x v="3"/>
    <x v="2"/>
    <x v="1"/>
    <m/>
    <m/>
    <m/>
    <m/>
    <m/>
    <m/>
    <m/>
    <m/>
    <m/>
    <m/>
    <x v="0"/>
    <x v="6"/>
  </r>
  <r>
    <x v="7"/>
    <x v="3"/>
    <x v="2"/>
    <x v="2"/>
    <m/>
    <m/>
    <m/>
    <m/>
    <m/>
    <m/>
    <m/>
    <m/>
    <m/>
    <m/>
    <x v="0"/>
    <x v="6"/>
  </r>
  <r>
    <x v="7"/>
    <x v="3"/>
    <x v="2"/>
    <x v="3"/>
    <m/>
    <m/>
    <m/>
    <m/>
    <m/>
    <m/>
    <m/>
    <m/>
    <m/>
    <m/>
    <x v="0"/>
    <x v="6"/>
  </r>
  <r>
    <x v="7"/>
    <x v="3"/>
    <x v="2"/>
    <x v="4"/>
    <m/>
    <m/>
    <m/>
    <m/>
    <m/>
    <m/>
    <m/>
    <m/>
    <m/>
    <m/>
    <x v="0"/>
    <x v="6"/>
  </r>
  <r>
    <x v="7"/>
    <x v="3"/>
    <x v="2"/>
    <x v="5"/>
    <n v="305"/>
    <n v="191"/>
    <n v="525"/>
    <n v="525"/>
    <n v="540"/>
    <n v="540"/>
    <n v="85409"/>
    <n v="78104.977412731008"/>
    <n v="2.4454267362590296"/>
    <n v="0.3638095238095238"/>
    <x v="0"/>
    <x v="6"/>
  </r>
  <r>
    <x v="7"/>
    <x v="3"/>
    <x v="2"/>
    <x v="6"/>
    <n v="333"/>
    <n v="200"/>
    <n v="522"/>
    <n v="522"/>
    <n v="532"/>
    <n v="532"/>
    <n v="88022"/>
    <n v="80369.568788501027"/>
    <n v="2.4885040820153717"/>
    <n v="0.38314176245210729"/>
    <x v="0"/>
    <x v="6"/>
  </r>
  <r>
    <x v="7"/>
    <x v="3"/>
    <x v="2"/>
    <x v="7"/>
    <n v="349"/>
    <n v="206"/>
    <n v="598"/>
    <n v="598"/>
    <n v="607"/>
    <n v="607"/>
    <n v="88427"/>
    <n v="80695.501711156743"/>
    <n v="2.5528064840263456"/>
    <n v="0.34448160535117056"/>
    <x v="0"/>
    <x v="6"/>
  </r>
  <r>
    <x v="7"/>
    <x v="3"/>
    <x v="2"/>
    <x v="8"/>
    <n v="370"/>
    <n v="224"/>
    <n v="585"/>
    <n v="585"/>
    <n v="603"/>
    <n v="603"/>
    <n v="89765"/>
    <n v="82057.242984257362"/>
    <n v="2.7298016829906691"/>
    <n v="0.38290598290598293"/>
    <x v="0"/>
    <x v="6"/>
  </r>
  <r>
    <x v="7"/>
    <x v="3"/>
    <x v="2"/>
    <x v="9"/>
    <n v="355"/>
    <n v="214"/>
    <n v="523"/>
    <n v="523"/>
    <n v="543"/>
    <n v="543"/>
    <n v="93307"/>
    <n v="85064.714579055435"/>
    <n v="2.5157317115443645"/>
    <n v="0.4091778202676864"/>
    <x v="0"/>
    <x v="6"/>
  </r>
  <r>
    <x v="7"/>
    <x v="3"/>
    <x v="2"/>
    <x v="10"/>
    <n v="402"/>
    <n v="237"/>
    <n v="597"/>
    <n v="597"/>
    <n v="610"/>
    <n v="610"/>
    <n v="98393"/>
    <n v="89029.319644079398"/>
    <n v="2.6620443798456108"/>
    <n v="0.39698492462311558"/>
    <x v="0"/>
    <x v="6"/>
  </r>
  <r>
    <x v="7"/>
    <x v="3"/>
    <x v="2"/>
    <x v="11"/>
    <n v="405"/>
    <n v="227"/>
    <n v="602"/>
    <n v="602"/>
    <n v="613"/>
    <n v="613"/>
    <n v="109960"/>
    <n v="97745.322381930178"/>
    <n v="2.322361771062762"/>
    <n v="0.37707641196013292"/>
    <x v="0"/>
    <x v="6"/>
  </r>
  <r>
    <x v="7"/>
    <x v="3"/>
    <x v="2"/>
    <x v="12"/>
    <n v="419"/>
    <n v="263"/>
    <n v="645"/>
    <n v="645"/>
    <n v="661"/>
    <n v="661"/>
    <n v="118565"/>
    <n v="106966.94866529774"/>
    <n v="2.4587033965317042"/>
    <n v="0.4077519379844961"/>
    <x v="0"/>
    <x v="6"/>
  </r>
  <r>
    <x v="7"/>
    <x v="3"/>
    <x v="2"/>
    <x v="13"/>
    <n v="411"/>
    <n v="242"/>
    <n v="669"/>
    <n v="669"/>
    <n v="682"/>
    <n v="682"/>
    <n v="122978"/>
    <n v="111634.10266940451"/>
    <n v="2.1677963472924011"/>
    <n v="0.36173393124065772"/>
    <x v="0"/>
    <x v="6"/>
  </r>
  <r>
    <x v="7"/>
    <x v="3"/>
    <x v="2"/>
    <x v="14"/>
    <n v="1135"/>
    <n v="669"/>
    <n v="1651"/>
    <n v="1651"/>
    <n v="1666"/>
    <n v="1666"/>
    <n v="124995"/>
    <n v="114057.39356605065"/>
    <n v="5.865468069043521"/>
    <n v="0.40520896426408237"/>
    <x v="0"/>
    <x v="6"/>
  </r>
  <r>
    <x v="7"/>
    <x v="3"/>
    <x v="2"/>
    <x v="15"/>
    <n v="1238"/>
    <n v="715"/>
    <n v="1813"/>
    <n v="1813"/>
    <n v="1842"/>
    <n v="1842"/>
    <n v="125523"/>
    <n v="113536.49555099248"/>
    <n v="6.2975345198925323"/>
    <n v="0.39437396580253725"/>
    <x v="0"/>
    <x v="6"/>
  </r>
  <r>
    <x v="7"/>
    <x v="3"/>
    <x v="2"/>
    <x v="16"/>
    <n v="1311"/>
    <n v="790"/>
    <n v="1950"/>
    <n v="1950"/>
    <n v="1979"/>
    <n v="1979"/>
    <n v="124973"/>
    <n v="113180.14510609172"/>
    <n v="6.9800228587750741"/>
    <n v="0.40512820512820513"/>
    <x v="0"/>
    <x v="6"/>
  </r>
  <r>
    <x v="7"/>
    <x v="3"/>
    <x v="2"/>
    <x v="17"/>
    <n v="0"/>
    <n v="0"/>
    <n v="11"/>
    <n v="11"/>
    <n v="962"/>
    <n v="962"/>
    <n v="132255"/>
    <n v="83255.969883641344"/>
    <n v="0"/>
    <n v="0"/>
    <x v="0"/>
    <x v="6"/>
  </r>
  <r>
    <x v="7"/>
    <x v="3"/>
    <x v="3"/>
    <x v="1"/>
    <m/>
    <m/>
    <m/>
    <m/>
    <m/>
    <m/>
    <m/>
    <m/>
    <m/>
    <m/>
    <x v="0"/>
    <x v="6"/>
  </r>
  <r>
    <x v="7"/>
    <x v="3"/>
    <x v="3"/>
    <x v="2"/>
    <m/>
    <m/>
    <m/>
    <m/>
    <m/>
    <m/>
    <m/>
    <m/>
    <m/>
    <m/>
    <x v="0"/>
    <x v="6"/>
  </r>
  <r>
    <x v="7"/>
    <x v="3"/>
    <x v="3"/>
    <x v="3"/>
    <m/>
    <m/>
    <m/>
    <m/>
    <m/>
    <m/>
    <m/>
    <m/>
    <m/>
    <m/>
    <x v="0"/>
    <x v="6"/>
  </r>
  <r>
    <x v="7"/>
    <x v="3"/>
    <x v="3"/>
    <x v="4"/>
    <m/>
    <m/>
    <m/>
    <m/>
    <m/>
    <m/>
    <m/>
    <m/>
    <m/>
    <m/>
    <x v="0"/>
    <x v="6"/>
  </r>
  <r>
    <x v="7"/>
    <x v="3"/>
    <x v="3"/>
    <x v="5"/>
    <n v="435"/>
    <n v="262"/>
    <n v="615"/>
    <n v="615"/>
    <n v="626"/>
    <n v="626"/>
    <n v="71879"/>
    <n v="65353.754962354549"/>
    <n v="4.0089509799539256"/>
    <n v="0.42601626016260163"/>
    <x v="0"/>
    <x v="6"/>
  </r>
  <r>
    <x v="7"/>
    <x v="3"/>
    <x v="3"/>
    <x v="6"/>
    <n v="513"/>
    <n v="312"/>
    <n v="640"/>
    <n v="640"/>
    <n v="652"/>
    <n v="652"/>
    <n v="73972"/>
    <n v="67157.300479123893"/>
    <n v="4.6458091342874388"/>
    <n v="0.48749999999999999"/>
    <x v="0"/>
    <x v="6"/>
  </r>
  <r>
    <x v="7"/>
    <x v="3"/>
    <x v="3"/>
    <x v="7"/>
    <n v="434"/>
    <n v="266"/>
    <n v="580"/>
    <n v="580"/>
    <n v="593"/>
    <n v="593"/>
    <n v="73937"/>
    <n v="67387.436002737857"/>
    <n v="3.947323355487109"/>
    <n v="0.45862068965517239"/>
    <x v="0"/>
    <x v="6"/>
  </r>
  <r>
    <x v="7"/>
    <x v="3"/>
    <x v="3"/>
    <x v="8"/>
    <n v="421"/>
    <n v="251"/>
    <n v="570"/>
    <n v="570"/>
    <n v="590"/>
    <n v="590"/>
    <n v="75337"/>
    <n v="68667.137577002053"/>
    <n v="3.6553147379783124"/>
    <n v="0.44035087719298244"/>
    <x v="0"/>
    <x v="6"/>
  </r>
  <r>
    <x v="7"/>
    <x v="3"/>
    <x v="3"/>
    <x v="9"/>
    <n v="467"/>
    <n v="276"/>
    <n v="626"/>
    <n v="626"/>
    <n v="648"/>
    <n v="648"/>
    <n v="78369"/>
    <n v="71239.227926078034"/>
    <n v="3.8742699497865649"/>
    <n v="0.44089456869009586"/>
    <x v="0"/>
    <x v="6"/>
  </r>
  <r>
    <x v="7"/>
    <x v="3"/>
    <x v="3"/>
    <x v="10"/>
    <n v="482"/>
    <n v="282"/>
    <n v="648"/>
    <n v="648"/>
    <n v="664"/>
    <n v="664"/>
    <n v="82894"/>
    <n v="74489.336071184123"/>
    <n v="3.7857767953591748"/>
    <n v="0.43518518518518517"/>
    <x v="0"/>
    <x v="6"/>
  </r>
  <r>
    <x v="7"/>
    <x v="3"/>
    <x v="3"/>
    <x v="11"/>
    <n v="480"/>
    <n v="286"/>
    <n v="686"/>
    <n v="686"/>
    <n v="700"/>
    <n v="700"/>
    <n v="89806"/>
    <n v="80516.711841204655"/>
    <n v="3.552057622075405"/>
    <n v="0.41690962099125367"/>
    <x v="0"/>
    <x v="6"/>
  </r>
  <r>
    <x v="7"/>
    <x v="3"/>
    <x v="3"/>
    <x v="12"/>
    <n v="550"/>
    <n v="313"/>
    <n v="690"/>
    <n v="690"/>
    <n v="707"/>
    <n v="707"/>
    <n v="95662"/>
    <n v="86559.64407939768"/>
    <n v="3.616003777844762"/>
    <n v="0.45362318840579713"/>
    <x v="0"/>
    <x v="6"/>
  </r>
  <r>
    <x v="7"/>
    <x v="3"/>
    <x v="3"/>
    <x v="13"/>
    <n v="539"/>
    <n v="309"/>
    <n v="710"/>
    <n v="710"/>
    <n v="718"/>
    <n v="718"/>
    <n v="98835"/>
    <n v="89884.772073921966"/>
    <n v="3.4377347004437624"/>
    <n v="0.43521126760563378"/>
    <x v="0"/>
    <x v="6"/>
  </r>
  <r>
    <x v="7"/>
    <x v="3"/>
    <x v="3"/>
    <x v="14"/>
    <n v="1236"/>
    <n v="673"/>
    <n v="1483"/>
    <n v="1483"/>
    <n v="1500"/>
    <n v="1500"/>
    <n v="99897"/>
    <n v="91255.830253251203"/>
    <n v="7.3748712617298535"/>
    <n v="0.45380984490896831"/>
    <x v="0"/>
    <x v="6"/>
  </r>
  <r>
    <x v="7"/>
    <x v="3"/>
    <x v="3"/>
    <x v="15"/>
    <n v="1312"/>
    <n v="729"/>
    <n v="1611"/>
    <n v="1611"/>
    <n v="1632"/>
    <n v="1632"/>
    <n v="99609"/>
    <n v="90081.741273100619"/>
    <n v="8.0926499609936737"/>
    <n v="0.45251396648044695"/>
    <x v="0"/>
    <x v="6"/>
  </r>
  <r>
    <x v="7"/>
    <x v="3"/>
    <x v="3"/>
    <x v="16"/>
    <n v="1423"/>
    <n v="786"/>
    <n v="1624"/>
    <n v="1624"/>
    <n v="1662"/>
    <n v="1662"/>
    <n v="98816"/>
    <n v="89642.390143737168"/>
    <n v="8.7681731682933446"/>
    <n v="0.48399014778325122"/>
    <x v="0"/>
    <x v="6"/>
  </r>
  <r>
    <x v="7"/>
    <x v="3"/>
    <x v="3"/>
    <x v="17"/>
    <n v="0"/>
    <n v="0"/>
    <n v="11"/>
    <n v="11"/>
    <n v="893"/>
    <n v="893"/>
    <n v="105746"/>
    <n v="66384.906228610547"/>
    <n v="0"/>
    <n v="0"/>
    <x v="0"/>
    <x v="6"/>
  </r>
  <r>
    <x v="7"/>
    <x v="3"/>
    <x v="4"/>
    <x v="1"/>
    <m/>
    <m/>
    <m/>
    <m/>
    <m/>
    <m/>
    <m/>
    <m/>
    <m/>
    <m/>
    <x v="0"/>
    <x v="6"/>
  </r>
  <r>
    <x v="7"/>
    <x v="3"/>
    <x v="4"/>
    <x v="2"/>
    <m/>
    <m/>
    <m/>
    <m/>
    <m/>
    <m/>
    <m/>
    <m/>
    <m/>
    <m/>
    <x v="0"/>
    <x v="6"/>
  </r>
  <r>
    <x v="7"/>
    <x v="3"/>
    <x v="4"/>
    <x v="3"/>
    <m/>
    <m/>
    <m/>
    <m/>
    <m/>
    <m/>
    <m/>
    <m/>
    <m/>
    <m/>
    <x v="0"/>
    <x v="6"/>
  </r>
  <r>
    <x v="7"/>
    <x v="3"/>
    <x v="4"/>
    <x v="4"/>
    <m/>
    <m/>
    <m/>
    <m/>
    <m/>
    <m/>
    <m/>
    <m/>
    <m/>
    <m/>
    <x v="0"/>
    <x v="6"/>
  </r>
  <r>
    <x v="7"/>
    <x v="3"/>
    <x v="4"/>
    <x v="5"/>
    <n v="0"/>
    <n v="0"/>
    <n v="0"/>
    <n v="0"/>
    <n v="0"/>
    <n v="0"/>
    <n v="9"/>
    <n v="6.8911704312114992"/>
    <n v="0"/>
    <m/>
    <x v="0"/>
    <x v="6"/>
  </r>
  <r>
    <x v="7"/>
    <x v="3"/>
    <x v="4"/>
    <x v="6"/>
    <n v="0"/>
    <n v="0"/>
    <n v="1"/>
    <n v="1"/>
    <n v="1"/>
    <n v="1"/>
    <n v="6"/>
    <n v="5.3524982888432584"/>
    <n v="0"/>
    <n v="0"/>
    <x v="0"/>
    <x v="6"/>
  </r>
  <r>
    <x v="7"/>
    <x v="3"/>
    <x v="4"/>
    <x v="7"/>
    <n v="0"/>
    <n v="0"/>
    <n v="0"/>
    <n v="0"/>
    <n v="0"/>
    <n v="0"/>
    <n v="4"/>
    <n v="3.0828199863107462"/>
    <n v="0"/>
    <m/>
    <x v="0"/>
    <x v="6"/>
  </r>
  <r>
    <x v="7"/>
    <x v="3"/>
    <x v="4"/>
    <x v="8"/>
    <n v="0"/>
    <n v="0"/>
    <n v="0"/>
    <n v="0"/>
    <n v="0"/>
    <n v="0"/>
    <n v="3"/>
    <n v="2.1601642710472277"/>
    <n v="0"/>
    <m/>
    <x v="0"/>
    <x v="6"/>
  </r>
  <r>
    <x v="7"/>
    <x v="3"/>
    <x v="4"/>
    <x v="9"/>
    <n v="0"/>
    <n v="0"/>
    <n v="0"/>
    <n v="0"/>
    <n v="0"/>
    <n v="0"/>
    <n v="2"/>
    <n v="1.5003422313483916"/>
    <n v="0"/>
    <m/>
    <x v="0"/>
    <x v="6"/>
  </r>
  <r>
    <x v="7"/>
    <x v="3"/>
    <x v="4"/>
    <x v="10"/>
    <n v="0"/>
    <n v="0"/>
    <n v="0"/>
    <n v="0"/>
    <n v="0"/>
    <n v="0"/>
    <n v="1"/>
    <n v="0.99931553730321698"/>
    <n v="0"/>
    <m/>
    <x v="0"/>
    <x v="6"/>
  </r>
  <r>
    <x v="7"/>
    <x v="3"/>
    <x v="4"/>
    <x v="11"/>
    <n v="0"/>
    <n v="0"/>
    <n v="0"/>
    <n v="0"/>
    <n v="0"/>
    <n v="0"/>
    <n v="2"/>
    <n v="0.91444216290212188"/>
    <n v="0"/>
    <m/>
    <x v="0"/>
    <x v="6"/>
  </r>
  <r>
    <x v="7"/>
    <x v="3"/>
    <x v="4"/>
    <x v="12"/>
    <n v="0"/>
    <n v="0"/>
    <n v="0"/>
    <n v="0"/>
    <n v="0"/>
    <n v="0"/>
    <n v="2"/>
    <n v="1.5797399041752225"/>
    <n v="0"/>
    <m/>
    <x v="0"/>
    <x v="6"/>
  </r>
  <r>
    <x v="7"/>
    <x v="3"/>
    <x v="4"/>
    <x v="13"/>
    <n v="0"/>
    <n v="0"/>
    <n v="0"/>
    <n v="0"/>
    <n v="0"/>
    <n v="0"/>
    <n v="2"/>
    <n v="2.0041067761806981"/>
    <n v="0"/>
    <m/>
    <x v="0"/>
    <x v="6"/>
  </r>
  <r>
    <x v="7"/>
    <x v="3"/>
    <x v="4"/>
    <x v="14"/>
    <n v="0"/>
    <n v="0"/>
    <n v="0"/>
    <n v="0"/>
    <n v="0"/>
    <n v="0"/>
    <n v="1"/>
    <n v="0.83230663928815884"/>
    <n v="0"/>
    <m/>
    <x v="0"/>
    <x v="6"/>
  </r>
  <r>
    <x v="7"/>
    <x v="3"/>
    <x v="4"/>
    <x v="15"/>
    <m/>
    <m/>
    <m/>
    <m/>
    <m/>
    <m/>
    <m/>
    <m/>
    <m/>
    <m/>
    <x v="0"/>
    <x v="6"/>
  </r>
  <r>
    <x v="7"/>
    <x v="3"/>
    <x v="4"/>
    <x v="16"/>
    <m/>
    <m/>
    <m/>
    <m/>
    <m/>
    <m/>
    <m/>
    <m/>
    <m/>
    <m/>
    <x v="0"/>
    <x v="6"/>
  </r>
  <r>
    <x v="7"/>
    <x v="3"/>
    <x v="4"/>
    <x v="17"/>
    <m/>
    <m/>
    <m/>
    <m/>
    <m/>
    <m/>
    <m/>
    <m/>
    <m/>
    <m/>
    <x v="0"/>
    <x v="6"/>
  </r>
  <r>
    <x v="0"/>
    <x v="0"/>
    <x v="0"/>
    <x v="0"/>
    <n v="1443"/>
    <n v="1425"/>
    <n v="23958"/>
    <n v="23958"/>
    <n v="26491"/>
    <n v="26491"/>
    <n v="1761854"/>
    <n v="7161806.8829568792"/>
    <n v="0.19897213416786008"/>
    <n v="5.9479088404708239E-2"/>
    <x v="0"/>
    <x v="7"/>
  </r>
  <r>
    <x v="1"/>
    <x v="1"/>
    <x v="0"/>
    <x v="0"/>
    <n v="16"/>
    <n v="16"/>
    <n v="478"/>
    <n v="478"/>
    <n v="561"/>
    <n v="561"/>
    <n v="628563"/>
    <n v="1985167.1047227925"/>
    <n v="8.0597748985137604E-3"/>
    <n v="3.3472803347280332E-2"/>
    <x v="0"/>
    <x v="7"/>
  </r>
  <r>
    <x v="1"/>
    <x v="2"/>
    <x v="0"/>
    <x v="0"/>
    <n v="86"/>
    <n v="83"/>
    <n v="2294"/>
    <n v="2294"/>
    <n v="2504"/>
    <n v="2504"/>
    <n v="928281"/>
    <n v="2930141.3333333335"/>
    <n v="2.8326278686898378E-2"/>
    <n v="3.6181342632955533E-2"/>
    <x v="0"/>
    <x v="7"/>
  </r>
  <r>
    <x v="1"/>
    <x v="3"/>
    <x v="0"/>
    <x v="0"/>
    <n v="1341"/>
    <n v="1326"/>
    <n v="21186"/>
    <n v="21186"/>
    <n v="23426"/>
    <n v="23426"/>
    <n v="452007"/>
    <n v="2244343.2087611225"/>
    <n v="0.59081872809103564"/>
    <n v="6.2588501840838293E-2"/>
    <x v="0"/>
    <x v="7"/>
  </r>
  <r>
    <x v="2"/>
    <x v="0"/>
    <x v="1"/>
    <x v="0"/>
    <m/>
    <m/>
    <m/>
    <m/>
    <m/>
    <m/>
    <m/>
    <m/>
    <m/>
    <m/>
    <x v="0"/>
    <x v="7"/>
  </r>
  <r>
    <x v="2"/>
    <x v="0"/>
    <x v="2"/>
    <x v="0"/>
    <n v="755"/>
    <n v="745"/>
    <n v="11874"/>
    <n v="11874"/>
    <n v="13216"/>
    <n v="13216"/>
    <n v="928870"/>
    <n v="3847013.2511978098"/>
    <n v="0.19365672831203171"/>
    <n v="6.274212565268654E-2"/>
    <x v="0"/>
    <x v="7"/>
  </r>
  <r>
    <x v="2"/>
    <x v="0"/>
    <x v="3"/>
    <x v="0"/>
    <n v="688"/>
    <n v="680"/>
    <n v="12083"/>
    <n v="12083"/>
    <n v="13274"/>
    <n v="13274"/>
    <n v="832970"/>
    <n v="3314764.1943874061"/>
    <n v="0.20514279753334588"/>
    <n v="5.6277414549366876E-2"/>
    <x v="0"/>
    <x v="7"/>
  </r>
  <r>
    <x v="2"/>
    <x v="0"/>
    <x v="4"/>
    <x v="0"/>
    <n v="0"/>
    <n v="0"/>
    <n v="1"/>
    <n v="1"/>
    <n v="1"/>
    <n v="1"/>
    <n v="14"/>
    <n v="29.437371663244353"/>
    <n v="0"/>
    <n v="0"/>
    <x v="0"/>
    <x v="7"/>
  </r>
  <r>
    <x v="3"/>
    <x v="1"/>
    <x v="1"/>
    <x v="0"/>
    <m/>
    <m/>
    <m/>
    <m/>
    <m/>
    <m/>
    <m/>
    <m/>
    <m/>
    <m/>
    <x v="0"/>
    <x v="7"/>
  </r>
  <r>
    <x v="3"/>
    <x v="1"/>
    <x v="2"/>
    <x v="0"/>
    <n v="5"/>
    <n v="5"/>
    <n v="162"/>
    <n v="162"/>
    <n v="210"/>
    <n v="210"/>
    <n v="316089"/>
    <n v="985465.14989733056"/>
    <n v="5.0737461395980558E-3"/>
    <n v="3.0864197530864196E-2"/>
    <x v="0"/>
    <x v="7"/>
  </r>
  <r>
    <x v="3"/>
    <x v="1"/>
    <x v="3"/>
    <x v="0"/>
    <n v="11"/>
    <n v="11"/>
    <n v="316"/>
    <n v="316"/>
    <n v="351"/>
    <n v="351"/>
    <n v="312474"/>
    <n v="999701.95482546196"/>
    <n v="1.1003279474351424E-2"/>
    <n v="3.4810126582278479E-2"/>
    <x v="0"/>
    <x v="7"/>
  </r>
  <r>
    <x v="3"/>
    <x v="1"/>
    <x v="4"/>
    <x v="0"/>
    <m/>
    <m/>
    <m/>
    <m/>
    <m/>
    <m/>
    <m/>
    <m/>
    <m/>
    <m/>
    <x v="0"/>
    <x v="7"/>
  </r>
  <r>
    <x v="3"/>
    <x v="2"/>
    <x v="1"/>
    <x v="0"/>
    <m/>
    <m/>
    <m/>
    <m/>
    <m/>
    <m/>
    <m/>
    <m/>
    <m/>
    <m/>
    <x v="0"/>
    <x v="7"/>
  </r>
  <r>
    <x v="3"/>
    <x v="2"/>
    <x v="2"/>
    <x v="0"/>
    <n v="41"/>
    <n v="38"/>
    <n v="1021"/>
    <n v="1021"/>
    <n v="1166"/>
    <n v="1166"/>
    <n v="501679"/>
    <n v="1624817.5523613964"/>
    <n v="2.3387241198110798E-2"/>
    <n v="3.7218413320274243E-2"/>
    <x v="0"/>
    <x v="7"/>
  </r>
  <r>
    <x v="3"/>
    <x v="2"/>
    <x v="3"/>
    <x v="0"/>
    <n v="45"/>
    <n v="45"/>
    <n v="1273"/>
    <n v="1273"/>
    <n v="1338"/>
    <n v="1338"/>
    <n v="426599"/>
    <n v="1305319.6605065025"/>
    <n v="3.4474314117461984E-2"/>
    <n v="3.5349567949725061E-2"/>
    <x v="0"/>
    <x v="7"/>
  </r>
  <r>
    <x v="3"/>
    <x v="2"/>
    <x v="4"/>
    <x v="0"/>
    <n v="0"/>
    <n v="0"/>
    <n v="0"/>
    <n v="0"/>
    <n v="0"/>
    <n v="0"/>
    <n v="3"/>
    <n v="4.1204654346338128"/>
    <n v="0"/>
    <m/>
    <x v="0"/>
    <x v="7"/>
  </r>
  <r>
    <x v="3"/>
    <x v="3"/>
    <x v="1"/>
    <x v="0"/>
    <m/>
    <m/>
    <m/>
    <m/>
    <m/>
    <m/>
    <m/>
    <m/>
    <m/>
    <m/>
    <x v="0"/>
    <x v="7"/>
  </r>
  <r>
    <x v="3"/>
    <x v="3"/>
    <x v="2"/>
    <x v="0"/>
    <n v="709"/>
    <n v="702"/>
    <n v="10691"/>
    <n v="10691"/>
    <n v="11840"/>
    <n v="11840"/>
    <n v="246691"/>
    <n v="1235697.7029431895"/>
    <n v="0.56810010921601106"/>
    <n v="6.5662706949770833E-2"/>
    <x v="0"/>
    <x v="7"/>
  </r>
  <r>
    <x v="3"/>
    <x v="3"/>
    <x v="3"/>
    <x v="0"/>
    <n v="632"/>
    <n v="624"/>
    <n v="10494"/>
    <n v="10494"/>
    <n v="11585"/>
    <n v="11585"/>
    <n v="205304"/>
    <n v="1008620.1889117043"/>
    <n v="0.61866697381230551"/>
    <n v="5.9462550028587767E-2"/>
    <x v="0"/>
    <x v="7"/>
  </r>
  <r>
    <x v="3"/>
    <x v="3"/>
    <x v="4"/>
    <x v="0"/>
    <n v="0"/>
    <n v="0"/>
    <n v="1"/>
    <n v="1"/>
    <n v="1"/>
    <n v="1"/>
    <n v="12"/>
    <n v="25.316906228610542"/>
    <n v="0"/>
    <n v="0"/>
    <x v="0"/>
    <x v="7"/>
  </r>
  <r>
    <x v="4"/>
    <x v="0"/>
    <x v="0"/>
    <x v="1"/>
    <m/>
    <m/>
    <m/>
    <m/>
    <m/>
    <m/>
    <m/>
    <m/>
    <m/>
    <m/>
    <x v="0"/>
    <x v="7"/>
  </r>
  <r>
    <x v="4"/>
    <x v="0"/>
    <x v="0"/>
    <x v="2"/>
    <m/>
    <m/>
    <m/>
    <m/>
    <m/>
    <m/>
    <m/>
    <m/>
    <m/>
    <m/>
    <x v="0"/>
    <x v="7"/>
  </r>
  <r>
    <x v="4"/>
    <x v="0"/>
    <x v="0"/>
    <x v="3"/>
    <m/>
    <m/>
    <m/>
    <m/>
    <m/>
    <m/>
    <m/>
    <m/>
    <m/>
    <m/>
    <x v="0"/>
    <x v="7"/>
  </r>
  <r>
    <x v="4"/>
    <x v="0"/>
    <x v="0"/>
    <x v="4"/>
    <m/>
    <m/>
    <m/>
    <m/>
    <m/>
    <m/>
    <m/>
    <m/>
    <m/>
    <m/>
    <x v="0"/>
    <x v="7"/>
  </r>
  <r>
    <x v="4"/>
    <x v="0"/>
    <x v="0"/>
    <x v="5"/>
    <n v="93"/>
    <n v="93"/>
    <n v="1426"/>
    <n v="1426"/>
    <n v="1473"/>
    <n v="1473"/>
    <n v="612734"/>
    <n v="533562.39561943873"/>
    <n v="0.17430013952169876"/>
    <n v="6.5217391304347824E-2"/>
    <x v="0"/>
    <x v="7"/>
  </r>
  <r>
    <x v="4"/>
    <x v="0"/>
    <x v="0"/>
    <x v="6"/>
    <n v="88"/>
    <n v="88"/>
    <n v="1407"/>
    <n v="1407"/>
    <n v="1444"/>
    <n v="1444"/>
    <n v="618169"/>
    <n v="537460.40520191647"/>
    <n v="0.16373299158091398"/>
    <n v="6.2544420753375976E-2"/>
    <x v="0"/>
    <x v="7"/>
  </r>
  <r>
    <x v="4"/>
    <x v="0"/>
    <x v="0"/>
    <x v="7"/>
    <n v="96"/>
    <n v="94"/>
    <n v="1424"/>
    <n v="1424"/>
    <n v="1462"/>
    <n v="1462"/>
    <n v="595895"/>
    <n v="517553.20465434634"/>
    <n v="0.18162383916215716"/>
    <n v="6.6011235955056174E-2"/>
    <x v="0"/>
    <x v="7"/>
  </r>
  <r>
    <x v="4"/>
    <x v="0"/>
    <x v="0"/>
    <x v="8"/>
    <n v="94"/>
    <n v="91"/>
    <n v="1406"/>
    <n v="1406"/>
    <n v="1466"/>
    <n v="1466"/>
    <n v="600721"/>
    <n v="518674.99520876113"/>
    <n v="0.17544705420660095"/>
    <n v="6.4722617354196307E-2"/>
    <x v="0"/>
    <x v="7"/>
  </r>
  <r>
    <x v="4"/>
    <x v="0"/>
    <x v="0"/>
    <x v="9"/>
    <n v="88"/>
    <n v="87"/>
    <n v="1346"/>
    <n v="1346"/>
    <n v="1413"/>
    <n v="1413"/>
    <n v="623865"/>
    <n v="534426.71594798088"/>
    <n v="0.16279126286880513"/>
    <n v="6.4635958395245177E-2"/>
    <x v="0"/>
    <x v="7"/>
  </r>
  <r>
    <x v="4"/>
    <x v="0"/>
    <x v="0"/>
    <x v="10"/>
    <n v="82"/>
    <n v="80"/>
    <n v="1488"/>
    <n v="1488"/>
    <n v="1536"/>
    <n v="1536"/>
    <n v="655305"/>
    <n v="560940.0876112252"/>
    <n v="0.14261772650387963"/>
    <n v="5.3763440860215055E-2"/>
    <x v="0"/>
    <x v="7"/>
  </r>
  <r>
    <x v="4"/>
    <x v="0"/>
    <x v="0"/>
    <x v="11"/>
    <n v="85"/>
    <n v="84"/>
    <n v="1512"/>
    <n v="1512"/>
    <n v="1553"/>
    <n v="1553"/>
    <n v="708014"/>
    <n v="602130.58453114307"/>
    <n v="0.13950462268148645"/>
    <n v="5.5555555555555552E-2"/>
    <x v="0"/>
    <x v="7"/>
  </r>
  <r>
    <x v="4"/>
    <x v="0"/>
    <x v="0"/>
    <x v="12"/>
    <n v="86"/>
    <n v="85"/>
    <n v="1554"/>
    <n v="1554"/>
    <n v="1610"/>
    <n v="1610"/>
    <n v="726069"/>
    <n v="628993.75496235455"/>
    <n v="0.13513647684003996"/>
    <n v="5.4697554697554697E-2"/>
    <x v="0"/>
    <x v="7"/>
  </r>
  <r>
    <x v="4"/>
    <x v="0"/>
    <x v="0"/>
    <x v="13"/>
    <n v="84"/>
    <n v="81"/>
    <n v="1584"/>
    <n v="1584"/>
    <n v="1627"/>
    <n v="1627"/>
    <n v="708174"/>
    <n v="610674.0314852841"/>
    <n v="0.13264032171630327"/>
    <n v="5.113636363636364E-2"/>
    <x v="0"/>
    <x v="7"/>
  </r>
  <r>
    <x v="4"/>
    <x v="0"/>
    <x v="0"/>
    <x v="14"/>
    <n v="200"/>
    <n v="198"/>
    <n v="3341"/>
    <n v="3341"/>
    <n v="3387"/>
    <n v="3387"/>
    <n v="663720"/>
    <n v="582021.96577686514"/>
    <n v="0.34019334602898649"/>
    <n v="5.9263693504938639E-2"/>
    <x v="0"/>
    <x v="7"/>
  </r>
  <r>
    <x v="4"/>
    <x v="0"/>
    <x v="0"/>
    <x v="15"/>
    <n v="219"/>
    <n v="218"/>
    <n v="3662"/>
    <n v="3662"/>
    <n v="3730"/>
    <n v="3730"/>
    <n v="655860"/>
    <n v="564529.9438740589"/>
    <n v="0.38616197841337829"/>
    <n v="5.9530311305297651E-2"/>
    <x v="0"/>
    <x v="7"/>
  </r>
  <r>
    <x v="4"/>
    <x v="0"/>
    <x v="0"/>
    <x v="16"/>
    <n v="228"/>
    <n v="226"/>
    <n v="3786"/>
    <n v="3786"/>
    <n v="3870"/>
    <n v="3870"/>
    <n v="646682"/>
    <n v="558202.05338809034"/>
    <n v="0.40487131609111682"/>
    <n v="5.9693608029582672E-2"/>
    <x v="0"/>
    <x v="7"/>
  </r>
  <r>
    <x v="4"/>
    <x v="0"/>
    <x v="0"/>
    <x v="17"/>
    <n v="0"/>
    <n v="0"/>
    <n v="22"/>
    <n v="22"/>
    <n v="1920"/>
    <n v="1920"/>
    <n v="675451"/>
    <n v="412636.74469541409"/>
    <n v="0"/>
    <n v="0"/>
    <x v="0"/>
    <x v="7"/>
  </r>
  <r>
    <x v="5"/>
    <x v="1"/>
    <x v="0"/>
    <x v="1"/>
    <m/>
    <m/>
    <m/>
    <m/>
    <m/>
    <m/>
    <m/>
    <m/>
    <m/>
    <m/>
    <x v="0"/>
    <x v="7"/>
  </r>
  <r>
    <x v="5"/>
    <x v="1"/>
    <x v="0"/>
    <x v="2"/>
    <m/>
    <m/>
    <m/>
    <m/>
    <m/>
    <m/>
    <m/>
    <m/>
    <m/>
    <m/>
    <x v="0"/>
    <x v="7"/>
  </r>
  <r>
    <x v="5"/>
    <x v="1"/>
    <x v="0"/>
    <x v="3"/>
    <m/>
    <m/>
    <m/>
    <m/>
    <m/>
    <m/>
    <m/>
    <m/>
    <m/>
    <m/>
    <x v="0"/>
    <x v="7"/>
  </r>
  <r>
    <x v="5"/>
    <x v="1"/>
    <x v="0"/>
    <x v="4"/>
    <m/>
    <m/>
    <m/>
    <m/>
    <m/>
    <m/>
    <m/>
    <m/>
    <m/>
    <m/>
    <x v="0"/>
    <x v="7"/>
  </r>
  <r>
    <x v="5"/>
    <x v="1"/>
    <x v="0"/>
    <x v="5"/>
    <n v="2"/>
    <n v="2"/>
    <n v="45"/>
    <n v="45"/>
    <n v="51"/>
    <n v="51"/>
    <n v="198449"/>
    <n v="162353.41820670772"/>
    <n v="1.2318804384232971E-2"/>
    <n v="4.4444444444444446E-2"/>
    <x v="0"/>
    <x v="7"/>
  </r>
  <r>
    <x v="5"/>
    <x v="1"/>
    <x v="0"/>
    <x v="6"/>
    <n v="3"/>
    <n v="3"/>
    <n v="41"/>
    <n v="41"/>
    <n v="45"/>
    <n v="45"/>
    <n v="199078"/>
    <n v="162772.26009582478"/>
    <n v="1.8430658874146529E-2"/>
    <n v="7.3170731707317069E-2"/>
    <x v="0"/>
    <x v="7"/>
  </r>
  <r>
    <x v="5"/>
    <x v="1"/>
    <x v="0"/>
    <x v="7"/>
    <n v="0"/>
    <n v="0"/>
    <n v="50"/>
    <n v="50"/>
    <n v="56"/>
    <n v="56"/>
    <n v="191585"/>
    <n v="155598.46132785763"/>
    <n v="0"/>
    <n v="0"/>
    <x v="0"/>
    <x v="7"/>
  </r>
  <r>
    <x v="5"/>
    <x v="1"/>
    <x v="0"/>
    <x v="8"/>
    <n v="3"/>
    <n v="3"/>
    <n v="46"/>
    <n v="46"/>
    <n v="56"/>
    <n v="56"/>
    <n v="192599"/>
    <n v="154632.75290896647"/>
    <n v="1.9400805738523739E-2"/>
    <n v="6.5217391304347824E-2"/>
    <x v="0"/>
    <x v="7"/>
  </r>
  <r>
    <x v="5"/>
    <x v="1"/>
    <x v="0"/>
    <x v="9"/>
    <n v="2"/>
    <n v="2"/>
    <n v="24"/>
    <n v="24"/>
    <n v="37"/>
    <n v="37"/>
    <n v="198338"/>
    <n v="158262.74332648871"/>
    <n v="1.2637213016547379E-2"/>
    <n v="8.3333333333333329E-2"/>
    <x v="0"/>
    <x v="7"/>
  </r>
  <r>
    <x v="5"/>
    <x v="1"/>
    <x v="0"/>
    <x v="10"/>
    <n v="2"/>
    <n v="2"/>
    <n v="35"/>
    <n v="35"/>
    <n v="41"/>
    <n v="41"/>
    <n v="205503"/>
    <n v="165353.44558521561"/>
    <n v="1.2095302840056582E-2"/>
    <n v="5.7142857142857141E-2"/>
    <x v="0"/>
    <x v="7"/>
  </r>
  <r>
    <x v="5"/>
    <x v="1"/>
    <x v="0"/>
    <x v="11"/>
    <n v="1"/>
    <n v="1"/>
    <n v="32"/>
    <n v="32"/>
    <n v="38"/>
    <n v="38"/>
    <n v="215348"/>
    <n v="173704.71731690623"/>
    <n v="5.7568960443118182E-3"/>
    <n v="3.125E-2"/>
    <x v="0"/>
    <x v="7"/>
  </r>
  <r>
    <x v="5"/>
    <x v="1"/>
    <x v="0"/>
    <x v="12"/>
    <n v="0"/>
    <n v="0"/>
    <n v="52"/>
    <n v="52"/>
    <n v="58"/>
    <n v="58"/>
    <n v="216999"/>
    <n v="178076.00821355236"/>
    <n v="0"/>
    <n v="0"/>
    <x v="0"/>
    <x v="7"/>
  </r>
  <r>
    <x v="5"/>
    <x v="1"/>
    <x v="0"/>
    <x v="13"/>
    <n v="1"/>
    <n v="1"/>
    <n v="41"/>
    <n v="41"/>
    <n v="49"/>
    <n v="49"/>
    <n v="204031"/>
    <n v="162949.273100616"/>
    <n v="6.1368791708725926E-3"/>
    <n v="2.4390243902439025E-2"/>
    <x v="0"/>
    <x v="7"/>
  </r>
  <r>
    <x v="5"/>
    <x v="1"/>
    <x v="0"/>
    <x v="14"/>
    <n v="2"/>
    <n v="2"/>
    <n v="39"/>
    <n v="39"/>
    <n v="42"/>
    <n v="42"/>
    <n v="175870"/>
    <n v="146105.6783025325"/>
    <n v="1.3688721911674896E-2"/>
    <n v="5.128205128205128E-2"/>
    <x v="0"/>
    <x v="7"/>
  </r>
  <r>
    <x v="5"/>
    <x v="1"/>
    <x v="0"/>
    <x v="15"/>
    <n v="0"/>
    <n v="0"/>
    <n v="37"/>
    <n v="37"/>
    <n v="42"/>
    <n v="42"/>
    <n v="169202"/>
    <n v="137189.50308008213"/>
    <n v="0"/>
    <n v="0"/>
    <x v="0"/>
    <x v="7"/>
  </r>
  <r>
    <x v="5"/>
    <x v="1"/>
    <x v="0"/>
    <x v="16"/>
    <n v="0"/>
    <n v="0"/>
    <n v="36"/>
    <n v="36"/>
    <n v="38"/>
    <n v="38"/>
    <n v="163447"/>
    <n v="133155.02806297058"/>
    <n v="0"/>
    <n v="0"/>
    <x v="0"/>
    <x v="7"/>
  </r>
  <r>
    <x v="5"/>
    <x v="1"/>
    <x v="0"/>
    <x v="17"/>
    <n v="0"/>
    <n v="0"/>
    <n v="0"/>
    <n v="0"/>
    <n v="8"/>
    <n v="8"/>
    <n v="161176"/>
    <n v="95013.815195071875"/>
    <n v="0"/>
    <m/>
    <x v="0"/>
    <x v="7"/>
  </r>
  <r>
    <x v="5"/>
    <x v="2"/>
    <x v="0"/>
    <x v="1"/>
    <m/>
    <m/>
    <m/>
    <m/>
    <m/>
    <m/>
    <m/>
    <m/>
    <m/>
    <m/>
    <x v="0"/>
    <x v="7"/>
  </r>
  <r>
    <x v="5"/>
    <x v="2"/>
    <x v="0"/>
    <x v="2"/>
    <m/>
    <m/>
    <m/>
    <m/>
    <m/>
    <m/>
    <m/>
    <m/>
    <m/>
    <m/>
    <x v="0"/>
    <x v="7"/>
  </r>
  <r>
    <x v="5"/>
    <x v="2"/>
    <x v="0"/>
    <x v="3"/>
    <m/>
    <m/>
    <m/>
    <m/>
    <m/>
    <m/>
    <m/>
    <m/>
    <m/>
    <m/>
    <x v="0"/>
    <x v="7"/>
  </r>
  <r>
    <x v="5"/>
    <x v="2"/>
    <x v="0"/>
    <x v="4"/>
    <m/>
    <m/>
    <m/>
    <m/>
    <m/>
    <m/>
    <m/>
    <m/>
    <m/>
    <m/>
    <x v="0"/>
    <x v="7"/>
  </r>
  <r>
    <x v="5"/>
    <x v="2"/>
    <x v="0"/>
    <x v="5"/>
    <n v="7"/>
    <n v="7"/>
    <n v="241"/>
    <n v="241"/>
    <n v="256"/>
    <n v="256"/>
    <n v="271586"/>
    <n v="227575.50444900754"/>
    <n v="3.0759022228459911E-2"/>
    <n v="2.9045643153526972E-2"/>
    <x v="0"/>
    <x v="7"/>
  </r>
  <r>
    <x v="5"/>
    <x v="2"/>
    <x v="0"/>
    <x v="6"/>
    <n v="11"/>
    <n v="11"/>
    <n v="203"/>
    <n v="203"/>
    <n v="214"/>
    <n v="214"/>
    <n v="271669"/>
    <n v="226981.07871321012"/>
    <n v="4.8462189281858449E-2"/>
    <n v="5.4187192118226604E-2"/>
    <x v="0"/>
    <x v="7"/>
  </r>
  <r>
    <x v="5"/>
    <x v="2"/>
    <x v="0"/>
    <x v="7"/>
    <n v="6"/>
    <n v="5"/>
    <n v="196"/>
    <n v="196"/>
    <n v="206"/>
    <n v="206"/>
    <n v="256231"/>
    <n v="213698.80629705681"/>
    <n v="2.3397416610037764E-2"/>
    <n v="2.5510204081632654E-2"/>
    <x v="0"/>
    <x v="7"/>
  </r>
  <r>
    <x v="5"/>
    <x v="2"/>
    <x v="0"/>
    <x v="8"/>
    <n v="6"/>
    <n v="6"/>
    <n v="205"/>
    <n v="205"/>
    <n v="217"/>
    <n v="217"/>
    <n v="258033"/>
    <n v="213149.80150581794"/>
    <n v="2.8149216924493497E-2"/>
    <n v="2.9268292682926831E-2"/>
    <x v="0"/>
    <x v="7"/>
  </r>
  <r>
    <x v="5"/>
    <x v="2"/>
    <x v="0"/>
    <x v="9"/>
    <n v="10"/>
    <n v="10"/>
    <n v="173"/>
    <n v="173"/>
    <n v="185"/>
    <n v="185"/>
    <n v="269507"/>
    <n v="219681.68651608488"/>
    <n v="4.5520407998451022E-2"/>
    <n v="5.7803468208092484E-2"/>
    <x v="0"/>
    <x v="7"/>
  </r>
  <r>
    <x v="5"/>
    <x v="2"/>
    <x v="0"/>
    <x v="10"/>
    <n v="10"/>
    <n v="9"/>
    <n v="208"/>
    <n v="208"/>
    <n v="221"/>
    <n v="221"/>
    <n v="285203"/>
    <n v="231874.66666666666"/>
    <n v="3.8814071969914786E-2"/>
    <n v="4.3269230769230768E-2"/>
    <x v="0"/>
    <x v="7"/>
  </r>
  <r>
    <x v="5"/>
    <x v="2"/>
    <x v="0"/>
    <x v="11"/>
    <n v="2"/>
    <n v="2"/>
    <n v="192"/>
    <n v="192"/>
    <n v="202"/>
    <n v="202"/>
    <n v="310978"/>
    <n v="249953.69199178644"/>
    <n v="8.0014821308009351E-3"/>
    <n v="1.0416666666666666E-2"/>
    <x v="0"/>
    <x v="7"/>
  </r>
  <r>
    <x v="5"/>
    <x v="2"/>
    <x v="0"/>
    <x v="12"/>
    <n v="8"/>
    <n v="8"/>
    <n v="167"/>
    <n v="167"/>
    <n v="184"/>
    <n v="184"/>
    <n v="314417"/>
    <n v="257192.4052019165"/>
    <n v="3.1105117562547632E-2"/>
    <n v="4.790419161676647E-2"/>
    <x v="0"/>
    <x v="7"/>
  </r>
  <r>
    <x v="5"/>
    <x v="2"/>
    <x v="0"/>
    <x v="13"/>
    <n v="5"/>
    <n v="5"/>
    <n v="164"/>
    <n v="164"/>
    <n v="178"/>
    <n v="178"/>
    <n v="301541"/>
    <n v="246023.58384668035"/>
    <n v="2.0323254875906346E-2"/>
    <n v="3.048780487804878E-2"/>
    <x v="0"/>
    <x v="7"/>
  </r>
  <r>
    <x v="5"/>
    <x v="2"/>
    <x v="0"/>
    <x v="14"/>
    <n v="8"/>
    <n v="7"/>
    <n v="168"/>
    <n v="168"/>
    <n v="179"/>
    <n v="179"/>
    <n v="281167"/>
    <n v="230449.72758384669"/>
    <n v="3.0375388477962614E-2"/>
    <n v="4.1666666666666664E-2"/>
    <x v="0"/>
    <x v="7"/>
  </r>
  <r>
    <x v="5"/>
    <x v="2"/>
    <x v="0"/>
    <x v="15"/>
    <n v="11"/>
    <n v="11"/>
    <n v="201"/>
    <n v="201"/>
    <n v="214"/>
    <n v="214"/>
    <n v="279387"/>
    <n v="223576.30116358658"/>
    <n v="4.9200205669166636E-2"/>
    <n v="5.4726368159203981E-2"/>
    <x v="0"/>
    <x v="7"/>
  </r>
  <r>
    <x v="5"/>
    <x v="2"/>
    <x v="0"/>
    <x v="16"/>
    <n v="2"/>
    <n v="2"/>
    <n v="176"/>
    <n v="176"/>
    <n v="191"/>
    <n v="191"/>
    <n v="277260"/>
    <n v="222096.32032854209"/>
    <n v="9.0051019172287285E-3"/>
    <n v="1.1363636363636364E-2"/>
    <x v="0"/>
    <x v="7"/>
  </r>
  <r>
    <x v="5"/>
    <x v="2"/>
    <x v="0"/>
    <x v="17"/>
    <n v="0"/>
    <n v="0"/>
    <n v="0"/>
    <n v="0"/>
    <n v="57"/>
    <n v="57"/>
    <n v="289369"/>
    <n v="167887.75906913073"/>
    <n v="0"/>
    <m/>
    <x v="0"/>
    <x v="7"/>
  </r>
  <r>
    <x v="5"/>
    <x v="3"/>
    <x v="0"/>
    <x v="1"/>
    <m/>
    <m/>
    <m/>
    <m/>
    <m/>
    <m/>
    <m/>
    <m/>
    <m/>
    <m/>
    <x v="0"/>
    <x v="7"/>
  </r>
  <r>
    <x v="5"/>
    <x v="3"/>
    <x v="0"/>
    <x v="2"/>
    <m/>
    <m/>
    <m/>
    <m/>
    <m/>
    <m/>
    <m/>
    <m/>
    <m/>
    <m/>
    <x v="0"/>
    <x v="7"/>
  </r>
  <r>
    <x v="5"/>
    <x v="3"/>
    <x v="0"/>
    <x v="3"/>
    <m/>
    <m/>
    <m/>
    <m/>
    <m/>
    <m/>
    <m/>
    <m/>
    <m/>
    <m/>
    <x v="0"/>
    <x v="7"/>
  </r>
  <r>
    <x v="5"/>
    <x v="3"/>
    <x v="0"/>
    <x v="4"/>
    <m/>
    <m/>
    <m/>
    <m/>
    <m/>
    <m/>
    <m/>
    <m/>
    <m/>
    <m/>
    <x v="0"/>
    <x v="7"/>
  </r>
  <r>
    <x v="5"/>
    <x v="3"/>
    <x v="0"/>
    <x v="5"/>
    <n v="84"/>
    <n v="84"/>
    <n v="1140"/>
    <n v="1140"/>
    <n v="1166"/>
    <n v="1166"/>
    <n v="157297"/>
    <n v="143465.62354551678"/>
    <n v="0.58550611584906709"/>
    <n v="7.3684210526315783E-2"/>
    <x v="0"/>
    <x v="7"/>
  </r>
  <r>
    <x v="5"/>
    <x v="3"/>
    <x v="0"/>
    <x v="6"/>
    <n v="74"/>
    <n v="74"/>
    <n v="1163"/>
    <n v="1163"/>
    <n v="1185"/>
    <n v="1185"/>
    <n v="162000"/>
    <n v="147532.22176591377"/>
    <n v="0.50158534260681187"/>
    <n v="6.3628546861564925E-2"/>
    <x v="0"/>
    <x v="7"/>
  </r>
  <r>
    <x v="5"/>
    <x v="3"/>
    <x v="0"/>
    <x v="7"/>
    <n v="90"/>
    <n v="89"/>
    <n v="1178"/>
    <n v="1178"/>
    <n v="1200"/>
    <n v="1200"/>
    <n v="162368"/>
    <n v="148086.02053388092"/>
    <n v="0.60100203705344013"/>
    <n v="7.5551782682512739E-2"/>
    <x v="0"/>
    <x v="7"/>
  </r>
  <r>
    <x v="5"/>
    <x v="3"/>
    <x v="0"/>
    <x v="8"/>
    <n v="85"/>
    <n v="82"/>
    <n v="1155"/>
    <n v="1155"/>
    <n v="1193"/>
    <n v="1193"/>
    <n v="165105"/>
    <n v="150726.54072553045"/>
    <n v="0.54403159261327516"/>
    <n v="7.0995670995671001E-2"/>
    <x v="0"/>
    <x v="7"/>
  </r>
  <r>
    <x v="5"/>
    <x v="3"/>
    <x v="0"/>
    <x v="9"/>
    <n v="76"/>
    <n v="75"/>
    <n v="1149"/>
    <n v="1149"/>
    <n v="1191"/>
    <n v="1191"/>
    <n v="171678"/>
    <n v="156305.44284736481"/>
    <n v="0.47982973998697476"/>
    <n v="6.5274151436031339E-2"/>
    <x v="0"/>
    <x v="7"/>
  </r>
  <r>
    <x v="5"/>
    <x v="3"/>
    <x v="0"/>
    <x v="10"/>
    <n v="70"/>
    <n v="69"/>
    <n v="1245"/>
    <n v="1245"/>
    <n v="1274"/>
    <n v="1274"/>
    <n v="181288"/>
    <n v="163519.65503080082"/>
    <n v="0.42196762210024874"/>
    <n v="5.5421686746987948E-2"/>
    <x v="0"/>
    <x v="7"/>
  </r>
  <r>
    <x v="5"/>
    <x v="3"/>
    <x v="0"/>
    <x v="11"/>
    <n v="82"/>
    <n v="81"/>
    <n v="1288"/>
    <n v="1288"/>
    <n v="1313"/>
    <n v="1313"/>
    <n v="199768"/>
    <n v="178262.94866529774"/>
    <n v="0.45438494429980325"/>
    <n v="6.2888198757763969E-2"/>
    <x v="0"/>
    <x v="7"/>
  </r>
  <r>
    <x v="5"/>
    <x v="3"/>
    <x v="0"/>
    <x v="12"/>
    <n v="78"/>
    <n v="77"/>
    <n v="1335"/>
    <n v="1335"/>
    <n v="1368"/>
    <n v="1368"/>
    <n v="214229"/>
    <n v="193528.17248459958"/>
    <n v="0.39787488824722633"/>
    <n v="5.7677902621722843E-2"/>
    <x v="0"/>
    <x v="7"/>
  </r>
  <r>
    <x v="5"/>
    <x v="3"/>
    <x v="0"/>
    <x v="13"/>
    <n v="78"/>
    <n v="75"/>
    <n v="1379"/>
    <n v="1379"/>
    <n v="1400"/>
    <n v="1400"/>
    <n v="221815"/>
    <n v="201520.87885010266"/>
    <n v="0.37216987355333675"/>
    <n v="5.4387237128353881E-2"/>
    <x v="0"/>
    <x v="7"/>
  </r>
  <r>
    <x v="5"/>
    <x v="3"/>
    <x v="0"/>
    <x v="14"/>
    <n v="190"/>
    <n v="189"/>
    <n v="3134"/>
    <n v="3134"/>
    <n v="3166"/>
    <n v="3166"/>
    <n v="224893"/>
    <n v="205314.05612594113"/>
    <n v="0.92054096814524"/>
    <n v="6.0306317804722398E-2"/>
    <x v="0"/>
    <x v="7"/>
  </r>
  <r>
    <x v="5"/>
    <x v="3"/>
    <x v="0"/>
    <x v="15"/>
    <n v="208"/>
    <n v="207"/>
    <n v="3424"/>
    <n v="3424"/>
    <n v="3474"/>
    <n v="3474"/>
    <n v="225132"/>
    <n v="203618.2368240931"/>
    <n v="1.0166083511411035"/>
    <n v="6.0455607476635517E-2"/>
    <x v="0"/>
    <x v="7"/>
  </r>
  <r>
    <x v="5"/>
    <x v="3"/>
    <x v="0"/>
    <x v="16"/>
    <n v="226"/>
    <n v="224"/>
    <n v="3574"/>
    <n v="3574"/>
    <n v="3641"/>
    <n v="3641"/>
    <n v="223789"/>
    <n v="202822.53524982888"/>
    <n v="1.1044137660742952"/>
    <n v="6.2674874090654725E-2"/>
    <x v="0"/>
    <x v="7"/>
  </r>
  <r>
    <x v="5"/>
    <x v="3"/>
    <x v="0"/>
    <x v="17"/>
    <n v="0"/>
    <n v="0"/>
    <n v="22"/>
    <n v="22"/>
    <n v="1855"/>
    <n v="1855"/>
    <n v="238001"/>
    <n v="149640.87611225189"/>
    <n v="0"/>
    <n v="0"/>
    <x v="0"/>
    <x v="7"/>
  </r>
  <r>
    <x v="6"/>
    <x v="0"/>
    <x v="1"/>
    <x v="1"/>
    <m/>
    <m/>
    <m/>
    <m/>
    <m/>
    <m/>
    <m/>
    <m/>
    <m/>
    <m/>
    <x v="0"/>
    <x v="7"/>
  </r>
  <r>
    <x v="6"/>
    <x v="0"/>
    <x v="1"/>
    <x v="2"/>
    <m/>
    <m/>
    <m/>
    <m/>
    <m/>
    <m/>
    <m/>
    <m/>
    <m/>
    <m/>
    <x v="0"/>
    <x v="7"/>
  </r>
  <r>
    <x v="6"/>
    <x v="0"/>
    <x v="1"/>
    <x v="3"/>
    <m/>
    <m/>
    <m/>
    <m/>
    <m/>
    <m/>
    <m/>
    <m/>
    <m/>
    <m/>
    <x v="0"/>
    <x v="7"/>
  </r>
  <r>
    <x v="6"/>
    <x v="0"/>
    <x v="1"/>
    <x v="4"/>
    <m/>
    <m/>
    <m/>
    <m/>
    <m/>
    <m/>
    <m/>
    <m/>
    <m/>
    <m/>
    <x v="0"/>
    <x v="7"/>
  </r>
  <r>
    <x v="6"/>
    <x v="0"/>
    <x v="1"/>
    <x v="5"/>
    <m/>
    <m/>
    <m/>
    <m/>
    <m/>
    <m/>
    <m/>
    <m/>
    <m/>
    <m/>
    <x v="0"/>
    <x v="7"/>
  </r>
  <r>
    <x v="6"/>
    <x v="0"/>
    <x v="1"/>
    <x v="6"/>
    <m/>
    <m/>
    <m/>
    <m/>
    <m/>
    <m/>
    <m/>
    <m/>
    <m/>
    <m/>
    <x v="0"/>
    <x v="7"/>
  </r>
  <r>
    <x v="6"/>
    <x v="0"/>
    <x v="1"/>
    <x v="7"/>
    <m/>
    <m/>
    <m/>
    <m/>
    <m/>
    <m/>
    <m/>
    <m/>
    <m/>
    <m/>
    <x v="0"/>
    <x v="7"/>
  </r>
  <r>
    <x v="6"/>
    <x v="0"/>
    <x v="1"/>
    <x v="8"/>
    <m/>
    <m/>
    <m/>
    <m/>
    <m/>
    <m/>
    <m/>
    <m/>
    <m/>
    <m/>
    <x v="0"/>
    <x v="7"/>
  </r>
  <r>
    <x v="6"/>
    <x v="0"/>
    <x v="1"/>
    <x v="9"/>
    <m/>
    <m/>
    <m/>
    <m/>
    <m/>
    <m/>
    <m/>
    <m/>
    <m/>
    <m/>
    <x v="0"/>
    <x v="7"/>
  </r>
  <r>
    <x v="6"/>
    <x v="0"/>
    <x v="1"/>
    <x v="10"/>
    <m/>
    <m/>
    <m/>
    <m/>
    <m/>
    <m/>
    <m/>
    <m/>
    <m/>
    <m/>
    <x v="0"/>
    <x v="7"/>
  </r>
  <r>
    <x v="6"/>
    <x v="0"/>
    <x v="1"/>
    <x v="11"/>
    <m/>
    <m/>
    <m/>
    <m/>
    <m/>
    <m/>
    <m/>
    <m/>
    <m/>
    <m/>
    <x v="0"/>
    <x v="7"/>
  </r>
  <r>
    <x v="6"/>
    <x v="0"/>
    <x v="1"/>
    <x v="12"/>
    <m/>
    <m/>
    <m/>
    <m/>
    <m/>
    <m/>
    <m/>
    <m/>
    <m/>
    <m/>
    <x v="0"/>
    <x v="7"/>
  </r>
  <r>
    <x v="6"/>
    <x v="0"/>
    <x v="1"/>
    <x v="13"/>
    <m/>
    <m/>
    <m/>
    <m/>
    <m/>
    <m/>
    <m/>
    <m/>
    <m/>
    <m/>
    <x v="0"/>
    <x v="7"/>
  </r>
  <r>
    <x v="6"/>
    <x v="0"/>
    <x v="1"/>
    <x v="14"/>
    <m/>
    <m/>
    <m/>
    <m/>
    <m/>
    <m/>
    <m/>
    <m/>
    <m/>
    <m/>
    <x v="0"/>
    <x v="7"/>
  </r>
  <r>
    <x v="6"/>
    <x v="0"/>
    <x v="1"/>
    <x v="15"/>
    <m/>
    <m/>
    <m/>
    <m/>
    <m/>
    <m/>
    <m/>
    <m/>
    <m/>
    <m/>
    <x v="0"/>
    <x v="7"/>
  </r>
  <r>
    <x v="6"/>
    <x v="0"/>
    <x v="1"/>
    <x v="16"/>
    <m/>
    <m/>
    <m/>
    <m/>
    <m/>
    <m/>
    <m/>
    <m/>
    <m/>
    <m/>
    <x v="0"/>
    <x v="7"/>
  </r>
  <r>
    <x v="6"/>
    <x v="0"/>
    <x v="1"/>
    <x v="17"/>
    <m/>
    <m/>
    <m/>
    <m/>
    <m/>
    <m/>
    <m/>
    <m/>
    <m/>
    <m/>
    <x v="0"/>
    <x v="7"/>
  </r>
  <r>
    <x v="6"/>
    <x v="0"/>
    <x v="2"/>
    <x v="1"/>
    <m/>
    <m/>
    <m/>
    <m/>
    <m/>
    <m/>
    <m/>
    <m/>
    <m/>
    <m/>
    <x v="0"/>
    <x v="7"/>
  </r>
  <r>
    <x v="6"/>
    <x v="0"/>
    <x v="2"/>
    <x v="2"/>
    <m/>
    <m/>
    <m/>
    <m/>
    <m/>
    <m/>
    <m/>
    <m/>
    <m/>
    <m/>
    <x v="0"/>
    <x v="7"/>
  </r>
  <r>
    <x v="6"/>
    <x v="0"/>
    <x v="2"/>
    <x v="3"/>
    <m/>
    <m/>
    <m/>
    <m/>
    <m/>
    <m/>
    <m/>
    <m/>
    <m/>
    <m/>
    <x v="0"/>
    <x v="7"/>
  </r>
  <r>
    <x v="6"/>
    <x v="0"/>
    <x v="2"/>
    <x v="4"/>
    <m/>
    <m/>
    <m/>
    <m/>
    <m/>
    <m/>
    <m/>
    <m/>
    <m/>
    <m/>
    <x v="0"/>
    <x v="7"/>
  </r>
  <r>
    <x v="6"/>
    <x v="0"/>
    <x v="2"/>
    <x v="5"/>
    <n v="40"/>
    <n v="40"/>
    <n v="661"/>
    <n v="661"/>
    <n v="693"/>
    <n v="693"/>
    <n v="326882"/>
    <n v="285046.04517453798"/>
    <n v="0.14032820548521344"/>
    <n v="6.0514372163388806E-2"/>
    <x v="0"/>
    <x v="7"/>
  </r>
  <r>
    <x v="6"/>
    <x v="0"/>
    <x v="2"/>
    <x v="6"/>
    <n v="42"/>
    <n v="42"/>
    <n v="623"/>
    <n v="623"/>
    <n v="643"/>
    <n v="643"/>
    <n v="330201"/>
    <n v="287255.72347707051"/>
    <n v="0.14621118594823246"/>
    <n v="6.741573033707865E-2"/>
    <x v="0"/>
    <x v="7"/>
  </r>
  <r>
    <x v="6"/>
    <x v="0"/>
    <x v="2"/>
    <x v="7"/>
    <n v="53"/>
    <n v="52"/>
    <n v="710"/>
    <n v="710"/>
    <n v="728"/>
    <n v="728"/>
    <n v="319032"/>
    <n v="277146.82272416155"/>
    <n v="0.18762618127415631"/>
    <n v="7.3239436619718309E-2"/>
    <x v="0"/>
    <x v="7"/>
  </r>
  <r>
    <x v="6"/>
    <x v="0"/>
    <x v="2"/>
    <x v="8"/>
    <n v="46"/>
    <n v="44"/>
    <n v="689"/>
    <n v="689"/>
    <n v="719"/>
    <n v="719"/>
    <n v="321913"/>
    <n v="278044.58042436687"/>
    <n v="0.15824800444894407"/>
    <n v="6.3860667634252535E-2"/>
    <x v="0"/>
    <x v="7"/>
  </r>
  <r>
    <x v="6"/>
    <x v="0"/>
    <x v="2"/>
    <x v="9"/>
    <n v="37"/>
    <n v="37"/>
    <n v="601"/>
    <n v="601"/>
    <n v="641"/>
    <n v="641"/>
    <n v="333130"/>
    <n v="285831.58932238194"/>
    <n v="0.1294468539594085"/>
    <n v="6.156405990016639E-2"/>
    <x v="0"/>
    <x v="7"/>
  </r>
  <r>
    <x v="6"/>
    <x v="0"/>
    <x v="2"/>
    <x v="10"/>
    <n v="42"/>
    <n v="40"/>
    <n v="708"/>
    <n v="708"/>
    <n v="735"/>
    <n v="735"/>
    <n v="348918"/>
    <n v="299504.96919917862"/>
    <n v="0.13355371066781518"/>
    <n v="5.6497175141242938E-2"/>
    <x v="0"/>
    <x v="7"/>
  </r>
  <r>
    <x v="6"/>
    <x v="0"/>
    <x v="2"/>
    <x v="11"/>
    <n v="41"/>
    <n v="41"/>
    <n v="695"/>
    <n v="695"/>
    <n v="719"/>
    <n v="719"/>
    <n v="380682"/>
    <n v="322904.20807665982"/>
    <n v="0.12697264072280626"/>
    <n v="5.8992805755395686E-2"/>
    <x v="0"/>
    <x v="7"/>
  </r>
  <r>
    <x v="6"/>
    <x v="0"/>
    <x v="2"/>
    <x v="12"/>
    <n v="46"/>
    <n v="45"/>
    <n v="738"/>
    <n v="738"/>
    <n v="772"/>
    <n v="772"/>
    <n v="391428"/>
    <n v="338943.57015742641"/>
    <n v="0.13276546293266225"/>
    <n v="6.097560975609756E-2"/>
    <x v="0"/>
    <x v="7"/>
  </r>
  <r>
    <x v="6"/>
    <x v="0"/>
    <x v="2"/>
    <x v="13"/>
    <n v="39"/>
    <n v="39"/>
    <n v="750"/>
    <n v="750"/>
    <n v="781"/>
    <n v="781"/>
    <n v="382058"/>
    <n v="329337.31964407937"/>
    <n v="0.11841961925890447"/>
    <n v="5.1999999999999998E-2"/>
    <x v="0"/>
    <x v="7"/>
  </r>
  <r>
    <x v="6"/>
    <x v="0"/>
    <x v="2"/>
    <x v="14"/>
    <n v="120"/>
    <n v="118"/>
    <n v="1738"/>
    <n v="1738"/>
    <n v="1763"/>
    <n v="1763"/>
    <n v="358586"/>
    <n v="314460.28747433267"/>
    <n v="0.3752461111949838"/>
    <n v="6.789413118527042E-2"/>
    <x v="0"/>
    <x v="7"/>
  </r>
  <r>
    <x v="6"/>
    <x v="0"/>
    <x v="2"/>
    <x v="15"/>
    <n v="136"/>
    <n v="135"/>
    <n v="1905"/>
    <n v="1905"/>
    <n v="1945"/>
    <n v="1945"/>
    <n v="354491"/>
    <n v="305714.67214236822"/>
    <n v="0.44158822687166244"/>
    <n v="7.0866141732283464E-2"/>
    <x v="0"/>
    <x v="7"/>
  </r>
  <r>
    <x v="6"/>
    <x v="0"/>
    <x v="2"/>
    <x v="16"/>
    <n v="113"/>
    <n v="112"/>
    <n v="2045"/>
    <n v="2045"/>
    <n v="2085"/>
    <n v="2085"/>
    <n v="348418"/>
    <n v="301678.14921286789"/>
    <n v="0.37125658683675955"/>
    <n v="5.4767726161369192E-2"/>
    <x v="0"/>
    <x v="7"/>
  </r>
  <r>
    <x v="6"/>
    <x v="0"/>
    <x v="2"/>
    <x v="17"/>
    <n v="0"/>
    <n v="0"/>
    <n v="11"/>
    <n v="11"/>
    <n v="992"/>
    <n v="992"/>
    <n v="360825"/>
    <n v="221145.31416837784"/>
    <n v="0"/>
    <n v="0"/>
    <x v="0"/>
    <x v="7"/>
  </r>
  <r>
    <x v="6"/>
    <x v="0"/>
    <x v="3"/>
    <x v="1"/>
    <m/>
    <m/>
    <m/>
    <m/>
    <m/>
    <m/>
    <m/>
    <m/>
    <m/>
    <m/>
    <x v="0"/>
    <x v="7"/>
  </r>
  <r>
    <x v="6"/>
    <x v="0"/>
    <x v="3"/>
    <x v="2"/>
    <m/>
    <m/>
    <m/>
    <m/>
    <m/>
    <m/>
    <m/>
    <m/>
    <m/>
    <m/>
    <x v="0"/>
    <x v="7"/>
  </r>
  <r>
    <x v="6"/>
    <x v="0"/>
    <x v="3"/>
    <x v="3"/>
    <m/>
    <m/>
    <m/>
    <m/>
    <m/>
    <m/>
    <m/>
    <m/>
    <m/>
    <m/>
    <x v="0"/>
    <x v="7"/>
  </r>
  <r>
    <x v="6"/>
    <x v="0"/>
    <x v="3"/>
    <x v="4"/>
    <m/>
    <m/>
    <m/>
    <m/>
    <m/>
    <m/>
    <m/>
    <m/>
    <m/>
    <m/>
    <x v="0"/>
    <x v="7"/>
  </r>
  <r>
    <x v="6"/>
    <x v="0"/>
    <x v="3"/>
    <x v="5"/>
    <n v="53"/>
    <n v="53"/>
    <n v="765"/>
    <n v="765"/>
    <n v="780"/>
    <n v="780"/>
    <n v="285841"/>
    <n v="248508.08487337441"/>
    <n v="0.21327273930345481"/>
    <n v="6.9281045751633991E-2"/>
    <x v="0"/>
    <x v="7"/>
  </r>
  <r>
    <x v="6"/>
    <x v="0"/>
    <x v="3"/>
    <x v="6"/>
    <n v="46"/>
    <n v="46"/>
    <n v="783"/>
    <n v="783"/>
    <n v="800"/>
    <n v="800"/>
    <n v="287961"/>
    <n v="250198.32991101986"/>
    <n v="0.18385414489520921"/>
    <n v="5.8748403575989781E-2"/>
    <x v="0"/>
    <x v="7"/>
  </r>
  <r>
    <x v="6"/>
    <x v="0"/>
    <x v="3"/>
    <x v="7"/>
    <n v="43"/>
    <n v="42"/>
    <n v="714"/>
    <n v="714"/>
    <n v="734"/>
    <n v="734"/>
    <n v="276858"/>
    <n v="240402.2997946612"/>
    <n v="0.17470714729382439"/>
    <n v="5.8823529411764705E-2"/>
    <x v="0"/>
    <x v="7"/>
  </r>
  <r>
    <x v="6"/>
    <x v="0"/>
    <x v="3"/>
    <x v="8"/>
    <n v="48"/>
    <n v="47"/>
    <n v="717"/>
    <n v="717"/>
    <n v="747"/>
    <n v="747"/>
    <n v="278804"/>
    <n v="240627.5071868583"/>
    <n v="0.19532264016475201"/>
    <n v="6.555090655509066E-2"/>
    <x v="0"/>
    <x v="7"/>
  </r>
  <r>
    <x v="6"/>
    <x v="0"/>
    <x v="3"/>
    <x v="9"/>
    <n v="51"/>
    <n v="50"/>
    <n v="745"/>
    <n v="745"/>
    <n v="772"/>
    <n v="772"/>
    <n v="290733"/>
    <n v="248593.62628336754"/>
    <n v="0.20113146401833276"/>
    <n v="6.7114093959731544E-2"/>
    <x v="0"/>
    <x v="7"/>
  </r>
  <r>
    <x v="6"/>
    <x v="0"/>
    <x v="3"/>
    <x v="10"/>
    <n v="40"/>
    <n v="40"/>
    <n v="780"/>
    <n v="780"/>
    <n v="801"/>
    <n v="801"/>
    <n v="306386"/>
    <n v="261434.11909650924"/>
    <n v="0.1530022176838895"/>
    <n v="5.128205128205128E-2"/>
    <x v="0"/>
    <x v="7"/>
  </r>
  <r>
    <x v="6"/>
    <x v="0"/>
    <x v="3"/>
    <x v="11"/>
    <n v="44"/>
    <n v="43"/>
    <n v="817"/>
    <n v="817"/>
    <n v="834"/>
    <n v="834"/>
    <n v="327330"/>
    <n v="279225.46201232035"/>
    <n v="0.15399741732042579"/>
    <n v="5.2631578947368418E-2"/>
    <x v="0"/>
    <x v="7"/>
  </r>
  <r>
    <x v="6"/>
    <x v="0"/>
    <x v="3"/>
    <x v="12"/>
    <n v="40"/>
    <n v="40"/>
    <n v="816"/>
    <n v="816"/>
    <n v="838"/>
    <n v="838"/>
    <n v="334639"/>
    <n v="290048.60506502393"/>
    <n v="0.13790792060879825"/>
    <n v="4.9019607843137254E-2"/>
    <x v="0"/>
    <x v="7"/>
  </r>
  <r>
    <x v="6"/>
    <x v="0"/>
    <x v="3"/>
    <x v="13"/>
    <n v="45"/>
    <n v="42"/>
    <n v="834"/>
    <n v="834"/>
    <n v="846"/>
    <n v="846"/>
    <n v="326114"/>
    <n v="281334.70773442846"/>
    <n v="0.14928837020580746"/>
    <n v="5.0359712230215826E-2"/>
    <x v="0"/>
    <x v="7"/>
  </r>
  <r>
    <x v="6"/>
    <x v="0"/>
    <x v="3"/>
    <x v="14"/>
    <n v="80"/>
    <n v="80"/>
    <n v="1603"/>
    <n v="1603"/>
    <n v="1624"/>
    <n v="1624"/>
    <n v="305133"/>
    <n v="267560.84599589324"/>
    <n v="0.29899741011144776"/>
    <n v="4.9906425452276984E-2"/>
    <x v="0"/>
    <x v="7"/>
  </r>
  <r>
    <x v="6"/>
    <x v="0"/>
    <x v="3"/>
    <x v="15"/>
    <n v="83"/>
    <n v="83"/>
    <n v="1757"/>
    <n v="1757"/>
    <n v="1785"/>
    <n v="1785"/>
    <n v="301369"/>
    <n v="258815.27173169062"/>
    <n v="0.32069204975680371"/>
    <n v="4.723961297666477E-2"/>
    <x v="0"/>
    <x v="7"/>
  </r>
  <r>
    <x v="6"/>
    <x v="0"/>
    <x v="3"/>
    <x v="16"/>
    <n v="115"/>
    <n v="114"/>
    <n v="1741"/>
    <n v="1741"/>
    <n v="1785"/>
    <n v="1785"/>
    <n v="298264"/>
    <n v="256523.90417522244"/>
    <n v="0.44440302889718464"/>
    <n v="6.547960941987363E-2"/>
    <x v="0"/>
    <x v="7"/>
  </r>
  <r>
    <x v="6"/>
    <x v="0"/>
    <x v="3"/>
    <x v="17"/>
    <n v="0"/>
    <n v="0"/>
    <n v="11"/>
    <n v="11"/>
    <n v="928"/>
    <n v="928"/>
    <n v="314626"/>
    <n v="191491.43052703628"/>
    <n v="0"/>
    <n v="0"/>
    <x v="0"/>
    <x v="7"/>
  </r>
  <r>
    <x v="6"/>
    <x v="0"/>
    <x v="4"/>
    <x v="1"/>
    <m/>
    <m/>
    <m/>
    <m/>
    <m/>
    <m/>
    <m/>
    <m/>
    <m/>
    <m/>
    <x v="0"/>
    <x v="7"/>
  </r>
  <r>
    <x v="6"/>
    <x v="0"/>
    <x v="4"/>
    <x v="2"/>
    <m/>
    <m/>
    <m/>
    <m/>
    <m/>
    <m/>
    <m/>
    <m/>
    <m/>
    <m/>
    <x v="0"/>
    <x v="7"/>
  </r>
  <r>
    <x v="6"/>
    <x v="0"/>
    <x v="4"/>
    <x v="3"/>
    <m/>
    <m/>
    <m/>
    <m/>
    <m/>
    <m/>
    <m/>
    <m/>
    <m/>
    <m/>
    <x v="0"/>
    <x v="7"/>
  </r>
  <r>
    <x v="6"/>
    <x v="0"/>
    <x v="4"/>
    <x v="4"/>
    <m/>
    <m/>
    <m/>
    <m/>
    <m/>
    <m/>
    <m/>
    <m/>
    <m/>
    <m/>
    <x v="0"/>
    <x v="7"/>
  </r>
  <r>
    <x v="6"/>
    <x v="0"/>
    <x v="4"/>
    <x v="5"/>
    <n v="0"/>
    <n v="0"/>
    <n v="0"/>
    <n v="0"/>
    <n v="0"/>
    <n v="0"/>
    <n v="11"/>
    <n v="8.2655715263518132"/>
    <n v="0"/>
    <m/>
    <x v="0"/>
    <x v="7"/>
  </r>
  <r>
    <x v="6"/>
    <x v="0"/>
    <x v="4"/>
    <x v="6"/>
    <n v="0"/>
    <n v="0"/>
    <n v="1"/>
    <n v="1"/>
    <n v="1"/>
    <n v="1"/>
    <n v="7"/>
    <n v="6.3518138261464747"/>
    <n v="0"/>
    <n v="0"/>
    <x v="0"/>
    <x v="7"/>
  </r>
  <r>
    <x v="6"/>
    <x v="0"/>
    <x v="4"/>
    <x v="7"/>
    <n v="0"/>
    <n v="0"/>
    <n v="0"/>
    <n v="0"/>
    <n v="0"/>
    <n v="0"/>
    <n v="5"/>
    <n v="4.0821355236139629"/>
    <n v="0"/>
    <m/>
    <x v="0"/>
    <x v="7"/>
  </r>
  <r>
    <x v="6"/>
    <x v="0"/>
    <x v="4"/>
    <x v="8"/>
    <n v="0"/>
    <n v="0"/>
    <n v="0"/>
    <n v="0"/>
    <n v="0"/>
    <n v="0"/>
    <n v="4"/>
    <n v="2.9075975359342916"/>
    <n v="0"/>
    <m/>
    <x v="0"/>
    <x v="7"/>
  </r>
  <r>
    <x v="6"/>
    <x v="0"/>
    <x v="4"/>
    <x v="9"/>
    <n v="0"/>
    <n v="0"/>
    <n v="0"/>
    <n v="0"/>
    <n v="0"/>
    <n v="0"/>
    <n v="2"/>
    <n v="1.5003422313483916"/>
    <n v="0"/>
    <m/>
    <x v="0"/>
    <x v="7"/>
  </r>
  <r>
    <x v="6"/>
    <x v="0"/>
    <x v="4"/>
    <x v="10"/>
    <n v="0"/>
    <n v="0"/>
    <n v="0"/>
    <n v="0"/>
    <n v="0"/>
    <n v="0"/>
    <n v="1"/>
    <n v="0.99931553730321698"/>
    <n v="0"/>
    <m/>
    <x v="0"/>
    <x v="7"/>
  </r>
  <r>
    <x v="6"/>
    <x v="0"/>
    <x v="4"/>
    <x v="11"/>
    <n v="0"/>
    <n v="0"/>
    <n v="0"/>
    <n v="0"/>
    <n v="0"/>
    <n v="0"/>
    <n v="2"/>
    <n v="0.91444216290212188"/>
    <n v="0"/>
    <m/>
    <x v="0"/>
    <x v="7"/>
  </r>
  <r>
    <x v="6"/>
    <x v="0"/>
    <x v="4"/>
    <x v="12"/>
    <n v="0"/>
    <n v="0"/>
    <n v="0"/>
    <n v="0"/>
    <n v="0"/>
    <n v="0"/>
    <n v="2"/>
    <n v="1.5797399041752225"/>
    <n v="0"/>
    <m/>
    <x v="0"/>
    <x v="7"/>
  </r>
  <r>
    <x v="6"/>
    <x v="0"/>
    <x v="4"/>
    <x v="13"/>
    <n v="0"/>
    <n v="0"/>
    <n v="0"/>
    <n v="0"/>
    <n v="0"/>
    <n v="0"/>
    <n v="2"/>
    <n v="2.0041067761806981"/>
    <n v="0"/>
    <m/>
    <x v="0"/>
    <x v="7"/>
  </r>
  <r>
    <x v="6"/>
    <x v="0"/>
    <x v="4"/>
    <x v="14"/>
    <n v="0"/>
    <n v="0"/>
    <n v="0"/>
    <n v="0"/>
    <n v="0"/>
    <n v="0"/>
    <n v="1"/>
    <n v="0.83230663928815884"/>
    <n v="0"/>
    <m/>
    <x v="0"/>
    <x v="7"/>
  </r>
  <r>
    <x v="6"/>
    <x v="0"/>
    <x v="4"/>
    <x v="15"/>
    <m/>
    <m/>
    <m/>
    <m/>
    <m/>
    <m/>
    <m/>
    <m/>
    <m/>
    <m/>
    <x v="0"/>
    <x v="7"/>
  </r>
  <r>
    <x v="6"/>
    <x v="0"/>
    <x v="4"/>
    <x v="16"/>
    <m/>
    <m/>
    <m/>
    <m/>
    <m/>
    <m/>
    <m/>
    <m/>
    <m/>
    <m/>
    <x v="0"/>
    <x v="7"/>
  </r>
  <r>
    <x v="6"/>
    <x v="0"/>
    <x v="4"/>
    <x v="17"/>
    <m/>
    <m/>
    <m/>
    <m/>
    <m/>
    <m/>
    <m/>
    <m/>
    <m/>
    <m/>
    <x v="0"/>
    <x v="7"/>
  </r>
  <r>
    <x v="7"/>
    <x v="1"/>
    <x v="1"/>
    <x v="1"/>
    <m/>
    <m/>
    <m/>
    <m/>
    <m/>
    <m/>
    <m/>
    <m/>
    <m/>
    <m/>
    <x v="0"/>
    <x v="7"/>
  </r>
  <r>
    <x v="7"/>
    <x v="1"/>
    <x v="1"/>
    <x v="2"/>
    <m/>
    <m/>
    <m/>
    <m/>
    <m/>
    <m/>
    <m/>
    <m/>
    <m/>
    <m/>
    <x v="0"/>
    <x v="7"/>
  </r>
  <r>
    <x v="7"/>
    <x v="1"/>
    <x v="1"/>
    <x v="3"/>
    <m/>
    <m/>
    <m/>
    <m/>
    <m/>
    <m/>
    <m/>
    <m/>
    <m/>
    <m/>
    <x v="0"/>
    <x v="7"/>
  </r>
  <r>
    <x v="7"/>
    <x v="1"/>
    <x v="1"/>
    <x v="4"/>
    <m/>
    <m/>
    <m/>
    <m/>
    <m/>
    <m/>
    <m/>
    <m/>
    <m/>
    <m/>
    <x v="0"/>
    <x v="7"/>
  </r>
  <r>
    <x v="7"/>
    <x v="1"/>
    <x v="1"/>
    <x v="5"/>
    <m/>
    <m/>
    <m/>
    <m/>
    <m/>
    <m/>
    <m/>
    <m/>
    <m/>
    <m/>
    <x v="0"/>
    <x v="7"/>
  </r>
  <r>
    <x v="7"/>
    <x v="1"/>
    <x v="1"/>
    <x v="6"/>
    <m/>
    <m/>
    <m/>
    <m/>
    <m/>
    <m/>
    <m/>
    <m/>
    <m/>
    <m/>
    <x v="0"/>
    <x v="7"/>
  </r>
  <r>
    <x v="7"/>
    <x v="1"/>
    <x v="1"/>
    <x v="7"/>
    <m/>
    <m/>
    <m/>
    <m/>
    <m/>
    <m/>
    <m/>
    <m/>
    <m/>
    <m/>
    <x v="0"/>
    <x v="7"/>
  </r>
  <r>
    <x v="7"/>
    <x v="1"/>
    <x v="1"/>
    <x v="8"/>
    <m/>
    <m/>
    <m/>
    <m/>
    <m/>
    <m/>
    <m/>
    <m/>
    <m/>
    <m/>
    <x v="0"/>
    <x v="7"/>
  </r>
  <r>
    <x v="7"/>
    <x v="1"/>
    <x v="1"/>
    <x v="9"/>
    <m/>
    <m/>
    <m/>
    <m/>
    <m/>
    <m/>
    <m/>
    <m/>
    <m/>
    <m/>
    <x v="0"/>
    <x v="7"/>
  </r>
  <r>
    <x v="7"/>
    <x v="1"/>
    <x v="1"/>
    <x v="10"/>
    <m/>
    <m/>
    <m/>
    <m/>
    <m/>
    <m/>
    <m/>
    <m/>
    <m/>
    <m/>
    <x v="0"/>
    <x v="7"/>
  </r>
  <r>
    <x v="7"/>
    <x v="1"/>
    <x v="1"/>
    <x v="11"/>
    <m/>
    <m/>
    <m/>
    <m/>
    <m/>
    <m/>
    <m/>
    <m/>
    <m/>
    <m/>
    <x v="0"/>
    <x v="7"/>
  </r>
  <r>
    <x v="7"/>
    <x v="1"/>
    <x v="1"/>
    <x v="12"/>
    <m/>
    <m/>
    <m/>
    <m/>
    <m/>
    <m/>
    <m/>
    <m/>
    <m/>
    <m/>
    <x v="0"/>
    <x v="7"/>
  </r>
  <r>
    <x v="7"/>
    <x v="1"/>
    <x v="1"/>
    <x v="13"/>
    <m/>
    <m/>
    <m/>
    <m/>
    <m/>
    <m/>
    <m/>
    <m/>
    <m/>
    <m/>
    <x v="0"/>
    <x v="7"/>
  </r>
  <r>
    <x v="7"/>
    <x v="1"/>
    <x v="1"/>
    <x v="14"/>
    <m/>
    <m/>
    <m/>
    <m/>
    <m/>
    <m/>
    <m/>
    <m/>
    <m/>
    <m/>
    <x v="0"/>
    <x v="7"/>
  </r>
  <r>
    <x v="7"/>
    <x v="1"/>
    <x v="1"/>
    <x v="15"/>
    <m/>
    <m/>
    <m/>
    <m/>
    <m/>
    <m/>
    <m/>
    <m/>
    <m/>
    <m/>
    <x v="0"/>
    <x v="7"/>
  </r>
  <r>
    <x v="7"/>
    <x v="1"/>
    <x v="1"/>
    <x v="16"/>
    <m/>
    <m/>
    <m/>
    <m/>
    <m/>
    <m/>
    <m/>
    <m/>
    <m/>
    <m/>
    <x v="0"/>
    <x v="7"/>
  </r>
  <r>
    <x v="7"/>
    <x v="1"/>
    <x v="1"/>
    <x v="17"/>
    <m/>
    <m/>
    <m/>
    <m/>
    <m/>
    <m/>
    <m/>
    <m/>
    <m/>
    <m/>
    <x v="0"/>
    <x v="7"/>
  </r>
  <r>
    <x v="7"/>
    <x v="1"/>
    <x v="2"/>
    <x v="1"/>
    <m/>
    <m/>
    <m/>
    <m/>
    <m/>
    <m/>
    <m/>
    <m/>
    <m/>
    <m/>
    <x v="0"/>
    <x v="7"/>
  </r>
  <r>
    <x v="7"/>
    <x v="1"/>
    <x v="2"/>
    <x v="2"/>
    <m/>
    <m/>
    <m/>
    <m/>
    <m/>
    <m/>
    <m/>
    <m/>
    <m/>
    <m/>
    <x v="0"/>
    <x v="7"/>
  </r>
  <r>
    <x v="7"/>
    <x v="1"/>
    <x v="2"/>
    <x v="3"/>
    <m/>
    <m/>
    <m/>
    <m/>
    <m/>
    <m/>
    <m/>
    <m/>
    <m/>
    <m/>
    <x v="0"/>
    <x v="7"/>
  </r>
  <r>
    <x v="7"/>
    <x v="1"/>
    <x v="2"/>
    <x v="4"/>
    <m/>
    <m/>
    <m/>
    <m/>
    <m/>
    <m/>
    <m/>
    <m/>
    <m/>
    <m/>
    <x v="0"/>
    <x v="7"/>
  </r>
  <r>
    <x v="7"/>
    <x v="1"/>
    <x v="2"/>
    <x v="5"/>
    <n v="1"/>
    <n v="1"/>
    <n v="16"/>
    <n v="16"/>
    <n v="21"/>
    <n v="21"/>
    <n v="99462"/>
    <n v="80909.43463381246"/>
    <n v="1.2359498055151345E-2"/>
    <n v="6.25E-2"/>
    <x v="0"/>
    <x v="7"/>
  </r>
  <r>
    <x v="7"/>
    <x v="1"/>
    <x v="2"/>
    <x v="6"/>
    <n v="1"/>
    <n v="1"/>
    <n v="13"/>
    <n v="13"/>
    <n v="16"/>
    <n v="16"/>
    <n v="99852"/>
    <n v="81089.782340862424"/>
    <n v="1.2332009917063055E-2"/>
    <n v="7.6923076923076927E-2"/>
    <x v="0"/>
    <x v="7"/>
  </r>
  <r>
    <x v="7"/>
    <x v="1"/>
    <x v="2"/>
    <x v="7"/>
    <n v="0"/>
    <n v="0"/>
    <n v="23"/>
    <n v="23"/>
    <n v="26"/>
    <n v="26"/>
    <n v="96223"/>
    <n v="77630.19849418207"/>
    <n v="0"/>
    <n v="0"/>
    <x v="0"/>
    <x v="7"/>
  </r>
  <r>
    <x v="7"/>
    <x v="1"/>
    <x v="2"/>
    <x v="8"/>
    <n v="0"/>
    <n v="0"/>
    <n v="14"/>
    <n v="14"/>
    <n v="17"/>
    <n v="17"/>
    <n v="96852"/>
    <n v="77226.294318959612"/>
    <n v="0"/>
    <n v="0"/>
    <x v="0"/>
    <x v="7"/>
  </r>
  <r>
    <x v="7"/>
    <x v="1"/>
    <x v="2"/>
    <x v="9"/>
    <n v="0"/>
    <n v="0"/>
    <n v="6"/>
    <n v="6"/>
    <n v="15"/>
    <n v="15"/>
    <n v="99501"/>
    <n v="78986.234086242301"/>
    <n v="0"/>
    <n v="0"/>
    <x v="0"/>
    <x v="7"/>
  </r>
  <r>
    <x v="7"/>
    <x v="1"/>
    <x v="2"/>
    <x v="10"/>
    <n v="1"/>
    <n v="1"/>
    <n v="11"/>
    <n v="11"/>
    <n v="13"/>
    <n v="13"/>
    <n v="103213"/>
    <n v="82597.990417522247"/>
    <n v="1.2106832078421378E-2"/>
    <n v="9.0909090909090912E-2"/>
    <x v="0"/>
    <x v="7"/>
  </r>
  <r>
    <x v="7"/>
    <x v="1"/>
    <x v="2"/>
    <x v="11"/>
    <n v="0"/>
    <n v="0"/>
    <n v="12"/>
    <n v="12"/>
    <n v="15"/>
    <n v="15"/>
    <n v="107974"/>
    <n v="86652.624229979469"/>
    <n v="0"/>
    <n v="0"/>
    <x v="0"/>
    <x v="7"/>
  </r>
  <r>
    <x v="7"/>
    <x v="1"/>
    <x v="2"/>
    <x v="12"/>
    <n v="0"/>
    <n v="0"/>
    <n v="15"/>
    <n v="15"/>
    <n v="20"/>
    <n v="20"/>
    <n v="107998"/>
    <n v="88226.713210130052"/>
    <n v="0"/>
    <n v="0"/>
    <x v="0"/>
    <x v="7"/>
  </r>
  <r>
    <x v="7"/>
    <x v="1"/>
    <x v="2"/>
    <x v="13"/>
    <n v="0"/>
    <n v="0"/>
    <n v="10"/>
    <n v="10"/>
    <n v="15"/>
    <n v="15"/>
    <n v="101193"/>
    <n v="80465.108829568795"/>
    <n v="0"/>
    <n v="0"/>
    <x v="0"/>
    <x v="7"/>
  </r>
  <r>
    <x v="7"/>
    <x v="1"/>
    <x v="2"/>
    <x v="14"/>
    <n v="2"/>
    <n v="2"/>
    <n v="13"/>
    <n v="13"/>
    <n v="14"/>
    <n v="14"/>
    <n v="86982"/>
    <n v="71946.893908282"/>
    <n v="2.7798281362217011E-2"/>
    <n v="0.15384615384615385"/>
    <x v="0"/>
    <x v="7"/>
  </r>
  <r>
    <x v="7"/>
    <x v="1"/>
    <x v="2"/>
    <x v="15"/>
    <n v="0"/>
    <n v="0"/>
    <n v="13"/>
    <n v="13"/>
    <n v="16"/>
    <n v="16"/>
    <n v="83558"/>
    <n v="67563.154004106778"/>
    <n v="0"/>
    <n v="0"/>
    <x v="0"/>
    <x v="7"/>
  </r>
  <r>
    <x v="7"/>
    <x v="1"/>
    <x v="2"/>
    <x v="16"/>
    <n v="0"/>
    <n v="0"/>
    <n v="16"/>
    <n v="16"/>
    <n v="18"/>
    <n v="18"/>
    <n v="80371"/>
    <n v="65493.889117043123"/>
    <n v="0"/>
    <n v="0"/>
    <x v="0"/>
    <x v="7"/>
  </r>
  <r>
    <x v="7"/>
    <x v="1"/>
    <x v="2"/>
    <x v="17"/>
    <n v="0"/>
    <n v="0"/>
    <n v="0"/>
    <n v="0"/>
    <n v="4"/>
    <n v="4"/>
    <n v="79129"/>
    <n v="46676.832306639291"/>
    <n v="0"/>
    <m/>
    <x v="0"/>
    <x v="7"/>
  </r>
  <r>
    <x v="7"/>
    <x v="1"/>
    <x v="3"/>
    <x v="1"/>
    <m/>
    <m/>
    <m/>
    <m/>
    <m/>
    <m/>
    <m/>
    <m/>
    <m/>
    <m/>
    <x v="0"/>
    <x v="7"/>
  </r>
  <r>
    <x v="7"/>
    <x v="1"/>
    <x v="3"/>
    <x v="2"/>
    <m/>
    <m/>
    <m/>
    <m/>
    <m/>
    <m/>
    <m/>
    <m/>
    <m/>
    <m/>
    <x v="0"/>
    <x v="7"/>
  </r>
  <r>
    <x v="7"/>
    <x v="1"/>
    <x v="3"/>
    <x v="3"/>
    <m/>
    <m/>
    <m/>
    <m/>
    <m/>
    <m/>
    <m/>
    <m/>
    <m/>
    <m/>
    <x v="0"/>
    <x v="7"/>
  </r>
  <r>
    <x v="7"/>
    <x v="1"/>
    <x v="3"/>
    <x v="4"/>
    <m/>
    <m/>
    <m/>
    <m/>
    <m/>
    <m/>
    <m/>
    <m/>
    <m/>
    <m/>
    <x v="0"/>
    <x v="7"/>
  </r>
  <r>
    <x v="7"/>
    <x v="1"/>
    <x v="3"/>
    <x v="5"/>
    <n v="1"/>
    <n v="1"/>
    <n v="29"/>
    <n v="29"/>
    <n v="30"/>
    <n v="30"/>
    <n v="98987"/>
    <n v="81443.983572895275"/>
    <n v="1.2278377801903124E-2"/>
    <n v="3.4482758620689655E-2"/>
    <x v="0"/>
    <x v="7"/>
  </r>
  <r>
    <x v="7"/>
    <x v="1"/>
    <x v="3"/>
    <x v="6"/>
    <n v="2"/>
    <n v="2"/>
    <n v="28"/>
    <n v="28"/>
    <n v="29"/>
    <n v="29"/>
    <n v="99226"/>
    <n v="81682.477754962354"/>
    <n v="2.4485055485213857E-2"/>
    <n v="7.1428571428571425E-2"/>
    <x v="0"/>
    <x v="7"/>
  </r>
  <r>
    <x v="7"/>
    <x v="1"/>
    <x v="3"/>
    <x v="7"/>
    <n v="0"/>
    <n v="0"/>
    <n v="27"/>
    <n v="27"/>
    <n v="30"/>
    <n v="30"/>
    <n v="95362"/>
    <n v="77968.262833675559"/>
    <n v="0"/>
    <n v="0"/>
    <x v="0"/>
    <x v="7"/>
  </r>
  <r>
    <x v="7"/>
    <x v="1"/>
    <x v="3"/>
    <x v="8"/>
    <n v="3"/>
    <n v="3"/>
    <n v="32"/>
    <n v="32"/>
    <n v="39"/>
    <n v="39"/>
    <n v="95747"/>
    <n v="77406.458590006849"/>
    <n v="3.8756455916551892E-2"/>
    <n v="9.375E-2"/>
    <x v="0"/>
    <x v="7"/>
  </r>
  <r>
    <x v="7"/>
    <x v="1"/>
    <x v="3"/>
    <x v="9"/>
    <n v="2"/>
    <n v="2"/>
    <n v="18"/>
    <n v="18"/>
    <n v="22"/>
    <n v="22"/>
    <n v="98837"/>
    <n v="79276.509240246407"/>
    <n v="2.5228154205667996E-2"/>
    <n v="0.1111111111111111"/>
    <x v="0"/>
    <x v="7"/>
  </r>
  <r>
    <x v="7"/>
    <x v="1"/>
    <x v="3"/>
    <x v="10"/>
    <n v="1"/>
    <n v="1"/>
    <n v="24"/>
    <n v="24"/>
    <n v="28"/>
    <n v="28"/>
    <n v="102290"/>
    <n v="82755.455167693362"/>
    <n v="1.208379553920195E-2"/>
    <n v="4.1666666666666664E-2"/>
    <x v="0"/>
    <x v="7"/>
  </r>
  <r>
    <x v="7"/>
    <x v="1"/>
    <x v="3"/>
    <x v="11"/>
    <n v="1"/>
    <n v="1"/>
    <n v="20"/>
    <n v="20"/>
    <n v="23"/>
    <n v="23"/>
    <n v="107374"/>
    <n v="87052.093086926761"/>
    <n v="1.1487374565496544E-2"/>
    <n v="0.05"/>
    <x v="0"/>
    <x v="7"/>
  </r>
  <r>
    <x v="7"/>
    <x v="1"/>
    <x v="3"/>
    <x v="12"/>
    <n v="0"/>
    <n v="0"/>
    <n v="37"/>
    <n v="37"/>
    <n v="38"/>
    <n v="38"/>
    <n v="109001"/>
    <n v="89849.295003422318"/>
    <n v="0"/>
    <n v="0"/>
    <x v="0"/>
    <x v="7"/>
  </r>
  <r>
    <x v="7"/>
    <x v="1"/>
    <x v="3"/>
    <x v="13"/>
    <n v="1"/>
    <n v="1"/>
    <n v="31"/>
    <n v="31"/>
    <n v="34"/>
    <n v="34"/>
    <n v="102838"/>
    <n v="82484.164271047222"/>
    <n v="1.2123539213102146E-2"/>
    <n v="3.2258064516129031E-2"/>
    <x v="0"/>
    <x v="7"/>
  </r>
  <r>
    <x v="7"/>
    <x v="1"/>
    <x v="3"/>
    <x v="14"/>
    <n v="0"/>
    <n v="0"/>
    <n v="26"/>
    <n v="26"/>
    <n v="28"/>
    <n v="28"/>
    <n v="88888"/>
    <n v="74158.784394250513"/>
    <n v="0"/>
    <n v="0"/>
    <x v="0"/>
    <x v="7"/>
  </r>
  <r>
    <x v="7"/>
    <x v="1"/>
    <x v="3"/>
    <x v="15"/>
    <n v="0"/>
    <n v="0"/>
    <n v="24"/>
    <n v="24"/>
    <n v="26"/>
    <n v="26"/>
    <n v="85644"/>
    <n v="69626.349075975362"/>
    <n v="0"/>
    <n v="0"/>
    <x v="0"/>
    <x v="7"/>
  </r>
  <r>
    <x v="7"/>
    <x v="1"/>
    <x v="3"/>
    <x v="16"/>
    <n v="0"/>
    <n v="0"/>
    <n v="20"/>
    <n v="20"/>
    <n v="20"/>
    <n v="20"/>
    <n v="83076"/>
    <n v="67661.138945927451"/>
    <n v="0"/>
    <n v="0"/>
    <x v="0"/>
    <x v="7"/>
  </r>
  <r>
    <x v="7"/>
    <x v="1"/>
    <x v="3"/>
    <x v="17"/>
    <n v="0"/>
    <n v="0"/>
    <n v="0"/>
    <n v="0"/>
    <n v="4"/>
    <n v="4"/>
    <n v="82047"/>
    <n v="48336.982888432583"/>
    <n v="0"/>
    <m/>
    <x v="0"/>
    <x v="7"/>
  </r>
  <r>
    <x v="7"/>
    <x v="1"/>
    <x v="4"/>
    <x v="1"/>
    <m/>
    <m/>
    <m/>
    <m/>
    <m/>
    <m/>
    <m/>
    <m/>
    <m/>
    <m/>
    <x v="0"/>
    <x v="7"/>
  </r>
  <r>
    <x v="7"/>
    <x v="1"/>
    <x v="4"/>
    <x v="2"/>
    <m/>
    <m/>
    <m/>
    <m/>
    <m/>
    <m/>
    <m/>
    <m/>
    <m/>
    <m/>
    <x v="0"/>
    <x v="7"/>
  </r>
  <r>
    <x v="7"/>
    <x v="1"/>
    <x v="4"/>
    <x v="3"/>
    <m/>
    <m/>
    <m/>
    <m/>
    <m/>
    <m/>
    <m/>
    <m/>
    <m/>
    <m/>
    <x v="0"/>
    <x v="7"/>
  </r>
  <r>
    <x v="7"/>
    <x v="1"/>
    <x v="4"/>
    <x v="4"/>
    <m/>
    <m/>
    <m/>
    <m/>
    <m/>
    <m/>
    <m/>
    <m/>
    <m/>
    <m/>
    <x v="0"/>
    <x v="7"/>
  </r>
  <r>
    <x v="7"/>
    <x v="1"/>
    <x v="4"/>
    <x v="5"/>
    <m/>
    <m/>
    <m/>
    <m/>
    <m/>
    <m/>
    <m/>
    <m/>
    <m/>
    <m/>
    <x v="0"/>
    <x v="7"/>
  </r>
  <r>
    <x v="7"/>
    <x v="1"/>
    <x v="4"/>
    <x v="6"/>
    <m/>
    <m/>
    <m/>
    <m/>
    <m/>
    <m/>
    <m/>
    <m/>
    <m/>
    <m/>
    <x v="0"/>
    <x v="7"/>
  </r>
  <r>
    <x v="7"/>
    <x v="1"/>
    <x v="4"/>
    <x v="7"/>
    <m/>
    <m/>
    <m/>
    <m/>
    <m/>
    <m/>
    <m/>
    <m/>
    <m/>
    <m/>
    <x v="0"/>
    <x v="7"/>
  </r>
  <r>
    <x v="7"/>
    <x v="1"/>
    <x v="4"/>
    <x v="8"/>
    <m/>
    <m/>
    <m/>
    <m/>
    <m/>
    <m/>
    <m/>
    <m/>
    <m/>
    <m/>
    <x v="0"/>
    <x v="7"/>
  </r>
  <r>
    <x v="7"/>
    <x v="1"/>
    <x v="4"/>
    <x v="9"/>
    <m/>
    <m/>
    <m/>
    <m/>
    <m/>
    <m/>
    <m/>
    <m/>
    <m/>
    <m/>
    <x v="0"/>
    <x v="7"/>
  </r>
  <r>
    <x v="7"/>
    <x v="1"/>
    <x v="4"/>
    <x v="10"/>
    <m/>
    <m/>
    <m/>
    <m/>
    <m/>
    <m/>
    <m/>
    <m/>
    <m/>
    <m/>
    <x v="0"/>
    <x v="7"/>
  </r>
  <r>
    <x v="7"/>
    <x v="1"/>
    <x v="4"/>
    <x v="11"/>
    <m/>
    <m/>
    <m/>
    <m/>
    <m/>
    <m/>
    <m/>
    <m/>
    <m/>
    <m/>
    <x v="0"/>
    <x v="7"/>
  </r>
  <r>
    <x v="7"/>
    <x v="1"/>
    <x v="4"/>
    <x v="12"/>
    <m/>
    <m/>
    <m/>
    <m/>
    <m/>
    <m/>
    <m/>
    <m/>
    <m/>
    <m/>
    <x v="0"/>
    <x v="7"/>
  </r>
  <r>
    <x v="7"/>
    <x v="1"/>
    <x v="4"/>
    <x v="13"/>
    <m/>
    <m/>
    <m/>
    <m/>
    <m/>
    <m/>
    <m/>
    <m/>
    <m/>
    <m/>
    <x v="0"/>
    <x v="7"/>
  </r>
  <r>
    <x v="7"/>
    <x v="1"/>
    <x v="4"/>
    <x v="14"/>
    <m/>
    <m/>
    <m/>
    <m/>
    <m/>
    <m/>
    <m/>
    <m/>
    <m/>
    <m/>
    <x v="0"/>
    <x v="7"/>
  </r>
  <r>
    <x v="7"/>
    <x v="1"/>
    <x v="4"/>
    <x v="15"/>
    <m/>
    <m/>
    <m/>
    <m/>
    <m/>
    <m/>
    <m/>
    <m/>
    <m/>
    <m/>
    <x v="0"/>
    <x v="7"/>
  </r>
  <r>
    <x v="7"/>
    <x v="1"/>
    <x v="4"/>
    <x v="16"/>
    <m/>
    <m/>
    <m/>
    <m/>
    <m/>
    <m/>
    <m/>
    <m/>
    <m/>
    <m/>
    <x v="0"/>
    <x v="7"/>
  </r>
  <r>
    <x v="7"/>
    <x v="1"/>
    <x v="4"/>
    <x v="17"/>
    <m/>
    <m/>
    <m/>
    <m/>
    <m/>
    <m/>
    <m/>
    <m/>
    <m/>
    <m/>
    <x v="0"/>
    <x v="7"/>
  </r>
  <r>
    <x v="7"/>
    <x v="2"/>
    <x v="1"/>
    <x v="1"/>
    <m/>
    <m/>
    <m/>
    <m/>
    <m/>
    <m/>
    <m/>
    <m/>
    <m/>
    <m/>
    <x v="0"/>
    <x v="7"/>
  </r>
  <r>
    <x v="7"/>
    <x v="2"/>
    <x v="1"/>
    <x v="2"/>
    <m/>
    <m/>
    <m/>
    <m/>
    <m/>
    <m/>
    <m/>
    <m/>
    <m/>
    <m/>
    <x v="0"/>
    <x v="7"/>
  </r>
  <r>
    <x v="7"/>
    <x v="2"/>
    <x v="1"/>
    <x v="3"/>
    <m/>
    <m/>
    <m/>
    <m/>
    <m/>
    <m/>
    <m/>
    <m/>
    <m/>
    <m/>
    <x v="0"/>
    <x v="7"/>
  </r>
  <r>
    <x v="7"/>
    <x v="2"/>
    <x v="1"/>
    <x v="4"/>
    <m/>
    <m/>
    <m/>
    <m/>
    <m/>
    <m/>
    <m/>
    <m/>
    <m/>
    <m/>
    <x v="0"/>
    <x v="7"/>
  </r>
  <r>
    <x v="7"/>
    <x v="2"/>
    <x v="1"/>
    <x v="5"/>
    <m/>
    <m/>
    <m/>
    <m/>
    <m/>
    <m/>
    <m/>
    <m/>
    <m/>
    <m/>
    <x v="0"/>
    <x v="7"/>
  </r>
  <r>
    <x v="7"/>
    <x v="2"/>
    <x v="1"/>
    <x v="6"/>
    <m/>
    <m/>
    <m/>
    <m/>
    <m/>
    <m/>
    <m/>
    <m/>
    <m/>
    <m/>
    <x v="0"/>
    <x v="7"/>
  </r>
  <r>
    <x v="7"/>
    <x v="2"/>
    <x v="1"/>
    <x v="7"/>
    <m/>
    <m/>
    <m/>
    <m/>
    <m/>
    <m/>
    <m/>
    <m/>
    <m/>
    <m/>
    <x v="0"/>
    <x v="7"/>
  </r>
  <r>
    <x v="7"/>
    <x v="2"/>
    <x v="1"/>
    <x v="8"/>
    <m/>
    <m/>
    <m/>
    <m/>
    <m/>
    <m/>
    <m/>
    <m/>
    <m/>
    <m/>
    <x v="0"/>
    <x v="7"/>
  </r>
  <r>
    <x v="7"/>
    <x v="2"/>
    <x v="1"/>
    <x v="9"/>
    <m/>
    <m/>
    <m/>
    <m/>
    <m/>
    <m/>
    <m/>
    <m/>
    <m/>
    <m/>
    <x v="0"/>
    <x v="7"/>
  </r>
  <r>
    <x v="7"/>
    <x v="2"/>
    <x v="1"/>
    <x v="10"/>
    <m/>
    <m/>
    <m/>
    <m/>
    <m/>
    <m/>
    <m/>
    <m/>
    <m/>
    <m/>
    <x v="0"/>
    <x v="7"/>
  </r>
  <r>
    <x v="7"/>
    <x v="2"/>
    <x v="1"/>
    <x v="11"/>
    <m/>
    <m/>
    <m/>
    <m/>
    <m/>
    <m/>
    <m/>
    <m/>
    <m/>
    <m/>
    <x v="0"/>
    <x v="7"/>
  </r>
  <r>
    <x v="7"/>
    <x v="2"/>
    <x v="1"/>
    <x v="12"/>
    <m/>
    <m/>
    <m/>
    <m/>
    <m/>
    <m/>
    <m/>
    <m/>
    <m/>
    <m/>
    <x v="0"/>
    <x v="7"/>
  </r>
  <r>
    <x v="7"/>
    <x v="2"/>
    <x v="1"/>
    <x v="13"/>
    <m/>
    <m/>
    <m/>
    <m/>
    <m/>
    <m/>
    <m/>
    <m/>
    <m/>
    <m/>
    <x v="0"/>
    <x v="7"/>
  </r>
  <r>
    <x v="7"/>
    <x v="2"/>
    <x v="1"/>
    <x v="14"/>
    <m/>
    <m/>
    <m/>
    <m/>
    <m/>
    <m/>
    <m/>
    <m/>
    <m/>
    <m/>
    <x v="0"/>
    <x v="7"/>
  </r>
  <r>
    <x v="7"/>
    <x v="2"/>
    <x v="1"/>
    <x v="15"/>
    <m/>
    <m/>
    <m/>
    <m/>
    <m/>
    <m/>
    <m/>
    <m/>
    <m/>
    <m/>
    <x v="0"/>
    <x v="7"/>
  </r>
  <r>
    <x v="7"/>
    <x v="2"/>
    <x v="1"/>
    <x v="16"/>
    <m/>
    <m/>
    <m/>
    <m/>
    <m/>
    <m/>
    <m/>
    <m/>
    <m/>
    <m/>
    <x v="0"/>
    <x v="7"/>
  </r>
  <r>
    <x v="7"/>
    <x v="2"/>
    <x v="1"/>
    <x v="17"/>
    <m/>
    <m/>
    <m/>
    <m/>
    <m/>
    <m/>
    <m/>
    <m/>
    <m/>
    <m/>
    <x v="0"/>
    <x v="7"/>
  </r>
  <r>
    <x v="7"/>
    <x v="2"/>
    <x v="2"/>
    <x v="1"/>
    <m/>
    <m/>
    <m/>
    <m/>
    <m/>
    <m/>
    <m/>
    <m/>
    <m/>
    <m/>
    <x v="0"/>
    <x v="7"/>
  </r>
  <r>
    <x v="7"/>
    <x v="2"/>
    <x v="2"/>
    <x v="2"/>
    <m/>
    <m/>
    <m/>
    <m/>
    <m/>
    <m/>
    <m/>
    <m/>
    <m/>
    <m/>
    <x v="0"/>
    <x v="7"/>
  </r>
  <r>
    <x v="7"/>
    <x v="2"/>
    <x v="2"/>
    <x v="3"/>
    <m/>
    <m/>
    <m/>
    <m/>
    <m/>
    <m/>
    <m/>
    <m/>
    <m/>
    <m/>
    <x v="0"/>
    <x v="7"/>
  </r>
  <r>
    <x v="7"/>
    <x v="2"/>
    <x v="2"/>
    <x v="4"/>
    <m/>
    <m/>
    <m/>
    <m/>
    <m/>
    <m/>
    <m/>
    <m/>
    <m/>
    <m/>
    <x v="0"/>
    <x v="7"/>
  </r>
  <r>
    <x v="7"/>
    <x v="2"/>
    <x v="2"/>
    <x v="5"/>
    <n v="2"/>
    <n v="2"/>
    <n v="120"/>
    <n v="120"/>
    <n v="132"/>
    <n v="132"/>
    <n v="150069"/>
    <n v="125950.26694045175"/>
    <n v="1.5879283534552441E-2"/>
    <n v="1.6666666666666666E-2"/>
    <x v="0"/>
    <x v="7"/>
  </r>
  <r>
    <x v="7"/>
    <x v="2"/>
    <x v="2"/>
    <x v="6"/>
    <n v="2"/>
    <n v="2"/>
    <n v="88"/>
    <n v="88"/>
    <n v="95"/>
    <n v="95"/>
    <n v="150303"/>
    <n v="125709.74127310062"/>
    <n v="1.5909666027034933E-2"/>
    <n v="2.2727272727272728E-2"/>
    <x v="0"/>
    <x v="7"/>
  </r>
  <r>
    <x v="7"/>
    <x v="2"/>
    <x v="2"/>
    <x v="7"/>
    <n v="4"/>
    <n v="3"/>
    <n v="89"/>
    <n v="89"/>
    <n v="95"/>
    <n v="95"/>
    <n v="142282"/>
    <n v="118737.88637919234"/>
    <n v="2.5265735238198757E-2"/>
    <n v="3.3707865168539325E-2"/>
    <x v="0"/>
    <x v="7"/>
  </r>
  <r>
    <x v="7"/>
    <x v="2"/>
    <x v="2"/>
    <x v="8"/>
    <n v="3"/>
    <n v="3"/>
    <n v="90"/>
    <n v="90"/>
    <n v="99"/>
    <n v="99"/>
    <n v="143562"/>
    <n v="118681.4045174538"/>
    <n v="2.5277759495665617E-2"/>
    <n v="3.3333333333333333E-2"/>
    <x v="0"/>
    <x v="7"/>
  </r>
  <r>
    <x v="7"/>
    <x v="2"/>
    <x v="2"/>
    <x v="9"/>
    <n v="4"/>
    <n v="4"/>
    <n v="72"/>
    <n v="72"/>
    <n v="83"/>
    <n v="83"/>
    <n v="148833"/>
    <n v="121695.83572895278"/>
    <n v="3.2868832167018483E-2"/>
    <n v="5.5555555555555552E-2"/>
    <x v="0"/>
    <x v="7"/>
  </r>
  <r>
    <x v="7"/>
    <x v="2"/>
    <x v="2"/>
    <x v="10"/>
    <n v="8"/>
    <n v="7"/>
    <n v="100"/>
    <n v="100"/>
    <n v="112"/>
    <n v="112"/>
    <n v="156543"/>
    <n v="127786.13552361396"/>
    <n v="5.4779025684726569E-2"/>
    <n v="7.0000000000000007E-2"/>
    <x v="0"/>
    <x v="7"/>
  </r>
  <r>
    <x v="7"/>
    <x v="2"/>
    <x v="2"/>
    <x v="11"/>
    <n v="1"/>
    <n v="1"/>
    <n v="81"/>
    <n v="81"/>
    <n v="91"/>
    <n v="91"/>
    <n v="172733"/>
    <n v="138407.84394250513"/>
    <n v="7.2250240413787659E-3"/>
    <n v="1.2345679012345678E-2"/>
    <x v="0"/>
    <x v="7"/>
  </r>
  <r>
    <x v="7"/>
    <x v="2"/>
    <x v="2"/>
    <x v="12"/>
    <n v="6"/>
    <n v="6"/>
    <n v="78"/>
    <n v="78"/>
    <n v="91"/>
    <n v="91"/>
    <n v="175651"/>
    <n v="143657.95482546202"/>
    <n v="4.1765873719208459E-2"/>
    <n v="7.6923076923076927E-2"/>
    <x v="0"/>
    <x v="7"/>
  </r>
  <r>
    <x v="7"/>
    <x v="2"/>
    <x v="2"/>
    <x v="13"/>
    <n v="2"/>
    <n v="2"/>
    <n v="71"/>
    <n v="71"/>
    <n v="84"/>
    <n v="84"/>
    <n v="168390"/>
    <n v="137150.93771389459"/>
    <n v="1.4582474121847601E-2"/>
    <n v="2.8169014084507043E-2"/>
    <x v="0"/>
    <x v="7"/>
  </r>
  <r>
    <x v="7"/>
    <x v="2"/>
    <x v="2"/>
    <x v="14"/>
    <n v="3"/>
    <n v="2"/>
    <n v="74"/>
    <n v="74"/>
    <n v="83"/>
    <n v="83"/>
    <n v="156606"/>
    <n v="128382.92676249145"/>
    <n v="1.5578395433374113E-2"/>
    <n v="2.7027027027027029E-2"/>
    <x v="0"/>
    <x v="7"/>
  </r>
  <r>
    <x v="7"/>
    <x v="2"/>
    <x v="2"/>
    <x v="15"/>
    <n v="5"/>
    <n v="5"/>
    <n v="79"/>
    <n v="79"/>
    <n v="87"/>
    <n v="87"/>
    <n v="155051"/>
    <n v="124545.01026694046"/>
    <n v="4.0146128610719721E-2"/>
    <n v="6.3291139240506333E-2"/>
    <x v="0"/>
    <x v="7"/>
  </r>
  <r>
    <x v="7"/>
    <x v="2"/>
    <x v="2"/>
    <x v="16"/>
    <n v="1"/>
    <n v="1"/>
    <n v="79"/>
    <n v="79"/>
    <n v="88"/>
    <n v="88"/>
    <n v="152588"/>
    <n v="122943.32375085558"/>
    <n v="8.1338292270875818E-3"/>
    <n v="1.2658227848101266E-2"/>
    <x v="0"/>
    <x v="7"/>
  </r>
  <r>
    <x v="7"/>
    <x v="2"/>
    <x v="2"/>
    <x v="17"/>
    <n v="0"/>
    <n v="0"/>
    <n v="0"/>
    <n v="0"/>
    <n v="26"/>
    <n v="26"/>
    <n v="156433"/>
    <n v="91168.284736481859"/>
    <n v="0"/>
    <m/>
    <x v="0"/>
    <x v="7"/>
  </r>
  <r>
    <x v="7"/>
    <x v="2"/>
    <x v="3"/>
    <x v="1"/>
    <m/>
    <m/>
    <m/>
    <m/>
    <m/>
    <m/>
    <m/>
    <m/>
    <m/>
    <m/>
    <x v="0"/>
    <x v="7"/>
  </r>
  <r>
    <x v="7"/>
    <x v="2"/>
    <x v="3"/>
    <x v="2"/>
    <m/>
    <m/>
    <m/>
    <m/>
    <m/>
    <m/>
    <m/>
    <m/>
    <m/>
    <m/>
    <x v="0"/>
    <x v="7"/>
  </r>
  <r>
    <x v="7"/>
    <x v="2"/>
    <x v="3"/>
    <x v="3"/>
    <m/>
    <m/>
    <m/>
    <m/>
    <m/>
    <m/>
    <m/>
    <m/>
    <m/>
    <m/>
    <x v="0"/>
    <x v="7"/>
  </r>
  <r>
    <x v="7"/>
    <x v="2"/>
    <x v="3"/>
    <x v="4"/>
    <m/>
    <m/>
    <m/>
    <m/>
    <m/>
    <m/>
    <m/>
    <m/>
    <m/>
    <m/>
    <x v="0"/>
    <x v="7"/>
  </r>
  <r>
    <x v="7"/>
    <x v="2"/>
    <x v="3"/>
    <x v="5"/>
    <n v="5"/>
    <n v="5"/>
    <n v="121"/>
    <n v="121"/>
    <n v="124"/>
    <n v="124"/>
    <n v="121514"/>
    <n v="101623.86310746064"/>
    <n v="4.9201042423597151E-2"/>
    <n v="4.1322314049586778E-2"/>
    <x v="0"/>
    <x v="7"/>
  </r>
  <r>
    <x v="7"/>
    <x v="2"/>
    <x v="3"/>
    <x v="6"/>
    <n v="9"/>
    <n v="9"/>
    <n v="115"/>
    <n v="115"/>
    <n v="119"/>
    <n v="119"/>
    <n v="121365"/>
    <n v="101270.33812457221"/>
    <n v="8.8871037331080482E-2"/>
    <n v="7.8260869565217397E-2"/>
    <x v="0"/>
    <x v="7"/>
  </r>
  <r>
    <x v="7"/>
    <x v="2"/>
    <x v="3"/>
    <x v="7"/>
    <n v="2"/>
    <n v="2"/>
    <n v="107"/>
    <n v="107"/>
    <n v="111"/>
    <n v="111"/>
    <n v="113948"/>
    <n v="94959.920602327169"/>
    <n v="2.1061517188663132E-2"/>
    <n v="1.8691588785046728E-2"/>
    <x v="0"/>
    <x v="7"/>
  </r>
  <r>
    <x v="7"/>
    <x v="2"/>
    <x v="3"/>
    <x v="8"/>
    <n v="3"/>
    <n v="3"/>
    <n v="115"/>
    <n v="115"/>
    <n v="118"/>
    <n v="118"/>
    <n v="114470"/>
    <n v="94467.64955509924"/>
    <n v="3.1756903174035456E-2"/>
    <n v="2.6086956521739129E-2"/>
    <x v="0"/>
    <x v="7"/>
  </r>
  <r>
    <x v="7"/>
    <x v="2"/>
    <x v="3"/>
    <x v="9"/>
    <n v="6"/>
    <n v="6"/>
    <n v="101"/>
    <n v="101"/>
    <n v="102"/>
    <n v="102"/>
    <n v="120674"/>
    <n v="97985.850787132105"/>
    <n v="6.1233330647244268E-2"/>
    <n v="5.9405940594059403E-2"/>
    <x v="0"/>
    <x v="7"/>
  </r>
  <r>
    <x v="7"/>
    <x v="2"/>
    <x v="3"/>
    <x v="10"/>
    <n v="2"/>
    <n v="2"/>
    <n v="108"/>
    <n v="108"/>
    <n v="109"/>
    <n v="109"/>
    <n v="128660"/>
    <n v="104088.53114305271"/>
    <n v="1.9214412750731647E-2"/>
    <n v="1.8518518518518517E-2"/>
    <x v="0"/>
    <x v="7"/>
  </r>
  <r>
    <x v="7"/>
    <x v="2"/>
    <x v="3"/>
    <x v="11"/>
    <n v="1"/>
    <n v="1"/>
    <n v="111"/>
    <n v="111"/>
    <n v="111"/>
    <n v="111"/>
    <n v="138245"/>
    <n v="111545.84804928131"/>
    <n v="8.9649235492673552E-3"/>
    <n v="9.0090090090090089E-3"/>
    <x v="0"/>
    <x v="7"/>
  </r>
  <r>
    <x v="7"/>
    <x v="2"/>
    <x v="3"/>
    <x v="12"/>
    <n v="2"/>
    <n v="2"/>
    <n v="89"/>
    <n v="89"/>
    <n v="93"/>
    <n v="93"/>
    <n v="138766"/>
    <n v="113534.45037645448"/>
    <n v="1.7615798494364079E-2"/>
    <n v="2.247191011235955E-2"/>
    <x v="0"/>
    <x v="7"/>
  </r>
  <r>
    <x v="7"/>
    <x v="2"/>
    <x v="3"/>
    <x v="13"/>
    <n v="3"/>
    <n v="3"/>
    <n v="93"/>
    <n v="93"/>
    <n v="94"/>
    <n v="94"/>
    <n v="133151"/>
    <n v="108872.64613278577"/>
    <n v="2.755513075654532E-2"/>
    <n v="3.2258064516129031E-2"/>
    <x v="0"/>
    <x v="7"/>
  </r>
  <r>
    <x v="7"/>
    <x v="2"/>
    <x v="3"/>
    <x v="14"/>
    <n v="5"/>
    <n v="5"/>
    <n v="94"/>
    <n v="94"/>
    <n v="96"/>
    <n v="96"/>
    <n v="124561"/>
    <n v="102066.80082135524"/>
    <n v="4.8987525422212116E-2"/>
    <n v="5.3191489361702128E-2"/>
    <x v="0"/>
    <x v="7"/>
  </r>
  <r>
    <x v="7"/>
    <x v="2"/>
    <x v="3"/>
    <x v="15"/>
    <n v="6"/>
    <n v="6"/>
    <n v="122"/>
    <n v="122"/>
    <n v="127"/>
    <n v="127"/>
    <n v="124336"/>
    <n v="99031.29089664614"/>
    <n v="6.0586910921537833E-2"/>
    <n v="4.9180327868852458E-2"/>
    <x v="0"/>
    <x v="7"/>
  </r>
  <r>
    <x v="7"/>
    <x v="2"/>
    <x v="3"/>
    <x v="16"/>
    <n v="1"/>
    <n v="1"/>
    <n v="97"/>
    <n v="97"/>
    <n v="103"/>
    <n v="103"/>
    <n v="124672"/>
    <n v="99152.996577686514"/>
    <n v="1.0085423885464708E-2"/>
    <n v="1.0309278350515464E-2"/>
    <x v="0"/>
    <x v="7"/>
  </r>
  <r>
    <x v="7"/>
    <x v="2"/>
    <x v="3"/>
    <x v="17"/>
    <n v="0"/>
    <n v="0"/>
    <n v="0"/>
    <n v="0"/>
    <n v="31"/>
    <n v="31"/>
    <n v="132936"/>
    <n v="76719.474332648868"/>
    <n v="0"/>
    <m/>
    <x v="0"/>
    <x v="7"/>
  </r>
  <r>
    <x v="7"/>
    <x v="2"/>
    <x v="4"/>
    <x v="1"/>
    <m/>
    <m/>
    <m/>
    <m/>
    <m/>
    <m/>
    <m/>
    <m/>
    <m/>
    <m/>
    <x v="0"/>
    <x v="7"/>
  </r>
  <r>
    <x v="7"/>
    <x v="2"/>
    <x v="4"/>
    <x v="2"/>
    <m/>
    <m/>
    <m/>
    <m/>
    <m/>
    <m/>
    <m/>
    <m/>
    <m/>
    <m/>
    <x v="0"/>
    <x v="7"/>
  </r>
  <r>
    <x v="7"/>
    <x v="2"/>
    <x v="4"/>
    <x v="3"/>
    <m/>
    <m/>
    <m/>
    <m/>
    <m/>
    <m/>
    <m/>
    <m/>
    <m/>
    <m/>
    <x v="0"/>
    <x v="7"/>
  </r>
  <r>
    <x v="7"/>
    <x v="2"/>
    <x v="4"/>
    <x v="4"/>
    <m/>
    <m/>
    <m/>
    <m/>
    <m/>
    <m/>
    <m/>
    <m/>
    <m/>
    <m/>
    <x v="0"/>
    <x v="7"/>
  </r>
  <r>
    <x v="7"/>
    <x v="2"/>
    <x v="4"/>
    <x v="5"/>
    <n v="0"/>
    <n v="0"/>
    <n v="0"/>
    <n v="0"/>
    <n v="0"/>
    <n v="0"/>
    <n v="3"/>
    <n v="1.3744010951403149"/>
    <n v="0"/>
    <m/>
    <x v="0"/>
    <x v="7"/>
  </r>
  <r>
    <x v="7"/>
    <x v="2"/>
    <x v="4"/>
    <x v="6"/>
    <n v="0"/>
    <n v="0"/>
    <n v="0"/>
    <n v="0"/>
    <n v="0"/>
    <n v="0"/>
    <n v="1"/>
    <n v="0.99931553730321698"/>
    <n v="0"/>
    <m/>
    <x v="0"/>
    <x v="7"/>
  </r>
  <r>
    <x v="7"/>
    <x v="2"/>
    <x v="4"/>
    <x v="7"/>
    <n v="0"/>
    <n v="0"/>
    <n v="0"/>
    <n v="0"/>
    <n v="0"/>
    <n v="0"/>
    <n v="1"/>
    <n v="0.99931553730321698"/>
    <n v="0"/>
    <m/>
    <x v="0"/>
    <x v="7"/>
  </r>
  <r>
    <x v="7"/>
    <x v="2"/>
    <x v="4"/>
    <x v="8"/>
    <n v="0"/>
    <n v="0"/>
    <n v="0"/>
    <n v="0"/>
    <n v="0"/>
    <n v="0"/>
    <n v="1"/>
    <n v="0.74743326488706363"/>
    <n v="0"/>
    <m/>
    <x v="0"/>
    <x v="7"/>
  </r>
  <r>
    <x v="7"/>
    <x v="2"/>
    <x v="4"/>
    <x v="9"/>
    <m/>
    <m/>
    <m/>
    <m/>
    <m/>
    <m/>
    <m/>
    <m/>
    <m/>
    <m/>
    <x v="0"/>
    <x v="7"/>
  </r>
  <r>
    <x v="7"/>
    <x v="2"/>
    <x v="4"/>
    <x v="10"/>
    <m/>
    <m/>
    <m/>
    <m/>
    <m/>
    <m/>
    <m/>
    <m/>
    <m/>
    <m/>
    <x v="0"/>
    <x v="7"/>
  </r>
  <r>
    <x v="7"/>
    <x v="2"/>
    <x v="4"/>
    <x v="11"/>
    <m/>
    <m/>
    <m/>
    <m/>
    <m/>
    <m/>
    <m/>
    <m/>
    <m/>
    <m/>
    <x v="0"/>
    <x v="7"/>
  </r>
  <r>
    <x v="7"/>
    <x v="2"/>
    <x v="4"/>
    <x v="12"/>
    <m/>
    <m/>
    <m/>
    <m/>
    <m/>
    <m/>
    <m/>
    <m/>
    <m/>
    <m/>
    <x v="0"/>
    <x v="7"/>
  </r>
  <r>
    <x v="7"/>
    <x v="2"/>
    <x v="4"/>
    <x v="13"/>
    <m/>
    <m/>
    <m/>
    <m/>
    <m/>
    <m/>
    <m/>
    <m/>
    <m/>
    <m/>
    <x v="0"/>
    <x v="7"/>
  </r>
  <r>
    <x v="7"/>
    <x v="2"/>
    <x v="4"/>
    <x v="14"/>
    <m/>
    <m/>
    <m/>
    <m/>
    <m/>
    <m/>
    <m/>
    <m/>
    <m/>
    <m/>
    <x v="0"/>
    <x v="7"/>
  </r>
  <r>
    <x v="7"/>
    <x v="2"/>
    <x v="4"/>
    <x v="15"/>
    <m/>
    <m/>
    <m/>
    <m/>
    <m/>
    <m/>
    <m/>
    <m/>
    <m/>
    <m/>
    <x v="0"/>
    <x v="7"/>
  </r>
  <r>
    <x v="7"/>
    <x v="2"/>
    <x v="4"/>
    <x v="16"/>
    <m/>
    <m/>
    <m/>
    <m/>
    <m/>
    <m/>
    <m/>
    <m/>
    <m/>
    <m/>
    <x v="0"/>
    <x v="7"/>
  </r>
  <r>
    <x v="7"/>
    <x v="2"/>
    <x v="4"/>
    <x v="17"/>
    <m/>
    <m/>
    <m/>
    <m/>
    <m/>
    <m/>
    <m/>
    <m/>
    <m/>
    <m/>
    <x v="0"/>
    <x v="7"/>
  </r>
  <r>
    <x v="7"/>
    <x v="3"/>
    <x v="1"/>
    <x v="1"/>
    <m/>
    <m/>
    <m/>
    <m/>
    <m/>
    <m/>
    <m/>
    <m/>
    <m/>
    <m/>
    <x v="0"/>
    <x v="7"/>
  </r>
  <r>
    <x v="7"/>
    <x v="3"/>
    <x v="1"/>
    <x v="2"/>
    <m/>
    <m/>
    <m/>
    <m/>
    <m/>
    <m/>
    <m/>
    <m/>
    <m/>
    <m/>
    <x v="0"/>
    <x v="7"/>
  </r>
  <r>
    <x v="7"/>
    <x v="3"/>
    <x v="1"/>
    <x v="3"/>
    <m/>
    <m/>
    <m/>
    <m/>
    <m/>
    <m/>
    <m/>
    <m/>
    <m/>
    <m/>
    <x v="0"/>
    <x v="7"/>
  </r>
  <r>
    <x v="7"/>
    <x v="3"/>
    <x v="1"/>
    <x v="4"/>
    <m/>
    <m/>
    <m/>
    <m/>
    <m/>
    <m/>
    <m/>
    <m/>
    <m/>
    <m/>
    <x v="0"/>
    <x v="7"/>
  </r>
  <r>
    <x v="7"/>
    <x v="3"/>
    <x v="1"/>
    <x v="5"/>
    <m/>
    <m/>
    <m/>
    <m/>
    <m/>
    <m/>
    <m/>
    <m/>
    <m/>
    <m/>
    <x v="0"/>
    <x v="7"/>
  </r>
  <r>
    <x v="7"/>
    <x v="3"/>
    <x v="1"/>
    <x v="6"/>
    <m/>
    <m/>
    <m/>
    <m/>
    <m/>
    <m/>
    <m/>
    <m/>
    <m/>
    <m/>
    <x v="0"/>
    <x v="7"/>
  </r>
  <r>
    <x v="7"/>
    <x v="3"/>
    <x v="1"/>
    <x v="7"/>
    <m/>
    <m/>
    <m/>
    <m/>
    <m/>
    <m/>
    <m/>
    <m/>
    <m/>
    <m/>
    <x v="0"/>
    <x v="7"/>
  </r>
  <r>
    <x v="7"/>
    <x v="3"/>
    <x v="1"/>
    <x v="8"/>
    <m/>
    <m/>
    <m/>
    <m/>
    <m/>
    <m/>
    <m/>
    <m/>
    <m/>
    <m/>
    <x v="0"/>
    <x v="7"/>
  </r>
  <r>
    <x v="7"/>
    <x v="3"/>
    <x v="1"/>
    <x v="9"/>
    <m/>
    <m/>
    <m/>
    <m/>
    <m/>
    <m/>
    <m/>
    <m/>
    <m/>
    <m/>
    <x v="0"/>
    <x v="7"/>
  </r>
  <r>
    <x v="7"/>
    <x v="3"/>
    <x v="1"/>
    <x v="10"/>
    <m/>
    <m/>
    <m/>
    <m/>
    <m/>
    <m/>
    <m/>
    <m/>
    <m/>
    <m/>
    <x v="0"/>
    <x v="7"/>
  </r>
  <r>
    <x v="7"/>
    <x v="3"/>
    <x v="1"/>
    <x v="11"/>
    <m/>
    <m/>
    <m/>
    <m/>
    <m/>
    <m/>
    <m/>
    <m/>
    <m/>
    <m/>
    <x v="0"/>
    <x v="7"/>
  </r>
  <r>
    <x v="7"/>
    <x v="3"/>
    <x v="1"/>
    <x v="12"/>
    <m/>
    <m/>
    <m/>
    <m/>
    <m/>
    <m/>
    <m/>
    <m/>
    <m/>
    <m/>
    <x v="0"/>
    <x v="7"/>
  </r>
  <r>
    <x v="7"/>
    <x v="3"/>
    <x v="1"/>
    <x v="13"/>
    <m/>
    <m/>
    <m/>
    <m/>
    <m/>
    <m/>
    <m/>
    <m/>
    <m/>
    <m/>
    <x v="0"/>
    <x v="7"/>
  </r>
  <r>
    <x v="7"/>
    <x v="3"/>
    <x v="1"/>
    <x v="14"/>
    <m/>
    <m/>
    <m/>
    <m/>
    <m/>
    <m/>
    <m/>
    <m/>
    <m/>
    <m/>
    <x v="0"/>
    <x v="7"/>
  </r>
  <r>
    <x v="7"/>
    <x v="3"/>
    <x v="1"/>
    <x v="15"/>
    <m/>
    <m/>
    <m/>
    <m/>
    <m/>
    <m/>
    <m/>
    <m/>
    <m/>
    <m/>
    <x v="0"/>
    <x v="7"/>
  </r>
  <r>
    <x v="7"/>
    <x v="3"/>
    <x v="1"/>
    <x v="16"/>
    <m/>
    <m/>
    <m/>
    <m/>
    <m/>
    <m/>
    <m/>
    <m/>
    <m/>
    <m/>
    <x v="0"/>
    <x v="7"/>
  </r>
  <r>
    <x v="7"/>
    <x v="3"/>
    <x v="1"/>
    <x v="17"/>
    <m/>
    <m/>
    <m/>
    <m/>
    <m/>
    <m/>
    <m/>
    <m/>
    <m/>
    <m/>
    <x v="0"/>
    <x v="7"/>
  </r>
  <r>
    <x v="7"/>
    <x v="3"/>
    <x v="2"/>
    <x v="1"/>
    <m/>
    <m/>
    <m/>
    <m/>
    <m/>
    <m/>
    <m/>
    <m/>
    <m/>
    <m/>
    <x v="0"/>
    <x v="7"/>
  </r>
  <r>
    <x v="7"/>
    <x v="3"/>
    <x v="2"/>
    <x v="2"/>
    <m/>
    <m/>
    <m/>
    <m/>
    <m/>
    <m/>
    <m/>
    <m/>
    <m/>
    <m/>
    <x v="0"/>
    <x v="7"/>
  </r>
  <r>
    <x v="7"/>
    <x v="3"/>
    <x v="2"/>
    <x v="3"/>
    <m/>
    <m/>
    <m/>
    <m/>
    <m/>
    <m/>
    <m/>
    <m/>
    <m/>
    <m/>
    <x v="0"/>
    <x v="7"/>
  </r>
  <r>
    <x v="7"/>
    <x v="3"/>
    <x v="2"/>
    <x v="4"/>
    <m/>
    <m/>
    <m/>
    <m/>
    <m/>
    <m/>
    <m/>
    <m/>
    <m/>
    <m/>
    <x v="0"/>
    <x v="7"/>
  </r>
  <r>
    <x v="7"/>
    <x v="3"/>
    <x v="2"/>
    <x v="5"/>
    <n v="37"/>
    <n v="37"/>
    <n v="525"/>
    <n v="525"/>
    <n v="540"/>
    <n v="540"/>
    <n v="85409"/>
    <n v="78104.977412731008"/>
    <n v="0.47372140964180148"/>
    <n v="7.047619047619047E-2"/>
    <x v="0"/>
    <x v="7"/>
  </r>
  <r>
    <x v="7"/>
    <x v="3"/>
    <x v="2"/>
    <x v="6"/>
    <n v="39"/>
    <n v="39"/>
    <n v="522"/>
    <n v="522"/>
    <n v="532"/>
    <n v="532"/>
    <n v="88022"/>
    <n v="80369.568788501027"/>
    <n v="0.48525829599299747"/>
    <n v="7.4712643678160925E-2"/>
    <x v="0"/>
    <x v="7"/>
  </r>
  <r>
    <x v="7"/>
    <x v="3"/>
    <x v="2"/>
    <x v="7"/>
    <n v="49"/>
    <n v="49"/>
    <n v="598"/>
    <n v="598"/>
    <n v="607"/>
    <n v="607"/>
    <n v="88427"/>
    <n v="80695.501711156743"/>
    <n v="0.60722095979267443"/>
    <n v="8.193979933110368E-2"/>
    <x v="0"/>
    <x v="7"/>
  </r>
  <r>
    <x v="7"/>
    <x v="3"/>
    <x v="2"/>
    <x v="8"/>
    <n v="43"/>
    <n v="41"/>
    <n v="585"/>
    <n v="585"/>
    <n v="603"/>
    <n v="603"/>
    <n v="89765"/>
    <n v="82057.242984257362"/>
    <n v="0.49965120090454207"/>
    <n v="7.0085470085470086E-2"/>
    <x v="0"/>
    <x v="7"/>
  </r>
  <r>
    <x v="7"/>
    <x v="3"/>
    <x v="2"/>
    <x v="9"/>
    <n v="33"/>
    <n v="33"/>
    <n v="523"/>
    <n v="523"/>
    <n v="543"/>
    <n v="543"/>
    <n v="93307"/>
    <n v="85064.714579055435"/>
    <n v="0.38793993682693473"/>
    <n v="6.3097514340344163E-2"/>
    <x v="0"/>
    <x v="7"/>
  </r>
  <r>
    <x v="7"/>
    <x v="3"/>
    <x v="2"/>
    <x v="10"/>
    <n v="33"/>
    <n v="32"/>
    <n v="597"/>
    <n v="597"/>
    <n v="610"/>
    <n v="610"/>
    <n v="98393"/>
    <n v="89029.319644079398"/>
    <n v="0.35943215255299388"/>
    <n v="5.3601340033500838E-2"/>
    <x v="0"/>
    <x v="7"/>
  </r>
  <r>
    <x v="7"/>
    <x v="3"/>
    <x v="2"/>
    <x v="11"/>
    <n v="40"/>
    <n v="40"/>
    <n v="602"/>
    <n v="602"/>
    <n v="613"/>
    <n v="613"/>
    <n v="109960"/>
    <n v="97745.322381930178"/>
    <n v="0.40922674379960566"/>
    <n v="6.6445182724252497E-2"/>
    <x v="0"/>
    <x v="7"/>
  </r>
  <r>
    <x v="7"/>
    <x v="3"/>
    <x v="2"/>
    <x v="12"/>
    <n v="40"/>
    <n v="39"/>
    <n v="645"/>
    <n v="645"/>
    <n v="661"/>
    <n v="661"/>
    <n v="118565"/>
    <n v="106966.94866529774"/>
    <n v="0.36459860252751508"/>
    <n v="6.0465116279069767E-2"/>
    <x v="0"/>
    <x v="7"/>
  </r>
  <r>
    <x v="7"/>
    <x v="3"/>
    <x v="2"/>
    <x v="13"/>
    <n v="37"/>
    <n v="37"/>
    <n v="669"/>
    <n v="669"/>
    <n v="682"/>
    <n v="682"/>
    <n v="122978"/>
    <n v="111634.10266940451"/>
    <n v="0.33143993739594563"/>
    <n v="5.5306427503736919E-2"/>
    <x v="0"/>
    <x v="7"/>
  </r>
  <r>
    <x v="7"/>
    <x v="3"/>
    <x v="2"/>
    <x v="14"/>
    <n v="115"/>
    <n v="114"/>
    <n v="1651"/>
    <n v="1651"/>
    <n v="1666"/>
    <n v="1666"/>
    <n v="124995"/>
    <n v="114057.39356605065"/>
    <n v="0.99949680100293181"/>
    <n v="6.9049061175045431E-2"/>
    <x v="0"/>
    <x v="7"/>
  </r>
  <r>
    <x v="7"/>
    <x v="3"/>
    <x v="2"/>
    <x v="15"/>
    <n v="131"/>
    <n v="130"/>
    <n v="1813"/>
    <n v="1813"/>
    <n v="1842"/>
    <n v="1842"/>
    <n v="125523"/>
    <n v="113536.49555099248"/>
    <n v="1.1450062763440967"/>
    <n v="7.170435741864313E-2"/>
    <x v="0"/>
    <x v="7"/>
  </r>
  <r>
    <x v="7"/>
    <x v="3"/>
    <x v="2"/>
    <x v="16"/>
    <n v="112"/>
    <n v="111"/>
    <n v="1950"/>
    <n v="1950"/>
    <n v="1979"/>
    <n v="1979"/>
    <n v="124973"/>
    <n v="113180.14510609172"/>
    <n v="0.98073738901776353"/>
    <n v="5.6923076923076923E-2"/>
    <x v="0"/>
    <x v="7"/>
  </r>
  <r>
    <x v="7"/>
    <x v="3"/>
    <x v="2"/>
    <x v="17"/>
    <n v="0"/>
    <n v="0"/>
    <n v="11"/>
    <n v="11"/>
    <n v="962"/>
    <n v="962"/>
    <n v="132255"/>
    <n v="83255.969883641344"/>
    <n v="0"/>
    <n v="0"/>
    <x v="0"/>
    <x v="7"/>
  </r>
  <r>
    <x v="7"/>
    <x v="3"/>
    <x v="3"/>
    <x v="1"/>
    <m/>
    <m/>
    <m/>
    <m/>
    <m/>
    <m/>
    <m/>
    <m/>
    <m/>
    <m/>
    <x v="0"/>
    <x v="7"/>
  </r>
  <r>
    <x v="7"/>
    <x v="3"/>
    <x v="3"/>
    <x v="2"/>
    <m/>
    <m/>
    <m/>
    <m/>
    <m/>
    <m/>
    <m/>
    <m/>
    <m/>
    <m/>
    <x v="0"/>
    <x v="7"/>
  </r>
  <r>
    <x v="7"/>
    <x v="3"/>
    <x v="3"/>
    <x v="3"/>
    <m/>
    <m/>
    <m/>
    <m/>
    <m/>
    <m/>
    <m/>
    <m/>
    <m/>
    <m/>
    <x v="0"/>
    <x v="7"/>
  </r>
  <r>
    <x v="7"/>
    <x v="3"/>
    <x v="3"/>
    <x v="4"/>
    <m/>
    <m/>
    <m/>
    <m/>
    <m/>
    <m/>
    <m/>
    <m/>
    <m/>
    <m/>
    <x v="0"/>
    <x v="7"/>
  </r>
  <r>
    <x v="7"/>
    <x v="3"/>
    <x v="3"/>
    <x v="5"/>
    <n v="47"/>
    <n v="47"/>
    <n v="615"/>
    <n v="615"/>
    <n v="626"/>
    <n v="626"/>
    <n v="71879"/>
    <n v="65353.754962354549"/>
    <n v="0.7191629620528035"/>
    <n v="7.642276422764227E-2"/>
    <x v="0"/>
    <x v="7"/>
  </r>
  <r>
    <x v="7"/>
    <x v="3"/>
    <x v="3"/>
    <x v="6"/>
    <n v="35"/>
    <n v="35"/>
    <n v="640"/>
    <n v="640"/>
    <n v="652"/>
    <n v="652"/>
    <n v="73972"/>
    <n v="67157.300479123893"/>
    <n v="0.52116448621814226"/>
    <n v="5.46875E-2"/>
    <x v="0"/>
    <x v="7"/>
  </r>
  <r>
    <x v="7"/>
    <x v="3"/>
    <x v="3"/>
    <x v="7"/>
    <n v="41"/>
    <n v="40"/>
    <n v="580"/>
    <n v="580"/>
    <n v="593"/>
    <n v="593"/>
    <n v="73937"/>
    <n v="67387.436002737857"/>
    <n v="0.5935824594717457"/>
    <n v="6.8965517241379309E-2"/>
    <x v="0"/>
    <x v="7"/>
  </r>
  <r>
    <x v="7"/>
    <x v="3"/>
    <x v="3"/>
    <x v="8"/>
    <n v="42"/>
    <n v="41"/>
    <n v="570"/>
    <n v="570"/>
    <n v="590"/>
    <n v="590"/>
    <n v="75337"/>
    <n v="68667.137577002053"/>
    <n v="0.5970832838928718"/>
    <n v="7.192982456140351E-2"/>
    <x v="0"/>
    <x v="7"/>
  </r>
  <r>
    <x v="7"/>
    <x v="3"/>
    <x v="3"/>
    <x v="9"/>
    <n v="43"/>
    <n v="42"/>
    <n v="626"/>
    <n v="626"/>
    <n v="648"/>
    <n v="648"/>
    <n v="78369"/>
    <n v="71239.227926078034"/>
    <n v="0.58956281844578162"/>
    <n v="6.7092651757188496E-2"/>
    <x v="0"/>
    <x v="7"/>
  </r>
  <r>
    <x v="7"/>
    <x v="3"/>
    <x v="3"/>
    <x v="10"/>
    <n v="37"/>
    <n v="37"/>
    <n v="648"/>
    <n v="648"/>
    <n v="664"/>
    <n v="664"/>
    <n v="82894"/>
    <n v="74489.336071184123"/>
    <n v="0.49671539513577823"/>
    <n v="5.7098765432098762E-2"/>
    <x v="0"/>
    <x v="7"/>
  </r>
  <r>
    <x v="7"/>
    <x v="3"/>
    <x v="3"/>
    <x v="11"/>
    <n v="42"/>
    <n v="41"/>
    <n v="686"/>
    <n v="686"/>
    <n v="700"/>
    <n v="700"/>
    <n v="89806"/>
    <n v="80516.711841204655"/>
    <n v="0.50921105771011044"/>
    <n v="5.9766763848396499E-2"/>
    <x v="0"/>
    <x v="7"/>
  </r>
  <r>
    <x v="7"/>
    <x v="3"/>
    <x v="3"/>
    <x v="12"/>
    <n v="38"/>
    <n v="38"/>
    <n v="690"/>
    <n v="690"/>
    <n v="707"/>
    <n v="707"/>
    <n v="95662"/>
    <n v="86559.64407939768"/>
    <n v="0.43900365354025866"/>
    <n v="5.5072463768115941E-2"/>
    <x v="0"/>
    <x v="7"/>
  </r>
  <r>
    <x v="7"/>
    <x v="3"/>
    <x v="3"/>
    <x v="13"/>
    <n v="41"/>
    <n v="38"/>
    <n v="710"/>
    <n v="710"/>
    <n v="718"/>
    <n v="718"/>
    <n v="98835"/>
    <n v="89884.772073921966"/>
    <n v="0.42276349066945945"/>
    <n v="5.3521126760563378E-2"/>
    <x v="0"/>
    <x v="7"/>
  </r>
  <r>
    <x v="7"/>
    <x v="3"/>
    <x v="3"/>
    <x v="14"/>
    <n v="75"/>
    <n v="75"/>
    <n v="1483"/>
    <n v="1483"/>
    <n v="1500"/>
    <n v="1500"/>
    <n v="99897"/>
    <n v="91255.830253251203"/>
    <n v="0.82186529662665531"/>
    <n v="5.0573162508428859E-2"/>
    <x v="0"/>
    <x v="7"/>
  </r>
  <r>
    <x v="7"/>
    <x v="3"/>
    <x v="3"/>
    <x v="15"/>
    <n v="77"/>
    <n v="77"/>
    <n v="1611"/>
    <n v="1611"/>
    <n v="1632"/>
    <n v="1632"/>
    <n v="99609"/>
    <n v="90081.741273100619"/>
    <n v="0.8547792139869862"/>
    <n v="4.7796399751707012E-2"/>
    <x v="0"/>
    <x v="7"/>
  </r>
  <r>
    <x v="7"/>
    <x v="3"/>
    <x v="3"/>
    <x v="16"/>
    <n v="114"/>
    <n v="113"/>
    <n v="1624"/>
    <n v="1624"/>
    <n v="1662"/>
    <n v="1662"/>
    <n v="98816"/>
    <n v="89642.390143737168"/>
    <n v="1.2605643358996792"/>
    <n v="6.9581280788177338E-2"/>
    <x v="0"/>
    <x v="7"/>
  </r>
  <r>
    <x v="7"/>
    <x v="3"/>
    <x v="3"/>
    <x v="17"/>
    <n v="0"/>
    <n v="0"/>
    <n v="11"/>
    <n v="11"/>
    <n v="893"/>
    <n v="893"/>
    <n v="105746"/>
    <n v="66384.906228610547"/>
    <n v="0"/>
    <n v="0"/>
    <x v="0"/>
    <x v="7"/>
  </r>
  <r>
    <x v="7"/>
    <x v="3"/>
    <x v="4"/>
    <x v="1"/>
    <m/>
    <m/>
    <m/>
    <m/>
    <m/>
    <m/>
    <m/>
    <m/>
    <m/>
    <m/>
    <x v="0"/>
    <x v="7"/>
  </r>
  <r>
    <x v="7"/>
    <x v="3"/>
    <x v="4"/>
    <x v="2"/>
    <m/>
    <m/>
    <m/>
    <m/>
    <m/>
    <m/>
    <m/>
    <m/>
    <m/>
    <m/>
    <x v="0"/>
    <x v="7"/>
  </r>
  <r>
    <x v="7"/>
    <x v="3"/>
    <x v="4"/>
    <x v="3"/>
    <m/>
    <m/>
    <m/>
    <m/>
    <m/>
    <m/>
    <m/>
    <m/>
    <m/>
    <m/>
    <x v="0"/>
    <x v="7"/>
  </r>
  <r>
    <x v="7"/>
    <x v="3"/>
    <x v="4"/>
    <x v="4"/>
    <m/>
    <m/>
    <m/>
    <m/>
    <m/>
    <m/>
    <m/>
    <m/>
    <m/>
    <m/>
    <x v="0"/>
    <x v="7"/>
  </r>
  <r>
    <x v="7"/>
    <x v="3"/>
    <x v="4"/>
    <x v="5"/>
    <n v="0"/>
    <n v="0"/>
    <n v="0"/>
    <n v="0"/>
    <n v="0"/>
    <n v="0"/>
    <n v="9"/>
    <n v="6.8911704312114992"/>
    <n v="0"/>
    <m/>
    <x v="0"/>
    <x v="7"/>
  </r>
  <r>
    <x v="7"/>
    <x v="3"/>
    <x v="4"/>
    <x v="6"/>
    <n v="0"/>
    <n v="0"/>
    <n v="1"/>
    <n v="1"/>
    <n v="1"/>
    <n v="1"/>
    <n v="6"/>
    <n v="5.3524982888432584"/>
    <n v="0"/>
    <n v="0"/>
    <x v="0"/>
    <x v="7"/>
  </r>
  <r>
    <x v="7"/>
    <x v="3"/>
    <x v="4"/>
    <x v="7"/>
    <n v="0"/>
    <n v="0"/>
    <n v="0"/>
    <n v="0"/>
    <n v="0"/>
    <n v="0"/>
    <n v="4"/>
    <n v="3.0828199863107462"/>
    <n v="0"/>
    <m/>
    <x v="0"/>
    <x v="7"/>
  </r>
  <r>
    <x v="7"/>
    <x v="3"/>
    <x v="4"/>
    <x v="8"/>
    <n v="0"/>
    <n v="0"/>
    <n v="0"/>
    <n v="0"/>
    <n v="0"/>
    <n v="0"/>
    <n v="3"/>
    <n v="2.1601642710472277"/>
    <n v="0"/>
    <m/>
    <x v="0"/>
    <x v="7"/>
  </r>
  <r>
    <x v="7"/>
    <x v="3"/>
    <x v="4"/>
    <x v="9"/>
    <n v="0"/>
    <n v="0"/>
    <n v="0"/>
    <n v="0"/>
    <n v="0"/>
    <n v="0"/>
    <n v="2"/>
    <n v="1.5003422313483916"/>
    <n v="0"/>
    <m/>
    <x v="0"/>
    <x v="7"/>
  </r>
  <r>
    <x v="7"/>
    <x v="3"/>
    <x v="4"/>
    <x v="10"/>
    <n v="0"/>
    <n v="0"/>
    <n v="0"/>
    <n v="0"/>
    <n v="0"/>
    <n v="0"/>
    <n v="1"/>
    <n v="0.99931553730321698"/>
    <n v="0"/>
    <m/>
    <x v="0"/>
    <x v="7"/>
  </r>
  <r>
    <x v="7"/>
    <x v="3"/>
    <x v="4"/>
    <x v="11"/>
    <n v="0"/>
    <n v="0"/>
    <n v="0"/>
    <n v="0"/>
    <n v="0"/>
    <n v="0"/>
    <n v="2"/>
    <n v="0.91444216290212188"/>
    <n v="0"/>
    <m/>
    <x v="0"/>
    <x v="7"/>
  </r>
  <r>
    <x v="7"/>
    <x v="3"/>
    <x v="4"/>
    <x v="12"/>
    <n v="0"/>
    <n v="0"/>
    <n v="0"/>
    <n v="0"/>
    <n v="0"/>
    <n v="0"/>
    <n v="2"/>
    <n v="1.5797399041752225"/>
    <n v="0"/>
    <m/>
    <x v="0"/>
    <x v="7"/>
  </r>
  <r>
    <x v="7"/>
    <x v="3"/>
    <x v="4"/>
    <x v="13"/>
    <n v="0"/>
    <n v="0"/>
    <n v="0"/>
    <n v="0"/>
    <n v="0"/>
    <n v="0"/>
    <n v="2"/>
    <n v="2.0041067761806981"/>
    <n v="0"/>
    <m/>
    <x v="0"/>
    <x v="7"/>
  </r>
  <r>
    <x v="7"/>
    <x v="3"/>
    <x v="4"/>
    <x v="14"/>
    <n v="0"/>
    <n v="0"/>
    <n v="0"/>
    <n v="0"/>
    <n v="0"/>
    <n v="0"/>
    <n v="1"/>
    <n v="0.83230663928815884"/>
    <n v="0"/>
    <m/>
    <x v="0"/>
    <x v="7"/>
  </r>
  <r>
    <x v="7"/>
    <x v="3"/>
    <x v="4"/>
    <x v="15"/>
    <m/>
    <m/>
    <m/>
    <m/>
    <m/>
    <m/>
    <m/>
    <m/>
    <m/>
    <m/>
    <x v="0"/>
    <x v="7"/>
  </r>
  <r>
    <x v="7"/>
    <x v="3"/>
    <x v="4"/>
    <x v="16"/>
    <m/>
    <m/>
    <m/>
    <m/>
    <m/>
    <m/>
    <m/>
    <m/>
    <m/>
    <m/>
    <x v="0"/>
    <x v="7"/>
  </r>
  <r>
    <x v="7"/>
    <x v="3"/>
    <x v="4"/>
    <x v="17"/>
    <m/>
    <m/>
    <m/>
    <m/>
    <m/>
    <m/>
    <m/>
    <m/>
    <m/>
    <m/>
    <x v="0"/>
    <x v="7"/>
  </r>
  <r>
    <x v="0"/>
    <x v="0"/>
    <x v="0"/>
    <x v="0"/>
    <n v="10697"/>
    <n v="7839"/>
    <n v="23958"/>
    <n v="23958"/>
    <n v="26491"/>
    <n v="26491"/>
    <n v="1761854"/>
    <n v="7161806.8829568792"/>
    <n v="1.0945561822749861"/>
    <n v="0.32719759579263713"/>
    <x v="0"/>
    <x v="8"/>
  </r>
  <r>
    <x v="1"/>
    <x v="1"/>
    <x v="0"/>
    <x v="0"/>
    <n v="62"/>
    <n v="49"/>
    <n v="478"/>
    <n v="478"/>
    <n v="561"/>
    <n v="561"/>
    <n v="628563"/>
    <n v="1985167.1047227925"/>
    <n v="2.4683060626698391E-2"/>
    <n v="0.10251046025104603"/>
    <x v="0"/>
    <x v="8"/>
  </r>
  <r>
    <x v="1"/>
    <x v="2"/>
    <x v="0"/>
    <x v="0"/>
    <n v="1131"/>
    <n v="835"/>
    <n v="2294"/>
    <n v="2294"/>
    <n v="2504"/>
    <n v="2504"/>
    <n v="928281"/>
    <n v="2930141.3333333335"/>
    <n v="0.2849691891995198"/>
    <n v="0.36399302528334787"/>
    <x v="0"/>
    <x v="8"/>
  </r>
  <r>
    <x v="1"/>
    <x v="3"/>
    <x v="0"/>
    <x v="0"/>
    <n v="9504"/>
    <n v="6955"/>
    <n v="21186"/>
    <n v="21186"/>
    <n v="23426"/>
    <n v="23426"/>
    <n v="452007"/>
    <n v="2244343.2087611225"/>
    <n v="3.0989021522421965"/>
    <n v="0.32828282828282829"/>
    <x v="0"/>
    <x v="8"/>
  </r>
  <r>
    <x v="2"/>
    <x v="0"/>
    <x v="1"/>
    <x v="0"/>
    <m/>
    <m/>
    <m/>
    <m/>
    <m/>
    <m/>
    <m/>
    <m/>
    <m/>
    <m/>
    <x v="0"/>
    <x v="8"/>
  </r>
  <r>
    <x v="2"/>
    <x v="0"/>
    <x v="2"/>
    <x v="0"/>
    <n v="5215"/>
    <n v="3824"/>
    <n v="11874"/>
    <n v="11874"/>
    <n v="13216"/>
    <n v="13216"/>
    <n v="928870"/>
    <n v="3847013.2511978098"/>
    <n v="0.99401789136269691"/>
    <n v="0.3220481724776823"/>
    <x v="0"/>
    <x v="8"/>
  </r>
  <r>
    <x v="2"/>
    <x v="0"/>
    <x v="3"/>
    <x v="0"/>
    <n v="5481"/>
    <n v="4014"/>
    <n v="12083"/>
    <n v="12083"/>
    <n v="13274"/>
    <n v="13274"/>
    <n v="832970"/>
    <n v="3314764.1943874061"/>
    <n v="1.2109458666159565"/>
    <n v="0.33220226764876271"/>
    <x v="0"/>
    <x v="8"/>
  </r>
  <r>
    <x v="2"/>
    <x v="0"/>
    <x v="4"/>
    <x v="0"/>
    <n v="1"/>
    <n v="1"/>
    <n v="1"/>
    <n v="1"/>
    <n v="1"/>
    <n v="1"/>
    <n v="14"/>
    <n v="29.437371663244353"/>
    <n v="33.970424107142861"/>
    <n v="1"/>
    <x v="0"/>
    <x v="8"/>
  </r>
  <r>
    <x v="3"/>
    <x v="1"/>
    <x v="1"/>
    <x v="0"/>
    <m/>
    <m/>
    <m/>
    <m/>
    <m/>
    <m/>
    <m/>
    <m/>
    <m/>
    <m/>
    <x v="0"/>
    <x v="8"/>
  </r>
  <r>
    <x v="3"/>
    <x v="1"/>
    <x v="2"/>
    <x v="0"/>
    <n v="28"/>
    <n v="22"/>
    <n v="162"/>
    <n v="162"/>
    <n v="210"/>
    <n v="210"/>
    <n v="316089"/>
    <n v="985465.14989733056"/>
    <n v="2.2324483014231445E-2"/>
    <n v="0.13580246913580246"/>
    <x v="0"/>
    <x v="8"/>
  </r>
  <r>
    <x v="3"/>
    <x v="1"/>
    <x v="3"/>
    <x v="0"/>
    <n v="34"/>
    <n v="27"/>
    <n v="316"/>
    <n v="316"/>
    <n v="351"/>
    <n v="351"/>
    <n v="312474"/>
    <n v="999701.95482546196"/>
    <n v="2.7008049618862585E-2"/>
    <n v="8.5443037974683542E-2"/>
    <x v="0"/>
    <x v="8"/>
  </r>
  <r>
    <x v="3"/>
    <x v="1"/>
    <x v="4"/>
    <x v="0"/>
    <m/>
    <m/>
    <m/>
    <m/>
    <m/>
    <m/>
    <m/>
    <m/>
    <m/>
    <m/>
    <x v="0"/>
    <x v="8"/>
  </r>
  <r>
    <x v="3"/>
    <x v="2"/>
    <x v="1"/>
    <x v="0"/>
    <m/>
    <m/>
    <m/>
    <m/>
    <m/>
    <m/>
    <m/>
    <m/>
    <m/>
    <m/>
    <x v="0"/>
    <x v="8"/>
  </r>
  <r>
    <x v="3"/>
    <x v="2"/>
    <x v="2"/>
    <x v="0"/>
    <n v="622"/>
    <n v="452"/>
    <n v="1021"/>
    <n v="1021"/>
    <n v="1166"/>
    <n v="1166"/>
    <n v="501679"/>
    <n v="1624817.5523613964"/>
    <n v="0.27818507951437055"/>
    <n v="0.44270323212536727"/>
    <x v="0"/>
    <x v="8"/>
  </r>
  <r>
    <x v="3"/>
    <x v="2"/>
    <x v="3"/>
    <x v="0"/>
    <n v="509"/>
    <n v="383"/>
    <n v="1273"/>
    <n v="1273"/>
    <n v="1338"/>
    <n v="1338"/>
    <n v="426599"/>
    <n v="1305319.6605065025"/>
    <n v="0.29341471793306528"/>
    <n v="0.30086410054988216"/>
    <x v="0"/>
    <x v="8"/>
  </r>
  <r>
    <x v="3"/>
    <x v="2"/>
    <x v="4"/>
    <x v="0"/>
    <n v="0"/>
    <n v="0"/>
    <n v="0"/>
    <n v="0"/>
    <n v="0"/>
    <n v="0"/>
    <n v="3"/>
    <n v="4.1204654346338128"/>
    <n v="0"/>
    <m/>
    <x v="0"/>
    <x v="8"/>
  </r>
  <r>
    <x v="3"/>
    <x v="3"/>
    <x v="1"/>
    <x v="0"/>
    <m/>
    <m/>
    <m/>
    <m/>
    <m/>
    <m/>
    <m/>
    <m/>
    <m/>
    <m/>
    <x v="0"/>
    <x v="8"/>
  </r>
  <r>
    <x v="3"/>
    <x v="3"/>
    <x v="2"/>
    <x v="0"/>
    <n v="4565"/>
    <n v="3350"/>
    <n v="10691"/>
    <n v="10691"/>
    <n v="11840"/>
    <n v="11840"/>
    <n v="246691"/>
    <n v="1235697.7029431895"/>
    <n v="2.7110190397060356"/>
    <n v="0.31334767561500326"/>
    <x v="0"/>
    <x v="8"/>
  </r>
  <r>
    <x v="3"/>
    <x v="3"/>
    <x v="3"/>
    <x v="0"/>
    <n v="4938"/>
    <n v="3604"/>
    <n v="10494"/>
    <n v="10494"/>
    <n v="11585"/>
    <n v="11585"/>
    <n v="205304"/>
    <n v="1008620.1889117043"/>
    <n v="3.5731983551595334"/>
    <n v="0.34343434343434343"/>
    <x v="0"/>
    <x v="8"/>
  </r>
  <r>
    <x v="3"/>
    <x v="3"/>
    <x v="4"/>
    <x v="0"/>
    <n v="1"/>
    <n v="1"/>
    <n v="1"/>
    <n v="1"/>
    <n v="1"/>
    <n v="1"/>
    <n v="12"/>
    <n v="25.316906228610542"/>
    <n v="39.49929706931978"/>
    <n v="1"/>
    <x v="0"/>
    <x v="8"/>
  </r>
  <r>
    <x v="4"/>
    <x v="0"/>
    <x v="0"/>
    <x v="1"/>
    <m/>
    <m/>
    <m/>
    <m/>
    <m/>
    <m/>
    <m/>
    <m/>
    <m/>
    <m/>
    <x v="0"/>
    <x v="8"/>
  </r>
  <r>
    <x v="4"/>
    <x v="0"/>
    <x v="0"/>
    <x v="2"/>
    <m/>
    <m/>
    <m/>
    <m/>
    <m/>
    <m/>
    <m/>
    <m/>
    <m/>
    <m/>
    <x v="0"/>
    <x v="8"/>
  </r>
  <r>
    <x v="4"/>
    <x v="0"/>
    <x v="0"/>
    <x v="3"/>
    <m/>
    <m/>
    <m/>
    <m/>
    <m/>
    <m/>
    <m/>
    <m/>
    <m/>
    <m/>
    <x v="0"/>
    <x v="8"/>
  </r>
  <r>
    <x v="4"/>
    <x v="0"/>
    <x v="0"/>
    <x v="4"/>
    <m/>
    <m/>
    <m/>
    <m/>
    <m/>
    <m/>
    <m/>
    <m/>
    <m/>
    <m/>
    <x v="0"/>
    <x v="8"/>
  </r>
  <r>
    <x v="4"/>
    <x v="0"/>
    <x v="0"/>
    <x v="5"/>
    <n v="741"/>
    <n v="532"/>
    <n v="1426"/>
    <n v="1426"/>
    <n v="1473"/>
    <n v="1473"/>
    <n v="612734"/>
    <n v="533562.39561943873"/>
    <n v="0.99707176586606172"/>
    <n v="0.37307152875175315"/>
    <x v="0"/>
    <x v="8"/>
  </r>
  <r>
    <x v="4"/>
    <x v="0"/>
    <x v="0"/>
    <x v="6"/>
    <n v="662"/>
    <n v="474"/>
    <n v="1407"/>
    <n v="1407"/>
    <n v="1444"/>
    <n v="1444"/>
    <n v="618169"/>
    <n v="537460.40520191647"/>
    <n v="0.88192543192446848"/>
    <n v="0.33688699360341151"/>
    <x v="0"/>
    <x v="8"/>
  </r>
  <r>
    <x v="4"/>
    <x v="0"/>
    <x v="0"/>
    <x v="7"/>
    <n v="668"/>
    <n v="513"/>
    <n v="1424"/>
    <n v="1424"/>
    <n v="1462"/>
    <n v="1462"/>
    <n v="595895"/>
    <n v="517553.20465434634"/>
    <n v="0.99120244138496405"/>
    <n v="0.36025280898876405"/>
    <x v="0"/>
    <x v="8"/>
  </r>
  <r>
    <x v="4"/>
    <x v="0"/>
    <x v="0"/>
    <x v="8"/>
    <n v="673"/>
    <n v="497"/>
    <n v="1406"/>
    <n v="1406"/>
    <n v="1466"/>
    <n v="1466"/>
    <n v="600721"/>
    <n v="518674.99520876113"/>
    <n v="0.9582108345129744"/>
    <n v="0.3534850640113798"/>
    <x v="0"/>
    <x v="8"/>
  </r>
  <r>
    <x v="4"/>
    <x v="0"/>
    <x v="0"/>
    <x v="9"/>
    <n v="608"/>
    <n v="442"/>
    <n v="1346"/>
    <n v="1346"/>
    <n v="1413"/>
    <n v="1413"/>
    <n v="623865"/>
    <n v="534426.71594798088"/>
    <n v="0.82705446193117083"/>
    <n v="0.32838038632986627"/>
    <x v="0"/>
    <x v="8"/>
  </r>
  <r>
    <x v="4"/>
    <x v="0"/>
    <x v="0"/>
    <x v="10"/>
    <n v="742"/>
    <n v="552"/>
    <n v="1488"/>
    <n v="1488"/>
    <n v="1536"/>
    <n v="1536"/>
    <n v="655305"/>
    <n v="560940.0876112252"/>
    <n v="0.98406231287676948"/>
    <n v="0.37096774193548387"/>
    <x v="0"/>
    <x v="8"/>
  </r>
  <r>
    <x v="4"/>
    <x v="0"/>
    <x v="0"/>
    <x v="11"/>
    <n v="741"/>
    <n v="550"/>
    <n v="1512"/>
    <n v="1512"/>
    <n v="1553"/>
    <n v="1553"/>
    <n v="708014"/>
    <n v="602130.58453114307"/>
    <n v="0.91342312470020892"/>
    <n v="0.36375661375661378"/>
    <x v="0"/>
    <x v="8"/>
  </r>
  <r>
    <x v="4"/>
    <x v="0"/>
    <x v="0"/>
    <x v="12"/>
    <n v="709"/>
    <n v="537"/>
    <n v="1554"/>
    <n v="1554"/>
    <n v="1610"/>
    <n v="1610"/>
    <n v="726069"/>
    <n v="628993.75496235455"/>
    <n v="0.8537445654482525"/>
    <n v="0.34555984555984554"/>
    <x v="0"/>
    <x v="8"/>
  </r>
  <r>
    <x v="4"/>
    <x v="0"/>
    <x v="0"/>
    <x v="13"/>
    <n v="764"/>
    <n v="534"/>
    <n v="1584"/>
    <n v="1584"/>
    <n v="1627"/>
    <n v="1627"/>
    <n v="708174"/>
    <n v="610674.0314852841"/>
    <n v="0.87444360242599939"/>
    <n v="0.3371212121212121"/>
    <x v="0"/>
    <x v="8"/>
  </r>
  <r>
    <x v="4"/>
    <x v="0"/>
    <x v="0"/>
    <x v="14"/>
    <n v="1429"/>
    <n v="1014"/>
    <n v="3341"/>
    <n v="3341"/>
    <n v="3387"/>
    <n v="3387"/>
    <n v="663720"/>
    <n v="582021.96577686514"/>
    <n v="1.742202287239355"/>
    <n v="0.30350194552529181"/>
    <x v="0"/>
    <x v="8"/>
  </r>
  <r>
    <x v="4"/>
    <x v="0"/>
    <x v="0"/>
    <x v="15"/>
    <n v="1512"/>
    <n v="1095"/>
    <n v="3662"/>
    <n v="3662"/>
    <n v="3730"/>
    <n v="3730"/>
    <n v="655860"/>
    <n v="564529.9438740589"/>
    <n v="1.93966681817729"/>
    <n v="0.29901693063899509"/>
    <x v="0"/>
    <x v="8"/>
  </r>
  <r>
    <x v="4"/>
    <x v="0"/>
    <x v="0"/>
    <x v="16"/>
    <n v="1427"/>
    <n v="1078"/>
    <n v="3786"/>
    <n v="3786"/>
    <n v="3870"/>
    <n v="3870"/>
    <n v="646682"/>
    <n v="558202.05338809034"/>
    <n v="1.9312003484346192"/>
    <n v="0.28473322768092973"/>
    <x v="0"/>
    <x v="8"/>
  </r>
  <r>
    <x v="4"/>
    <x v="0"/>
    <x v="0"/>
    <x v="17"/>
    <n v="21"/>
    <n v="21"/>
    <n v="22"/>
    <n v="22"/>
    <n v="1920"/>
    <n v="1920"/>
    <n v="675451"/>
    <n v="412636.74469541409"/>
    <n v="5.0892220021513238E-2"/>
    <n v="0.95454545454545459"/>
    <x v="0"/>
    <x v="8"/>
  </r>
  <r>
    <x v="5"/>
    <x v="1"/>
    <x v="0"/>
    <x v="1"/>
    <m/>
    <m/>
    <m/>
    <m/>
    <m/>
    <m/>
    <m/>
    <m/>
    <m/>
    <m/>
    <x v="0"/>
    <x v="8"/>
  </r>
  <r>
    <x v="5"/>
    <x v="1"/>
    <x v="0"/>
    <x v="2"/>
    <m/>
    <m/>
    <m/>
    <m/>
    <m/>
    <m/>
    <m/>
    <m/>
    <m/>
    <m/>
    <x v="0"/>
    <x v="8"/>
  </r>
  <r>
    <x v="5"/>
    <x v="1"/>
    <x v="0"/>
    <x v="3"/>
    <m/>
    <m/>
    <m/>
    <m/>
    <m/>
    <m/>
    <m/>
    <m/>
    <m/>
    <m/>
    <x v="0"/>
    <x v="8"/>
  </r>
  <r>
    <x v="5"/>
    <x v="1"/>
    <x v="0"/>
    <x v="4"/>
    <m/>
    <m/>
    <m/>
    <m/>
    <m/>
    <m/>
    <m/>
    <m/>
    <m/>
    <m/>
    <x v="0"/>
    <x v="8"/>
  </r>
  <r>
    <x v="5"/>
    <x v="1"/>
    <x v="0"/>
    <x v="5"/>
    <n v="2"/>
    <n v="2"/>
    <n v="45"/>
    <n v="45"/>
    <n v="51"/>
    <n v="51"/>
    <n v="198449"/>
    <n v="162353.41820670772"/>
    <n v="1.2318804384232971E-2"/>
    <n v="4.4444444444444446E-2"/>
    <x v="0"/>
    <x v="8"/>
  </r>
  <r>
    <x v="5"/>
    <x v="1"/>
    <x v="0"/>
    <x v="6"/>
    <n v="1"/>
    <n v="1"/>
    <n v="41"/>
    <n v="41"/>
    <n v="45"/>
    <n v="45"/>
    <n v="199078"/>
    <n v="162772.26009582478"/>
    <n v="6.1435529580488434E-3"/>
    <n v="2.4390243902439025E-2"/>
    <x v="0"/>
    <x v="8"/>
  </r>
  <r>
    <x v="5"/>
    <x v="1"/>
    <x v="0"/>
    <x v="7"/>
    <n v="10"/>
    <n v="9"/>
    <n v="50"/>
    <n v="50"/>
    <n v="56"/>
    <n v="56"/>
    <n v="191585"/>
    <n v="155598.46132785763"/>
    <n v="5.7841188937185727E-2"/>
    <n v="0.18"/>
    <x v="0"/>
    <x v="8"/>
  </r>
  <r>
    <x v="5"/>
    <x v="1"/>
    <x v="0"/>
    <x v="8"/>
    <n v="3"/>
    <n v="3"/>
    <n v="46"/>
    <n v="46"/>
    <n v="56"/>
    <n v="56"/>
    <n v="192599"/>
    <n v="154632.75290896647"/>
    <n v="1.9400805738523739E-2"/>
    <n v="6.5217391304347824E-2"/>
    <x v="0"/>
    <x v="8"/>
  </r>
  <r>
    <x v="5"/>
    <x v="1"/>
    <x v="0"/>
    <x v="9"/>
    <n v="5"/>
    <n v="4"/>
    <n v="24"/>
    <n v="24"/>
    <n v="37"/>
    <n v="37"/>
    <n v="198338"/>
    <n v="158262.74332648871"/>
    <n v="2.5274426033094759E-2"/>
    <n v="0.16666666666666666"/>
    <x v="0"/>
    <x v="8"/>
  </r>
  <r>
    <x v="5"/>
    <x v="1"/>
    <x v="0"/>
    <x v="10"/>
    <n v="7"/>
    <n v="4"/>
    <n v="35"/>
    <n v="35"/>
    <n v="41"/>
    <n v="41"/>
    <n v="205503"/>
    <n v="165353.44558521561"/>
    <n v="2.4190605680113164E-2"/>
    <n v="0.11428571428571428"/>
    <x v="0"/>
    <x v="8"/>
  </r>
  <r>
    <x v="5"/>
    <x v="1"/>
    <x v="0"/>
    <x v="11"/>
    <n v="4"/>
    <n v="3"/>
    <n v="32"/>
    <n v="32"/>
    <n v="38"/>
    <n v="38"/>
    <n v="215348"/>
    <n v="173704.71731690623"/>
    <n v="1.7270688132935454E-2"/>
    <n v="9.375E-2"/>
    <x v="0"/>
    <x v="8"/>
  </r>
  <r>
    <x v="5"/>
    <x v="1"/>
    <x v="0"/>
    <x v="12"/>
    <n v="10"/>
    <n v="7"/>
    <n v="52"/>
    <n v="52"/>
    <n v="58"/>
    <n v="58"/>
    <n v="216999"/>
    <n v="178076.00821355236"/>
    <n v="3.9309057240352434E-2"/>
    <n v="0.13461538461538461"/>
    <x v="0"/>
    <x v="8"/>
  </r>
  <r>
    <x v="5"/>
    <x v="1"/>
    <x v="0"/>
    <x v="13"/>
    <n v="4"/>
    <n v="3"/>
    <n v="41"/>
    <n v="41"/>
    <n v="49"/>
    <n v="49"/>
    <n v="204031"/>
    <n v="162949.273100616"/>
    <n v="1.8410637512617779E-2"/>
    <n v="7.3170731707317069E-2"/>
    <x v="0"/>
    <x v="8"/>
  </r>
  <r>
    <x v="5"/>
    <x v="1"/>
    <x v="0"/>
    <x v="14"/>
    <n v="7"/>
    <n v="5"/>
    <n v="39"/>
    <n v="39"/>
    <n v="42"/>
    <n v="42"/>
    <n v="175870"/>
    <n v="146105.6783025325"/>
    <n v="3.4221804779187237E-2"/>
    <n v="0.12820512820512819"/>
    <x v="0"/>
    <x v="8"/>
  </r>
  <r>
    <x v="5"/>
    <x v="1"/>
    <x v="0"/>
    <x v="15"/>
    <n v="5"/>
    <n v="4"/>
    <n v="37"/>
    <n v="37"/>
    <n v="42"/>
    <n v="42"/>
    <n v="169202"/>
    <n v="137189.50308008213"/>
    <n v="2.9156749679784651E-2"/>
    <n v="0.10810810810810811"/>
    <x v="0"/>
    <x v="8"/>
  </r>
  <r>
    <x v="5"/>
    <x v="1"/>
    <x v="0"/>
    <x v="16"/>
    <n v="4"/>
    <n v="4"/>
    <n v="36"/>
    <n v="36"/>
    <n v="38"/>
    <n v="38"/>
    <n v="163447"/>
    <n v="133155.02806297058"/>
    <n v="3.0040172407972104E-2"/>
    <n v="0.1111111111111111"/>
    <x v="0"/>
    <x v="8"/>
  </r>
  <r>
    <x v="5"/>
    <x v="1"/>
    <x v="0"/>
    <x v="17"/>
    <n v="0"/>
    <n v="0"/>
    <n v="0"/>
    <n v="0"/>
    <n v="8"/>
    <n v="8"/>
    <n v="161176"/>
    <n v="95013.815195071875"/>
    <n v="0"/>
    <m/>
    <x v="0"/>
    <x v="8"/>
  </r>
  <r>
    <x v="5"/>
    <x v="2"/>
    <x v="0"/>
    <x v="1"/>
    <m/>
    <m/>
    <m/>
    <m/>
    <m/>
    <m/>
    <m/>
    <m/>
    <m/>
    <m/>
    <x v="0"/>
    <x v="8"/>
  </r>
  <r>
    <x v="5"/>
    <x v="2"/>
    <x v="0"/>
    <x v="2"/>
    <m/>
    <m/>
    <m/>
    <m/>
    <m/>
    <m/>
    <m/>
    <m/>
    <m/>
    <m/>
    <x v="0"/>
    <x v="8"/>
  </r>
  <r>
    <x v="5"/>
    <x v="2"/>
    <x v="0"/>
    <x v="3"/>
    <m/>
    <m/>
    <m/>
    <m/>
    <m/>
    <m/>
    <m/>
    <m/>
    <m/>
    <m/>
    <x v="0"/>
    <x v="8"/>
  </r>
  <r>
    <x v="5"/>
    <x v="2"/>
    <x v="0"/>
    <x v="4"/>
    <m/>
    <m/>
    <m/>
    <m/>
    <m/>
    <m/>
    <m/>
    <m/>
    <m/>
    <m/>
    <x v="0"/>
    <x v="8"/>
  </r>
  <r>
    <x v="5"/>
    <x v="2"/>
    <x v="0"/>
    <x v="5"/>
    <n v="128"/>
    <n v="99"/>
    <n v="241"/>
    <n v="241"/>
    <n v="256"/>
    <n v="256"/>
    <n v="271586"/>
    <n v="227575.50444900754"/>
    <n v="0.43502045723107585"/>
    <n v="0.41078838174273857"/>
    <x v="0"/>
    <x v="8"/>
  </r>
  <r>
    <x v="5"/>
    <x v="2"/>
    <x v="0"/>
    <x v="6"/>
    <n v="109"/>
    <n v="80"/>
    <n v="203"/>
    <n v="203"/>
    <n v="214"/>
    <n v="214"/>
    <n v="271669"/>
    <n v="226981.07871321012"/>
    <n v="0.35245228568624326"/>
    <n v="0.39408866995073893"/>
    <x v="0"/>
    <x v="8"/>
  </r>
  <r>
    <x v="5"/>
    <x v="2"/>
    <x v="0"/>
    <x v="7"/>
    <n v="92"/>
    <n v="72"/>
    <n v="196"/>
    <n v="196"/>
    <n v="206"/>
    <n v="206"/>
    <n v="256231"/>
    <n v="213698.80629705681"/>
    <n v="0.33692279918454382"/>
    <n v="0.36734693877551022"/>
    <x v="0"/>
    <x v="8"/>
  </r>
  <r>
    <x v="5"/>
    <x v="2"/>
    <x v="0"/>
    <x v="8"/>
    <n v="102"/>
    <n v="73"/>
    <n v="205"/>
    <n v="205"/>
    <n v="217"/>
    <n v="217"/>
    <n v="258033"/>
    <n v="213149.80150581794"/>
    <n v="0.34248213924800419"/>
    <n v="0.35609756097560974"/>
    <x v="0"/>
    <x v="8"/>
  </r>
  <r>
    <x v="5"/>
    <x v="2"/>
    <x v="0"/>
    <x v="9"/>
    <n v="75"/>
    <n v="59"/>
    <n v="173"/>
    <n v="173"/>
    <n v="185"/>
    <n v="185"/>
    <n v="269507"/>
    <n v="219681.68651608488"/>
    <n v="0.268570407190861"/>
    <n v="0.34104046242774566"/>
    <x v="0"/>
    <x v="8"/>
  </r>
  <r>
    <x v="5"/>
    <x v="2"/>
    <x v="0"/>
    <x v="10"/>
    <n v="113"/>
    <n v="76"/>
    <n v="208"/>
    <n v="208"/>
    <n v="221"/>
    <n v="221"/>
    <n v="285203"/>
    <n v="231874.66666666666"/>
    <n v="0.32776327441261371"/>
    <n v="0.36538461538461536"/>
    <x v="0"/>
    <x v="8"/>
  </r>
  <r>
    <x v="5"/>
    <x v="2"/>
    <x v="0"/>
    <x v="11"/>
    <n v="105"/>
    <n v="76"/>
    <n v="192"/>
    <n v="192"/>
    <n v="202"/>
    <n v="202"/>
    <n v="310978"/>
    <n v="249953.69199178644"/>
    <n v="0.30405632097043556"/>
    <n v="0.39583333333333331"/>
    <x v="0"/>
    <x v="8"/>
  </r>
  <r>
    <x v="5"/>
    <x v="2"/>
    <x v="0"/>
    <x v="12"/>
    <n v="79"/>
    <n v="65"/>
    <n v="167"/>
    <n v="167"/>
    <n v="184"/>
    <n v="184"/>
    <n v="314417"/>
    <n v="257192.4052019165"/>
    <n v="0.25272908019569951"/>
    <n v="0.38922155688622756"/>
    <x v="0"/>
    <x v="8"/>
  </r>
  <r>
    <x v="5"/>
    <x v="2"/>
    <x v="0"/>
    <x v="13"/>
    <n v="74"/>
    <n v="49"/>
    <n v="164"/>
    <n v="164"/>
    <n v="178"/>
    <n v="178"/>
    <n v="301541"/>
    <n v="246023.58384668035"/>
    <n v="0.19916789778388219"/>
    <n v="0.29878048780487804"/>
    <x v="0"/>
    <x v="8"/>
  </r>
  <r>
    <x v="5"/>
    <x v="2"/>
    <x v="0"/>
    <x v="14"/>
    <n v="82"/>
    <n v="56"/>
    <n v="168"/>
    <n v="168"/>
    <n v="179"/>
    <n v="179"/>
    <n v="281167"/>
    <n v="230449.72758384669"/>
    <n v="0.24300310782370091"/>
    <n v="0.33333333333333331"/>
    <x v="0"/>
    <x v="8"/>
  </r>
  <r>
    <x v="5"/>
    <x v="2"/>
    <x v="0"/>
    <x v="15"/>
    <n v="96"/>
    <n v="71"/>
    <n v="201"/>
    <n v="201"/>
    <n v="214"/>
    <n v="214"/>
    <n v="279387"/>
    <n v="223576.30116358658"/>
    <n v="0.31756496386462102"/>
    <n v="0.35323383084577115"/>
    <x v="0"/>
    <x v="8"/>
  </r>
  <r>
    <x v="5"/>
    <x v="2"/>
    <x v="0"/>
    <x v="16"/>
    <n v="76"/>
    <n v="59"/>
    <n v="176"/>
    <n v="176"/>
    <n v="191"/>
    <n v="191"/>
    <n v="277260"/>
    <n v="222096.32032854209"/>
    <n v="0.26565050655824746"/>
    <n v="0.33522727272727271"/>
    <x v="0"/>
    <x v="8"/>
  </r>
  <r>
    <x v="5"/>
    <x v="2"/>
    <x v="0"/>
    <x v="17"/>
    <n v="0"/>
    <n v="0"/>
    <n v="0"/>
    <n v="0"/>
    <n v="57"/>
    <n v="57"/>
    <n v="289369"/>
    <n v="167887.75906913073"/>
    <n v="0"/>
    <m/>
    <x v="0"/>
    <x v="8"/>
  </r>
  <r>
    <x v="5"/>
    <x v="3"/>
    <x v="0"/>
    <x v="1"/>
    <m/>
    <m/>
    <m/>
    <m/>
    <m/>
    <m/>
    <m/>
    <m/>
    <m/>
    <m/>
    <x v="0"/>
    <x v="8"/>
  </r>
  <r>
    <x v="5"/>
    <x v="3"/>
    <x v="0"/>
    <x v="2"/>
    <m/>
    <m/>
    <m/>
    <m/>
    <m/>
    <m/>
    <m/>
    <m/>
    <m/>
    <m/>
    <x v="0"/>
    <x v="8"/>
  </r>
  <r>
    <x v="5"/>
    <x v="3"/>
    <x v="0"/>
    <x v="3"/>
    <m/>
    <m/>
    <m/>
    <m/>
    <m/>
    <m/>
    <m/>
    <m/>
    <m/>
    <m/>
    <x v="0"/>
    <x v="8"/>
  </r>
  <r>
    <x v="5"/>
    <x v="3"/>
    <x v="0"/>
    <x v="4"/>
    <m/>
    <m/>
    <m/>
    <m/>
    <m/>
    <m/>
    <m/>
    <m/>
    <m/>
    <m/>
    <x v="0"/>
    <x v="8"/>
  </r>
  <r>
    <x v="5"/>
    <x v="3"/>
    <x v="0"/>
    <x v="5"/>
    <n v="611"/>
    <n v="431"/>
    <n v="1140"/>
    <n v="1140"/>
    <n v="1166"/>
    <n v="1166"/>
    <n v="157297"/>
    <n v="143465.62354551678"/>
    <n v="3.0042039991779514"/>
    <n v="0.3780701754385965"/>
    <x v="0"/>
    <x v="8"/>
  </r>
  <r>
    <x v="5"/>
    <x v="3"/>
    <x v="0"/>
    <x v="6"/>
    <n v="552"/>
    <n v="393"/>
    <n v="1163"/>
    <n v="1163"/>
    <n v="1185"/>
    <n v="1185"/>
    <n v="162000"/>
    <n v="147532.22176591377"/>
    <n v="2.6638248600605006"/>
    <n v="0.33791917454858128"/>
    <x v="0"/>
    <x v="8"/>
  </r>
  <r>
    <x v="5"/>
    <x v="3"/>
    <x v="0"/>
    <x v="7"/>
    <n v="566"/>
    <n v="432"/>
    <n v="1178"/>
    <n v="1178"/>
    <n v="1200"/>
    <n v="1200"/>
    <n v="162368"/>
    <n v="148086.02053388092"/>
    <n v="2.9172233708661364"/>
    <n v="0.36672325976230902"/>
    <x v="0"/>
    <x v="8"/>
  </r>
  <r>
    <x v="5"/>
    <x v="3"/>
    <x v="0"/>
    <x v="8"/>
    <n v="568"/>
    <n v="421"/>
    <n v="1155"/>
    <n v="1155"/>
    <n v="1193"/>
    <n v="1193"/>
    <n v="165105"/>
    <n v="150726.54072553045"/>
    <n v="2.7931378108559612"/>
    <n v="0.36450216450216449"/>
    <x v="0"/>
    <x v="8"/>
  </r>
  <r>
    <x v="5"/>
    <x v="3"/>
    <x v="0"/>
    <x v="9"/>
    <n v="528"/>
    <n v="379"/>
    <n v="1149"/>
    <n v="1149"/>
    <n v="1191"/>
    <n v="1191"/>
    <n v="171678"/>
    <n v="156305.44284736481"/>
    <n v="2.4247396194008455"/>
    <n v="0.329852045256745"/>
    <x v="0"/>
    <x v="8"/>
  </r>
  <r>
    <x v="5"/>
    <x v="3"/>
    <x v="0"/>
    <x v="10"/>
    <n v="622"/>
    <n v="472"/>
    <n v="1245"/>
    <n v="1245"/>
    <n v="1274"/>
    <n v="1274"/>
    <n v="181288"/>
    <n v="163519.65503080082"/>
    <n v="2.8865031540770638"/>
    <n v="0.37911646586345382"/>
    <x v="0"/>
    <x v="8"/>
  </r>
  <r>
    <x v="5"/>
    <x v="3"/>
    <x v="0"/>
    <x v="11"/>
    <n v="632"/>
    <n v="471"/>
    <n v="1288"/>
    <n v="1288"/>
    <n v="1313"/>
    <n v="1313"/>
    <n v="199768"/>
    <n v="178262.94866529774"/>
    <n v="2.6421643057433006"/>
    <n v="0.36568322981366458"/>
    <x v="0"/>
    <x v="8"/>
  </r>
  <r>
    <x v="5"/>
    <x v="3"/>
    <x v="0"/>
    <x v="12"/>
    <n v="620"/>
    <n v="465"/>
    <n v="1335"/>
    <n v="1335"/>
    <n v="1368"/>
    <n v="1368"/>
    <n v="214229"/>
    <n v="193528.17248459958"/>
    <n v="2.402750948505977"/>
    <n v="0.34831460674157305"/>
    <x v="0"/>
    <x v="8"/>
  </r>
  <r>
    <x v="5"/>
    <x v="3"/>
    <x v="0"/>
    <x v="13"/>
    <n v="686"/>
    <n v="482"/>
    <n v="1379"/>
    <n v="1379"/>
    <n v="1400"/>
    <n v="1400"/>
    <n v="221815"/>
    <n v="201520.87885010266"/>
    <n v="2.3918117207027776"/>
    <n v="0.34952864394488758"/>
    <x v="0"/>
    <x v="8"/>
  </r>
  <r>
    <x v="5"/>
    <x v="3"/>
    <x v="0"/>
    <x v="14"/>
    <n v="1340"/>
    <n v="953"/>
    <n v="3134"/>
    <n v="3134"/>
    <n v="3166"/>
    <n v="3166"/>
    <n v="224893"/>
    <n v="205314.05612594113"/>
    <n v="4.6416695377905492"/>
    <n v="0.30408423739629864"/>
    <x v="0"/>
    <x v="8"/>
  </r>
  <r>
    <x v="5"/>
    <x v="3"/>
    <x v="0"/>
    <x v="15"/>
    <n v="1411"/>
    <n v="1020"/>
    <n v="3424"/>
    <n v="3424"/>
    <n v="3474"/>
    <n v="3474"/>
    <n v="225132"/>
    <n v="203618.2368240931"/>
    <n v="5.0093744838836987"/>
    <n v="0.29789719626168226"/>
    <x v="0"/>
    <x v="8"/>
  </r>
  <r>
    <x v="5"/>
    <x v="3"/>
    <x v="0"/>
    <x v="16"/>
    <n v="1347"/>
    <n v="1015"/>
    <n v="3574"/>
    <n v="3574"/>
    <n v="3641"/>
    <n v="3641"/>
    <n v="223789"/>
    <n v="202822.53524982888"/>
    <n v="5.0043748775241497"/>
    <n v="0.28399552322327926"/>
    <x v="0"/>
    <x v="8"/>
  </r>
  <r>
    <x v="5"/>
    <x v="3"/>
    <x v="0"/>
    <x v="17"/>
    <n v="21"/>
    <n v="21"/>
    <n v="22"/>
    <n v="22"/>
    <n v="1855"/>
    <n v="1855"/>
    <n v="238001"/>
    <n v="149640.87611225189"/>
    <n v="0.14033598670089997"/>
    <n v="0.95454545454545459"/>
    <x v="0"/>
    <x v="8"/>
  </r>
  <r>
    <x v="6"/>
    <x v="0"/>
    <x v="1"/>
    <x v="1"/>
    <m/>
    <m/>
    <m/>
    <m/>
    <m/>
    <m/>
    <m/>
    <m/>
    <m/>
    <m/>
    <x v="0"/>
    <x v="8"/>
  </r>
  <r>
    <x v="6"/>
    <x v="0"/>
    <x v="1"/>
    <x v="2"/>
    <m/>
    <m/>
    <m/>
    <m/>
    <m/>
    <m/>
    <m/>
    <m/>
    <m/>
    <m/>
    <x v="0"/>
    <x v="8"/>
  </r>
  <r>
    <x v="6"/>
    <x v="0"/>
    <x v="1"/>
    <x v="3"/>
    <m/>
    <m/>
    <m/>
    <m/>
    <m/>
    <m/>
    <m/>
    <m/>
    <m/>
    <m/>
    <x v="0"/>
    <x v="8"/>
  </r>
  <r>
    <x v="6"/>
    <x v="0"/>
    <x v="1"/>
    <x v="4"/>
    <m/>
    <m/>
    <m/>
    <m/>
    <m/>
    <m/>
    <m/>
    <m/>
    <m/>
    <m/>
    <x v="0"/>
    <x v="8"/>
  </r>
  <r>
    <x v="6"/>
    <x v="0"/>
    <x v="1"/>
    <x v="5"/>
    <m/>
    <m/>
    <m/>
    <m/>
    <m/>
    <m/>
    <m/>
    <m/>
    <m/>
    <m/>
    <x v="0"/>
    <x v="8"/>
  </r>
  <r>
    <x v="6"/>
    <x v="0"/>
    <x v="1"/>
    <x v="6"/>
    <m/>
    <m/>
    <m/>
    <m/>
    <m/>
    <m/>
    <m/>
    <m/>
    <m/>
    <m/>
    <x v="0"/>
    <x v="8"/>
  </r>
  <r>
    <x v="6"/>
    <x v="0"/>
    <x v="1"/>
    <x v="7"/>
    <m/>
    <m/>
    <m/>
    <m/>
    <m/>
    <m/>
    <m/>
    <m/>
    <m/>
    <m/>
    <x v="0"/>
    <x v="8"/>
  </r>
  <r>
    <x v="6"/>
    <x v="0"/>
    <x v="1"/>
    <x v="8"/>
    <m/>
    <m/>
    <m/>
    <m/>
    <m/>
    <m/>
    <m/>
    <m/>
    <m/>
    <m/>
    <x v="0"/>
    <x v="8"/>
  </r>
  <r>
    <x v="6"/>
    <x v="0"/>
    <x v="1"/>
    <x v="9"/>
    <m/>
    <m/>
    <m/>
    <m/>
    <m/>
    <m/>
    <m/>
    <m/>
    <m/>
    <m/>
    <x v="0"/>
    <x v="8"/>
  </r>
  <r>
    <x v="6"/>
    <x v="0"/>
    <x v="1"/>
    <x v="10"/>
    <m/>
    <m/>
    <m/>
    <m/>
    <m/>
    <m/>
    <m/>
    <m/>
    <m/>
    <m/>
    <x v="0"/>
    <x v="8"/>
  </r>
  <r>
    <x v="6"/>
    <x v="0"/>
    <x v="1"/>
    <x v="11"/>
    <m/>
    <m/>
    <m/>
    <m/>
    <m/>
    <m/>
    <m/>
    <m/>
    <m/>
    <m/>
    <x v="0"/>
    <x v="8"/>
  </r>
  <r>
    <x v="6"/>
    <x v="0"/>
    <x v="1"/>
    <x v="12"/>
    <m/>
    <m/>
    <m/>
    <m/>
    <m/>
    <m/>
    <m/>
    <m/>
    <m/>
    <m/>
    <x v="0"/>
    <x v="8"/>
  </r>
  <r>
    <x v="6"/>
    <x v="0"/>
    <x v="1"/>
    <x v="13"/>
    <m/>
    <m/>
    <m/>
    <m/>
    <m/>
    <m/>
    <m/>
    <m/>
    <m/>
    <m/>
    <x v="0"/>
    <x v="8"/>
  </r>
  <r>
    <x v="6"/>
    <x v="0"/>
    <x v="1"/>
    <x v="14"/>
    <m/>
    <m/>
    <m/>
    <m/>
    <m/>
    <m/>
    <m/>
    <m/>
    <m/>
    <m/>
    <x v="0"/>
    <x v="8"/>
  </r>
  <r>
    <x v="6"/>
    <x v="0"/>
    <x v="1"/>
    <x v="15"/>
    <m/>
    <m/>
    <m/>
    <m/>
    <m/>
    <m/>
    <m/>
    <m/>
    <m/>
    <m/>
    <x v="0"/>
    <x v="8"/>
  </r>
  <r>
    <x v="6"/>
    <x v="0"/>
    <x v="1"/>
    <x v="16"/>
    <m/>
    <m/>
    <m/>
    <m/>
    <m/>
    <m/>
    <m/>
    <m/>
    <m/>
    <m/>
    <x v="0"/>
    <x v="8"/>
  </r>
  <r>
    <x v="6"/>
    <x v="0"/>
    <x v="1"/>
    <x v="17"/>
    <m/>
    <m/>
    <m/>
    <m/>
    <m/>
    <m/>
    <m/>
    <m/>
    <m/>
    <m/>
    <x v="0"/>
    <x v="8"/>
  </r>
  <r>
    <x v="6"/>
    <x v="0"/>
    <x v="2"/>
    <x v="1"/>
    <m/>
    <m/>
    <m/>
    <m/>
    <m/>
    <m/>
    <m/>
    <m/>
    <m/>
    <m/>
    <x v="0"/>
    <x v="8"/>
  </r>
  <r>
    <x v="6"/>
    <x v="0"/>
    <x v="2"/>
    <x v="2"/>
    <m/>
    <m/>
    <m/>
    <m/>
    <m/>
    <m/>
    <m/>
    <m/>
    <m/>
    <m/>
    <x v="0"/>
    <x v="8"/>
  </r>
  <r>
    <x v="6"/>
    <x v="0"/>
    <x v="2"/>
    <x v="3"/>
    <m/>
    <m/>
    <m/>
    <m/>
    <m/>
    <m/>
    <m/>
    <m/>
    <m/>
    <m/>
    <x v="0"/>
    <x v="8"/>
  </r>
  <r>
    <x v="6"/>
    <x v="0"/>
    <x v="2"/>
    <x v="4"/>
    <m/>
    <m/>
    <m/>
    <m/>
    <m/>
    <m/>
    <m/>
    <m/>
    <m/>
    <m/>
    <x v="0"/>
    <x v="8"/>
  </r>
  <r>
    <x v="6"/>
    <x v="0"/>
    <x v="2"/>
    <x v="5"/>
    <n v="361"/>
    <n v="254"/>
    <n v="661"/>
    <n v="661"/>
    <n v="693"/>
    <n v="693"/>
    <n v="326882"/>
    <n v="285046.04517453798"/>
    <n v="0.89108410483110534"/>
    <n v="0.38426626323751889"/>
    <x v="0"/>
    <x v="8"/>
  </r>
  <r>
    <x v="6"/>
    <x v="0"/>
    <x v="2"/>
    <x v="6"/>
    <n v="307"/>
    <n v="218"/>
    <n v="623"/>
    <n v="623"/>
    <n v="643"/>
    <n v="643"/>
    <n v="330201"/>
    <n v="287255.72347707051"/>
    <n v="0.75890567944558751"/>
    <n v="0.34991974317817015"/>
    <x v="0"/>
    <x v="8"/>
  </r>
  <r>
    <x v="6"/>
    <x v="0"/>
    <x v="2"/>
    <x v="7"/>
    <n v="324"/>
    <n v="255"/>
    <n v="710"/>
    <n v="710"/>
    <n v="728"/>
    <n v="728"/>
    <n v="319032"/>
    <n v="277146.82272416155"/>
    <n v="0.92008992740211271"/>
    <n v="0.35915492957746481"/>
    <x v="0"/>
    <x v="8"/>
  </r>
  <r>
    <x v="6"/>
    <x v="0"/>
    <x v="2"/>
    <x v="8"/>
    <n v="339"/>
    <n v="245"/>
    <n v="689"/>
    <n v="689"/>
    <n v="719"/>
    <n v="719"/>
    <n v="321913"/>
    <n v="278044.58042436687"/>
    <n v="0.88115366113616589"/>
    <n v="0.35558780841799709"/>
    <x v="0"/>
    <x v="8"/>
  </r>
  <r>
    <x v="6"/>
    <x v="0"/>
    <x v="2"/>
    <x v="9"/>
    <n v="303"/>
    <n v="210"/>
    <n v="601"/>
    <n v="601"/>
    <n v="641"/>
    <n v="641"/>
    <n v="333130"/>
    <n v="285831.58932238194"/>
    <n v="0.73469836031015634"/>
    <n v="0.34941763727121466"/>
    <x v="0"/>
    <x v="8"/>
  </r>
  <r>
    <x v="6"/>
    <x v="0"/>
    <x v="2"/>
    <x v="10"/>
    <n v="367"/>
    <n v="268"/>
    <n v="708"/>
    <n v="708"/>
    <n v="735"/>
    <n v="735"/>
    <n v="348918"/>
    <n v="299504.96919917862"/>
    <n v="0.8948098614743617"/>
    <n v="0.37853107344632769"/>
    <x v="0"/>
    <x v="8"/>
  </r>
  <r>
    <x v="6"/>
    <x v="0"/>
    <x v="2"/>
    <x v="11"/>
    <n v="317"/>
    <n v="235"/>
    <n v="695"/>
    <n v="695"/>
    <n v="719"/>
    <n v="719"/>
    <n v="380682"/>
    <n v="322904.20807665982"/>
    <n v="0.72777001389901141"/>
    <n v="0.33812949640287771"/>
    <x v="0"/>
    <x v="8"/>
  </r>
  <r>
    <x v="6"/>
    <x v="0"/>
    <x v="2"/>
    <x v="12"/>
    <n v="331"/>
    <n v="255"/>
    <n v="738"/>
    <n v="738"/>
    <n v="772"/>
    <n v="772"/>
    <n v="391428"/>
    <n v="338943.57015742641"/>
    <n v="0.75233762328508602"/>
    <n v="0.34552845528455284"/>
    <x v="0"/>
    <x v="8"/>
  </r>
  <r>
    <x v="6"/>
    <x v="0"/>
    <x v="2"/>
    <x v="13"/>
    <n v="381"/>
    <n v="261"/>
    <n v="750"/>
    <n v="750"/>
    <n v="781"/>
    <n v="781"/>
    <n v="382058"/>
    <n v="329337.31964407937"/>
    <n v="0.79250052888651457"/>
    <n v="0.34799999999999998"/>
    <x v="0"/>
    <x v="8"/>
  </r>
  <r>
    <x v="6"/>
    <x v="0"/>
    <x v="2"/>
    <x v="14"/>
    <n v="662"/>
    <n v="472"/>
    <n v="1738"/>
    <n v="1738"/>
    <n v="1763"/>
    <n v="1763"/>
    <n v="358586"/>
    <n v="314460.28747433267"/>
    <n v="1.5009844447799352"/>
    <n v="0.27157652474108168"/>
    <x v="0"/>
    <x v="8"/>
  </r>
  <r>
    <x v="6"/>
    <x v="0"/>
    <x v="2"/>
    <x v="15"/>
    <n v="779"/>
    <n v="574"/>
    <n v="1905"/>
    <n v="1905"/>
    <n v="1945"/>
    <n v="1945"/>
    <n v="354491"/>
    <n v="305714.67214236822"/>
    <n v="1.8775677201802536"/>
    <n v="0.30131233595800527"/>
    <x v="0"/>
    <x v="8"/>
  </r>
  <r>
    <x v="6"/>
    <x v="0"/>
    <x v="2"/>
    <x v="16"/>
    <n v="734"/>
    <n v="567"/>
    <n v="2045"/>
    <n v="2045"/>
    <n v="2085"/>
    <n v="2085"/>
    <n v="348418"/>
    <n v="301678.14921286789"/>
    <n v="1.8794864708610952"/>
    <n v="0.27726161369193153"/>
    <x v="0"/>
    <x v="8"/>
  </r>
  <r>
    <x v="6"/>
    <x v="0"/>
    <x v="2"/>
    <x v="17"/>
    <n v="10"/>
    <n v="10"/>
    <n v="11"/>
    <n v="11"/>
    <n v="992"/>
    <n v="992"/>
    <n v="360825"/>
    <n v="221145.31416837784"/>
    <n v="4.5219135832044351E-2"/>
    <n v="0.90909090909090906"/>
    <x v="0"/>
    <x v="8"/>
  </r>
  <r>
    <x v="6"/>
    <x v="0"/>
    <x v="3"/>
    <x v="1"/>
    <m/>
    <m/>
    <m/>
    <m/>
    <m/>
    <m/>
    <m/>
    <m/>
    <m/>
    <m/>
    <x v="0"/>
    <x v="8"/>
  </r>
  <r>
    <x v="6"/>
    <x v="0"/>
    <x v="3"/>
    <x v="2"/>
    <m/>
    <m/>
    <m/>
    <m/>
    <m/>
    <m/>
    <m/>
    <m/>
    <m/>
    <m/>
    <x v="0"/>
    <x v="8"/>
  </r>
  <r>
    <x v="6"/>
    <x v="0"/>
    <x v="3"/>
    <x v="3"/>
    <m/>
    <m/>
    <m/>
    <m/>
    <m/>
    <m/>
    <m/>
    <m/>
    <m/>
    <m/>
    <x v="0"/>
    <x v="8"/>
  </r>
  <r>
    <x v="6"/>
    <x v="0"/>
    <x v="3"/>
    <x v="4"/>
    <m/>
    <m/>
    <m/>
    <m/>
    <m/>
    <m/>
    <m/>
    <m/>
    <m/>
    <m/>
    <x v="0"/>
    <x v="8"/>
  </r>
  <r>
    <x v="6"/>
    <x v="0"/>
    <x v="3"/>
    <x v="5"/>
    <n v="380"/>
    <n v="278"/>
    <n v="765"/>
    <n v="765"/>
    <n v="780"/>
    <n v="780"/>
    <n v="285841"/>
    <n v="248508.08487337441"/>
    <n v="1.1186758778558572"/>
    <n v="0.3633986928104575"/>
    <x v="0"/>
    <x v="8"/>
  </r>
  <r>
    <x v="6"/>
    <x v="0"/>
    <x v="3"/>
    <x v="6"/>
    <n v="354"/>
    <n v="255"/>
    <n v="783"/>
    <n v="783"/>
    <n v="800"/>
    <n v="800"/>
    <n v="287961"/>
    <n v="250198.32991101986"/>
    <n v="1.0191914553973553"/>
    <n v="0.32567049808429116"/>
    <x v="0"/>
    <x v="8"/>
  </r>
  <r>
    <x v="6"/>
    <x v="0"/>
    <x v="3"/>
    <x v="7"/>
    <n v="344"/>
    <n v="258"/>
    <n v="714"/>
    <n v="714"/>
    <n v="734"/>
    <n v="734"/>
    <n v="276858"/>
    <n v="240402.2997946612"/>
    <n v="1.0732010476620639"/>
    <n v="0.36134453781512604"/>
    <x v="0"/>
    <x v="8"/>
  </r>
  <r>
    <x v="6"/>
    <x v="0"/>
    <x v="3"/>
    <x v="8"/>
    <n v="334"/>
    <n v="252"/>
    <n v="717"/>
    <n v="717"/>
    <n v="747"/>
    <n v="747"/>
    <n v="278804"/>
    <n v="240627.5071868583"/>
    <n v="1.0472618153514361"/>
    <n v="0.35146443514644349"/>
    <x v="0"/>
    <x v="8"/>
  </r>
  <r>
    <x v="6"/>
    <x v="0"/>
    <x v="3"/>
    <x v="9"/>
    <n v="305"/>
    <n v="232"/>
    <n v="745"/>
    <n v="745"/>
    <n v="772"/>
    <n v="772"/>
    <n v="290733"/>
    <n v="248593.62628336754"/>
    <n v="0.93324999304506395"/>
    <n v="0.31140939597315437"/>
    <x v="0"/>
    <x v="8"/>
  </r>
  <r>
    <x v="6"/>
    <x v="0"/>
    <x v="3"/>
    <x v="10"/>
    <n v="375"/>
    <n v="284"/>
    <n v="780"/>
    <n v="780"/>
    <n v="801"/>
    <n v="801"/>
    <n v="306386"/>
    <n v="261434.11909650924"/>
    <n v="1.0863157455556154"/>
    <n v="0.36410256410256409"/>
    <x v="0"/>
    <x v="8"/>
  </r>
  <r>
    <x v="6"/>
    <x v="0"/>
    <x v="3"/>
    <x v="11"/>
    <n v="424"/>
    <n v="315"/>
    <n v="817"/>
    <n v="817"/>
    <n v="834"/>
    <n v="834"/>
    <n v="327330"/>
    <n v="279225.46201232035"/>
    <n v="1.128120615254282"/>
    <n v="0.38555691554467564"/>
    <x v="0"/>
    <x v="8"/>
  </r>
  <r>
    <x v="6"/>
    <x v="0"/>
    <x v="3"/>
    <x v="12"/>
    <n v="378"/>
    <n v="282"/>
    <n v="816"/>
    <n v="816"/>
    <n v="838"/>
    <n v="838"/>
    <n v="334639"/>
    <n v="290048.60506502393"/>
    <n v="0.97225084029202768"/>
    <n v="0.34558823529411764"/>
    <x v="0"/>
    <x v="8"/>
  </r>
  <r>
    <x v="6"/>
    <x v="0"/>
    <x v="3"/>
    <x v="13"/>
    <n v="383"/>
    <n v="273"/>
    <n v="834"/>
    <n v="834"/>
    <n v="846"/>
    <n v="846"/>
    <n v="326114"/>
    <n v="281334.70773442846"/>
    <n v="0.97037440633774852"/>
    <n v="0.3273381294964029"/>
    <x v="0"/>
    <x v="8"/>
  </r>
  <r>
    <x v="6"/>
    <x v="0"/>
    <x v="3"/>
    <x v="14"/>
    <n v="767"/>
    <n v="542"/>
    <n v="1603"/>
    <n v="1603"/>
    <n v="1624"/>
    <n v="1624"/>
    <n v="305133"/>
    <n v="267560.84599589324"/>
    <n v="2.0257074535050585"/>
    <n v="0.33811603243917654"/>
    <x v="0"/>
    <x v="8"/>
  </r>
  <r>
    <x v="6"/>
    <x v="0"/>
    <x v="3"/>
    <x v="15"/>
    <n v="733"/>
    <n v="521"/>
    <n v="1757"/>
    <n v="1757"/>
    <n v="1785"/>
    <n v="1785"/>
    <n v="301369"/>
    <n v="258815.27173169062"/>
    <n v="2.0130187701601776"/>
    <n v="0.29652817302219692"/>
    <x v="0"/>
    <x v="8"/>
  </r>
  <r>
    <x v="6"/>
    <x v="0"/>
    <x v="3"/>
    <x v="16"/>
    <n v="693"/>
    <n v="511"/>
    <n v="1741"/>
    <n v="1741"/>
    <n v="1785"/>
    <n v="1785"/>
    <n v="298264"/>
    <n v="256523.90417522244"/>
    <n v="1.9920170856707136"/>
    <n v="0.2935094773118897"/>
    <x v="0"/>
    <x v="8"/>
  </r>
  <r>
    <x v="6"/>
    <x v="0"/>
    <x v="3"/>
    <x v="17"/>
    <n v="11"/>
    <n v="11"/>
    <n v="11"/>
    <n v="11"/>
    <n v="928"/>
    <n v="928"/>
    <n v="314626"/>
    <n v="191491.43052703628"/>
    <n v="5.7443823829217949E-2"/>
    <n v="1"/>
    <x v="0"/>
    <x v="8"/>
  </r>
  <r>
    <x v="6"/>
    <x v="0"/>
    <x v="4"/>
    <x v="1"/>
    <m/>
    <m/>
    <m/>
    <m/>
    <m/>
    <m/>
    <m/>
    <m/>
    <m/>
    <m/>
    <x v="0"/>
    <x v="8"/>
  </r>
  <r>
    <x v="6"/>
    <x v="0"/>
    <x v="4"/>
    <x v="2"/>
    <m/>
    <m/>
    <m/>
    <m/>
    <m/>
    <m/>
    <m/>
    <m/>
    <m/>
    <m/>
    <x v="0"/>
    <x v="8"/>
  </r>
  <r>
    <x v="6"/>
    <x v="0"/>
    <x v="4"/>
    <x v="3"/>
    <m/>
    <m/>
    <m/>
    <m/>
    <m/>
    <m/>
    <m/>
    <m/>
    <m/>
    <m/>
    <x v="0"/>
    <x v="8"/>
  </r>
  <r>
    <x v="6"/>
    <x v="0"/>
    <x v="4"/>
    <x v="4"/>
    <m/>
    <m/>
    <m/>
    <m/>
    <m/>
    <m/>
    <m/>
    <m/>
    <m/>
    <m/>
    <x v="0"/>
    <x v="8"/>
  </r>
  <r>
    <x v="6"/>
    <x v="0"/>
    <x v="4"/>
    <x v="5"/>
    <n v="0"/>
    <n v="0"/>
    <n v="0"/>
    <n v="0"/>
    <n v="0"/>
    <n v="0"/>
    <n v="11"/>
    <n v="8.2655715263518132"/>
    <n v="0"/>
    <m/>
    <x v="0"/>
    <x v="8"/>
  </r>
  <r>
    <x v="6"/>
    <x v="0"/>
    <x v="4"/>
    <x v="6"/>
    <n v="1"/>
    <n v="1"/>
    <n v="1"/>
    <n v="1"/>
    <n v="1"/>
    <n v="1"/>
    <n v="7"/>
    <n v="6.3518138261464747"/>
    <n v="157.43534482758622"/>
    <n v="1"/>
    <x v="0"/>
    <x v="8"/>
  </r>
  <r>
    <x v="6"/>
    <x v="0"/>
    <x v="4"/>
    <x v="7"/>
    <n v="0"/>
    <n v="0"/>
    <n v="0"/>
    <n v="0"/>
    <n v="0"/>
    <n v="0"/>
    <n v="5"/>
    <n v="4.0821355236139629"/>
    <n v="0"/>
    <m/>
    <x v="0"/>
    <x v="8"/>
  </r>
  <r>
    <x v="6"/>
    <x v="0"/>
    <x v="4"/>
    <x v="8"/>
    <n v="0"/>
    <n v="0"/>
    <n v="0"/>
    <n v="0"/>
    <n v="0"/>
    <n v="0"/>
    <n v="4"/>
    <n v="2.9075975359342916"/>
    <n v="0"/>
    <m/>
    <x v="0"/>
    <x v="8"/>
  </r>
  <r>
    <x v="6"/>
    <x v="0"/>
    <x v="4"/>
    <x v="9"/>
    <n v="0"/>
    <n v="0"/>
    <n v="0"/>
    <n v="0"/>
    <n v="0"/>
    <n v="0"/>
    <n v="2"/>
    <n v="1.5003422313483916"/>
    <n v="0"/>
    <m/>
    <x v="0"/>
    <x v="8"/>
  </r>
  <r>
    <x v="6"/>
    <x v="0"/>
    <x v="4"/>
    <x v="10"/>
    <n v="0"/>
    <n v="0"/>
    <n v="0"/>
    <n v="0"/>
    <n v="0"/>
    <n v="0"/>
    <n v="1"/>
    <n v="0.99931553730321698"/>
    <n v="0"/>
    <m/>
    <x v="0"/>
    <x v="8"/>
  </r>
  <r>
    <x v="6"/>
    <x v="0"/>
    <x v="4"/>
    <x v="11"/>
    <n v="0"/>
    <n v="0"/>
    <n v="0"/>
    <n v="0"/>
    <n v="0"/>
    <n v="0"/>
    <n v="2"/>
    <n v="0.91444216290212188"/>
    <n v="0"/>
    <m/>
    <x v="0"/>
    <x v="8"/>
  </r>
  <r>
    <x v="6"/>
    <x v="0"/>
    <x v="4"/>
    <x v="12"/>
    <n v="0"/>
    <n v="0"/>
    <n v="0"/>
    <n v="0"/>
    <n v="0"/>
    <n v="0"/>
    <n v="2"/>
    <n v="1.5797399041752225"/>
    <n v="0"/>
    <m/>
    <x v="0"/>
    <x v="8"/>
  </r>
  <r>
    <x v="6"/>
    <x v="0"/>
    <x v="4"/>
    <x v="13"/>
    <n v="0"/>
    <n v="0"/>
    <n v="0"/>
    <n v="0"/>
    <n v="0"/>
    <n v="0"/>
    <n v="2"/>
    <n v="2.0041067761806981"/>
    <n v="0"/>
    <m/>
    <x v="0"/>
    <x v="8"/>
  </r>
  <r>
    <x v="6"/>
    <x v="0"/>
    <x v="4"/>
    <x v="14"/>
    <n v="0"/>
    <n v="0"/>
    <n v="0"/>
    <n v="0"/>
    <n v="0"/>
    <n v="0"/>
    <n v="1"/>
    <n v="0.83230663928815884"/>
    <n v="0"/>
    <m/>
    <x v="0"/>
    <x v="8"/>
  </r>
  <r>
    <x v="6"/>
    <x v="0"/>
    <x v="4"/>
    <x v="15"/>
    <m/>
    <m/>
    <m/>
    <m/>
    <m/>
    <m/>
    <m/>
    <m/>
    <m/>
    <m/>
    <x v="0"/>
    <x v="8"/>
  </r>
  <r>
    <x v="6"/>
    <x v="0"/>
    <x v="4"/>
    <x v="16"/>
    <m/>
    <m/>
    <m/>
    <m/>
    <m/>
    <m/>
    <m/>
    <m/>
    <m/>
    <m/>
    <x v="0"/>
    <x v="8"/>
  </r>
  <r>
    <x v="6"/>
    <x v="0"/>
    <x v="4"/>
    <x v="17"/>
    <m/>
    <m/>
    <m/>
    <m/>
    <m/>
    <m/>
    <m/>
    <m/>
    <m/>
    <m/>
    <x v="0"/>
    <x v="8"/>
  </r>
  <r>
    <x v="7"/>
    <x v="1"/>
    <x v="1"/>
    <x v="1"/>
    <m/>
    <m/>
    <m/>
    <m/>
    <m/>
    <m/>
    <m/>
    <m/>
    <m/>
    <m/>
    <x v="0"/>
    <x v="8"/>
  </r>
  <r>
    <x v="7"/>
    <x v="1"/>
    <x v="1"/>
    <x v="2"/>
    <m/>
    <m/>
    <m/>
    <m/>
    <m/>
    <m/>
    <m/>
    <m/>
    <m/>
    <m/>
    <x v="0"/>
    <x v="8"/>
  </r>
  <r>
    <x v="7"/>
    <x v="1"/>
    <x v="1"/>
    <x v="3"/>
    <m/>
    <m/>
    <m/>
    <m/>
    <m/>
    <m/>
    <m/>
    <m/>
    <m/>
    <m/>
    <x v="0"/>
    <x v="8"/>
  </r>
  <r>
    <x v="7"/>
    <x v="1"/>
    <x v="1"/>
    <x v="4"/>
    <m/>
    <m/>
    <m/>
    <m/>
    <m/>
    <m/>
    <m/>
    <m/>
    <m/>
    <m/>
    <x v="0"/>
    <x v="8"/>
  </r>
  <r>
    <x v="7"/>
    <x v="1"/>
    <x v="1"/>
    <x v="5"/>
    <m/>
    <m/>
    <m/>
    <m/>
    <m/>
    <m/>
    <m/>
    <m/>
    <m/>
    <m/>
    <x v="0"/>
    <x v="8"/>
  </r>
  <r>
    <x v="7"/>
    <x v="1"/>
    <x v="1"/>
    <x v="6"/>
    <m/>
    <m/>
    <m/>
    <m/>
    <m/>
    <m/>
    <m/>
    <m/>
    <m/>
    <m/>
    <x v="0"/>
    <x v="8"/>
  </r>
  <r>
    <x v="7"/>
    <x v="1"/>
    <x v="1"/>
    <x v="7"/>
    <m/>
    <m/>
    <m/>
    <m/>
    <m/>
    <m/>
    <m/>
    <m/>
    <m/>
    <m/>
    <x v="0"/>
    <x v="8"/>
  </r>
  <r>
    <x v="7"/>
    <x v="1"/>
    <x v="1"/>
    <x v="8"/>
    <m/>
    <m/>
    <m/>
    <m/>
    <m/>
    <m/>
    <m/>
    <m/>
    <m/>
    <m/>
    <x v="0"/>
    <x v="8"/>
  </r>
  <r>
    <x v="7"/>
    <x v="1"/>
    <x v="1"/>
    <x v="9"/>
    <m/>
    <m/>
    <m/>
    <m/>
    <m/>
    <m/>
    <m/>
    <m/>
    <m/>
    <m/>
    <x v="0"/>
    <x v="8"/>
  </r>
  <r>
    <x v="7"/>
    <x v="1"/>
    <x v="1"/>
    <x v="10"/>
    <m/>
    <m/>
    <m/>
    <m/>
    <m/>
    <m/>
    <m/>
    <m/>
    <m/>
    <m/>
    <x v="0"/>
    <x v="8"/>
  </r>
  <r>
    <x v="7"/>
    <x v="1"/>
    <x v="1"/>
    <x v="11"/>
    <m/>
    <m/>
    <m/>
    <m/>
    <m/>
    <m/>
    <m/>
    <m/>
    <m/>
    <m/>
    <x v="0"/>
    <x v="8"/>
  </r>
  <r>
    <x v="7"/>
    <x v="1"/>
    <x v="1"/>
    <x v="12"/>
    <m/>
    <m/>
    <m/>
    <m/>
    <m/>
    <m/>
    <m/>
    <m/>
    <m/>
    <m/>
    <x v="0"/>
    <x v="8"/>
  </r>
  <r>
    <x v="7"/>
    <x v="1"/>
    <x v="1"/>
    <x v="13"/>
    <m/>
    <m/>
    <m/>
    <m/>
    <m/>
    <m/>
    <m/>
    <m/>
    <m/>
    <m/>
    <x v="0"/>
    <x v="8"/>
  </r>
  <r>
    <x v="7"/>
    <x v="1"/>
    <x v="1"/>
    <x v="14"/>
    <m/>
    <m/>
    <m/>
    <m/>
    <m/>
    <m/>
    <m/>
    <m/>
    <m/>
    <m/>
    <x v="0"/>
    <x v="8"/>
  </r>
  <r>
    <x v="7"/>
    <x v="1"/>
    <x v="1"/>
    <x v="15"/>
    <m/>
    <m/>
    <m/>
    <m/>
    <m/>
    <m/>
    <m/>
    <m/>
    <m/>
    <m/>
    <x v="0"/>
    <x v="8"/>
  </r>
  <r>
    <x v="7"/>
    <x v="1"/>
    <x v="1"/>
    <x v="16"/>
    <m/>
    <m/>
    <m/>
    <m/>
    <m/>
    <m/>
    <m/>
    <m/>
    <m/>
    <m/>
    <x v="0"/>
    <x v="8"/>
  </r>
  <r>
    <x v="7"/>
    <x v="1"/>
    <x v="1"/>
    <x v="17"/>
    <m/>
    <m/>
    <m/>
    <m/>
    <m/>
    <m/>
    <m/>
    <m/>
    <m/>
    <m/>
    <x v="0"/>
    <x v="8"/>
  </r>
  <r>
    <x v="7"/>
    <x v="1"/>
    <x v="2"/>
    <x v="1"/>
    <m/>
    <m/>
    <m/>
    <m/>
    <m/>
    <m/>
    <m/>
    <m/>
    <m/>
    <m/>
    <x v="0"/>
    <x v="8"/>
  </r>
  <r>
    <x v="7"/>
    <x v="1"/>
    <x v="2"/>
    <x v="2"/>
    <m/>
    <m/>
    <m/>
    <m/>
    <m/>
    <m/>
    <m/>
    <m/>
    <m/>
    <m/>
    <x v="0"/>
    <x v="8"/>
  </r>
  <r>
    <x v="7"/>
    <x v="1"/>
    <x v="2"/>
    <x v="3"/>
    <m/>
    <m/>
    <m/>
    <m/>
    <m/>
    <m/>
    <m/>
    <m/>
    <m/>
    <m/>
    <x v="0"/>
    <x v="8"/>
  </r>
  <r>
    <x v="7"/>
    <x v="1"/>
    <x v="2"/>
    <x v="4"/>
    <m/>
    <m/>
    <m/>
    <m/>
    <m/>
    <m/>
    <m/>
    <m/>
    <m/>
    <m/>
    <x v="0"/>
    <x v="8"/>
  </r>
  <r>
    <x v="7"/>
    <x v="1"/>
    <x v="2"/>
    <x v="5"/>
    <n v="0"/>
    <n v="0"/>
    <n v="16"/>
    <n v="16"/>
    <n v="21"/>
    <n v="21"/>
    <n v="99462"/>
    <n v="80909.43463381246"/>
    <n v="0"/>
    <n v="0"/>
    <x v="0"/>
    <x v="8"/>
  </r>
  <r>
    <x v="7"/>
    <x v="1"/>
    <x v="2"/>
    <x v="6"/>
    <n v="1"/>
    <n v="1"/>
    <n v="13"/>
    <n v="13"/>
    <n v="16"/>
    <n v="16"/>
    <n v="99852"/>
    <n v="81089.782340862424"/>
    <n v="1.2332009917063055E-2"/>
    <n v="7.6923076923076927E-2"/>
    <x v="0"/>
    <x v="8"/>
  </r>
  <r>
    <x v="7"/>
    <x v="1"/>
    <x v="2"/>
    <x v="7"/>
    <n v="5"/>
    <n v="5"/>
    <n v="23"/>
    <n v="23"/>
    <n v="26"/>
    <n v="26"/>
    <n v="96223"/>
    <n v="77630.19849418207"/>
    <n v="6.4407924969748995E-2"/>
    <n v="0.21739130434782608"/>
    <x v="0"/>
    <x v="8"/>
  </r>
  <r>
    <x v="7"/>
    <x v="1"/>
    <x v="2"/>
    <x v="8"/>
    <n v="1"/>
    <n v="1"/>
    <n v="14"/>
    <n v="14"/>
    <n v="17"/>
    <n v="17"/>
    <n v="96852"/>
    <n v="77226.294318959612"/>
    <n v="1.2948957460910989E-2"/>
    <n v="7.1428571428571425E-2"/>
    <x v="0"/>
    <x v="8"/>
  </r>
  <r>
    <x v="7"/>
    <x v="1"/>
    <x v="2"/>
    <x v="9"/>
    <n v="1"/>
    <n v="1"/>
    <n v="6"/>
    <n v="6"/>
    <n v="15"/>
    <n v="15"/>
    <n v="99501"/>
    <n v="78986.234086242301"/>
    <n v="1.2660433954961506E-2"/>
    <n v="0.16666666666666666"/>
    <x v="0"/>
    <x v="8"/>
  </r>
  <r>
    <x v="7"/>
    <x v="1"/>
    <x v="2"/>
    <x v="10"/>
    <n v="5"/>
    <n v="2"/>
    <n v="11"/>
    <n v="11"/>
    <n v="13"/>
    <n v="13"/>
    <n v="103213"/>
    <n v="82597.990417522247"/>
    <n v="2.4213664156842757E-2"/>
    <n v="0.18181818181818182"/>
    <x v="0"/>
    <x v="8"/>
  </r>
  <r>
    <x v="7"/>
    <x v="1"/>
    <x v="2"/>
    <x v="11"/>
    <n v="1"/>
    <n v="1"/>
    <n v="12"/>
    <n v="12"/>
    <n v="15"/>
    <n v="15"/>
    <n v="107974"/>
    <n v="86652.624229979469"/>
    <n v="1.154033139661138E-2"/>
    <n v="8.3333333333333329E-2"/>
    <x v="0"/>
    <x v="8"/>
  </r>
  <r>
    <x v="7"/>
    <x v="1"/>
    <x v="2"/>
    <x v="12"/>
    <n v="2"/>
    <n v="2"/>
    <n v="15"/>
    <n v="15"/>
    <n v="20"/>
    <n v="20"/>
    <n v="107998"/>
    <n v="88226.713210130052"/>
    <n v="2.2668871220857891E-2"/>
    <n v="0.13333333333333333"/>
    <x v="0"/>
    <x v="8"/>
  </r>
  <r>
    <x v="7"/>
    <x v="1"/>
    <x v="2"/>
    <x v="13"/>
    <n v="2"/>
    <n v="1"/>
    <n v="10"/>
    <n v="10"/>
    <n v="15"/>
    <n v="15"/>
    <n v="101193"/>
    <n v="80465.108829568795"/>
    <n v="1.2427746815306942E-2"/>
    <n v="0.1"/>
    <x v="0"/>
    <x v="8"/>
  </r>
  <r>
    <x v="7"/>
    <x v="1"/>
    <x v="2"/>
    <x v="14"/>
    <n v="3"/>
    <n v="2"/>
    <n v="13"/>
    <n v="13"/>
    <n v="14"/>
    <n v="14"/>
    <n v="86982"/>
    <n v="71946.893908282"/>
    <n v="2.7798281362217011E-2"/>
    <n v="0.15384615384615385"/>
    <x v="0"/>
    <x v="8"/>
  </r>
  <r>
    <x v="7"/>
    <x v="1"/>
    <x v="2"/>
    <x v="15"/>
    <n v="4"/>
    <n v="3"/>
    <n v="13"/>
    <n v="13"/>
    <n v="16"/>
    <n v="16"/>
    <n v="83558"/>
    <n v="67563.154004106778"/>
    <n v="4.4402900430279606E-2"/>
    <n v="0.23076923076923078"/>
    <x v="0"/>
    <x v="8"/>
  </r>
  <r>
    <x v="7"/>
    <x v="1"/>
    <x v="2"/>
    <x v="16"/>
    <n v="3"/>
    <n v="3"/>
    <n v="16"/>
    <n v="16"/>
    <n v="18"/>
    <n v="18"/>
    <n v="80371"/>
    <n v="65493.889117043123"/>
    <n v="4.5805800211967042E-2"/>
    <n v="0.1875"/>
    <x v="0"/>
    <x v="8"/>
  </r>
  <r>
    <x v="7"/>
    <x v="1"/>
    <x v="2"/>
    <x v="17"/>
    <n v="0"/>
    <n v="0"/>
    <n v="0"/>
    <n v="0"/>
    <n v="4"/>
    <n v="4"/>
    <n v="79129"/>
    <n v="46676.832306639291"/>
    <n v="0"/>
    <m/>
    <x v="0"/>
    <x v="8"/>
  </r>
  <r>
    <x v="7"/>
    <x v="1"/>
    <x v="3"/>
    <x v="1"/>
    <m/>
    <m/>
    <m/>
    <m/>
    <m/>
    <m/>
    <m/>
    <m/>
    <m/>
    <m/>
    <x v="0"/>
    <x v="8"/>
  </r>
  <r>
    <x v="7"/>
    <x v="1"/>
    <x v="3"/>
    <x v="2"/>
    <m/>
    <m/>
    <m/>
    <m/>
    <m/>
    <m/>
    <m/>
    <m/>
    <m/>
    <m/>
    <x v="0"/>
    <x v="8"/>
  </r>
  <r>
    <x v="7"/>
    <x v="1"/>
    <x v="3"/>
    <x v="3"/>
    <m/>
    <m/>
    <m/>
    <m/>
    <m/>
    <m/>
    <m/>
    <m/>
    <m/>
    <m/>
    <x v="0"/>
    <x v="8"/>
  </r>
  <r>
    <x v="7"/>
    <x v="1"/>
    <x v="3"/>
    <x v="4"/>
    <m/>
    <m/>
    <m/>
    <m/>
    <m/>
    <m/>
    <m/>
    <m/>
    <m/>
    <m/>
    <x v="0"/>
    <x v="8"/>
  </r>
  <r>
    <x v="7"/>
    <x v="1"/>
    <x v="3"/>
    <x v="5"/>
    <n v="2"/>
    <n v="2"/>
    <n v="29"/>
    <n v="29"/>
    <n v="30"/>
    <n v="30"/>
    <n v="98987"/>
    <n v="81443.983572895275"/>
    <n v="2.4556755603806248E-2"/>
    <n v="6.8965517241379309E-2"/>
    <x v="0"/>
    <x v="8"/>
  </r>
  <r>
    <x v="7"/>
    <x v="1"/>
    <x v="3"/>
    <x v="6"/>
    <n v="0"/>
    <n v="0"/>
    <n v="28"/>
    <n v="28"/>
    <n v="29"/>
    <n v="29"/>
    <n v="99226"/>
    <n v="81682.477754962354"/>
    <n v="0"/>
    <n v="0"/>
    <x v="0"/>
    <x v="8"/>
  </r>
  <r>
    <x v="7"/>
    <x v="1"/>
    <x v="3"/>
    <x v="7"/>
    <n v="5"/>
    <n v="4"/>
    <n v="27"/>
    <n v="27"/>
    <n v="30"/>
    <n v="30"/>
    <n v="95362"/>
    <n v="77968.262833675559"/>
    <n v="5.1302925762664875E-2"/>
    <n v="0.14814814814814814"/>
    <x v="0"/>
    <x v="8"/>
  </r>
  <r>
    <x v="7"/>
    <x v="1"/>
    <x v="3"/>
    <x v="8"/>
    <n v="2"/>
    <n v="2"/>
    <n v="32"/>
    <n v="32"/>
    <n v="39"/>
    <n v="39"/>
    <n v="95747"/>
    <n v="77406.458590006849"/>
    <n v="2.5837637277701261E-2"/>
    <n v="6.25E-2"/>
    <x v="0"/>
    <x v="8"/>
  </r>
  <r>
    <x v="7"/>
    <x v="1"/>
    <x v="3"/>
    <x v="9"/>
    <n v="4"/>
    <n v="3"/>
    <n v="18"/>
    <n v="18"/>
    <n v="22"/>
    <n v="22"/>
    <n v="98837"/>
    <n v="79276.509240246407"/>
    <n v="3.7842231308501992E-2"/>
    <n v="0.16666666666666666"/>
    <x v="0"/>
    <x v="8"/>
  </r>
  <r>
    <x v="7"/>
    <x v="1"/>
    <x v="3"/>
    <x v="10"/>
    <n v="2"/>
    <n v="2"/>
    <n v="24"/>
    <n v="24"/>
    <n v="28"/>
    <n v="28"/>
    <n v="102290"/>
    <n v="82755.455167693362"/>
    <n v="2.41675910784039E-2"/>
    <n v="8.3333333333333329E-2"/>
    <x v="0"/>
    <x v="8"/>
  </r>
  <r>
    <x v="7"/>
    <x v="1"/>
    <x v="3"/>
    <x v="11"/>
    <n v="3"/>
    <n v="2"/>
    <n v="20"/>
    <n v="20"/>
    <n v="23"/>
    <n v="23"/>
    <n v="107374"/>
    <n v="87052.093086926761"/>
    <n v="2.2974749130993087E-2"/>
    <n v="0.1"/>
    <x v="0"/>
    <x v="8"/>
  </r>
  <r>
    <x v="7"/>
    <x v="1"/>
    <x v="3"/>
    <x v="12"/>
    <n v="8"/>
    <n v="5"/>
    <n v="37"/>
    <n v="37"/>
    <n v="38"/>
    <n v="38"/>
    <n v="109001"/>
    <n v="89849.295003422318"/>
    <n v="5.5648739367510365E-2"/>
    <n v="0.13513513513513514"/>
    <x v="0"/>
    <x v="8"/>
  </r>
  <r>
    <x v="7"/>
    <x v="1"/>
    <x v="3"/>
    <x v="13"/>
    <n v="2"/>
    <n v="2"/>
    <n v="31"/>
    <n v="31"/>
    <n v="34"/>
    <n v="34"/>
    <n v="102838"/>
    <n v="82484.164271047222"/>
    <n v="2.4247078426204292E-2"/>
    <n v="6.4516129032258063E-2"/>
    <x v="0"/>
    <x v="8"/>
  </r>
  <r>
    <x v="7"/>
    <x v="1"/>
    <x v="3"/>
    <x v="14"/>
    <n v="4"/>
    <n v="3"/>
    <n v="26"/>
    <n v="26"/>
    <n v="28"/>
    <n v="28"/>
    <n v="88888"/>
    <n v="74158.784394250513"/>
    <n v="4.0453737537701442E-2"/>
    <n v="0.11538461538461539"/>
    <x v="0"/>
    <x v="8"/>
  </r>
  <r>
    <x v="7"/>
    <x v="1"/>
    <x v="3"/>
    <x v="15"/>
    <n v="1"/>
    <n v="1"/>
    <n v="24"/>
    <n v="24"/>
    <n v="26"/>
    <n v="26"/>
    <n v="85644"/>
    <n v="69626.349075975362"/>
    <n v="1.4362378801577159E-2"/>
    <n v="4.1666666666666664E-2"/>
    <x v="0"/>
    <x v="8"/>
  </r>
  <r>
    <x v="7"/>
    <x v="1"/>
    <x v="3"/>
    <x v="16"/>
    <n v="1"/>
    <n v="1"/>
    <n v="20"/>
    <n v="20"/>
    <n v="20"/>
    <n v="20"/>
    <n v="83076"/>
    <n v="67661.138945927451"/>
    <n v="1.4779532469874132E-2"/>
    <n v="0.05"/>
    <x v="0"/>
    <x v="8"/>
  </r>
  <r>
    <x v="7"/>
    <x v="1"/>
    <x v="3"/>
    <x v="17"/>
    <n v="0"/>
    <n v="0"/>
    <n v="0"/>
    <n v="0"/>
    <n v="4"/>
    <n v="4"/>
    <n v="82047"/>
    <n v="48336.982888432583"/>
    <n v="0"/>
    <m/>
    <x v="0"/>
    <x v="8"/>
  </r>
  <r>
    <x v="7"/>
    <x v="1"/>
    <x v="4"/>
    <x v="1"/>
    <m/>
    <m/>
    <m/>
    <m/>
    <m/>
    <m/>
    <m/>
    <m/>
    <m/>
    <m/>
    <x v="0"/>
    <x v="8"/>
  </r>
  <r>
    <x v="7"/>
    <x v="1"/>
    <x v="4"/>
    <x v="2"/>
    <m/>
    <m/>
    <m/>
    <m/>
    <m/>
    <m/>
    <m/>
    <m/>
    <m/>
    <m/>
    <x v="0"/>
    <x v="8"/>
  </r>
  <r>
    <x v="7"/>
    <x v="1"/>
    <x v="4"/>
    <x v="3"/>
    <m/>
    <m/>
    <m/>
    <m/>
    <m/>
    <m/>
    <m/>
    <m/>
    <m/>
    <m/>
    <x v="0"/>
    <x v="8"/>
  </r>
  <r>
    <x v="7"/>
    <x v="1"/>
    <x v="4"/>
    <x v="4"/>
    <m/>
    <m/>
    <m/>
    <m/>
    <m/>
    <m/>
    <m/>
    <m/>
    <m/>
    <m/>
    <x v="0"/>
    <x v="8"/>
  </r>
  <r>
    <x v="7"/>
    <x v="1"/>
    <x v="4"/>
    <x v="5"/>
    <m/>
    <m/>
    <m/>
    <m/>
    <m/>
    <m/>
    <m/>
    <m/>
    <m/>
    <m/>
    <x v="0"/>
    <x v="8"/>
  </r>
  <r>
    <x v="7"/>
    <x v="1"/>
    <x v="4"/>
    <x v="6"/>
    <m/>
    <m/>
    <m/>
    <m/>
    <m/>
    <m/>
    <m/>
    <m/>
    <m/>
    <m/>
    <x v="0"/>
    <x v="8"/>
  </r>
  <r>
    <x v="7"/>
    <x v="1"/>
    <x v="4"/>
    <x v="7"/>
    <m/>
    <m/>
    <m/>
    <m/>
    <m/>
    <m/>
    <m/>
    <m/>
    <m/>
    <m/>
    <x v="0"/>
    <x v="8"/>
  </r>
  <r>
    <x v="7"/>
    <x v="1"/>
    <x v="4"/>
    <x v="8"/>
    <m/>
    <m/>
    <m/>
    <m/>
    <m/>
    <m/>
    <m/>
    <m/>
    <m/>
    <m/>
    <x v="0"/>
    <x v="8"/>
  </r>
  <r>
    <x v="7"/>
    <x v="1"/>
    <x v="4"/>
    <x v="9"/>
    <m/>
    <m/>
    <m/>
    <m/>
    <m/>
    <m/>
    <m/>
    <m/>
    <m/>
    <m/>
    <x v="0"/>
    <x v="8"/>
  </r>
  <r>
    <x v="7"/>
    <x v="1"/>
    <x v="4"/>
    <x v="10"/>
    <m/>
    <m/>
    <m/>
    <m/>
    <m/>
    <m/>
    <m/>
    <m/>
    <m/>
    <m/>
    <x v="0"/>
    <x v="8"/>
  </r>
  <r>
    <x v="7"/>
    <x v="1"/>
    <x v="4"/>
    <x v="11"/>
    <m/>
    <m/>
    <m/>
    <m/>
    <m/>
    <m/>
    <m/>
    <m/>
    <m/>
    <m/>
    <x v="0"/>
    <x v="8"/>
  </r>
  <r>
    <x v="7"/>
    <x v="1"/>
    <x v="4"/>
    <x v="12"/>
    <m/>
    <m/>
    <m/>
    <m/>
    <m/>
    <m/>
    <m/>
    <m/>
    <m/>
    <m/>
    <x v="0"/>
    <x v="8"/>
  </r>
  <r>
    <x v="7"/>
    <x v="1"/>
    <x v="4"/>
    <x v="13"/>
    <m/>
    <m/>
    <m/>
    <m/>
    <m/>
    <m/>
    <m/>
    <m/>
    <m/>
    <m/>
    <x v="0"/>
    <x v="8"/>
  </r>
  <r>
    <x v="7"/>
    <x v="1"/>
    <x v="4"/>
    <x v="14"/>
    <m/>
    <m/>
    <m/>
    <m/>
    <m/>
    <m/>
    <m/>
    <m/>
    <m/>
    <m/>
    <x v="0"/>
    <x v="8"/>
  </r>
  <r>
    <x v="7"/>
    <x v="1"/>
    <x v="4"/>
    <x v="15"/>
    <m/>
    <m/>
    <m/>
    <m/>
    <m/>
    <m/>
    <m/>
    <m/>
    <m/>
    <m/>
    <x v="0"/>
    <x v="8"/>
  </r>
  <r>
    <x v="7"/>
    <x v="1"/>
    <x v="4"/>
    <x v="16"/>
    <m/>
    <m/>
    <m/>
    <m/>
    <m/>
    <m/>
    <m/>
    <m/>
    <m/>
    <m/>
    <x v="0"/>
    <x v="8"/>
  </r>
  <r>
    <x v="7"/>
    <x v="1"/>
    <x v="4"/>
    <x v="17"/>
    <m/>
    <m/>
    <m/>
    <m/>
    <m/>
    <m/>
    <m/>
    <m/>
    <m/>
    <m/>
    <x v="0"/>
    <x v="8"/>
  </r>
  <r>
    <x v="7"/>
    <x v="2"/>
    <x v="1"/>
    <x v="1"/>
    <m/>
    <m/>
    <m/>
    <m/>
    <m/>
    <m/>
    <m/>
    <m/>
    <m/>
    <m/>
    <x v="0"/>
    <x v="8"/>
  </r>
  <r>
    <x v="7"/>
    <x v="2"/>
    <x v="1"/>
    <x v="2"/>
    <m/>
    <m/>
    <m/>
    <m/>
    <m/>
    <m/>
    <m/>
    <m/>
    <m/>
    <m/>
    <x v="0"/>
    <x v="8"/>
  </r>
  <r>
    <x v="7"/>
    <x v="2"/>
    <x v="1"/>
    <x v="3"/>
    <m/>
    <m/>
    <m/>
    <m/>
    <m/>
    <m/>
    <m/>
    <m/>
    <m/>
    <m/>
    <x v="0"/>
    <x v="8"/>
  </r>
  <r>
    <x v="7"/>
    <x v="2"/>
    <x v="1"/>
    <x v="4"/>
    <m/>
    <m/>
    <m/>
    <m/>
    <m/>
    <m/>
    <m/>
    <m/>
    <m/>
    <m/>
    <x v="0"/>
    <x v="8"/>
  </r>
  <r>
    <x v="7"/>
    <x v="2"/>
    <x v="1"/>
    <x v="5"/>
    <m/>
    <m/>
    <m/>
    <m/>
    <m/>
    <m/>
    <m/>
    <m/>
    <m/>
    <m/>
    <x v="0"/>
    <x v="8"/>
  </r>
  <r>
    <x v="7"/>
    <x v="2"/>
    <x v="1"/>
    <x v="6"/>
    <m/>
    <m/>
    <m/>
    <m/>
    <m/>
    <m/>
    <m/>
    <m/>
    <m/>
    <m/>
    <x v="0"/>
    <x v="8"/>
  </r>
  <r>
    <x v="7"/>
    <x v="2"/>
    <x v="1"/>
    <x v="7"/>
    <m/>
    <m/>
    <m/>
    <m/>
    <m/>
    <m/>
    <m/>
    <m/>
    <m/>
    <m/>
    <x v="0"/>
    <x v="8"/>
  </r>
  <r>
    <x v="7"/>
    <x v="2"/>
    <x v="1"/>
    <x v="8"/>
    <m/>
    <m/>
    <m/>
    <m/>
    <m/>
    <m/>
    <m/>
    <m/>
    <m/>
    <m/>
    <x v="0"/>
    <x v="8"/>
  </r>
  <r>
    <x v="7"/>
    <x v="2"/>
    <x v="1"/>
    <x v="9"/>
    <m/>
    <m/>
    <m/>
    <m/>
    <m/>
    <m/>
    <m/>
    <m/>
    <m/>
    <m/>
    <x v="0"/>
    <x v="8"/>
  </r>
  <r>
    <x v="7"/>
    <x v="2"/>
    <x v="1"/>
    <x v="10"/>
    <m/>
    <m/>
    <m/>
    <m/>
    <m/>
    <m/>
    <m/>
    <m/>
    <m/>
    <m/>
    <x v="0"/>
    <x v="8"/>
  </r>
  <r>
    <x v="7"/>
    <x v="2"/>
    <x v="1"/>
    <x v="11"/>
    <m/>
    <m/>
    <m/>
    <m/>
    <m/>
    <m/>
    <m/>
    <m/>
    <m/>
    <m/>
    <x v="0"/>
    <x v="8"/>
  </r>
  <r>
    <x v="7"/>
    <x v="2"/>
    <x v="1"/>
    <x v="12"/>
    <m/>
    <m/>
    <m/>
    <m/>
    <m/>
    <m/>
    <m/>
    <m/>
    <m/>
    <m/>
    <x v="0"/>
    <x v="8"/>
  </r>
  <r>
    <x v="7"/>
    <x v="2"/>
    <x v="1"/>
    <x v="13"/>
    <m/>
    <m/>
    <m/>
    <m/>
    <m/>
    <m/>
    <m/>
    <m/>
    <m/>
    <m/>
    <x v="0"/>
    <x v="8"/>
  </r>
  <r>
    <x v="7"/>
    <x v="2"/>
    <x v="1"/>
    <x v="14"/>
    <m/>
    <m/>
    <m/>
    <m/>
    <m/>
    <m/>
    <m/>
    <m/>
    <m/>
    <m/>
    <x v="0"/>
    <x v="8"/>
  </r>
  <r>
    <x v="7"/>
    <x v="2"/>
    <x v="1"/>
    <x v="15"/>
    <m/>
    <m/>
    <m/>
    <m/>
    <m/>
    <m/>
    <m/>
    <m/>
    <m/>
    <m/>
    <x v="0"/>
    <x v="8"/>
  </r>
  <r>
    <x v="7"/>
    <x v="2"/>
    <x v="1"/>
    <x v="16"/>
    <m/>
    <m/>
    <m/>
    <m/>
    <m/>
    <m/>
    <m/>
    <m/>
    <m/>
    <m/>
    <x v="0"/>
    <x v="8"/>
  </r>
  <r>
    <x v="7"/>
    <x v="2"/>
    <x v="1"/>
    <x v="17"/>
    <m/>
    <m/>
    <m/>
    <m/>
    <m/>
    <m/>
    <m/>
    <m/>
    <m/>
    <m/>
    <x v="0"/>
    <x v="8"/>
  </r>
  <r>
    <x v="7"/>
    <x v="2"/>
    <x v="2"/>
    <x v="1"/>
    <m/>
    <m/>
    <m/>
    <m/>
    <m/>
    <m/>
    <m/>
    <m/>
    <m/>
    <m/>
    <x v="0"/>
    <x v="8"/>
  </r>
  <r>
    <x v="7"/>
    <x v="2"/>
    <x v="2"/>
    <x v="2"/>
    <m/>
    <m/>
    <m/>
    <m/>
    <m/>
    <m/>
    <m/>
    <m/>
    <m/>
    <m/>
    <x v="0"/>
    <x v="8"/>
  </r>
  <r>
    <x v="7"/>
    <x v="2"/>
    <x v="2"/>
    <x v="3"/>
    <m/>
    <m/>
    <m/>
    <m/>
    <m/>
    <m/>
    <m/>
    <m/>
    <m/>
    <m/>
    <x v="0"/>
    <x v="8"/>
  </r>
  <r>
    <x v="7"/>
    <x v="2"/>
    <x v="2"/>
    <x v="4"/>
    <m/>
    <m/>
    <m/>
    <m/>
    <m/>
    <m/>
    <m/>
    <m/>
    <m/>
    <m/>
    <x v="0"/>
    <x v="8"/>
  </r>
  <r>
    <x v="7"/>
    <x v="2"/>
    <x v="2"/>
    <x v="5"/>
    <n v="86"/>
    <n v="64"/>
    <n v="120"/>
    <n v="120"/>
    <n v="132"/>
    <n v="132"/>
    <n v="150069"/>
    <n v="125950.26694045175"/>
    <n v="0.50813707310567813"/>
    <n v="0.53333333333333333"/>
    <x v="0"/>
    <x v="8"/>
  </r>
  <r>
    <x v="7"/>
    <x v="2"/>
    <x v="2"/>
    <x v="6"/>
    <n v="58"/>
    <n v="38"/>
    <n v="88"/>
    <n v="88"/>
    <n v="95"/>
    <n v="95"/>
    <n v="150303"/>
    <n v="125709.74127310062"/>
    <n v="0.30228365451366374"/>
    <n v="0.43181818181818182"/>
    <x v="0"/>
    <x v="8"/>
  </r>
  <r>
    <x v="7"/>
    <x v="2"/>
    <x v="2"/>
    <x v="7"/>
    <n v="51"/>
    <n v="39"/>
    <n v="89"/>
    <n v="89"/>
    <n v="95"/>
    <n v="95"/>
    <n v="142282"/>
    <n v="118737.88637919234"/>
    <n v="0.32845455809658386"/>
    <n v="0.43820224719101125"/>
    <x v="0"/>
    <x v="8"/>
  </r>
  <r>
    <x v="7"/>
    <x v="2"/>
    <x v="2"/>
    <x v="8"/>
    <n v="64"/>
    <n v="41"/>
    <n v="90"/>
    <n v="90"/>
    <n v="99"/>
    <n v="99"/>
    <n v="143562"/>
    <n v="118681.4045174538"/>
    <n v="0.3454627131074301"/>
    <n v="0.45555555555555555"/>
    <x v="0"/>
    <x v="8"/>
  </r>
  <r>
    <x v="7"/>
    <x v="2"/>
    <x v="2"/>
    <x v="9"/>
    <n v="39"/>
    <n v="31"/>
    <n v="72"/>
    <n v="72"/>
    <n v="83"/>
    <n v="83"/>
    <n v="148833"/>
    <n v="121695.83572895278"/>
    <n v="0.25473344929439323"/>
    <n v="0.43055555555555558"/>
    <x v="0"/>
    <x v="8"/>
  </r>
  <r>
    <x v="7"/>
    <x v="2"/>
    <x v="2"/>
    <x v="10"/>
    <n v="64"/>
    <n v="44"/>
    <n v="100"/>
    <n v="100"/>
    <n v="112"/>
    <n v="112"/>
    <n v="156543"/>
    <n v="127786.13552361396"/>
    <n v="0.34432530430399561"/>
    <n v="0.44"/>
    <x v="0"/>
    <x v="8"/>
  </r>
  <r>
    <x v="7"/>
    <x v="2"/>
    <x v="2"/>
    <x v="11"/>
    <n v="53"/>
    <n v="35"/>
    <n v="81"/>
    <n v="81"/>
    <n v="91"/>
    <n v="91"/>
    <n v="172733"/>
    <n v="138407.84394250513"/>
    <n v="0.25287584144825681"/>
    <n v="0.43209876543209874"/>
    <x v="0"/>
    <x v="8"/>
  </r>
  <r>
    <x v="7"/>
    <x v="2"/>
    <x v="2"/>
    <x v="12"/>
    <n v="45"/>
    <n v="38"/>
    <n v="78"/>
    <n v="78"/>
    <n v="91"/>
    <n v="91"/>
    <n v="175651"/>
    <n v="143657.95482546202"/>
    <n v="0.26451720022165359"/>
    <n v="0.48717948717948717"/>
    <x v="0"/>
    <x v="8"/>
  </r>
  <r>
    <x v="7"/>
    <x v="2"/>
    <x v="2"/>
    <x v="13"/>
    <n v="41"/>
    <n v="28"/>
    <n v="71"/>
    <n v="71"/>
    <n v="84"/>
    <n v="84"/>
    <n v="168390"/>
    <n v="137150.93771389459"/>
    <n v="0.20415463770586642"/>
    <n v="0.39436619718309857"/>
    <x v="0"/>
    <x v="8"/>
  </r>
  <r>
    <x v="7"/>
    <x v="2"/>
    <x v="2"/>
    <x v="14"/>
    <n v="34"/>
    <n v="25"/>
    <n v="74"/>
    <n v="74"/>
    <n v="83"/>
    <n v="83"/>
    <n v="156606"/>
    <n v="128382.92676249145"/>
    <n v="0.19472994291717641"/>
    <n v="0.33783783783783783"/>
    <x v="0"/>
    <x v="8"/>
  </r>
  <r>
    <x v="7"/>
    <x v="2"/>
    <x v="2"/>
    <x v="15"/>
    <n v="45"/>
    <n v="35"/>
    <n v="79"/>
    <n v="79"/>
    <n v="87"/>
    <n v="87"/>
    <n v="155051"/>
    <n v="124545.01026694046"/>
    <n v="0.28102290027503807"/>
    <n v="0.44303797468354428"/>
    <x v="0"/>
    <x v="8"/>
  </r>
  <r>
    <x v="7"/>
    <x v="2"/>
    <x v="2"/>
    <x v="16"/>
    <n v="42"/>
    <n v="34"/>
    <n v="79"/>
    <n v="79"/>
    <n v="88"/>
    <n v="88"/>
    <n v="152588"/>
    <n v="122943.32375085558"/>
    <n v="0.27655019372097778"/>
    <n v="0.43037974683544306"/>
    <x v="0"/>
    <x v="8"/>
  </r>
  <r>
    <x v="7"/>
    <x v="2"/>
    <x v="2"/>
    <x v="17"/>
    <n v="0"/>
    <n v="0"/>
    <n v="0"/>
    <n v="0"/>
    <n v="26"/>
    <n v="26"/>
    <n v="156433"/>
    <n v="91168.284736481859"/>
    <n v="0"/>
    <m/>
    <x v="0"/>
    <x v="8"/>
  </r>
  <r>
    <x v="7"/>
    <x v="2"/>
    <x v="3"/>
    <x v="1"/>
    <m/>
    <m/>
    <m/>
    <m/>
    <m/>
    <m/>
    <m/>
    <m/>
    <m/>
    <m/>
    <x v="0"/>
    <x v="8"/>
  </r>
  <r>
    <x v="7"/>
    <x v="2"/>
    <x v="3"/>
    <x v="2"/>
    <m/>
    <m/>
    <m/>
    <m/>
    <m/>
    <m/>
    <m/>
    <m/>
    <m/>
    <m/>
    <x v="0"/>
    <x v="8"/>
  </r>
  <r>
    <x v="7"/>
    <x v="2"/>
    <x v="3"/>
    <x v="3"/>
    <m/>
    <m/>
    <m/>
    <m/>
    <m/>
    <m/>
    <m/>
    <m/>
    <m/>
    <m/>
    <x v="0"/>
    <x v="8"/>
  </r>
  <r>
    <x v="7"/>
    <x v="2"/>
    <x v="3"/>
    <x v="4"/>
    <m/>
    <m/>
    <m/>
    <m/>
    <m/>
    <m/>
    <m/>
    <m/>
    <m/>
    <m/>
    <x v="0"/>
    <x v="8"/>
  </r>
  <r>
    <x v="7"/>
    <x v="2"/>
    <x v="3"/>
    <x v="5"/>
    <n v="42"/>
    <n v="35"/>
    <n v="121"/>
    <n v="121"/>
    <n v="124"/>
    <n v="124"/>
    <n v="121514"/>
    <n v="101623.86310746064"/>
    <n v="0.34440729696518002"/>
    <n v="0.28925619834710742"/>
    <x v="0"/>
    <x v="8"/>
  </r>
  <r>
    <x v="7"/>
    <x v="2"/>
    <x v="3"/>
    <x v="6"/>
    <n v="51"/>
    <n v="42"/>
    <n v="115"/>
    <n v="115"/>
    <n v="119"/>
    <n v="119"/>
    <n v="121365"/>
    <n v="101270.33812457221"/>
    <n v="0.41473150754504223"/>
    <n v="0.36521739130434783"/>
    <x v="0"/>
    <x v="8"/>
  </r>
  <r>
    <x v="7"/>
    <x v="2"/>
    <x v="3"/>
    <x v="7"/>
    <n v="41"/>
    <n v="33"/>
    <n v="107"/>
    <n v="107"/>
    <n v="111"/>
    <n v="111"/>
    <n v="113948"/>
    <n v="94959.920602327169"/>
    <n v="0.34751503361294167"/>
    <n v="0.30841121495327101"/>
    <x v="0"/>
    <x v="8"/>
  </r>
  <r>
    <x v="7"/>
    <x v="2"/>
    <x v="3"/>
    <x v="8"/>
    <n v="38"/>
    <n v="32"/>
    <n v="115"/>
    <n v="115"/>
    <n v="118"/>
    <n v="118"/>
    <n v="114470"/>
    <n v="94467.64955509924"/>
    <n v="0.33874030052304482"/>
    <n v="0.27826086956521739"/>
    <x v="0"/>
    <x v="8"/>
  </r>
  <r>
    <x v="7"/>
    <x v="2"/>
    <x v="3"/>
    <x v="9"/>
    <n v="36"/>
    <n v="28"/>
    <n v="101"/>
    <n v="101"/>
    <n v="102"/>
    <n v="102"/>
    <n v="120674"/>
    <n v="97985.850787132105"/>
    <n v="0.28575554302047323"/>
    <n v="0.27722772277227725"/>
    <x v="0"/>
    <x v="8"/>
  </r>
  <r>
    <x v="7"/>
    <x v="2"/>
    <x v="3"/>
    <x v="10"/>
    <n v="49"/>
    <n v="32"/>
    <n v="108"/>
    <n v="108"/>
    <n v="109"/>
    <n v="109"/>
    <n v="128660"/>
    <n v="104088.53114305271"/>
    <n v="0.30743060401170635"/>
    <n v="0.29629629629629628"/>
    <x v="0"/>
    <x v="8"/>
  </r>
  <r>
    <x v="7"/>
    <x v="2"/>
    <x v="3"/>
    <x v="11"/>
    <n v="52"/>
    <n v="41"/>
    <n v="111"/>
    <n v="111"/>
    <n v="111"/>
    <n v="111"/>
    <n v="138245"/>
    <n v="111545.84804928131"/>
    <n v="0.36756186551996151"/>
    <n v="0.36936936936936937"/>
    <x v="0"/>
    <x v="8"/>
  </r>
  <r>
    <x v="7"/>
    <x v="2"/>
    <x v="3"/>
    <x v="12"/>
    <n v="34"/>
    <n v="27"/>
    <n v="89"/>
    <n v="89"/>
    <n v="93"/>
    <n v="93"/>
    <n v="138766"/>
    <n v="113534.45037645448"/>
    <n v="0.23781327967391505"/>
    <n v="0.30337078651685395"/>
    <x v="0"/>
    <x v="8"/>
  </r>
  <r>
    <x v="7"/>
    <x v="2"/>
    <x v="3"/>
    <x v="13"/>
    <n v="33"/>
    <n v="21"/>
    <n v="93"/>
    <n v="93"/>
    <n v="94"/>
    <n v="94"/>
    <n v="133151"/>
    <n v="108872.64613278577"/>
    <n v="0.19288591529581725"/>
    <n v="0.22580645161290322"/>
    <x v="0"/>
    <x v="8"/>
  </r>
  <r>
    <x v="7"/>
    <x v="2"/>
    <x v="3"/>
    <x v="14"/>
    <n v="48"/>
    <n v="31"/>
    <n v="94"/>
    <n v="94"/>
    <n v="96"/>
    <n v="96"/>
    <n v="124561"/>
    <n v="102066.80082135524"/>
    <n v="0.30372265761771511"/>
    <n v="0.32978723404255317"/>
    <x v="0"/>
    <x v="8"/>
  </r>
  <r>
    <x v="7"/>
    <x v="2"/>
    <x v="3"/>
    <x v="15"/>
    <n v="51"/>
    <n v="36"/>
    <n v="122"/>
    <n v="122"/>
    <n v="127"/>
    <n v="127"/>
    <n v="124336"/>
    <n v="99031.29089664614"/>
    <n v="0.36352146552922698"/>
    <n v="0.29508196721311475"/>
    <x v="0"/>
    <x v="8"/>
  </r>
  <r>
    <x v="7"/>
    <x v="2"/>
    <x v="3"/>
    <x v="16"/>
    <n v="34"/>
    <n v="25"/>
    <n v="97"/>
    <n v="97"/>
    <n v="103"/>
    <n v="103"/>
    <n v="124672"/>
    <n v="99152.996577686514"/>
    <n v="0.25213559713661771"/>
    <n v="0.25773195876288657"/>
    <x v="0"/>
    <x v="8"/>
  </r>
  <r>
    <x v="7"/>
    <x v="2"/>
    <x v="3"/>
    <x v="17"/>
    <n v="0"/>
    <n v="0"/>
    <n v="0"/>
    <n v="0"/>
    <n v="31"/>
    <n v="31"/>
    <n v="132936"/>
    <n v="76719.474332648868"/>
    <n v="0"/>
    <m/>
    <x v="0"/>
    <x v="8"/>
  </r>
  <r>
    <x v="7"/>
    <x v="2"/>
    <x v="4"/>
    <x v="1"/>
    <m/>
    <m/>
    <m/>
    <m/>
    <m/>
    <m/>
    <m/>
    <m/>
    <m/>
    <m/>
    <x v="0"/>
    <x v="8"/>
  </r>
  <r>
    <x v="7"/>
    <x v="2"/>
    <x v="4"/>
    <x v="2"/>
    <m/>
    <m/>
    <m/>
    <m/>
    <m/>
    <m/>
    <m/>
    <m/>
    <m/>
    <m/>
    <x v="0"/>
    <x v="8"/>
  </r>
  <r>
    <x v="7"/>
    <x v="2"/>
    <x v="4"/>
    <x v="3"/>
    <m/>
    <m/>
    <m/>
    <m/>
    <m/>
    <m/>
    <m/>
    <m/>
    <m/>
    <m/>
    <x v="0"/>
    <x v="8"/>
  </r>
  <r>
    <x v="7"/>
    <x v="2"/>
    <x v="4"/>
    <x v="4"/>
    <m/>
    <m/>
    <m/>
    <m/>
    <m/>
    <m/>
    <m/>
    <m/>
    <m/>
    <m/>
    <x v="0"/>
    <x v="8"/>
  </r>
  <r>
    <x v="7"/>
    <x v="2"/>
    <x v="4"/>
    <x v="5"/>
    <n v="0"/>
    <n v="0"/>
    <n v="0"/>
    <n v="0"/>
    <n v="0"/>
    <n v="0"/>
    <n v="3"/>
    <n v="1.3744010951403149"/>
    <n v="0"/>
    <m/>
    <x v="0"/>
    <x v="8"/>
  </r>
  <r>
    <x v="7"/>
    <x v="2"/>
    <x v="4"/>
    <x v="6"/>
    <n v="0"/>
    <n v="0"/>
    <n v="0"/>
    <n v="0"/>
    <n v="0"/>
    <n v="0"/>
    <n v="1"/>
    <n v="0.99931553730321698"/>
    <n v="0"/>
    <m/>
    <x v="0"/>
    <x v="8"/>
  </r>
  <r>
    <x v="7"/>
    <x v="2"/>
    <x v="4"/>
    <x v="7"/>
    <n v="0"/>
    <n v="0"/>
    <n v="0"/>
    <n v="0"/>
    <n v="0"/>
    <n v="0"/>
    <n v="1"/>
    <n v="0.99931553730321698"/>
    <n v="0"/>
    <m/>
    <x v="0"/>
    <x v="8"/>
  </r>
  <r>
    <x v="7"/>
    <x v="2"/>
    <x v="4"/>
    <x v="8"/>
    <n v="0"/>
    <n v="0"/>
    <n v="0"/>
    <n v="0"/>
    <n v="0"/>
    <n v="0"/>
    <n v="1"/>
    <n v="0.74743326488706363"/>
    <n v="0"/>
    <m/>
    <x v="0"/>
    <x v="8"/>
  </r>
  <r>
    <x v="7"/>
    <x v="2"/>
    <x v="4"/>
    <x v="9"/>
    <m/>
    <m/>
    <m/>
    <m/>
    <m/>
    <m/>
    <m/>
    <m/>
    <m/>
    <m/>
    <x v="0"/>
    <x v="8"/>
  </r>
  <r>
    <x v="7"/>
    <x v="2"/>
    <x v="4"/>
    <x v="10"/>
    <m/>
    <m/>
    <m/>
    <m/>
    <m/>
    <m/>
    <m/>
    <m/>
    <m/>
    <m/>
    <x v="0"/>
    <x v="8"/>
  </r>
  <r>
    <x v="7"/>
    <x v="2"/>
    <x v="4"/>
    <x v="11"/>
    <m/>
    <m/>
    <m/>
    <m/>
    <m/>
    <m/>
    <m/>
    <m/>
    <m/>
    <m/>
    <x v="0"/>
    <x v="8"/>
  </r>
  <r>
    <x v="7"/>
    <x v="2"/>
    <x v="4"/>
    <x v="12"/>
    <m/>
    <m/>
    <m/>
    <m/>
    <m/>
    <m/>
    <m/>
    <m/>
    <m/>
    <m/>
    <x v="0"/>
    <x v="8"/>
  </r>
  <r>
    <x v="7"/>
    <x v="2"/>
    <x v="4"/>
    <x v="13"/>
    <m/>
    <m/>
    <m/>
    <m/>
    <m/>
    <m/>
    <m/>
    <m/>
    <m/>
    <m/>
    <x v="0"/>
    <x v="8"/>
  </r>
  <r>
    <x v="7"/>
    <x v="2"/>
    <x v="4"/>
    <x v="14"/>
    <m/>
    <m/>
    <m/>
    <m/>
    <m/>
    <m/>
    <m/>
    <m/>
    <m/>
    <m/>
    <x v="0"/>
    <x v="8"/>
  </r>
  <r>
    <x v="7"/>
    <x v="2"/>
    <x v="4"/>
    <x v="15"/>
    <m/>
    <m/>
    <m/>
    <m/>
    <m/>
    <m/>
    <m/>
    <m/>
    <m/>
    <m/>
    <x v="0"/>
    <x v="8"/>
  </r>
  <r>
    <x v="7"/>
    <x v="2"/>
    <x v="4"/>
    <x v="16"/>
    <m/>
    <m/>
    <m/>
    <m/>
    <m/>
    <m/>
    <m/>
    <m/>
    <m/>
    <m/>
    <x v="0"/>
    <x v="8"/>
  </r>
  <r>
    <x v="7"/>
    <x v="2"/>
    <x v="4"/>
    <x v="17"/>
    <m/>
    <m/>
    <m/>
    <m/>
    <m/>
    <m/>
    <m/>
    <m/>
    <m/>
    <m/>
    <x v="0"/>
    <x v="8"/>
  </r>
  <r>
    <x v="7"/>
    <x v="3"/>
    <x v="1"/>
    <x v="1"/>
    <m/>
    <m/>
    <m/>
    <m/>
    <m/>
    <m/>
    <m/>
    <m/>
    <m/>
    <m/>
    <x v="0"/>
    <x v="8"/>
  </r>
  <r>
    <x v="7"/>
    <x v="3"/>
    <x v="1"/>
    <x v="2"/>
    <m/>
    <m/>
    <m/>
    <m/>
    <m/>
    <m/>
    <m/>
    <m/>
    <m/>
    <m/>
    <x v="0"/>
    <x v="8"/>
  </r>
  <r>
    <x v="7"/>
    <x v="3"/>
    <x v="1"/>
    <x v="3"/>
    <m/>
    <m/>
    <m/>
    <m/>
    <m/>
    <m/>
    <m/>
    <m/>
    <m/>
    <m/>
    <x v="0"/>
    <x v="8"/>
  </r>
  <r>
    <x v="7"/>
    <x v="3"/>
    <x v="1"/>
    <x v="4"/>
    <m/>
    <m/>
    <m/>
    <m/>
    <m/>
    <m/>
    <m/>
    <m/>
    <m/>
    <m/>
    <x v="0"/>
    <x v="8"/>
  </r>
  <r>
    <x v="7"/>
    <x v="3"/>
    <x v="1"/>
    <x v="5"/>
    <m/>
    <m/>
    <m/>
    <m/>
    <m/>
    <m/>
    <m/>
    <m/>
    <m/>
    <m/>
    <x v="0"/>
    <x v="8"/>
  </r>
  <r>
    <x v="7"/>
    <x v="3"/>
    <x v="1"/>
    <x v="6"/>
    <m/>
    <m/>
    <m/>
    <m/>
    <m/>
    <m/>
    <m/>
    <m/>
    <m/>
    <m/>
    <x v="0"/>
    <x v="8"/>
  </r>
  <r>
    <x v="7"/>
    <x v="3"/>
    <x v="1"/>
    <x v="7"/>
    <m/>
    <m/>
    <m/>
    <m/>
    <m/>
    <m/>
    <m/>
    <m/>
    <m/>
    <m/>
    <x v="0"/>
    <x v="8"/>
  </r>
  <r>
    <x v="7"/>
    <x v="3"/>
    <x v="1"/>
    <x v="8"/>
    <m/>
    <m/>
    <m/>
    <m/>
    <m/>
    <m/>
    <m/>
    <m/>
    <m/>
    <m/>
    <x v="0"/>
    <x v="8"/>
  </r>
  <r>
    <x v="7"/>
    <x v="3"/>
    <x v="1"/>
    <x v="9"/>
    <m/>
    <m/>
    <m/>
    <m/>
    <m/>
    <m/>
    <m/>
    <m/>
    <m/>
    <m/>
    <x v="0"/>
    <x v="8"/>
  </r>
  <r>
    <x v="7"/>
    <x v="3"/>
    <x v="1"/>
    <x v="10"/>
    <m/>
    <m/>
    <m/>
    <m/>
    <m/>
    <m/>
    <m/>
    <m/>
    <m/>
    <m/>
    <x v="0"/>
    <x v="8"/>
  </r>
  <r>
    <x v="7"/>
    <x v="3"/>
    <x v="1"/>
    <x v="11"/>
    <m/>
    <m/>
    <m/>
    <m/>
    <m/>
    <m/>
    <m/>
    <m/>
    <m/>
    <m/>
    <x v="0"/>
    <x v="8"/>
  </r>
  <r>
    <x v="7"/>
    <x v="3"/>
    <x v="1"/>
    <x v="12"/>
    <m/>
    <m/>
    <m/>
    <m/>
    <m/>
    <m/>
    <m/>
    <m/>
    <m/>
    <m/>
    <x v="0"/>
    <x v="8"/>
  </r>
  <r>
    <x v="7"/>
    <x v="3"/>
    <x v="1"/>
    <x v="13"/>
    <m/>
    <m/>
    <m/>
    <m/>
    <m/>
    <m/>
    <m/>
    <m/>
    <m/>
    <m/>
    <x v="0"/>
    <x v="8"/>
  </r>
  <r>
    <x v="7"/>
    <x v="3"/>
    <x v="1"/>
    <x v="14"/>
    <m/>
    <m/>
    <m/>
    <m/>
    <m/>
    <m/>
    <m/>
    <m/>
    <m/>
    <m/>
    <x v="0"/>
    <x v="8"/>
  </r>
  <r>
    <x v="7"/>
    <x v="3"/>
    <x v="1"/>
    <x v="15"/>
    <m/>
    <m/>
    <m/>
    <m/>
    <m/>
    <m/>
    <m/>
    <m/>
    <m/>
    <m/>
    <x v="0"/>
    <x v="8"/>
  </r>
  <r>
    <x v="7"/>
    <x v="3"/>
    <x v="1"/>
    <x v="16"/>
    <m/>
    <m/>
    <m/>
    <m/>
    <m/>
    <m/>
    <m/>
    <m/>
    <m/>
    <m/>
    <x v="0"/>
    <x v="8"/>
  </r>
  <r>
    <x v="7"/>
    <x v="3"/>
    <x v="1"/>
    <x v="17"/>
    <m/>
    <m/>
    <m/>
    <m/>
    <m/>
    <m/>
    <m/>
    <m/>
    <m/>
    <m/>
    <x v="0"/>
    <x v="8"/>
  </r>
  <r>
    <x v="7"/>
    <x v="3"/>
    <x v="2"/>
    <x v="1"/>
    <m/>
    <m/>
    <m/>
    <m/>
    <m/>
    <m/>
    <m/>
    <m/>
    <m/>
    <m/>
    <x v="0"/>
    <x v="8"/>
  </r>
  <r>
    <x v="7"/>
    <x v="3"/>
    <x v="2"/>
    <x v="2"/>
    <m/>
    <m/>
    <m/>
    <m/>
    <m/>
    <m/>
    <m/>
    <m/>
    <m/>
    <m/>
    <x v="0"/>
    <x v="8"/>
  </r>
  <r>
    <x v="7"/>
    <x v="3"/>
    <x v="2"/>
    <x v="3"/>
    <m/>
    <m/>
    <m/>
    <m/>
    <m/>
    <m/>
    <m/>
    <m/>
    <m/>
    <m/>
    <x v="0"/>
    <x v="8"/>
  </r>
  <r>
    <x v="7"/>
    <x v="3"/>
    <x v="2"/>
    <x v="4"/>
    <m/>
    <m/>
    <m/>
    <m/>
    <m/>
    <m/>
    <m/>
    <m/>
    <m/>
    <m/>
    <x v="0"/>
    <x v="8"/>
  </r>
  <r>
    <x v="7"/>
    <x v="3"/>
    <x v="2"/>
    <x v="5"/>
    <n v="275"/>
    <n v="190"/>
    <n v="525"/>
    <n v="525"/>
    <n v="540"/>
    <n v="540"/>
    <n v="85409"/>
    <n v="78104.977412731008"/>
    <n v="2.4326234549173589"/>
    <n v="0.3619047619047619"/>
    <x v="0"/>
    <x v="8"/>
  </r>
  <r>
    <x v="7"/>
    <x v="3"/>
    <x v="2"/>
    <x v="6"/>
    <n v="248"/>
    <n v="179"/>
    <n v="522"/>
    <n v="522"/>
    <n v="532"/>
    <n v="532"/>
    <n v="88022"/>
    <n v="80369.568788501027"/>
    <n v="2.2272111534037573"/>
    <n v="0.34291187739463602"/>
    <x v="0"/>
    <x v="8"/>
  </r>
  <r>
    <x v="7"/>
    <x v="3"/>
    <x v="2"/>
    <x v="7"/>
    <n v="268"/>
    <n v="211"/>
    <n v="598"/>
    <n v="598"/>
    <n v="607"/>
    <n v="607"/>
    <n v="88427"/>
    <n v="80695.501711156743"/>
    <n v="2.6147678064541697"/>
    <n v="0.35284280936454848"/>
    <x v="0"/>
    <x v="8"/>
  </r>
  <r>
    <x v="7"/>
    <x v="3"/>
    <x v="2"/>
    <x v="8"/>
    <n v="274"/>
    <n v="203"/>
    <n v="585"/>
    <n v="585"/>
    <n v="603"/>
    <n v="603"/>
    <n v="89765"/>
    <n v="82057.242984257362"/>
    <n v="2.4738827752102934"/>
    <n v="0.347008547008547"/>
    <x v="0"/>
    <x v="8"/>
  </r>
  <r>
    <x v="7"/>
    <x v="3"/>
    <x v="2"/>
    <x v="9"/>
    <n v="263"/>
    <n v="178"/>
    <n v="523"/>
    <n v="523"/>
    <n v="543"/>
    <n v="543"/>
    <n v="93307"/>
    <n v="85064.714579055435"/>
    <n v="2.0925245077331631"/>
    <n v="0.34034416826003822"/>
    <x v="0"/>
    <x v="8"/>
  </r>
  <r>
    <x v="7"/>
    <x v="3"/>
    <x v="2"/>
    <x v="10"/>
    <n v="298"/>
    <n v="222"/>
    <n v="597"/>
    <n v="597"/>
    <n v="610"/>
    <n v="610"/>
    <n v="98393"/>
    <n v="89029.319644079398"/>
    <n v="2.4935605583363949"/>
    <n v="0.37185929648241206"/>
    <x v="0"/>
    <x v="8"/>
  </r>
  <r>
    <x v="7"/>
    <x v="3"/>
    <x v="2"/>
    <x v="11"/>
    <n v="263"/>
    <n v="199"/>
    <n v="602"/>
    <n v="602"/>
    <n v="613"/>
    <n v="613"/>
    <n v="109960"/>
    <n v="97745.322381930178"/>
    <n v="2.035903050403038"/>
    <n v="0.33056478405315615"/>
    <x v="0"/>
    <x v="8"/>
  </r>
  <r>
    <x v="7"/>
    <x v="3"/>
    <x v="2"/>
    <x v="12"/>
    <n v="284"/>
    <n v="215"/>
    <n v="645"/>
    <n v="645"/>
    <n v="661"/>
    <n v="661"/>
    <n v="118565"/>
    <n v="106966.94866529774"/>
    <n v="2.0099666549593782"/>
    <n v="0.33333333333333331"/>
    <x v="0"/>
    <x v="8"/>
  </r>
  <r>
    <x v="7"/>
    <x v="3"/>
    <x v="2"/>
    <x v="13"/>
    <n v="338"/>
    <n v="232"/>
    <n v="669"/>
    <n v="669"/>
    <n v="682"/>
    <n v="682"/>
    <n v="122978"/>
    <n v="111634.10266940451"/>
    <n v="2.0782179858340375"/>
    <n v="0.34678624813153963"/>
    <x v="0"/>
    <x v="8"/>
  </r>
  <r>
    <x v="7"/>
    <x v="3"/>
    <x v="2"/>
    <x v="14"/>
    <n v="625"/>
    <n v="445"/>
    <n v="1651"/>
    <n v="1651"/>
    <n v="1666"/>
    <n v="1666"/>
    <n v="124995"/>
    <n v="114057.39356605065"/>
    <n v="3.9015445302307423"/>
    <n v="0.26953361599030889"/>
    <x v="0"/>
    <x v="8"/>
  </r>
  <r>
    <x v="7"/>
    <x v="3"/>
    <x v="2"/>
    <x v="15"/>
    <n v="730"/>
    <n v="536"/>
    <n v="1813"/>
    <n v="1813"/>
    <n v="1842"/>
    <n v="1842"/>
    <n v="125523"/>
    <n v="113536.49555099248"/>
    <n v="4.7209489547725836"/>
    <n v="0.29564258135686705"/>
    <x v="0"/>
    <x v="8"/>
  </r>
  <r>
    <x v="7"/>
    <x v="3"/>
    <x v="2"/>
    <x v="16"/>
    <n v="689"/>
    <n v="530"/>
    <n v="1950"/>
    <n v="1950"/>
    <n v="1979"/>
    <n v="1979"/>
    <n v="124973"/>
    <n v="113180.14510609172"/>
    <n v="4.6828001457604929"/>
    <n v="0.27179487179487177"/>
    <x v="0"/>
    <x v="8"/>
  </r>
  <r>
    <x v="7"/>
    <x v="3"/>
    <x v="2"/>
    <x v="17"/>
    <n v="10"/>
    <n v="10"/>
    <n v="11"/>
    <n v="11"/>
    <n v="962"/>
    <n v="962"/>
    <n v="132255"/>
    <n v="83255.969883641344"/>
    <n v="0.12011150688624507"/>
    <n v="0.90909090909090906"/>
    <x v="0"/>
    <x v="8"/>
  </r>
  <r>
    <x v="7"/>
    <x v="3"/>
    <x v="3"/>
    <x v="1"/>
    <m/>
    <m/>
    <m/>
    <m/>
    <m/>
    <m/>
    <m/>
    <m/>
    <m/>
    <m/>
    <x v="0"/>
    <x v="8"/>
  </r>
  <r>
    <x v="7"/>
    <x v="3"/>
    <x v="3"/>
    <x v="2"/>
    <m/>
    <m/>
    <m/>
    <m/>
    <m/>
    <m/>
    <m/>
    <m/>
    <m/>
    <m/>
    <x v="0"/>
    <x v="8"/>
  </r>
  <r>
    <x v="7"/>
    <x v="3"/>
    <x v="3"/>
    <x v="3"/>
    <m/>
    <m/>
    <m/>
    <m/>
    <m/>
    <m/>
    <m/>
    <m/>
    <m/>
    <m/>
    <x v="0"/>
    <x v="8"/>
  </r>
  <r>
    <x v="7"/>
    <x v="3"/>
    <x v="3"/>
    <x v="4"/>
    <m/>
    <m/>
    <m/>
    <m/>
    <m/>
    <m/>
    <m/>
    <m/>
    <m/>
    <m/>
    <x v="0"/>
    <x v="8"/>
  </r>
  <r>
    <x v="7"/>
    <x v="3"/>
    <x v="3"/>
    <x v="5"/>
    <n v="336"/>
    <n v="241"/>
    <n v="615"/>
    <n v="615"/>
    <n v="626"/>
    <n v="626"/>
    <n v="71879"/>
    <n v="65353.754962354549"/>
    <n v="3.6876228479728859"/>
    <n v="0.39186991869918697"/>
    <x v="0"/>
    <x v="8"/>
  </r>
  <r>
    <x v="7"/>
    <x v="3"/>
    <x v="3"/>
    <x v="6"/>
    <n v="303"/>
    <n v="213"/>
    <n v="640"/>
    <n v="640"/>
    <n v="652"/>
    <n v="652"/>
    <n v="73972"/>
    <n v="67157.300479123893"/>
    <n v="3.1716581589846942"/>
    <n v="0.33281250000000001"/>
    <x v="0"/>
    <x v="8"/>
  </r>
  <r>
    <x v="7"/>
    <x v="3"/>
    <x v="3"/>
    <x v="7"/>
    <n v="298"/>
    <n v="221"/>
    <n v="580"/>
    <n v="580"/>
    <n v="593"/>
    <n v="593"/>
    <n v="73937"/>
    <n v="67387.436002737857"/>
    <n v="3.279543088581395"/>
    <n v="0.38103448275862067"/>
    <x v="0"/>
    <x v="8"/>
  </r>
  <r>
    <x v="7"/>
    <x v="3"/>
    <x v="3"/>
    <x v="8"/>
    <n v="294"/>
    <n v="218"/>
    <n v="570"/>
    <n v="570"/>
    <n v="590"/>
    <n v="590"/>
    <n v="75337"/>
    <n v="68667.137577002053"/>
    <n v="3.1747355094791718"/>
    <n v="0.38245614035087722"/>
    <x v="0"/>
    <x v="8"/>
  </r>
  <r>
    <x v="7"/>
    <x v="3"/>
    <x v="3"/>
    <x v="9"/>
    <n v="265"/>
    <n v="201"/>
    <n v="626"/>
    <n v="626"/>
    <n v="648"/>
    <n v="648"/>
    <n v="78369"/>
    <n v="71239.227926078034"/>
    <n v="2.8214792025619548"/>
    <n v="0.32108626198083068"/>
    <x v="0"/>
    <x v="8"/>
  </r>
  <r>
    <x v="7"/>
    <x v="3"/>
    <x v="3"/>
    <x v="10"/>
    <n v="324"/>
    <n v="250"/>
    <n v="648"/>
    <n v="648"/>
    <n v="664"/>
    <n v="664"/>
    <n v="82894"/>
    <n v="74489.336071184123"/>
    <n v="3.3561851022687716"/>
    <n v="0.38580246913580246"/>
    <x v="0"/>
    <x v="8"/>
  </r>
  <r>
    <x v="7"/>
    <x v="3"/>
    <x v="3"/>
    <x v="11"/>
    <n v="369"/>
    <n v="272"/>
    <n v="686"/>
    <n v="686"/>
    <n v="700"/>
    <n v="700"/>
    <n v="89806"/>
    <n v="80516.711841204655"/>
    <n v="3.378180675540245"/>
    <n v="0.39650145772594753"/>
    <x v="0"/>
    <x v="8"/>
  </r>
  <r>
    <x v="7"/>
    <x v="3"/>
    <x v="3"/>
    <x v="12"/>
    <n v="336"/>
    <n v="250"/>
    <n v="690"/>
    <n v="690"/>
    <n v="707"/>
    <n v="707"/>
    <n v="95662"/>
    <n v="86559.64407939768"/>
    <n v="2.8881819311859123"/>
    <n v="0.36231884057971014"/>
    <x v="0"/>
    <x v="8"/>
  </r>
  <r>
    <x v="7"/>
    <x v="3"/>
    <x v="3"/>
    <x v="13"/>
    <n v="348"/>
    <n v="250"/>
    <n v="710"/>
    <n v="710"/>
    <n v="718"/>
    <n v="718"/>
    <n v="98835"/>
    <n v="89884.772073921966"/>
    <n v="2.7813387544043384"/>
    <n v="0.352112676056338"/>
    <x v="0"/>
    <x v="8"/>
  </r>
  <r>
    <x v="7"/>
    <x v="3"/>
    <x v="3"/>
    <x v="14"/>
    <n v="715"/>
    <n v="508"/>
    <n v="1483"/>
    <n v="1483"/>
    <n v="1500"/>
    <n v="1500"/>
    <n v="99897"/>
    <n v="91255.830253251203"/>
    <n v="5.5667676091512117"/>
    <n v="0.34254888739042483"/>
    <x v="0"/>
    <x v="8"/>
  </r>
  <r>
    <x v="7"/>
    <x v="3"/>
    <x v="3"/>
    <x v="15"/>
    <n v="681"/>
    <n v="484"/>
    <n v="1611"/>
    <n v="1611"/>
    <n v="1632"/>
    <n v="1632"/>
    <n v="99609"/>
    <n v="90081.741273100619"/>
    <n v="5.3728979164896273"/>
    <n v="0.30043451272501553"/>
    <x v="0"/>
    <x v="8"/>
  </r>
  <r>
    <x v="7"/>
    <x v="3"/>
    <x v="3"/>
    <x v="16"/>
    <n v="658"/>
    <n v="485"/>
    <n v="1624"/>
    <n v="1624"/>
    <n v="1662"/>
    <n v="1662"/>
    <n v="98816"/>
    <n v="89642.390143737168"/>
    <n v="5.4103867514278274"/>
    <n v="0.29864532019704432"/>
    <x v="0"/>
    <x v="8"/>
  </r>
  <r>
    <x v="7"/>
    <x v="3"/>
    <x v="3"/>
    <x v="17"/>
    <n v="11"/>
    <n v="11"/>
    <n v="11"/>
    <n v="11"/>
    <n v="893"/>
    <n v="893"/>
    <n v="105746"/>
    <n v="66384.906228610547"/>
    <n v="0.16570031690817127"/>
    <n v="1"/>
    <x v="0"/>
    <x v="8"/>
  </r>
  <r>
    <x v="7"/>
    <x v="3"/>
    <x v="4"/>
    <x v="1"/>
    <m/>
    <m/>
    <m/>
    <m/>
    <m/>
    <m/>
    <m/>
    <m/>
    <m/>
    <m/>
    <x v="0"/>
    <x v="8"/>
  </r>
  <r>
    <x v="7"/>
    <x v="3"/>
    <x v="4"/>
    <x v="2"/>
    <m/>
    <m/>
    <m/>
    <m/>
    <m/>
    <m/>
    <m/>
    <m/>
    <m/>
    <m/>
    <x v="0"/>
    <x v="8"/>
  </r>
  <r>
    <x v="7"/>
    <x v="3"/>
    <x v="4"/>
    <x v="3"/>
    <m/>
    <m/>
    <m/>
    <m/>
    <m/>
    <m/>
    <m/>
    <m/>
    <m/>
    <m/>
    <x v="0"/>
    <x v="8"/>
  </r>
  <r>
    <x v="7"/>
    <x v="3"/>
    <x v="4"/>
    <x v="4"/>
    <m/>
    <m/>
    <m/>
    <m/>
    <m/>
    <m/>
    <m/>
    <m/>
    <m/>
    <m/>
    <x v="0"/>
    <x v="8"/>
  </r>
  <r>
    <x v="7"/>
    <x v="3"/>
    <x v="4"/>
    <x v="5"/>
    <n v="0"/>
    <n v="0"/>
    <n v="0"/>
    <n v="0"/>
    <n v="0"/>
    <n v="0"/>
    <n v="9"/>
    <n v="6.8911704312114992"/>
    <n v="0"/>
    <m/>
    <x v="0"/>
    <x v="8"/>
  </r>
  <r>
    <x v="7"/>
    <x v="3"/>
    <x v="4"/>
    <x v="6"/>
    <n v="1"/>
    <n v="1"/>
    <n v="1"/>
    <n v="1"/>
    <n v="1"/>
    <n v="1"/>
    <n v="6"/>
    <n v="5.3524982888432584"/>
    <n v="186.82864450127877"/>
    <n v="1"/>
    <x v="0"/>
    <x v="8"/>
  </r>
  <r>
    <x v="7"/>
    <x v="3"/>
    <x v="4"/>
    <x v="7"/>
    <n v="0"/>
    <n v="0"/>
    <n v="0"/>
    <n v="0"/>
    <n v="0"/>
    <n v="0"/>
    <n v="4"/>
    <n v="3.0828199863107462"/>
    <n v="0"/>
    <m/>
    <x v="0"/>
    <x v="8"/>
  </r>
  <r>
    <x v="7"/>
    <x v="3"/>
    <x v="4"/>
    <x v="8"/>
    <n v="0"/>
    <n v="0"/>
    <n v="0"/>
    <n v="0"/>
    <n v="0"/>
    <n v="0"/>
    <n v="3"/>
    <n v="2.1601642710472277"/>
    <n v="0"/>
    <m/>
    <x v="0"/>
    <x v="8"/>
  </r>
  <r>
    <x v="7"/>
    <x v="3"/>
    <x v="4"/>
    <x v="9"/>
    <n v="0"/>
    <n v="0"/>
    <n v="0"/>
    <n v="0"/>
    <n v="0"/>
    <n v="0"/>
    <n v="2"/>
    <n v="1.5003422313483916"/>
    <n v="0"/>
    <m/>
    <x v="0"/>
    <x v="8"/>
  </r>
  <r>
    <x v="7"/>
    <x v="3"/>
    <x v="4"/>
    <x v="10"/>
    <n v="0"/>
    <n v="0"/>
    <n v="0"/>
    <n v="0"/>
    <n v="0"/>
    <n v="0"/>
    <n v="1"/>
    <n v="0.99931553730321698"/>
    <n v="0"/>
    <m/>
    <x v="0"/>
    <x v="8"/>
  </r>
  <r>
    <x v="7"/>
    <x v="3"/>
    <x v="4"/>
    <x v="11"/>
    <n v="0"/>
    <n v="0"/>
    <n v="0"/>
    <n v="0"/>
    <n v="0"/>
    <n v="0"/>
    <n v="2"/>
    <n v="0.91444216290212188"/>
    <n v="0"/>
    <m/>
    <x v="0"/>
    <x v="8"/>
  </r>
  <r>
    <x v="7"/>
    <x v="3"/>
    <x v="4"/>
    <x v="12"/>
    <n v="0"/>
    <n v="0"/>
    <n v="0"/>
    <n v="0"/>
    <n v="0"/>
    <n v="0"/>
    <n v="2"/>
    <n v="1.5797399041752225"/>
    <n v="0"/>
    <m/>
    <x v="0"/>
    <x v="8"/>
  </r>
  <r>
    <x v="7"/>
    <x v="3"/>
    <x v="4"/>
    <x v="13"/>
    <n v="0"/>
    <n v="0"/>
    <n v="0"/>
    <n v="0"/>
    <n v="0"/>
    <n v="0"/>
    <n v="2"/>
    <n v="2.0041067761806981"/>
    <n v="0"/>
    <m/>
    <x v="0"/>
    <x v="8"/>
  </r>
  <r>
    <x v="7"/>
    <x v="3"/>
    <x v="4"/>
    <x v="14"/>
    <n v="0"/>
    <n v="0"/>
    <n v="0"/>
    <n v="0"/>
    <n v="0"/>
    <n v="0"/>
    <n v="1"/>
    <n v="0.83230663928815884"/>
    <n v="0"/>
    <m/>
    <x v="0"/>
    <x v="8"/>
  </r>
  <r>
    <x v="7"/>
    <x v="3"/>
    <x v="4"/>
    <x v="15"/>
    <m/>
    <m/>
    <m/>
    <m/>
    <m/>
    <m/>
    <m/>
    <m/>
    <m/>
    <m/>
    <x v="0"/>
    <x v="8"/>
  </r>
  <r>
    <x v="7"/>
    <x v="3"/>
    <x v="4"/>
    <x v="16"/>
    <m/>
    <m/>
    <m/>
    <m/>
    <m/>
    <m/>
    <m/>
    <m/>
    <m/>
    <m/>
    <x v="0"/>
    <x v="8"/>
  </r>
  <r>
    <x v="7"/>
    <x v="3"/>
    <x v="4"/>
    <x v="17"/>
    <m/>
    <m/>
    <m/>
    <m/>
    <m/>
    <m/>
    <m/>
    <m/>
    <m/>
    <m/>
    <x v="0"/>
    <x v="8"/>
  </r>
  <r>
    <x v="0"/>
    <x v="0"/>
    <x v="0"/>
    <x v="0"/>
    <n v="2250"/>
    <n v="2113"/>
    <n v="23958"/>
    <n v="23958"/>
    <n v="26491"/>
    <n v="26491"/>
    <n v="1761854"/>
    <n v="7161806.8829568792"/>
    <n v="0.29503727683978132"/>
    <n v="8.8196009683612991E-2"/>
    <x v="0"/>
    <x v="9"/>
  </r>
  <r>
    <x v="1"/>
    <x v="1"/>
    <x v="0"/>
    <x v="0"/>
    <n v="10"/>
    <n v="9"/>
    <n v="478"/>
    <n v="478"/>
    <n v="561"/>
    <n v="561"/>
    <n v="628563"/>
    <n v="1985167.1047227925"/>
    <n v="4.5336233804139899E-3"/>
    <n v="1.8828451882845189E-2"/>
    <x v="0"/>
    <x v="9"/>
  </r>
  <r>
    <x v="1"/>
    <x v="2"/>
    <x v="0"/>
    <x v="0"/>
    <n v="100"/>
    <n v="94"/>
    <n v="2294"/>
    <n v="2294"/>
    <n v="2504"/>
    <n v="2504"/>
    <n v="928281"/>
    <n v="2930141.3333333335"/>
    <n v="3.2080363814077681E-2"/>
    <n v="4.0976460331299043E-2"/>
    <x v="0"/>
    <x v="9"/>
  </r>
  <r>
    <x v="1"/>
    <x v="3"/>
    <x v="0"/>
    <x v="0"/>
    <n v="2140"/>
    <n v="2010"/>
    <n v="21186"/>
    <n v="21186"/>
    <n v="23426"/>
    <n v="23426"/>
    <n v="452007"/>
    <n v="2244343.2087611225"/>
    <n v="0.89558494982125303"/>
    <n v="9.4873973378646281E-2"/>
    <x v="0"/>
    <x v="9"/>
  </r>
  <r>
    <x v="2"/>
    <x v="0"/>
    <x v="1"/>
    <x v="0"/>
    <m/>
    <m/>
    <m/>
    <m/>
    <m/>
    <m/>
    <m/>
    <m/>
    <m/>
    <m/>
    <x v="0"/>
    <x v="9"/>
  </r>
  <r>
    <x v="2"/>
    <x v="0"/>
    <x v="2"/>
    <x v="0"/>
    <n v="1090"/>
    <n v="1019"/>
    <n v="11874"/>
    <n v="11874"/>
    <n v="13216"/>
    <n v="13216"/>
    <n v="928870"/>
    <n v="3847013.2511978098"/>
    <n v="0.26488081362410776"/>
    <n v="8.5817753073943071E-2"/>
    <x v="0"/>
    <x v="9"/>
  </r>
  <r>
    <x v="2"/>
    <x v="0"/>
    <x v="3"/>
    <x v="0"/>
    <n v="1160"/>
    <n v="1094"/>
    <n v="12083"/>
    <n v="12083"/>
    <n v="13274"/>
    <n v="13274"/>
    <n v="832970"/>
    <n v="3314764.1943874061"/>
    <n v="0.33003855956100059"/>
    <n v="9.0540428701481421E-2"/>
    <x v="0"/>
    <x v="9"/>
  </r>
  <r>
    <x v="2"/>
    <x v="0"/>
    <x v="4"/>
    <x v="0"/>
    <n v="0"/>
    <n v="0"/>
    <n v="1"/>
    <n v="1"/>
    <n v="1"/>
    <n v="1"/>
    <n v="14"/>
    <n v="29.437371663244353"/>
    <n v="0"/>
    <n v="0"/>
    <x v="0"/>
    <x v="9"/>
  </r>
  <r>
    <x v="3"/>
    <x v="1"/>
    <x v="1"/>
    <x v="0"/>
    <m/>
    <m/>
    <m/>
    <m/>
    <m/>
    <m/>
    <m/>
    <m/>
    <m/>
    <m/>
    <x v="0"/>
    <x v="9"/>
  </r>
  <r>
    <x v="3"/>
    <x v="1"/>
    <x v="2"/>
    <x v="0"/>
    <n v="6"/>
    <n v="5"/>
    <n v="162"/>
    <n v="162"/>
    <n v="210"/>
    <n v="210"/>
    <n v="316089"/>
    <n v="985465.14989733056"/>
    <n v="5.0737461395980558E-3"/>
    <n v="3.0864197530864196E-2"/>
    <x v="0"/>
    <x v="9"/>
  </r>
  <r>
    <x v="3"/>
    <x v="1"/>
    <x v="3"/>
    <x v="0"/>
    <n v="4"/>
    <n v="4"/>
    <n v="316"/>
    <n v="316"/>
    <n v="351"/>
    <n v="351"/>
    <n v="312474"/>
    <n v="999701.95482546196"/>
    <n v="4.0011925361277904E-3"/>
    <n v="1.2658227848101266E-2"/>
    <x v="0"/>
    <x v="9"/>
  </r>
  <r>
    <x v="3"/>
    <x v="1"/>
    <x v="4"/>
    <x v="0"/>
    <m/>
    <m/>
    <m/>
    <m/>
    <m/>
    <m/>
    <m/>
    <m/>
    <m/>
    <m/>
    <x v="0"/>
    <x v="9"/>
  </r>
  <r>
    <x v="3"/>
    <x v="2"/>
    <x v="1"/>
    <x v="0"/>
    <m/>
    <m/>
    <m/>
    <m/>
    <m/>
    <m/>
    <m/>
    <m/>
    <m/>
    <m/>
    <x v="0"/>
    <x v="9"/>
  </r>
  <r>
    <x v="3"/>
    <x v="2"/>
    <x v="2"/>
    <x v="0"/>
    <n v="50"/>
    <n v="45"/>
    <n v="1021"/>
    <n v="1021"/>
    <n v="1166"/>
    <n v="1166"/>
    <n v="501679"/>
    <n v="1624817.5523613964"/>
    <n v="2.7695417208289105E-2"/>
    <n v="4.4074436826640549E-2"/>
    <x v="0"/>
    <x v="9"/>
  </r>
  <r>
    <x v="3"/>
    <x v="2"/>
    <x v="3"/>
    <x v="0"/>
    <n v="50"/>
    <n v="49"/>
    <n v="1273"/>
    <n v="1273"/>
    <n v="1338"/>
    <n v="1338"/>
    <n v="426599"/>
    <n v="1305319.6605065025"/>
    <n v="3.7538697594569716E-2"/>
    <n v="3.8491751767478398E-2"/>
    <x v="0"/>
    <x v="9"/>
  </r>
  <r>
    <x v="3"/>
    <x v="2"/>
    <x v="4"/>
    <x v="0"/>
    <n v="0"/>
    <n v="0"/>
    <n v="0"/>
    <n v="0"/>
    <n v="0"/>
    <n v="0"/>
    <n v="3"/>
    <n v="4.1204654346338128"/>
    <n v="0"/>
    <m/>
    <x v="0"/>
    <x v="9"/>
  </r>
  <r>
    <x v="3"/>
    <x v="3"/>
    <x v="1"/>
    <x v="0"/>
    <m/>
    <m/>
    <m/>
    <m/>
    <m/>
    <m/>
    <m/>
    <m/>
    <m/>
    <m/>
    <x v="0"/>
    <x v="9"/>
  </r>
  <r>
    <x v="3"/>
    <x v="3"/>
    <x v="2"/>
    <x v="0"/>
    <n v="1034"/>
    <n v="969"/>
    <n v="10691"/>
    <n v="10691"/>
    <n v="11840"/>
    <n v="11840"/>
    <n v="246691"/>
    <n v="1235697.7029431895"/>
    <n v="0.7841723729776563"/>
    <n v="9.0636984379384528E-2"/>
    <x v="0"/>
    <x v="9"/>
  </r>
  <r>
    <x v="3"/>
    <x v="3"/>
    <x v="3"/>
    <x v="0"/>
    <n v="1106"/>
    <n v="1041"/>
    <n v="10494"/>
    <n v="10494"/>
    <n v="11585"/>
    <n v="11585"/>
    <n v="205304"/>
    <n v="1008620.1889117043"/>
    <n v="1.0321030765041828"/>
    <n v="9.9199542595769005E-2"/>
    <x v="0"/>
    <x v="9"/>
  </r>
  <r>
    <x v="3"/>
    <x v="3"/>
    <x v="4"/>
    <x v="0"/>
    <n v="0"/>
    <n v="0"/>
    <n v="1"/>
    <n v="1"/>
    <n v="1"/>
    <n v="1"/>
    <n v="12"/>
    <n v="25.316906228610542"/>
    <n v="0"/>
    <n v="0"/>
    <x v="0"/>
    <x v="9"/>
  </r>
  <r>
    <x v="4"/>
    <x v="0"/>
    <x v="0"/>
    <x v="1"/>
    <m/>
    <m/>
    <m/>
    <m/>
    <m/>
    <m/>
    <m/>
    <m/>
    <m/>
    <m/>
    <x v="0"/>
    <x v="9"/>
  </r>
  <r>
    <x v="4"/>
    <x v="0"/>
    <x v="0"/>
    <x v="2"/>
    <m/>
    <m/>
    <m/>
    <m/>
    <m/>
    <m/>
    <m/>
    <m/>
    <m/>
    <m/>
    <x v="0"/>
    <x v="9"/>
  </r>
  <r>
    <x v="4"/>
    <x v="0"/>
    <x v="0"/>
    <x v="3"/>
    <m/>
    <m/>
    <m/>
    <m/>
    <m/>
    <m/>
    <m/>
    <m/>
    <m/>
    <m/>
    <x v="0"/>
    <x v="9"/>
  </r>
  <r>
    <x v="4"/>
    <x v="0"/>
    <x v="0"/>
    <x v="4"/>
    <m/>
    <m/>
    <m/>
    <m/>
    <m/>
    <m/>
    <m/>
    <m/>
    <m/>
    <m/>
    <x v="0"/>
    <x v="9"/>
  </r>
  <r>
    <x v="4"/>
    <x v="0"/>
    <x v="0"/>
    <x v="5"/>
    <n v="131"/>
    <n v="125"/>
    <n v="1426"/>
    <n v="1426"/>
    <n v="1473"/>
    <n v="1473"/>
    <n v="612734"/>
    <n v="533562.39561943873"/>
    <n v="0.23427438107755208"/>
    <n v="8.7657784011220194E-2"/>
    <x v="0"/>
    <x v="9"/>
  </r>
  <r>
    <x v="4"/>
    <x v="0"/>
    <x v="0"/>
    <x v="6"/>
    <n v="118"/>
    <n v="116"/>
    <n v="1407"/>
    <n v="1407"/>
    <n v="1444"/>
    <n v="1444"/>
    <n v="618169"/>
    <n v="537460.40520191647"/>
    <n v="0.2158298525384775"/>
    <n v="8.2444918265813794E-2"/>
    <x v="0"/>
    <x v="9"/>
  </r>
  <r>
    <x v="4"/>
    <x v="0"/>
    <x v="0"/>
    <x v="7"/>
    <n v="141"/>
    <n v="138"/>
    <n v="1424"/>
    <n v="1424"/>
    <n v="1462"/>
    <n v="1462"/>
    <n v="595895"/>
    <n v="517553.20465434634"/>
    <n v="0.26663925323806048"/>
    <n v="9.6910112359550563E-2"/>
    <x v="0"/>
    <x v="9"/>
  </r>
  <r>
    <x v="4"/>
    <x v="0"/>
    <x v="0"/>
    <x v="8"/>
    <n v="126"/>
    <n v="119"/>
    <n v="1406"/>
    <n v="1406"/>
    <n v="1466"/>
    <n v="1466"/>
    <n v="600721"/>
    <n v="518674.99520876113"/>
    <n v="0.2294307631932474"/>
    <n v="8.4637268847795169E-2"/>
    <x v="0"/>
    <x v="9"/>
  </r>
  <r>
    <x v="4"/>
    <x v="0"/>
    <x v="0"/>
    <x v="9"/>
    <n v="123"/>
    <n v="115"/>
    <n v="1346"/>
    <n v="1346"/>
    <n v="1413"/>
    <n v="1413"/>
    <n v="623865"/>
    <n v="534426.71594798088"/>
    <n v="0.21518385321738609"/>
    <n v="8.5438335809806837E-2"/>
    <x v="0"/>
    <x v="9"/>
  </r>
  <r>
    <x v="4"/>
    <x v="0"/>
    <x v="0"/>
    <x v="10"/>
    <n v="135"/>
    <n v="126"/>
    <n v="1488"/>
    <n v="1488"/>
    <n v="1536"/>
    <n v="1536"/>
    <n v="655305"/>
    <n v="560940.0876112252"/>
    <n v="0.22462291924361044"/>
    <n v="8.4677419354838704E-2"/>
    <x v="0"/>
    <x v="9"/>
  </r>
  <r>
    <x v="4"/>
    <x v="0"/>
    <x v="0"/>
    <x v="11"/>
    <n v="150"/>
    <n v="142"/>
    <n v="1512"/>
    <n v="1512"/>
    <n v="1553"/>
    <n v="1553"/>
    <n v="708014"/>
    <n v="602130.58453114307"/>
    <n v="0.23582924310441758"/>
    <n v="9.391534391534391E-2"/>
    <x v="0"/>
    <x v="9"/>
  </r>
  <r>
    <x v="4"/>
    <x v="0"/>
    <x v="0"/>
    <x v="12"/>
    <n v="193"/>
    <n v="177"/>
    <n v="1554"/>
    <n v="1554"/>
    <n v="1610"/>
    <n v="1610"/>
    <n v="726069"/>
    <n v="628993.75496235455"/>
    <n v="0.28140184000808321"/>
    <n v="0.11389961389961389"/>
    <x v="0"/>
    <x v="9"/>
  </r>
  <r>
    <x v="4"/>
    <x v="0"/>
    <x v="0"/>
    <x v="13"/>
    <n v="160"/>
    <n v="151"/>
    <n v="1584"/>
    <n v="1584"/>
    <n v="1627"/>
    <n v="1627"/>
    <n v="708174"/>
    <n v="610674.0314852841"/>
    <n v="0.24726776023656538"/>
    <n v="9.5328282828282832E-2"/>
    <x v="0"/>
    <x v="9"/>
  </r>
  <r>
    <x v="4"/>
    <x v="0"/>
    <x v="0"/>
    <x v="14"/>
    <n v="303"/>
    <n v="279"/>
    <n v="3341"/>
    <n v="3341"/>
    <n v="3387"/>
    <n v="3387"/>
    <n v="663720"/>
    <n v="582021.96577686514"/>
    <n v="0.47936335122266277"/>
    <n v="8.3507931756958989E-2"/>
    <x v="0"/>
    <x v="9"/>
  </r>
  <r>
    <x v="4"/>
    <x v="0"/>
    <x v="0"/>
    <x v="15"/>
    <n v="317"/>
    <n v="295"/>
    <n v="3662"/>
    <n v="3662"/>
    <n v="3730"/>
    <n v="3730"/>
    <n v="655860"/>
    <n v="564529.9438740589"/>
    <n v="0.52255864051351653"/>
    <n v="8.055707263790278E-2"/>
    <x v="0"/>
    <x v="9"/>
  </r>
  <r>
    <x v="4"/>
    <x v="0"/>
    <x v="0"/>
    <x v="16"/>
    <n v="353"/>
    <n v="330"/>
    <n v="3786"/>
    <n v="3786"/>
    <n v="3870"/>
    <n v="3870"/>
    <n v="646682"/>
    <n v="558202.05338809034"/>
    <n v="0.59118378013304673"/>
    <n v="8.7163232963549928E-2"/>
    <x v="0"/>
    <x v="9"/>
  </r>
  <r>
    <x v="4"/>
    <x v="0"/>
    <x v="0"/>
    <x v="17"/>
    <n v="0"/>
    <n v="0"/>
    <n v="22"/>
    <n v="22"/>
    <n v="1920"/>
    <n v="1920"/>
    <n v="675451"/>
    <n v="412636.74469541409"/>
    <n v="0"/>
    <n v="0"/>
    <x v="0"/>
    <x v="9"/>
  </r>
  <r>
    <x v="5"/>
    <x v="1"/>
    <x v="0"/>
    <x v="1"/>
    <m/>
    <m/>
    <m/>
    <m/>
    <m/>
    <m/>
    <m/>
    <m/>
    <m/>
    <m/>
    <x v="0"/>
    <x v="9"/>
  </r>
  <r>
    <x v="5"/>
    <x v="1"/>
    <x v="0"/>
    <x v="2"/>
    <m/>
    <m/>
    <m/>
    <m/>
    <m/>
    <m/>
    <m/>
    <m/>
    <m/>
    <m/>
    <x v="0"/>
    <x v="9"/>
  </r>
  <r>
    <x v="5"/>
    <x v="1"/>
    <x v="0"/>
    <x v="3"/>
    <m/>
    <m/>
    <m/>
    <m/>
    <m/>
    <m/>
    <m/>
    <m/>
    <m/>
    <m/>
    <x v="0"/>
    <x v="9"/>
  </r>
  <r>
    <x v="5"/>
    <x v="1"/>
    <x v="0"/>
    <x v="4"/>
    <m/>
    <m/>
    <m/>
    <m/>
    <m/>
    <m/>
    <m/>
    <m/>
    <m/>
    <m/>
    <x v="0"/>
    <x v="9"/>
  </r>
  <r>
    <x v="5"/>
    <x v="1"/>
    <x v="0"/>
    <x v="5"/>
    <n v="0"/>
    <n v="0"/>
    <n v="45"/>
    <n v="45"/>
    <n v="51"/>
    <n v="51"/>
    <n v="198449"/>
    <n v="162353.41820670772"/>
    <n v="0"/>
    <n v="0"/>
    <x v="0"/>
    <x v="9"/>
  </r>
  <r>
    <x v="5"/>
    <x v="1"/>
    <x v="0"/>
    <x v="6"/>
    <n v="0"/>
    <n v="0"/>
    <n v="41"/>
    <n v="41"/>
    <n v="45"/>
    <n v="45"/>
    <n v="199078"/>
    <n v="162772.26009582478"/>
    <n v="0"/>
    <n v="0"/>
    <x v="0"/>
    <x v="9"/>
  </r>
  <r>
    <x v="5"/>
    <x v="1"/>
    <x v="0"/>
    <x v="7"/>
    <n v="3"/>
    <n v="2"/>
    <n v="50"/>
    <n v="50"/>
    <n v="56"/>
    <n v="56"/>
    <n v="191585"/>
    <n v="155598.46132785763"/>
    <n v="1.2853597541596828E-2"/>
    <n v="0.04"/>
    <x v="0"/>
    <x v="9"/>
  </r>
  <r>
    <x v="5"/>
    <x v="1"/>
    <x v="0"/>
    <x v="8"/>
    <n v="3"/>
    <n v="3"/>
    <n v="46"/>
    <n v="46"/>
    <n v="56"/>
    <n v="56"/>
    <n v="192599"/>
    <n v="154632.75290896647"/>
    <n v="1.9400805738523739E-2"/>
    <n v="6.5217391304347824E-2"/>
    <x v="0"/>
    <x v="9"/>
  </r>
  <r>
    <x v="5"/>
    <x v="1"/>
    <x v="0"/>
    <x v="9"/>
    <n v="0"/>
    <n v="0"/>
    <n v="24"/>
    <n v="24"/>
    <n v="37"/>
    <n v="37"/>
    <n v="198338"/>
    <n v="158262.74332648871"/>
    <n v="0"/>
    <n v="0"/>
    <x v="0"/>
    <x v="9"/>
  </r>
  <r>
    <x v="5"/>
    <x v="1"/>
    <x v="0"/>
    <x v="10"/>
    <n v="0"/>
    <n v="0"/>
    <n v="35"/>
    <n v="35"/>
    <n v="41"/>
    <n v="41"/>
    <n v="205503"/>
    <n v="165353.44558521561"/>
    <n v="0"/>
    <n v="0"/>
    <x v="0"/>
    <x v="9"/>
  </r>
  <r>
    <x v="5"/>
    <x v="1"/>
    <x v="0"/>
    <x v="11"/>
    <n v="0"/>
    <n v="0"/>
    <n v="32"/>
    <n v="32"/>
    <n v="38"/>
    <n v="38"/>
    <n v="215348"/>
    <n v="173704.71731690623"/>
    <n v="0"/>
    <n v="0"/>
    <x v="0"/>
    <x v="9"/>
  </r>
  <r>
    <x v="5"/>
    <x v="1"/>
    <x v="0"/>
    <x v="12"/>
    <n v="2"/>
    <n v="2"/>
    <n v="52"/>
    <n v="52"/>
    <n v="58"/>
    <n v="58"/>
    <n v="216999"/>
    <n v="178076.00821355236"/>
    <n v="1.1231159211529267E-2"/>
    <n v="3.8461538461538464E-2"/>
    <x v="0"/>
    <x v="9"/>
  </r>
  <r>
    <x v="5"/>
    <x v="1"/>
    <x v="0"/>
    <x v="13"/>
    <n v="0"/>
    <n v="0"/>
    <n v="41"/>
    <n v="41"/>
    <n v="49"/>
    <n v="49"/>
    <n v="204031"/>
    <n v="162949.273100616"/>
    <n v="0"/>
    <n v="0"/>
    <x v="0"/>
    <x v="9"/>
  </r>
  <r>
    <x v="5"/>
    <x v="1"/>
    <x v="0"/>
    <x v="14"/>
    <n v="1"/>
    <n v="1"/>
    <n v="39"/>
    <n v="39"/>
    <n v="42"/>
    <n v="42"/>
    <n v="175870"/>
    <n v="146105.6783025325"/>
    <n v="6.8443609558374481E-3"/>
    <n v="2.564102564102564E-2"/>
    <x v="0"/>
    <x v="9"/>
  </r>
  <r>
    <x v="5"/>
    <x v="1"/>
    <x v="0"/>
    <x v="15"/>
    <n v="1"/>
    <n v="1"/>
    <n v="37"/>
    <n v="37"/>
    <n v="42"/>
    <n v="42"/>
    <n v="169202"/>
    <n v="137189.50308008213"/>
    <n v="7.2891874199461628E-3"/>
    <n v="2.7027027027027029E-2"/>
    <x v="0"/>
    <x v="9"/>
  </r>
  <r>
    <x v="5"/>
    <x v="1"/>
    <x v="0"/>
    <x v="16"/>
    <n v="0"/>
    <n v="0"/>
    <n v="36"/>
    <n v="36"/>
    <n v="38"/>
    <n v="38"/>
    <n v="163447"/>
    <n v="133155.02806297058"/>
    <n v="0"/>
    <n v="0"/>
    <x v="0"/>
    <x v="9"/>
  </r>
  <r>
    <x v="5"/>
    <x v="1"/>
    <x v="0"/>
    <x v="17"/>
    <n v="0"/>
    <n v="0"/>
    <n v="0"/>
    <n v="0"/>
    <n v="8"/>
    <n v="8"/>
    <n v="161176"/>
    <n v="95013.815195071875"/>
    <n v="0"/>
    <m/>
    <x v="0"/>
    <x v="9"/>
  </r>
  <r>
    <x v="5"/>
    <x v="2"/>
    <x v="0"/>
    <x v="1"/>
    <m/>
    <m/>
    <m/>
    <m/>
    <m/>
    <m/>
    <m/>
    <m/>
    <m/>
    <m/>
    <x v="0"/>
    <x v="9"/>
  </r>
  <r>
    <x v="5"/>
    <x v="2"/>
    <x v="0"/>
    <x v="2"/>
    <m/>
    <m/>
    <m/>
    <m/>
    <m/>
    <m/>
    <m/>
    <m/>
    <m/>
    <m/>
    <x v="0"/>
    <x v="9"/>
  </r>
  <r>
    <x v="5"/>
    <x v="2"/>
    <x v="0"/>
    <x v="3"/>
    <m/>
    <m/>
    <m/>
    <m/>
    <m/>
    <m/>
    <m/>
    <m/>
    <m/>
    <m/>
    <x v="0"/>
    <x v="9"/>
  </r>
  <r>
    <x v="5"/>
    <x v="2"/>
    <x v="0"/>
    <x v="4"/>
    <m/>
    <m/>
    <m/>
    <m/>
    <m/>
    <m/>
    <m/>
    <m/>
    <m/>
    <m/>
    <x v="0"/>
    <x v="9"/>
  </r>
  <r>
    <x v="5"/>
    <x v="2"/>
    <x v="0"/>
    <x v="5"/>
    <n v="11"/>
    <n v="11"/>
    <n v="241"/>
    <n v="241"/>
    <n v="256"/>
    <n v="256"/>
    <n v="271586"/>
    <n v="227575.50444900754"/>
    <n v="4.833560635900843E-2"/>
    <n v="4.5643153526970952E-2"/>
    <x v="0"/>
    <x v="9"/>
  </r>
  <r>
    <x v="5"/>
    <x v="2"/>
    <x v="0"/>
    <x v="6"/>
    <n v="11"/>
    <n v="11"/>
    <n v="203"/>
    <n v="203"/>
    <n v="214"/>
    <n v="214"/>
    <n v="271669"/>
    <n v="226981.07871321012"/>
    <n v="4.8462189281858449E-2"/>
    <n v="5.4187192118226604E-2"/>
    <x v="0"/>
    <x v="9"/>
  </r>
  <r>
    <x v="5"/>
    <x v="2"/>
    <x v="0"/>
    <x v="7"/>
    <n v="10"/>
    <n v="10"/>
    <n v="196"/>
    <n v="196"/>
    <n v="206"/>
    <n v="206"/>
    <n v="256231"/>
    <n v="213698.80629705681"/>
    <n v="4.6794833220075528E-2"/>
    <n v="5.1020408163265307E-2"/>
    <x v="0"/>
    <x v="9"/>
  </r>
  <r>
    <x v="5"/>
    <x v="2"/>
    <x v="0"/>
    <x v="8"/>
    <n v="8"/>
    <n v="7"/>
    <n v="205"/>
    <n v="205"/>
    <n v="217"/>
    <n v="217"/>
    <n v="258033"/>
    <n v="213149.80150581794"/>
    <n v="3.2840753078575743E-2"/>
    <n v="3.4146341463414637E-2"/>
    <x v="0"/>
    <x v="9"/>
  </r>
  <r>
    <x v="5"/>
    <x v="2"/>
    <x v="0"/>
    <x v="9"/>
    <n v="10"/>
    <n v="8"/>
    <n v="173"/>
    <n v="173"/>
    <n v="185"/>
    <n v="185"/>
    <n v="269507"/>
    <n v="219681.68651608488"/>
    <n v="3.6416326398760815E-2"/>
    <n v="4.6242774566473986E-2"/>
    <x v="0"/>
    <x v="9"/>
  </r>
  <r>
    <x v="5"/>
    <x v="2"/>
    <x v="0"/>
    <x v="10"/>
    <n v="12"/>
    <n v="12"/>
    <n v="208"/>
    <n v="208"/>
    <n v="221"/>
    <n v="221"/>
    <n v="285203"/>
    <n v="231874.66666666666"/>
    <n v="5.1752095959886377E-2"/>
    <n v="5.7692307692307696E-2"/>
    <x v="0"/>
    <x v="9"/>
  </r>
  <r>
    <x v="5"/>
    <x v="2"/>
    <x v="0"/>
    <x v="11"/>
    <n v="9"/>
    <n v="9"/>
    <n v="192"/>
    <n v="192"/>
    <n v="202"/>
    <n v="202"/>
    <n v="310978"/>
    <n v="249953.69199178644"/>
    <n v="3.6006669588604205E-2"/>
    <n v="4.6875E-2"/>
    <x v="0"/>
    <x v="9"/>
  </r>
  <r>
    <x v="5"/>
    <x v="2"/>
    <x v="0"/>
    <x v="12"/>
    <n v="4"/>
    <n v="4"/>
    <n v="167"/>
    <n v="167"/>
    <n v="184"/>
    <n v="184"/>
    <n v="314417"/>
    <n v="257192.4052019165"/>
    <n v="1.5552558781273816E-2"/>
    <n v="2.3952095808383235E-2"/>
    <x v="0"/>
    <x v="9"/>
  </r>
  <r>
    <x v="5"/>
    <x v="2"/>
    <x v="0"/>
    <x v="13"/>
    <n v="6"/>
    <n v="6"/>
    <n v="164"/>
    <n v="164"/>
    <n v="178"/>
    <n v="178"/>
    <n v="301541"/>
    <n v="246023.58384668035"/>
    <n v="2.4387905851087615E-2"/>
    <n v="3.6585365853658534E-2"/>
    <x v="0"/>
    <x v="9"/>
  </r>
  <r>
    <x v="5"/>
    <x v="2"/>
    <x v="0"/>
    <x v="14"/>
    <n v="3"/>
    <n v="2"/>
    <n v="168"/>
    <n v="168"/>
    <n v="179"/>
    <n v="179"/>
    <n v="281167"/>
    <n v="230449.72758384669"/>
    <n v="8.6786824222750327E-3"/>
    <n v="1.1904761904761904E-2"/>
    <x v="0"/>
    <x v="9"/>
  </r>
  <r>
    <x v="5"/>
    <x v="2"/>
    <x v="0"/>
    <x v="15"/>
    <n v="8"/>
    <n v="7"/>
    <n v="201"/>
    <n v="201"/>
    <n v="214"/>
    <n v="214"/>
    <n v="279387"/>
    <n v="223576.30116358658"/>
    <n v="3.1309221789469675E-2"/>
    <n v="3.482587064676617E-2"/>
    <x v="0"/>
    <x v="9"/>
  </r>
  <r>
    <x v="5"/>
    <x v="2"/>
    <x v="0"/>
    <x v="16"/>
    <n v="8"/>
    <n v="7"/>
    <n v="176"/>
    <n v="176"/>
    <n v="191"/>
    <n v="191"/>
    <n v="277260"/>
    <n v="222096.32032854209"/>
    <n v="3.1517856710300544E-2"/>
    <n v="3.9772727272727272E-2"/>
    <x v="0"/>
    <x v="9"/>
  </r>
  <r>
    <x v="5"/>
    <x v="2"/>
    <x v="0"/>
    <x v="17"/>
    <n v="0"/>
    <n v="0"/>
    <n v="0"/>
    <n v="0"/>
    <n v="57"/>
    <n v="57"/>
    <n v="289369"/>
    <n v="167887.75906913073"/>
    <n v="0"/>
    <m/>
    <x v="0"/>
    <x v="9"/>
  </r>
  <r>
    <x v="5"/>
    <x v="3"/>
    <x v="0"/>
    <x v="1"/>
    <m/>
    <m/>
    <m/>
    <m/>
    <m/>
    <m/>
    <m/>
    <m/>
    <m/>
    <m/>
    <x v="0"/>
    <x v="9"/>
  </r>
  <r>
    <x v="5"/>
    <x v="3"/>
    <x v="0"/>
    <x v="2"/>
    <m/>
    <m/>
    <m/>
    <m/>
    <m/>
    <m/>
    <m/>
    <m/>
    <m/>
    <m/>
    <x v="0"/>
    <x v="9"/>
  </r>
  <r>
    <x v="5"/>
    <x v="3"/>
    <x v="0"/>
    <x v="3"/>
    <m/>
    <m/>
    <m/>
    <m/>
    <m/>
    <m/>
    <m/>
    <m/>
    <m/>
    <m/>
    <x v="0"/>
    <x v="9"/>
  </r>
  <r>
    <x v="5"/>
    <x v="3"/>
    <x v="0"/>
    <x v="4"/>
    <m/>
    <m/>
    <m/>
    <m/>
    <m/>
    <m/>
    <m/>
    <m/>
    <m/>
    <m/>
    <x v="0"/>
    <x v="9"/>
  </r>
  <r>
    <x v="5"/>
    <x v="3"/>
    <x v="0"/>
    <x v="5"/>
    <n v="120"/>
    <n v="114"/>
    <n v="1140"/>
    <n v="1140"/>
    <n v="1166"/>
    <n v="1166"/>
    <n v="157297"/>
    <n v="143465.62354551678"/>
    <n v="0.79461544293801967"/>
    <n v="0.1"/>
    <x v="0"/>
    <x v="9"/>
  </r>
  <r>
    <x v="5"/>
    <x v="3"/>
    <x v="0"/>
    <x v="6"/>
    <n v="107"/>
    <n v="105"/>
    <n v="1163"/>
    <n v="1163"/>
    <n v="1185"/>
    <n v="1185"/>
    <n v="162000"/>
    <n v="147532.22176591377"/>
    <n v="0.71170893207723307"/>
    <n v="9.0283748925193461E-2"/>
    <x v="0"/>
    <x v="9"/>
  </r>
  <r>
    <x v="5"/>
    <x v="3"/>
    <x v="0"/>
    <x v="7"/>
    <n v="128"/>
    <n v="126"/>
    <n v="1178"/>
    <n v="1178"/>
    <n v="1200"/>
    <n v="1200"/>
    <n v="162368"/>
    <n v="148086.02053388092"/>
    <n v="0.85085681650262313"/>
    <n v="0.10696095076400679"/>
    <x v="0"/>
    <x v="9"/>
  </r>
  <r>
    <x v="5"/>
    <x v="3"/>
    <x v="0"/>
    <x v="8"/>
    <n v="115"/>
    <n v="109"/>
    <n v="1155"/>
    <n v="1155"/>
    <n v="1193"/>
    <n v="1193"/>
    <n v="165105"/>
    <n v="150726.54072553045"/>
    <n v="0.72316394627862179"/>
    <n v="9.4372294372294371E-2"/>
    <x v="0"/>
    <x v="9"/>
  </r>
  <r>
    <x v="5"/>
    <x v="3"/>
    <x v="0"/>
    <x v="9"/>
    <n v="113"/>
    <n v="107"/>
    <n v="1149"/>
    <n v="1149"/>
    <n v="1191"/>
    <n v="1191"/>
    <n v="171678"/>
    <n v="156305.44284736481"/>
    <n v="0.68455709571475065"/>
    <n v="9.3124456048738036E-2"/>
    <x v="0"/>
    <x v="9"/>
  </r>
  <r>
    <x v="5"/>
    <x v="3"/>
    <x v="0"/>
    <x v="10"/>
    <n v="123"/>
    <n v="114"/>
    <n v="1245"/>
    <n v="1245"/>
    <n v="1274"/>
    <n v="1274"/>
    <n v="181288"/>
    <n v="163519.65503080082"/>
    <n v="0.69716389738301965"/>
    <n v="9.1566265060240959E-2"/>
    <x v="0"/>
    <x v="9"/>
  </r>
  <r>
    <x v="5"/>
    <x v="3"/>
    <x v="0"/>
    <x v="11"/>
    <n v="141"/>
    <n v="133"/>
    <n v="1288"/>
    <n v="1288"/>
    <n v="1313"/>
    <n v="1313"/>
    <n v="199768"/>
    <n v="178262.94866529774"/>
    <n v="0.74608885915893619"/>
    <n v="0.10326086956521739"/>
    <x v="0"/>
    <x v="9"/>
  </r>
  <r>
    <x v="5"/>
    <x v="3"/>
    <x v="0"/>
    <x v="12"/>
    <n v="187"/>
    <n v="171"/>
    <n v="1335"/>
    <n v="1335"/>
    <n v="1368"/>
    <n v="1368"/>
    <n v="214229"/>
    <n v="193528.17248459958"/>
    <n v="0.88359228428929482"/>
    <n v="0.12808988764044943"/>
    <x v="0"/>
    <x v="9"/>
  </r>
  <r>
    <x v="5"/>
    <x v="3"/>
    <x v="0"/>
    <x v="13"/>
    <n v="154"/>
    <n v="145"/>
    <n v="1379"/>
    <n v="1379"/>
    <n v="1400"/>
    <n v="1400"/>
    <n v="221815"/>
    <n v="201520.87885010266"/>
    <n v="0.71952842220311775"/>
    <n v="0.10514865844815083"/>
    <x v="0"/>
    <x v="9"/>
  </r>
  <r>
    <x v="5"/>
    <x v="3"/>
    <x v="0"/>
    <x v="14"/>
    <n v="299"/>
    <n v="276"/>
    <n v="3134"/>
    <n v="3134"/>
    <n v="3166"/>
    <n v="3166"/>
    <n v="224893"/>
    <n v="205314.05612594113"/>
    <n v="1.3442820487200331"/>
    <n v="8.8066368857689856E-2"/>
    <x v="0"/>
    <x v="9"/>
  </r>
  <r>
    <x v="5"/>
    <x v="3"/>
    <x v="0"/>
    <x v="15"/>
    <n v="308"/>
    <n v="287"/>
    <n v="3424"/>
    <n v="3424"/>
    <n v="3474"/>
    <n v="3474"/>
    <n v="225132"/>
    <n v="203618.2368240931"/>
    <n v="1.4095004675241387"/>
    <n v="8.3820093457943931E-2"/>
    <x v="0"/>
    <x v="9"/>
  </r>
  <r>
    <x v="5"/>
    <x v="3"/>
    <x v="0"/>
    <x v="16"/>
    <n v="345"/>
    <n v="323"/>
    <n v="3574"/>
    <n v="3574"/>
    <n v="3641"/>
    <n v="3641"/>
    <n v="223789"/>
    <n v="202822.53524982888"/>
    <n v="1.5925252073303453"/>
    <n v="9.0374930050363733E-2"/>
    <x v="0"/>
    <x v="9"/>
  </r>
  <r>
    <x v="5"/>
    <x v="3"/>
    <x v="0"/>
    <x v="17"/>
    <n v="0"/>
    <n v="0"/>
    <n v="22"/>
    <n v="22"/>
    <n v="1855"/>
    <n v="1855"/>
    <n v="238001"/>
    <n v="149640.87611225189"/>
    <n v="0"/>
    <n v="0"/>
    <x v="0"/>
    <x v="9"/>
  </r>
  <r>
    <x v="6"/>
    <x v="0"/>
    <x v="1"/>
    <x v="1"/>
    <m/>
    <m/>
    <m/>
    <m/>
    <m/>
    <m/>
    <m/>
    <m/>
    <m/>
    <m/>
    <x v="0"/>
    <x v="9"/>
  </r>
  <r>
    <x v="6"/>
    <x v="0"/>
    <x v="1"/>
    <x v="2"/>
    <m/>
    <m/>
    <m/>
    <m/>
    <m/>
    <m/>
    <m/>
    <m/>
    <m/>
    <m/>
    <x v="0"/>
    <x v="9"/>
  </r>
  <r>
    <x v="6"/>
    <x v="0"/>
    <x v="1"/>
    <x v="3"/>
    <m/>
    <m/>
    <m/>
    <m/>
    <m/>
    <m/>
    <m/>
    <m/>
    <m/>
    <m/>
    <x v="0"/>
    <x v="9"/>
  </r>
  <r>
    <x v="6"/>
    <x v="0"/>
    <x v="1"/>
    <x v="4"/>
    <m/>
    <m/>
    <m/>
    <m/>
    <m/>
    <m/>
    <m/>
    <m/>
    <m/>
    <m/>
    <x v="0"/>
    <x v="9"/>
  </r>
  <r>
    <x v="6"/>
    <x v="0"/>
    <x v="1"/>
    <x v="5"/>
    <m/>
    <m/>
    <m/>
    <m/>
    <m/>
    <m/>
    <m/>
    <m/>
    <m/>
    <m/>
    <x v="0"/>
    <x v="9"/>
  </r>
  <r>
    <x v="6"/>
    <x v="0"/>
    <x v="1"/>
    <x v="6"/>
    <m/>
    <m/>
    <m/>
    <m/>
    <m/>
    <m/>
    <m/>
    <m/>
    <m/>
    <m/>
    <x v="0"/>
    <x v="9"/>
  </r>
  <r>
    <x v="6"/>
    <x v="0"/>
    <x v="1"/>
    <x v="7"/>
    <m/>
    <m/>
    <m/>
    <m/>
    <m/>
    <m/>
    <m/>
    <m/>
    <m/>
    <m/>
    <x v="0"/>
    <x v="9"/>
  </r>
  <r>
    <x v="6"/>
    <x v="0"/>
    <x v="1"/>
    <x v="8"/>
    <m/>
    <m/>
    <m/>
    <m/>
    <m/>
    <m/>
    <m/>
    <m/>
    <m/>
    <m/>
    <x v="0"/>
    <x v="9"/>
  </r>
  <r>
    <x v="6"/>
    <x v="0"/>
    <x v="1"/>
    <x v="9"/>
    <m/>
    <m/>
    <m/>
    <m/>
    <m/>
    <m/>
    <m/>
    <m/>
    <m/>
    <m/>
    <x v="0"/>
    <x v="9"/>
  </r>
  <r>
    <x v="6"/>
    <x v="0"/>
    <x v="1"/>
    <x v="10"/>
    <m/>
    <m/>
    <m/>
    <m/>
    <m/>
    <m/>
    <m/>
    <m/>
    <m/>
    <m/>
    <x v="0"/>
    <x v="9"/>
  </r>
  <r>
    <x v="6"/>
    <x v="0"/>
    <x v="1"/>
    <x v="11"/>
    <m/>
    <m/>
    <m/>
    <m/>
    <m/>
    <m/>
    <m/>
    <m/>
    <m/>
    <m/>
    <x v="0"/>
    <x v="9"/>
  </r>
  <r>
    <x v="6"/>
    <x v="0"/>
    <x v="1"/>
    <x v="12"/>
    <m/>
    <m/>
    <m/>
    <m/>
    <m/>
    <m/>
    <m/>
    <m/>
    <m/>
    <m/>
    <x v="0"/>
    <x v="9"/>
  </r>
  <r>
    <x v="6"/>
    <x v="0"/>
    <x v="1"/>
    <x v="13"/>
    <m/>
    <m/>
    <m/>
    <m/>
    <m/>
    <m/>
    <m/>
    <m/>
    <m/>
    <m/>
    <x v="0"/>
    <x v="9"/>
  </r>
  <r>
    <x v="6"/>
    <x v="0"/>
    <x v="1"/>
    <x v="14"/>
    <m/>
    <m/>
    <m/>
    <m/>
    <m/>
    <m/>
    <m/>
    <m/>
    <m/>
    <m/>
    <x v="0"/>
    <x v="9"/>
  </r>
  <r>
    <x v="6"/>
    <x v="0"/>
    <x v="1"/>
    <x v="15"/>
    <m/>
    <m/>
    <m/>
    <m/>
    <m/>
    <m/>
    <m/>
    <m/>
    <m/>
    <m/>
    <x v="0"/>
    <x v="9"/>
  </r>
  <r>
    <x v="6"/>
    <x v="0"/>
    <x v="1"/>
    <x v="16"/>
    <m/>
    <m/>
    <m/>
    <m/>
    <m/>
    <m/>
    <m/>
    <m/>
    <m/>
    <m/>
    <x v="0"/>
    <x v="9"/>
  </r>
  <r>
    <x v="6"/>
    <x v="0"/>
    <x v="1"/>
    <x v="17"/>
    <m/>
    <m/>
    <m/>
    <m/>
    <m/>
    <m/>
    <m/>
    <m/>
    <m/>
    <m/>
    <x v="0"/>
    <x v="9"/>
  </r>
  <r>
    <x v="6"/>
    <x v="0"/>
    <x v="2"/>
    <x v="1"/>
    <m/>
    <m/>
    <m/>
    <m/>
    <m/>
    <m/>
    <m/>
    <m/>
    <m/>
    <m/>
    <x v="0"/>
    <x v="9"/>
  </r>
  <r>
    <x v="6"/>
    <x v="0"/>
    <x v="2"/>
    <x v="2"/>
    <m/>
    <m/>
    <m/>
    <m/>
    <m/>
    <m/>
    <m/>
    <m/>
    <m/>
    <m/>
    <x v="0"/>
    <x v="9"/>
  </r>
  <r>
    <x v="6"/>
    <x v="0"/>
    <x v="2"/>
    <x v="3"/>
    <m/>
    <m/>
    <m/>
    <m/>
    <m/>
    <m/>
    <m/>
    <m/>
    <m/>
    <m/>
    <x v="0"/>
    <x v="9"/>
  </r>
  <r>
    <x v="6"/>
    <x v="0"/>
    <x v="2"/>
    <x v="4"/>
    <m/>
    <m/>
    <m/>
    <m/>
    <m/>
    <m/>
    <m/>
    <m/>
    <m/>
    <m/>
    <x v="0"/>
    <x v="9"/>
  </r>
  <r>
    <x v="6"/>
    <x v="0"/>
    <x v="2"/>
    <x v="5"/>
    <n v="60"/>
    <n v="54"/>
    <n v="661"/>
    <n v="661"/>
    <n v="693"/>
    <n v="693"/>
    <n v="326882"/>
    <n v="285046.04517453798"/>
    <n v="0.18944307740503816"/>
    <n v="8.169440242057488E-2"/>
    <x v="0"/>
    <x v="9"/>
  </r>
  <r>
    <x v="6"/>
    <x v="0"/>
    <x v="2"/>
    <x v="6"/>
    <n v="47"/>
    <n v="46"/>
    <n v="623"/>
    <n v="623"/>
    <n v="643"/>
    <n v="643"/>
    <n v="330201"/>
    <n v="287255.72347707051"/>
    <n v="0.16013606080044507"/>
    <n v="7.3836276083467101E-2"/>
    <x v="0"/>
    <x v="9"/>
  </r>
  <r>
    <x v="6"/>
    <x v="0"/>
    <x v="2"/>
    <x v="7"/>
    <n v="63"/>
    <n v="61"/>
    <n v="710"/>
    <n v="710"/>
    <n v="728"/>
    <n v="728"/>
    <n v="319032"/>
    <n v="277146.82272416155"/>
    <n v="0.22009994341776029"/>
    <n v="8.5915492957746475E-2"/>
    <x v="0"/>
    <x v="9"/>
  </r>
  <r>
    <x v="6"/>
    <x v="0"/>
    <x v="2"/>
    <x v="8"/>
    <n v="64"/>
    <n v="60"/>
    <n v="689"/>
    <n v="689"/>
    <n v="719"/>
    <n v="719"/>
    <n v="321913"/>
    <n v="278044.58042436687"/>
    <n v="0.21579273333946922"/>
    <n v="8.7082728592162553E-2"/>
    <x v="0"/>
    <x v="9"/>
  </r>
  <r>
    <x v="6"/>
    <x v="0"/>
    <x v="2"/>
    <x v="9"/>
    <n v="47"/>
    <n v="44"/>
    <n v="601"/>
    <n v="601"/>
    <n v="641"/>
    <n v="641"/>
    <n v="333130"/>
    <n v="285831.58932238194"/>
    <n v="0.15393679930308038"/>
    <n v="7.3211314475873548E-2"/>
    <x v="0"/>
    <x v="9"/>
  </r>
  <r>
    <x v="6"/>
    <x v="0"/>
    <x v="2"/>
    <x v="10"/>
    <n v="62"/>
    <n v="59"/>
    <n v="708"/>
    <n v="708"/>
    <n v="735"/>
    <n v="735"/>
    <n v="348918"/>
    <n v="299504.96919917862"/>
    <n v="0.19699172323502739"/>
    <n v="8.3333333333333329E-2"/>
    <x v="0"/>
    <x v="9"/>
  </r>
  <r>
    <x v="6"/>
    <x v="0"/>
    <x v="2"/>
    <x v="11"/>
    <n v="64"/>
    <n v="60"/>
    <n v="695"/>
    <n v="695"/>
    <n v="719"/>
    <n v="719"/>
    <n v="380682"/>
    <n v="322904.20807665982"/>
    <n v="0.18581362056996037"/>
    <n v="8.6330935251798566E-2"/>
    <x v="0"/>
    <x v="9"/>
  </r>
  <r>
    <x v="6"/>
    <x v="0"/>
    <x v="2"/>
    <x v="12"/>
    <n v="87"/>
    <n v="81"/>
    <n v="738"/>
    <n v="738"/>
    <n v="772"/>
    <n v="772"/>
    <n v="391428"/>
    <n v="338943.57015742641"/>
    <n v="0.23897783327879205"/>
    <n v="0.10975609756097561"/>
    <x v="0"/>
    <x v="9"/>
  </r>
  <r>
    <x v="6"/>
    <x v="0"/>
    <x v="2"/>
    <x v="13"/>
    <n v="79"/>
    <n v="74"/>
    <n v="750"/>
    <n v="750"/>
    <n v="781"/>
    <n v="781"/>
    <n v="382058"/>
    <n v="329337.31964407937"/>
    <n v="0.22469363654253668"/>
    <n v="9.8666666666666666E-2"/>
    <x v="0"/>
    <x v="9"/>
  </r>
  <r>
    <x v="6"/>
    <x v="0"/>
    <x v="2"/>
    <x v="14"/>
    <n v="167"/>
    <n v="155"/>
    <n v="1738"/>
    <n v="1738"/>
    <n v="1763"/>
    <n v="1763"/>
    <n v="358586"/>
    <n v="314460.28747433267"/>
    <n v="0.49290802741713968"/>
    <n v="8.9182968929804374E-2"/>
    <x v="0"/>
    <x v="9"/>
  </r>
  <r>
    <x v="6"/>
    <x v="0"/>
    <x v="2"/>
    <x v="15"/>
    <n v="173"/>
    <n v="159"/>
    <n v="1905"/>
    <n v="1905"/>
    <n v="1945"/>
    <n v="1945"/>
    <n v="354491"/>
    <n v="305714.67214236822"/>
    <n v="0.52009280053773577"/>
    <n v="8.3464566929133857E-2"/>
    <x v="0"/>
    <x v="9"/>
  </r>
  <r>
    <x v="6"/>
    <x v="0"/>
    <x v="2"/>
    <x v="16"/>
    <n v="177"/>
    <n v="166"/>
    <n v="2045"/>
    <n v="2045"/>
    <n v="2085"/>
    <n v="2085"/>
    <n v="348418"/>
    <n v="301678.14921286789"/>
    <n v="0.5502552983473401"/>
    <n v="8.1173594132029334E-2"/>
    <x v="0"/>
    <x v="9"/>
  </r>
  <r>
    <x v="6"/>
    <x v="0"/>
    <x v="2"/>
    <x v="17"/>
    <n v="0"/>
    <n v="0"/>
    <n v="11"/>
    <n v="11"/>
    <n v="992"/>
    <n v="992"/>
    <n v="360825"/>
    <n v="221145.31416837784"/>
    <n v="0"/>
    <n v="0"/>
    <x v="0"/>
    <x v="9"/>
  </r>
  <r>
    <x v="6"/>
    <x v="0"/>
    <x v="3"/>
    <x v="1"/>
    <m/>
    <m/>
    <m/>
    <m/>
    <m/>
    <m/>
    <m/>
    <m/>
    <m/>
    <m/>
    <x v="0"/>
    <x v="9"/>
  </r>
  <r>
    <x v="6"/>
    <x v="0"/>
    <x v="3"/>
    <x v="2"/>
    <m/>
    <m/>
    <m/>
    <m/>
    <m/>
    <m/>
    <m/>
    <m/>
    <m/>
    <m/>
    <x v="0"/>
    <x v="9"/>
  </r>
  <r>
    <x v="6"/>
    <x v="0"/>
    <x v="3"/>
    <x v="3"/>
    <m/>
    <m/>
    <m/>
    <m/>
    <m/>
    <m/>
    <m/>
    <m/>
    <m/>
    <m/>
    <x v="0"/>
    <x v="9"/>
  </r>
  <r>
    <x v="6"/>
    <x v="0"/>
    <x v="3"/>
    <x v="4"/>
    <m/>
    <m/>
    <m/>
    <m/>
    <m/>
    <m/>
    <m/>
    <m/>
    <m/>
    <m/>
    <x v="0"/>
    <x v="9"/>
  </r>
  <r>
    <x v="6"/>
    <x v="0"/>
    <x v="3"/>
    <x v="5"/>
    <n v="71"/>
    <n v="71"/>
    <n v="765"/>
    <n v="765"/>
    <n v="780"/>
    <n v="780"/>
    <n v="285841"/>
    <n v="248508.08487337441"/>
    <n v="0.28570499038764702"/>
    <n v="9.2810457516339873E-2"/>
    <x v="0"/>
    <x v="9"/>
  </r>
  <r>
    <x v="6"/>
    <x v="0"/>
    <x v="3"/>
    <x v="6"/>
    <n v="71"/>
    <n v="70"/>
    <n v="783"/>
    <n v="783"/>
    <n v="800"/>
    <n v="800"/>
    <n v="287961"/>
    <n v="250198.32991101986"/>
    <n v="0.27977804657966621"/>
    <n v="8.9399744572158366E-2"/>
    <x v="0"/>
    <x v="9"/>
  </r>
  <r>
    <x v="6"/>
    <x v="0"/>
    <x v="3"/>
    <x v="7"/>
    <n v="78"/>
    <n v="77"/>
    <n v="714"/>
    <n v="714"/>
    <n v="734"/>
    <n v="734"/>
    <n v="276858"/>
    <n v="240402.2997946612"/>
    <n v="0.32029643670534469"/>
    <n v="0.10784313725490197"/>
    <x v="0"/>
    <x v="9"/>
  </r>
  <r>
    <x v="6"/>
    <x v="0"/>
    <x v="3"/>
    <x v="8"/>
    <n v="62"/>
    <n v="59"/>
    <n v="717"/>
    <n v="717"/>
    <n v="747"/>
    <n v="747"/>
    <n v="278804"/>
    <n v="240627.5071868583"/>
    <n v="0.24519225041958229"/>
    <n v="8.2287308228730829E-2"/>
    <x v="0"/>
    <x v="9"/>
  </r>
  <r>
    <x v="6"/>
    <x v="0"/>
    <x v="3"/>
    <x v="9"/>
    <n v="76"/>
    <n v="71"/>
    <n v="745"/>
    <n v="745"/>
    <n v="772"/>
    <n v="772"/>
    <n v="290733"/>
    <n v="248593.62628336754"/>
    <n v="0.28560667890603253"/>
    <n v="9.5302013422818799E-2"/>
    <x v="0"/>
    <x v="9"/>
  </r>
  <r>
    <x v="6"/>
    <x v="0"/>
    <x v="3"/>
    <x v="10"/>
    <n v="73"/>
    <n v="67"/>
    <n v="780"/>
    <n v="780"/>
    <n v="801"/>
    <n v="801"/>
    <n v="306386"/>
    <n v="261434.11909650924"/>
    <n v="0.25627871462051494"/>
    <n v="8.5897435897435898E-2"/>
    <x v="0"/>
    <x v="9"/>
  </r>
  <r>
    <x v="6"/>
    <x v="0"/>
    <x v="3"/>
    <x v="11"/>
    <n v="86"/>
    <n v="82"/>
    <n v="817"/>
    <n v="817"/>
    <n v="834"/>
    <n v="834"/>
    <n v="327330"/>
    <n v="279225.46201232035"/>
    <n v="0.29366949349476551"/>
    <n v="0.1003671970624235"/>
    <x v="0"/>
    <x v="9"/>
  </r>
  <r>
    <x v="6"/>
    <x v="0"/>
    <x v="3"/>
    <x v="12"/>
    <n v="106"/>
    <n v="96"/>
    <n v="816"/>
    <n v="816"/>
    <n v="838"/>
    <n v="838"/>
    <n v="334639"/>
    <n v="290048.60506502393"/>
    <n v="0.3309790094611158"/>
    <n v="0.11764705882352941"/>
    <x v="0"/>
    <x v="9"/>
  </r>
  <r>
    <x v="6"/>
    <x v="0"/>
    <x v="3"/>
    <x v="13"/>
    <n v="81"/>
    <n v="77"/>
    <n v="834"/>
    <n v="834"/>
    <n v="846"/>
    <n v="846"/>
    <n v="326114"/>
    <n v="281334.70773442846"/>
    <n v="0.27369534537731366"/>
    <n v="9.2326139088729012E-2"/>
    <x v="0"/>
    <x v="9"/>
  </r>
  <r>
    <x v="6"/>
    <x v="0"/>
    <x v="3"/>
    <x v="14"/>
    <n v="136"/>
    <n v="124"/>
    <n v="1603"/>
    <n v="1603"/>
    <n v="1624"/>
    <n v="1624"/>
    <n v="305133"/>
    <n v="267560.84599589324"/>
    <n v="0.46344598567274398"/>
    <n v="7.7354959451029326E-2"/>
    <x v="0"/>
    <x v="9"/>
  </r>
  <r>
    <x v="6"/>
    <x v="0"/>
    <x v="3"/>
    <x v="15"/>
    <n v="144"/>
    <n v="136"/>
    <n v="1757"/>
    <n v="1757"/>
    <n v="1785"/>
    <n v="1785"/>
    <n v="301369"/>
    <n v="258815.27173169062"/>
    <n v="0.52547131044488316"/>
    <n v="7.7404667046101314E-2"/>
    <x v="0"/>
    <x v="9"/>
  </r>
  <r>
    <x v="6"/>
    <x v="0"/>
    <x v="3"/>
    <x v="16"/>
    <n v="176"/>
    <n v="164"/>
    <n v="1741"/>
    <n v="1741"/>
    <n v="1785"/>
    <n v="1785"/>
    <n v="298264"/>
    <n v="256523.90417522244"/>
    <n v="0.63931663806261652"/>
    <n v="9.4198736358414706E-2"/>
    <x v="0"/>
    <x v="9"/>
  </r>
  <r>
    <x v="6"/>
    <x v="0"/>
    <x v="3"/>
    <x v="17"/>
    <n v="0"/>
    <n v="0"/>
    <n v="11"/>
    <n v="11"/>
    <n v="928"/>
    <n v="928"/>
    <n v="314626"/>
    <n v="191491.43052703628"/>
    <n v="0"/>
    <n v="0"/>
    <x v="0"/>
    <x v="9"/>
  </r>
  <r>
    <x v="6"/>
    <x v="0"/>
    <x v="4"/>
    <x v="1"/>
    <m/>
    <m/>
    <m/>
    <m/>
    <m/>
    <m/>
    <m/>
    <m/>
    <m/>
    <m/>
    <x v="0"/>
    <x v="9"/>
  </r>
  <r>
    <x v="6"/>
    <x v="0"/>
    <x v="4"/>
    <x v="2"/>
    <m/>
    <m/>
    <m/>
    <m/>
    <m/>
    <m/>
    <m/>
    <m/>
    <m/>
    <m/>
    <x v="0"/>
    <x v="9"/>
  </r>
  <r>
    <x v="6"/>
    <x v="0"/>
    <x v="4"/>
    <x v="3"/>
    <m/>
    <m/>
    <m/>
    <m/>
    <m/>
    <m/>
    <m/>
    <m/>
    <m/>
    <m/>
    <x v="0"/>
    <x v="9"/>
  </r>
  <r>
    <x v="6"/>
    <x v="0"/>
    <x v="4"/>
    <x v="4"/>
    <m/>
    <m/>
    <m/>
    <m/>
    <m/>
    <m/>
    <m/>
    <m/>
    <m/>
    <m/>
    <x v="0"/>
    <x v="9"/>
  </r>
  <r>
    <x v="6"/>
    <x v="0"/>
    <x v="4"/>
    <x v="5"/>
    <n v="0"/>
    <n v="0"/>
    <n v="0"/>
    <n v="0"/>
    <n v="0"/>
    <n v="0"/>
    <n v="11"/>
    <n v="8.2655715263518132"/>
    <n v="0"/>
    <m/>
    <x v="0"/>
    <x v="9"/>
  </r>
  <r>
    <x v="6"/>
    <x v="0"/>
    <x v="4"/>
    <x v="6"/>
    <n v="0"/>
    <n v="0"/>
    <n v="1"/>
    <n v="1"/>
    <n v="1"/>
    <n v="1"/>
    <n v="7"/>
    <n v="6.3518138261464747"/>
    <n v="0"/>
    <n v="0"/>
    <x v="0"/>
    <x v="9"/>
  </r>
  <r>
    <x v="6"/>
    <x v="0"/>
    <x v="4"/>
    <x v="7"/>
    <n v="0"/>
    <n v="0"/>
    <n v="0"/>
    <n v="0"/>
    <n v="0"/>
    <n v="0"/>
    <n v="5"/>
    <n v="4.0821355236139629"/>
    <n v="0"/>
    <m/>
    <x v="0"/>
    <x v="9"/>
  </r>
  <r>
    <x v="6"/>
    <x v="0"/>
    <x v="4"/>
    <x v="8"/>
    <n v="0"/>
    <n v="0"/>
    <n v="0"/>
    <n v="0"/>
    <n v="0"/>
    <n v="0"/>
    <n v="4"/>
    <n v="2.9075975359342916"/>
    <n v="0"/>
    <m/>
    <x v="0"/>
    <x v="9"/>
  </r>
  <r>
    <x v="6"/>
    <x v="0"/>
    <x v="4"/>
    <x v="9"/>
    <n v="0"/>
    <n v="0"/>
    <n v="0"/>
    <n v="0"/>
    <n v="0"/>
    <n v="0"/>
    <n v="2"/>
    <n v="1.5003422313483916"/>
    <n v="0"/>
    <m/>
    <x v="0"/>
    <x v="9"/>
  </r>
  <r>
    <x v="6"/>
    <x v="0"/>
    <x v="4"/>
    <x v="10"/>
    <n v="0"/>
    <n v="0"/>
    <n v="0"/>
    <n v="0"/>
    <n v="0"/>
    <n v="0"/>
    <n v="1"/>
    <n v="0.99931553730321698"/>
    <n v="0"/>
    <m/>
    <x v="0"/>
    <x v="9"/>
  </r>
  <r>
    <x v="6"/>
    <x v="0"/>
    <x v="4"/>
    <x v="11"/>
    <n v="0"/>
    <n v="0"/>
    <n v="0"/>
    <n v="0"/>
    <n v="0"/>
    <n v="0"/>
    <n v="2"/>
    <n v="0.91444216290212188"/>
    <n v="0"/>
    <m/>
    <x v="0"/>
    <x v="9"/>
  </r>
  <r>
    <x v="6"/>
    <x v="0"/>
    <x v="4"/>
    <x v="12"/>
    <n v="0"/>
    <n v="0"/>
    <n v="0"/>
    <n v="0"/>
    <n v="0"/>
    <n v="0"/>
    <n v="2"/>
    <n v="1.5797399041752225"/>
    <n v="0"/>
    <m/>
    <x v="0"/>
    <x v="9"/>
  </r>
  <r>
    <x v="6"/>
    <x v="0"/>
    <x v="4"/>
    <x v="13"/>
    <n v="0"/>
    <n v="0"/>
    <n v="0"/>
    <n v="0"/>
    <n v="0"/>
    <n v="0"/>
    <n v="2"/>
    <n v="2.0041067761806981"/>
    <n v="0"/>
    <m/>
    <x v="0"/>
    <x v="9"/>
  </r>
  <r>
    <x v="6"/>
    <x v="0"/>
    <x v="4"/>
    <x v="14"/>
    <n v="0"/>
    <n v="0"/>
    <n v="0"/>
    <n v="0"/>
    <n v="0"/>
    <n v="0"/>
    <n v="1"/>
    <n v="0.83230663928815884"/>
    <n v="0"/>
    <m/>
    <x v="0"/>
    <x v="9"/>
  </r>
  <r>
    <x v="6"/>
    <x v="0"/>
    <x v="4"/>
    <x v="15"/>
    <m/>
    <m/>
    <m/>
    <m/>
    <m/>
    <m/>
    <m/>
    <m/>
    <m/>
    <m/>
    <x v="0"/>
    <x v="9"/>
  </r>
  <r>
    <x v="6"/>
    <x v="0"/>
    <x v="4"/>
    <x v="16"/>
    <m/>
    <m/>
    <m/>
    <m/>
    <m/>
    <m/>
    <m/>
    <m/>
    <m/>
    <m/>
    <x v="0"/>
    <x v="9"/>
  </r>
  <r>
    <x v="6"/>
    <x v="0"/>
    <x v="4"/>
    <x v="17"/>
    <m/>
    <m/>
    <m/>
    <m/>
    <m/>
    <m/>
    <m/>
    <m/>
    <m/>
    <m/>
    <x v="0"/>
    <x v="9"/>
  </r>
  <r>
    <x v="7"/>
    <x v="1"/>
    <x v="1"/>
    <x v="1"/>
    <m/>
    <m/>
    <m/>
    <m/>
    <m/>
    <m/>
    <m/>
    <m/>
    <m/>
    <m/>
    <x v="0"/>
    <x v="9"/>
  </r>
  <r>
    <x v="7"/>
    <x v="1"/>
    <x v="1"/>
    <x v="2"/>
    <m/>
    <m/>
    <m/>
    <m/>
    <m/>
    <m/>
    <m/>
    <m/>
    <m/>
    <m/>
    <x v="0"/>
    <x v="9"/>
  </r>
  <r>
    <x v="7"/>
    <x v="1"/>
    <x v="1"/>
    <x v="3"/>
    <m/>
    <m/>
    <m/>
    <m/>
    <m/>
    <m/>
    <m/>
    <m/>
    <m/>
    <m/>
    <x v="0"/>
    <x v="9"/>
  </r>
  <r>
    <x v="7"/>
    <x v="1"/>
    <x v="1"/>
    <x v="4"/>
    <m/>
    <m/>
    <m/>
    <m/>
    <m/>
    <m/>
    <m/>
    <m/>
    <m/>
    <m/>
    <x v="0"/>
    <x v="9"/>
  </r>
  <r>
    <x v="7"/>
    <x v="1"/>
    <x v="1"/>
    <x v="5"/>
    <m/>
    <m/>
    <m/>
    <m/>
    <m/>
    <m/>
    <m/>
    <m/>
    <m/>
    <m/>
    <x v="0"/>
    <x v="9"/>
  </r>
  <r>
    <x v="7"/>
    <x v="1"/>
    <x v="1"/>
    <x v="6"/>
    <m/>
    <m/>
    <m/>
    <m/>
    <m/>
    <m/>
    <m/>
    <m/>
    <m/>
    <m/>
    <x v="0"/>
    <x v="9"/>
  </r>
  <r>
    <x v="7"/>
    <x v="1"/>
    <x v="1"/>
    <x v="7"/>
    <m/>
    <m/>
    <m/>
    <m/>
    <m/>
    <m/>
    <m/>
    <m/>
    <m/>
    <m/>
    <x v="0"/>
    <x v="9"/>
  </r>
  <r>
    <x v="7"/>
    <x v="1"/>
    <x v="1"/>
    <x v="8"/>
    <m/>
    <m/>
    <m/>
    <m/>
    <m/>
    <m/>
    <m/>
    <m/>
    <m/>
    <m/>
    <x v="0"/>
    <x v="9"/>
  </r>
  <r>
    <x v="7"/>
    <x v="1"/>
    <x v="1"/>
    <x v="9"/>
    <m/>
    <m/>
    <m/>
    <m/>
    <m/>
    <m/>
    <m/>
    <m/>
    <m/>
    <m/>
    <x v="0"/>
    <x v="9"/>
  </r>
  <r>
    <x v="7"/>
    <x v="1"/>
    <x v="1"/>
    <x v="10"/>
    <m/>
    <m/>
    <m/>
    <m/>
    <m/>
    <m/>
    <m/>
    <m/>
    <m/>
    <m/>
    <x v="0"/>
    <x v="9"/>
  </r>
  <r>
    <x v="7"/>
    <x v="1"/>
    <x v="1"/>
    <x v="11"/>
    <m/>
    <m/>
    <m/>
    <m/>
    <m/>
    <m/>
    <m/>
    <m/>
    <m/>
    <m/>
    <x v="0"/>
    <x v="9"/>
  </r>
  <r>
    <x v="7"/>
    <x v="1"/>
    <x v="1"/>
    <x v="12"/>
    <m/>
    <m/>
    <m/>
    <m/>
    <m/>
    <m/>
    <m/>
    <m/>
    <m/>
    <m/>
    <x v="0"/>
    <x v="9"/>
  </r>
  <r>
    <x v="7"/>
    <x v="1"/>
    <x v="1"/>
    <x v="13"/>
    <m/>
    <m/>
    <m/>
    <m/>
    <m/>
    <m/>
    <m/>
    <m/>
    <m/>
    <m/>
    <x v="0"/>
    <x v="9"/>
  </r>
  <r>
    <x v="7"/>
    <x v="1"/>
    <x v="1"/>
    <x v="14"/>
    <m/>
    <m/>
    <m/>
    <m/>
    <m/>
    <m/>
    <m/>
    <m/>
    <m/>
    <m/>
    <x v="0"/>
    <x v="9"/>
  </r>
  <r>
    <x v="7"/>
    <x v="1"/>
    <x v="1"/>
    <x v="15"/>
    <m/>
    <m/>
    <m/>
    <m/>
    <m/>
    <m/>
    <m/>
    <m/>
    <m/>
    <m/>
    <x v="0"/>
    <x v="9"/>
  </r>
  <r>
    <x v="7"/>
    <x v="1"/>
    <x v="1"/>
    <x v="16"/>
    <m/>
    <m/>
    <m/>
    <m/>
    <m/>
    <m/>
    <m/>
    <m/>
    <m/>
    <m/>
    <x v="0"/>
    <x v="9"/>
  </r>
  <r>
    <x v="7"/>
    <x v="1"/>
    <x v="1"/>
    <x v="17"/>
    <m/>
    <m/>
    <m/>
    <m/>
    <m/>
    <m/>
    <m/>
    <m/>
    <m/>
    <m/>
    <x v="0"/>
    <x v="9"/>
  </r>
  <r>
    <x v="7"/>
    <x v="1"/>
    <x v="2"/>
    <x v="1"/>
    <m/>
    <m/>
    <m/>
    <m/>
    <m/>
    <m/>
    <m/>
    <m/>
    <m/>
    <m/>
    <x v="0"/>
    <x v="9"/>
  </r>
  <r>
    <x v="7"/>
    <x v="1"/>
    <x v="2"/>
    <x v="2"/>
    <m/>
    <m/>
    <m/>
    <m/>
    <m/>
    <m/>
    <m/>
    <m/>
    <m/>
    <m/>
    <x v="0"/>
    <x v="9"/>
  </r>
  <r>
    <x v="7"/>
    <x v="1"/>
    <x v="2"/>
    <x v="3"/>
    <m/>
    <m/>
    <m/>
    <m/>
    <m/>
    <m/>
    <m/>
    <m/>
    <m/>
    <m/>
    <x v="0"/>
    <x v="9"/>
  </r>
  <r>
    <x v="7"/>
    <x v="1"/>
    <x v="2"/>
    <x v="4"/>
    <m/>
    <m/>
    <m/>
    <m/>
    <m/>
    <m/>
    <m/>
    <m/>
    <m/>
    <m/>
    <x v="0"/>
    <x v="9"/>
  </r>
  <r>
    <x v="7"/>
    <x v="1"/>
    <x v="2"/>
    <x v="5"/>
    <n v="0"/>
    <n v="0"/>
    <n v="16"/>
    <n v="16"/>
    <n v="21"/>
    <n v="21"/>
    <n v="99462"/>
    <n v="80909.43463381246"/>
    <n v="0"/>
    <n v="0"/>
    <x v="0"/>
    <x v="9"/>
  </r>
  <r>
    <x v="7"/>
    <x v="1"/>
    <x v="2"/>
    <x v="6"/>
    <n v="0"/>
    <n v="0"/>
    <n v="13"/>
    <n v="13"/>
    <n v="16"/>
    <n v="16"/>
    <n v="99852"/>
    <n v="81089.782340862424"/>
    <n v="0"/>
    <n v="0"/>
    <x v="0"/>
    <x v="9"/>
  </r>
  <r>
    <x v="7"/>
    <x v="1"/>
    <x v="2"/>
    <x v="7"/>
    <n v="3"/>
    <n v="2"/>
    <n v="23"/>
    <n v="23"/>
    <n v="26"/>
    <n v="26"/>
    <n v="96223"/>
    <n v="77630.19849418207"/>
    <n v="2.5763169987899598E-2"/>
    <n v="8.6956521739130432E-2"/>
    <x v="0"/>
    <x v="9"/>
  </r>
  <r>
    <x v="7"/>
    <x v="1"/>
    <x v="2"/>
    <x v="8"/>
    <n v="1"/>
    <n v="1"/>
    <n v="14"/>
    <n v="14"/>
    <n v="17"/>
    <n v="17"/>
    <n v="96852"/>
    <n v="77226.294318959612"/>
    <n v="1.2948957460910989E-2"/>
    <n v="7.1428571428571425E-2"/>
    <x v="0"/>
    <x v="9"/>
  </r>
  <r>
    <x v="7"/>
    <x v="1"/>
    <x v="2"/>
    <x v="9"/>
    <n v="0"/>
    <n v="0"/>
    <n v="6"/>
    <n v="6"/>
    <n v="15"/>
    <n v="15"/>
    <n v="99501"/>
    <n v="78986.234086242301"/>
    <n v="0"/>
    <n v="0"/>
    <x v="0"/>
    <x v="9"/>
  </r>
  <r>
    <x v="7"/>
    <x v="1"/>
    <x v="2"/>
    <x v="10"/>
    <n v="0"/>
    <n v="0"/>
    <n v="11"/>
    <n v="11"/>
    <n v="13"/>
    <n v="13"/>
    <n v="103213"/>
    <n v="82597.990417522247"/>
    <n v="0"/>
    <n v="0"/>
    <x v="0"/>
    <x v="9"/>
  </r>
  <r>
    <x v="7"/>
    <x v="1"/>
    <x v="2"/>
    <x v="11"/>
    <n v="0"/>
    <n v="0"/>
    <n v="12"/>
    <n v="12"/>
    <n v="15"/>
    <n v="15"/>
    <n v="107974"/>
    <n v="86652.624229979469"/>
    <n v="0"/>
    <n v="0"/>
    <x v="0"/>
    <x v="9"/>
  </r>
  <r>
    <x v="7"/>
    <x v="1"/>
    <x v="2"/>
    <x v="12"/>
    <n v="1"/>
    <n v="1"/>
    <n v="15"/>
    <n v="15"/>
    <n v="20"/>
    <n v="20"/>
    <n v="107998"/>
    <n v="88226.713210130052"/>
    <n v="1.1334435610428946E-2"/>
    <n v="6.6666666666666666E-2"/>
    <x v="0"/>
    <x v="9"/>
  </r>
  <r>
    <x v="7"/>
    <x v="1"/>
    <x v="2"/>
    <x v="13"/>
    <n v="0"/>
    <n v="0"/>
    <n v="10"/>
    <n v="10"/>
    <n v="15"/>
    <n v="15"/>
    <n v="101193"/>
    <n v="80465.108829568795"/>
    <n v="0"/>
    <n v="0"/>
    <x v="0"/>
    <x v="9"/>
  </r>
  <r>
    <x v="7"/>
    <x v="1"/>
    <x v="2"/>
    <x v="14"/>
    <n v="1"/>
    <n v="1"/>
    <n v="13"/>
    <n v="13"/>
    <n v="14"/>
    <n v="14"/>
    <n v="86982"/>
    <n v="71946.893908282"/>
    <n v="1.3899140681108505E-2"/>
    <n v="7.6923076923076927E-2"/>
    <x v="0"/>
    <x v="9"/>
  </r>
  <r>
    <x v="7"/>
    <x v="1"/>
    <x v="2"/>
    <x v="15"/>
    <n v="0"/>
    <n v="0"/>
    <n v="13"/>
    <n v="13"/>
    <n v="16"/>
    <n v="16"/>
    <n v="83558"/>
    <n v="67563.154004106778"/>
    <n v="0"/>
    <n v="0"/>
    <x v="0"/>
    <x v="9"/>
  </r>
  <r>
    <x v="7"/>
    <x v="1"/>
    <x v="2"/>
    <x v="16"/>
    <n v="0"/>
    <n v="0"/>
    <n v="16"/>
    <n v="16"/>
    <n v="18"/>
    <n v="18"/>
    <n v="80371"/>
    <n v="65493.889117043123"/>
    <n v="0"/>
    <n v="0"/>
    <x v="0"/>
    <x v="9"/>
  </r>
  <r>
    <x v="7"/>
    <x v="1"/>
    <x v="2"/>
    <x v="17"/>
    <n v="0"/>
    <n v="0"/>
    <n v="0"/>
    <n v="0"/>
    <n v="4"/>
    <n v="4"/>
    <n v="79129"/>
    <n v="46676.832306639291"/>
    <n v="0"/>
    <m/>
    <x v="0"/>
    <x v="9"/>
  </r>
  <r>
    <x v="7"/>
    <x v="1"/>
    <x v="3"/>
    <x v="1"/>
    <m/>
    <m/>
    <m/>
    <m/>
    <m/>
    <m/>
    <m/>
    <m/>
    <m/>
    <m/>
    <x v="0"/>
    <x v="9"/>
  </r>
  <r>
    <x v="7"/>
    <x v="1"/>
    <x v="3"/>
    <x v="2"/>
    <m/>
    <m/>
    <m/>
    <m/>
    <m/>
    <m/>
    <m/>
    <m/>
    <m/>
    <m/>
    <x v="0"/>
    <x v="9"/>
  </r>
  <r>
    <x v="7"/>
    <x v="1"/>
    <x v="3"/>
    <x v="3"/>
    <m/>
    <m/>
    <m/>
    <m/>
    <m/>
    <m/>
    <m/>
    <m/>
    <m/>
    <m/>
    <x v="0"/>
    <x v="9"/>
  </r>
  <r>
    <x v="7"/>
    <x v="1"/>
    <x v="3"/>
    <x v="4"/>
    <m/>
    <m/>
    <m/>
    <m/>
    <m/>
    <m/>
    <m/>
    <m/>
    <m/>
    <m/>
    <x v="0"/>
    <x v="9"/>
  </r>
  <r>
    <x v="7"/>
    <x v="1"/>
    <x v="3"/>
    <x v="5"/>
    <n v="0"/>
    <n v="0"/>
    <n v="29"/>
    <n v="29"/>
    <n v="30"/>
    <n v="30"/>
    <n v="98987"/>
    <n v="81443.983572895275"/>
    <n v="0"/>
    <n v="0"/>
    <x v="0"/>
    <x v="9"/>
  </r>
  <r>
    <x v="7"/>
    <x v="1"/>
    <x v="3"/>
    <x v="6"/>
    <n v="0"/>
    <n v="0"/>
    <n v="28"/>
    <n v="28"/>
    <n v="29"/>
    <n v="29"/>
    <n v="99226"/>
    <n v="81682.477754962354"/>
    <n v="0"/>
    <n v="0"/>
    <x v="0"/>
    <x v="9"/>
  </r>
  <r>
    <x v="7"/>
    <x v="1"/>
    <x v="3"/>
    <x v="7"/>
    <n v="0"/>
    <n v="0"/>
    <n v="27"/>
    <n v="27"/>
    <n v="30"/>
    <n v="30"/>
    <n v="95362"/>
    <n v="77968.262833675559"/>
    <n v="0"/>
    <n v="0"/>
    <x v="0"/>
    <x v="9"/>
  </r>
  <r>
    <x v="7"/>
    <x v="1"/>
    <x v="3"/>
    <x v="8"/>
    <n v="2"/>
    <n v="2"/>
    <n v="32"/>
    <n v="32"/>
    <n v="39"/>
    <n v="39"/>
    <n v="95747"/>
    <n v="77406.458590006849"/>
    <n v="2.5837637277701261E-2"/>
    <n v="6.25E-2"/>
    <x v="0"/>
    <x v="9"/>
  </r>
  <r>
    <x v="7"/>
    <x v="1"/>
    <x v="3"/>
    <x v="9"/>
    <n v="0"/>
    <n v="0"/>
    <n v="18"/>
    <n v="18"/>
    <n v="22"/>
    <n v="22"/>
    <n v="98837"/>
    <n v="79276.509240246407"/>
    <n v="0"/>
    <n v="0"/>
    <x v="0"/>
    <x v="9"/>
  </r>
  <r>
    <x v="7"/>
    <x v="1"/>
    <x v="3"/>
    <x v="10"/>
    <n v="0"/>
    <n v="0"/>
    <n v="24"/>
    <n v="24"/>
    <n v="28"/>
    <n v="28"/>
    <n v="102290"/>
    <n v="82755.455167693362"/>
    <n v="0"/>
    <n v="0"/>
    <x v="0"/>
    <x v="9"/>
  </r>
  <r>
    <x v="7"/>
    <x v="1"/>
    <x v="3"/>
    <x v="11"/>
    <n v="0"/>
    <n v="0"/>
    <n v="20"/>
    <n v="20"/>
    <n v="23"/>
    <n v="23"/>
    <n v="107374"/>
    <n v="87052.093086926761"/>
    <n v="0"/>
    <n v="0"/>
    <x v="0"/>
    <x v="9"/>
  </r>
  <r>
    <x v="7"/>
    <x v="1"/>
    <x v="3"/>
    <x v="12"/>
    <n v="1"/>
    <n v="1"/>
    <n v="37"/>
    <n v="37"/>
    <n v="38"/>
    <n v="38"/>
    <n v="109001"/>
    <n v="89849.295003422318"/>
    <n v="1.1129747873502073E-2"/>
    <n v="2.7027027027027029E-2"/>
    <x v="0"/>
    <x v="9"/>
  </r>
  <r>
    <x v="7"/>
    <x v="1"/>
    <x v="3"/>
    <x v="13"/>
    <n v="0"/>
    <n v="0"/>
    <n v="31"/>
    <n v="31"/>
    <n v="34"/>
    <n v="34"/>
    <n v="102838"/>
    <n v="82484.164271047222"/>
    <n v="0"/>
    <n v="0"/>
    <x v="0"/>
    <x v="9"/>
  </r>
  <r>
    <x v="7"/>
    <x v="1"/>
    <x v="3"/>
    <x v="14"/>
    <n v="0"/>
    <n v="0"/>
    <n v="26"/>
    <n v="26"/>
    <n v="28"/>
    <n v="28"/>
    <n v="88888"/>
    <n v="74158.784394250513"/>
    <n v="0"/>
    <n v="0"/>
    <x v="0"/>
    <x v="9"/>
  </r>
  <r>
    <x v="7"/>
    <x v="1"/>
    <x v="3"/>
    <x v="15"/>
    <n v="1"/>
    <n v="1"/>
    <n v="24"/>
    <n v="24"/>
    <n v="26"/>
    <n v="26"/>
    <n v="85644"/>
    <n v="69626.349075975362"/>
    <n v="1.4362378801577159E-2"/>
    <n v="4.1666666666666664E-2"/>
    <x v="0"/>
    <x v="9"/>
  </r>
  <r>
    <x v="7"/>
    <x v="1"/>
    <x v="3"/>
    <x v="16"/>
    <n v="0"/>
    <n v="0"/>
    <n v="20"/>
    <n v="20"/>
    <n v="20"/>
    <n v="20"/>
    <n v="83076"/>
    <n v="67661.138945927451"/>
    <n v="0"/>
    <n v="0"/>
    <x v="0"/>
    <x v="9"/>
  </r>
  <r>
    <x v="7"/>
    <x v="1"/>
    <x v="3"/>
    <x v="17"/>
    <n v="0"/>
    <n v="0"/>
    <n v="0"/>
    <n v="0"/>
    <n v="4"/>
    <n v="4"/>
    <n v="82047"/>
    <n v="48336.982888432583"/>
    <n v="0"/>
    <m/>
    <x v="0"/>
    <x v="9"/>
  </r>
  <r>
    <x v="7"/>
    <x v="1"/>
    <x v="4"/>
    <x v="1"/>
    <m/>
    <m/>
    <m/>
    <m/>
    <m/>
    <m/>
    <m/>
    <m/>
    <m/>
    <m/>
    <x v="0"/>
    <x v="9"/>
  </r>
  <r>
    <x v="7"/>
    <x v="1"/>
    <x v="4"/>
    <x v="2"/>
    <m/>
    <m/>
    <m/>
    <m/>
    <m/>
    <m/>
    <m/>
    <m/>
    <m/>
    <m/>
    <x v="0"/>
    <x v="9"/>
  </r>
  <r>
    <x v="7"/>
    <x v="1"/>
    <x v="4"/>
    <x v="3"/>
    <m/>
    <m/>
    <m/>
    <m/>
    <m/>
    <m/>
    <m/>
    <m/>
    <m/>
    <m/>
    <x v="0"/>
    <x v="9"/>
  </r>
  <r>
    <x v="7"/>
    <x v="1"/>
    <x v="4"/>
    <x v="4"/>
    <m/>
    <m/>
    <m/>
    <m/>
    <m/>
    <m/>
    <m/>
    <m/>
    <m/>
    <m/>
    <x v="0"/>
    <x v="9"/>
  </r>
  <r>
    <x v="7"/>
    <x v="1"/>
    <x v="4"/>
    <x v="5"/>
    <m/>
    <m/>
    <m/>
    <m/>
    <m/>
    <m/>
    <m/>
    <m/>
    <m/>
    <m/>
    <x v="0"/>
    <x v="9"/>
  </r>
  <r>
    <x v="7"/>
    <x v="1"/>
    <x v="4"/>
    <x v="6"/>
    <m/>
    <m/>
    <m/>
    <m/>
    <m/>
    <m/>
    <m/>
    <m/>
    <m/>
    <m/>
    <x v="0"/>
    <x v="9"/>
  </r>
  <r>
    <x v="7"/>
    <x v="1"/>
    <x v="4"/>
    <x v="7"/>
    <m/>
    <m/>
    <m/>
    <m/>
    <m/>
    <m/>
    <m/>
    <m/>
    <m/>
    <m/>
    <x v="0"/>
    <x v="9"/>
  </r>
  <r>
    <x v="7"/>
    <x v="1"/>
    <x v="4"/>
    <x v="8"/>
    <m/>
    <m/>
    <m/>
    <m/>
    <m/>
    <m/>
    <m/>
    <m/>
    <m/>
    <m/>
    <x v="0"/>
    <x v="9"/>
  </r>
  <r>
    <x v="7"/>
    <x v="1"/>
    <x v="4"/>
    <x v="9"/>
    <m/>
    <m/>
    <m/>
    <m/>
    <m/>
    <m/>
    <m/>
    <m/>
    <m/>
    <m/>
    <x v="0"/>
    <x v="9"/>
  </r>
  <r>
    <x v="7"/>
    <x v="1"/>
    <x v="4"/>
    <x v="10"/>
    <m/>
    <m/>
    <m/>
    <m/>
    <m/>
    <m/>
    <m/>
    <m/>
    <m/>
    <m/>
    <x v="0"/>
    <x v="9"/>
  </r>
  <r>
    <x v="7"/>
    <x v="1"/>
    <x v="4"/>
    <x v="11"/>
    <m/>
    <m/>
    <m/>
    <m/>
    <m/>
    <m/>
    <m/>
    <m/>
    <m/>
    <m/>
    <x v="0"/>
    <x v="9"/>
  </r>
  <r>
    <x v="7"/>
    <x v="1"/>
    <x v="4"/>
    <x v="12"/>
    <m/>
    <m/>
    <m/>
    <m/>
    <m/>
    <m/>
    <m/>
    <m/>
    <m/>
    <m/>
    <x v="0"/>
    <x v="9"/>
  </r>
  <r>
    <x v="7"/>
    <x v="1"/>
    <x v="4"/>
    <x v="13"/>
    <m/>
    <m/>
    <m/>
    <m/>
    <m/>
    <m/>
    <m/>
    <m/>
    <m/>
    <m/>
    <x v="0"/>
    <x v="9"/>
  </r>
  <r>
    <x v="7"/>
    <x v="1"/>
    <x v="4"/>
    <x v="14"/>
    <m/>
    <m/>
    <m/>
    <m/>
    <m/>
    <m/>
    <m/>
    <m/>
    <m/>
    <m/>
    <x v="0"/>
    <x v="9"/>
  </r>
  <r>
    <x v="7"/>
    <x v="1"/>
    <x v="4"/>
    <x v="15"/>
    <m/>
    <m/>
    <m/>
    <m/>
    <m/>
    <m/>
    <m/>
    <m/>
    <m/>
    <m/>
    <x v="0"/>
    <x v="9"/>
  </r>
  <r>
    <x v="7"/>
    <x v="1"/>
    <x v="4"/>
    <x v="16"/>
    <m/>
    <m/>
    <m/>
    <m/>
    <m/>
    <m/>
    <m/>
    <m/>
    <m/>
    <m/>
    <x v="0"/>
    <x v="9"/>
  </r>
  <r>
    <x v="7"/>
    <x v="1"/>
    <x v="4"/>
    <x v="17"/>
    <m/>
    <m/>
    <m/>
    <m/>
    <m/>
    <m/>
    <m/>
    <m/>
    <m/>
    <m/>
    <x v="0"/>
    <x v="9"/>
  </r>
  <r>
    <x v="7"/>
    <x v="2"/>
    <x v="1"/>
    <x v="1"/>
    <m/>
    <m/>
    <m/>
    <m/>
    <m/>
    <m/>
    <m/>
    <m/>
    <m/>
    <m/>
    <x v="0"/>
    <x v="9"/>
  </r>
  <r>
    <x v="7"/>
    <x v="2"/>
    <x v="1"/>
    <x v="2"/>
    <m/>
    <m/>
    <m/>
    <m/>
    <m/>
    <m/>
    <m/>
    <m/>
    <m/>
    <m/>
    <x v="0"/>
    <x v="9"/>
  </r>
  <r>
    <x v="7"/>
    <x v="2"/>
    <x v="1"/>
    <x v="3"/>
    <m/>
    <m/>
    <m/>
    <m/>
    <m/>
    <m/>
    <m/>
    <m/>
    <m/>
    <m/>
    <x v="0"/>
    <x v="9"/>
  </r>
  <r>
    <x v="7"/>
    <x v="2"/>
    <x v="1"/>
    <x v="4"/>
    <m/>
    <m/>
    <m/>
    <m/>
    <m/>
    <m/>
    <m/>
    <m/>
    <m/>
    <m/>
    <x v="0"/>
    <x v="9"/>
  </r>
  <r>
    <x v="7"/>
    <x v="2"/>
    <x v="1"/>
    <x v="5"/>
    <m/>
    <m/>
    <m/>
    <m/>
    <m/>
    <m/>
    <m/>
    <m/>
    <m/>
    <m/>
    <x v="0"/>
    <x v="9"/>
  </r>
  <r>
    <x v="7"/>
    <x v="2"/>
    <x v="1"/>
    <x v="6"/>
    <m/>
    <m/>
    <m/>
    <m/>
    <m/>
    <m/>
    <m/>
    <m/>
    <m/>
    <m/>
    <x v="0"/>
    <x v="9"/>
  </r>
  <r>
    <x v="7"/>
    <x v="2"/>
    <x v="1"/>
    <x v="7"/>
    <m/>
    <m/>
    <m/>
    <m/>
    <m/>
    <m/>
    <m/>
    <m/>
    <m/>
    <m/>
    <x v="0"/>
    <x v="9"/>
  </r>
  <r>
    <x v="7"/>
    <x v="2"/>
    <x v="1"/>
    <x v="8"/>
    <m/>
    <m/>
    <m/>
    <m/>
    <m/>
    <m/>
    <m/>
    <m/>
    <m/>
    <m/>
    <x v="0"/>
    <x v="9"/>
  </r>
  <r>
    <x v="7"/>
    <x v="2"/>
    <x v="1"/>
    <x v="9"/>
    <m/>
    <m/>
    <m/>
    <m/>
    <m/>
    <m/>
    <m/>
    <m/>
    <m/>
    <m/>
    <x v="0"/>
    <x v="9"/>
  </r>
  <r>
    <x v="7"/>
    <x v="2"/>
    <x v="1"/>
    <x v="10"/>
    <m/>
    <m/>
    <m/>
    <m/>
    <m/>
    <m/>
    <m/>
    <m/>
    <m/>
    <m/>
    <x v="0"/>
    <x v="9"/>
  </r>
  <r>
    <x v="7"/>
    <x v="2"/>
    <x v="1"/>
    <x v="11"/>
    <m/>
    <m/>
    <m/>
    <m/>
    <m/>
    <m/>
    <m/>
    <m/>
    <m/>
    <m/>
    <x v="0"/>
    <x v="9"/>
  </r>
  <r>
    <x v="7"/>
    <x v="2"/>
    <x v="1"/>
    <x v="12"/>
    <m/>
    <m/>
    <m/>
    <m/>
    <m/>
    <m/>
    <m/>
    <m/>
    <m/>
    <m/>
    <x v="0"/>
    <x v="9"/>
  </r>
  <r>
    <x v="7"/>
    <x v="2"/>
    <x v="1"/>
    <x v="13"/>
    <m/>
    <m/>
    <m/>
    <m/>
    <m/>
    <m/>
    <m/>
    <m/>
    <m/>
    <m/>
    <x v="0"/>
    <x v="9"/>
  </r>
  <r>
    <x v="7"/>
    <x v="2"/>
    <x v="1"/>
    <x v="14"/>
    <m/>
    <m/>
    <m/>
    <m/>
    <m/>
    <m/>
    <m/>
    <m/>
    <m/>
    <m/>
    <x v="0"/>
    <x v="9"/>
  </r>
  <r>
    <x v="7"/>
    <x v="2"/>
    <x v="1"/>
    <x v="15"/>
    <m/>
    <m/>
    <m/>
    <m/>
    <m/>
    <m/>
    <m/>
    <m/>
    <m/>
    <m/>
    <x v="0"/>
    <x v="9"/>
  </r>
  <r>
    <x v="7"/>
    <x v="2"/>
    <x v="1"/>
    <x v="16"/>
    <m/>
    <m/>
    <m/>
    <m/>
    <m/>
    <m/>
    <m/>
    <m/>
    <m/>
    <m/>
    <x v="0"/>
    <x v="9"/>
  </r>
  <r>
    <x v="7"/>
    <x v="2"/>
    <x v="1"/>
    <x v="17"/>
    <m/>
    <m/>
    <m/>
    <m/>
    <m/>
    <m/>
    <m/>
    <m/>
    <m/>
    <m/>
    <x v="0"/>
    <x v="9"/>
  </r>
  <r>
    <x v="7"/>
    <x v="2"/>
    <x v="2"/>
    <x v="1"/>
    <m/>
    <m/>
    <m/>
    <m/>
    <m/>
    <m/>
    <m/>
    <m/>
    <m/>
    <m/>
    <x v="0"/>
    <x v="9"/>
  </r>
  <r>
    <x v="7"/>
    <x v="2"/>
    <x v="2"/>
    <x v="2"/>
    <m/>
    <m/>
    <m/>
    <m/>
    <m/>
    <m/>
    <m/>
    <m/>
    <m/>
    <m/>
    <x v="0"/>
    <x v="9"/>
  </r>
  <r>
    <x v="7"/>
    <x v="2"/>
    <x v="2"/>
    <x v="3"/>
    <m/>
    <m/>
    <m/>
    <m/>
    <m/>
    <m/>
    <m/>
    <m/>
    <m/>
    <m/>
    <x v="0"/>
    <x v="9"/>
  </r>
  <r>
    <x v="7"/>
    <x v="2"/>
    <x v="2"/>
    <x v="4"/>
    <m/>
    <m/>
    <m/>
    <m/>
    <m/>
    <m/>
    <m/>
    <m/>
    <m/>
    <m/>
    <x v="0"/>
    <x v="9"/>
  </r>
  <r>
    <x v="7"/>
    <x v="2"/>
    <x v="2"/>
    <x v="5"/>
    <n v="7"/>
    <n v="7"/>
    <n v="120"/>
    <n v="120"/>
    <n v="132"/>
    <n v="132"/>
    <n v="150069"/>
    <n v="125950.26694045175"/>
    <n v="5.557749237093354E-2"/>
    <n v="5.8333333333333334E-2"/>
    <x v="0"/>
    <x v="9"/>
  </r>
  <r>
    <x v="7"/>
    <x v="2"/>
    <x v="2"/>
    <x v="6"/>
    <n v="4"/>
    <n v="4"/>
    <n v="88"/>
    <n v="88"/>
    <n v="95"/>
    <n v="95"/>
    <n v="150303"/>
    <n v="125709.74127310062"/>
    <n v="3.1819332054069865E-2"/>
    <n v="4.5454545454545456E-2"/>
    <x v="0"/>
    <x v="9"/>
  </r>
  <r>
    <x v="7"/>
    <x v="2"/>
    <x v="2"/>
    <x v="7"/>
    <n v="5"/>
    <n v="5"/>
    <n v="89"/>
    <n v="89"/>
    <n v="95"/>
    <n v="95"/>
    <n v="142282"/>
    <n v="118737.88637919234"/>
    <n v="4.2109558730331259E-2"/>
    <n v="5.6179775280898875E-2"/>
    <x v="0"/>
    <x v="9"/>
  </r>
  <r>
    <x v="7"/>
    <x v="2"/>
    <x v="2"/>
    <x v="8"/>
    <n v="6"/>
    <n v="5"/>
    <n v="90"/>
    <n v="90"/>
    <n v="99"/>
    <n v="99"/>
    <n v="143562"/>
    <n v="118681.4045174538"/>
    <n v="4.2129599159442692E-2"/>
    <n v="5.5555555555555552E-2"/>
    <x v="0"/>
    <x v="9"/>
  </r>
  <r>
    <x v="7"/>
    <x v="2"/>
    <x v="2"/>
    <x v="9"/>
    <n v="7"/>
    <n v="5"/>
    <n v="72"/>
    <n v="72"/>
    <n v="83"/>
    <n v="83"/>
    <n v="148833"/>
    <n v="121695.83572895278"/>
    <n v="4.10860402087731E-2"/>
    <n v="6.9444444444444448E-2"/>
    <x v="0"/>
    <x v="9"/>
  </r>
  <r>
    <x v="7"/>
    <x v="2"/>
    <x v="2"/>
    <x v="10"/>
    <n v="6"/>
    <n v="6"/>
    <n v="100"/>
    <n v="100"/>
    <n v="112"/>
    <n v="112"/>
    <n v="156543"/>
    <n v="127786.13552361396"/>
    <n v="4.6953450586908488E-2"/>
    <n v="0.06"/>
    <x v="0"/>
    <x v="9"/>
  </r>
  <r>
    <x v="7"/>
    <x v="2"/>
    <x v="2"/>
    <x v="11"/>
    <n v="2"/>
    <n v="2"/>
    <n v="81"/>
    <n v="81"/>
    <n v="91"/>
    <n v="91"/>
    <n v="172733"/>
    <n v="138407.84394250513"/>
    <n v="1.4450048082757532E-2"/>
    <n v="2.4691358024691357E-2"/>
    <x v="0"/>
    <x v="9"/>
  </r>
  <r>
    <x v="7"/>
    <x v="2"/>
    <x v="2"/>
    <x v="12"/>
    <n v="3"/>
    <n v="3"/>
    <n v="78"/>
    <n v="78"/>
    <n v="91"/>
    <n v="91"/>
    <n v="175651"/>
    <n v="143657.95482546202"/>
    <n v="2.0882936859604229E-2"/>
    <n v="3.8461538461538464E-2"/>
    <x v="0"/>
    <x v="9"/>
  </r>
  <r>
    <x v="7"/>
    <x v="2"/>
    <x v="2"/>
    <x v="13"/>
    <n v="2"/>
    <n v="2"/>
    <n v="71"/>
    <n v="71"/>
    <n v="84"/>
    <n v="84"/>
    <n v="168390"/>
    <n v="137150.93771389459"/>
    <n v="1.4582474121847601E-2"/>
    <n v="2.8169014084507043E-2"/>
    <x v="0"/>
    <x v="9"/>
  </r>
  <r>
    <x v="7"/>
    <x v="2"/>
    <x v="2"/>
    <x v="14"/>
    <n v="0"/>
    <n v="0"/>
    <n v="74"/>
    <n v="74"/>
    <n v="83"/>
    <n v="83"/>
    <n v="156606"/>
    <n v="128382.92676249145"/>
    <n v="0"/>
    <n v="0"/>
    <x v="0"/>
    <x v="9"/>
  </r>
  <r>
    <x v="7"/>
    <x v="2"/>
    <x v="2"/>
    <x v="15"/>
    <n v="3"/>
    <n v="2"/>
    <n v="79"/>
    <n v="79"/>
    <n v="87"/>
    <n v="87"/>
    <n v="155051"/>
    <n v="124545.01026694046"/>
    <n v="1.6058451444287889E-2"/>
    <n v="2.5316455696202531E-2"/>
    <x v="0"/>
    <x v="9"/>
  </r>
  <r>
    <x v="7"/>
    <x v="2"/>
    <x v="2"/>
    <x v="16"/>
    <n v="5"/>
    <n v="4"/>
    <n v="79"/>
    <n v="79"/>
    <n v="88"/>
    <n v="88"/>
    <n v="152588"/>
    <n v="122943.32375085558"/>
    <n v="3.2535316908350327E-2"/>
    <n v="5.0632911392405063E-2"/>
    <x v="0"/>
    <x v="9"/>
  </r>
  <r>
    <x v="7"/>
    <x v="2"/>
    <x v="2"/>
    <x v="17"/>
    <n v="0"/>
    <n v="0"/>
    <n v="0"/>
    <n v="0"/>
    <n v="26"/>
    <n v="26"/>
    <n v="156433"/>
    <n v="91168.284736481859"/>
    <n v="0"/>
    <m/>
    <x v="0"/>
    <x v="9"/>
  </r>
  <r>
    <x v="7"/>
    <x v="2"/>
    <x v="3"/>
    <x v="1"/>
    <m/>
    <m/>
    <m/>
    <m/>
    <m/>
    <m/>
    <m/>
    <m/>
    <m/>
    <m/>
    <x v="0"/>
    <x v="9"/>
  </r>
  <r>
    <x v="7"/>
    <x v="2"/>
    <x v="3"/>
    <x v="2"/>
    <m/>
    <m/>
    <m/>
    <m/>
    <m/>
    <m/>
    <m/>
    <m/>
    <m/>
    <m/>
    <x v="0"/>
    <x v="9"/>
  </r>
  <r>
    <x v="7"/>
    <x v="2"/>
    <x v="3"/>
    <x v="3"/>
    <m/>
    <m/>
    <m/>
    <m/>
    <m/>
    <m/>
    <m/>
    <m/>
    <m/>
    <m/>
    <x v="0"/>
    <x v="9"/>
  </r>
  <r>
    <x v="7"/>
    <x v="2"/>
    <x v="3"/>
    <x v="4"/>
    <m/>
    <m/>
    <m/>
    <m/>
    <m/>
    <m/>
    <m/>
    <m/>
    <m/>
    <m/>
    <x v="0"/>
    <x v="9"/>
  </r>
  <r>
    <x v="7"/>
    <x v="2"/>
    <x v="3"/>
    <x v="5"/>
    <n v="4"/>
    <n v="4"/>
    <n v="121"/>
    <n v="121"/>
    <n v="124"/>
    <n v="124"/>
    <n v="121514"/>
    <n v="101623.86310746064"/>
    <n v="3.9360833938877716E-2"/>
    <n v="3.3057851239669422E-2"/>
    <x v="0"/>
    <x v="9"/>
  </r>
  <r>
    <x v="7"/>
    <x v="2"/>
    <x v="3"/>
    <x v="6"/>
    <n v="7"/>
    <n v="7"/>
    <n v="115"/>
    <n v="115"/>
    <n v="119"/>
    <n v="119"/>
    <n v="121365"/>
    <n v="101270.33812457221"/>
    <n v="6.9121917924173715E-2"/>
    <n v="6.0869565217391307E-2"/>
    <x v="0"/>
    <x v="9"/>
  </r>
  <r>
    <x v="7"/>
    <x v="2"/>
    <x v="3"/>
    <x v="7"/>
    <n v="5"/>
    <n v="5"/>
    <n v="107"/>
    <n v="107"/>
    <n v="111"/>
    <n v="111"/>
    <n v="113948"/>
    <n v="94959.920602327169"/>
    <n v="5.2653792971657828E-2"/>
    <n v="4.6728971962616821E-2"/>
    <x v="0"/>
    <x v="9"/>
  </r>
  <r>
    <x v="7"/>
    <x v="2"/>
    <x v="3"/>
    <x v="8"/>
    <n v="2"/>
    <n v="2"/>
    <n v="115"/>
    <n v="115"/>
    <n v="118"/>
    <n v="118"/>
    <n v="114470"/>
    <n v="94467.64955509924"/>
    <n v="2.1171268782690301E-2"/>
    <n v="1.7391304347826087E-2"/>
    <x v="0"/>
    <x v="9"/>
  </r>
  <r>
    <x v="7"/>
    <x v="2"/>
    <x v="3"/>
    <x v="9"/>
    <n v="3"/>
    <n v="3"/>
    <n v="101"/>
    <n v="101"/>
    <n v="102"/>
    <n v="102"/>
    <n v="120674"/>
    <n v="97985.850787132105"/>
    <n v="3.0616665323622134E-2"/>
    <n v="2.9702970297029702E-2"/>
    <x v="0"/>
    <x v="9"/>
  </r>
  <r>
    <x v="7"/>
    <x v="2"/>
    <x v="3"/>
    <x v="10"/>
    <n v="6"/>
    <n v="6"/>
    <n v="108"/>
    <n v="108"/>
    <n v="109"/>
    <n v="109"/>
    <n v="128660"/>
    <n v="104088.53114305271"/>
    <n v="5.7643238252194938E-2"/>
    <n v="5.5555555555555552E-2"/>
    <x v="0"/>
    <x v="9"/>
  </r>
  <r>
    <x v="7"/>
    <x v="2"/>
    <x v="3"/>
    <x v="11"/>
    <n v="7"/>
    <n v="7"/>
    <n v="111"/>
    <n v="111"/>
    <n v="111"/>
    <n v="111"/>
    <n v="138245"/>
    <n v="111545.84804928131"/>
    <n v="6.2754464844871474E-2"/>
    <n v="6.3063063063063057E-2"/>
    <x v="0"/>
    <x v="9"/>
  </r>
  <r>
    <x v="7"/>
    <x v="2"/>
    <x v="3"/>
    <x v="12"/>
    <n v="1"/>
    <n v="1"/>
    <n v="89"/>
    <n v="89"/>
    <n v="93"/>
    <n v="93"/>
    <n v="138766"/>
    <n v="113534.45037645448"/>
    <n v="8.8078992471820397E-3"/>
    <n v="1.1235955056179775E-2"/>
    <x v="0"/>
    <x v="9"/>
  </r>
  <r>
    <x v="7"/>
    <x v="2"/>
    <x v="3"/>
    <x v="13"/>
    <n v="4"/>
    <n v="4"/>
    <n v="93"/>
    <n v="93"/>
    <n v="94"/>
    <n v="94"/>
    <n v="133151"/>
    <n v="108872.64613278577"/>
    <n v="3.6740174342060429E-2"/>
    <n v="4.3010752688172046E-2"/>
    <x v="0"/>
    <x v="9"/>
  </r>
  <r>
    <x v="7"/>
    <x v="2"/>
    <x v="3"/>
    <x v="14"/>
    <n v="3"/>
    <n v="2"/>
    <n v="94"/>
    <n v="94"/>
    <n v="96"/>
    <n v="96"/>
    <n v="124561"/>
    <n v="102066.80082135524"/>
    <n v="1.9595010168884847E-2"/>
    <n v="2.1276595744680851E-2"/>
    <x v="0"/>
    <x v="9"/>
  </r>
  <r>
    <x v="7"/>
    <x v="2"/>
    <x v="3"/>
    <x v="15"/>
    <n v="5"/>
    <n v="5"/>
    <n v="122"/>
    <n v="122"/>
    <n v="127"/>
    <n v="127"/>
    <n v="124336"/>
    <n v="99031.29089664614"/>
    <n v="5.0489092434614857E-2"/>
    <n v="4.0983606557377046E-2"/>
    <x v="0"/>
    <x v="9"/>
  </r>
  <r>
    <x v="7"/>
    <x v="2"/>
    <x v="3"/>
    <x v="16"/>
    <n v="3"/>
    <n v="3"/>
    <n v="97"/>
    <n v="97"/>
    <n v="103"/>
    <n v="103"/>
    <n v="124672"/>
    <n v="99152.996577686514"/>
    <n v="3.0256271656394124E-2"/>
    <n v="3.0927835051546393E-2"/>
    <x v="0"/>
    <x v="9"/>
  </r>
  <r>
    <x v="7"/>
    <x v="2"/>
    <x v="3"/>
    <x v="17"/>
    <n v="0"/>
    <n v="0"/>
    <n v="0"/>
    <n v="0"/>
    <n v="31"/>
    <n v="31"/>
    <n v="132936"/>
    <n v="76719.474332648868"/>
    <n v="0"/>
    <m/>
    <x v="0"/>
    <x v="9"/>
  </r>
  <r>
    <x v="7"/>
    <x v="2"/>
    <x v="4"/>
    <x v="1"/>
    <m/>
    <m/>
    <m/>
    <m/>
    <m/>
    <m/>
    <m/>
    <m/>
    <m/>
    <m/>
    <x v="0"/>
    <x v="9"/>
  </r>
  <r>
    <x v="7"/>
    <x v="2"/>
    <x v="4"/>
    <x v="2"/>
    <m/>
    <m/>
    <m/>
    <m/>
    <m/>
    <m/>
    <m/>
    <m/>
    <m/>
    <m/>
    <x v="0"/>
    <x v="9"/>
  </r>
  <r>
    <x v="7"/>
    <x v="2"/>
    <x v="4"/>
    <x v="3"/>
    <m/>
    <m/>
    <m/>
    <m/>
    <m/>
    <m/>
    <m/>
    <m/>
    <m/>
    <m/>
    <x v="0"/>
    <x v="9"/>
  </r>
  <r>
    <x v="7"/>
    <x v="2"/>
    <x v="4"/>
    <x v="4"/>
    <m/>
    <m/>
    <m/>
    <m/>
    <m/>
    <m/>
    <m/>
    <m/>
    <m/>
    <m/>
    <x v="0"/>
    <x v="9"/>
  </r>
  <r>
    <x v="7"/>
    <x v="2"/>
    <x v="4"/>
    <x v="5"/>
    <n v="0"/>
    <n v="0"/>
    <n v="0"/>
    <n v="0"/>
    <n v="0"/>
    <n v="0"/>
    <n v="3"/>
    <n v="1.3744010951403149"/>
    <n v="0"/>
    <m/>
    <x v="0"/>
    <x v="9"/>
  </r>
  <r>
    <x v="7"/>
    <x v="2"/>
    <x v="4"/>
    <x v="6"/>
    <n v="0"/>
    <n v="0"/>
    <n v="0"/>
    <n v="0"/>
    <n v="0"/>
    <n v="0"/>
    <n v="1"/>
    <n v="0.99931553730321698"/>
    <n v="0"/>
    <m/>
    <x v="0"/>
    <x v="9"/>
  </r>
  <r>
    <x v="7"/>
    <x v="2"/>
    <x v="4"/>
    <x v="7"/>
    <n v="0"/>
    <n v="0"/>
    <n v="0"/>
    <n v="0"/>
    <n v="0"/>
    <n v="0"/>
    <n v="1"/>
    <n v="0.99931553730321698"/>
    <n v="0"/>
    <m/>
    <x v="0"/>
    <x v="9"/>
  </r>
  <r>
    <x v="7"/>
    <x v="2"/>
    <x v="4"/>
    <x v="8"/>
    <n v="0"/>
    <n v="0"/>
    <n v="0"/>
    <n v="0"/>
    <n v="0"/>
    <n v="0"/>
    <n v="1"/>
    <n v="0.74743326488706363"/>
    <n v="0"/>
    <m/>
    <x v="0"/>
    <x v="9"/>
  </r>
  <r>
    <x v="7"/>
    <x v="2"/>
    <x v="4"/>
    <x v="9"/>
    <m/>
    <m/>
    <m/>
    <m/>
    <m/>
    <m/>
    <m/>
    <m/>
    <m/>
    <m/>
    <x v="0"/>
    <x v="9"/>
  </r>
  <r>
    <x v="7"/>
    <x v="2"/>
    <x v="4"/>
    <x v="10"/>
    <m/>
    <m/>
    <m/>
    <m/>
    <m/>
    <m/>
    <m/>
    <m/>
    <m/>
    <m/>
    <x v="0"/>
    <x v="9"/>
  </r>
  <r>
    <x v="7"/>
    <x v="2"/>
    <x v="4"/>
    <x v="11"/>
    <m/>
    <m/>
    <m/>
    <m/>
    <m/>
    <m/>
    <m/>
    <m/>
    <m/>
    <m/>
    <x v="0"/>
    <x v="9"/>
  </r>
  <r>
    <x v="7"/>
    <x v="2"/>
    <x v="4"/>
    <x v="12"/>
    <m/>
    <m/>
    <m/>
    <m/>
    <m/>
    <m/>
    <m/>
    <m/>
    <m/>
    <m/>
    <x v="0"/>
    <x v="9"/>
  </r>
  <r>
    <x v="7"/>
    <x v="2"/>
    <x v="4"/>
    <x v="13"/>
    <m/>
    <m/>
    <m/>
    <m/>
    <m/>
    <m/>
    <m/>
    <m/>
    <m/>
    <m/>
    <x v="0"/>
    <x v="9"/>
  </r>
  <r>
    <x v="7"/>
    <x v="2"/>
    <x v="4"/>
    <x v="14"/>
    <m/>
    <m/>
    <m/>
    <m/>
    <m/>
    <m/>
    <m/>
    <m/>
    <m/>
    <m/>
    <x v="0"/>
    <x v="9"/>
  </r>
  <r>
    <x v="7"/>
    <x v="2"/>
    <x v="4"/>
    <x v="15"/>
    <m/>
    <m/>
    <m/>
    <m/>
    <m/>
    <m/>
    <m/>
    <m/>
    <m/>
    <m/>
    <x v="0"/>
    <x v="9"/>
  </r>
  <r>
    <x v="7"/>
    <x v="2"/>
    <x v="4"/>
    <x v="16"/>
    <m/>
    <m/>
    <m/>
    <m/>
    <m/>
    <m/>
    <m/>
    <m/>
    <m/>
    <m/>
    <x v="0"/>
    <x v="9"/>
  </r>
  <r>
    <x v="7"/>
    <x v="2"/>
    <x v="4"/>
    <x v="17"/>
    <m/>
    <m/>
    <m/>
    <m/>
    <m/>
    <m/>
    <m/>
    <m/>
    <m/>
    <m/>
    <x v="0"/>
    <x v="9"/>
  </r>
  <r>
    <x v="7"/>
    <x v="3"/>
    <x v="1"/>
    <x v="1"/>
    <m/>
    <m/>
    <m/>
    <m/>
    <m/>
    <m/>
    <m/>
    <m/>
    <m/>
    <m/>
    <x v="0"/>
    <x v="9"/>
  </r>
  <r>
    <x v="7"/>
    <x v="3"/>
    <x v="1"/>
    <x v="2"/>
    <m/>
    <m/>
    <m/>
    <m/>
    <m/>
    <m/>
    <m/>
    <m/>
    <m/>
    <m/>
    <x v="0"/>
    <x v="9"/>
  </r>
  <r>
    <x v="7"/>
    <x v="3"/>
    <x v="1"/>
    <x v="3"/>
    <m/>
    <m/>
    <m/>
    <m/>
    <m/>
    <m/>
    <m/>
    <m/>
    <m/>
    <m/>
    <x v="0"/>
    <x v="9"/>
  </r>
  <r>
    <x v="7"/>
    <x v="3"/>
    <x v="1"/>
    <x v="4"/>
    <m/>
    <m/>
    <m/>
    <m/>
    <m/>
    <m/>
    <m/>
    <m/>
    <m/>
    <m/>
    <x v="0"/>
    <x v="9"/>
  </r>
  <r>
    <x v="7"/>
    <x v="3"/>
    <x v="1"/>
    <x v="5"/>
    <m/>
    <m/>
    <m/>
    <m/>
    <m/>
    <m/>
    <m/>
    <m/>
    <m/>
    <m/>
    <x v="0"/>
    <x v="9"/>
  </r>
  <r>
    <x v="7"/>
    <x v="3"/>
    <x v="1"/>
    <x v="6"/>
    <m/>
    <m/>
    <m/>
    <m/>
    <m/>
    <m/>
    <m/>
    <m/>
    <m/>
    <m/>
    <x v="0"/>
    <x v="9"/>
  </r>
  <r>
    <x v="7"/>
    <x v="3"/>
    <x v="1"/>
    <x v="7"/>
    <m/>
    <m/>
    <m/>
    <m/>
    <m/>
    <m/>
    <m/>
    <m/>
    <m/>
    <m/>
    <x v="0"/>
    <x v="9"/>
  </r>
  <r>
    <x v="7"/>
    <x v="3"/>
    <x v="1"/>
    <x v="8"/>
    <m/>
    <m/>
    <m/>
    <m/>
    <m/>
    <m/>
    <m/>
    <m/>
    <m/>
    <m/>
    <x v="0"/>
    <x v="9"/>
  </r>
  <r>
    <x v="7"/>
    <x v="3"/>
    <x v="1"/>
    <x v="9"/>
    <m/>
    <m/>
    <m/>
    <m/>
    <m/>
    <m/>
    <m/>
    <m/>
    <m/>
    <m/>
    <x v="0"/>
    <x v="9"/>
  </r>
  <r>
    <x v="7"/>
    <x v="3"/>
    <x v="1"/>
    <x v="10"/>
    <m/>
    <m/>
    <m/>
    <m/>
    <m/>
    <m/>
    <m/>
    <m/>
    <m/>
    <m/>
    <x v="0"/>
    <x v="9"/>
  </r>
  <r>
    <x v="7"/>
    <x v="3"/>
    <x v="1"/>
    <x v="11"/>
    <m/>
    <m/>
    <m/>
    <m/>
    <m/>
    <m/>
    <m/>
    <m/>
    <m/>
    <m/>
    <x v="0"/>
    <x v="9"/>
  </r>
  <r>
    <x v="7"/>
    <x v="3"/>
    <x v="1"/>
    <x v="12"/>
    <m/>
    <m/>
    <m/>
    <m/>
    <m/>
    <m/>
    <m/>
    <m/>
    <m/>
    <m/>
    <x v="0"/>
    <x v="9"/>
  </r>
  <r>
    <x v="7"/>
    <x v="3"/>
    <x v="1"/>
    <x v="13"/>
    <m/>
    <m/>
    <m/>
    <m/>
    <m/>
    <m/>
    <m/>
    <m/>
    <m/>
    <m/>
    <x v="0"/>
    <x v="9"/>
  </r>
  <r>
    <x v="7"/>
    <x v="3"/>
    <x v="1"/>
    <x v="14"/>
    <m/>
    <m/>
    <m/>
    <m/>
    <m/>
    <m/>
    <m/>
    <m/>
    <m/>
    <m/>
    <x v="0"/>
    <x v="9"/>
  </r>
  <r>
    <x v="7"/>
    <x v="3"/>
    <x v="1"/>
    <x v="15"/>
    <m/>
    <m/>
    <m/>
    <m/>
    <m/>
    <m/>
    <m/>
    <m/>
    <m/>
    <m/>
    <x v="0"/>
    <x v="9"/>
  </r>
  <r>
    <x v="7"/>
    <x v="3"/>
    <x v="1"/>
    <x v="16"/>
    <m/>
    <m/>
    <m/>
    <m/>
    <m/>
    <m/>
    <m/>
    <m/>
    <m/>
    <m/>
    <x v="0"/>
    <x v="9"/>
  </r>
  <r>
    <x v="7"/>
    <x v="3"/>
    <x v="1"/>
    <x v="17"/>
    <m/>
    <m/>
    <m/>
    <m/>
    <m/>
    <m/>
    <m/>
    <m/>
    <m/>
    <m/>
    <x v="0"/>
    <x v="9"/>
  </r>
  <r>
    <x v="7"/>
    <x v="3"/>
    <x v="2"/>
    <x v="1"/>
    <m/>
    <m/>
    <m/>
    <m/>
    <m/>
    <m/>
    <m/>
    <m/>
    <m/>
    <m/>
    <x v="0"/>
    <x v="9"/>
  </r>
  <r>
    <x v="7"/>
    <x v="3"/>
    <x v="2"/>
    <x v="2"/>
    <m/>
    <m/>
    <m/>
    <m/>
    <m/>
    <m/>
    <m/>
    <m/>
    <m/>
    <m/>
    <x v="0"/>
    <x v="9"/>
  </r>
  <r>
    <x v="7"/>
    <x v="3"/>
    <x v="2"/>
    <x v="3"/>
    <m/>
    <m/>
    <m/>
    <m/>
    <m/>
    <m/>
    <m/>
    <m/>
    <m/>
    <m/>
    <x v="0"/>
    <x v="9"/>
  </r>
  <r>
    <x v="7"/>
    <x v="3"/>
    <x v="2"/>
    <x v="4"/>
    <m/>
    <m/>
    <m/>
    <m/>
    <m/>
    <m/>
    <m/>
    <m/>
    <m/>
    <m/>
    <x v="0"/>
    <x v="9"/>
  </r>
  <r>
    <x v="7"/>
    <x v="3"/>
    <x v="2"/>
    <x v="5"/>
    <n v="53"/>
    <n v="47"/>
    <n v="525"/>
    <n v="525"/>
    <n v="540"/>
    <n v="540"/>
    <n v="85409"/>
    <n v="78104.977412731008"/>
    <n v="0.60175422305850457"/>
    <n v="8.9523809523809519E-2"/>
    <x v="0"/>
    <x v="9"/>
  </r>
  <r>
    <x v="7"/>
    <x v="3"/>
    <x v="2"/>
    <x v="6"/>
    <n v="43"/>
    <n v="42"/>
    <n v="522"/>
    <n v="522"/>
    <n v="532"/>
    <n v="532"/>
    <n v="88022"/>
    <n v="80369.568788501027"/>
    <n v="0.52258585722322803"/>
    <n v="8.0459770114942528E-2"/>
    <x v="0"/>
    <x v="9"/>
  </r>
  <r>
    <x v="7"/>
    <x v="3"/>
    <x v="2"/>
    <x v="7"/>
    <n v="55"/>
    <n v="54"/>
    <n v="598"/>
    <n v="598"/>
    <n v="607"/>
    <n v="607"/>
    <n v="88427"/>
    <n v="80695.501711156743"/>
    <n v="0.66918228222049836"/>
    <n v="9.0301003344481601E-2"/>
    <x v="0"/>
    <x v="9"/>
  </r>
  <r>
    <x v="7"/>
    <x v="3"/>
    <x v="2"/>
    <x v="8"/>
    <n v="57"/>
    <n v="54"/>
    <n v="585"/>
    <n v="585"/>
    <n v="603"/>
    <n v="603"/>
    <n v="89765"/>
    <n v="82057.242984257362"/>
    <n v="0.65807719143525056"/>
    <n v="9.2307692307692313E-2"/>
    <x v="0"/>
    <x v="9"/>
  </r>
  <r>
    <x v="7"/>
    <x v="3"/>
    <x v="2"/>
    <x v="9"/>
    <n v="40"/>
    <n v="39"/>
    <n v="523"/>
    <n v="523"/>
    <n v="543"/>
    <n v="543"/>
    <n v="93307"/>
    <n v="85064.714579055435"/>
    <n v="0.45847447079546833"/>
    <n v="7.4569789674952203E-2"/>
    <x v="0"/>
    <x v="9"/>
  </r>
  <r>
    <x v="7"/>
    <x v="3"/>
    <x v="2"/>
    <x v="10"/>
    <n v="56"/>
    <n v="53"/>
    <n v="597"/>
    <n v="597"/>
    <n v="610"/>
    <n v="610"/>
    <n v="98393"/>
    <n v="89029.319644079398"/>
    <n v="0.59530950266589611"/>
    <n v="8.8777219430485763E-2"/>
    <x v="0"/>
    <x v="9"/>
  </r>
  <r>
    <x v="7"/>
    <x v="3"/>
    <x v="2"/>
    <x v="11"/>
    <n v="62"/>
    <n v="58"/>
    <n v="602"/>
    <n v="602"/>
    <n v="613"/>
    <n v="613"/>
    <n v="109960"/>
    <n v="97745.322381930178"/>
    <n v="0.59337877850942822"/>
    <n v="9.634551495016612E-2"/>
    <x v="0"/>
    <x v="9"/>
  </r>
  <r>
    <x v="7"/>
    <x v="3"/>
    <x v="2"/>
    <x v="12"/>
    <n v="83"/>
    <n v="77"/>
    <n v="645"/>
    <n v="645"/>
    <n v="661"/>
    <n v="661"/>
    <n v="118565"/>
    <n v="106966.94866529774"/>
    <n v="0.71984852293894008"/>
    <n v="0.11937984496124031"/>
    <x v="0"/>
    <x v="9"/>
  </r>
  <r>
    <x v="7"/>
    <x v="3"/>
    <x v="2"/>
    <x v="13"/>
    <n v="77"/>
    <n v="72"/>
    <n v="669"/>
    <n v="669"/>
    <n v="682"/>
    <n v="682"/>
    <n v="122978"/>
    <n v="111634.10266940451"/>
    <n v="0.64496420250021858"/>
    <n v="0.10762331838565023"/>
    <x v="0"/>
    <x v="9"/>
  </r>
  <r>
    <x v="7"/>
    <x v="3"/>
    <x v="2"/>
    <x v="14"/>
    <n v="166"/>
    <n v="154"/>
    <n v="1651"/>
    <n v="1651"/>
    <n v="1666"/>
    <n v="1666"/>
    <n v="124995"/>
    <n v="114057.39356605065"/>
    <n v="1.3501974329337849"/>
    <n v="9.3276801938219259E-2"/>
    <x v="0"/>
    <x v="9"/>
  </r>
  <r>
    <x v="7"/>
    <x v="3"/>
    <x v="2"/>
    <x v="15"/>
    <n v="170"/>
    <n v="157"/>
    <n v="1813"/>
    <n v="1813"/>
    <n v="1842"/>
    <n v="1842"/>
    <n v="125523"/>
    <n v="113536.49555099248"/>
    <n v="1.3828152722001783"/>
    <n v="8.6596800882515174E-2"/>
    <x v="0"/>
    <x v="9"/>
  </r>
  <r>
    <x v="7"/>
    <x v="3"/>
    <x v="2"/>
    <x v="16"/>
    <n v="172"/>
    <n v="162"/>
    <n v="1950"/>
    <n v="1950"/>
    <n v="1979"/>
    <n v="1979"/>
    <n v="124973"/>
    <n v="113180.14510609172"/>
    <n v="1.4313464596475467"/>
    <n v="8.3076923076923076E-2"/>
    <x v="0"/>
    <x v="9"/>
  </r>
  <r>
    <x v="7"/>
    <x v="3"/>
    <x v="2"/>
    <x v="17"/>
    <n v="0"/>
    <n v="0"/>
    <n v="11"/>
    <n v="11"/>
    <n v="962"/>
    <n v="962"/>
    <n v="132255"/>
    <n v="83255.969883641344"/>
    <n v="0"/>
    <n v="0"/>
    <x v="0"/>
    <x v="9"/>
  </r>
  <r>
    <x v="7"/>
    <x v="3"/>
    <x v="3"/>
    <x v="1"/>
    <m/>
    <m/>
    <m/>
    <m/>
    <m/>
    <m/>
    <m/>
    <m/>
    <m/>
    <m/>
    <x v="0"/>
    <x v="9"/>
  </r>
  <r>
    <x v="7"/>
    <x v="3"/>
    <x v="3"/>
    <x v="2"/>
    <m/>
    <m/>
    <m/>
    <m/>
    <m/>
    <m/>
    <m/>
    <m/>
    <m/>
    <m/>
    <x v="0"/>
    <x v="9"/>
  </r>
  <r>
    <x v="7"/>
    <x v="3"/>
    <x v="3"/>
    <x v="3"/>
    <m/>
    <m/>
    <m/>
    <m/>
    <m/>
    <m/>
    <m/>
    <m/>
    <m/>
    <m/>
    <x v="0"/>
    <x v="9"/>
  </r>
  <r>
    <x v="7"/>
    <x v="3"/>
    <x v="3"/>
    <x v="4"/>
    <m/>
    <m/>
    <m/>
    <m/>
    <m/>
    <m/>
    <m/>
    <m/>
    <m/>
    <m/>
    <x v="0"/>
    <x v="9"/>
  </r>
  <r>
    <x v="7"/>
    <x v="3"/>
    <x v="3"/>
    <x v="5"/>
    <n v="67"/>
    <n v="67"/>
    <n v="615"/>
    <n v="615"/>
    <n v="626"/>
    <n v="626"/>
    <n v="71879"/>
    <n v="65353.754962354549"/>
    <n v="1.0251897544156985"/>
    <n v="0.10894308943089431"/>
    <x v="0"/>
    <x v="9"/>
  </r>
  <r>
    <x v="7"/>
    <x v="3"/>
    <x v="3"/>
    <x v="6"/>
    <n v="64"/>
    <n v="63"/>
    <n v="640"/>
    <n v="640"/>
    <n v="652"/>
    <n v="652"/>
    <n v="73972"/>
    <n v="67157.300479123893"/>
    <n v="0.93809607519265603"/>
    <n v="9.8437499999999997E-2"/>
    <x v="0"/>
    <x v="9"/>
  </r>
  <r>
    <x v="7"/>
    <x v="3"/>
    <x v="3"/>
    <x v="7"/>
    <n v="73"/>
    <n v="72"/>
    <n v="580"/>
    <n v="580"/>
    <n v="593"/>
    <n v="593"/>
    <n v="73937"/>
    <n v="67387.436002737857"/>
    <n v="1.0684484270491423"/>
    <n v="0.12413793103448276"/>
    <x v="0"/>
    <x v="9"/>
  </r>
  <r>
    <x v="7"/>
    <x v="3"/>
    <x v="3"/>
    <x v="8"/>
    <n v="58"/>
    <n v="55"/>
    <n v="570"/>
    <n v="570"/>
    <n v="590"/>
    <n v="590"/>
    <n v="75337"/>
    <n v="68667.137577002053"/>
    <n v="0.80096538083190116"/>
    <n v="9.6491228070175433E-2"/>
    <x v="0"/>
    <x v="9"/>
  </r>
  <r>
    <x v="7"/>
    <x v="3"/>
    <x v="3"/>
    <x v="9"/>
    <n v="73"/>
    <n v="68"/>
    <n v="626"/>
    <n v="626"/>
    <n v="648"/>
    <n v="648"/>
    <n v="78369"/>
    <n v="71239.227926078034"/>
    <n v="0.95453027748364638"/>
    <n v="0.10862619808306709"/>
    <x v="0"/>
    <x v="9"/>
  </r>
  <r>
    <x v="7"/>
    <x v="3"/>
    <x v="3"/>
    <x v="10"/>
    <n v="67"/>
    <n v="61"/>
    <n v="648"/>
    <n v="648"/>
    <n v="664"/>
    <n v="664"/>
    <n v="82894"/>
    <n v="74489.336071184123"/>
    <n v="0.81890916495358035"/>
    <n v="9.4135802469135804E-2"/>
    <x v="0"/>
    <x v="9"/>
  </r>
  <r>
    <x v="7"/>
    <x v="3"/>
    <x v="3"/>
    <x v="11"/>
    <n v="79"/>
    <n v="75"/>
    <n v="686"/>
    <n v="686"/>
    <n v="700"/>
    <n v="700"/>
    <n v="89806"/>
    <n v="80516.711841204655"/>
    <n v="0.93148364215264112"/>
    <n v="0.10932944606413994"/>
    <x v="0"/>
    <x v="9"/>
  </r>
  <r>
    <x v="7"/>
    <x v="3"/>
    <x v="3"/>
    <x v="12"/>
    <n v="104"/>
    <n v="94"/>
    <n v="690"/>
    <n v="690"/>
    <n v="707"/>
    <n v="707"/>
    <n v="95662"/>
    <n v="86559.64407939768"/>
    <n v="1.0859564061259031"/>
    <n v="0.13623188405797101"/>
    <x v="0"/>
    <x v="9"/>
  </r>
  <r>
    <x v="7"/>
    <x v="3"/>
    <x v="3"/>
    <x v="13"/>
    <n v="77"/>
    <n v="73"/>
    <n v="710"/>
    <n v="710"/>
    <n v="718"/>
    <n v="718"/>
    <n v="98835"/>
    <n v="89884.772073921966"/>
    <n v="0.81215091628606684"/>
    <n v="0.10281690140845071"/>
    <x v="0"/>
    <x v="9"/>
  </r>
  <r>
    <x v="7"/>
    <x v="3"/>
    <x v="3"/>
    <x v="14"/>
    <n v="133"/>
    <n v="122"/>
    <n v="1483"/>
    <n v="1483"/>
    <n v="1500"/>
    <n v="1500"/>
    <n v="99897"/>
    <n v="91255.830253251203"/>
    <n v="1.3369008825126925"/>
    <n v="8.2265677680377611E-2"/>
    <x v="0"/>
    <x v="9"/>
  </r>
  <r>
    <x v="7"/>
    <x v="3"/>
    <x v="3"/>
    <x v="15"/>
    <n v="138"/>
    <n v="130"/>
    <n v="1611"/>
    <n v="1611"/>
    <n v="1632"/>
    <n v="1632"/>
    <n v="99609"/>
    <n v="90081.741273100619"/>
    <n v="1.4431337379001066"/>
    <n v="8.0695220360024827E-2"/>
    <x v="0"/>
    <x v="9"/>
  </r>
  <r>
    <x v="7"/>
    <x v="3"/>
    <x v="3"/>
    <x v="16"/>
    <n v="173"/>
    <n v="161"/>
    <n v="1624"/>
    <n v="1624"/>
    <n v="1662"/>
    <n v="1662"/>
    <n v="98816"/>
    <n v="89642.390143737168"/>
    <n v="1.7960252927420211"/>
    <n v="9.9137931034482762E-2"/>
    <x v="0"/>
    <x v="9"/>
  </r>
  <r>
    <x v="7"/>
    <x v="3"/>
    <x v="3"/>
    <x v="17"/>
    <n v="0"/>
    <n v="0"/>
    <n v="11"/>
    <n v="11"/>
    <n v="893"/>
    <n v="893"/>
    <n v="105746"/>
    <n v="66384.906228610547"/>
    <n v="0"/>
    <n v="0"/>
    <x v="0"/>
    <x v="9"/>
  </r>
  <r>
    <x v="7"/>
    <x v="3"/>
    <x v="4"/>
    <x v="1"/>
    <m/>
    <m/>
    <m/>
    <m/>
    <m/>
    <m/>
    <m/>
    <m/>
    <m/>
    <m/>
    <x v="0"/>
    <x v="9"/>
  </r>
  <r>
    <x v="7"/>
    <x v="3"/>
    <x v="4"/>
    <x v="2"/>
    <m/>
    <m/>
    <m/>
    <m/>
    <m/>
    <m/>
    <m/>
    <m/>
    <m/>
    <m/>
    <x v="0"/>
    <x v="9"/>
  </r>
  <r>
    <x v="7"/>
    <x v="3"/>
    <x v="4"/>
    <x v="3"/>
    <m/>
    <m/>
    <m/>
    <m/>
    <m/>
    <m/>
    <m/>
    <m/>
    <m/>
    <m/>
    <x v="0"/>
    <x v="9"/>
  </r>
  <r>
    <x v="7"/>
    <x v="3"/>
    <x v="4"/>
    <x v="4"/>
    <m/>
    <m/>
    <m/>
    <m/>
    <m/>
    <m/>
    <m/>
    <m/>
    <m/>
    <m/>
    <x v="0"/>
    <x v="9"/>
  </r>
  <r>
    <x v="7"/>
    <x v="3"/>
    <x v="4"/>
    <x v="5"/>
    <n v="0"/>
    <n v="0"/>
    <n v="0"/>
    <n v="0"/>
    <n v="0"/>
    <n v="0"/>
    <n v="9"/>
    <n v="6.8911704312114992"/>
    <n v="0"/>
    <m/>
    <x v="0"/>
    <x v="9"/>
  </r>
  <r>
    <x v="7"/>
    <x v="3"/>
    <x v="4"/>
    <x v="6"/>
    <n v="0"/>
    <n v="0"/>
    <n v="1"/>
    <n v="1"/>
    <n v="1"/>
    <n v="1"/>
    <n v="6"/>
    <n v="5.3524982888432584"/>
    <n v="0"/>
    <n v="0"/>
    <x v="0"/>
    <x v="9"/>
  </r>
  <r>
    <x v="7"/>
    <x v="3"/>
    <x v="4"/>
    <x v="7"/>
    <n v="0"/>
    <n v="0"/>
    <n v="0"/>
    <n v="0"/>
    <n v="0"/>
    <n v="0"/>
    <n v="4"/>
    <n v="3.0828199863107462"/>
    <n v="0"/>
    <m/>
    <x v="0"/>
    <x v="9"/>
  </r>
  <r>
    <x v="7"/>
    <x v="3"/>
    <x v="4"/>
    <x v="8"/>
    <n v="0"/>
    <n v="0"/>
    <n v="0"/>
    <n v="0"/>
    <n v="0"/>
    <n v="0"/>
    <n v="3"/>
    <n v="2.1601642710472277"/>
    <n v="0"/>
    <m/>
    <x v="0"/>
    <x v="9"/>
  </r>
  <r>
    <x v="7"/>
    <x v="3"/>
    <x v="4"/>
    <x v="9"/>
    <n v="0"/>
    <n v="0"/>
    <n v="0"/>
    <n v="0"/>
    <n v="0"/>
    <n v="0"/>
    <n v="2"/>
    <n v="1.5003422313483916"/>
    <n v="0"/>
    <m/>
    <x v="0"/>
    <x v="9"/>
  </r>
  <r>
    <x v="7"/>
    <x v="3"/>
    <x v="4"/>
    <x v="10"/>
    <n v="0"/>
    <n v="0"/>
    <n v="0"/>
    <n v="0"/>
    <n v="0"/>
    <n v="0"/>
    <n v="1"/>
    <n v="0.99931553730321698"/>
    <n v="0"/>
    <m/>
    <x v="0"/>
    <x v="9"/>
  </r>
  <r>
    <x v="7"/>
    <x v="3"/>
    <x v="4"/>
    <x v="11"/>
    <n v="0"/>
    <n v="0"/>
    <n v="0"/>
    <n v="0"/>
    <n v="0"/>
    <n v="0"/>
    <n v="2"/>
    <n v="0.91444216290212188"/>
    <n v="0"/>
    <m/>
    <x v="0"/>
    <x v="9"/>
  </r>
  <r>
    <x v="7"/>
    <x v="3"/>
    <x v="4"/>
    <x v="12"/>
    <n v="0"/>
    <n v="0"/>
    <n v="0"/>
    <n v="0"/>
    <n v="0"/>
    <n v="0"/>
    <n v="2"/>
    <n v="1.5797399041752225"/>
    <n v="0"/>
    <m/>
    <x v="0"/>
    <x v="9"/>
  </r>
  <r>
    <x v="7"/>
    <x v="3"/>
    <x v="4"/>
    <x v="13"/>
    <n v="0"/>
    <n v="0"/>
    <n v="0"/>
    <n v="0"/>
    <n v="0"/>
    <n v="0"/>
    <n v="2"/>
    <n v="2.0041067761806981"/>
    <n v="0"/>
    <m/>
    <x v="0"/>
    <x v="9"/>
  </r>
  <r>
    <x v="7"/>
    <x v="3"/>
    <x v="4"/>
    <x v="14"/>
    <n v="0"/>
    <n v="0"/>
    <n v="0"/>
    <n v="0"/>
    <n v="0"/>
    <n v="0"/>
    <n v="1"/>
    <n v="0.83230663928815884"/>
    <n v="0"/>
    <m/>
    <x v="0"/>
    <x v="9"/>
  </r>
  <r>
    <x v="7"/>
    <x v="3"/>
    <x v="4"/>
    <x v="15"/>
    <m/>
    <m/>
    <m/>
    <m/>
    <m/>
    <m/>
    <m/>
    <m/>
    <m/>
    <m/>
    <x v="0"/>
    <x v="9"/>
  </r>
  <r>
    <x v="7"/>
    <x v="3"/>
    <x v="4"/>
    <x v="16"/>
    <m/>
    <m/>
    <m/>
    <m/>
    <m/>
    <m/>
    <m/>
    <m/>
    <m/>
    <m/>
    <x v="0"/>
    <x v="9"/>
  </r>
  <r>
    <x v="7"/>
    <x v="3"/>
    <x v="4"/>
    <x v="17"/>
    <m/>
    <m/>
    <m/>
    <m/>
    <m/>
    <m/>
    <m/>
    <m/>
    <m/>
    <m/>
    <x v="0"/>
    <x v="9"/>
  </r>
  <r>
    <x v="0"/>
    <x v="0"/>
    <x v="0"/>
    <x v="0"/>
    <n v="385"/>
    <n v="375"/>
    <n v="23777"/>
    <n v="23777"/>
    <n v="27357"/>
    <n v="27357"/>
    <n v="3248791"/>
    <n v="11720831.775496235"/>
    <n v="3.1994316374711666E-2"/>
    <n v="1.5771543929007023E-2"/>
    <x v="1"/>
    <x v="0"/>
  </r>
  <r>
    <x v="1"/>
    <x v="1"/>
    <x v="0"/>
    <x v="0"/>
    <n v="70"/>
    <n v="70"/>
    <n v="674"/>
    <n v="674"/>
    <n v="789"/>
    <n v="789"/>
    <n v="1254379"/>
    <n v="3881212.9774127309"/>
    <n v="1.8035598769604998E-2"/>
    <n v="0.10385756676557864"/>
    <x v="1"/>
    <x v="0"/>
  </r>
  <r>
    <x v="1"/>
    <x v="2"/>
    <x v="0"/>
    <x v="0"/>
    <n v="220"/>
    <n v="213"/>
    <n v="3885"/>
    <n v="3885"/>
    <n v="4464"/>
    <n v="4464"/>
    <n v="1782551"/>
    <n v="5591705.6919917865"/>
    <n v="3.8092133551493948E-2"/>
    <n v="5.4826254826254826E-2"/>
    <x v="1"/>
    <x v="0"/>
  </r>
  <r>
    <x v="1"/>
    <x v="3"/>
    <x v="0"/>
    <x v="0"/>
    <n v="95"/>
    <n v="92"/>
    <n v="19218"/>
    <n v="19218"/>
    <n v="22104"/>
    <n v="22104"/>
    <n v="620398"/>
    <n v="2247762.7268993841"/>
    <n v="4.0929586961746152E-2"/>
    <n v="4.7871786866479343E-3"/>
    <x v="1"/>
    <x v="0"/>
  </r>
  <r>
    <x v="2"/>
    <x v="0"/>
    <x v="1"/>
    <x v="0"/>
    <m/>
    <m/>
    <m/>
    <m/>
    <m/>
    <m/>
    <m/>
    <m/>
    <m/>
    <m/>
    <x v="1"/>
    <x v="0"/>
  </r>
  <r>
    <x v="2"/>
    <x v="0"/>
    <x v="2"/>
    <x v="0"/>
    <n v="97"/>
    <n v="92"/>
    <n v="10726"/>
    <n v="10726"/>
    <n v="12355"/>
    <n v="12355"/>
    <n v="1672877"/>
    <n v="6091885.1252566734"/>
    <n v="1.5102057591101359E-2"/>
    <n v="8.5772888308782401E-3"/>
    <x v="1"/>
    <x v="0"/>
  </r>
  <r>
    <x v="2"/>
    <x v="0"/>
    <x v="3"/>
    <x v="0"/>
    <n v="288"/>
    <n v="283"/>
    <n v="13051"/>
    <n v="13051"/>
    <n v="15002"/>
    <n v="15002"/>
    <n v="1575914"/>
    <n v="5628946.6502395617"/>
    <n v="5.0275836241573869E-2"/>
    <n v="2.1684162133169871E-2"/>
    <x v="1"/>
    <x v="0"/>
  </r>
  <r>
    <x v="2"/>
    <x v="0"/>
    <x v="4"/>
    <x v="0"/>
    <m/>
    <m/>
    <m/>
    <m/>
    <m/>
    <m/>
    <m/>
    <m/>
    <m/>
    <m/>
    <x v="1"/>
    <x v="0"/>
  </r>
  <r>
    <x v="3"/>
    <x v="1"/>
    <x v="1"/>
    <x v="0"/>
    <m/>
    <m/>
    <m/>
    <m/>
    <m/>
    <m/>
    <m/>
    <m/>
    <m/>
    <m/>
    <x v="1"/>
    <x v="0"/>
  </r>
  <r>
    <x v="3"/>
    <x v="1"/>
    <x v="2"/>
    <x v="0"/>
    <n v="19"/>
    <n v="19"/>
    <n v="224"/>
    <n v="224"/>
    <n v="272"/>
    <n v="272"/>
    <n v="632044"/>
    <n v="1932005.5715263519"/>
    <n v="9.8343401696245301E-3"/>
    <n v="8.4821428571428575E-2"/>
    <x v="1"/>
    <x v="0"/>
  </r>
  <r>
    <x v="3"/>
    <x v="1"/>
    <x v="3"/>
    <x v="0"/>
    <n v="51"/>
    <n v="51"/>
    <n v="450"/>
    <n v="450"/>
    <n v="517"/>
    <n v="517"/>
    <n v="622335"/>
    <n v="1949207.4058863793"/>
    <n v="2.6164480930036454E-2"/>
    <n v="0.11333333333333333"/>
    <x v="1"/>
    <x v="0"/>
  </r>
  <r>
    <x v="3"/>
    <x v="1"/>
    <x v="4"/>
    <x v="0"/>
    <m/>
    <m/>
    <m/>
    <m/>
    <m/>
    <m/>
    <m/>
    <m/>
    <m/>
    <m/>
    <x v="1"/>
    <x v="0"/>
  </r>
  <r>
    <x v="3"/>
    <x v="2"/>
    <x v="1"/>
    <x v="0"/>
    <m/>
    <m/>
    <m/>
    <m/>
    <m/>
    <m/>
    <m/>
    <m/>
    <m/>
    <m/>
    <x v="1"/>
    <x v="0"/>
  </r>
  <r>
    <x v="3"/>
    <x v="2"/>
    <x v="2"/>
    <x v="0"/>
    <n v="55"/>
    <n v="52"/>
    <n v="1554"/>
    <n v="1554"/>
    <n v="1804"/>
    <n v="1804"/>
    <n v="935798"/>
    <n v="2977238.7433264889"/>
    <n v="1.7465848218104287E-2"/>
    <n v="3.3462033462033462E-2"/>
    <x v="1"/>
    <x v="0"/>
  </r>
  <r>
    <x v="3"/>
    <x v="2"/>
    <x v="3"/>
    <x v="0"/>
    <n v="165"/>
    <n v="161"/>
    <n v="2331"/>
    <n v="2331"/>
    <n v="2660"/>
    <n v="2660"/>
    <n v="846753"/>
    <n v="2614466.9486652976"/>
    <n v="6.1580430413240281E-2"/>
    <n v="6.9069069069069067E-2"/>
    <x v="1"/>
    <x v="0"/>
  </r>
  <r>
    <x v="3"/>
    <x v="2"/>
    <x v="4"/>
    <x v="0"/>
    <m/>
    <m/>
    <m/>
    <m/>
    <m/>
    <m/>
    <m/>
    <m/>
    <m/>
    <m/>
    <x v="1"/>
    <x v="0"/>
  </r>
  <r>
    <x v="3"/>
    <x v="3"/>
    <x v="1"/>
    <x v="0"/>
    <m/>
    <m/>
    <m/>
    <m/>
    <m/>
    <m/>
    <m/>
    <m/>
    <m/>
    <m/>
    <x v="1"/>
    <x v="0"/>
  </r>
  <r>
    <x v="3"/>
    <x v="3"/>
    <x v="2"/>
    <x v="0"/>
    <n v="23"/>
    <n v="21"/>
    <n v="8948"/>
    <n v="8948"/>
    <n v="10279"/>
    <n v="10279"/>
    <n v="325181"/>
    <n v="1182578.3764544833"/>
    <n v="1.7757808207994302E-2"/>
    <n v="2.3468931604827895E-3"/>
    <x v="1"/>
    <x v="0"/>
  </r>
  <r>
    <x v="3"/>
    <x v="3"/>
    <x v="3"/>
    <x v="0"/>
    <n v="72"/>
    <n v="71"/>
    <n v="10270"/>
    <n v="10270"/>
    <n v="11825"/>
    <n v="11825"/>
    <n v="295217"/>
    <n v="1065184.3504449008"/>
    <n v="6.665512872991898E-2"/>
    <n v="6.9133398247322297E-3"/>
    <x v="1"/>
    <x v="0"/>
  </r>
  <r>
    <x v="3"/>
    <x v="3"/>
    <x v="4"/>
    <x v="0"/>
    <m/>
    <m/>
    <m/>
    <m/>
    <m/>
    <m/>
    <m/>
    <m/>
    <m/>
    <m/>
    <x v="1"/>
    <x v="0"/>
  </r>
  <r>
    <x v="4"/>
    <x v="0"/>
    <x v="0"/>
    <x v="1"/>
    <n v="21"/>
    <n v="21"/>
    <n v="2843"/>
    <n v="2843"/>
    <n v="2925"/>
    <n v="2925"/>
    <n v="1239508"/>
    <n v="968115.18412046542"/>
    <n v="2.169163374818725E-2"/>
    <n v="7.3865634892718961E-3"/>
    <x v="1"/>
    <x v="0"/>
  </r>
  <r>
    <x v="4"/>
    <x v="0"/>
    <x v="0"/>
    <x v="2"/>
    <n v="26"/>
    <n v="26"/>
    <n v="2118"/>
    <n v="2118"/>
    <n v="2190"/>
    <n v="2190"/>
    <n v="908698"/>
    <n v="752893.96577686514"/>
    <n v="3.4533415303936187E-2"/>
    <n v="1.2275731822474031E-2"/>
    <x v="1"/>
    <x v="0"/>
  </r>
  <r>
    <x v="4"/>
    <x v="0"/>
    <x v="0"/>
    <x v="3"/>
    <n v="32"/>
    <n v="31"/>
    <n v="2025"/>
    <n v="2025"/>
    <n v="2119"/>
    <n v="2119"/>
    <n v="870193"/>
    <n v="728558.12183436006"/>
    <n v="4.2549796743667274E-2"/>
    <n v="1.5308641975308642E-2"/>
    <x v="1"/>
    <x v="0"/>
  </r>
  <r>
    <x v="4"/>
    <x v="0"/>
    <x v="0"/>
    <x v="4"/>
    <n v="16"/>
    <n v="16"/>
    <n v="2070"/>
    <n v="2070"/>
    <n v="2193"/>
    <n v="2193"/>
    <n v="934671"/>
    <n v="774317.39630390145"/>
    <n v="2.0663361144117154E-2"/>
    <n v="7.7294685990338162E-3"/>
    <x v="1"/>
    <x v="0"/>
  </r>
  <r>
    <x v="4"/>
    <x v="0"/>
    <x v="0"/>
    <x v="5"/>
    <n v="27"/>
    <n v="27"/>
    <n v="2199"/>
    <n v="2199"/>
    <n v="2355"/>
    <n v="2355"/>
    <n v="944250"/>
    <n v="780922.19575633132"/>
    <n v="3.4574507097791245E-2"/>
    <n v="1.227830832196453E-2"/>
    <x v="1"/>
    <x v="0"/>
  </r>
  <r>
    <x v="4"/>
    <x v="0"/>
    <x v="0"/>
    <x v="6"/>
    <n v="24"/>
    <n v="24"/>
    <n v="2102"/>
    <n v="2102"/>
    <n v="2314"/>
    <n v="2314"/>
    <n v="952507"/>
    <n v="778204.37508555781"/>
    <n v="3.0840227539663187E-2"/>
    <n v="1.1417697431018078E-2"/>
    <x v="1"/>
    <x v="0"/>
  </r>
  <r>
    <x v="4"/>
    <x v="0"/>
    <x v="0"/>
    <x v="7"/>
    <n v="30"/>
    <n v="30"/>
    <n v="2184"/>
    <n v="2184"/>
    <n v="2447"/>
    <n v="2447"/>
    <n v="952318"/>
    <n v="796368.6735112936"/>
    <n v="3.7670994600686736E-2"/>
    <n v="1.3736263736263736E-2"/>
    <x v="1"/>
    <x v="0"/>
  </r>
  <r>
    <x v="4"/>
    <x v="0"/>
    <x v="0"/>
    <x v="8"/>
    <n v="28"/>
    <n v="26"/>
    <n v="1100"/>
    <n v="1100"/>
    <n v="1312"/>
    <n v="1312"/>
    <n v="937727"/>
    <n v="779125.66187542782"/>
    <n v="3.3370740141475494E-2"/>
    <n v="2.3636363636363636E-2"/>
    <x v="1"/>
    <x v="0"/>
  </r>
  <r>
    <x v="4"/>
    <x v="0"/>
    <x v="0"/>
    <x v="9"/>
    <n v="31"/>
    <n v="28"/>
    <n v="1209"/>
    <n v="1209"/>
    <n v="1420"/>
    <n v="1420"/>
    <n v="916657"/>
    <n v="769902.08076659823"/>
    <n v="3.6368261236701886E-2"/>
    <n v="2.3159636062861869E-2"/>
    <x v="1"/>
    <x v="0"/>
  </r>
  <r>
    <x v="4"/>
    <x v="0"/>
    <x v="0"/>
    <x v="10"/>
    <n v="37"/>
    <n v="35"/>
    <n v="1199"/>
    <n v="1199"/>
    <n v="1415"/>
    <n v="1415"/>
    <n v="909706"/>
    <n v="759837.57152635185"/>
    <n v="4.606247612853949E-2"/>
    <n v="2.9190992493744787E-2"/>
    <x v="1"/>
    <x v="0"/>
  </r>
  <r>
    <x v="4"/>
    <x v="0"/>
    <x v="0"/>
    <x v="11"/>
    <n v="35"/>
    <n v="34"/>
    <n v="1305"/>
    <n v="1305"/>
    <n v="1549"/>
    <n v="1549"/>
    <n v="950141"/>
    <n v="804853.30321697472"/>
    <n v="4.2243723004059264E-2"/>
    <n v="2.6053639846743294E-2"/>
    <x v="1"/>
    <x v="0"/>
  </r>
  <r>
    <x v="4"/>
    <x v="0"/>
    <x v="0"/>
    <x v="12"/>
    <n v="33"/>
    <n v="33"/>
    <n v="1633"/>
    <n v="1633"/>
    <n v="1923"/>
    <n v="1923"/>
    <n v="964060"/>
    <n v="811523.81108829565"/>
    <n v="4.0664241207839957E-2"/>
    <n v="2.0208205756276791E-2"/>
    <x v="1"/>
    <x v="0"/>
  </r>
  <r>
    <x v="4"/>
    <x v="0"/>
    <x v="0"/>
    <x v="13"/>
    <n v="45"/>
    <n v="44"/>
    <n v="1789"/>
    <n v="1789"/>
    <n v="2078"/>
    <n v="2078"/>
    <n v="953219"/>
    <n v="811860.57221081445"/>
    <n v="5.4196498150146148E-2"/>
    <n v="2.4594745667970933E-2"/>
    <x v="1"/>
    <x v="0"/>
  </r>
  <r>
    <x v="4"/>
    <x v="0"/>
    <x v="0"/>
    <x v="14"/>
    <n v="0"/>
    <n v="0"/>
    <n v="1"/>
    <n v="1"/>
    <n v="909"/>
    <n v="909"/>
    <n v="992312"/>
    <n v="847565.00205338805"/>
    <n v="0"/>
    <n v="0"/>
    <x v="1"/>
    <x v="0"/>
  </r>
  <r>
    <x v="4"/>
    <x v="0"/>
    <x v="0"/>
    <x v="15"/>
    <n v="0"/>
    <n v="0"/>
    <n v="0"/>
    <n v="0"/>
    <n v="208"/>
    <n v="208"/>
    <n v="955559"/>
    <n v="556783.8603696099"/>
    <n v="0"/>
    <m/>
    <x v="1"/>
    <x v="0"/>
  </r>
  <r>
    <x v="4"/>
    <x v="0"/>
    <x v="0"/>
    <x v="16"/>
    <m/>
    <m/>
    <m/>
    <m/>
    <m/>
    <m/>
    <m/>
    <m/>
    <m/>
    <m/>
    <x v="1"/>
    <x v="0"/>
  </r>
  <r>
    <x v="4"/>
    <x v="0"/>
    <x v="0"/>
    <x v="17"/>
    <m/>
    <m/>
    <m/>
    <m/>
    <m/>
    <m/>
    <m/>
    <m/>
    <m/>
    <m/>
    <x v="1"/>
    <x v="0"/>
  </r>
  <r>
    <x v="5"/>
    <x v="1"/>
    <x v="0"/>
    <x v="1"/>
    <n v="6"/>
    <n v="6"/>
    <n v="73"/>
    <n v="73"/>
    <n v="76"/>
    <n v="76"/>
    <n v="425610"/>
    <n v="317641.44284736481"/>
    <n v="1.8889222848931461E-2"/>
    <n v="8.2191780821917804E-2"/>
    <x v="1"/>
    <x v="0"/>
  </r>
  <r>
    <x v="5"/>
    <x v="1"/>
    <x v="0"/>
    <x v="2"/>
    <n v="3"/>
    <n v="3"/>
    <n v="38"/>
    <n v="38"/>
    <n v="41"/>
    <n v="41"/>
    <n v="310249"/>
    <n v="247455.75085557837"/>
    <n v="1.212337959262413E-2"/>
    <n v="7.8947368421052627E-2"/>
    <x v="1"/>
    <x v="0"/>
  </r>
  <r>
    <x v="5"/>
    <x v="1"/>
    <x v="0"/>
    <x v="3"/>
    <n v="6"/>
    <n v="6"/>
    <n v="53"/>
    <n v="53"/>
    <n v="54"/>
    <n v="54"/>
    <n v="297010"/>
    <n v="238537.51403148528"/>
    <n v="2.5153276306921026E-2"/>
    <n v="0.11320754716981132"/>
    <x v="1"/>
    <x v="0"/>
  </r>
  <r>
    <x v="5"/>
    <x v="1"/>
    <x v="0"/>
    <x v="4"/>
    <n v="3"/>
    <n v="3"/>
    <n v="43"/>
    <n v="43"/>
    <n v="49"/>
    <n v="49"/>
    <n v="321009"/>
    <n v="255758.5954825462"/>
    <n v="1.1729811052253491E-2"/>
    <n v="6.9767441860465115E-2"/>
    <x v="1"/>
    <x v="0"/>
  </r>
  <r>
    <x v="5"/>
    <x v="1"/>
    <x v="0"/>
    <x v="5"/>
    <n v="3"/>
    <n v="3"/>
    <n v="65"/>
    <n v="65"/>
    <n v="73"/>
    <n v="73"/>
    <n v="325150"/>
    <n v="257506.57631759069"/>
    <n v="1.1650187901609195E-2"/>
    <n v="4.6153846153846156E-2"/>
    <x v="1"/>
    <x v="0"/>
  </r>
  <r>
    <x v="5"/>
    <x v="1"/>
    <x v="0"/>
    <x v="6"/>
    <n v="5"/>
    <n v="5"/>
    <n v="54"/>
    <n v="54"/>
    <n v="66"/>
    <n v="66"/>
    <n v="326422"/>
    <n v="255435.84668035593"/>
    <n v="1.9574386543548983E-2"/>
    <n v="9.2592592592592587E-2"/>
    <x v="1"/>
    <x v="0"/>
  </r>
  <r>
    <x v="5"/>
    <x v="1"/>
    <x v="0"/>
    <x v="7"/>
    <n v="5"/>
    <n v="5"/>
    <n v="42"/>
    <n v="42"/>
    <n v="54"/>
    <n v="54"/>
    <n v="322721"/>
    <n v="259267.55920602326"/>
    <n v="1.9285096891072367E-2"/>
    <n v="0.11904761904761904"/>
    <x v="1"/>
    <x v="0"/>
  </r>
  <r>
    <x v="5"/>
    <x v="1"/>
    <x v="0"/>
    <x v="8"/>
    <n v="4"/>
    <n v="4"/>
    <n v="57"/>
    <n v="57"/>
    <n v="65"/>
    <n v="65"/>
    <n v="328407"/>
    <n v="263959.34017796029"/>
    <n v="1.5153849063659641E-2"/>
    <n v="7.0175438596491224E-2"/>
    <x v="1"/>
    <x v="0"/>
  </r>
  <r>
    <x v="5"/>
    <x v="1"/>
    <x v="0"/>
    <x v="9"/>
    <n v="6"/>
    <n v="6"/>
    <n v="50"/>
    <n v="50"/>
    <n v="62"/>
    <n v="62"/>
    <n v="321187"/>
    <n v="261570.11088295688"/>
    <n v="2.2938400644272317E-2"/>
    <n v="0.12"/>
    <x v="1"/>
    <x v="0"/>
  </r>
  <r>
    <x v="5"/>
    <x v="1"/>
    <x v="0"/>
    <x v="10"/>
    <n v="3"/>
    <n v="3"/>
    <n v="42"/>
    <n v="42"/>
    <n v="47"/>
    <n v="47"/>
    <n v="323068"/>
    <n v="258669.67282683094"/>
    <n v="1.1597803357521469E-2"/>
    <n v="7.1428571428571425E-2"/>
    <x v="1"/>
    <x v="0"/>
  </r>
  <r>
    <x v="5"/>
    <x v="1"/>
    <x v="0"/>
    <x v="11"/>
    <n v="4"/>
    <n v="4"/>
    <n v="47"/>
    <n v="47"/>
    <n v="56"/>
    <n v="56"/>
    <n v="338235"/>
    <n v="276052.46269678301"/>
    <n v="1.4489999331734324E-2"/>
    <n v="8.5106382978723402E-2"/>
    <x v="1"/>
    <x v="0"/>
  </r>
  <r>
    <x v="5"/>
    <x v="1"/>
    <x v="0"/>
    <x v="12"/>
    <n v="10"/>
    <n v="10"/>
    <n v="53"/>
    <n v="53"/>
    <n v="66"/>
    <n v="66"/>
    <n v="337181"/>
    <n v="274158.37645448325"/>
    <n v="3.6475267067611318E-2"/>
    <n v="0.18867924528301888"/>
    <x v="1"/>
    <x v="0"/>
  </r>
  <r>
    <x v="5"/>
    <x v="1"/>
    <x v="0"/>
    <x v="13"/>
    <n v="12"/>
    <n v="12"/>
    <n v="57"/>
    <n v="57"/>
    <n v="65"/>
    <n v="65"/>
    <n v="327533"/>
    <n v="268881.20191649557"/>
    <n v="4.4629375034282798E-2"/>
    <n v="0.21052631578947367"/>
    <x v="1"/>
    <x v="0"/>
  </r>
  <r>
    <x v="5"/>
    <x v="1"/>
    <x v="0"/>
    <x v="14"/>
    <n v="0"/>
    <n v="0"/>
    <n v="0"/>
    <n v="0"/>
    <n v="13"/>
    <n v="13"/>
    <n v="326939"/>
    <n v="272469.48117727583"/>
    <n v="0"/>
    <m/>
    <x v="1"/>
    <x v="0"/>
  </r>
  <r>
    <x v="5"/>
    <x v="1"/>
    <x v="0"/>
    <x v="15"/>
    <n v="0"/>
    <n v="0"/>
    <n v="0"/>
    <n v="0"/>
    <n v="2"/>
    <n v="2"/>
    <n v="304931"/>
    <n v="173849.04585900067"/>
    <n v="0"/>
    <m/>
    <x v="1"/>
    <x v="0"/>
  </r>
  <r>
    <x v="5"/>
    <x v="1"/>
    <x v="0"/>
    <x v="16"/>
    <m/>
    <m/>
    <m/>
    <m/>
    <m/>
    <m/>
    <m/>
    <m/>
    <m/>
    <m/>
    <x v="1"/>
    <x v="0"/>
  </r>
  <r>
    <x v="5"/>
    <x v="1"/>
    <x v="0"/>
    <x v="17"/>
    <m/>
    <m/>
    <m/>
    <m/>
    <m/>
    <m/>
    <m/>
    <m/>
    <m/>
    <m/>
    <x v="1"/>
    <x v="0"/>
  </r>
  <r>
    <x v="5"/>
    <x v="2"/>
    <x v="0"/>
    <x v="1"/>
    <n v="10"/>
    <n v="10"/>
    <n v="426"/>
    <n v="426"/>
    <n v="439"/>
    <n v="439"/>
    <n v="641047"/>
    <n v="489086.40930869267"/>
    <n v="2.0446284766192268E-2"/>
    <n v="2.3474178403755867E-2"/>
    <x v="1"/>
    <x v="0"/>
  </r>
  <r>
    <x v="5"/>
    <x v="2"/>
    <x v="0"/>
    <x v="2"/>
    <n v="16"/>
    <n v="16"/>
    <n v="363"/>
    <n v="363"/>
    <n v="370"/>
    <n v="370"/>
    <n v="466509"/>
    <n v="379232.9144421629"/>
    <n v="4.2190430710729282E-2"/>
    <n v="4.4077134986225897E-2"/>
    <x v="1"/>
    <x v="0"/>
  </r>
  <r>
    <x v="5"/>
    <x v="2"/>
    <x v="0"/>
    <x v="3"/>
    <n v="16"/>
    <n v="15"/>
    <n v="343"/>
    <n v="343"/>
    <n v="349"/>
    <n v="349"/>
    <n v="442528"/>
    <n v="360746.46406570839"/>
    <n v="4.1580449135789219E-2"/>
    <n v="4.3731778425655975E-2"/>
    <x v="1"/>
    <x v="0"/>
  </r>
  <r>
    <x v="5"/>
    <x v="2"/>
    <x v="0"/>
    <x v="4"/>
    <n v="8"/>
    <n v="8"/>
    <n v="321"/>
    <n v="321"/>
    <n v="338"/>
    <n v="338"/>
    <n v="472169"/>
    <n v="381605.43189596169"/>
    <n v="2.0964062173467871E-2"/>
    <n v="2.4922118380062305E-2"/>
    <x v="1"/>
    <x v="0"/>
  </r>
  <r>
    <x v="5"/>
    <x v="2"/>
    <x v="0"/>
    <x v="5"/>
    <n v="20"/>
    <n v="20"/>
    <n v="344"/>
    <n v="344"/>
    <n v="375"/>
    <n v="375"/>
    <n v="472761"/>
    <n v="379809.44284736481"/>
    <n v="5.2657985146613275E-2"/>
    <n v="5.8139534883720929E-2"/>
    <x v="1"/>
    <x v="0"/>
  </r>
  <r>
    <x v="5"/>
    <x v="2"/>
    <x v="0"/>
    <x v="6"/>
    <n v="12"/>
    <n v="12"/>
    <n v="321"/>
    <n v="321"/>
    <n v="365"/>
    <n v="365"/>
    <n v="474520"/>
    <n v="375272.61601642711"/>
    <n v="3.1976753666126054E-2"/>
    <n v="3.7383177570093455E-2"/>
    <x v="1"/>
    <x v="0"/>
  </r>
  <r>
    <x v="5"/>
    <x v="2"/>
    <x v="0"/>
    <x v="7"/>
    <n v="20"/>
    <n v="20"/>
    <n v="305"/>
    <n v="305"/>
    <n v="362"/>
    <n v="362"/>
    <n v="470822"/>
    <n v="380833.52772073919"/>
    <n v="5.2516384572804123E-2"/>
    <n v="6.5573770491803282E-2"/>
    <x v="1"/>
    <x v="0"/>
  </r>
  <r>
    <x v="5"/>
    <x v="2"/>
    <x v="0"/>
    <x v="8"/>
    <n v="19"/>
    <n v="17"/>
    <n v="265"/>
    <n v="265"/>
    <n v="323"/>
    <n v="323"/>
    <n v="475017"/>
    <n v="383296.91170431214"/>
    <n v="4.4352040104915745E-2"/>
    <n v="6.4150943396226415E-2"/>
    <x v="1"/>
    <x v="0"/>
  </r>
  <r>
    <x v="5"/>
    <x v="2"/>
    <x v="0"/>
    <x v="9"/>
    <n v="20"/>
    <n v="17"/>
    <n v="248"/>
    <n v="248"/>
    <n v="304"/>
    <n v="304"/>
    <n v="458828"/>
    <n v="373627.80013689253"/>
    <n v="4.5499826281051391E-2"/>
    <n v="6.8548387096774188E-2"/>
    <x v="1"/>
    <x v="0"/>
  </r>
  <r>
    <x v="5"/>
    <x v="2"/>
    <x v="0"/>
    <x v="10"/>
    <n v="23"/>
    <n v="23"/>
    <n v="241"/>
    <n v="241"/>
    <n v="301"/>
    <n v="301"/>
    <n v="443365"/>
    <n v="361051.07186858315"/>
    <n v="6.3702899096700738E-2"/>
    <n v="9.5435684647302899E-2"/>
    <x v="1"/>
    <x v="0"/>
  </r>
  <r>
    <x v="5"/>
    <x v="2"/>
    <x v="0"/>
    <x v="11"/>
    <n v="23"/>
    <n v="22"/>
    <n v="255"/>
    <n v="255"/>
    <n v="304"/>
    <n v="304"/>
    <n v="458539"/>
    <n v="375922.56262833677"/>
    <n v="5.8522691072817386E-2"/>
    <n v="8.6274509803921567E-2"/>
    <x v="1"/>
    <x v="0"/>
  </r>
  <r>
    <x v="5"/>
    <x v="2"/>
    <x v="0"/>
    <x v="12"/>
    <n v="14"/>
    <n v="14"/>
    <n v="210"/>
    <n v="210"/>
    <n v="264"/>
    <n v="264"/>
    <n v="454558"/>
    <n v="366993.11978097196"/>
    <n v="3.8147854129678097E-2"/>
    <n v="6.6666666666666666E-2"/>
    <x v="1"/>
    <x v="0"/>
  </r>
  <r>
    <x v="5"/>
    <x v="2"/>
    <x v="0"/>
    <x v="13"/>
    <n v="19"/>
    <n v="19"/>
    <n v="243"/>
    <n v="243"/>
    <n v="280"/>
    <n v="280"/>
    <n v="443757"/>
    <n v="362883.77549623547"/>
    <n v="5.2358361775799771E-2"/>
    <n v="7.8189300411522639E-2"/>
    <x v="1"/>
    <x v="0"/>
  </r>
  <r>
    <x v="5"/>
    <x v="2"/>
    <x v="0"/>
    <x v="14"/>
    <n v="0"/>
    <n v="0"/>
    <n v="0"/>
    <n v="0"/>
    <n v="68"/>
    <n v="68"/>
    <n v="465324"/>
    <n v="376631.151266256"/>
    <n v="0"/>
    <m/>
    <x v="1"/>
    <x v="0"/>
  </r>
  <r>
    <x v="5"/>
    <x v="2"/>
    <x v="0"/>
    <x v="15"/>
    <n v="0"/>
    <n v="0"/>
    <n v="0"/>
    <n v="0"/>
    <n v="22"/>
    <n v="22"/>
    <n v="435854"/>
    <n v="244712.4928131417"/>
    <n v="0"/>
    <m/>
    <x v="1"/>
    <x v="0"/>
  </r>
  <r>
    <x v="5"/>
    <x v="2"/>
    <x v="0"/>
    <x v="16"/>
    <m/>
    <m/>
    <m/>
    <m/>
    <m/>
    <m/>
    <m/>
    <m/>
    <m/>
    <m/>
    <x v="1"/>
    <x v="0"/>
  </r>
  <r>
    <x v="5"/>
    <x v="2"/>
    <x v="0"/>
    <x v="17"/>
    <m/>
    <m/>
    <m/>
    <m/>
    <m/>
    <m/>
    <m/>
    <m/>
    <m/>
    <m/>
    <x v="1"/>
    <x v="0"/>
  </r>
  <r>
    <x v="5"/>
    <x v="3"/>
    <x v="0"/>
    <x v="1"/>
    <n v="5"/>
    <n v="5"/>
    <n v="2344"/>
    <n v="2344"/>
    <n v="2410"/>
    <n v="2410"/>
    <n v="195069"/>
    <n v="161367.23340177961"/>
    <n v="3.098522478569592E-2"/>
    <n v="2.1331058020477816E-3"/>
    <x v="1"/>
    <x v="0"/>
  </r>
  <r>
    <x v="5"/>
    <x v="3"/>
    <x v="0"/>
    <x v="2"/>
    <n v="7"/>
    <n v="7"/>
    <n v="1717"/>
    <n v="1717"/>
    <n v="1779"/>
    <n v="1779"/>
    <n v="151231"/>
    <n v="126192.73921971253"/>
    <n v="5.5470703332720209E-2"/>
    <n v="4.0768782760629008E-3"/>
    <x v="1"/>
    <x v="0"/>
  </r>
  <r>
    <x v="5"/>
    <x v="3"/>
    <x v="0"/>
    <x v="3"/>
    <n v="10"/>
    <n v="10"/>
    <n v="1629"/>
    <n v="1629"/>
    <n v="1716"/>
    <n v="1716"/>
    <n v="150317"/>
    <n v="129260.15879534565"/>
    <n v="7.7363358464016346E-2"/>
    <n v="6.1387354205033762E-3"/>
    <x v="1"/>
    <x v="0"/>
  </r>
  <r>
    <x v="5"/>
    <x v="3"/>
    <x v="0"/>
    <x v="4"/>
    <n v="5"/>
    <n v="5"/>
    <n v="1706"/>
    <n v="1706"/>
    <n v="1806"/>
    <n v="1806"/>
    <n v="161903"/>
    <n v="136936.4052019165"/>
    <n v="3.65132996782511E-2"/>
    <n v="2.9308323563892145E-3"/>
    <x v="1"/>
    <x v="0"/>
  </r>
  <r>
    <x v="5"/>
    <x v="3"/>
    <x v="0"/>
    <x v="5"/>
    <n v="4"/>
    <n v="4"/>
    <n v="1790"/>
    <n v="1790"/>
    <n v="1907"/>
    <n v="1907"/>
    <n v="166207"/>
    <n v="143593.13073237508"/>
    <n v="2.7856485749691535E-2"/>
    <n v="2.2346368715083797E-3"/>
    <x v="1"/>
    <x v="0"/>
  </r>
  <r>
    <x v="5"/>
    <x v="3"/>
    <x v="0"/>
    <x v="6"/>
    <n v="7"/>
    <n v="7"/>
    <n v="1727"/>
    <n v="1727"/>
    <n v="1883"/>
    <n v="1883"/>
    <n v="171443"/>
    <n v="147486.53251197809"/>
    <n v="4.746196063312761E-2"/>
    <n v="4.0532715691951361E-3"/>
    <x v="1"/>
    <x v="0"/>
  </r>
  <r>
    <x v="5"/>
    <x v="3"/>
    <x v="0"/>
    <x v="7"/>
    <n v="5"/>
    <n v="5"/>
    <n v="1837"/>
    <n v="1837"/>
    <n v="2031"/>
    <n v="2031"/>
    <n v="180060"/>
    <n v="156259.99726214921"/>
    <n v="3.1997952691703697E-2"/>
    <n v="2.7218290691344584E-3"/>
    <x v="1"/>
    <x v="0"/>
  </r>
  <r>
    <x v="5"/>
    <x v="3"/>
    <x v="0"/>
    <x v="8"/>
    <n v="5"/>
    <n v="5"/>
    <n v="778"/>
    <n v="778"/>
    <n v="924"/>
    <n v="924"/>
    <n v="156898"/>
    <n v="131860.20807665982"/>
    <n v="3.7918945168758877E-2"/>
    <n v="6.4267352185089976E-3"/>
    <x v="1"/>
    <x v="0"/>
  </r>
  <r>
    <x v="5"/>
    <x v="3"/>
    <x v="0"/>
    <x v="9"/>
    <n v="5"/>
    <n v="5"/>
    <n v="911"/>
    <n v="911"/>
    <n v="1054"/>
    <n v="1054"/>
    <n v="159180"/>
    <n v="134696.73374401094"/>
    <n v="3.7120424980032721E-2"/>
    <n v="5.4884742041712408E-3"/>
    <x v="1"/>
    <x v="0"/>
  </r>
  <r>
    <x v="5"/>
    <x v="3"/>
    <x v="0"/>
    <x v="10"/>
    <n v="11"/>
    <n v="9"/>
    <n v="916"/>
    <n v="916"/>
    <n v="1067"/>
    <n v="1067"/>
    <n v="165835"/>
    <n v="140106.70773442846"/>
    <n v="6.4236753154313306E-2"/>
    <n v="9.8253275109170309E-3"/>
    <x v="1"/>
    <x v="0"/>
  </r>
  <r>
    <x v="5"/>
    <x v="3"/>
    <x v="0"/>
    <x v="11"/>
    <n v="8"/>
    <n v="8"/>
    <n v="1003"/>
    <n v="1003"/>
    <n v="1189"/>
    <n v="1189"/>
    <n v="177364"/>
    <n v="152869.8316221766"/>
    <n v="5.2332104478091487E-2"/>
    <n v="7.9760717846460612E-3"/>
    <x v="1"/>
    <x v="0"/>
  </r>
  <r>
    <x v="5"/>
    <x v="3"/>
    <x v="0"/>
    <x v="12"/>
    <n v="9"/>
    <n v="9"/>
    <n v="1370"/>
    <n v="1370"/>
    <n v="1593"/>
    <n v="1593"/>
    <n v="196829"/>
    <n v="170365.55783709788"/>
    <n v="5.2827579202397966E-2"/>
    <n v="6.5693430656934308E-3"/>
    <x v="1"/>
    <x v="0"/>
  </r>
  <r>
    <x v="5"/>
    <x v="3"/>
    <x v="0"/>
    <x v="13"/>
    <n v="14"/>
    <n v="13"/>
    <n v="1489"/>
    <n v="1489"/>
    <n v="1733"/>
    <n v="1733"/>
    <n v="207422"/>
    <n v="180090.43121149897"/>
    <n v="7.2185956313985083E-2"/>
    <n v="8.7306917394224318E-3"/>
    <x v="1"/>
    <x v="0"/>
  </r>
  <r>
    <x v="5"/>
    <x v="3"/>
    <x v="0"/>
    <x v="14"/>
    <n v="0"/>
    <n v="0"/>
    <n v="1"/>
    <n v="1"/>
    <n v="828"/>
    <n v="828"/>
    <n v="227129"/>
    <n v="198458.62286105409"/>
    <n v="0"/>
    <n v="0"/>
    <x v="1"/>
    <x v="0"/>
  </r>
  <r>
    <x v="5"/>
    <x v="3"/>
    <x v="0"/>
    <x v="15"/>
    <n v="0"/>
    <n v="0"/>
    <n v="0"/>
    <n v="0"/>
    <n v="184"/>
    <n v="184"/>
    <n v="232963"/>
    <n v="138218.43668720053"/>
    <n v="0"/>
    <m/>
    <x v="1"/>
    <x v="0"/>
  </r>
  <r>
    <x v="5"/>
    <x v="3"/>
    <x v="0"/>
    <x v="16"/>
    <m/>
    <m/>
    <m/>
    <m/>
    <m/>
    <m/>
    <m/>
    <m/>
    <m/>
    <m/>
    <x v="1"/>
    <x v="0"/>
  </r>
  <r>
    <x v="5"/>
    <x v="3"/>
    <x v="0"/>
    <x v="17"/>
    <m/>
    <m/>
    <m/>
    <m/>
    <m/>
    <m/>
    <m/>
    <m/>
    <m/>
    <m/>
    <x v="1"/>
    <x v="0"/>
  </r>
  <r>
    <x v="6"/>
    <x v="0"/>
    <x v="1"/>
    <x v="1"/>
    <m/>
    <m/>
    <m/>
    <m/>
    <m/>
    <m/>
    <m/>
    <m/>
    <m/>
    <m/>
    <x v="1"/>
    <x v="0"/>
  </r>
  <r>
    <x v="6"/>
    <x v="0"/>
    <x v="1"/>
    <x v="2"/>
    <m/>
    <m/>
    <m/>
    <m/>
    <m/>
    <m/>
    <m/>
    <m/>
    <m/>
    <m/>
    <x v="1"/>
    <x v="0"/>
  </r>
  <r>
    <x v="6"/>
    <x v="0"/>
    <x v="1"/>
    <x v="3"/>
    <m/>
    <m/>
    <m/>
    <m/>
    <m/>
    <m/>
    <m/>
    <m/>
    <m/>
    <m/>
    <x v="1"/>
    <x v="0"/>
  </r>
  <r>
    <x v="6"/>
    <x v="0"/>
    <x v="1"/>
    <x v="4"/>
    <m/>
    <m/>
    <m/>
    <m/>
    <m/>
    <m/>
    <m/>
    <m/>
    <m/>
    <m/>
    <x v="1"/>
    <x v="0"/>
  </r>
  <r>
    <x v="6"/>
    <x v="0"/>
    <x v="1"/>
    <x v="5"/>
    <m/>
    <m/>
    <m/>
    <m/>
    <m/>
    <m/>
    <m/>
    <m/>
    <m/>
    <m/>
    <x v="1"/>
    <x v="0"/>
  </r>
  <r>
    <x v="6"/>
    <x v="0"/>
    <x v="1"/>
    <x v="6"/>
    <m/>
    <m/>
    <m/>
    <m/>
    <m/>
    <m/>
    <m/>
    <m/>
    <m/>
    <m/>
    <x v="1"/>
    <x v="0"/>
  </r>
  <r>
    <x v="6"/>
    <x v="0"/>
    <x v="1"/>
    <x v="7"/>
    <m/>
    <m/>
    <m/>
    <m/>
    <m/>
    <m/>
    <m/>
    <m/>
    <m/>
    <m/>
    <x v="1"/>
    <x v="0"/>
  </r>
  <r>
    <x v="6"/>
    <x v="0"/>
    <x v="1"/>
    <x v="8"/>
    <m/>
    <m/>
    <m/>
    <m/>
    <m/>
    <m/>
    <m/>
    <m/>
    <m/>
    <m/>
    <x v="1"/>
    <x v="0"/>
  </r>
  <r>
    <x v="6"/>
    <x v="0"/>
    <x v="1"/>
    <x v="9"/>
    <m/>
    <m/>
    <m/>
    <m/>
    <m/>
    <m/>
    <m/>
    <m/>
    <m/>
    <m/>
    <x v="1"/>
    <x v="0"/>
  </r>
  <r>
    <x v="6"/>
    <x v="0"/>
    <x v="1"/>
    <x v="10"/>
    <m/>
    <m/>
    <m/>
    <m/>
    <m/>
    <m/>
    <m/>
    <m/>
    <m/>
    <m/>
    <x v="1"/>
    <x v="0"/>
  </r>
  <r>
    <x v="6"/>
    <x v="0"/>
    <x v="1"/>
    <x v="11"/>
    <m/>
    <m/>
    <m/>
    <m/>
    <m/>
    <m/>
    <m/>
    <m/>
    <m/>
    <m/>
    <x v="1"/>
    <x v="0"/>
  </r>
  <r>
    <x v="6"/>
    <x v="0"/>
    <x v="1"/>
    <x v="12"/>
    <m/>
    <m/>
    <m/>
    <m/>
    <m/>
    <m/>
    <m/>
    <m/>
    <m/>
    <m/>
    <x v="1"/>
    <x v="0"/>
  </r>
  <r>
    <x v="6"/>
    <x v="0"/>
    <x v="1"/>
    <x v="13"/>
    <m/>
    <m/>
    <m/>
    <m/>
    <m/>
    <m/>
    <m/>
    <m/>
    <m/>
    <m/>
    <x v="1"/>
    <x v="0"/>
  </r>
  <r>
    <x v="6"/>
    <x v="0"/>
    <x v="1"/>
    <x v="14"/>
    <m/>
    <m/>
    <m/>
    <m/>
    <m/>
    <m/>
    <m/>
    <m/>
    <m/>
    <m/>
    <x v="1"/>
    <x v="0"/>
  </r>
  <r>
    <x v="6"/>
    <x v="0"/>
    <x v="1"/>
    <x v="15"/>
    <m/>
    <m/>
    <m/>
    <m/>
    <m/>
    <m/>
    <m/>
    <m/>
    <m/>
    <m/>
    <x v="1"/>
    <x v="0"/>
  </r>
  <r>
    <x v="6"/>
    <x v="0"/>
    <x v="1"/>
    <x v="16"/>
    <m/>
    <m/>
    <m/>
    <m/>
    <m/>
    <m/>
    <m/>
    <m/>
    <m/>
    <m/>
    <x v="1"/>
    <x v="0"/>
  </r>
  <r>
    <x v="6"/>
    <x v="0"/>
    <x v="1"/>
    <x v="17"/>
    <m/>
    <m/>
    <m/>
    <m/>
    <m/>
    <m/>
    <m/>
    <m/>
    <m/>
    <m/>
    <x v="1"/>
    <x v="0"/>
  </r>
  <r>
    <x v="6"/>
    <x v="0"/>
    <x v="2"/>
    <x v="1"/>
    <n v="4"/>
    <n v="4"/>
    <n v="1298"/>
    <n v="1298"/>
    <n v="1338"/>
    <n v="1338"/>
    <n v="650350"/>
    <n v="508139.87132101302"/>
    <n v="7.8718483349893131E-3"/>
    <n v="3.0816640986132513E-3"/>
    <x v="1"/>
    <x v="0"/>
  </r>
  <r>
    <x v="6"/>
    <x v="0"/>
    <x v="2"/>
    <x v="2"/>
    <n v="6"/>
    <n v="6"/>
    <n v="999"/>
    <n v="999"/>
    <n v="1035"/>
    <n v="1035"/>
    <n v="474887"/>
    <n v="394057.24572210817"/>
    <n v="1.5226214122785704E-2"/>
    <n v="6.006006006006006E-3"/>
    <x v="1"/>
    <x v="0"/>
  </r>
  <r>
    <x v="6"/>
    <x v="0"/>
    <x v="2"/>
    <x v="3"/>
    <n v="7"/>
    <n v="7"/>
    <n v="903"/>
    <n v="903"/>
    <n v="947"/>
    <n v="947"/>
    <n v="453289"/>
    <n v="380001.16358658456"/>
    <n v="1.8420996225199784E-2"/>
    <n v="7.7519379844961239E-3"/>
    <x v="1"/>
    <x v="0"/>
  </r>
  <r>
    <x v="6"/>
    <x v="0"/>
    <x v="2"/>
    <x v="4"/>
    <n v="2"/>
    <n v="2"/>
    <n v="953"/>
    <n v="953"/>
    <n v="1007"/>
    <n v="1007"/>
    <n v="486185"/>
    <n v="403382.61190965091"/>
    <n v="4.9580719172098503E-3"/>
    <n v="2.0986358866736622E-3"/>
    <x v="1"/>
    <x v="0"/>
  </r>
  <r>
    <x v="6"/>
    <x v="0"/>
    <x v="2"/>
    <x v="5"/>
    <n v="5"/>
    <n v="5"/>
    <n v="1008"/>
    <n v="1008"/>
    <n v="1084"/>
    <n v="1084"/>
    <n v="489823"/>
    <n v="406315.91786447639"/>
    <n v="1.2305695593416826E-2"/>
    <n v="4.96031746031746E-3"/>
    <x v="1"/>
    <x v="0"/>
  </r>
  <r>
    <x v="6"/>
    <x v="0"/>
    <x v="2"/>
    <x v="6"/>
    <n v="9"/>
    <n v="9"/>
    <n v="982"/>
    <n v="982"/>
    <n v="1079"/>
    <n v="1079"/>
    <n v="493409"/>
    <n v="404864.72553045861"/>
    <n v="2.2229647169701168E-2"/>
    <n v="9.1649694501018328E-3"/>
    <x v="1"/>
    <x v="0"/>
  </r>
  <r>
    <x v="6"/>
    <x v="0"/>
    <x v="2"/>
    <x v="7"/>
    <n v="11"/>
    <n v="11"/>
    <n v="1050"/>
    <n v="1050"/>
    <n v="1174"/>
    <n v="1174"/>
    <n v="495142"/>
    <n v="414714.28884325805"/>
    <n v="2.6524285022061219E-2"/>
    <n v="1.0476190476190476E-2"/>
    <x v="1"/>
    <x v="0"/>
  </r>
  <r>
    <x v="6"/>
    <x v="0"/>
    <x v="2"/>
    <x v="8"/>
    <n v="3"/>
    <n v="3"/>
    <n v="456"/>
    <n v="456"/>
    <n v="549"/>
    <n v="549"/>
    <n v="484895"/>
    <n v="403791.60848733742"/>
    <n v="7.4295749018619779E-3"/>
    <n v="6.5789473684210523E-3"/>
    <x v="1"/>
    <x v="0"/>
  </r>
  <r>
    <x v="6"/>
    <x v="0"/>
    <x v="2"/>
    <x v="9"/>
    <n v="13"/>
    <n v="11"/>
    <n v="510"/>
    <n v="510"/>
    <n v="597"/>
    <n v="597"/>
    <n v="474111"/>
    <n v="398613.96303901437"/>
    <n v="2.7595621377978108E-2"/>
    <n v="2.1568627450980392E-2"/>
    <x v="1"/>
    <x v="0"/>
  </r>
  <r>
    <x v="6"/>
    <x v="0"/>
    <x v="2"/>
    <x v="10"/>
    <n v="9"/>
    <n v="7"/>
    <n v="548"/>
    <n v="548"/>
    <n v="652"/>
    <n v="652"/>
    <n v="471841"/>
    <n v="395009.05954825465"/>
    <n v="1.7721112543609582E-2"/>
    <n v="1.2773722627737226E-2"/>
    <x v="1"/>
    <x v="0"/>
  </r>
  <r>
    <x v="6"/>
    <x v="0"/>
    <x v="2"/>
    <x v="11"/>
    <n v="10"/>
    <n v="9"/>
    <n v="555"/>
    <n v="555"/>
    <n v="663"/>
    <n v="663"/>
    <n v="492929"/>
    <n v="418275.49623545515"/>
    <n v="2.1516919066503791E-2"/>
    <n v="1.6216216216216217E-2"/>
    <x v="1"/>
    <x v="0"/>
  </r>
  <r>
    <x v="6"/>
    <x v="0"/>
    <x v="2"/>
    <x v="12"/>
    <n v="12"/>
    <n v="12"/>
    <n v="687"/>
    <n v="687"/>
    <n v="799"/>
    <n v="799"/>
    <n v="498120"/>
    <n v="420579.48254620121"/>
    <n v="2.8532062304493858E-2"/>
    <n v="1.7467248908296942E-2"/>
    <x v="1"/>
    <x v="0"/>
  </r>
  <r>
    <x v="6"/>
    <x v="0"/>
    <x v="2"/>
    <x v="13"/>
    <n v="6"/>
    <n v="6"/>
    <n v="776"/>
    <n v="776"/>
    <n v="915"/>
    <n v="915"/>
    <n v="490935"/>
    <n v="419132.3805612594"/>
    <n v="1.4315286239553745E-2"/>
    <n v="7.7319587628865982E-3"/>
    <x v="1"/>
    <x v="0"/>
  </r>
  <r>
    <x v="6"/>
    <x v="0"/>
    <x v="2"/>
    <x v="14"/>
    <n v="0"/>
    <n v="0"/>
    <n v="1"/>
    <n v="1"/>
    <n v="426"/>
    <n v="426"/>
    <n v="511114"/>
    <n v="437613.01574264205"/>
    <n v="0"/>
    <n v="0"/>
    <x v="1"/>
    <x v="0"/>
  </r>
  <r>
    <x v="6"/>
    <x v="0"/>
    <x v="2"/>
    <x v="15"/>
    <n v="0"/>
    <n v="0"/>
    <n v="0"/>
    <n v="0"/>
    <n v="90"/>
    <n v="90"/>
    <n v="491936"/>
    <n v="287394.29431895964"/>
    <n v="0"/>
    <m/>
    <x v="1"/>
    <x v="0"/>
  </r>
  <r>
    <x v="6"/>
    <x v="0"/>
    <x v="2"/>
    <x v="16"/>
    <m/>
    <m/>
    <m/>
    <m/>
    <m/>
    <m/>
    <m/>
    <m/>
    <m/>
    <m/>
    <x v="1"/>
    <x v="0"/>
  </r>
  <r>
    <x v="6"/>
    <x v="0"/>
    <x v="2"/>
    <x v="17"/>
    <m/>
    <m/>
    <m/>
    <m/>
    <m/>
    <m/>
    <m/>
    <m/>
    <m/>
    <m/>
    <x v="1"/>
    <x v="0"/>
  </r>
  <r>
    <x v="6"/>
    <x v="0"/>
    <x v="3"/>
    <x v="1"/>
    <n v="17"/>
    <n v="17"/>
    <n v="1545"/>
    <n v="1545"/>
    <n v="1587"/>
    <n v="1587"/>
    <n v="589158"/>
    <n v="459975.31279945245"/>
    <n v="3.6958505221805105E-2"/>
    <n v="1.1003236245954692E-2"/>
    <x v="1"/>
    <x v="0"/>
  </r>
  <r>
    <x v="6"/>
    <x v="0"/>
    <x v="3"/>
    <x v="2"/>
    <n v="20"/>
    <n v="20"/>
    <n v="1119"/>
    <n v="1119"/>
    <n v="1155"/>
    <n v="1155"/>
    <n v="433811"/>
    <n v="358836.72005475702"/>
    <n v="5.5735656030263793E-2"/>
    <n v="1.7873100983020553E-2"/>
    <x v="1"/>
    <x v="0"/>
  </r>
  <r>
    <x v="6"/>
    <x v="0"/>
    <x v="3"/>
    <x v="3"/>
    <n v="25"/>
    <n v="24"/>
    <n v="1122"/>
    <n v="1122"/>
    <n v="1172"/>
    <n v="1172"/>
    <n v="416904"/>
    <n v="348556.9582477755"/>
    <n v="6.8855317422581303E-2"/>
    <n v="2.1390374331550801E-2"/>
    <x v="1"/>
    <x v="0"/>
  </r>
  <r>
    <x v="6"/>
    <x v="0"/>
    <x v="3"/>
    <x v="4"/>
    <n v="14"/>
    <n v="14"/>
    <n v="1117"/>
    <n v="1117"/>
    <n v="1186"/>
    <n v="1186"/>
    <n v="448486"/>
    <n v="370934.78439425054"/>
    <n v="3.7742483555060734E-2"/>
    <n v="1.2533572068039392E-2"/>
    <x v="1"/>
    <x v="0"/>
  </r>
  <r>
    <x v="6"/>
    <x v="0"/>
    <x v="3"/>
    <x v="5"/>
    <n v="22"/>
    <n v="22"/>
    <n v="1191"/>
    <n v="1191"/>
    <n v="1271"/>
    <n v="1271"/>
    <n v="454427"/>
    <n v="374606.27789185487"/>
    <n v="5.8728327041948782E-2"/>
    <n v="1.8471872376154493E-2"/>
    <x v="1"/>
    <x v="0"/>
  </r>
  <r>
    <x v="6"/>
    <x v="0"/>
    <x v="3"/>
    <x v="6"/>
    <n v="15"/>
    <n v="15"/>
    <n v="1120"/>
    <n v="1120"/>
    <n v="1235"/>
    <n v="1235"/>
    <n v="459098"/>
    <n v="373339.64955509925"/>
    <n v="4.0177891680873365E-2"/>
    <n v="1.3392857142857142E-2"/>
    <x v="1"/>
    <x v="0"/>
  </r>
  <r>
    <x v="6"/>
    <x v="0"/>
    <x v="3"/>
    <x v="7"/>
    <n v="19"/>
    <n v="19"/>
    <n v="1134"/>
    <n v="1134"/>
    <n v="1273"/>
    <n v="1273"/>
    <n v="457176"/>
    <n v="381654.38466803561"/>
    <n v="4.9783261409472E-2"/>
    <n v="1.6754850088183421E-2"/>
    <x v="1"/>
    <x v="0"/>
  </r>
  <r>
    <x v="6"/>
    <x v="0"/>
    <x v="3"/>
    <x v="8"/>
    <n v="25"/>
    <n v="23"/>
    <n v="644"/>
    <n v="644"/>
    <n v="763"/>
    <n v="763"/>
    <n v="452832"/>
    <n v="375334.05338809034"/>
    <n v="6.1278745673039987E-2"/>
    <n v="3.5714285714285712E-2"/>
    <x v="1"/>
    <x v="0"/>
  </r>
  <r>
    <x v="6"/>
    <x v="0"/>
    <x v="3"/>
    <x v="9"/>
    <n v="18"/>
    <n v="17"/>
    <n v="699"/>
    <n v="699"/>
    <n v="823"/>
    <n v="823"/>
    <n v="442546"/>
    <n v="371288.11772758386"/>
    <n v="4.5786544702927964E-2"/>
    <n v="2.4320457796852647E-2"/>
    <x v="1"/>
    <x v="0"/>
  </r>
  <r>
    <x v="6"/>
    <x v="0"/>
    <x v="3"/>
    <x v="10"/>
    <n v="28"/>
    <n v="28"/>
    <n v="651"/>
    <n v="651"/>
    <n v="763"/>
    <n v="763"/>
    <n v="437865"/>
    <n v="364828.5119780972"/>
    <n v="7.6748387477130642E-2"/>
    <n v="4.3010752688172046E-2"/>
    <x v="1"/>
    <x v="0"/>
  </r>
  <r>
    <x v="6"/>
    <x v="0"/>
    <x v="3"/>
    <x v="11"/>
    <n v="25"/>
    <n v="25"/>
    <n v="750"/>
    <n v="750"/>
    <n v="886"/>
    <n v="886"/>
    <n v="457212"/>
    <n v="386577.8069815195"/>
    <n v="6.4670034203994364E-2"/>
    <n v="3.3333333333333333E-2"/>
    <x v="1"/>
    <x v="0"/>
  </r>
  <r>
    <x v="6"/>
    <x v="0"/>
    <x v="3"/>
    <x v="12"/>
    <n v="21"/>
    <n v="21"/>
    <n v="946"/>
    <n v="946"/>
    <n v="1124"/>
    <n v="1124"/>
    <n v="465940"/>
    <n v="390944.32854209444"/>
    <n v="5.3716088114931823E-2"/>
    <n v="2.2198731501057084E-2"/>
    <x v="1"/>
    <x v="0"/>
  </r>
  <r>
    <x v="6"/>
    <x v="0"/>
    <x v="3"/>
    <x v="13"/>
    <n v="39"/>
    <n v="38"/>
    <n v="1013"/>
    <n v="1013"/>
    <n v="1163"/>
    <n v="1163"/>
    <n v="462284"/>
    <n v="392728.19164955511"/>
    <n v="9.6759032857790639E-2"/>
    <n v="3.751233958538993E-2"/>
    <x v="1"/>
    <x v="0"/>
  </r>
  <r>
    <x v="6"/>
    <x v="0"/>
    <x v="3"/>
    <x v="14"/>
    <n v="0"/>
    <n v="0"/>
    <n v="0"/>
    <n v="0"/>
    <n v="483"/>
    <n v="483"/>
    <n v="481198"/>
    <n v="409951.98631074606"/>
    <n v="0"/>
    <m/>
    <x v="1"/>
    <x v="0"/>
  </r>
  <r>
    <x v="6"/>
    <x v="0"/>
    <x v="3"/>
    <x v="15"/>
    <n v="0"/>
    <n v="0"/>
    <n v="0"/>
    <n v="0"/>
    <n v="118"/>
    <n v="118"/>
    <n v="463623"/>
    <n v="269389.56605065026"/>
    <n v="0"/>
    <m/>
    <x v="1"/>
    <x v="0"/>
  </r>
  <r>
    <x v="6"/>
    <x v="0"/>
    <x v="3"/>
    <x v="16"/>
    <m/>
    <m/>
    <m/>
    <m/>
    <m/>
    <m/>
    <m/>
    <m/>
    <m/>
    <m/>
    <x v="1"/>
    <x v="0"/>
  </r>
  <r>
    <x v="6"/>
    <x v="0"/>
    <x v="3"/>
    <x v="17"/>
    <m/>
    <m/>
    <m/>
    <m/>
    <m/>
    <m/>
    <m/>
    <m/>
    <m/>
    <m/>
    <x v="1"/>
    <x v="0"/>
  </r>
  <r>
    <x v="6"/>
    <x v="0"/>
    <x v="4"/>
    <x v="1"/>
    <m/>
    <m/>
    <m/>
    <m/>
    <m/>
    <m/>
    <m/>
    <m/>
    <m/>
    <m/>
    <x v="1"/>
    <x v="0"/>
  </r>
  <r>
    <x v="6"/>
    <x v="0"/>
    <x v="4"/>
    <x v="2"/>
    <m/>
    <m/>
    <m/>
    <m/>
    <m/>
    <m/>
    <m/>
    <m/>
    <m/>
    <m/>
    <x v="1"/>
    <x v="0"/>
  </r>
  <r>
    <x v="6"/>
    <x v="0"/>
    <x v="4"/>
    <x v="3"/>
    <m/>
    <m/>
    <m/>
    <m/>
    <m/>
    <m/>
    <m/>
    <m/>
    <m/>
    <m/>
    <x v="1"/>
    <x v="0"/>
  </r>
  <r>
    <x v="6"/>
    <x v="0"/>
    <x v="4"/>
    <x v="4"/>
    <m/>
    <m/>
    <m/>
    <m/>
    <m/>
    <m/>
    <m/>
    <m/>
    <m/>
    <m/>
    <x v="1"/>
    <x v="0"/>
  </r>
  <r>
    <x v="6"/>
    <x v="0"/>
    <x v="4"/>
    <x v="5"/>
    <m/>
    <m/>
    <m/>
    <m/>
    <m/>
    <m/>
    <m/>
    <m/>
    <m/>
    <m/>
    <x v="1"/>
    <x v="0"/>
  </r>
  <r>
    <x v="6"/>
    <x v="0"/>
    <x v="4"/>
    <x v="6"/>
    <m/>
    <m/>
    <m/>
    <m/>
    <m/>
    <m/>
    <m/>
    <m/>
    <m/>
    <m/>
    <x v="1"/>
    <x v="0"/>
  </r>
  <r>
    <x v="6"/>
    <x v="0"/>
    <x v="4"/>
    <x v="7"/>
    <m/>
    <m/>
    <m/>
    <m/>
    <m/>
    <m/>
    <m/>
    <m/>
    <m/>
    <m/>
    <x v="1"/>
    <x v="0"/>
  </r>
  <r>
    <x v="6"/>
    <x v="0"/>
    <x v="4"/>
    <x v="8"/>
    <m/>
    <m/>
    <m/>
    <m/>
    <m/>
    <m/>
    <m/>
    <m/>
    <m/>
    <m/>
    <x v="1"/>
    <x v="0"/>
  </r>
  <r>
    <x v="6"/>
    <x v="0"/>
    <x v="4"/>
    <x v="9"/>
    <m/>
    <m/>
    <m/>
    <m/>
    <m/>
    <m/>
    <m/>
    <m/>
    <m/>
    <m/>
    <x v="1"/>
    <x v="0"/>
  </r>
  <r>
    <x v="6"/>
    <x v="0"/>
    <x v="4"/>
    <x v="10"/>
    <m/>
    <m/>
    <m/>
    <m/>
    <m/>
    <m/>
    <m/>
    <m/>
    <m/>
    <m/>
    <x v="1"/>
    <x v="0"/>
  </r>
  <r>
    <x v="6"/>
    <x v="0"/>
    <x v="4"/>
    <x v="11"/>
    <m/>
    <m/>
    <m/>
    <m/>
    <m/>
    <m/>
    <m/>
    <m/>
    <m/>
    <m/>
    <x v="1"/>
    <x v="0"/>
  </r>
  <r>
    <x v="6"/>
    <x v="0"/>
    <x v="4"/>
    <x v="12"/>
    <m/>
    <m/>
    <m/>
    <m/>
    <m/>
    <m/>
    <m/>
    <m/>
    <m/>
    <m/>
    <x v="1"/>
    <x v="0"/>
  </r>
  <r>
    <x v="6"/>
    <x v="0"/>
    <x v="4"/>
    <x v="13"/>
    <m/>
    <m/>
    <m/>
    <m/>
    <m/>
    <m/>
    <m/>
    <m/>
    <m/>
    <m/>
    <x v="1"/>
    <x v="0"/>
  </r>
  <r>
    <x v="6"/>
    <x v="0"/>
    <x v="4"/>
    <x v="14"/>
    <m/>
    <m/>
    <m/>
    <m/>
    <m/>
    <m/>
    <m/>
    <m/>
    <m/>
    <m/>
    <x v="1"/>
    <x v="0"/>
  </r>
  <r>
    <x v="6"/>
    <x v="0"/>
    <x v="4"/>
    <x v="15"/>
    <m/>
    <m/>
    <m/>
    <m/>
    <m/>
    <m/>
    <m/>
    <m/>
    <m/>
    <m/>
    <x v="1"/>
    <x v="0"/>
  </r>
  <r>
    <x v="6"/>
    <x v="0"/>
    <x v="4"/>
    <x v="16"/>
    <m/>
    <m/>
    <m/>
    <m/>
    <m/>
    <m/>
    <m/>
    <m/>
    <m/>
    <m/>
    <x v="1"/>
    <x v="0"/>
  </r>
  <r>
    <x v="6"/>
    <x v="0"/>
    <x v="4"/>
    <x v="17"/>
    <m/>
    <m/>
    <m/>
    <m/>
    <m/>
    <m/>
    <m/>
    <m/>
    <m/>
    <m/>
    <x v="1"/>
    <x v="0"/>
  </r>
  <r>
    <x v="7"/>
    <x v="1"/>
    <x v="1"/>
    <x v="1"/>
    <m/>
    <m/>
    <m/>
    <m/>
    <m/>
    <m/>
    <m/>
    <m/>
    <m/>
    <m/>
    <x v="1"/>
    <x v="0"/>
  </r>
  <r>
    <x v="7"/>
    <x v="1"/>
    <x v="1"/>
    <x v="2"/>
    <m/>
    <m/>
    <m/>
    <m/>
    <m/>
    <m/>
    <m/>
    <m/>
    <m/>
    <m/>
    <x v="1"/>
    <x v="0"/>
  </r>
  <r>
    <x v="7"/>
    <x v="1"/>
    <x v="1"/>
    <x v="3"/>
    <m/>
    <m/>
    <m/>
    <m/>
    <m/>
    <m/>
    <m/>
    <m/>
    <m/>
    <m/>
    <x v="1"/>
    <x v="0"/>
  </r>
  <r>
    <x v="7"/>
    <x v="1"/>
    <x v="1"/>
    <x v="4"/>
    <m/>
    <m/>
    <m/>
    <m/>
    <m/>
    <m/>
    <m/>
    <m/>
    <m/>
    <m/>
    <x v="1"/>
    <x v="0"/>
  </r>
  <r>
    <x v="7"/>
    <x v="1"/>
    <x v="1"/>
    <x v="5"/>
    <m/>
    <m/>
    <m/>
    <m/>
    <m/>
    <m/>
    <m/>
    <m/>
    <m/>
    <m/>
    <x v="1"/>
    <x v="0"/>
  </r>
  <r>
    <x v="7"/>
    <x v="1"/>
    <x v="1"/>
    <x v="6"/>
    <m/>
    <m/>
    <m/>
    <m/>
    <m/>
    <m/>
    <m/>
    <m/>
    <m/>
    <m/>
    <x v="1"/>
    <x v="0"/>
  </r>
  <r>
    <x v="7"/>
    <x v="1"/>
    <x v="1"/>
    <x v="7"/>
    <m/>
    <m/>
    <m/>
    <m/>
    <m/>
    <m/>
    <m/>
    <m/>
    <m/>
    <m/>
    <x v="1"/>
    <x v="0"/>
  </r>
  <r>
    <x v="7"/>
    <x v="1"/>
    <x v="1"/>
    <x v="8"/>
    <m/>
    <m/>
    <m/>
    <m/>
    <m/>
    <m/>
    <m/>
    <m/>
    <m/>
    <m/>
    <x v="1"/>
    <x v="0"/>
  </r>
  <r>
    <x v="7"/>
    <x v="1"/>
    <x v="1"/>
    <x v="9"/>
    <m/>
    <m/>
    <m/>
    <m/>
    <m/>
    <m/>
    <m/>
    <m/>
    <m/>
    <m/>
    <x v="1"/>
    <x v="0"/>
  </r>
  <r>
    <x v="7"/>
    <x v="1"/>
    <x v="1"/>
    <x v="10"/>
    <m/>
    <m/>
    <m/>
    <m/>
    <m/>
    <m/>
    <m/>
    <m/>
    <m/>
    <m/>
    <x v="1"/>
    <x v="0"/>
  </r>
  <r>
    <x v="7"/>
    <x v="1"/>
    <x v="1"/>
    <x v="11"/>
    <m/>
    <m/>
    <m/>
    <m/>
    <m/>
    <m/>
    <m/>
    <m/>
    <m/>
    <m/>
    <x v="1"/>
    <x v="0"/>
  </r>
  <r>
    <x v="7"/>
    <x v="1"/>
    <x v="1"/>
    <x v="12"/>
    <m/>
    <m/>
    <m/>
    <m/>
    <m/>
    <m/>
    <m/>
    <m/>
    <m/>
    <m/>
    <x v="1"/>
    <x v="0"/>
  </r>
  <r>
    <x v="7"/>
    <x v="1"/>
    <x v="1"/>
    <x v="13"/>
    <m/>
    <m/>
    <m/>
    <m/>
    <m/>
    <m/>
    <m/>
    <m/>
    <m/>
    <m/>
    <x v="1"/>
    <x v="0"/>
  </r>
  <r>
    <x v="7"/>
    <x v="1"/>
    <x v="1"/>
    <x v="14"/>
    <m/>
    <m/>
    <m/>
    <m/>
    <m/>
    <m/>
    <m/>
    <m/>
    <m/>
    <m/>
    <x v="1"/>
    <x v="0"/>
  </r>
  <r>
    <x v="7"/>
    <x v="1"/>
    <x v="1"/>
    <x v="15"/>
    <m/>
    <m/>
    <m/>
    <m/>
    <m/>
    <m/>
    <m/>
    <m/>
    <m/>
    <m/>
    <x v="1"/>
    <x v="0"/>
  </r>
  <r>
    <x v="7"/>
    <x v="1"/>
    <x v="1"/>
    <x v="16"/>
    <m/>
    <m/>
    <m/>
    <m/>
    <m/>
    <m/>
    <m/>
    <m/>
    <m/>
    <m/>
    <x v="1"/>
    <x v="0"/>
  </r>
  <r>
    <x v="7"/>
    <x v="1"/>
    <x v="1"/>
    <x v="17"/>
    <m/>
    <m/>
    <m/>
    <m/>
    <m/>
    <m/>
    <m/>
    <m/>
    <m/>
    <m/>
    <x v="1"/>
    <x v="0"/>
  </r>
  <r>
    <x v="7"/>
    <x v="1"/>
    <x v="2"/>
    <x v="1"/>
    <n v="1"/>
    <n v="1"/>
    <n v="15"/>
    <n v="15"/>
    <n v="17"/>
    <n v="17"/>
    <n v="213672"/>
    <n v="158696.23819301848"/>
    <n v="6.3013465938853803E-3"/>
    <n v="6.6666666666666666E-2"/>
    <x v="1"/>
    <x v="0"/>
  </r>
  <r>
    <x v="7"/>
    <x v="1"/>
    <x v="2"/>
    <x v="2"/>
    <n v="0"/>
    <n v="0"/>
    <n v="14"/>
    <n v="14"/>
    <n v="17"/>
    <n v="17"/>
    <n v="155659"/>
    <n v="123482.45037645448"/>
    <n v="0"/>
    <n v="0"/>
    <x v="1"/>
    <x v="0"/>
  </r>
  <r>
    <x v="7"/>
    <x v="1"/>
    <x v="2"/>
    <x v="3"/>
    <n v="1"/>
    <n v="1"/>
    <n v="19"/>
    <n v="19"/>
    <n v="20"/>
    <n v="20"/>
    <n v="149011"/>
    <n v="118960.98836413416"/>
    <n v="8.4061171124355967E-3"/>
    <n v="5.2631578947368418E-2"/>
    <x v="1"/>
    <x v="0"/>
  </r>
  <r>
    <x v="7"/>
    <x v="1"/>
    <x v="2"/>
    <x v="4"/>
    <n v="0"/>
    <n v="0"/>
    <n v="15"/>
    <n v="15"/>
    <n v="18"/>
    <n v="18"/>
    <n v="161479"/>
    <n v="128063.97535934292"/>
    <n v="0"/>
    <n v="0"/>
    <x v="1"/>
    <x v="0"/>
  </r>
  <r>
    <x v="7"/>
    <x v="1"/>
    <x v="2"/>
    <x v="5"/>
    <n v="1"/>
    <n v="1"/>
    <n v="24"/>
    <n v="24"/>
    <n v="27"/>
    <n v="27"/>
    <n v="163266"/>
    <n v="128812.22176591375"/>
    <n v="7.7632385055609659E-3"/>
    <n v="4.1666666666666664E-2"/>
    <x v="1"/>
    <x v="0"/>
  </r>
  <r>
    <x v="7"/>
    <x v="1"/>
    <x v="2"/>
    <x v="6"/>
    <n v="2"/>
    <n v="2"/>
    <n v="21"/>
    <n v="21"/>
    <n v="24"/>
    <n v="24"/>
    <n v="163653"/>
    <n v="127684.39151266257"/>
    <n v="1.5663621655757808E-2"/>
    <n v="9.5238095238095233E-2"/>
    <x v="1"/>
    <x v="0"/>
  </r>
  <r>
    <x v="7"/>
    <x v="1"/>
    <x v="2"/>
    <x v="7"/>
    <n v="1"/>
    <n v="1"/>
    <n v="15"/>
    <n v="15"/>
    <n v="20"/>
    <n v="20"/>
    <n v="162249"/>
    <n v="129829.19644079398"/>
    <n v="7.7024277082083769E-3"/>
    <n v="6.6666666666666666E-2"/>
    <x v="1"/>
    <x v="0"/>
  </r>
  <r>
    <x v="7"/>
    <x v="1"/>
    <x v="2"/>
    <x v="8"/>
    <n v="0"/>
    <n v="0"/>
    <n v="20"/>
    <n v="20"/>
    <n v="25"/>
    <n v="25"/>
    <n v="164477"/>
    <n v="131905.04312114991"/>
    <n v="0"/>
    <n v="0"/>
    <x v="1"/>
    <x v="0"/>
  </r>
  <r>
    <x v="7"/>
    <x v="1"/>
    <x v="2"/>
    <x v="9"/>
    <n v="4"/>
    <n v="4"/>
    <n v="22"/>
    <n v="22"/>
    <n v="27"/>
    <n v="27"/>
    <n v="160733"/>
    <n v="130332.33401779603"/>
    <n v="3.0690772402294477E-2"/>
    <n v="0.18181818181818182"/>
    <x v="1"/>
    <x v="0"/>
  </r>
  <r>
    <x v="7"/>
    <x v="1"/>
    <x v="2"/>
    <x v="10"/>
    <n v="1"/>
    <n v="1"/>
    <n v="14"/>
    <n v="14"/>
    <n v="15"/>
    <n v="15"/>
    <n v="161636"/>
    <n v="128921.07871321012"/>
    <n v="7.7566834685314596E-3"/>
    <n v="7.1428571428571425E-2"/>
    <x v="1"/>
    <x v="0"/>
  </r>
  <r>
    <x v="7"/>
    <x v="1"/>
    <x v="2"/>
    <x v="11"/>
    <n v="2"/>
    <n v="2"/>
    <n v="13"/>
    <n v="13"/>
    <n v="16"/>
    <n v="16"/>
    <n v="168875"/>
    <n v="137280.76112251883"/>
    <n v="1.4568683795503303E-2"/>
    <n v="0.15384615384615385"/>
    <x v="1"/>
    <x v="0"/>
  </r>
  <r>
    <x v="7"/>
    <x v="1"/>
    <x v="2"/>
    <x v="12"/>
    <n v="5"/>
    <n v="5"/>
    <n v="16"/>
    <n v="16"/>
    <n v="20"/>
    <n v="20"/>
    <n v="167194"/>
    <n v="135639.38124572212"/>
    <n v="3.686245066941201E-2"/>
    <n v="0.3125"/>
    <x v="1"/>
    <x v="0"/>
  </r>
  <r>
    <x v="7"/>
    <x v="1"/>
    <x v="2"/>
    <x v="13"/>
    <n v="1"/>
    <n v="1"/>
    <n v="16"/>
    <n v="16"/>
    <n v="19"/>
    <n v="19"/>
    <n v="161618"/>
    <n v="132560.14510609172"/>
    <n v="7.5437455141563938E-3"/>
    <n v="6.25E-2"/>
    <x v="1"/>
    <x v="0"/>
  </r>
  <r>
    <x v="7"/>
    <x v="1"/>
    <x v="2"/>
    <x v="14"/>
    <n v="0"/>
    <n v="0"/>
    <n v="0"/>
    <n v="0"/>
    <n v="7"/>
    <n v="7"/>
    <n v="161255"/>
    <n v="134255.38945927448"/>
    <n v="0"/>
    <m/>
    <x v="1"/>
    <x v="0"/>
  </r>
  <r>
    <x v="7"/>
    <x v="1"/>
    <x v="2"/>
    <x v="15"/>
    <n v="0"/>
    <n v="0"/>
    <n v="0"/>
    <n v="0"/>
    <n v="0"/>
    <n v="0"/>
    <n v="150118"/>
    <n v="85581.976728268302"/>
    <n v="0"/>
    <m/>
    <x v="1"/>
    <x v="0"/>
  </r>
  <r>
    <x v="7"/>
    <x v="1"/>
    <x v="2"/>
    <x v="16"/>
    <m/>
    <m/>
    <m/>
    <m/>
    <m/>
    <m/>
    <m/>
    <m/>
    <m/>
    <m/>
    <x v="1"/>
    <x v="0"/>
  </r>
  <r>
    <x v="7"/>
    <x v="1"/>
    <x v="2"/>
    <x v="17"/>
    <m/>
    <m/>
    <m/>
    <m/>
    <m/>
    <m/>
    <m/>
    <m/>
    <m/>
    <m/>
    <x v="1"/>
    <x v="0"/>
  </r>
  <r>
    <x v="7"/>
    <x v="1"/>
    <x v="3"/>
    <x v="1"/>
    <n v="5"/>
    <n v="5"/>
    <n v="58"/>
    <n v="58"/>
    <n v="59"/>
    <n v="59"/>
    <n v="211938"/>
    <n v="158945.20465434634"/>
    <n v="3.1457381874925763E-2"/>
    <n v="8.6206896551724144E-2"/>
    <x v="1"/>
    <x v="0"/>
  </r>
  <r>
    <x v="7"/>
    <x v="1"/>
    <x v="3"/>
    <x v="2"/>
    <n v="3"/>
    <n v="3"/>
    <n v="24"/>
    <n v="24"/>
    <n v="24"/>
    <n v="24"/>
    <n v="154590"/>
    <n v="123973.30047912389"/>
    <n v="2.419875883279542E-2"/>
    <n v="0.125"/>
    <x v="1"/>
    <x v="0"/>
  </r>
  <r>
    <x v="7"/>
    <x v="1"/>
    <x v="3"/>
    <x v="3"/>
    <n v="5"/>
    <n v="5"/>
    <n v="34"/>
    <n v="34"/>
    <n v="34"/>
    <n v="34"/>
    <n v="147999"/>
    <n v="119576.52566735113"/>
    <n v="4.1814227099300869E-2"/>
    <n v="0.14705882352941177"/>
    <x v="1"/>
    <x v="0"/>
  </r>
  <r>
    <x v="7"/>
    <x v="1"/>
    <x v="3"/>
    <x v="4"/>
    <n v="3"/>
    <n v="3"/>
    <n v="28"/>
    <n v="28"/>
    <n v="31"/>
    <n v="31"/>
    <n v="159530"/>
    <n v="127694.62012320329"/>
    <n v="2.3493550449545309E-2"/>
    <n v="0.10714285714285714"/>
    <x v="1"/>
    <x v="0"/>
  </r>
  <r>
    <x v="7"/>
    <x v="1"/>
    <x v="3"/>
    <x v="5"/>
    <n v="2"/>
    <n v="2"/>
    <n v="41"/>
    <n v="41"/>
    <n v="46"/>
    <n v="46"/>
    <n v="161884"/>
    <n v="128694.35455167694"/>
    <n v="1.5540697235455689E-2"/>
    <n v="4.878048780487805E-2"/>
    <x v="1"/>
    <x v="0"/>
  </r>
  <r>
    <x v="7"/>
    <x v="1"/>
    <x v="3"/>
    <x v="6"/>
    <n v="3"/>
    <n v="3"/>
    <n v="33"/>
    <n v="33"/>
    <n v="42"/>
    <n v="42"/>
    <n v="162769"/>
    <n v="127751.45516769336"/>
    <n v="2.3483098459129412E-2"/>
    <n v="9.0909090909090912E-2"/>
    <x v="1"/>
    <x v="0"/>
  </r>
  <r>
    <x v="7"/>
    <x v="1"/>
    <x v="3"/>
    <x v="7"/>
    <n v="4"/>
    <n v="4"/>
    <n v="27"/>
    <n v="27"/>
    <n v="34"/>
    <n v="34"/>
    <n v="160472"/>
    <n v="129438.36276522929"/>
    <n v="3.090273945487906E-2"/>
    <n v="0.14814814814814814"/>
    <x v="1"/>
    <x v="0"/>
  </r>
  <r>
    <x v="7"/>
    <x v="1"/>
    <x v="3"/>
    <x v="8"/>
    <n v="4"/>
    <n v="4"/>
    <n v="37"/>
    <n v="37"/>
    <n v="40"/>
    <n v="40"/>
    <n v="163930"/>
    <n v="132054.29705681041"/>
    <n v="3.0290570539171325E-2"/>
    <n v="0.10810810810810811"/>
    <x v="1"/>
    <x v="0"/>
  </r>
  <r>
    <x v="7"/>
    <x v="1"/>
    <x v="3"/>
    <x v="9"/>
    <n v="2"/>
    <n v="2"/>
    <n v="28"/>
    <n v="28"/>
    <n v="35"/>
    <n v="35"/>
    <n v="160454"/>
    <n v="131237.77686516085"/>
    <n v="1.5239514473449844E-2"/>
    <n v="7.1428571428571425E-2"/>
    <x v="1"/>
    <x v="0"/>
  </r>
  <r>
    <x v="7"/>
    <x v="1"/>
    <x v="3"/>
    <x v="10"/>
    <n v="2"/>
    <n v="2"/>
    <n v="28"/>
    <n v="28"/>
    <n v="32"/>
    <n v="32"/>
    <n v="161432"/>
    <n v="129748.59411362081"/>
    <n v="1.5414425209483199E-2"/>
    <n v="7.1428571428571425E-2"/>
    <x v="1"/>
    <x v="0"/>
  </r>
  <r>
    <x v="7"/>
    <x v="1"/>
    <x v="3"/>
    <x v="11"/>
    <n v="2"/>
    <n v="2"/>
    <n v="34"/>
    <n v="34"/>
    <n v="40"/>
    <n v="40"/>
    <n v="169360"/>
    <n v="138771.70157426421"/>
    <n v="1.4412160240967373E-2"/>
    <n v="5.8823529411764705E-2"/>
    <x v="1"/>
    <x v="0"/>
  </r>
  <r>
    <x v="7"/>
    <x v="1"/>
    <x v="3"/>
    <x v="12"/>
    <n v="5"/>
    <n v="5"/>
    <n v="37"/>
    <n v="37"/>
    <n v="46"/>
    <n v="46"/>
    <n v="169987"/>
    <n v="138518.99520876113"/>
    <n v="3.6096132465186677E-2"/>
    <n v="0.13513513513513514"/>
    <x v="1"/>
    <x v="0"/>
  </r>
  <r>
    <x v="7"/>
    <x v="1"/>
    <x v="3"/>
    <x v="13"/>
    <n v="11"/>
    <n v="11"/>
    <n v="41"/>
    <n v="41"/>
    <n v="46"/>
    <n v="46"/>
    <n v="165915"/>
    <n v="136321.05681040382"/>
    <n v="8.0691862705398978E-2"/>
    <n v="0.26829268292682928"/>
    <x v="1"/>
    <x v="0"/>
  </r>
  <r>
    <x v="7"/>
    <x v="1"/>
    <x v="3"/>
    <x v="14"/>
    <n v="0"/>
    <n v="0"/>
    <n v="0"/>
    <n v="0"/>
    <n v="6"/>
    <n v="6"/>
    <n v="165684"/>
    <n v="138214.09171800138"/>
    <n v="0"/>
    <m/>
    <x v="1"/>
    <x v="0"/>
  </r>
  <r>
    <x v="7"/>
    <x v="1"/>
    <x v="3"/>
    <x v="15"/>
    <n v="0"/>
    <n v="0"/>
    <n v="0"/>
    <n v="0"/>
    <n v="2"/>
    <n v="2"/>
    <n v="154813"/>
    <n v="88267.069130732372"/>
    <n v="0"/>
    <m/>
    <x v="1"/>
    <x v="0"/>
  </r>
  <r>
    <x v="7"/>
    <x v="1"/>
    <x v="3"/>
    <x v="16"/>
    <m/>
    <m/>
    <m/>
    <m/>
    <m/>
    <m/>
    <m/>
    <m/>
    <m/>
    <m/>
    <x v="1"/>
    <x v="0"/>
  </r>
  <r>
    <x v="7"/>
    <x v="1"/>
    <x v="3"/>
    <x v="17"/>
    <m/>
    <m/>
    <m/>
    <m/>
    <m/>
    <m/>
    <m/>
    <m/>
    <m/>
    <m/>
    <x v="1"/>
    <x v="0"/>
  </r>
  <r>
    <x v="7"/>
    <x v="1"/>
    <x v="4"/>
    <x v="1"/>
    <m/>
    <m/>
    <m/>
    <m/>
    <m/>
    <m/>
    <m/>
    <m/>
    <m/>
    <m/>
    <x v="1"/>
    <x v="0"/>
  </r>
  <r>
    <x v="7"/>
    <x v="1"/>
    <x v="4"/>
    <x v="2"/>
    <m/>
    <m/>
    <m/>
    <m/>
    <m/>
    <m/>
    <m/>
    <m/>
    <m/>
    <m/>
    <x v="1"/>
    <x v="0"/>
  </r>
  <r>
    <x v="7"/>
    <x v="1"/>
    <x v="4"/>
    <x v="3"/>
    <m/>
    <m/>
    <m/>
    <m/>
    <m/>
    <m/>
    <m/>
    <m/>
    <m/>
    <m/>
    <x v="1"/>
    <x v="0"/>
  </r>
  <r>
    <x v="7"/>
    <x v="1"/>
    <x v="4"/>
    <x v="4"/>
    <m/>
    <m/>
    <m/>
    <m/>
    <m/>
    <m/>
    <m/>
    <m/>
    <m/>
    <m/>
    <x v="1"/>
    <x v="0"/>
  </r>
  <r>
    <x v="7"/>
    <x v="1"/>
    <x v="4"/>
    <x v="5"/>
    <m/>
    <m/>
    <m/>
    <m/>
    <m/>
    <m/>
    <m/>
    <m/>
    <m/>
    <m/>
    <x v="1"/>
    <x v="0"/>
  </r>
  <r>
    <x v="7"/>
    <x v="1"/>
    <x v="4"/>
    <x v="6"/>
    <m/>
    <m/>
    <m/>
    <m/>
    <m/>
    <m/>
    <m/>
    <m/>
    <m/>
    <m/>
    <x v="1"/>
    <x v="0"/>
  </r>
  <r>
    <x v="7"/>
    <x v="1"/>
    <x v="4"/>
    <x v="7"/>
    <m/>
    <m/>
    <m/>
    <m/>
    <m/>
    <m/>
    <m/>
    <m/>
    <m/>
    <m/>
    <x v="1"/>
    <x v="0"/>
  </r>
  <r>
    <x v="7"/>
    <x v="1"/>
    <x v="4"/>
    <x v="8"/>
    <m/>
    <m/>
    <m/>
    <m/>
    <m/>
    <m/>
    <m/>
    <m/>
    <m/>
    <m/>
    <x v="1"/>
    <x v="0"/>
  </r>
  <r>
    <x v="7"/>
    <x v="1"/>
    <x v="4"/>
    <x v="9"/>
    <m/>
    <m/>
    <m/>
    <m/>
    <m/>
    <m/>
    <m/>
    <m/>
    <m/>
    <m/>
    <x v="1"/>
    <x v="0"/>
  </r>
  <r>
    <x v="7"/>
    <x v="1"/>
    <x v="4"/>
    <x v="10"/>
    <m/>
    <m/>
    <m/>
    <m/>
    <m/>
    <m/>
    <m/>
    <m/>
    <m/>
    <m/>
    <x v="1"/>
    <x v="0"/>
  </r>
  <r>
    <x v="7"/>
    <x v="1"/>
    <x v="4"/>
    <x v="11"/>
    <m/>
    <m/>
    <m/>
    <m/>
    <m/>
    <m/>
    <m/>
    <m/>
    <m/>
    <m/>
    <x v="1"/>
    <x v="0"/>
  </r>
  <r>
    <x v="7"/>
    <x v="1"/>
    <x v="4"/>
    <x v="12"/>
    <m/>
    <m/>
    <m/>
    <m/>
    <m/>
    <m/>
    <m/>
    <m/>
    <m/>
    <m/>
    <x v="1"/>
    <x v="0"/>
  </r>
  <r>
    <x v="7"/>
    <x v="1"/>
    <x v="4"/>
    <x v="13"/>
    <m/>
    <m/>
    <m/>
    <m/>
    <m/>
    <m/>
    <m/>
    <m/>
    <m/>
    <m/>
    <x v="1"/>
    <x v="0"/>
  </r>
  <r>
    <x v="7"/>
    <x v="1"/>
    <x v="4"/>
    <x v="14"/>
    <m/>
    <m/>
    <m/>
    <m/>
    <m/>
    <m/>
    <m/>
    <m/>
    <m/>
    <m/>
    <x v="1"/>
    <x v="0"/>
  </r>
  <r>
    <x v="7"/>
    <x v="1"/>
    <x v="4"/>
    <x v="15"/>
    <m/>
    <m/>
    <m/>
    <m/>
    <m/>
    <m/>
    <m/>
    <m/>
    <m/>
    <m/>
    <x v="1"/>
    <x v="0"/>
  </r>
  <r>
    <x v="7"/>
    <x v="1"/>
    <x v="4"/>
    <x v="16"/>
    <m/>
    <m/>
    <m/>
    <m/>
    <m/>
    <m/>
    <m/>
    <m/>
    <m/>
    <m/>
    <x v="1"/>
    <x v="0"/>
  </r>
  <r>
    <x v="7"/>
    <x v="1"/>
    <x v="4"/>
    <x v="17"/>
    <m/>
    <m/>
    <m/>
    <m/>
    <m/>
    <m/>
    <m/>
    <m/>
    <m/>
    <m/>
    <x v="1"/>
    <x v="0"/>
  </r>
  <r>
    <x v="7"/>
    <x v="2"/>
    <x v="1"/>
    <x v="1"/>
    <m/>
    <m/>
    <m/>
    <m/>
    <m/>
    <m/>
    <m/>
    <m/>
    <m/>
    <m/>
    <x v="1"/>
    <x v="0"/>
  </r>
  <r>
    <x v="7"/>
    <x v="2"/>
    <x v="1"/>
    <x v="2"/>
    <m/>
    <m/>
    <m/>
    <m/>
    <m/>
    <m/>
    <m/>
    <m/>
    <m/>
    <m/>
    <x v="1"/>
    <x v="0"/>
  </r>
  <r>
    <x v="7"/>
    <x v="2"/>
    <x v="1"/>
    <x v="3"/>
    <m/>
    <m/>
    <m/>
    <m/>
    <m/>
    <m/>
    <m/>
    <m/>
    <m/>
    <m/>
    <x v="1"/>
    <x v="0"/>
  </r>
  <r>
    <x v="7"/>
    <x v="2"/>
    <x v="1"/>
    <x v="4"/>
    <m/>
    <m/>
    <m/>
    <m/>
    <m/>
    <m/>
    <m/>
    <m/>
    <m/>
    <m/>
    <x v="1"/>
    <x v="0"/>
  </r>
  <r>
    <x v="7"/>
    <x v="2"/>
    <x v="1"/>
    <x v="5"/>
    <m/>
    <m/>
    <m/>
    <m/>
    <m/>
    <m/>
    <m/>
    <m/>
    <m/>
    <m/>
    <x v="1"/>
    <x v="0"/>
  </r>
  <r>
    <x v="7"/>
    <x v="2"/>
    <x v="1"/>
    <x v="6"/>
    <m/>
    <m/>
    <m/>
    <m/>
    <m/>
    <m/>
    <m/>
    <m/>
    <m/>
    <m/>
    <x v="1"/>
    <x v="0"/>
  </r>
  <r>
    <x v="7"/>
    <x v="2"/>
    <x v="1"/>
    <x v="7"/>
    <m/>
    <m/>
    <m/>
    <m/>
    <m/>
    <m/>
    <m/>
    <m/>
    <m/>
    <m/>
    <x v="1"/>
    <x v="0"/>
  </r>
  <r>
    <x v="7"/>
    <x v="2"/>
    <x v="1"/>
    <x v="8"/>
    <m/>
    <m/>
    <m/>
    <m/>
    <m/>
    <m/>
    <m/>
    <m/>
    <m/>
    <m/>
    <x v="1"/>
    <x v="0"/>
  </r>
  <r>
    <x v="7"/>
    <x v="2"/>
    <x v="1"/>
    <x v="9"/>
    <m/>
    <m/>
    <m/>
    <m/>
    <m/>
    <m/>
    <m/>
    <m/>
    <m/>
    <m/>
    <x v="1"/>
    <x v="0"/>
  </r>
  <r>
    <x v="7"/>
    <x v="2"/>
    <x v="1"/>
    <x v="10"/>
    <m/>
    <m/>
    <m/>
    <m/>
    <m/>
    <m/>
    <m/>
    <m/>
    <m/>
    <m/>
    <x v="1"/>
    <x v="0"/>
  </r>
  <r>
    <x v="7"/>
    <x v="2"/>
    <x v="1"/>
    <x v="11"/>
    <m/>
    <m/>
    <m/>
    <m/>
    <m/>
    <m/>
    <m/>
    <m/>
    <m/>
    <m/>
    <x v="1"/>
    <x v="0"/>
  </r>
  <r>
    <x v="7"/>
    <x v="2"/>
    <x v="1"/>
    <x v="12"/>
    <m/>
    <m/>
    <m/>
    <m/>
    <m/>
    <m/>
    <m/>
    <m/>
    <m/>
    <m/>
    <x v="1"/>
    <x v="0"/>
  </r>
  <r>
    <x v="7"/>
    <x v="2"/>
    <x v="1"/>
    <x v="13"/>
    <m/>
    <m/>
    <m/>
    <m/>
    <m/>
    <m/>
    <m/>
    <m/>
    <m/>
    <m/>
    <x v="1"/>
    <x v="0"/>
  </r>
  <r>
    <x v="7"/>
    <x v="2"/>
    <x v="1"/>
    <x v="14"/>
    <m/>
    <m/>
    <m/>
    <m/>
    <m/>
    <m/>
    <m/>
    <m/>
    <m/>
    <m/>
    <x v="1"/>
    <x v="0"/>
  </r>
  <r>
    <x v="7"/>
    <x v="2"/>
    <x v="1"/>
    <x v="15"/>
    <m/>
    <m/>
    <m/>
    <m/>
    <m/>
    <m/>
    <m/>
    <m/>
    <m/>
    <m/>
    <x v="1"/>
    <x v="0"/>
  </r>
  <r>
    <x v="7"/>
    <x v="2"/>
    <x v="1"/>
    <x v="16"/>
    <m/>
    <m/>
    <m/>
    <m/>
    <m/>
    <m/>
    <m/>
    <m/>
    <m/>
    <m/>
    <x v="1"/>
    <x v="0"/>
  </r>
  <r>
    <x v="7"/>
    <x v="2"/>
    <x v="1"/>
    <x v="17"/>
    <m/>
    <m/>
    <m/>
    <m/>
    <m/>
    <m/>
    <m/>
    <m/>
    <m/>
    <m/>
    <x v="1"/>
    <x v="0"/>
  </r>
  <r>
    <x v="7"/>
    <x v="2"/>
    <x v="2"/>
    <x v="1"/>
    <n v="3"/>
    <n v="3"/>
    <n v="159"/>
    <n v="159"/>
    <n v="167"/>
    <n v="167"/>
    <n v="344214"/>
    <n v="262747.70431211498"/>
    <n v="1.141779719009965E-2"/>
    <n v="1.8867924528301886E-2"/>
    <x v="1"/>
    <x v="0"/>
  </r>
  <r>
    <x v="7"/>
    <x v="2"/>
    <x v="2"/>
    <x v="2"/>
    <n v="5"/>
    <n v="5"/>
    <n v="158"/>
    <n v="158"/>
    <n v="161"/>
    <n v="161"/>
    <n v="249163"/>
    <n v="203085.93018480492"/>
    <n v="2.4620120140524164E-2"/>
    <n v="3.1645569620253167E-2"/>
    <x v="1"/>
    <x v="0"/>
  </r>
  <r>
    <x v="7"/>
    <x v="2"/>
    <x v="2"/>
    <x v="3"/>
    <n v="3"/>
    <n v="3"/>
    <n v="144"/>
    <n v="144"/>
    <n v="149"/>
    <n v="149"/>
    <n v="235217"/>
    <n v="192136.71457905544"/>
    <n v="1.5613882055663223E-2"/>
    <n v="2.0833333333333332E-2"/>
    <x v="1"/>
    <x v="0"/>
  </r>
  <r>
    <x v="7"/>
    <x v="2"/>
    <x v="2"/>
    <x v="4"/>
    <n v="1"/>
    <n v="1"/>
    <n v="127"/>
    <n v="127"/>
    <n v="134"/>
    <n v="134"/>
    <n v="249700"/>
    <n v="202348.60780287473"/>
    <n v="4.9419662969669969E-3"/>
    <n v="7.874015748031496E-3"/>
    <x v="1"/>
    <x v="0"/>
  </r>
  <r>
    <x v="7"/>
    <x v="2"/>
    <x v="2"/>
    <x v="5"/>
    <n v="4"/>
    <n v="4"/>
    <n v="143"/>
    <n v="143"/>
    <n v="160"/>
    <n v="160"/>
    <n v="249312"/>
    <n v="200950.41204654347"/>
    <n v="1.9905408300797778E-2"/>
    <n v="2.7972027972027972E-2"/>
    <x v="1"/>
    <x v="0"/>
  </r>
  <r>
    <x v="7"/>
    <x v="2"/>
    <x v="2"/>
    <x v="6"/>
    <n v="5"/>
    <n v="5"/>
    <n v="129"/>
    <n v="129"/>
    <n v="146"/>
    <n v="146"/>
    <n v="249913"/>
    <n v="198779.66050650241"/>
    <n v="2.5153478918616232E-2"/>
    <n v="3.875968992248062E-2"/>
    <x v="1"/>
    <x v="0"/>
  </r>
  <r>
    <x v="7"/>
    <x v="2"/>
    <x v="2"/>
    <x v="7"/>
    <n v="9"/>
    <n v="9"/>
    <n v="131"/>
    <n v="131"/>
    <n v="155"/>
    <n v="155"/>
    <n v="249482"/>
    <n v="202191.37577002053"/>
    <n v="4.4512284293653115E-2"/>
    <n v="6.8702290076335881E-2"/>
    <x v="1"/>
    <x v="0"/>
  </r>
  <r>
    <x v="7"/>
    <x v="2"/>
    <x v="2"/>
    <x v="8"/>
    <n v="2"/>
    <n v="2"/>
    <n v="84"/>
    <n v="84"/>
    <n v="106"/>
    <n v="106"/>
    <n v="251628"/>
    <n v="203924.67898699522"/>
    <n v="9.8075427159433955E-3"/>
    <n v="2.3809523809523808E-2"/>
    <x v="1"/>
    <x v="0"/>
  </r>
  <r>
    <x v="7"/>
    <x v="2"/>
    <x v="2"/>
    <x v="9"/>
    <n v="8"/>
    <n v="6"/>
    <n v="95"/>
    <n v="95"/>
    <n v="117"/>
    <n v="117"/>
    <n v="243400"/>
    <n v="198724.87611225189"/>
    <n v="3.0192495863531624E-2"/>
    <n v="6.3157894736842107E-2"/>
    <x v="1"/>
    <x v="0"/>
  </r>
  <r>
    <x v="7"/>
    <x v="2"/>
    <x v="2"/>
    <x v="10"/>
    <n v="3"/>
    <n v="3"/>
    <n v="102"/>
    <n v="102"/>
    <n v="133"/>
    <n v="133"/>
    <n v="236383"/>
    <n v="193309.40999315536"/>
    <n v="1.5519161742339511E-2"/>
    <n v="2.9411764705882353E-2"/>
    <x v="1"/>
    <x v="0"/>
  </r>
  <r>
    <x v="7"/>
    <x v="2"/>
    <x v="2"/>
    <x v="11"/>
    <n v="5"/>
    <n v="4"/>
    <n v="100"/>
    <n v="100"/>
    <n v="122"/>
    <n v="122"/>
    <n v="244830"/>
    <n v="201323.76454483232"/>
    <n v="1.9868493960678198E-2"/>
    <n v="0.04"/>
    <x v="1"/>
    <x v="0"/>
  </r>
  <r>
    <x v="7"/>
    <x v="2"/>
    <x v="2"/>
    <x v="12"/>
    <n v="4"/>
    <n v="4"/>
    <n v="85"/>
    <n v="85"/>
    <n v="107"/>
    <n v="107"/>
    <n v="241586"/>
    <n v="196011.15674195756"/>
    <n v="2.0407001654838823E-2"/>
    <n v="4.7058823529411764E-2"/>
    <x v="1"/>
    <x v="0"/>
  </r>
  <r>
    <x v="7"/>
    <x v="2"/>
    <x v="2"/>
    <x v="13"/>
    <n v="3"/>
    <n v="3"/>
    <n v="97"/>
    <n v="97"/>
    <n v="109"/>
    <n v="109"/>
    <n v="234504"/>
    <n v="192551.73990417522"/>
    <n v="1.5580227950643146E-2"/>
    <n v="3.0927835051546393E-2"/>
    <x v="1"/>
    <x v="0"/>
  </r>
  <r>
    <x v="7"/>
    <x v="2"/>
    <x v="2"/>
    <x v="14"/>
    <n v="0"/>
    <n v="0"/>
    <n v="0"/>
    <n v="0"/>
    <n v="29"/>
    <n v="29"/>
    <n v="245471"/>
    <n v="199611.0828199863"/>
    <n v="0"/>
    <m/>
    <x v="1"/>
    <x v="0"/>
  </r>
  <r>
    <x v="7"/>
    <x v="2"/>
    <x v="2"/>
    <x v="15"/>
    <n v="0"/>
    <n v="0"/>
    <n v="0"/>
    <n v="0"/>
    <n v="9"/>
    <n v="9"/>
    <n v="229697"/>
    <n v="129541.62902121834"/>
    <n v="0"/>
    <m/>
    <x v="1"/>
    <x v="0"/>
  </r>
  <r>
    <x v="7"/>
    <x v="2"/>
    <x v="2"/>
    <x v="16"/>
    <m/>
    <m/>
    <m/>
    <m/>
    <m/>
    <m/>
    <m/>
    <m/>
    <m/>
    <m/>
    <x v="1"/>
    <x v="0"/>
  </r>
  <r>
    <x v="7"/>
    <x v="2"/>
    <x v="2"/>
    <x v="17"/>
    <m/>
    <m/>
    <m/>
    <m/>
    <m/>
    <m/>
    <m/>
    <m/>
    <m/>
    <m/>
    <x v="1"/>
    <x v="0"/>
  </r>
  <r>
    <x v="7"/>
    <x v="2"/>
    <x v="3"/>
    <x v="1"/>
    <n v="7"/>
    <n v="7"/>
    <n v="267"/>
    <n v="267"/>
    <n v="272"/>
    <n v="272"/>
    <n v="296833"/>
    <n v="226338.7049965777"/>
    <n v="3.0927101045779341E-2"/>
    <n v="2.6217228464419477E-2"/>
    <x v="1"/>
    <x v="0"/>
  </r>
  <r>
    <x v="7"/>
    <x v="2"/>
    <x v="3"/>
    <x v="2"/>
    <n v="11"/>
    <n v="11"/>
    <n v="205"/>
    <n v="205"/>
    <n v="209"/>
    <n v="209"/>
    <n v="217346"/>
    <n v="176146.98425735798"/>
    <n v="6.2447847440456589E-2"/>
    <n v="5.3658536585365853E-2"/>
    <x v="1"/>
    <x v="0"/>
  </r>
  <r>
    <x v="7"/>
    <x v="2"/>
    <x v="3"/>
    <x v="3"/>
    <n v="13"/>
    <n v="12"/>
    <n v="199"/>
    <n v="199"/>
    <n v="200"/>
    <n v="200"/>
    <n v="207311"/>
    <n v="168609.74948665299"/>
    <n v="7.1170261722913658E-2"/>
    <n v="6.030150753768844E-2"/>
    <x v="1"/>
    <x v="0"/>
  </r>
  <r>
    <x v="7"/>
    <x v="2"/>
    <x v="3"/>
    <x v="4"/>
    <n v="7"/>
    <n v="7"/>
    <n v="194"/>
    <n v="194"/>
    <n v="204"/>
    <n v="204"/>
    <n v="222469"/>
    <n v="179256.82409308694"/>
    <n v="3.9050117257265163E-2"/>
    <n v="3.608247422680412E-2"/>
    <x v="1"/>
    <x v="0"/>
  </r>
  <r>
    <x v="7"/>
    <x v="2"/>
    <x v="3"/>
    <x v="5"/>
    <n v="16"/>
    <n v="16"/>
    <n v="201"/>
    <n v="201"/>
    <n v="215"/>
    <n v="215"/>
    <n v="223449"/>
    <n v="178859.03080082135"/>
    <n v="8.9455924749014828E-2"/>
    <n v="7.9601990049751242E-2"/>
    <x v="1"/>
    <x v="0"/>
  </r>
  <r>
    <x v="7"/>
    <x v="2"/>
    <x v="3"/>
    <x v="6"/>
    <n v="7"/>
    <n v="7"/>
    <n v="192"/>
    <n v="192"/>
    <n v="219"/>
    <n v="219"/>
    <n v="224607"/>
    <n v="176492.95550992471"/>
    <n v="3.9661639637545591E-2"/>
    <n v="3.6458333333333336E-2"/>
    <x v="1"/>
    <x v="0"/>
  </r>
  <r>
    <x v="7"/>
    <x v="2"/>
    <x v="3"/>
    <x v="7"/>
    <n v="11"/>
    <n v="11"/>
    <n v="174"/>
    <n v="174"/>
    <n v="207"/>
    <n v="207"/>
    <n v="221340"/>
    <n v="178642.15195071869"/>
    <n v="6.1575612921605016E-2"/>
    <n v="6.3218390804597707E-2"/>
    <x v="1"/>
    <x v="0"/>
  </r>
  <r>
    <x v="7"/>
    <x v="2"/>
    <x v="3"/>
    <x v="8"/>
    <n v="17"/>
    <n v="15"/>
    <n v="181"/>
    <n v="181"/>
    <n v="217"/>
    <n v="217"/>
    <n v="223389"/>
    <n v="179372.23271731692"/>
    <n v="8.3624983492508381E-2"/>
    <n v="8.2872928176795577E-2"/>
    <x v="1"/>
    <x v="0"/>
  </r>
  <r>
    <x v="7"/>
    <x v="2"/>
    <x v="3"/>
    <x v="9"/>
    <n v="12"/>
    <n v="11"/>
    <n v="153"/>
    <n v="153"/>
    <n v="187"/>
    <n v="187"/>
    <n v="215428"/>
    <n v="174902.92402464067"/>
    <n v="6.2892030315343947E-2"/>
    <n v="7.1895424836601302E-2"/>
    <x v="1"/>
    <x v="0"/>
  </r>
  <r>
    <x v="7"/>
    <x v="2"/>
    <x v="3"/>
    <x v="10"/>
    <n v="20"/>
    <n v="20"/>
    <n v="139"/>
    <n v="139"/>
    <n v="168"/>
    <n v="168"/>
    <n v="206982"/>
    <n v="167741.66187542779"/>
    <n v="0.11923096371164407"/>
    <n v="0.14388489208633093"/>
    <x v="1"/>
    <x v="0"/>
  </r>
  <r>
    <x v="7"/>
    <x v="2"/>
    <x v="3"/>
    <x v="11"/>
    <n v="18"/>
    <n v="18"/>
    <n v="155"/>
    <n v="155"/>
    <n v="182"/>
    <n v="182"/>
    <n v="213709"/>
    <n v="174598.79808350446"/>
    <n v="0.10309349318310447"/>
    <n v="0.11612903225806452"/>
    <x v="1"/>
    <x v="0"/>
  </r>
  <r>
    <x v="7"/>
    <x v="2"/>
    <x v="3"/>
    <x v="12"/>
    <n v="10"/>
    <n v="10"/>
    <n v="125"/>
    <n v="125"/>
    <n v="157"/>
    <n v="157"/>
    <n v="212972"/>
    <n v="170981.96303901437"/>
    <n v="5.8485701194799226E-2"/>
    <n v="0.08"/>
    <x v="1"/>
    <x v="0"/>
  </r>
  <r>
    <x v="7"/>
    <x v="2"/>
    <x v="3"/>
    <x v="13"/>
    <n v="16"/>
    <n v="16"/>
    <n v="146"/>
    <n v="146"/>
    <n v="171"/>
    <n v="171"/>
    <n v="209253"/>
    <n v="170332.03559206025"/>
    <n v="9.3934179465332557E-2"/>
    <n v="0.1095890410958904"/>
    <x v="1"/>
    <x v="0"/>
  </r>
  <r>
    <x v="7"/>
    <x v="2"/>
    <x v="3"/>
    <x v="14"/>
    <n v="0"/>
    <n v="0"/>
    <n v="0"/>
    <n v="0"/>
    <n v="39"/>
    <n v="39"/>
    <n v="219853"/>
    <n v="177020.06844626967"/>
    <n v="0"/>
    <m/>
    <x v="1"/>
    <x v="0"/>
  </r>
  <r>
    <x v="7"/>
    <x v="2"/>
    <x v="3"/>
    <x v="15"/>
    <n v="0"/>
    <n v="0"/>
    <n v="0"/>
    <n v="0"/>
    <n v="13"/>
    <n v="13"/>
    <n v="206157"/>
    <n v="115170.86379192334"/>
    <n v="0"/>
    <m/>
    <x v="1"/>
    <x v="0"/>
  </r>
  <r>
    <x v="7"/>
    <x v="2"/>
    <x v="3"/>
    <x v="16"/>
    <m/>
    <m/>
    <m/>
    <m/>
    <m/>
    <m/>
    <m/>
    <m/>
    <m/>
    <m/>
    <x v="1"/>
    <x v="0"/>
  </r>
  <r>
    <x v="7"/>
    <x v="2"/>
    <x v="3"/>
    <x v="17"/>
    <m/>
    <m/>
    <m/>
    <m/>
    <m/>
    <m/>
    <m/>
    <m/>
    <m/>
    <m/>
    <x v="1"/>
    <x v="0"/>
  </r>
  <r>
    <x v="7"/>
    <x v="2"/>
    <x v="4"/>
    <x v="1"/>
    <m/>
    <m/>
    <m/>
    <m/>
    <m/>
    <m/>
    <m/>
    <m/>
    <m/>
    <m/>
    <x v="1"/>
    <x v="0"/>
  </r>
  <r>
    <x v="7"/>
    <x v="2"/>
    <x v="4"/>
    <x v="2"/>
    <m/>
    <m/>
    <m/>
    <m/>
    <m/>
    <m/>
    <m/>
    <m/>
    <m/>
    <m/>
    <x v="1"/>
    <x v="0"/>
  </r>
  <r>
    <x v="7"/>
    <x v="2"/>
    <x v="4"/>
    <x v="3"/>
    <m/>
    <m/>
    <m/>
    <m/>
    <m/>
    <m/>
    <m/>
    <m/>
    <m/>
    <m/>
    <x v="1"/>
    <x v="0"/>
  </r>
  <r>
    <x v="7"/>
    <x v="2"/>
    <x v="4"/>
    <x v="4"/>
    <m/>
    <m/>
    <m/>
    <m/>
    <m/>
    <m/>
    <m/>
    <m/>
    <m/>
    <m/>
    <x v="1"/>
    <x v="0"/>
  </r>
  <r>
    <x v="7"/>
    <x v="2"/>
    <x v="4"/>
    <x v="5"/>
    <m/>
    <m/>
    <m/>
    <m/>
    <m/>
    <m/>
    <m/>
    <m/>
    <m/>
    <m/>
    <x v="1"/>
    <x v="0"/>
  </r>
  <r>
    <x v="7"/>
    <x v="2"/>
    <x v="4"/>
    <x v="6"/>
    <m/>
    <m/>
    <m/>
    <m/>
    <m/>
    <m/>
    <m/>
    <m/>
    <m/>
    <m/>
    <x v="1"/>
    <x v="0"/>
  </r>
  <r>
    <x v="7"/>
    <x v="2"/>
    <x v="4"/>
    <x v="7"/>
    <m/>
    <m/>
    <m/>
    <m/>
    <m/>
    <m/>
    <m/>
    <m/>
    <m/>
    <m/>
    <x v="1"/>
    <x v="0"/>
  </r>
  <r>
    <x v="7"/>
    <x v="2"/>
    <x v="4"/>
    <x v="8"/>
    <m/>
    <m/>
    <m/>
    <m/>
    <m/>
    <m/>
    <m/>
    <m/>
    <m/>
    <m/>
    <x v="1"/>
    <x v="0"/>
  </r>
  <r>
    <x v="7"/>
    <x v="2"/>
    <x v="4"/>
    <x v="9"/>
    <m/>
    <m/>
    <m/>
    <m/>
    <m/>
    <m/>
    <m/>
    <m/>
    <m/>
    <m/>
    <x v="1"/>
    <x v="0"/>
  </r>
  <r>
    <x v="7"/>
    <x v="2"/>
    <x v="4"/>
    <x v="10"/>
    <m/>
    <m/>
    <m/>
    <m/>
    <m/>
    <m/>
    <m/>
    <m/>
    <m/>
    <m/>
    <x v="1"/>
    <x v="0"/>
  </r>
  <r>
    <x v="7"/>
    <x v="2"/>
    <x v="4"/>
    <x v="11"/>
    <m/>
    <m/>
    <m/>
    <m/>
    <m/>
    <m/>
    <m/>
    <m/>
    <m/>
    <m/>
    <x v="1"/>
    <x v="0"/>
  </r>
  <r>
    <x v="7"/>
    <x v="2"/>
    <x v="4"/>
    <x v="12"/>
    <m/>
    <m/>
    <m/>
    <m/>
    <m/>
    <m/>
    <m/>
    <m/>
    <m/>
    <m/>
    <x v="1"/>
    <x v="0"/>
  </r>
  <r>
    <x v="7"/>
    <x v="2"/>
    <x v="4"/>
    <x v="13"/>
    <m/>
    <m/>
    <m/>
    <m/>
    <m/>
    <m/>
    <m/>
    <m/>
    <m/>
    <m/>
    <x v="1"/>
    <x v="0"/>
  </r>
  <r>
    <x v="7"/>
    <x v="2"/>
    <x v="4"/>
    <x v="14"/>
    <m/>
    <m/>
    <m/>
    <m/>
    <m/>
    <m/>
    <m/>
    <m/>
    <m/>
    <m/>
    <x v="1"/>
    <x v="0"/>
  </r>
  <r>
    <x v="7"/>
    <x v="2"/>
    <x v="4"/>
    <x v="15"/>
    <m/>
    <m/>
    <m/>
    <m/>
    <m/>
    <m/>
    <m/>
    <m/>
    <m/>
    <m/>
    <x v="1"/>
    <x v="0"/>
  </r>
  <r>
    <x v="7"/>
    <x v="2"/>
    <x v="4"/>
    <x v="16"/>
    <m/>
    <m/>
    <m/>
    <m/>
    <m/>
    <m/>
    <m/>
    <m/>
    <m/>
    <m/>
    <x v="1"/>
    <x v="0"/>
  </r>
  <r>
    <x v="7"/>
    <x v="2"/>
    <x v="4"/>
    <x v="17"/>
    <m/>
    <m/>
    <m/>
    <m/>
    <m/>
    <m/>
    <m/>
    <m/>
    <m/>
    <m/>
    <x v="1"/>
    <x v="0"/>
  </r>
  <r>
    <x v="7"/>
    <x v="3"/>
    <x v="1"/>
    <x v="1"/>
    <m/>
    <m/>
    <m/>
    <m/>
    <m/>
    <m/>
    <m/>
    <m/>
    <m/>
    <m/>
    <x v="1"/>
    <x v="0"/>
  </r>
  <r>
    <x v="7"/>
    <x v="3"/>
    <x v="1"/>
    <x v="2"/>
    <m/>
    <m/>
    <m/>
    <m/>
    <m/>
    <m/>
    <m/>
    <m/>
    <m/>
    <m/>
    <x v="1"/>
    <x v="0"/>
  </r>
  <r>
    <x v="7"/>
    <x v="3"/>
    <x v="1"/>
    <x v="3"/>
    <m/>
    <m/>
    <m/>
    <m/>
    <m/>
    <m/>
    <m/>
    <m/>
    <m/>
    <m/>
    <x v="1"/>
    <x v="0"/>
  </r>
  <r>
    <x v="7"/>
    <x v="3"/>
    <x v="1"/>
    <x v="4"/>
    <m/>
    <m/>
    <m/>
    <m/>
    <m/>
    <m/>
    <m/>
    <m/>
    <m/>
    <m/>
    <x v="1"/>
    <x v="0"/>
  </r>
  <r>
    <x v="7"/>
    <x v="3"/>
    <x v="1"/>
    <x v="5"/>
    <m/>
    <m/>
    <m/>
    <m/>
    <m/>
    <m/>
    <m/>
    <m/>
    <m/>
    <m/>
    <x v="1"/>
    <x v="0"/>
  </r>
  <r>
    <x v="7"/>
    <x v="3"/>
    <x v="1"/>
    <x v="6"/>
    <m/>
    <m/>
    <m/>
    <m/>
    <m/>
    <m/>
    <m/>
    <m/>
    <m/>
    <m/>
    <x v="1"/>
    <x v="0"/>
  </r>
  <r>
    <x v="7"/>
    <x v="3"/>
    <x v="1"/>
    <x v="7"/>
    <m/>
    <m/>
    <m/>
    <m/>
    <m/>
    <m/>
    <m/>
    <m/>
    <m/>
    <m/>
    <x v="1"/>
    <x v="0"/>
  </r>
  <r>
    <x v="7"/>
    <x v="3"/>
    <x v="1"/>
    <x v="8"/>
    <m/>
    <m/>
    <m/>
    <m/>
    <m/>
    <m/>
    <m/>
    <m/>
    <m/>
    <m/>
    <x v="1"/>
    <x v="0"/>
  </r>
  <r>
    <x v="7"/>
    <x v="3"/>
    <x v="1"/>
    <x v="9"/>
    <m/>
    <m/>
    <m/>
    <m/>
    <m/>
    <m/>
    <m/>
    <m/>
    <m/>
    <m/>
    <x v="1"/>
    <x v="0"/>
  </r>
  <r>
    <x v="7"/>
    <x v="3"/>
    <x v="1"/>
    <x v="10"/>
    <m/>
    <m/>
    <m/>
    <m/>
    <m/>
    <m/>
    <m/>
    <m/>
    <m/>
    <m/>
    <x v="1"/>
    <x v="0"/>
  </r>
  <r>
    <x v="7"/>
    <x v="3"/>
    <x v="1"/>
    <x v="11"/>
    <m/>
    <m/>
    <m/>
    <m/>
    <m/>
    <m/>
    <m/>
    <m/>
    <m/>
    <m/>
    <x v="1"/>
    <x v="0"/>
  </r>
  <r>
    <x v="7"/>
    <x v="3"/>
    <x v="1"/>
    <x v="12"/>
    <m/>
    <m/>
    <m/>
    <m/>
    <m/>
    <m/>
    <m/>
    <m/>
    <m/>
    <m/>
    <x v="1"/>
    <x v="0"/>
  </r>
  <r>
    <x v="7"/>
    <x v="3"/>
    <x v="1"/>
    <x v="13"/>
    <m/>
    <m/>
    <m/>
    <m/>
    <m/>
    <m/>
    <m/>
    <m/>
    <m/>
    <m/>
    <x v="1"/>
    <x v="0"/>
  </r>
  <r>
    <x v="7"/>
    <x v="3"/>
    <x v="1"/>
    <x v="14"/>
    <m/>
    <m/>
    <m/>
    <m/>
    <m/>
    <m/>
    <m/>
    <m/>
    <m/>
    <m/>
    <x v="1"/>
    <x v="0"/>
  </r>
  <r>
    <x v="7"/>
    <x v="3"/>
    <x v="1"/>
    <x v="15"/>
    <m/>
    <m/>
    <m/>
    <m/>
    <m/>
    <m/>
    <m/>
    <m/>
    <m/>
    <m/>
    <x v="1"/>
    <x v="0"/>
  </r>
  <r>
    <x v="7"/>
    <x v="3"/>
    <x v="1"/>
    <x v="16"/>
    <m/>
    <m/>
    <m/>
    <m/>
    <m/>
    <m/>
    <m/>
    <m/>
    <m/>
    <m/>
    <x v="1"/>
    <x v="0"/>
  </r>
  <r>
    <x v="7"/>
    <x v="3"/>
    <x v="1"/>
    <x v="17"/>
    <m/>
    <m/>
    <m/>
    <m/>
    <m/>
    <m/>
    <m/>
    <m/>
    <m/>
    <m/>
    <x v="1"/>
    <x v="0"/>
  </r>
  <r>
    <x v="7"/>
    <x v="3"/>
    <x v="2"/>
    <x v="1"/>
    <n v="0"/>
    <n v="0"/>
    <n v="1124"/>
    <n v="1124"/>
    <n v="1154"/>
    <n v="1154"/>
    <n v="104697"/>
    <n v="86687.745379876797"/>
    <n v="0"/>
    <n v="0"/>
    <x v="1"/>
    <x v="0"/>
  </r>
  <r>
    <x v="7"/>
    <x v="3"/>
    <x v="2"/>
    <x v="2"/>
    <n v="1"/>
    <n v="1"/>
    <n v="827"/>
    <n v="827"/>
    <n v="857"/>
    <n v="857"/>
    <n v="80721"/>
    <n v="67483.926078028744"/>
    <n v="1.481834353922656E-2"/>
    <n v="1.2091898428053204E-3"/>
    <x v="1"/>
    <x v="0"/>
  </r>
  <r>
    <x v="7"/>
    <x v="3"/>
    <x v="2"/>
    <x v="3"/>
    <n v="3"/>
    <n v="3"/>
    <n v="740"/>
    <n v="740"/>
    <n v="778"/>
    <n v="778"/>
    <n v="79849"/>
    <n v="68898.822724161539"/>
    <n v="4.3542108288418632E-2"/>
    <n v="4.0540540540540543E-3"/>
    <x v="1"/>
    <x v="0"/>
  </r>
  <r>
    <x v="7"/>
    <x v="3"/>
    <x v="2"/>
    <x v="4"/>
    <n v="1"/>
    <n v="1"/>
    <n v="811"/>
    <n v="811"/>
    <n v="855"/>
    <n v="855"/>
    <n v="86087"/>
    <n v="72964.733744010955"/>
    <n v="1.3705251135547129E-2"/>
    <n v="1.2330456226880395E-3"/>
    <x v="1"/>
    <x v="0"/>
  </r>
  <r>
    <x v="7"/>
    <x v="3"/>
    <x v="2"/>
    <x v="5"/>
    <n v="0"/>
    <n v="0"/>
    <n v="841"/>
    <n v="841"/>
    <n v="897"/>
    <n v="897"/>
    <n v="88184"/>
    <n v="76547.731690622866"/>
    <n v="0"/>
    <n v="0"/>
    <x v="1"/>
    <x v="0"/>
  </r>
  <r>
    <x v="7"/>
    <x v="3"/>
    <x v="2"/>
    <x v="6"/>
    <n v="2"/>
    <n v="2"/>
    <n v="832"/>
    <n v="832"/>
    <n v="909"/>
    <n v="909"/>
    <n v="90599"/>
    <n v="78396.470910335382"/>
    <n v="2.5511352447069532E-2"/>
    <n v="2.403846153846154E-3"/>
    <x v="1"/>
    <x v="0"/>
  </r>
  <r>
    <x v="7"/>
    <x v="3"/>
    <x v="2"/>
    <x v="7"/>
    <n v="1"/>
    <n v="1"/>
    <n v="904"/>
    <n v="904"/>
    <n v="999"/>
    <n v="999"/>
    <n v="95006"/>
    <n v="82689.911019849416"/>
    <n v="1.2093373758256356E-2"/>
    <n v="1.1061946902654867E-3"/>
    <x v="1"/>
    <x v="0"/>
  </r>
  <r>
    <x v="7"/>
    <x v="3"/>
    <x v="2"/>
    <x v="8"/>
    <n v="1"/>
    <n v="1"/>
    <n v="352"/>
    <n v="352"/>
    <n v="418"/>
    <n v="418"/>
    <n v="80893"/>
    <n v="67957.889117043116"/>
    <n v="1.471499502107417E-2"/>
    <n v="2.840909090909091E-3"/>
    <x v="1"/>
    <x v="0"/>
  </r>
  <r>
    <x v="7"/>
    <x v="3"/>
    <x v="2"/>
    <x v="9"/>
    <n v="1"/>
    <n v="1"/>
    <n v="393"/>
    <n v="393"/>
    <n v="453"/>
    <n v="453"/>
    <n v="82156"/>
    <n v="69553.883641341541"/>
    <n v="1.4377342394805091E-2"/>
    <n v="2.5445292620865142E-3"/>
    <x v="1"/>
    <x v="0"/>
  </r>
  <r>
    <x v="7"/>
    <x v="3"/>
    <x v="2"/>
    <x v="10"/>
    <n v="5"/>
    <n v="3"/>
    <n v="432"/>
    <n v="432"/>
    <n v="504"/>
    <n v="504"/>
    <n v="86029"/>
    <n v="72774.781656399733"/>
    <n v="4.1223071120491415E-2"/>
    <n v="6.9444444444444441E-3"/>
    <x v="1"/>
    <x v="0"/>
  </r>
  <r>
    <x v="7"/>
    <x v="3"/>
    <x v="2"/>
    <x v="11"/>
    <n v="3"/>
    <n v="3"/>
    <n v="442"/>
    <n v="442"/>
    <n v="525"/>
    <n v="525"/>
    <n v="92256"/>
    <n v="79665.921971252566"/>
    <n v="3.7657255772205203E-2"/>
    <n v="6.7873303167420816E-3"/>
    <x v="1"/>
    <x v="0"/>
  </r>
  <r>
    <x v="7"/>
    <x v="3"/>
    <x v="2"/>
    <x v="12"/>
    <n v="3"/>
    <n v="3"/>
    <n v="586"/>
    <n v="586"/>
    <n v="672"/>
    <n v="672"/>
    <n v="102445"/>
    <n v="88925.11704312115"/>
    <n v="3.3736250226640174E-2"/>
    <n v="5.1194539249146756E-3"/>
    <x v="1"/>
    <x v="0"/>
  </r>
  <r>
    <x v="7"/>
    <x v="3"/>
    <x v="2"/>
    <x v="13"/>
    <n v="2"/>
    <n v="2"/>
    <n v="663"/>
    <n v="663"/>
    <n v="787"/>
    <n v="787"/>
    <n v="108218"/>
    <n v="94018.223134839151"/>
    <n v="2.1272471796575414E-2"/>
    <n v="3.0165912518853697E-3"/>
    <x v="1"/>
    <x v="0"/>
  </r>
  <r>
    <x v="7"/>
    <x v="3"/>
    <x v="2"/>
    <x v="14"/>
    <n v="0"/>
    <n v="0"/>
    <n v="1"/>
    <n v="1"/>
    <n v="390"/>
    <n v="390"/>
    <n v="118487"/>
    <n v="103743.99452429842"/>
    <n v="0"/>
    <n v="0"/>
    <x v="1"/>
    <x v="0"/>
  </r>
  <r>
    <x v="7"/>
    <x v="3"/>
    <x v="2"/>
    <x v="15"/>
    <n v="0"/>
    <n v="0"/>
    <n v="0"/>
    <n v="0"/>
    <n v="81"/>
    <n v="81"/>
    <n v="121619"/>
    <n v="72269.223819301842"/>
    <n v="0"/>
    <m/>
    <x v="1"/>
    <x v="0"/>
  </r>
  <r>
    <x v="7"/>
    <x v="3"/>
    <x v="2"/>
    <x v="16"/>
    <m/>
    <m/>
    <m/>
    <m/>
    <m/>
    <m/>
    <m/>
    <m/>
    <m/>
    <m/>
    <x v="1"/>
    <x v="0"/>
  </r>
  <r>
    <x v="7"/>
    <x v="3"/>
    <x v="2"/>
    <x v="17"/>
    <m/>
    <m/>
    <m/>
    <m/>
    <m/>
    <m/>
    <m/>
    <m/>
    <m/>
    <m/>
    <x v="1"/>
    <x v="0"/>
  </r>
  <r>
    <x v="7"/>
    <x v="3"/>
    <x v="3"/>
    <x v="1"/>
    <n v="5"/>
    <n v="5"/>
    <n v="1220"/>
    <n v="1220"/>
    <n v="1256"/>
    <n v="1256"/>
    <n v="90372"/>
    <n v="74679.488021902813"/>
    <n v="6.6952788944315542E-2"/>
    <n v="4.0983606557377051E-3"/>
    <x v="1"/>
    <x v="0"/>
  </r>
  <r>
    <x v="7"/>
    <x v="3"/>
    <x v="3"/>
    <x v="2"/>
    <n v="6"/>
    <n v="6"/>
    <n v="890"/>
    <n v="890"/>
    <n v="922"/>
    <n v="922"/>
    <n v="70510"/>
    <n v="58708.813141683779"/>
    <n v="0.10219930669557253"/>
    <n v="6.7415730337078653E-3"/>
    <x v="1"/>
    <x v="0"/>
  </r>
  <r>
    <x v="7"/>
    <x v="3"/>
    <x v="3"/>
    <x v="3"/>
    <n v="7"/>
    <n v="7"/>
    <n v="889"/>
    <n v="889"/>
    <n v="938"/>
    <n v="938"/>
    <n v="70468"/>
    <n v="60361.336071184123"/>
    <n v="0.11596827465424059"/>
    <n v="7.874015748031496E-3"/>
    <x v="1"/>
    <x v="0"/>
  </r>
  <r>
    <x v="7"/>
    <x v="3"/>
    <x v="3"/>
    <x v="4"/>
    <n v="4"/>
    <n v="4"/>
    <n v="895"/>
    <n v="895"/>
    <n v="951"/>
    <n v="951"/>
    <n v="75816"/>
    <n v="63971.671457905541"/>
    <n v="6.2527676842586005E-2"/>
    <n v="4.4692737430167594E-3"/>
    <x v="1"/>
    <x v="0"/>
  </r>
  <r>
    <x v="7"/>
    <x v="3"/>
    <x v="3"/>
    <x v="5"/>
    <n v="4"/>
    <n v="4"/>
    <n v="949"/>
    <n v="949"/>
    <n v="1010"/>
    <n v="1010"/>
    <n v="78023"/>
    <n v="67045.399041752229"/>
    <n v="5.9661066339675557E-2"/>
    <n v="4.2149631190727078E-3"/>
    <x v="1"/>
    <x v="0"/>
  </r>
  <r>
    <x v="7"/>
    <x v="3"/>
    <x v="3"/>
    <x v="6"/>
    <n v="5"/>
    <n v="5"/>
    <n v="895"/>
    <n v="895"/>
    <n v="974"/>
    <n v="974"/>
    <n v="80844"/>
    <n v="69090.061601642708"/>
    <n v="7.2369308755705589E-2"/>
    <n v="5.5865921787709499E-3"/>
    <x v="1"/>
    <x v="0"/>
  </r>
  <r>
    <x v="7"/>
    <x v="3"/>
    <x v="3"/>
    <x v="7"/>
    <n v="4"/>
    <n v="4"/>
    <n v="933"/>
    <n v="933"/>
    <n v="1032"/>
    <n v="1032"/>
    <n v="85054"/>
    <n v="73570.086242299789"/>
    <n v="5.436992403170738E-2"/>
    <n v="4.2872454448017148E-3"/>
    <x v="1"/>
    <x v="0"/>
  </r>
  <r>
    <x v="7"/>
    <x v="3"/>
    <x v="3"/>
    <x v="8"/>
    <n v="4"/>
    <n v="4"/>
    <n v="426"/>
    <n v="426"/>
    <n v="506"/>
    <n v="506"/>
    <n v="76005"/>
    <n v="63902.318959616699"/>
    <n v="6.2595537456595504E-2"/>
    <n v="9.3896713615023476E-3"/>
    <x v="1"/>
    <x v="0"/>
  </r>
  <r>
    <x v="7"/>
    <x v="3"/>
    <x v="3"/>
    <x v="9"/>
    <n v="4"/>
    <n v="4"/>
    <n v="518"/>
    <n v="518"/>
    <n v="601"/>
    <n v="601"/>
    <n v="77024"/>
    <n v="65142.850102669407"/>
    <n v="6.140351540799547E-2"/>
    <n v="7.7220077220077222E-3"/>
    <x v="1"/>
    <x v="0"/>
  </r>
  <r>
    <x v="7"/>
    <x v="3"/>
    <x v="3"/>
    <x v="10"/>
    <n v="6"/>
    <n v="6"/>
    <n v="484"/>
    <n v="484"/>
    <n v="563"/>
    <n v="563"/>
    <n v="79806"/>
    <n v="67331.926078028744"/>
    <n v="8.9110773291214015E-2"/>
    <n v="1.2396694214876033E-2"/>
    <x v="1"/>
    <x v="0"/>
  </r>
  <r>
    <x v="7"/>
    <x v="3"/>
    <x v="3"/>
    <x v="11"/>
    <n v="5"/>
    <n v="5"/>
    <n v="561"/>
    <n v="561"/>
    <n v="664"/>
    <n v="664"/>
    <n v="85108"/>
    <n v="73203.909650924019"/>
    <n v="6.8302362863441504E-2"/>
    <n v="8.9126559714795012E-3"/>
    <x v="1"/>
    <x v="0"/>
  </r>
  <r>
    <x v="7"/>
    <x v="3"/>
    <x v="3"/>
    <x v="12"/>
    <n v="6"/>
    <n v="6"/>
    <n v="784"/>
    <n v="784"/>
    <n v="921"/>
    <n v="921"/>
    <n v="94384"/>
    <n v="81440.440793976726"/>
    <n v="7.3673471576344365E-2"/>
    <n v="7.6530612244897957E-3"/>
    <x v="1"/>
    <x v="0"/>
  </r>
  <r>
    <x v="7"/>
    <x v="3"/>
    <x v="3"/>
    <x v="13"/>
    <n v="12"/>
    <n v="11"/>
    <n v="826"/>
    <n v="826"/>
    <n v="946"/>
    <n v="946"/>
    <n v="99204"/>
    <n v="86072.208076659823"/>
    <n v="0.12779967245876742"/>
    <n v="1.3317191283292978E-2"/>
    <x v="1"/>
    <x v="0"/>
  </r>
  <r>
    <x v="7"/>
    <x v="3"/>
    <x v="3"/>
    <x v="14"/>
    <n v="0"/>
    <n v="0"/>
    <n v="0"/>
    <n v="0"/>
    <n v="438"/>
    <n v="438"/>
    <n v="108642"/>
    <n v="94714.628336755646"/>
    <n v="0"/>
    <m/>
    <x v="1"/>
    <x v="0"/>
  </r>
  <r>
    <x v="7"/>
    <x v="3"/>
    <x v="3"/>
    <x v="15"/>
    <n v="0"/>
    <n v="0"/>
    <n v="0"/>
    <n v="0"/>
    <n v="103"/>
    <n v="103"/>
    <n v="111344"/>
    <n v="65949.212867898706"/>
    <n v="0"/>
    <m/>
    <x v="1"/>
    <x v="0"/>
  </r>
  <r>
    <x v="7"/>
    <x v="3"/>
    <x v="3"/>
    <x v="16"/>
    <m/>
    <m/>
    <m/>
    <m/>
    <m/>
    <m/>
    <m/>
    <m/>
    <m/>
    <m/>
    <x v="1"/>
    <x v="0"/>
  </r>
  <r>
    <x v="7"/>
    <x v="3"/>
    <x v="3"/>
    <x v="17"/>
    <m/>
    <m/>
    <m/>
    <m/>
    <m/>
    <m/>
    <m/>
    <m/>
    <m/>
    <m/>
    <x v="1"/>
    <x v="0"/>
  </r>
  <r>
    <x v="7"/>
    <x v="3"/>
    <x v="4"/>
    <x v="1"/>
    <m/>
    <m/>
    <m/>
    <m/>
    <m/>
    <m/>
    <m/>
    <m/>
    <m/>
    <m/>
    <x v="1"/>
    <x v="0"/>
  </r>
  <r>
    <x v="7"/>
    <x v="3"/>
    <x v="4"/>
    <x v="2"/>
    <m/>
    <m/>
    <m/>
    <m/>
    <m/>
    <m/>
    <m/>
    <m/>
    <m/>
    <m/>
    <x v="1"/>
    <x v="0"/>
  </r>
  <r>
    <x v="7"/>
    <x v="3"/>
    <x v="4"/>
    <x v="3"/>
    <m/>
    <m/>
    <m/>
    <m/>
    <m/>
    <m/>
    <m/>
    <m/>
    <m/>
    <m/>
    <x v="1"/>
    <x v="0"/>
  </r>
  <r>
    <x v="7"/>
    <x v="3"/>
    <x v="4"/>
    <x v="4"/>
    <m/>
    <m/>
    <m/>
    <m/>
    <m/>
    <m/>
    <m/>
    <m/>
    <m/>
    <m/>
    <x v="1"/>
    <x v="0"/>
  </r>
  <r>
    <x v="7"/>
    <x v="3"/>
    <x v="4"/>
    <x v="5"/>
    <m/>
    <m/>
    <m/>
    <m/>
    <m/>
    <m/>
    <m/>
    <m/>
    <m/>
    <m/>
    <x v="1"/>
    <x v="0"/>
  </r>
  <r>
    <x v="7"/>
    <x v="3"/>
    <x v="4"/>
    <x v="6"/>
    <m/>
    <m/>
    <m/>
    <m/>
    <m/>
    <m/>
    <m/>
    <m/>
    <m/>
    <m/>
    <x v="1"/>
    <x v="0"/>
  </r>
  <r>
    <x v="7"/>
    <x v="3"/>
    <x v="4"/>
    <x v="7"/>
    <m/>
    <m/>
    <m/>
    <m/>
    <m/>
    <m/>
    <m/>
    <m/>
    <m/>
    <m/>
    <x v="1"/>
    <x v="0"/>
  </r>
  <r>
    <x v="7"/>
    <x v="3"/>
    <x v="4"/>
    <x v="8"/>
    <m/>
    <m/>
    <m/>
    <m/>
    <m/>
    <m/>
    <m/>
    <m/>
    <m/>
    <m/>
    <x v="1"/>
    <x v="0"/>
  </r>
  <r>
    <x v="7"/>
    <x v="3"/>
    <x v="4"/>
    <x v="9"/>
    <m/>
    <m/>
    <m/>
    <m/>
    <m/>
    <m/>
    <m/>
    <m/>
    <m/>
    <m/>
    <x v="1"/>
    <x v="0"/>
  </r>
  <r>
    <x v="7"/>
    <x v="3"/>
    <x v="4"/>
    <x v="10"/>
    <m/>
    <m/>
    <m/>
    <m/>
    <m/>
    <m/>
    <m/>
    <m/>
    <m/>
    <m/>
    <x v="1"/>
    <x v="0"/>
  </r>
  <r>
    <x v="7"/>
    <x v="3"/>
    <x v="4"/>
    <x v="11"/>
    <m/>
    <m/>
    <m/>
    <m/>
    <m/>
    <m/>
    <m/>
    <m/>
    <m/>
    <m/>
    <x v="1"/>
    <x v="0"/>
  </r>
  <r>
    <x v="7"/>
    <x v="3"/>
    <x v="4"/>
    <x v="12"/>
    <m/>
    <m/>
    <m/>
    <m/>
    <m/>
    <m/>
    <m/>
    <m/>
    <m/>
    <m/>
    <x v="1"/>
    <x v="0"/>
  </r>
  <r>
    <x v="7"/>
    <x v="3"/>
    <x v="4"/>
    <x v="13"/>
    <m/>
    <m/>
    <m/>
    <m/>
    <m/>
    <m/>
    <m/>
    <m/>
    <m/>
    <m/>
    <x v="1"/>
    <x v="0"/>
  </r>
  <r>
    <x v="7"/>
    <x v="3"/>
    <x v="4"/>
    <x v="14"/>
    <m/>
    <m/>
    <m/>
    <m/>
    <m/>
    <m/>
    <m/>
    <m/>
    <m/>
    <m/>
    <x v="1"/>
    <x v="0"/>
  </r>
  <r>
    <x v="7"/>
    <x v="3"/>
    <x v="4"/>
    <x v="15"/>
    <m/>
    <m/>
    <m/>
    <m/>
    <m/>
    <m/>
    <m/>
    <m/>
    <m/>
    <m/>
    <x v="1"/>
    <x v="0"/>
  </r>
  <r>
    <x v="7"/>
    <x v="3"/>
    <x v="4"/>
    <x v="16"/>
    <m/>
    <m/>
    <m/>
    <m/>
    <m/>
    <m/>
    <m/>
    <m/>
    <m/>
    <m/>
    <x v="1"/>
    <x v="0"/>
  </r>
  <r>
    <x v="7"/>
    <x v="3"/>
    <x v="4"/>
    <x v="17"/>
    <m/>
    <m/>
    <m/>
    <m/>
    <m/>
    <m/>
    <m/>
    <m/>
    <m/>
    <m/>
    <x v="1"/>
    <x v="0"/>
  </r>
  <r>
    <x v="0"/>
    <x v="0"/>
    <x v="0"/>
    <x v="0"/>
    <n v="640"/>
    <n v="639"/>
    <n v="23777"/>
    <n v="23777"/>
    <n v="27357"/>
    <n v="27357"/>
    <n v="3248791"/>
    <n v="11720831.775496235"/>
    <n v="5.451831510250868E-2"/>
    <n v="2.6874710855027968E-2"/>
    <x v="1"/>
    <x v="1"/>
  </r>
  <r>
    <x v="1"/>
    <x v="1"/>
    <x v="0"/>
    <x v="0"/>
    <n v="124"/>
    <n v="124"/>
    <n v="674"/>
    <n v="674"/>
    <n v="789"/>
    <n v="789"/>
    <n v="1254379"/>
    <n v="3881212.9774127309"/>
    <n v="3.1948774963300279E-2"/>
    <n v="0.18397626112759644"/>
    <x v="1"/>
    <x v="1"/>
  </r>
  <r>
    <x v="1"/>
    <x v="2"/>
    <x v="0"/>
    <x v="0"/>
    <n v="197"/>
    <n v="197"/>
    <n v="3885"/>
    <n v="3885"/>
    <n v="4464"/>
    <n v="4464"/>
    <n v="1782551"/>
    <n v="5591705.6919917865"/>
    <n v="3.5230752627438064E-2"/>
    <n v="5.0707850707850707E-2"/>
    <x v="1"/>
    <x v="1"/>
  </r>
  <r>
    <x v="1"/>
    <x v="3"/>
    <x v="0"/>
    <x v="0"/>
    <n v="319"/>
    <n v="318"/>
    <n v="19218"/>
    <n v="19218"/>
    <n v="22104"/>
    <n v="22104"/>
    <n v="620398"/>
    <n v="2247762.7268993841"/>
    <n v="0.14147400710690516"/>
    <n v="1.6546987199500467E-2"/>
    <x v="1"/>
    <x v="1"/>
  </r>
  <r>
    <x v="2"/>
    <x v="0"/>
    <x v="1"/>
    <x v="0"/>
    <m/>
    <m/>
    <m/>
    <m/>
    <m/>
    <m/>
    <m/>
    <m/>
    <m/>
    <m/>
    <x v="1"/>
    <x v="1"/>
  </r>
  <r>
    <x v="2"/>
    <x v="0"/>
    <x v="2"/>
    <x v="0"/>
    <n v="198"/>
    <n v="198"/>
    <n v="10726"/>
    <n v="10726"/>
    <n v="12355"/>
    <n v="12355"/>
    <n v="1672877"/>
    <n v="6091885.1252566734"/>
    <n v="3.2502254380848576E-2"/>
    <n v="1.8459817266455344E-2"/>
    <x v="1"/>
    <x v="1"/>
  </r>
  <r>
    <x v="2"/>
    <x v="0"/>
    <x v="3"/>
    <x v="0"/>
    <n v="442"/>
    <n v="441"/>
    <n v="13051"/>
    <n v="13051"/>
    <n v="15002"/>
    <n v="15002"/>
    <n v="1575914"/>
    <n v="5628946.6502395617"/>
    <n v="7.8345031033689325E-2"/>
    <n v="3.3790514136847749E-2"/>
    <x v="1"/>
    <x v="1"/>
  </r>
  <r>
    <x v="2"/>
    <x v="0"/>
    <x v="4"/>
    <x v="0"/>
    <m/>
    <m/>
    <m/>
    <m/>
    <m/>
    <m/>
    <m/>
    <m/>
    <m/>
    <m/>
    <x v="1"/>
    <x v="1"/>
  </r>
  <r>
    <x v="3"/>
    <x v="1"/>
    <x v="1"/>
    <x v="0"/>
    <m/>
    <m/>
    <m/>
    <m/>
    <m/>
    <m/>
    <m/>
    <m/>
    <m/>
    <m/>
    <x v="1"/>
    <x v="1"/>
  </r>
  <r>
    <x v="3"/>
    <x v="1"/>
    <x v="2"/>
    <x v="0"/>
    <n v="37"/>
    <n v="37"/>
    <n v="224"/>
    <n v="224"/>
    <n v="272"/>
    <n v="272"/>
    <n v="632044"/>
    <n v="1932005.5715263519"/>
    <n v="1.9151083488216189E-2"/>
    <n v="0.16517857142857142"/>
    <x v="1"/>
    <x v="1"/>
  </r>
  <r>
    <x v="3"/>
    <x v="1"/>
    <x v="3"/>
    <x v="0"/>
    <n v="87"/>
    <n v="87"/>
    <n v="450"/>
    <n v="450"/>
    <n v="517"/>
    <n v="517"/>
    <n v="622335"/>
    <n v="1949207.4058863793"/>
    <n v="4.4633526292415127E-2"/>
    <n v="0.19333333333333333"/>
    <x v="1"/>
    <x v="1"/>
  </r>
  <r>
    <x v="3"/>
    <x v="1"/>
    <x v="4"/>
    <x v="0"/>
    <m/>
    <m/>
    <m/>
    <m/>
    <m/>
    <m/>
    <m/>
    <m/>
    <m/>
    <m/>
    <x v="1"/>
    <x v="1"/>
  </r>
  <r>
    <x v="3"/>
    <x v="2"/>
    <x v="1"/>
    <x v="0"/>
    <m/>
    <m/>
    <m/>
    <m/>
    <m/>
    <m/>
    <m/>
    <m/>
    <m/>
    <m/>
    <x v="1"/>
    <x v="1"/>
  </r>
  <r>
    <x v="3"/>
    <x v="2"/>
    <x v="2"/>
    <x v="0"/>
    <n v="39"/>
    <n v="39"/>
    <n v="1554"/>
    <n v="1554"/>
    <n v="1804"/>
    <n v="1804"/>
    <n v="935798"/>
    <n v="2977238.7433264889"/>
    <n v="1.3099386163578215E-2"/>
    <n v="2.5096525096525095E-2"/>
    <x v="1"/>
    <x v="1"/>
  </r>
  <r>
    <x v="3"/>
    <x v="2"/>
    <x v="3"/>
    <x v="0"/>
    <n v="158"/>
    <n v="158"/>
    <n v="2331"/>
    <n v="2331"/>
    <n v="2660"/>
    <n v="2660"/>
    <n v="846753"/>
    <n v="2614466.9486652976"/>
    <n v="6.0432968976968718E-2"/>
    <n v="6.7782067782067787E-2"/>
    <x v="1"/>
    <x v="1"/>
  </r>
  <r>
    <x v="3"/>
    <x v="2"/>
    <x v="4"/>
    <x v="0"/>
    <m/>
    <m/>
    <m/>
    <m/>
    <m/>
    <m/>
    <m/>
    <m/>
    <m/>
    <m/>
    <x v="1"/>
    <x v="1"/>
  </r>
  <r>
    <x v="3"/>
    <x v="3"/>
    <x v="1"/>
    <x v="0"/>
    <m/>
    <m/>
    <m/>
    <m/>
    <m/>
    <m/>
    <m/>
    <m/>
    <m/>
    <m/>
    <x v="1"/>
    <x v="1"/>
  </r>
  <r>
    <x v="3"/>
    <x v="3"/>
    <x v="2"/>
    <x v="0"/>
    <n v="122"/>
    <n v="122"/>
    <n v="8948"/>
    <n v="8948"/>
    <n v="10279"/>
    <n v="10279"/>
    <n v="325181"/>
    <n v="1182578.3764544833"/>
    <n v="0.10316440958930023"/>
    <n v="1.3634331694233347E-2"/>
    <x v="1"/>
    <x v="1"/>
  </r>
  <r>
    <x v="3"/>
    <x v="3"/>
    <x v="3"/>
    <x v="0"/>
    <n v="197"/>
    <n v="196"/>
    <n v="10270"/>
    <n v="10270"/>
    <n v="11825"/>
    <n v="11825"/>
    <n v="295217"/>
    <n v="1065184.3504449008"/>
    <n v="0.18400570747977635"/>
    <n v="1.908471275559883E-2"/>
    <x v="1"/>
    <x v="1"/>
  </r>
  <r>
    <x v="3"/>
    <x v="3"/>
    <x v="4"/>
    <x v="0"/>
    <m/>
    <m/>
    <m/>
    <m/>
    <m/>
    <m/>
    <m/>
    <m/>
    <m/>
    <m/>
    <x v="1"/>
    <x v="1"/>
  </r>
  <r>
    <x v="4"/>
    <x v="0"/>
    <x v="0"/>
    <x v="1"/>
    <n v="47"/>
    <n v="47"/>
    <n v="2843"/>
    <n v="2843"/>
    <n v="2925"/>
    <n v="2925"/>
    <n v="1239508"/>
    <n v="968115.18412046542"/>
    <n v="4.854794219832384E-2"/>
    <n v="1.6531832571227575E-2"/>
    <x v="1"/>
    <x v="1"/>
  </r>
  <r>
    <x v="4"/>
    <x v="0"/>
    <x v="0"/>
    <x v="2"/>
    <n v="55"/>
    <n v="55"/>
    <n v="2118"/>
    <n v="2118"/>
    <n v="2190"/>
    <n v="2190"/>
    <n v="908698"/>
    <n v="752893.96577686514"/>
    <n v="7.305145545063424E-2"/>
    <n v="2.5967894239848913E-2"/>
    <x v="1"/>
    <x v="1"/>
  </r>
  <r>
    <x v="4"/>
    <x v="0"/>
    <x v="0"/>
    <x v="3"/>
    <n v="55"/>
    <n v="55"/>
    <n v="2025"/>
    <n v="2025"/>
    <n v="2119"/>
    <n v="2119"/>
    <n v="870193"/>
    <n v="728558.12183436006"/>
    <n v="7.5491574867796785E-2"/>
    <n v="2.7160493827160494E-2"/>
    <x v="1"/>
    <x v="1"/>
  </r>
  <r>
    <x v="4"/>
    <x v="0"/>
    <x v="0"/>
    <x v="4"/>
    <n v="45"/>
    <n v="45"/>
    <n v="2070"/>
    <n v="2070"/>
    <n v="2193"/>
    <n v="2193"/>
    <n v="934671"/>
    <n v="774317.39630390145"/>
    <n v="5.8115703217829495E-2"/>
    <n v="2.1739130434782608E-2"/>
    <x v="1"/>
    <x v="1"/>
  </r>
  <r>
    <x v="4"/>
    <x v="0"/>
    <x v="0"/>
    <x v="5"/>
    <n v="48"/>
    <n v="48"/>
    <n v="2199"/>
    <n v="2199"/>
    <n v="2355"/>
    <n v="2355"/>
    <n v="944250"/>
    <n v="780922.19575633132"/>
    <n v="6.1465790396073319E-2"/>
    <n v="2.1828103683492497E-2"/>
    <x v="1"/>
    <x v="1"/>
  </r>
  <r>
    <x v="4"/>
    <x v="0"/>
    <x v="0"/>
    <x v="6"/>
    <n v="40"/>
    <n v="40"/>
    <n v="2102"/>
    <n v="2102"/>
    <n v="2314"/>
    <n v="2314"/>
    <n v="952507"/>
    <n v="778204.37508555781"/>
    <n v="5.1400379232771978E-2"/>
    <n v="1.9029495718363463E-2"/>
    <x v="1"/>
    <x v="1"/>
  </r>
  <r>
    <x v="4"/>
    <x v="0"/>
    <x v="0"/>
    <x v="7"/>
    <n v="54"/>
    <n v="54"/>
    <n v="2184"/>
    <n v="2184"/>
    <n v="2447"/>
    <n v="2447"/>
    <n v="952318"/>
    <n v="796368.6735112936"/>
    <n v="6.7807790281236124E-2"/>
    <n v="2.4725274725274724E-2"/>
    <x v="1"/>
    <x v="1"/>
  </r>
  <r>
    <x v="4"/>
    <x v="0"/>
    <x v="0"/>
    <x v="8"/>
    <n v="54"/>
    <n v="54"/>
    <n v="1100"/>
    <n v="1100"/>
    <n v="1312"/>
    <n v="1312"/>
    <n v="937727"/>
    <n v="779125.66187542782"/>
    <n v="6.930846029383371E-2"/>
    <n v="4.9090909090909088E-2"/>
    <x v="1"/>
    <x v="1"/>
  </r>
  <r>
    <x v="4"/>
    <x v="0"/>
    <x v="0"/>
    <x v="9"/>
    <n v="40"/>
    <n v="40"/>
    <n v="1209"/>
    <n v="1209"/>
    <n v="1420"/>
    <n v="1420"/>
    <n v="916657"/>
    <n v="769902.08076659823"/>
    <n v="5.1954658909574125E-2"/>
    <n v="3.3085194375516956E-2"/>
    <x v="1"/>
    <x v="1"/>
  </r>
  <r>
    <x v="4"/>
    <x v="0"/>
    <x v="0"/>
    <x v="10"/>
    <n v="34"/>
    <n v="34"/>
    <n v="1199"/>
    <n v="1199"/>
    <n v="1415"/>
    <n v="1415"/>
    <n v="909706"/>
    <n v="759837.57152635185"/>
    <n v="4.4746405382009788E-2"/>
    <n v="2.8356964136780651E-2"/>
    <x v="1"/>
    <x v="1"/>
  </r>
  <r>
    <x v="4"/>
    <x v="0"/>
    <x v="0"/>
    <x v="11"/>
    <n v="46"/>
    <n v="46"/>
    <n v="1305"/>
    <n v="1305"/>
    <n v="1549"/>
    <n v="1549"/>
    <n v="950141"/>
    <n v="804853.30321697472"/>
    <n v="5.7153272299609592E-2"/>
    <n v="3.5249042145593872E-2"/>
    <x v="1"/>
    <x v="1"/>
  </r>
  <r>
    <x v="4"/>
    <x v="0"/>
    <x v="0"/>
    <x v="12"/>
    <n v="68"/>
    <n v="68"/>
    <n v="1633"/>
    <n v="1633"/>
    <n v="1923"/>
    <n v="1923"/>
    <n v="964060"/>
    <n v="811523.81108829565"/>
    <n v="8.3792981882821721E-2"/>
    <n v="4.1641151255358236E-2"/>
    <x v="1"/>
    <x v="1"/>
  </r>
  <r>
    <x v="4"/>
    <x v="0"/>
    <x v="0"/>
    <x v="13"/>
    <n v="54"/>
    <n v="53"/>
    <n v="1789"/>
    <n v="1789"/>
    <n v="2078"/>
    <n v="2078"/>
    <n v="953219"/>
    <n v="811860.57221081445"/>
    <n v="6.5282145499039684E-2"/>
    <n v="2.9625489100055896E-2"/>
    <x v="1"/>
    <x v="1"/>
  </r>
  <r>
    <x v="4"/>
    <x v="0"/>
    <x v="0"/>
    <x v="14"/>
    <n v="0"/>
    <n v="0"/>
    <n v="1"/>
    <n v="1"/>
    <n v="909"/>
    <n v="909"/>
    <n v="992312"/>
    <n v="847565.00205338805"/>
    <n v="0"/>
    <n v="0"/>
    <x v="1"/>
    <x v="1"/>
  </r>
  <r>
    <x v="4"/>
    <x v="0"/>
    <x v="0"/>
    <x v="15"/>
    <n v="0"/>
    <n v="0"/>
    <n v="0"/>
    <n v="0"/>
    <n v="208"/>
    <n v="208"/>
    <n v="955559"/>
    <n v="556783.8603696099"/>
    <n v="0"/>
    <m/>
    <x v="1"/>
    <x v="1"/>
  </r>
  <r>
    <x v="4"/>
    <x v="0"/>
    <x v="0"/>
    <x v="16"/>
    <m/>
    <m/>
    <m/>
    <m/>
    <m/>
    <m/>
    <m/>
    <m/>
    <m/>
    <m/>
    <x v="1"/>
    <x v="1"/>
  </r>
  <r>
    <x v="4"/>
    <x v="0"/>
    <x v="0"/>
    <x v="17"/>
    <m/>
    <m/>
    <m/>
    <m/>
    <m/>
    <m/>
    <m/>
    <m/>
    <m/>
    <m/>
    <x v="1"/>
    <x v="1"/>
  </r>
  <r>
    <x v="5"/>
    <x v="1"/>
    <x v="0"/>
    <x v="1"/>
    <n v="14"/>
    <n v="14"/>
    <n v="73"/>
    <n v="73"/>
    <n v="76"/>
    <n v="76"/>
    <n v="425610"/>
    <n v="317641.44284736481"/>
    <n v="4.4074853314173407E-2"/>
    <n v="0.19178082191780821"/>
    <x v="1"/>
    <x v="1"/>
  </r>
  <r>
    <x v="5"/>
    <x v="1"/>
    <x v="0"/>
    <x v="2"/>
    <n v="9"/>
    <n v="9"/>
    <n v="38"/>
    <n v="38"/>
    <n v="41"/>
    <n v="41"/>
    <n v="310249"/>
    <n v="247455.75085557837"/>
    <n v="3.6370138777872388E-2"/>
    <n v="0.23684210526315788"/>
    <x v="1"/>
    <x v="1"/>
  </r>
  <r>
    <x v="5"/>
    <x v="1"/>
    <x v="0"/>
    <x v="3"/>
    <n v="9"/>
    <n v="9"/>
    <n v="53"/>
    <n v="53"/>
    <n v="54"/>
    <n v="54"/>
    <n v="297010"/>
    <n v="238537.51403148528"/>
    <n v="3.7729914460381535E-2"/>
    <n v="0.16981132075471697"/>
    <x v="1"/>
    <x v="1"/>
  </r>
  <r>
    <x v="5"/>
    <x v="1"/>
    <x v="0"/>
    <x v="4"/>
    <n v="10"/>
    <n v="10"/>
    <n v="43"/>
    <n v="43"/>
    <n v="49"/>
    <n v="49"/>
    <n v="321009"/>
    <n v="255758.5954825462"/>
    <n v="3.9099370174178298E-2"/>
    <n v="0.23255813953488372"/>
    <x v="1"/>
    <x v="1"/>
  </r>
  <r>
    <x v="5"/>
    <x v="1"/>
    <x v="0"/>
    <x v="5"/>
    <n v="11"/>
    <n v="11"/>
    <n v="65"/>
    <n v="65"/>
    <n v="73"/>
    <n v="73"/>
    <n v="325150"/>
    <n v="257506.57631759069"/>
    <n v="4.2717355639233713E-2"/>
    <n v="0.16923076923076924"/>
    <x v="1"/>
    <x v="1"/>
  </r>
  <r>
    <x v="5"/>
    <x v="1"/>
    <x v="0"/>
    <x v="6"/>
    <n v="5"/>
    <n v="5"/>
    <n v="54"/>
    <n v="54"/>
    <n v="66"/>
    <n v="66"/>
    <n v="326422"/>
    <n v="255435.84668035593"/>
    <n v="1.9574386543548983E-2"/>
    <n v="9.2592592592592587E-2"/>
    <x v="1"/>
    <x v="1"/>
  </r>
  <r>
    <x v="5"/>
    <x v="1"/>
    <x v="0"/>
    <x v="7"/>
    <n v="9"/>
    <n v="9"/>
    <n v="42"/>
    <n v="42"/>
    <n v="54"/>
    <n v="54"/>
    <n v="322721"/>
    <n v="259267.55920602326"/>
    <n v="3.4713174403930264E-2"/>
    <n v="0.21428571428571427"/>
    <x v="1"/>
    <x v="1"/>
  </r>
  <r>
    <x v="5"/>
    <x v="1"/>
    <x v="0"/>
    <x v="8"/>
    <n v="13"/>
    <n v="13"/>
    <n v="57"/>
    <n v="57"/>
    <n v="65"/>
    <n v="65"/>
    <n v="328407"/>
    <n v="263959.34017796029"/>
    <n v="4.9250009456893833E-2"/>
    <n v="0.22807017543859648"/>
    <x v="1"/>
    <x v="1"/>
  </r>
  <r>
    <x v="5"/>
    <x v="1"/>
    <x v="0"/>
    <x v="9"/>
    <n v="13"/>
    <n v="13"/>
    <n v="50"/>
    <n v="50"/>
    <n v="62"/>
    <n v="62"/>
    <n v="321187"/>
    <n v="261570.11088295688"/>
    <n v="4.9699868062590025E-2"/>
    <n v="0.26"/>
    <x v="1"/>
    <x v="1"/>
  </r>
  <r>
    <x v="5"/>
    <x v="1"/>
    <x v="0"/>
    <x v="10"/>
    <n v="5"/>
    <n v="5"/>
    <n v="42"/>
    <n v="42"/>
    <n v="47"/>
    <n v="47"/>
    <n v="323068"/>
    <n v="258669.67282683094"/>
    <n v="1.9329672262535784E-2"/>
    <n v="0.11904761904761904"/>
    <x v="1"/>
    <x v="1"/>
  </r>
  <r>
    <x v="5"/>
    <x v="1"/>
    <x v="0"/>
    <x v="11"/>
    <n v="11"/>
    <n v="11"/>
    <n v="47"/>
    <n v="47"/>
    <n v="56"/>
    <n v="56"/>
    <n v="338235"/>
    <n v="276052.46269678301"/>
    <n v="3.9847498162269387E-2"/>
    <n v="0.23404255319148937"/>
    <x v="1"/>
    <x v="1"/>
  </r>
  <r>
    <x v="5"/>
    <x v="1"/>
    <x v="0"/>
    <x v="12"/>
    <n v="9"/>
    <n v="9"/>
    <n v="53"/>
    <n v="53"/>
    <n v="66"/>
    <n v="66"/>
    <n v="337181"/>
    <n v="274158.37645448325"/>
    <n v="3.2827740360850191E-2"/>
    <n v="0.16981132075471697"/>
    <x v="1"/>
    <x v="1"/>
  </r>
  <r>
    <x v="5"/>
    <x v="1"/>
    <x v="0"/>
    <x v="13"/>
    <n v="6"/>
    <n v="6"/>
    <n v="57"/>
    <n v="57"/>
    <n v="65"/>
    <n v="65"/>
    <n v="327533"/>
    <n v="268881.20191649557"/>
    <n v="2.2314687517141399E-2"/>
    <n v="0.10526315789473684"/>
    <x v="1"/>
    <x v="1"/>
  </r>
  <r>
    <x v="5"/>
    <x v="1"/>
    <x v="0"/>
    <x v="14"/>
    <n v="0"/>
    <n v="0"/>
    <n v="0"/>
    <n v="0"/>
    <n v="13"/>
    <n v="13"/>
    <n v="326939"/>
    <n v="272469.48117727583"/>
    <n v="0"/>
    <m/>
    <x v="1"/>
    <x v="1"/>
  </r>
  <r>
    <x v="5"/>
    <x v="1"/>
    <x v="0"/>
    <x v="15"/>
    <n v="0"/>
    <n v="0"/>
    <n v="0"/>
    <n v="0"/>
    <n v="2"/>
    <n v="2"/>
    <n v="304931"/>
    <n v="173849.04585900067"/>
    <n v="0"/>
    <m/>
    <x v="1"/>
    <x v="1"/>
  </r>
  <r>
    <x v="5"/>
    <x v="1"/>
    <x v="0"/>
    <x v="16"/>
    <m/>
    <m/>
    <m/>
    <m/>
    <m/>
    <m/>
    <m/>
    <m/>
    <m/>
    <m/>
    <x v="1"/>
    <x v="1"/>
  </r>
  <r>
    <x v="5"/>
    <x v="1"/>
    <x v="0"/>
    <x v="17"/>
    <m/>
    <m/>
    <m/>
    <m/>
    <m/>
    <m/>
    <m/>
    <m/>
    <m/>
    <m/>
    <x v="1"/>
    <x v="1"/>
  </r>
  <r>
    <x v="5"/>
    <x v="2"/>
    <x v="0"/>
    <x v="1"/>
    <n v="11"/>
    <n v="11"/>
    <n v="426"/>
    <n v="426"/>
    <n v="439"/>
    <n v="439"/>
    <n v="641047"/>
    <n v="489086.40930869267"/>
    <n v="2.2490913242811498E-2"/>
    <n v="2.5821596244131457E-2"/>
    <x v="1"/>
    <x v="1"/>
  </r>
  <r>
    <x v="5"/>
    <x v="2"/>
    <x v="0"/>
    <x v="2"/>
    <n v="20"/>
    <n v="20"/>
    <n v="363"/>
    <n v="363"/>
    <n v="370"/>
    <n v="370"/>
    <n v="466509"/>
    <n v="379232.9144421629"/>
    <n v="5.2738038388411602E-2"/>
    <n v="5.5096418732782371E-2"/>
    <x v="1"/>
    <x v="1"/>
  </r>
  <r>
    <x v="5"/>
    <x v="2"/>
    <x v="0"/>
    <x v="3"/>
    <n v="24"/>
    <n v="24"/>
    <n v="343"/>
    <n v="343"/>
    <n v="349"/>
    <n v="349"/>
    <n v="442528"/>
    <n v="360746.46406570839"/>
    <n v="6.6528718617262741E-2"/>
    <n v="6.9970845481049565E-2"/>
    <x v="1"/>
    <x v="1"/>
  </r>
  <r>
    <x v="5"/>
    <x v="2"/>
    <x v="0"/>
    <x v="4"/>
    <n v="14"/>
    <n v="14"/>
    <n v="321"/>
    <n v="321"/>
    <n v="338"/>
    <n v="338"/>
    <n v="472169"/>
    <n v="381605.43189596169"/>
    <n v="3.668710880356877E-2"/>
    <n v="4.3613707165109032E-2"/>
    <x v="1"/>
    <x v="1"/>
  </r>
  <r>
    <x v="5"/>
    <x v="2"/>
    <x v="0"/>
    <x v="5"/>
    <n v="8"/>
    <n v="8"/>
    <n v="344"/>
    <n v="344"/>
    <n v="375"/>
    <n v="375"/>
    <n v="472761"/>
    <n v="379809.44284736481"/>
    <n v="2.1063194058645311E-2"/>
    <n v="2.3255813953488372E-2"/>
    <x v="1"/>
    <x v="1"/>
  </r>
  <r>
    <x v="5"/>
    <x v="2"/>
    <x v="0"/>
    <x v="6"/>
    <n v="15"/>
    <n v="15"/>
    <n v="321"/>
    <n v="321"/>
    <n v="365"/>
    <n v="365"/>
    <n v="474520"/>
    <n v="375272.61601642711"/>
    <n v="3.9970942082657564E-2"/>
    <n v="4.6728971962616821E-2"/>
    <x v="1"/>
    <x v="1"/>
  </r>
  <r>
    <x v="5"/>
    <x v="2"/>
    <x v="0"/>
    <x v="7"/>
    <n v="14"/>
    <n v="14"/>
    <n v="305"/>
    <n v="305"/>
    <n v="362"/>
    <n v="362"/>
    <n v="470822"/>
    <n v="380833.52772073919"/>
    <n v="3.676146920096289E-2"/>
    <n v="4.5901639344262293E-2"/>
    <x v="1"/>
    <x v="1"/>
  </r>
  <r>
    <x v="5"/>
    <x v="2"/>
    <x v="0"/>
    <x v="8"/>
    <n v="20"/>
    <n v="20"/>
    <n v="265"/>
    <n v="265"/>
    <n v="323"/>
    <n v="323"/>
    <n v="475017"/>
    <n v="383296.91170431214"/>
    <n v="5.2178870711665576E-2"/>
    <n v="7.5471698113207544E-2"/>
    <x v="1"/>
    <x v="1"/>
  </r>
  <r>
    <x v="5"/>
    <x v="2"/>
    <x v="0"/>
    <x v="9"/>
    <n v="9"/>
    <n v="9"/>
    <n v="248"/>
    <n v="248"/>
    <n v="304"/>
    <n v="304"/>
    <n v="458828"/>
    <n v="373627.80013689253"/>
    <n v="2.40881433252625E-2"/>
    <n v="3.6290322580645164E-2"/>
    <x v="1"/>
    <x v="1"/>
  </r>
  <r>
    <x v="5"/>
    <x v="2"/>
    <x v="0"/>
    <x v="10"/>
    <n v="14"/>
    <n v="14"/>
    <n v="241"/>
    <n v="241"/>
    <n v="301"/>
    <n v="301"/>
    <n v="443365"/>
    <n v="361051.07186858315"/>
    <n v="3.8775677711035232E-2"/>
    <n v="5.8091286307053944E-2"/>
    <x v="1"/>
    <x v="1"/>
  </r>
  <r>
    <x v="5"/>
    <x v="2"/>
    <x v="0"/>
    <x v="11"/>
    <n v="15"/>
    <n v="15"/>
    <n v="255"/>
    <n v="255"/>
    <n v="304"/>
    <n v="304"/>
    <n v="458539"/>
    <n v="375922.56262833677"/>
    <n v="3.9901834822375491E-2"/>
    <n v="5.8823529411764705E-2"/>
    <x v="1"/>
    <x v="1"/>
  </r>
  <r>
    <x v="5"/>
    <x v="2"/>
    <x v="0"/>
    <x v="12"/>
    <n v="19"/>
    <n v="19"/>
    <n v="210"/>
    <n v="210"/>
    <n v="264"/>
    <n v="264"/>
    <n v="454558"/>
    <n v="366993.11978097196"/>
    <n v="5.1772087747420273E-2"/>
    <n v="9.0476190476190474E-2"/>
    <x v="1"/>
    <x v="1"/>
  </r>
  <r>
    <x v="5"/>
    <x v="2"/>
    <x v="0"/>
    <x v="13"/>
    <n v="14"/>
    <n v="14"/>
    <n v="243"/>
    <n v="243"/>
    <n v="280"/>
    <n v="280"/>
    <n v="443757"/>
    <n v="362883.77549623547"/>
    <n v="3.8579845519010357E-2"/>
    <n v="5.7613168724279837E-2"/>
    <x v="1"/>
    <x v="1"/>
  </r>
  <r>
    <x v="5"/>
    <x v="2"/>
    <x v="0"/>
    <x v="14"/>
    <n v="0"/>
    <n v="0"/>
    <n v="0"/>
    <n v="0"/>
    <n v="68"/>
    <n v="68"/>
    <n v="465324"/>
    <n v="376631.151266256"/>
    <n v="0"/>
    <m/>
    <x v="1"/>
    <x v="1"/>
  </r>
  <r>
    <x v="5"/>
    <x v="2"/>
    <x v="0"/>
    <x v="15"/>
    <n v="0"/>
    <n v="0"/>
    <n v="0"/>
    <n v="0"/>
    <n v="22"/>
    <n v="22"/>
    <n v="435854"/>
    <n v="244712.4928131417"/>
    <n v="0"/>
    <m/>
    <x v="1"/>
    <x v="1"/>
  </r>
  <r>
    <x v="5"/>
    <x v="2"/>
    <x v="0"/>
    <x v="16"/>
    <m/>
    <m/>
    <m/>
    <m/>
    <m/>
    <m/>
    <m/>
    <m/>
    <m/>
    <m/>
    <x v="1"/>
    <x v="1"/>
  </r>
  <r>
    <x v="5"/>
    <x v="2"/>
    <x v="0"/>
    <x v="17"/>
    <m/>
    <m/>
    <m/>
    <m/>
    <m/>
    <m/>
    <m/>
    <m/>
    <m/>
    <m/>
    <x v="1"/>
    <x v="1"/>
  </r>
  <r>
    <x v="5"/>
    <x v="3"/>
    <x v="0"/>
    <x v="1"/>
    <n v="22"/>
    <n v="22"/>
    <n v="2344"/>
    <n v="2344"/>
    <n v="2410"/>
    <n v="2410"/>
    <n v="195069"/>
    <n v="161367.23340177961"/>
    <n v="0.13633498905706204"/>
    <n v="9.3856655290102398E-3"/>
    <x v="1"/>
    <x v="1"/>
  </r>
  <r>
    <x v="5"/>
    <x v="3"/>
    <x v="0"/>
    <x v="2"/>
    <n v="26"/>
    <n v="26"/>
    <n v="1717"/>
    <n v="1717"/>
    <n v="1779"/>
    <n v="1779"/>
    <n v="151231"/>
    <n v="126192.73921971253"/>
    <n v="0.20603404095010364"/>
    <n v="1.5142690739662202E-2"/>
    <x v="1"/>
    <x v="1"/>
  </r>
  <r>
    <x v="5"/>
    <x v="3"/>
    <x v="0"/>
    <x v="3"/>
    <n v="22"/>
    <n v="22"/>
    <n v="1629"/>
    <n v="1629"/>
    <n v="1716"/>
    <n v="1716"/>
    <n v="150317"/>
    <n v="129260.15879534565"/>
    <n v="0.17019938862083595"/>
    <n v="1.3505217925107428E-2"/>
    <x v="1"/>
    <x v="1"/>
  </r>
  <r>
    <x v="5"/>
    <x v="3"/>
    <x v="0"/>
    <x v="4"/>
    <n v="21"/>
    <n v="21"/>
    <n v="1706"/>
    <n v="1706"/>
    <n v="1806"/>
    <n v="1806"/>
    <n v="161903"/>
    <n v="136936.4052019165"/>
    <n v="0.15335585864865461"/>
    <n v="1.23094958968347E-2"/>
    <x v="1"/>
    <x v="1"/>
  </r>
  <r>
    <x v="5"/>
    <x v="3"/>
    <x v="0"/>
    <x v="5"/>
    <n v="29"/>
    <n v="29"/>
    <n v="1790"/>
    <n v="1790"/>
    <n v="1907"/>
    <n v="1907"/>
    <n v="166207"/>
    <n v="143593.13073237508"/>
    <n v="0.20195952168526363"/>
    <n v="1.6201117318435754E-2"/>
    <x v="1"/>
    <x v="1"/>
  </r>
  <r>
    <x v="5"/>
    <x v="3"/>
    <x v="0"/>
    <x v="6"/>
    <n v="20"/>
    <n v="20"/>
    <n v="1727"/>
    <n v="1727"/>
    <n v="1883"/>
    <n v="1883"/>
    <n v="171443"/>
    <n v="147486.53251197809"/>
    <n v="0.13560560180893605"/>
    <n v="1.1580775911986103E-2"/>
    <x v="1"/>
    <x v="1"/>
  </r>
  <r>
    <x v="5"/>
    <x v="3"/>
    <x v="0"/>
    <x v="7"/>
    <n v="31"/>
    <n v="31"/>
    <n v="1837"/>
    <n v="1837"/>
    <n v="2031"/>
    <n v="2031"/>
    <n v="180060"/>
    <n v="156259.99726214921"/>
    <n v="0.19838730668856294"/>
    <n v="1.6875340228633642E-2"/>
    <x v="1"/>
    <x v="1"/>
  </r>
  <r>
    <x v="5"/>
    <x v="3"/>
    <x v="0"/>
    <x v="8"/>
    <n v="21"/>
    <n v="21"/>
    <n v="778"/>
    <n v="778"/>
    <n v="924"/>
    <n v="924"/>
    <n v="156898"/>
    <n v="131860.20807665982"/>
    <n v="0.15925956970878727"/>
    <n v="2.6992287917737789E-2"/>
    <x v="1"/>
    <x v="1"/>
  </r>
  <r>
    <x v="5"/>
    <x v="3"/>
    <x v="0"/>
    <x v="9"/>
    <n v="18"/>
    <n v="18"/>
    <n v="911"/>
    <n v="911"/>
    <n v="1054"/>
    <n v="1054"/>
    <n v="159180"/>
    <n v="134696.73374401094"/>
    <n v="0.13363352992811781"/>
    <n v="1.9758507135016465E-2"/>
    <x v="1"/>
    <x v="1"/>
  </r>
  <r>
    <x v="5"/>
    <x v="3"/>
    <x v="0"/>
    <x v="10"/>
    <n v="15"/>
    <n v="15"/>
    <n v="916"/>
    <n v="916"/>
    <n v="1067"/>
    <n v="1067"/>
    <n v="165835"/>
    <n v="140106.70773442846"/>
    <n v="0.10706125525718885"/>
    <n v="1.6375545851528384E-2"/>
    <x v="1"/>
    <x v="1"/>
  </r>
  <r>
    <x v="5"/>
    <x v="3"/>
    <x v="0"/>
    <x v="11"/>
    <n v="20"/>
    <n v="20"/>
    <n v="1003"/>
    <n v="1003"/>
    <n v="1189"/>
    <n v="1189"/>
    <n v="177364"/>
    <n v="152869.8316221766"/>
    <n v="0.13083026119522873"/>
    <n v="1.9940179461615155E-2"/>
    <x v="1"/>
    <x v="1"/>
  </r>
  <r>
    <x v="5"/>
    <x v="3"/>
    <x v="0"/>
    <x v="12"/>
    <n v="40"/>
    <n v="40"/>
    <n v="1370"/>
    <n v="1370"/>
    <n v="1593"/>
    <n v="1593"/>
    <n v="196829"/>
    <n v="170365.55783709788"/>
    <n v="0.23478924089954653"/>
    <n v="2.9197080291970802E-2"/>
    <x v="1"/>
    <x v="1"/>
  </r>
  <r>
    <x v="5"/>
    <x v="3"/>
    <x v="0"/>
    <x v="13"/>
    <n v="34"/>
    <n v="33"/>
    <n v="1489"/>
    <n v="1489"/>
    <n v="1733"/>
    <n v="1733"/>
    <n v="207422"/>
    <n v="180090.43121149897"/>
    <n v="0.18324127372011598"/>
    <n v="2.2162525184687708E-2"/>
    <x v="1"/>
    <x v="1"/>
  </r>
  <r>
    <x v="5"/>
    <x v="3"/>
    <x v="0"/>
    <x v="14"/>
    <n v="0"/>
    <n v="0"/>
    <n v="1"/>
    <n v="1"/>
    <n v="828"/>
    <n v="828"/>
    <n v="227129"/>
    <n v="198458.62286105409"/>
    <n v="0"/>
    <n v="0"/>
    <x v="1"/>
    <x v="1"/>
  </r>
  <r>
    <x v="5"/>
    <x v="3"/>
    <x v="0"/>
    <x v="15"/>
    <n v="0"/>
    <n v="0"/>
    <n v="0"/>
    <n v="0"/>
    <n v="184"/>
    <n v="184"/>
    <n v="232963"/>
    <n v="138218.43668720053"/>
    <n v="0"/>
    <m/>
    <x v="1"/>
    <x v="1"/>
  </r>
  <r>
    <x v="5"/>
    <x v="3"/>
    <x v="0"/>
    <x v="16"/>
    <m/>
    <m/>
    <m/>
    <m/>
    <m/>
    <m/>
    <m/>
    <m/>
    <m/>
    <m/>
    <x v="1"/>
    <x v="1"/>
  </r>
  <r>
    <x v="5"/>
    <x v="3"/>
    <x v="0"/>
    <x v="17"/>
    <m/>
    <m/>
    <m/>
    <m/>
    <m/>
    <m/>
    <m/>
    <m/>
    <m/>
    <m/>
    <x v="1"/>
    <x v="1"/>
  </r>
  <r>
    <x v="6"/>
    <x v="0"/>
    <x v="1"/>
    <x v="1"/>
    <m/>
    <m/>
    <m/>
    <m/>
    <m/>
    <m/>
    <m/>
    <m/>
    <m/>
    <m/>
    <x v="1"/>
    <x v="1"/>
  </r>
  <r>
    <x v="6"/>
    <x v="0"/>
    <x v="1"/>
    <x v="2"/>
    <m/>
    <m/>
    <m/>
    <m/>
    <m/>
    <m/>
    <m/>
    <m/>
    <m/>
    <m/>
    <x v="1"/>
    <x v="1"/>
  </r>
  <r>
    <x v="6"/>
    <x v="0"/>
    <x v="1"/>
    <x v="3"/>
    <m/>
    <m/>
    <m/>
    <m/>
    <m/>
    <m/>
    <m/>
    <m/>
    <m/>
    <m/>
    <x v="1"/>
    <x v="1"/>
  </r>
  <r>
    <x v="6"/>
    <x v="0"/>
    <x v="1"/>
    <x v="4"/>
    <m/>
    <m/>
    <m/>
    <m/>
    <m/>
    <m/>
    <m/>
    <m/>
    <m/>
    <m/>
    <x v="1"/>
    <x v="1"/>
  </r>
  <r>
    <x v="6"/>
    <x v="0"/>
    <x v="1"/>
    <x v="5"/>
    <m/>
    <m/>
    <m/>
    <m/>
    <m/>
    <m/>
    <m/>
    <m/>
    <m/>
    <m/>
    <x v="1"/>
    <x v="1"/>
  </r>
  <r>
    <x v="6"/>
    <x v="0"/>
    <x v="1"/>
    <x v="6"/>
    <m/>
    <m/>
    <m/>
    <m/>
    <m/>
    <m/>
    <m/>
    <m/>
    <m/>
    <m/>
    <x v="1"/>
    <x v="1"/>
  </r>
  <r>
    <x v="6"/>
    <x v="0"/>
    <x v="1"/>
    <x v="7"/>
    <m/>
    <m/>
    <m/>
    <m/>
    <m/>
    <m/>
    <m/>
    <m/>
    <m/>
    <m/>
    <x v="1"/>
    <x v="1"/>
  </r>
  <r>
    <x v="6"/>
    <x v="0"/>
    <x v="1"/>
    <x v="8"/>
    <m/>
    <m/>
    <m/>
    <m/>
    <m/>
    <m/>
    <m/>
    <m/>
    <m/>
    <m/>
    <x v="1"/>
    <x v="1"/>
  </r>
  <r>
    <x v="6"/>
    <x v="0"/>
    <x v="1"/>
    <x v="9"/>
    <m/>
    <m/>
    <m/>
    <m/>
    <m/>
    <m/>
    <m/>
    <m/>
    <m/>
    <m/>
    <x v="1"/>
    <x v="1"/>
  </r>
  <r>
    <x v="6"/>
    <x v="0"/>
    <x v="1"/>
    <x v="10"/>
    <m/>
    <m/>
    <m/>
    <m/>
    <m/>
    <m/>
    <m/>
    <m/>
    <m/>
    <m/>
    <x v="1"/>
    <x v="1"/>
  </r>
  <r>
    <x v="6"/>
    <x v="0"/>
    <x v="1"/>
    <x v="11"/>
    <m/>
    <m/>
    <m/>
    <m/>
    <m/>
    <m/>
    <m/>
    <m/>
    <m/>
    <m/>
    <x v="1"/>
    <x v="1"/>
  </r>
  <r>
    <x v="6"/>
    <x v="0"/>
    <x v="1"/>
    <x v="12"/>
    <m/>
    <m/>
    <m/>
    <m/>
    <m/>
    <m/>
    <m/>
    <m/>
    <m/>
    <m/>
    <x v="1"/>
    <x v="1"/>
  </r>
  <r>
    <x v="6"/>
    <x v="0"/>
    <x v="1"/>
    <x v="13"/>
    <m/>
    <m/>
    <m/>
    <m/>
    <m/>
    <m/>
    <m/>
    <m/>
    <m/>
    <m/>
    <x v="1"/>
    <x v="1"/>
  </r>
  <r>
    <x v="6"/>
    <x v="0"/>
    <x v="1"/>
    <x v="14"/>
    <m/>
    <m/>
    <m/>
    <m/>
    <m/>
    <m/>
    <m/>
    <m/>
    <m/>
    <m/>
    <x v="1"/>
    <x v="1"/>
  </r>
  <r>
    <x v="6"/>
    <x v="0"/>
    <x v="1"/>
    <x v="15"/>
    <m/>
    <m/>
    <m/>
    <m/>
    <m/>
    <m/>
    <m/>
    <m/>
    <m/>
    <m/>
    <x v="1"/>
    <x v="1"/>
  </r>
  <r>
    <x v="6"/>
    <x v="0"/>
    <x v="1"/>
    <x v="16"/>
    <m/>
    <m/>
    <m/>
    <m/>
    <m/>
    <m/>
    <m/>
    <m/>
    <m/>
    <m/>
    <x v="1"/>
    <x v="1"/>
  </r>
  <r>
    <x v="6"/>
    <x v="0"/>
    <x v="1"/>
    <x v="17"/>
    <m/>
    <m/>
    <m/>
    <m/>
    <m/>
    <m/>
    <m/>
    <m/>
    <m/>
    <m/>
    <x v="1"/>
    <x v="1"/>
  </r>
  <r>
    <x v="6"/>
    <x v="0"/>
    <x v="2"/>
    <x v="1"/>
    <n v="15"/>
    <n v="15"/>
    <n v="1298"/>
    <n v="1298"/>
    <n v="1338"/>
    <n v="1338"/>
    <n v="650350"/>
    <n v="508139.87132101302"/>
    <n v="2.9519431256209924E-2"/>
    <n v="1.1556240369799691E-2"/>
    <x v="1"/>
    <x v="1"/>
  </r>
  <r>
    <x v="6"/>
    <x v="0"/>
    <x v="2"/>
    <x v="2"/>
    <n v="21"/>
    <n v="21"/>
    <n v="999"/>
    <n v="999"/>
    <n v="1035"/>
    <n v="1035"/>
    <n v="474887"/>
    <n v="394057.24572210817"/>
    <n v="5.3291749429749964E-2"/>
    <n v="2.1021021021021023E-2"/>
    <x v="1"/>
    <x v="1"/>
  </r>
  <r>
    <x v="6"/>
    <x v="0"/>
    <x v="2"/>
    <x v="3"/>
    <n v="13"/>
    <n v="13"/>
    <n v="903"/>
    <n v="903"/>
    <n v="947"/>
    <n v="947"/>
    <n v="453289"/>
    <n v="380001.16358658456"/>
    <n v="3.4210421561085315E-2"/>
    <n v="1.4396456256921373E-2"/>
    <x v="1"/>
    <x v="1"/>
  </r>
  <r>
    <x v="6"/>
    <x v="0"/>
    <x v="2"/>
    <x v="4"/>
    <n v="13"/>
    <n v="13"/>
    <n v="953"/>
    <n v="953"/>
    <n v="1007"/>
    <n v="1007"/>
    <n v="486185"/>
    <n v="403382.61190965091"/>
    <n v="3.2227467461864029E-2"/>
    <n v="1.3641133263378805E-2"/>
    <x v="1"/>
    <x v="1"/>
  </r>
  <r>
    <x v="6"/>
    <x v="0"/>
    <x v="2"/>
    <x v="5"/>
    <n v="13"/>
    <n v="13"/>
    <n v="1008"/>
    <n v="1008"/>
    <n v="1084"/>
    <n v="1084"/>
    <n v="489823"/>
    <n v="406315.91786447639"/>
    <n v="3.1994808542883744E-2"/>
    <n v="1.2896825396825396E-2"/>
    <x v="1"/>
    <x v="1"/>
  </r>
  <r>
    <x v="6"/>
    <x v="0"/>
    <x v="2"/>
    <x v="6"/>
    <n v="16"/>
    <n v="16"/>
    <n v="982"/>
    <n v="982"/>
    <n v="1079"/>
    <n v="1079"/>
    <n v="493409"/>
    <n v="404864.72553045861"/>
    <n v="3.9519372746135414E-2"/>
    <n v="1.6293279022403257E-2"/>
    <x v="1"/>
    <x v="1"/>
  </r>
  <r>
    <x v="6"/>
    <x v="0"/>
    <x v="2"/>
    <x v="7"/>
    <n v="22"/>
    <n v="22"/>
    <n v="1050"/>
    <n v="1050"/>
    <n v="1174"/>
    <n v="1174"/>
    <n v="495142"/>
    <n v="414714.28884325805"/>
    <n v="5.3048570044122438E-2"/>
    <n v="2.0952380952380951E-2"/>
    <x v="1"/>
    <x v="1"/>
  </r>
  <r>
    <x v="6"/>
    <x v="0"/>
    <x v="2"/>
    <x v="8"/>
    <n v="20"/>
    <n v="20"/>
    <n v="456"/>
    <n v="456"/>
    <n v="549"/>
    <n v="549"/>
    <n v="484895"/>
    <n v="403791.60848733742"/>
    <n v="4.953049934574652E-2"/>
    <n v="4.3859649122807015E-2"/>
    <x v="1"/>
    <x v="1"/>
  </r>
  <r>
    <x v="6"/>
    <x v="0"/>
    <x v="2"/>
    <x v="9"/>
    <n v="13"/>
    <n v="13"/>
    <n v="510"/>
    <n v="510"/>
    <n v="597"/>
    <n v="597"/>
    <n v="474111"/>
    <n v="398613.96303901437"/>
    <n v="3.2613007083065033E-2"/>
    <n v="2.5490196078431372E-2"/>
    <x v="1"/>
    <x v="1"/>
  </r>
  <r>
    <x v="6"/>
    <x v="0"/>
    <x v="2"/>
    <x v="10"/>
    <n v="10"/>
    <n v="10"/>
    <n v="548"/>
    <n v="548"/>
    <n v="652"/>
    <n v="652"/>
    <n v="471841"/>
    <n v="395009.05954825465"/>
    <n v="2.5315875062299403E-2"/>
    <n v="1.824817518248175E-2"/>
    <x v="1"/>
    <x v="1"/>
  </r>
  <r>
    <x v="6"/>
    <x v="0"/>
    <x v="2"/>
    <x v="11"/>
    <n v="8"/>
    <n v="8"/>
    <n v="555"/>
    <n v="555"/>
    <n v="663"/>
    <n v="663"/>
    <n v="492929"/>
    <n v="418275.49623545515"/>
    <n v="1.9126150281336705E-2"/>
    <n v="1.4414414414414415E-2"/>
    <x v="1"/>
    <x v="1"/>
  </r>
  <r>
    <x v="6"/>
    <x v="0"/>
    <x v="2"/>
    <x v="12"/>
    <n v="20"/>
    <n v="20"/>
    <n v="687"/>
    <n v="687"/>
    <n v="799"/>
    <n v="799"/>
    <n v="498120"/>
    <n v="420579.48254620121"/>
    <n v="4.7553437174156429E-2"/>
    <n v="2.9112081513828238E-2"/>
    <x v="1"/>
    <x v="1"/>
  </r>
  <r>
    <x v="6"/>
    <x v="0"/>
    <x v="2"/>
    <x v="13"/>
    <n v="14"/>
    <n v="14"/>
    <n v="776"/>
    <n v="776"/>
    <n v="915"/>
    <n v="915"/>
    <n v="490935"/>
    <n v="419132.3805612594"/>
    <n v="3.3402334558958739E-2"/>
    <n v="1.804123711340206E-2"/>
    <x v="1"/>
    <x v="1"/>
  </r>
  <r>
    <x v="6"/>
    <x v="0"/>
    <x v="2"/>
    <x v="14"/>
    <n v="0"/>
    <n v="0"/>
    <n v="1"/>
    <n v="1"/>
    <n v="426"/>
    <n v="426"/>
    <n v="511114"/>
    <n v="437613.01574264205"/>
    <n v="0"/>
    <n v="0"/>
    <x v="1"/>
    <x v="1"/>
  </r>
  <r>
    <x v="6"/>
    <x v="0"/>
    <x v="2"/>
    <x v="15"/>
    <n v="0"/>
    <n v="0"/>
    <n v="0"/>
    <n v="0"/>
    <n v="90"/>
    <n v="90"/>
    <n v="491936"/>
    <n v="287394.29431895964"/>
    <n v="0"/>
    <m/>
    <x v="1"/>
    <x v="1"/>
  </r>
  <r>
    <x v="6"/>
    <x v="0"/>
    <x v="2"/>
    <x v="16"/>
    <m/>
    <m/>
    <m/>
    <m/>
    <m/>
    <m/>
    <m/>
    <m/>
    <m/>
    <m/>
    <x v="1"/>
    <x v="1"/>
  </r>
  <r>
    <x v="6"/>
    <x v="0"/>
    <x v="2"/>
    <x v="17"/>
    <m/>
    <m/>
    <m/>
    <m/>
    <m/>
    <m/>
    <m/>
    <m/>
    <m/>
    <m/>
    <x v="1"/>
    <x v="1"/>
  </r>
  <r>
    <x v="6"/>
    <x v="0"/>
    <x v="3"/>
    <x v="1"/>
    <n v="32"/>
    <n v="32"/>
    <n v="1545"/>
    <n v="1545"/>
    <n v="1587"/>
    <n v="1587"/>
    <n v="589158"/>
    <n v="459975.31279945245"/>
    <n v="6.9568951005750779E-2"/>
    <n v="2.0711974110032363E-2"/>
    <x v="1"/>
    <x v="1"/>
  </r>
  <r>
    <x v="6"/>
    <x v="0"/>
    <x v="3"/>
    <x v="2"/>
    <n v="34"/>
    <n v="34"/>
    <n v="1119"/>
    <n v="1119"/>
    <n v="1155"/>
    <n v="1155"/>
    <n v="433811"/>
    <n v="358836.72005475702"/>
    <n v="9.4750615251448456E-2"/>
    <n v="3.038427167113494E-2"/>
    <x v="1"/>
    <x v="1"/>
  </r>
  <r>
    <x v="6"/>
    <x v="0"/>
    <x v="3"/>
    <x v="3"/>
    <n v="42"/>
    <n v="42"/>
    <n v="1122"/>
    <n v="1122"/>
    <n v="1172"/>
    <n v="1172"/>
    <n v="416904"/>
    <n v="348556.9582477755"/>
    <n v="0.12049680548951727"/>
    <n v="3.7433155080213901E-2"/>
    <x v="1"/>
    <x v="1"/>
  </r>
  <r>
    <x v="6"/>
    <x v="0"/>
    <x v="3"/>
    <x v="4"/>
    <n v="32"/>
    <n v="32"/>
    <n v="1117"/>
    <n v="1117"/>
    <n v="1186"/>
    <n v="1186"/>
    <n v="448486"/>
    <n v="370934.78439425054"/>
    <n v="8.6268533840138814E-2"/>
    <n v="2.864816472694718E-2"/>
    <x v="1"/>
    <x v="1"/>
  </r>
  <r>
    <x v="6"/>
    <x v="0"/>
    <x v="3"/>
    <x v="5"/>
    <n v="35"/>
    <n v="35"/>
    <n v="1191"/>
    <n v="1191"/>
    <n v="1271"/>
    <n v="1271"/>
    <n v="454427"/>
    <n v="374606.27789185487"/>
    <n v="9.343142938491851E-2"/>
    <n v="2.938706968933669E-2"/>
    <x v="1"/>
    <x v="1"/>
  </r>
  <r>
    <x v="6"/>
    <x v="0"/>
    <x v="3"/>
    <x v="6"/>
    <n v="24"/>
    <n v="24"/>
    <n v="1120"/>
    <n v="1120"/>
    <n v="1235"/>
    <n v="1235"/>
    <n v="459098"/>
    <n v="373339.64955509925"/>
    <n v="6.4284626689397384E-2"/>
    <n v="2.1428571428571429E-2"/>
    <x v="1"/>
    <x v="1"/>
  </r>
  <r>
    <x v="6"/>
    <x v="0"/>
    <x v="3"/>
    <x v="7"/>
    <n v="32"/>
    <n v="32"/>
    <n v="1134"/>
    <n v="1134"/>
    <n v="1273"/>
    <n v="1273"/>
    <n v="457176"/>
    <n v="381654.38466803561"/>
    <n v="8.3845492900163368E-2"/>
    <n v="2.821869488536155E-2"/>
    <x v="1"/>
    <x v="1"/>
  </r>
  <r>
    <x v="6"/>
    <x v="0"/>
    <x v="3"/>
    <x v="8"/>
    <n v="34"/>
    <n v="34"/>
    <n v="644"/>
    <n v="644"/>
    <n v="763"/>
    <n v="763"/>
    <n v="452832"/>
    <n v="375334.05338809034"/>
    <n v="9.0585971864493894E-2"/>
    <n v="5.2795031055900624E-2"/>
    <x v="1"/>
    <x v="1"/>
  </r>
  <r>
    <x v="6"/>
    <x v="0"/>
    <x v="3"/>
    <x v="9"/>
    <n v="27"/>
    <n v="27"/>
    <n v="699"/>
    <n v="699"/>
    <n v="823"/>
    <n v="823"/>
    <n v="442546"/>
    <n v="371288.11772758386"/>
    <n v="7.2719806292885589E-2"/>
    <n v="3.8626609442060089E-2"/>
    <x v="1"/>
    <x v="1"/>
  </r>
  <r>
    <x v="6"/>
    <x v="0"/>
    <x v="3"/>
    <x v="10"/>
    <n v="24"/>
    <n v="24"/>
    <n v="651"/>
    <n v="651"/>
    <n v="763"/>
    <n v="763"/>
    <n v="437865"/>
    <n v="364828.5119780972"/>
    <n v="6.5784332123254838E-2"/>
    <n v="3.6866359447004608E-2"/>
    <x v="1"/>
    <x v="1"/>
  </r>
  <r>
    <x v="6"/>
    <x v="0"/>
    <x v="3"/>
    <x v="11"/>
    <n v="38"/>
    <n v="38"/>
    <n v="750"/>
    <n v="750"/>
    <n v="886"/>
    <n v="886"/>
    <n v="457212"/>
    <n v="386577.8069815195"/>
    <n v="9.8298451990071437E-2"/>
    <n v="5.0666666666666665E-2"/>
    <x v="1"/>
    <x v="1"/>
  </r>
  <r>
    <x v="6"/>
    <x v="0"/>
    <x v="3"/>
    <x v="12"/>
    <n v="48"/>
    <n v="48"/>
    <n v="946"/>
    <n v="946"/>
    <n v="1124"/>
    <n v="1124"/>
    <n v="465940"/>
    <n v="390944.32854209444"/>
    <n v="0.12277962997698702"/>
    <n v="5.0739957716701901E-2"/>
    <x v="1"/>
    <x v="1"/>
  </r>
  <r>
    <x v="6"/>
    <x v="0"/>
    <x v="3"/>
    <x v="13"/>
    <n v="40"/>
    <n v="39"/>
    <n v="1013"/>
    <n v="1013"/>
    <n v="1163"/>
    <n v="1163"/>
    <n v="462284"/>
    <n v="392728.19164955511"/>
    <n v="9.9305323196153539E-2"/>
    <n v="3.8499506416584402E-2"/>
    <x v="1"/>
    <x v="1"/>
  </r>
  <r>
    <x v="6"/>
    <x v="0"/>
    <x v="3"/>
    <x v="14"/>
    <n v="0"/>
    <n v="0"/>
    <n v="0"/>
    <n v="0"/>
    <n v="483"/>
    <n v="483"/>
    <n v="481198"/>
    <n v="409951.98631074606"/>
    <n v="0"/>
    <m/>
    <x v="1"/>
    <x v="1"/>
  </r>
  <r>
    <x v="6"/>
    <x v="0"/>
    <x v="3"/>
    <x v="15"/>
    <n v="0"/>
    <n v="0"/>
    <n v="0"/>
    <n v="0"/>
    <n v="118"/>
    <n v="118"/>
    <n v="463623"/>
    <n v="269389.56605065026"/>
    <n v="0"/>
    <m/>
    <x v="1"/>
    <x v="1"/>
  </r>
  <r>
    <x v="6"/>
    <x v="0"/>
    <x v="3"/>
    <x v="16"/>
    <m/>
    <m/>
    <m/>
    <m/>
    <m/>
    <m/>
    <m/>
    <m/>
    <m/>
    <m/>
    <x v="1"/>
    <x v="1"/>
  </r>
  <r>
    <x v="6"/>
    <x v="0"/>
    <x v="3"/>
    <x v="17"/>
    <m/>
    <m/>
    <m/>
    <m/>
    <m/>
    <m/>
    <m/>
    <m/>
    <m/>
    <m/>
    <x v="1"/>
    <x v="1"/>
  </r>
  <r>
    <x v="6"/>
    <x v="0"/>
    <x v="4"/>
    <x v="1"/>
    <m/>
    <m/>
    <m/>
    <m/>
    <m/>
    <m/>
    <m/>
    <m/>
    <m/>
    <m/>
    <x v="1"/>
    <x v="1"/>
  </r>
  <r>
    <x v="6"/>
    <x v="0"/>
    <x v="4"/>
    <x v="2"/>
    <m/>
    <m/>
    <m/>
    <m/>
    <m/>
    <m/>
    <m/>
    <m/>
    <m/>
    <m/>
    <x v="1"/>
    <x v="1"/>
  </r>
  <r>
    <x v="6"/>
    <x v="0"/>
    <x v="4"/>
    <x v="3"/>
    <m/>
    <m/>
    <m/>
    <m/>
    <m/>
    <m/>
    <m/>
    <m/>
    <m/>
    <m/>
    <x v="1"/>
    <x v="1"/>
  </r>
  <r>
    <x v="6"/>
    <x v="0"/>
    <x v="4"/>
    <x v="4"/>
    <m/>
    <m/>
    <m/>
    <m/>
    <m/>
    <m/>
    <m/>
    <m/>
    <m/>
    <m/>
    <x v="1"/>
    <x v="1"/>
  </r>
  <r>
    <x v="6"/>
    <x v="0"/>
    <x v="4"/>
    <x v="5"/>
    <m/>
    <m/>
    <m/>
    <m/>
    <m/>
    <m/>
    <m/>
    <m/>
    <m/>
    <m/>
    <x v="1"/>
    <x v="1"/>
  </r>
  <r>
    <x v="6"/>
    <x v="0"/>
    <x v="4"/>
    <x v="6"/>
    <m/>
    <m/>
    <m/>
    <m/>
    <m/>
    <m/>
    <m/>
    <m/>
    <m/>
    <m/>
    <x v="1"/>
    <x v="1"/>
  </r>
  <r>
    <x v="6"/>
    <x v="0"/>
    <x v="4"/>
    <x v="7"/>
    <m/>
    <m/>
    <m/>
    <m/>
    <m/>
    <m/>
    <m/>
    <m/>
    <m/>
    <m/>
    <x v="1"/>
    <x v="1"/>
  </r>
  <r>
    <x v="6"/>
    <x v="0"/>
    <x v="4"/>
    <x v="8"/>
    <m/>
    <m/>
    <m/>
    <m/>
    <m/>
    <m/>
    <m/>
    <m/>
    <m/>
    <m/>
    <x v="1"/>
    <x v="1"/>
  </r>
  <r>
    <x v="6"/>
    <x v="0"/>
    <x v="4"/>
    <x v="9"/>
    <m/>
    <m/>
    <m/>
    <m/>
    <m/>
    <m/>
    <m/>
    <m/>
    <m/>
    <m/>
    <x v="1"/>
    <x v="1"/>
  </r>
  <r>
    <x v="6"/>
    <x v="0"/>
    <x v="4"/>
    <x v="10"/>
    <m/>
    <m/>
    <m/>
    <m/>
    <m/>
    <m/>
    <m/>
    <m/>
    <m/>
    <m/>
    <x v="1"/>
    <x v="1"/>
  </r>
  <r>
    <x v="6"/>
    <x v="0"/>
    <x v="4"/>
    <x v="11"/>
    <m/>
    <m/>
    <m/>
    <m/>
    <m/>
    <m/>
    <m/>
    <m/>
    <m/>
    <m/>
    <x v="1"/>
    <x v="1"/>
  </r>
  <r>
    <x v="6"/>
    <x v="0"/>
    <x v="4"/>
    <x v="12"/>
    <m/>
    <m/>
    <m/>
    <m/>
    <m/>
    <m/>
    <m/>
    <m/>
    <m/>
    <m/>
    <x v="1"/>
    <x v="1"/>
  </r>
  <r>
    <x v="6"/>
    <x v="0"/>
    <x v="4"/>
    <x v="13"/>
    <m/>
    <m/>
    <m/>
    <m/>
    <m/>
    <m/>
    <m/>
    <m/>
    <m/>
    <m/>
    <x v="1"/>
    <x v="1"/>
  </r>
  <r>
    <x v="6"/>
    <x v="0"/>
    <x v="4"/>
    <x v="14"/>
    <m/>
    <m/>
    <m/>
    <m/>
    <m/>
    <m/>
    <m/>
    <m/>
    <m/>
    <m/>
    <x v="1"/>
    <x v="1"/>
  </r>
  <r>
    <x v="6"/>
    <x v="0"/>
    <x v="4"/>
    <x v="15"/>
    <m/>
    <m/>
    <m/>
    <m/>
    <m/>
    <m/>
    <m/>
    <m/>
    <m/>
    <m/>
    <x v="1"/>
    <x v="1"/>
  </r>
  <r>
    <x v="6"/>
    <x v="0"/>
    <x v="4"/>
    <x v="16"/>
    <m/>
    <m/>
    <m/>
    <m/>
    <m/>
    <m/>
    <m/>
    <m/>
    <m/>
    <m/>
    <x v="1"/>
    <x v="1"/>
  </r>
  <r>
    <x v="6"/>
    <x v="0"/>
    <x v="4"/>
    <x v="17"/>
    <m/>
    <m/>
    <m/>
    <m/>
    <m/>
    <m/>
    <m/>
    <m/>
    <m/>
    <m/>
    <x v="1"/>
    <x v="1"/>
  </r>
  <r>
    <x v="7"/>
    <x v="1"/>
    <x v="1"/>
    <x v="1"/>
    <m/>
    <m/>
    <m/>
    <m/>
    <m/>
    <m/>
    <m/>
    <m/>
    <m/>
    <m/>
    <x v="1"/>
    <x v="1"/>
  </r>
  <r>
    <x v="7"/>
    <x v="1"/>
    <x v="1"/>
    <x v="2"/>
    <m/>
    <m/>
    <m/>
    <m/>
    <m/>
    <m/>
    <m/>
    <m/>
    <m/>
    <m/>
    <x v="1"/>
    <x v="1"/>
  </r>
  <r>
    <x v="7"/>
    <x v="1"/>
    <x v="1"/>
    <x v="3"/>
    <m/>
    <m/>
    <m/>
    <m/>
    <m/>
    <m/>
    <m/>
    <m/>
    <m/>
    <m/>
    <x v="1"/>
    <x v="1"/>
  </r>
  <r>
    <x v="7"/>
    <x v="1"/>
    <x v="1"/>
    <x v="4"/>
    <m/>
    <m/>
    <m/>
    <m/>
    <m/>
    <m/>
    <m/>
    <m/>
    <m/>
    <m/>
    <x v="1"/>
    <x v="1"/>
  </r>
  <r>
    <x v="7"/>
    <x v="1"/>
    <x v="1"/>
    <x v="5"/>
    <m/>
    <m/>
    <m/>
    <m/>
    <m/>
    <m/>
    <m/>
    <m/>
    <m/>
    <m/>
    <x v="1"/>
    <x v="1"/>
  </r>
  <r>
    <x v="7"/>
    <x v="1"/>
    <x v="1"/>
    <x v="6"/>
    <m/>
    <m/>
    <m/>
    <m/>
    <m/>
    <m/>
    <m/>
    <m/>
    <m/>
    <m/>
    <x v="1"/>
    <x v="1"/>
  </r>
  <r>
    <x v="7"/>
    <x v="1"/>
    <x v="1"/>
    <x v="7"/>
    <m/>
    <m/>
    <m/>
    <m/>
    <m/>
    <m/>
    <m/>
    <m/>
    <m/>
    <m/>
    <x v="1"/>
    <x v="1"/>
  </r>
  <r>
    <x v="7"/>
    <x v="1"/>
    <x v="1"/>
    <x v="8"/>
    <m/>
    <m/>
    <m/>
    <m/>
    <m/>
    <m/>
    <m/>
    <m/>
    <m/>
    <m/>
    <x v="1"/>
    <x v="1"/>
  </r>
  <r>
    <x v="7"/>
    <x v="1"/>
    <x v="1"/>
    <x v="9"/>
    <m/>
    <m/>
    <m/>
    <m/>
    <m/>
    <m/>
    <m/>
    <m/>
    <m/>
    <m/>
    <x v="1"/>
    <x v="1"/>
  </r>
  <r>
    <x v="7"/>
    <x v="1"/>
    <x v="1"/>
    <x v="10"/>
    <m/>
    <m/>
    <m/>
    <m/>
    <m/>
    <m/>
    <m/>
    <m/>
    <m/>
    <m/>
    <x v="1"/>
    <x v="1"/>
  </r>
  <r>
    <x v="7"/>
    <x v="1"/>
    <x v="1"/>
    <x v="11"/>
    <m/>
    <m/>
    <m/>
    <m/>
    <m/>
    <m/>
    <m/>
    <m/>
    <m/>
    <m/>
    <x v="1"/>
    <x v="1"/>
  </r>
  <r>
    <x v="7"/>
    <x v="1"/>
    <x v="1"/>
    <x v="12"/>
    <m/>
    <m/>
    <m/>
    <m/>
    <m/>
    <m/>
    <m/>
    <m/>
    <m/>
    <m/>
    <x v="1"/>
    <x v="1"/>
  </r>
  <r>
    <x v="7"/>
    <x v="1"/>
    <x v="1"/>
    <x v="13"/>
    <m/>
    <m/>
    <m/>
    <m/>
    <m/>
    <m/>
    <m/>
    <m/>
    <m/>
    <m/>
    <x v="1"/>
    <x v="1"/>
  </r>
  <r>
    <x v="7"/>
    <x v="1"/>
    <x v="1"/>
    <x v="14"/>
    <m/>
    <m/>
    <m/>
    <m/>
    <m/>
    <m/>
    <m/>
    <m/>
    <m/>
    <m/>
    <x v="1"/>
    <x v="1"/>
  </r>
  <r>
    <x v="7"/>
    <x v="1"/>
    <x v="1"/>
    <x v="15"/>
    <m/>
    <m/>
    <m/>
    <m/>
    <m/>
    <m/>
    <m/>
    <m/>
    <m/>
    <m/>
    <x v="1"/>
    <x v="1"/>
  </r>
  <r>
    <x v="7"/>
    <x v="1"/>
    <x v="1"/>
    <x v="16"/>
    <m/>
    <m/>
    <m/>
    <m/>
    <m/>
    <m/>
    <m/>
    <m/>
    <m/>
    <m/>
    <x v="1"/>
    <x v="1"/>
  </r>
  <r>
    <x v="7"/>
    <x v="1"/>
    <x v="1"/>
    <x v="17"/>
    <m/>
    <m/>
    <m/>
    <m/>
    <m/>
    <m/>
    <m/>
    <m/>
    <m/>
    <m/>
    <x v="1"/>
    <x v="1"/>
  </r>
  <r>
    <x v="7"/>
    <x v="1"/>
    <x v="2"/>
    <x v="1"/>
    <n v="2"/>
    <n v="2"/>
    <n v="15"/>
    <n v="15"/>
    <n v="17"/>
    <n v="17"/>
    <n v="213672"/>
    <n v="158696.23819301848"/>
    <n v="1.2602693187770761E-2"/>
    <n v="0.13333333333333333"/>
    <x v="1"/>
    <x v="1"/>
  </r>
  <r>
    <x v="7"/>
    <x v="1"/>
    <x v="2"/>
    <x v="2"/>
    <n v="2"/>
    <n v="2"/>
    <n v="14"/>
    <n v="14"/>
    <n v="17"/>
    <n v="17"/>
    <n v="155659"/>
    <n v="123482.45037645448"/>
    <n v="1.6196633561309359E-2"/>
    <n v="0.14285714285714285"/>
    <x v="1"/>
    <x v="1"/>
  </r>
  <r>
    <x v="7"/>
    <x v="1"/>
    <x v="2"/>
    <x v="3"/>
    <n v="4"/>
    <n v="4"/>
    <n v="19"/>
    <n v="19"/>
    <n v="20"/>
    <n v="20"/>
    <n v="149011"/>
    <n v="118960.98836413416"/>
    <n v="3.3624468449742387E-2"/>
    <n v="0.21052631578947367"/>
    <x v="1"/>
    <x v="1"/>
  </r>
  <r>
    <x v="7"/>
    <x v="1"/>
    <x v="2"/>
    <x v="4"/>
    <n v="4"/>
    <n v="4"/>
    <n v="15"/>
    <n v="15"/>
    <n v="18"/>
    <n v="18"/>
    <n v="161479"/>
    <n v="128063.97535934292"/>
    <n v="3.1234388818371001E-2"/>
    <n v="0.26666666666666666"/>
    <x v="1"/>
    <x v="1"/>
  </r>
  <r>
    <x v="7"/>
    <x v="1"/>
    <x v="2"/>
    <x v="5"/>
    <n v="1"/>
    <n v="1"/>
    <n v="24"/>
    <n v="24"/>
    <n v="27"/>
    <n v="27"/>
    <n v="163266"/>
    <n v="128812.22176591375"/>
    <n v="7.7632385055609659E-3"/>
    <n v="4.1666666666666664E-2"/>
    <x v="1"/>
    <x v="1"/>
  </r>
  <r>
    <x v="7"/>
    <x v="1"/>
    <x v="2"/>
    <x v="6"/>
    <n v="3"/>
    <n v="3"/>
    <n v="21"/>
    <n v="21"/>
    <n v="24"/>
    <n v="24"/>
    <n v="163653"/>
    <n v="127684.39151266257"/>
    <n v="2.3495432483636714E-2"/>
    <n v="0.14285714285714285"/>
    <x v="1"/>
    <x v="1"/>
  </r>
  <r>
    <x v="7"/>
    <x v="1"/>
    <x v="2"/>
    <x v="7"/>
    <n v="4"/>
    <n v="4"/>
    <n v="15"/>
    <n v="15"/>
    <n v="20"/>
    <n v="20"/>
    <n v="162249"/>
    <n v="129829.19644079398"/>
    <n v="3.0809710832833508E-2"/>
    <n v="0.26666666666666666"/>
    <x v="1"/>
    <x v="1"/>
  </r>
  <r>
    <x v="7"/>
    <x v="1"/>
    <x v="2"/>
    <x v="8"/>
    <n v="6"/>
    <n v="6"/>
    <n v="20"/>
    <n v="20"/>
    <n v="25"/>
    <n v="25"/>
    <n v="164477"/>
    <n v="131905.04312114991"/>
    <n v="4.5487267643658034E-2"/>
    <n v="0.3"/>
    <x v="1"/>
    <x v="1"/>
  </r>
  <r>
    <x v="7"/>
    <x v="1"/>
    <x v="2"/>
    <x v="9"/>
    <n v="5"/>
    <n v="5"/>
    <n v="22"/>
    <n v="22"/>
    <n v="27"/>
    <n v="27"/>
    <n v="160733"/>
    <n v="130332.33401779603"/>
    <n v="3.8363465502868094E-2"/>
    <n v="0.22727272727272727"/>
    <x v="1"/>
    <x v="1"/>
  </r>
  <r>
    <x v="7"/>
    <x v="1"/>
    <x v="2"/>
    <x v="10"/>
    <n v="1"/>
    <n v="1"/>
    <n v="14"/>
    <n v="14"/>
    <n v="15"/>
    <n v="15"/>
    <n v="161636"/>
    <n v="128921.07871321012"/>
    <n v="7.7566834685314596E-3"/>
    <n v="7.1428571428571425E-2"/>
    <x v="1"/>
    <x v="1"/>
  </r>
  <r>
    <x v="7"/>
    <x v="1"/>
    <x v="2"/>
    <x v="11"/>
    <n v="2"/>
    <n v="2"/>
    <n v="13"/>
    <n v="13"/>
    <n v="16"/>
    <n v="16"/>
    <n v="168875"/>
    <n v="137280.76112251883"/>
    <n v="1.4568683795503303E-2"/>
    <n v="0.15384615384615385"/>
    <x v="1"/>
    <x v="1"/>
  </r>
  <r>
    <x v="7"/>
    <x v="1"/>
    <x v="2"/>
    <x v="12"/>
    <n v="1"/>
    <n v="1"/>
    <n v="16"/>
    <n v="16"/>
    <n v="20"/>
    <n v="20"/>
    <n v="167194"/>
    <n v="135639.38124572212"/>
    <n v="7.3724901338824015E-3"/>
    <n v="6.25E-2"/>
    <x v="1"/>
    <x v="1"/>
  </r>
  <r>
    <x v="7"/>
    <x v="1"/>
    <x v="2"/>
    <x v="13"/>
    <n v="2"/>
    <n v="2"/>
    <n v="16"/>
    <n v="16"/>
    <n v="19"/>
    <n v="19"/>
    <n v="161618"/>
    <n v="132560.14510609172"/>
    <n v="1.5087491028312788E-2"/>
    <n v="0.125"/>
    <x v="1"/>
    <x v="1"/>
  </r>
  <r>
    <x v="7"/>
    <x v="1"/>
    <x v="2"/>
    <x v="14"/>
    <n v="0"/>
    <n v="0"/>
    <n v="0"/>
    <n v="0"/>
    <n v="7"/>
    <n v="7"/>
    <n v="161255"/>
    <n v="134255.38945927448"/>
    <n v="0"/>
    <m/>
    <x v="1"/>
    <x v="1"/>
  </r>
  <r>
    <x v="7"/>
    <x v="1"/>
    <x v="2"/>
    <x v="15"/>
    <n v="0"/>
    <n v="0"/>
    <n v="0"/>
    <n v="0"/>
    <n v="0"/>
    <n v="0"/>
    <n v="150118"/>
    <n v="85581.976728268302"/>
    <n v="0"/>
    <m/>
    <x v="1"/>
    <x v="1"/>
  </r>
  <r>
    <x v="7"/>
    <x v="1"/>
    <x v="2"/>
    <x v="16"/>
    <m/>
    <m/>
    <m/>
    <m/>
    <m/>
    <m/>
    <m/>
    <m/>
    <m/>
    <m/>
    <x v="1"/>
    <x v="1"/>
  </r>
  <r>
    <x v="7"/>
    <x v="1"/>
    <x v="2"/>
    <x v="17"/>
    <m/>
    <m/>
    <m/>
    <m/>
    <m/>
    <m/>
    <m/>
    <m/>
    <m/>
    <m/>
    <x v="1"/>
    <x v="1"/>
  </r>
  <r>
    <x v="7"/>
    <x v="1"/>
    <x v="3"/>
    <x v="1"/>
    <n v="12"/>
    <n v="12"/>
    <n v="58"/>
    <n v="58"/>
    <n v="59"/>
    <n v="59"/>
    <n v="211938"/>
    <n v="158945.20465434634"/>
    <n v="7.5497716499821829E-2"/>
    <n v="0.20689655172413793"/>
    <x v="1"/>
    <x v="1"/>
  </r>
  <r>
    <x v="7"/>
    <x v="1"/>
    <x v="3"/>
    <x v="2"/>
    <n v="7"/>
    <n v="7"/>
    <n v="24"/>
    <n v="24"/>
    <n v="24"/>
    <n v="24"/>
    <n v="154590"/>
    <n v="123973.30047912389"/>
    <n v="5.6463770609855982E-2"/>
    <n v="0.29166666666666669"/>
    <x v="1"/>
    <x v="1"/>
  </r>
  <r>
    <x v="7"/>
    <x v="1"/>
    <x v="3"/>
    <x v="3"/>
    <n v="5"/>
    <n v="5"/>
    <n v="34"/>
    <n v="34"/>
    <n v="34"/>
    <n v="34"/>
    <n v="147999"/>
    <n v="119576.52566735113"/>
    <n v="4.1814227099300869E-2"/>
    <n v="0.14705882352941177"/>
    <x v="1"/>
    <x v="1"/>
  </r>
  <r>
    <x v="7"/>
    <x v="1"/>
    <x v="3"/>
    <x v="4"/>
    <n v="6"/>
    <n v="6"/>
    <n v="28"/>
    <n v="28"/>
    <n v="31"/>
    <n v="31"/>
    <n v="159530"/>
    <n v="127694.62012320329"/>
    <n v="4.6987100899090618E-2"/>
    <n v="0.21428571428571427"/>
    <x v="1"/>
    <x v="1"/>
  </r>
  <r>
    <x v="7"/>
    <x v="1"/>
    <x v="3"/>
    <x v="5"/>
    <n v="10"/>
    <n v="10"/>
    <n v="41"/>
    <n v="41"/>
    <n v="46"/>
    <n v="46"/>
    <n v="161884"/>
    <n v="128694.35455167694"/>
    <n v="7.7703486177278444E-2"/>
    <n v="0.24390243902439024"/>
    <x v="1"/>
    <x v="1"/>
  </r>
  <r>
    <x v="7"/>
    <x v="1"/>
    <x v="3"/>
    <x v="6"/>
    <n v="2"/>
    <n v="2"/>
    <n v="33"/>
    <n v="33"/>
    <n v="42"/>
    <n v="42"/>
    <n v="162769"/>
    <n v="127751.45516769336"/>
    <n v="1.5655398972752942E-2"/>
    <n v="6.0606060606060608E-2"/>
    <x v="1"/>
    <x v="1"/>
  </r>
  <r>
    <x v="7"/>
    <x v="1"/>
    <x v="3"/>
    <x v="7"/>
    <n v="5"/>
    <n v="5"/>
    <n v="27"/>
    <n v="27"/>
    <n v="34"/>
    <n v="34"/>
    <n v="160472"/>
    <n v="129438.36276522929"/>
    <n v="3.8628424318598829E-2"/>
    <n v="0.18518518518518517"/>
    <x v="1"/>
    <x v="1"/>
  </r>
  <r>
    <x v="7"/>
    <x v="1"/>
    <x v="3"/>
    <x v="8"/>
    <n v="7"/>
    <n v="7"/>
    <n v="37"/>
    <n v="37"/>
    <n v="40"/>
    <n v="40"/>
    <n v="163930"/>
    <n v="132054.29705681041"/>
    <n v="5.3008498443549823E-2"/>
    <n v="0.1891891891891892"/>
    <x v="1"/>
    <x v="1"/>
  </r>
  <r>
    <x v="7"/>
    <x v="1"/>
    <x v="3"/>
    <x v="9"/>
    <n v="8"/>
    <n v="8"/>
    <n v="28"/>
    <n v="28"/>
    <n v="35"/>
    <n v="35"/>
    <n v="160454"/>
    <n v="131237.77686516085"/>
    <n v="6.0958057893799378E-2"/>
    <n v="0.2857142857142857"/>
    <x v="1"/>
    <x v="1"/>
  </r>
  <r>
    <x v="7"/>
    <x v="1"/>
    <x v="3"/>
    <x v="10"/>
    <n v="4"/>
    <n v="4"/>
    <n v="28"/>
    <n v="28"/>
    <n v="32"/>
    <n v="32"/>
    <n v="161432"/>
    <n v="129748.59411362081"/>
    <n v="3.0828850418966398E-2"/>
    <n v="0.14285714285714285"/>
    <x v="1"/>
    <x v="1"/>
  </r>
  <r>
    <x v="7"/>
    <x v="1"/>
    <x v="3"/>
    <x v="11"/>
    <n v="9"/>
    <n v="9"/>
    <n v="34"/>
    <n v="34"/>
    <n v="40"/>
    <n v="40"/>
    <n v="169360"/>
    <n v="138771.70157426421"/>
    <n v="6.4854721084353181E-2"/>
    <n v="0.26470588235294118"/>
    <x v="1"/>
    <x v="1"/>
  </r>
  <r>
    <x v="7"/>
    <x v="1"/>
    <x v="3"/>
    <x v="12"/>
    <n v="8"/>
    <n v="8"/>
    <n v="37"/>
    <n v="37"/>
    <n v="46"/>
    <n v="46"/>
    <n v="169987"/>
    <n v="138518.99520876113"/>
    <n v="5.7753811944298676E-2"/>
    <n v="0.21621621621621623"/>
    <x v="1"/>
    <x v="1"/>
  </r>
  <r>
    <x v="7"/>
    <x v="1"/>
    <x v="3"/>
    <x v="13"/>
    <n v="4"/>
    <n v="4"/>
    <n v="41"/>
    <n v="41"/>
    <n v="46"/>
    <n v="46"/>
    <n v="165915"/>
    <n v="136321.05681040382"/>
    <n v="2.9342495529235992E-2"/>
    <n v="9.7560975609756101E-2"/>
    <x v="1"/>
    <x v="1"/>
  </r>
  <r>
    <x v="7"/>
    <x v="1"/>
    <x v="3"/>
    <x v="14"/>
    <n v="0"/>
    <n v="0"/>
    <n v="0"/>
    <n v="0"/>
    <n v="6"/>
    <n v="6"/>
    <n v="165684"/>
    <n v="138214.09171800138"/>
    <n v="0"/>
    <m/>
    <x v="1"/>
    <x v="1"/>
  </r>
  <r>
    <x v="7"/>
    <x v="1"/>
    <x v="3"/>
    <x v="15"/>
    <n v="0"/>
    <n v="0"/>
    <n v="0"/>
    <n v="0"/>
    <n v="2"/>
    <n v="2"/>
    <n v="154813"/>
    <n v="88267.069130732372"/>
    <n v="0"/>
    <m/>
    <x v="1"/>
    <x v="1"/>
  </r>
  <r>
    <x v="7"/>
    <x v="1"/>
    <x v="3"/>
    <x v="16"/>
    <m/>
    <m/>
    <m/>
    <m/>
    <m/>
    <m/>
    <m/>
    <m/>
    <m/>
    <m/>
    <x v="1"/>
    <x v="1"/>
  </r>
  <r>
    <x v="7"/>
    <x v="1"/>
    <x v="3"/>
    <x v="17"/>
    <m/>
    <m/>
    <m/>
    <m/>
    <m/>
    <m/>
    <m/>
    <m/>
    <m/>
    <m/>
    <x v="1"/>
    <x v="1"/>
  </r>
  <r>
    <x v="7"/>
    <x v="1"/>
    <x v="4"/>
    <x v="1"/>
    <m/>
    <m/>
    <m/>
    <m/>
    <m/>
    <m/>
    <m/>
    <m/>
    <m/>
    <m/>
    <x v="1"/>
    <x v="1"/>
  </r>
  <r>
    <x v="7"/>
    <x v="1"/>
    <x v="4"/>
    <x v="2"/>
    <m/>
    <m/>
    <m/>
    <m/>
    <m/>
    <m/>
    <m/>
    <m/>
    <m/>
    <m/>
    <x v="1"/>
    <x v="1"/>
  </r>
  <r>
    <x v="7"/>
    <x v="1"/>
    <x v="4"/>
    <x v="3"/>
    <m/>
    <m/>
    <m/>
    <m/>
    <m/>
    <m/>
    <m/>
    <m/>
    <m/>
    <m/>
    <x v="1"/>
    <x v="1"/>
  </r>
  <r>
    <x v="7"/>
    <x v="1"/>
    <x v="4"/>
    <x v="4"/>
    <m/>
    <m/>
    <m/>
    <m/>
    <m/>
    <m/>
    <m/>
    <m/>
    <m/>
    <m/>
    <x v="1"/>
    <x v="1"/>
  </r>
  <r>
    <x v="7"/>
    <x v="1"/>
    <x v="4"/>
    <x v="5"/>
    <m/>
    <m/>
    <m/>
    <m/>
    <m/>
    <m/>
    <m/>
    <m/>
    <m/>
    <m/>
    <x v="1"/>
    <x v="1"/>
  </r>
  <r>
    <x v="7"/>
    <x v="1"/>
    <x v="4"/>
    <x v="6"/>
    <m/>
    <m/>
    <m/>
    <m/>
    <m/>
    <m/>
    <m/>
    <m/>
    <m/>
    <m/>
    <x v="1"/>
    <x v="1"/>
  </r>
  <r>
    <x v="7"/>
    <x v="1"/>
    <x v="4"/>
    <x v="7"/>
    <m/>
    <m/>
    <m/>
    <m/>
    <m/>
    <m/>
    <m/>
    <m/>
    <m/>
    <m/>
    <x v="1"/>
    <x v="1"/>
  </r>
  <r>
    <x v="7"/>
    <x v="1"/>
    <x v="4"/>
    <x v="8"/>
    <m/>
    <m/>
    <m/>
    <m/>
    <m/>
    <m/>
    <m/>
    <m/>
    <m/>
    <m/>
    <x v="1"/>
    <x v="1"/>
  </r>
  <r>
    <x v="7"/>
    <x v="1"/>
    <x v="4"/>
    <x v="9"/>
    <m/>
    <m/>
    <m/>
    <m/>
    <m/>
    <m/>
    <m/>
    <m/>
    <m/>
    <m/>
    <x v="1"/>
    <x v="1"/>
  </r>
  <r>
    <x v="7"/>
    <x v="1"/>
    <x v="4"/>
    <x v="10"/>
    <m/>
    <m/>
    <m/>
    <m/>
    <m/>
    <m/>
    <m/>
    <m/>
    <m/>
    <m/>
    <x v="1"/>
    <x v="1"/>
  </r>
  <r>
    <x v="7"/>
    <x v="1"/>
    <x v="4"/>
    <x v="11"/>
    <m/>
    <m/>
    <m/>
    <m/>
    <m/>
    <m/>
    <m/>
    <m/>
    <m/>
    <m/>
    <x v="1"/>
    <x v="1"/>
  </r>
  <r>
    <x v="7"/>
    <x v="1"/>
    <x v="4"/>
    <x v="12"/>
    <m/>
    <m/>
    <m/>
    <m/>
    <m/>
    <m/>
    <m/>
    <m/>
    <m/>
    <m/>
    <x v="1"/>
    <x v="1"/>
  </r>
  <r>
    <x v="7"/>
    <x v="1"/>
    <x v="4"/>
    <x v="13"/>
    <m/>
    <m/>
    <m/>
    <m/>
    <m/>
    <m/>
    <m/>
    <m/>
    <m/>
    <m/>
    <x v="1"/>
    <x v="1"/>
  </r>
  <r>
    <x v="7"/>
    <x v="1"/>
    <x v="4"/>
    <x v="14"/>
    <m/>
    <m/>
    <m/>
    <m/>
    <m/>
    <m/>
    <m/>
    <m/>
    <m/>
    <m/>
    <x v="1"/>
    <x v="1"/>
  </r>
  <r>
    <x v="7"/>
    <x v="1"/>
    <x v="4"/>
    <x v="15"/>
    <m/>
    <m/>
    <m/>
    <m/>
    <m/>
    <m/>
    <m/>
    <m/>
    <m/>
    <m/>
    <x v="1"/>
    <x v="1"/>
  </r>
  <r>
    <x v="7"/>
    <x v="1"/>
    <x v="4"/>
    <x v="16"/>
    <m/>
    <m/>
    <m/>
    <m/>
    <m/>
    <m/>
    <m/>
    <m/>
    <m/>
    <m/>
    <x v="1"/>
    <x v="1"/>
  </r>
  <r>
    <x v="7"/>
    <x v="1"/>
    <x v="4"/>
    <x v="17"/>
    <m/>
    <m/>
    <m/>
    <m/>
    <m/>
    <m/>
    <m/>
    <m/>
    <m/>
    <m/>
    <x v="1"/>
    <x v="1"/>
  </r>
  <r>
    <x v="7"/>
    <x v="2"/>
    <x v="1"/>
    <x v="1"/>
    <m/>
    <m/>
    <m/>
    <m/>
    <m/>
    <m/>
    <m/>
    <m/>
    <m/>
    <m/>
    <x v="1"/>
    <x v="1"/>
  </r>
  <r>
    <x v="7"/>
    <x v="2"/>
    <x v="1"/>
    <x v="2"/>
    <m/>
    <m/>
    <m/>
    <m/>
    <m/>
    <m/>
    <m/>
    <m/>
    <m/>
    <m/>
    <x v="1"/>
    <x v="1"/>
  </r>
  <r>
    <x v="7"/>
    <x v="2"/>
    <x v="1"/>
    <x v="3"/>
    <m/>
    <m/>
    <m/>
    <m/>
    <m/>
    <m/>
    <m/>
    <m/>
    <m/>
    <m/>
    <x v="1"/>
    <x v="1"/>
  </r>
  <r>
    <x v="7"/>
    <x v="2"/>
    <x v="1"/>
    <x v="4"/>
    <m/>
    <m/>
    <m/>
    <m/>
    <m/>
    <m/>
    <m/>
    <m/>
    <m/>
    <m/>
    <x v="1"/>
    <x v="1"/>
  </r>
  <r>
    <x v="7"/>
    <x v="2"/>
    <x v="1"/>
    <x v="5"/>
    <m/>
    <m/>
    <m/>
    <m/>
    <m/>
    <m/>
    <m/>
    <m/>
    <m/>
    <m/>
    <x v="1"/>
    <x v="1"/>
  </r>
  <r>
    <x v="7"/>
    <x v="2"/>
    <x v="1"/>
    <x v="6"/>
    <m/>
    <m/>
    <m/>
    <m/>
    <m/>
    <m/>
    <m/>
    <m/>
    <m/>
    <m/>
    <x v="1"/>
    <x v="1"/>
  </r>
  <r>
    <x v="7"/>
    <x v="2"/>
    <x v="1"/>
    <x v="7"/>
    <m/>
    <m/>
    <m/>
    <m/>
    <m/>
    <m/>
    <m/>
    <m/>
    <m/>
    <m/>
    <x v="1"/>
    <x v="1"/>
  </r>
  <r>
    <x v="7"/>
    <x v="2"/>
    <x v="1"/>
    <x v="8"/>
    <m/>
    <m/>
    <m/>
    <m/>
    <m/>
    <m/>
    <m/>
    <m/>
    <m/>
    <m/>
    <x v="1"/>
    <x v="1"/>
  </r>
  <r>
    <x v="7"/>
    <x v="2"/>
    <x v="1"/>
    <x v="9"/>
    <m/>
    <m/>
    <m/>
    <m/>
    <m/>
    <m/>
    <m/>
    <m/>
    <m/>
    <m/>
    <x v="1"/>
    <x v="1"/>
  </r>
  <r>
    <x v="7"/>
    <x v="2"/>
    <x v="1"/>
    <x v="10"/>
    <m/>
    <m/>
    <m/>
    <m/>
    <m/>
    <m/>
    <m/>
    <m/>
    <m/>
    <m/>
    <x v="1"/>
    <x v="1"/>
  </r>
  <r>
    <x v="7"/>
    <x v="2"/>
    <x v="1"/>
    <x v="11"/>
    <m/>
    <m/>
    <m/>
    <m/>
    <m/>
    <m/>
    <m/>
    <m/>
    <m/>
    <m/>
    <x v="1"/>
    <x v="1"/>
  </r>
  <r>
    <x v="7"/>
    <x v="2"/>
    <x v="1"/>
    <x v="12"/>
    <m/>
    <m/>
    <m/>
    <m/>
    <m/>
    <m/>
    <m/>
    <m/>
    <m/>
    <m/>
    <x v="1"/>
    <x v="1"/>
  </r>
  <r>
    <x v="7"/>
    <x v="2"/>
    <x v="1"/>
    <x v="13"/>
    <m/>
    <m/>
    <m/>
    <m/>
    <m/>
    <m/>
    <m/>
    <m/>
    <m/>
    <m/>
    <x v="1"/>
    <x v="1"/>
  </r>
  <r>
    <x v="7"/>
    <x v="2"/>
    <x v="1"/>
    <x v="14"/>
    <m/>
    <m/>
    <m/>
    <m/>
    <m/>
    <m/>
    <m/>
    <m/>
    <m/>
    <m/>
    <x v="1"/>
    <x v="1"/>
  </r>
  <r>
    <x v="7"/>
    <x v="2"/>
    <x v="1"/>
    <x v="15"/>
    <m/>
    <m/>
    <m/>
    <m/>
    <m/>
    <m/>
    <m/>
    <m/>
    <m/>
    <m/>
    <x v="1"/>
    <x v="1"/>
  </r>
  <r>
    <x v="7"/>
    <x v="2"/>
    <x v="1"/>
    <x v="16"/>
    <m/>
    <m/>
    <m/>
    <m/>
    <m/>
    <m/>
    <m/>
    <m/>
    <m/>
    <m/>
    <x v="1"/>
    <x v="1"/>
  </r>
  <r>
    <x v="7"/>
    <x v="2"/>
    <x v="1"/>
    <x v="17"/>
    <m/>
    <m/>
    <m/>
    <m/>
    <m/>
    <m/>
    <m/>
    <m/>
    <m/>
    <m/>
    <x v="1"/>
    <x v="1"/>
  </r>
  <r>
    <x v="7"/>
    <x v="2"/>
    <x v="2"/>
    <x v="1"/>
    <n v="1"/>
    <n v="1"/>
    <n v="159"/>
    <n v="159"/>
    <n v="167"/>
    <n v="167"/>
    <n v="344214"/>
    <n v="262747.70431211498"/>
    <n v="3.8059323966998832E-3"/>
    <n v="6.2893081761006293E-3"/>
    <x v="1"/>
    <x v="1"/>
  </r>
  <r>
    <x v="7"/>
    <x v="2"/>
    <x v="2"/>
    <x v="2"/>
    <n v="6"/>
    <n v="6"/>
    <n v="158"/>
    <n v="158"/>
    <n v="161"/>
    <n v="161"/>
    <n v="249163"/>
    <n v="203085.93018480492"/>
    <n v="2.9544144168628998E-2"/>
    <n v="3.7974683544303799E-2"/>
    <x v="1"/>
    <x v="1"/>
  </r>
  <r>
    <x v="7"/>
    <x v="2"/>
    <x v="2"/>
    <x v="3"/>
    <n v="6"/>
    <n v="6"/>
    <n v="144"/>
    <n v="144"/>
    <n v="149"/>
    <n v="149"/>
    <n v="235217"/>
    <n v="192136.71457905544"/>
    <n v="3.1227764111326446E-2"/>
    <n v="4.1666666666666664E-2"/>
    <x v="1"/>
    <x v="1"/>
  </r>
  <r>
    <x v="7"/>
    <x v="2"/>
    <x v="2"/>
    <x v="4"/>
    <n v="1"/>
    <n v="1"/>
    <n v="127"/>
    <n v="127"/>
    <n v="134"/>
    <n v="134"/>
    <n v="249700"/>
    <n v="202348.60780287473"/>
    <n v="4.9419662969669969E-3"/>
    <n v="7.874015748031496E-3"/>
    <x v="1"/>
    <x v="1"/>
  </r>
  <r>
    <x v="7"/>
    <x v="2"/>
    <x v="2"/>
    <x v="5"/>
    <n v="2"/>
    <n v="2"/>
    <n v="143"/>
    <n v="143"/>
    <n v="160"/>
    <n v="160"/>
    <n v="249312"/>
    <n v="200950.41204654347"/>
    <n v="9.9527041503988892E-3"/>
    <n v="1.3986013986013986E-2"/>
    <x v="1"/>
    <x v="1"/>
  </r>
  <r>
    <x v="7"/>
    <x v="2"/>
    <x v="2"/>
    <x v="6"/>
    <n v="3"/>
    <n v="3"/>
    <n v="129"/>
    <n v="129"/>
    <n v="146"/>
    <n v="146"/>
    <n v="249913"/>
    <n v="198779.66050650241"/>
    <n v="1.509208735116974E-2"/>
    <n v="2.3255813953488372E-2"/>
    <x v="1"/>
    <x v="1"/>
  </r>
  <r>
    <x v="7"/>
    <x v="2"/>
    <x v="2"/>
    <x v="7"/>
    <n v="3"/>
    <n v="3"/>
    <n v="131"/>
    <n v="131"/>
    <n v="155"/>
    <n v="155"/>
    <n v="249482"/>
    <n v="202191.37577002053"/>
    <n v="1.4837428097884372E-2"/>
    <n v="2.2900763358778626E-2"/>
    <x v="1"/>
    <x v="1"/>
  </r>
  <r>
    <x v="7"/>
    <x v="2"/>
    <x v="2"/>
    <x v="8"/>
    <n v="6"/>
    <n v="6"/>
    <n v="84"/>
    <n v="84"/>
    <n v="106"/>
    <n v="106"/>
    <n v="251628"/>
    <n v="203924.67898699522"/>
    <n v="2.9422628147830185E-2"/>
    <n v="7.1428571428571425E-2"/>
    <x v="1"/>
    <x v="1"/>
  </r>
  <r>
    <x v="7"/>
    <x v="2"/>
    <x v="2"/>
    <x v="9"/>
    <n v="2"/>
    <n v="2"/>
    <n v="95"/>
    <n v="95"/>
    <n v="117"/>
    <n v="117"/>
    <n v="243400"/>
    <n v="198724.87611225189"/>
    <n v="1.0064165287843875E-2"/>
    <n v="2.1052631578947368E-2"/>
    <x v="1"/>
    <x v="1"/>
  </r>
  <r>
    <x v="7"/>
    <x v="2"/>
    <x v="2"/>
    <x v="10"/>
    <n v="2"/>
    <n v="2"/>
    <n v="102"/>
    <n v="102"/>
    <n v="133"/>
    <n v="133"/>
    <n v="236383"/>
    <n v="193309.40999315536"/>
    <n v="1.0346107828226342E-2"/>
    <n v="1.9607843137254902E-2"/>
    <x v="1"/>
    <x v="1"/>
  </r>
  <r>
    <x v="7"/>
    <x v="2"/>
    <x v="2"/>
    <x v="11"/>
    <n v="1"/>
    <n v="1"/>
    <n v="100"/>
    <n v="100"/>
    <n v="122"/>
    <n v="122"/>
    <n v="244830"/>
    <n v="201323.76454483232"/>
    <n v="4.9671234901695494E-3"/>
    <n v="0.01"/>
    <x v="1"/>
    <x v="1"/>
  </r>
  <r>
    <x v="7"/>
    <x v="2"/>
    <x v="2"/>
    <x v="12"/>
    <n v="3"/>
    <n v="3"/>
    <n v="85"/>
    <n v="85"/>
    <n v="107"/>
    <n v="107"/>
    <n v="241586"/>
    <n v="196011.15674195756"/>
    <n v="1.5305251241129117E-2"/>
    <n v="3.5294117647058823E-2"/>
    <x v="1"/>
    <x v="1"/>
  </r>
  <r>
    <x v="7"/>
    <x v="2"/>
    <x v="2"/>
    <x v="13"/>
    <n v="3"/>
    <n v="3"/>
    <n v="97"/>
    <n v="97"/>
    <n v="109"/>
    <n v="109"/>
    <n v="234504"/>
    <n v="192551.73990417522"/>
    <n v="1.5580227950643146E-2"/>
    <n v="3.0927835051546393E-2"/>
    <x v="1"/>
    <x v="1"/>
  </r>
  <r>
    <x v="7"/>
    <x v="2"/>
    <x v="2"/>
    <x v="14"/>
    <n v="0"/>
    <n v="0"/>
    <n v="0"/>
    <n v="0"/>
    <n v="29"/>
    <n v="29"/>
    <n v="245471"/>
    <n v="199611.0828199863"/>
    <n v="0"/>
    <m/>
    <x v="1"/>
    <x v="1"/>
  </r>
  <r>
    <x v="7"/>
    <x v="2"/>
    <x v="2"/>
    <x v="15"/>
    <n v="0"/>
    <n v="0"/>
    <n v="0"/>
    <n v="0"/>
    <n v="9"/>
    <n v="9"/>
    <n v="229697"/>
    <n v="129541.62902121834"/>
    <n v="0"/>
    <m/>
    <x v="1"/>
    <x v="1"/>
  </r>
  <r>
    <x v="7"/>
    <x v="2"/>
    <x v="2"/>
    <x v="16"/>
    <m/>
    <m/>
    <m/>
    <m/>
    <m/>
    <m/>
    <m/>
    <m/>
    <m/>
    <m/>
    <x v="1"/>
    <x v="1"/>
  </r>
  <r>
    <x v="7"/>
    <x v="2"/>
    <x v="2"/>
    <x v="17"/>
    <m/>
    <m/>
    <m/>
    <m/>
    <m/>
    <m/>
    <m/>
    <m/>
    <m/>
    <m/>
    <x v="1"/>
    <x v="1"/>
  </r>
  <r>
    <x v="7"/>
    <x v="2"/>
    <x v="3"/>
    <x v="1"/>
    <n v="10"/>
    <n v="10"/>
    <n v="267"/>
    <n v="267"/>
    <n v="272"/>
    <n v="272"/>
    <n v="296833"/>
    <n v="226338.7049965777"/>
    <n v="4.418157292254192E-2"/>
    <n v="3.7453183520599252E-2"/>
    <x v="1"/>
    <x v="1"/>
  </r>
  <r>
    <x v="7"/>
    <x v="2"/>
    <x v="3"/>
    <x v="2"/>
    <n v="14"/>
    <n v="14"/>
    <n v="205"/>
    <n v="205"/>
    <n v="209"/>
    <n v="209"/>
    <n v="217346"/>
    <n v="176146.98425735798"/>
    <n v="7.9479078560581118E-2"/>
    <n v="6.8292682926829273E-2"/>
    <x v="1"/>
    <x v="1"/>
  </r>
  <r>
    <x v="7"/>
    <x v="2"/>
    <x v="3"/>
    <x v="3"/>
    <n v="18"/>
    <n v="18"/>
    <n v="199"/>
    <n v="199"/>
    <n v="200"/>
    <n v="200"/>
    <n v="207311"/>
    <n v="168609.74948665299"/>
    <n v="0.10675539258437049"/>
    <n v="9.0452261306532666E-2"/>
    <x v="1"/>
    <x v="1"/>
  </r>
  <r>
    <x v="7"/>
    <x v="2"/>
    <x v="3"/>
    <x v="4"/>
    <n v="13"/>
    <n v="13"/>
    <n v="194"/>
    <n v="194"/>
    <n v="204"/>
    <n v="204"/>
    <n v="222469"/>
    <n v="179256.82409308694"/>
    <n v="7.2521646334921017E-2"/>
    <n v="6.7010309278350513E-2"/>
    <x v="1"/>
    <x v="1"/>
  </r>
  <r>
    <x v="7"/>
    <x v="2"/>
    <x v="3"/>
    <x v="5"/>
    <n v="6"/>
    <n v="6"/>
    <n v="201"/>
    <n v="201"/>
    <n v="215"/>
    <n v="215"/>
    <n v="223449"/>
    <n v="178859.03080082135"/>
    <n v="3.3545971780880562E-2"/>
    <n v="2.9850746268656716E-2"/>
    <x v="1"/>
    <x v="1"/>
  </r>
  <r>
    <x v="7"/>
    <x v="2"/>
    <x v="3"/>
    <x v="6"/>
    <n v="12"/>
    <n v="12"/>
    <n v="192"/>
    <n v="192"/>
    <n v="219"/>
    <n v="219"/>
    <n v="224607"/>
    <n v="176492.95550992471"/>
    <n v="6.7991382235792444E-2"/>
    <n v="6.25E-2"/>
    <x v="1"/>
    <x v="1"/>
  </r>
  <r>
    <x v="7"/>
    <x v="2"/>
    <x v="3"/>
    <x v="7"/>
    <n v="11"/>
    <n v="11"/>
    <n v="174"/>
    <n v="174"/>
    <n v="207"/>
    <n v="207"/>
    <n v="221340"/>
    <n v="178642.15195071869"/>
    <n v="6.1575612921605016E-2"/>
    <n v="6.3218390804597707E-2"/>
    <x v="1"/>
    <x v="1"/>
  </r>
  <r>
    <x v="7"/>
    <x v="2"/>
    <x v="3"/>
    <x v="8"/>
    <n v="14"/>
    <n v="14"/>
    <n v="181"/>
    <n v="181"/>
    <n v="217"/>
    <n v="217"/>
    <n v="223389"/>
    <n v="179372.23271731692"/>
    <n v="7.8049984593007826E-2"/>
    <n v="7.7348066298342538E-2"/>
    <x v="1"/>
    <x v="1"/>
  </r>
  <r>
    <x v="7"/>
    <x v="2"/>
    <x v="3"/>
    <x v="9"/>
    <n v="7"/>
    <n v="7"/>
    <n v="153"/>
    <n v="153"/>
    <n v="187"/>
    <n v="187"/>
    <n v="215428"/>
    <n v="174902.92402464067"/>
    <n v="4.002220110976433E-2"/>
    <n v="4.5751633986928102E-2"/>
    <x v="1"/>
    <x v="1"/>
  </r>
  <r>
    <x v="7"/>
    <x v="2"/>
    <x v="3"/>
    <x v="10"/>
    <n v="12"/>
    <n v="12"/>
    <n v="139"/>
    <n v="139"/>
    <n v="168"/>
    <n v="168"/>
    <n v="206982"/>
    <n v="167741.66187542779"/>
    <n v="7.1538578226986435E-2"/>
    <n v="8.6330935251798566E-2"/>
    <x v="1"/>
    <x v="1"/>
  </r>
  <r>
    <x v="7"/>
    <x v="2"/>
    <x v="3"/>
    <x v="11"/>
    <n v="14"/>
    <n v="14"/>
    <n v="155"/>
    <n v="155"/>
    <n v="182"/>
    <n v="182"/>
    <n v="213709"/>
    <n v="174598.79808350446"/>
    <n v="8.0183828031303472E-2"/>
    <n v="9.0322580645161285E-2"/>
    <x v="1"/>
    <x v="1"/>
  </r>
  <r>
    <x v="7"/>
    <x v="2"/>
    <x v="3"/>
    <x v="12"/>
    <n v="16"/>
    <n v="16"/>
    <n v="125"/>
    <n v="125"/>
    <n v="157"/>
    <n v="157"/>
    <n v="212972"/>
    <n v="170981.96303901437"/>
    <n v="9.3577121911678759E-2"/>
    <n v="0.128"/>
    <x v="1"/>
    <x v="1"/>
  </r>
  <r>
    <x v="7"/>
    <x v="2"/>
    <x v="3"/>
    <x v="13"/>
    <n v="11"/>
    <n v="11"/>
    <n v="146"/>
    <n v="146"/>
    <n v="171"/>
    <n v="171"/>
    <n v="209253"/>
    <n v="170332.03559206025"/>
    <n v="6.4579748382416133E-2"/>
    <n v="7.5342465753424653E-2"/>
    <x v="1"/>
    <x v="1"/>
  </r>
  <r>
    <x v="7"/>
    <x v="2"/>
    <x v="3"/>
    <x v="14"/>
    <n v="0"/>
    <n v="0"/>
    <n v="0"/>
    <n v="0"/>
    <n v="39"/>
    <n v="39"/>
    <n v="219853"/>
    <n v="177020.06844626967"/>
    <n v="0"/>
    <m/>
    <x v="1"/>
    <x v="1"/>
  </r>
  <r>
    <x v="7"/>
    <x v="2"/>
    <x v="3"/>
    <x v="15"/>
    <n v="0"/>
    <n v="0"/>
    <n v="0"/>
    <n v="0"/>
    <n v="13"/>
    <n v="13"/>
    <n v="206157"/>
    <n v="115170.86379192334"/>
    <n v="0"/>
    <m/>
    <x v="1"/>
    <x v="1"/>
  </r>
  <r>
    <x v="7"/>
    <x v="2"/>
    <x v="3"/>
    <x v="16"/>
    <m/>
    <m/>
    <m/>
    <m/>
    <m/>
    <m/>
    <m/>
    <m/>
    <m/>
    <m/>
    <x v="1"/>
    <x v="1"/>
  </r>
  <r>
    <x v="7"/>
    <x v="2"/>
    <x v="3"/>
    <x v="17"/>
    <m/>
    <m/>
    <m/>
    <m/>
    <m/>
    <m/>
    <m/>
    <m/>
    <m/>
    <m/>
    <x v="1"/>
    <x v="1"/>
  </r>
  <r>
    <x v="7"/>
    <x v="2"/>
    <x v="4"/>
    <x v="1"/>
    <m/>
    <m/>
    <m/>
    <m/>
    <m/>
    <m/>
    <m/>
    <m/>
    <m/>
    <m/>
    <x v="1"/>
    <x v="1"/>
  </r>
  <r>
    <x v="7"/>
    <x v="2"/>
    <x v="4"/>
    <x v="2"/>
    <m/>
    <m/>
    <m/>
    <m/>
    <m/>
    <m/>
    <m/>
    <m/>
    <m/>
    <m/>
    <x v="1"/>
    <x v="1"/>
  </r>
  <r>
    <x v="7"/>
    <x v="2"/>
    <x v="4"/>
    <x v="3"/>
    <m/>
    <m/>
    <m/>
    <m/>
    <m/>
    <m/>
    <m/>
    <m/>
    <m/>
    <m/>
    <x v="1"/>
    <x v="1"/>
  </r>
  <r>
    <x v="7"/>
    <x v="2"/>
    <x v="4"/>
    <x v="4"/>
    <m/>
    <m/>
    <m/>
    <m/>
    <m/>
    <m/>
    <m/>
    <m/>
    <m/>
    <m/>
    <x v="1"/>
    <x v="1"/>
  </r>
  <r>
    <x v="7"/>
    <x v="2"/>
    <x v="4"/>
    <x v="5"/>
    <m/>
    <m/>
    <m/>
    <m/>
    <m/>
    <m/>
    <m/>
    <m/>
    <m/>
    <m/>
    <x v="1"/>
    <x v="1"/>
  </r>
  <r>
    <x v="7"/>
    <x v="2"/>
    <x v="4"/>
    <x v="6"/>
    <m/>
    <m/>
    <m/>
    <m/>
    <m/>
    <m/>
    <m/>
    <m/>
    <m/>
    <m/>
    <x v="1"/>
    <x v="1"/>
  </r>
  <r>
    <x v="7"/>
    <x v="2"/>
    <x v="4"/>
    <x v="7"/>
    <m/>
    <m/>
    <m/>
    <m/>
    <m/>
    <m/>
    <m/>
    <m/>
    <m/>
    <m/>
    <x v="1"/>
    <x v="1"/>
  </r>
  <r>
    <x v="7"/>
    <x v="2"/>
    <x v="4"/>
    <x v="8"/>
    <m/>
    <m/>
    <m/>
    <m/>
    <m/>
    <m/>
    <m/>
    <m/>
    <m/>
    <m/>
    <x v="1"/>
    <x v="1"/>
  </r>
  <r>
    <x v="7"/>
    <x v="2"/>
    <x v="4"/>
    <x v="9"/>
    <m/>
    <m/>
    <m/>
    <m/>
    <m/>
    <m/>
    <m/>
    <m/>
    <m/>
    <m/>
    <x v="1"/>
    <x v="1"/>
  </r>
  <r>
    <x v="7"/>
    <x v="2"/>
    <x v="4"/>
    <x v="10"/>
    <m/>
    <m/>
    <m/>
    <m/>
    <m/>
    <m/>
    <m/>
    <m/>
    <m/>
    <m/>
    <x v="1"/>
    <x v="1"/>
  </r>
  <r>
    <x v="7"/>
    <x v="2"/>
    <x v="4"/>
    <x v="11"/>
    <m/>
    <m/>
    <m/>
    <m/>
    <m/>
    <m/>
    <m/>
    <m/>
    <m/>
    <m/>
    <x v="1"/>
    <x v="1"/>
  </r>
  <r>
    <x v="7"/>
    <x v="2"/>
    <x v="4"/>
    <x v="12"/>
    <m/>
    <m/>
    <m/>
    <m/>
    <m/>
    <m/>
    <m/>
    <m/>
    <m/>
    <m/>
    <x v="1"/>
    <x v="1"/>
  </r>
  <r>
    <x v="7"/>
    <x v="2"/>
    <x v="4"/>
    <x v="13"/>
    <m/>
    <m/>
    <m/>
    <m/>
    <m/>
    <m/>
    <m/>
    <m/>
    <m/>
    <m/>
    <x v="1"/>
    <x v="1"/>
  </r>
  <r>
    <x v="7"/>
    <x v="2"/>
    <x v="4"/>
    <x v="14"/>
    <m/>
    <m/>
    <m/>
    <m/>
    <m/>
    <m/>
    <m/>
    <m/>
    <m/>
    <m/>
    <x v="1"/>
    <x v="1"/>
  </r>
  <r>
    <x v="7"/>
    <x v="2"/>
    <x v="4"/>
    <x v="15"/>
    <m/>
    <m/>
    <m/>
    <m/>
    <m/>
    <m/>
    <m/>
    <m/>
    <m/>
    <m/>
    <x v="1"/>
    <x v="1"/>
  </r>
  <r>
    <x v="7"/>
    <x v="2"/>
    <x v="4"/>
    <x v="16"/>
    <m/>
    <m/>
    <m/>
    <m/>
    <m/>
    <m/>
    <m/>
    <m/>
    <m/>
    <m/>
    <x v="1"/>
    <x v="1"/>
  </r>
  <r>
    <x v="7"/>
    <x v="2"/>
    <x v="4"/>
    <x v="17"/>
    <m/>
    <m/>
    <m/>
    <m/>
    <m/>
    <m/>
    <m/>
    <m/>
    <m/>
    <m/>
    <x v="1"/>
    <x v="1"/>
  </r>
  <r>
    <x v="7"/>
    <x v="3"/>
    <x v="1"/>
    <x v="1"/>
    <m/>
    <m/>
    <m/>
    <m/>
    <m/>
    <m/>
    <m/>
    <m/>
    <m/>
    <m/>
    <x v="1"/>
    <x v="1"/>
  </r>
  <r>
    <x v="7"/>
    <x v="3"/>
    <x v="1"/>
    <x v="2"/>
    <m/>
    <m/>
    <m/>
    <m/>
    <m/>
    <m/>
    <m/>
    <m/>
    <m/>
    <m/>
    <x v="1"/>
    <x v="1"/>
  </r>
  <r>
    <x v="7"/>
    <x v="3"/>
    <x v="1"/>
    <x v="3"/>
    <m/>
    <m/>
    <m/>
    <m/>
    <m/>
    <m/>
    <m/>
    <m/>
    <m/>
    <m/>
    <x v="1"/>
    <x v="1"/>
  </r>
  <r>
    <x v="7"/>
    <x v="3"/>
    <x v="1"/>
    <x v="4"/>
    <m/>
    <m/>
    <m/>
    <m/>
    <m/>
    <m/>
    <m/>
    <m/>
    <m/>
    <m/>
    <x v="1"/>
    <x v="1"/>
  </r>
  <r>
    <x v="7"/>
    <x v="3"/>
    <x v="1"/>
    <x v="5"/>
    <m/>
    <m/>
    <m/>
    <m/>
    <m/>
    <m/>
    <m/>
    <m/>
    <m/>
    <m/>
    <x v="1"/>
    <x v="1"/>
  </r>
  <r>
    <x v="7"/>
    <x v="3"/>
    <x v="1"/>
    <x v="6"/>
    <m/>
    <m/>
    <m/>
    <m/>
    <m/>
    <m/>
    <m/>
    <m/>
    <m/>
    <m/>
    <x v="1"/>
    <x v="1"/>
  </r>
  <r>
    <x v="7"/>
    <x v="3"/>
    <x v="1"/>
    <x v="7"/>
    <m/>
    <m/>
    <m/>
    <m/>
    <m/>
    <m/>
    <m/>
    <m/>
    <m/>
    <m/>
    <x v="1"/>
    <x v="1"/>
  </r>
  <r>
    <x v="7"/>
    <x v="3"/>
    <x v="1"/>
    <x v="8"/>
    <m/>
    <m/>
    <m/>
    <m/>
    <m/>
    <m/>
    <m/>
    <m/>
    <m/>
    <m/>
    <x v="1"/>
    <x v="1"/>
  </r>
  <r>
    <x v="7"/>
    <x v="3"/>
    <x v="1"/>
    <x v="9"/>
    <m/>
    <m/>
    <m/>
    <m/>
    <m/>
    <m/>
    <m/>
    <m/>
    <m/>
    <m/>
    <x v="1"/>
    <x v="1"/>
  </r>
  <r>
    <x v="7"/>
    <x v="3"/>
    <x v="1"/>
    <x v="10"/>
    <m/>
    <m/>
    <m/>
    <m/>
    <m/>
    <m/>
    <m/>
    <m/>
    <m/>
    <m/>
    <x v="1"/>
    <x v="1"/>
  </r>
  <r>
    <x v="7"/>
    <x v="3"/>
    <x v="1"/>
    <x v="11"/>
    <m/>
    <m/>
    <m/>
    <m/>
    <m/>
    <m/>
    <m/>
    <m/>
    <m/>
    <m/>
    <x v="1"/>
    <x v="1"/>
  </r>
  <r>
    <x v="7"/>
    <x v="3"/>
    <x v="1"/>
    <x v="12"/>
    <m/>
    <m/>
    <m/>
    <m/>
    <m/>
    <m/>
    <m/>
    <m/>
    <m/>
    <m/>
    <x v="1"/>
    <x v="1"/>
  </r>
  <r>
    <x v="7"/>
    <x v="3"/>
    <x v="1"/>
    <x v="13"/>
    <m/>
    <m/>
    <m/>
    <m/>
    <m/>
    <m/>
    <m/>
    <m/>
    <m/>
    <m/>
    <x v="1"/>
    <x v="1"/>
  </r>
  <r>
    <x v="7"/>
    <x v="3"/>
    <x v="1"/>
    <x v="14"/>
    <m/>
    <m/>
    <m/>
    <m/>
    <m/>
    <m/>
    <m/>
    <m/>
    <m/>
    <m/>
    <x v="1"/>
    <x v="1"/>
  </r>
  <r>
    <x v="7"/>
    <x v="3"/>
    <x v="1"/>
    <x v="15"/>
    <m/>
    <m/>
    <m/>
    <m/>
    <m/>
    <m/>
    <m/>
    <m/>
    <m/>
    <m/>
    <x v="1"/>
    <x v="1"/>
  </r>
  <r>
    <x v="7"/>
    <x v="3"/>
    <x v="1"/>
    <x v="16"/>
    <m/>
    <m/>
    <m/>
    <m/>
    <m/>
    <m/>
    <m/>
    <m/>
    <m/>
    <m/>
    <x v="1"/>
    <x v="1"/>
  </r>
  <r>
    <x v="7"/>
    <x v="3"/>
    <x v="1"/>
    <x v="17"/>
    <m/>
    <m/>
    <m/>
    <m/>
    <m/>
    <m/>
    <m/>
    <m/>
    <m/>
    <m/>
    <x v="1"/>
    <x v="1"/>
  </r>
  <r>
    <x v="7"/>
    <x v="3"/>
    <x v="2"/>
    <x v="1"/>
    <n v="12"/>
    <n v="12"/>
    <n v="1124"/>
    <n v="1124"/>
    <n v="1154"/>
    <n v="1154"/>
    <n v="104697"/>
    <n v="86687.745379876797"/>
    <n v="0.13842787059940784"/>
    <n v="1.0676156583629894E-2"/>
    <x v="1"/>
    <x v="1"/>
  </r>
  <r>
    <x v="7"/>
    <x v="3"/>
    <x v="2"/>
    <x v="2"/>
    <n v="13"/>
    <n v="13"/>
    <n v="827"/>
    <n v="827"/>
    <n v="857"/>
    <n v="857"/>
    <n v="80721"/>
    <n v="67483.926078028744"/>
    <n v="0.19263846600994528"/>
    <n v="1.5719467956469165E-2"/>
    <x v="1"/>
    <x v="1"/>
  </r>
  <r>
    <x v="7"/>
    <x v="3"/>
    <x v="2"/>
    <x v="3"/>
    <n v="3"/>
    <n v="3"/>
    <n v="740"/>
    <n v="740"/>
    <n v="778"/>
    <n v="778"/>
    <n v="79849"/>
    <n v="68898.822724161539"/>
    <n v="4.3542108288418632E-2"/>
    <n v="4.0540540540540543E-3"/>
    <x v="1"/>
    <x v="1"/>
  </r>
  <r>
    <x v="7"/>
    <x v="3"/>
    <x v="2"/>
    <x v="4"/>
    <n v="8"/>
    <n v="8"/>
    <n v="811"/>
    <n v="811"/>
    <n v="855"/>
    <n v="855"/>
    <n v="86087"/>
    <n v="72964.733744010955"/>
    <n v="0.10964200908437703"/>
    <n v="9.8643649815043158E-3"/>
    <x v="1"/>
    <x v="1"/>
  </r>
  <r>
    <x v="7"/>
    <x v="3"/>
    <x v="2"/>
    <x v="5"/>
    <n v="10"/>
    <n v="10"/>
    <n v="841"/>
    <n v="841"/>
    <n v="897"/>
    <n v="897"/>
    <n v="88184"/>
    <n v="76547.731690622866"/>
    <n v="0.13063744384244119"/>
    <n v="1.1890606420927468E-2"/>
    <x v="1"/>
    <x v="1"/>
  </r>
  <r>
    <x v="7"/>
    <x v="3"/>
    <x v="2"/>
    <x v="6"/>
    <n v="10"/>
    <n v="10"/>
    <n v="832"/>
    <n v="832"/>
    <n v="909"/>
    <n v="909"/>
    <n v="90599"/>
    <n v="78396.470910335382"/>
    <n v="0.12755676223534768"/>
    <n v="1.201923076923077E-2"/>
    <x v="1"/>
    <x v="1"/>
  </r>
  <r>
    <x v="7"/>
    <x v="3"/>
    <x v="2"/>
    <x v="7"/>
    <n v="15"/>
    <n v="15"/>
    <n v="904"/>
    <n v="904"/>
    <n v="999"/>
    <n v="999"/>
    <n v="95006"/>
    <n v="82689.911019849416"/>
    <n v="0.18140060637384534"/>
    <n v="1.6592920353982302E-2"/>
    <x v="1"/>
    <x v="1"/>
  </r>
  <r>
    <x v="7"/>
    <x v="3"/>
    <x v="2"/>
    <x v="8"/>
    <n v="8"/>
    <n v="8"/>
    <n v="352"/>
    <n v="352"/>
    <n v="418"/>
    <n v="418"/>
    <n v="80893"/>
    <n v="67957.889117043116"/>
    <n v="0.11771996016859336"/>
    <n v="2.2727272727272728E-2"/>
    <x v="1"/>
    <x v="1"/>
  </r>
  <r>
    <x v="7"/>
    <x v="3"/>
    <x v="2"/>
    <x v="9"/>
    <n v="6"/>
    <n v="6"/>
    <n v="393"/>
    <n v="393"/>
    <n v="453"/>
    <n v="453"/>
    <n v="82156"/>
    <n v="69553.883641341541"/>
    <n v="8.6264054368830542E-2"/>
    <n v="1.5267175572519083E-2"/>
    <x v="1"/>
    <x v="1"/>
  </r>
  <r>
    <x v="7"/>
    <x v="3"/>
    <x v="2"/>
    <x v="10"/>
    <n v="7"/>
    <n v="7"/>
    <n v="432"/>
    <n v="432"/>
    <n v="504"/>
    <n v="504"/>
    <n v="86029"/>
    <n v="72774.781656399733"/>
    <n v="9.6187165947813291E-2"/>
    <n v="1.6203703703703703E-2"/>
    <x v="1"/>
    <x v="1"/>
  </r>
  <r>
    <x v="7"/>
    <x v="3"/>
    <x v="2"/>
    <x v="11"/>
    <n v="5"/>
    <n v="5"/>
    <n v="442"/>
    <n v="442"/>
    <n v="525"/>
    <n v="525"/>
    <n v="92256"/>
    <n v="79665.921971252566"/>
    <n v="6.2762092953675339E-2"/>
    <n v="1.1312217194570135E-2"/>
    <x v="1"/>
    <x v="1"/>
  </r>
  <r>
    <x v="7"/>
    <x v="3"/>
    <x v="2"/>
    <x v="12"/>
    <n v="16"/>
    <n v="16"/>
    <n v="586"/>
    <n v="586"/>
    <n v="672"/>
    <n v="672"/>
    <n v="102445"/>
    <n v="88925.11704312115"/>
    <n v="0.17992666787541425"/>
    <n v="2.7303754266211604E-2"/>
    <x v="1"/>
    <x v="1"/>
  </r>
  <r>
    <x v="7"/>
    <x v="3"/>
    <x v="2"/>
    <x v="13"/>
    <n v="9"/>
    <n v="9"/>
    <n v="663"/>
    <n v="663"/>
    <n v="787"/>
    <n v="787"/>
    <n v="108218"/>
    <n v="94018.223134839151"/>
    <n v="9.572612308458936E-2"/>
    <n v="1.3574660633484163E-2"/>
    <x v="1"/>
    <x v="1"/>
  </r>
  <r>
    <x v="7"/>
    <x v="3"/>
    <x v="2"/>
    <x v="14"/>
    <n v="0"/>
    <n v="0"/>
    <n v="1"/>
    <n v="1"/>
    <n v="390"/>
    <n v="390"/>
    <n v="118487"/>
    <n v="103743.99452429842"/>
    <n v="0"/>
    <n v="0"/>
    <x v="1"/>
    <x v="1"/>
  </r>
  <r>
    <x v="7"/>
    <x v="3"/>
    <x v="2"/>
    <x v="15"/>
    <n v="0"/>
    <n v="0"/>
    <n v="0"/>
    <n v="0"/>
    <n v="81"/>
    <n v="81"/>
    <n v="121619"/>
    <n v="72269.223819301842"/>
    <n v="0"/>
    <m/>
    <x v="1"/>
    <x v="1"/>
  </r>
  <r>
    <x v="7"/>
    <x v="3"/>
    <x v="2"/>
    <x v="16"/>
    <m/>
    <m/>
    <m/>
    <m/>
    <m/>
    <m/>
    <m/>
    <m/>
    <m/>
    <m/>
    <x v="1"/>
    <x v="1"/>
  </r>
  <r>
    <x v="7"/>
    <x v="3"/>
    <x v="2"/>
    <x v="17"/>
    <m/>
    <m/>
    <m/>
    <m/>
    <m/>
    <m/>
    <m/>
    <m/>
    <m/>
    <m/>
    <x v="1"/>
    <x v="1"/>
  </r>
  <r>
    <x v="7"/>
    <x v="3"/>
    <x v="3"/>
    <x v="1"/>
    <n v="10"/>
    <n v="10"/>
    <n v="1220"/>
    <n v="1220"/>
    <n v="1256"/>
    <n v="1256"/>
    <n v="90372"/>
    <n v="74679.488021902813"/>
    <n v="0.13390557788863108"/>
    <n v="8.1967213114754103E-3"/>
    <x v="1"/>
    <x v="1"/>
  </r>
  <r>
    <x v="7"/>
    <x v="3"/>
    <x v="3"/>
    <x v="2"/>
    <n v="13"/>
    <n v="13"/>
    <n v="890"/>
    <n v="890"/>
    <n v="922"/>
    <n v="922"/>
    <n v="70510"/>
    <n v="58708.813141683779"/>
    <n v="0.22143183117374049"/>
    <n v="1.4606741573033709E-2"/>
    <x v="1"/>
    <x v="1"/>
  </r>
  <r>
    <x v="7"/>
    <x v="3"/>
    <x v="3"/>
    <x v="3"/>
    <n v="19"/>
    <n v="19"/>
    <n v="889"/>
    <n v="889"/>
    <n v="938"/>
    <n v="938"/>
    <n v="70468"/>
    <n v="60361.336071184123"/>
    <n v="0.31477103120436734"/>
    <n v="2.1372328458942633E-2"/>
    <x v="1"/>
    <x v="1"/>
  </r>
  <r>
    <x v="7"/>
    <x v="3"/>
    <x v="3"/>
    <x v="4"/>
    <n v="13"/>
    <n v="13"/>
    <n v="895"/>
    <n v="895"/>
    <n v="951"/>
    <n v="951"/>
    <n v="75816"/>
    <n v="63971.671457905541"/>
    <n v="0.20321494973840451"/>
    <n v="1.452513966480447E-2"/>
    <x v="1"/>
    <x v="1"/>
  </r>
  <r>
    <x v="7"/>
    <x v="3"/>
    <x v="3"/>
    <x v="5"/>
    <n v="19"/>
    <n v="19"/>
    <n v="949"/>
    <n v="949"/>
    <n v="1010"/>
    <n v="1010"/>
    <n v="78023"/>
    <n v="67045.399041752229"/>
    <n v="0.28339006511345893"/>
    <n v="2.0021074815595362E-2"/>
    <x v="1"/>
    <x v="1"/>
  </r>
  <r>
    <x v="7"/>
    <x v="3"/>
    <x v="3"/>
    <x v="6"/>
    <n v="10"/>
    <n v="10"/>
    <n v="895"/>
    <n v="895"/>
    <n v="974"/>
    <n v="974"/>
    <n v="80844"/>
    <n v="69090.061601642708"/>
    <n v="0.14473861751141118"/>
    <n v="1.11731843575419E-2"/>
    <x v="1"/>
    <x v="1"/>
  </r>
  <r>
    <x v="7"/>
    <x v="3"/>
    <x v="3"/>
    <x v="7"/>
    <n v="16"/>
    <n v="16"/>
    <n v="933"/>
    <n v="933"/>
    <n v="1032"/>
    <n v="1032"/>
    <n v="85054"/>
    <n v="73570.086242299789"/>
    <n v="0.21747969612682952"/>
    <n v="1.7148981779206859E-2"/>
    <x v="1"/>
    <x v="1"/>
  </r>
  <r>
    <x v="7"/>
    <x v="3"/>
    <x v="3"/>
    <x v="8"/>
    <n v="13"/>
    <n v="13"/>
    <n v="426"/>
    <n v="426"/>
    <n v="506"/>
    <n v="506"/>
    <n v="76005"/>
    <n v="63902.318959616699"/>
    <n v="0.20343549673393538"/>
    <n v="3.0516431924882629E-2"/>
    <x v="1"/>
    <x v="1"/>
  </r>
  <r>
    <x v="7"/>
    <x v="3"/>
    <x v="3"/>
    <x v="9"/>
    <n v="12"/>
    <n v="12"/>
    <n v="518"/>
    <n v="518"/>
    <n v="601"/>
    <n v="601"/>
    <n v="77024"/>
    <n v="65142.850102669407"/>
    <n v="0.18421054622398639"/>
    <n v="2.3166023166023165E-2"/>
    <x v="1"/>
    <x v="1"/>
  </r>
  <r>
    <x v="7"/>
    <x v="3"/>
    <x v="3"/>
    <x v="10"/>
    <n v="8"/>
    <n v="8"/>
    <n v="484"/>
    <n v="484"/>
    <n v="563"/>
    <n v="563"/>
    <n v="79806"/>
    <n v="67331.926078028744"/>
    <n v="0.11881436438828535"/>
    <n v="1.6528925619834711E-2"/>
    <x v="1"/>
    <x v="1"/>
  </r>
  <r>
    <x v="7"/>
    <x v="3"/>
    <x v="3"/>
    <x v="11"/>
    <n v="15"/>
    <n v="15"/>
    <n v="561"/>
    <n v="561"/>
    <n v="664"/>
    <n v="664"/>
    <n v="85108"/>
    <n v="73203.909650924019"/>
    <n v="0.20490708859032453"/>
    <n v="2.6737967914438502E-2"/>
    <x v="1"/>
    <x v="1"/>
  </r>
  <r>
    <x v="7"/>
    <x v="3"/>
    <x v="3"/>
    <x v="12"/>
    <n v="24"/>
    <n v="24"/>
    <n v="784"/>
    <n v="784"/>
    <n v="921"/>
    <n v="921"/>
    <n v="94384"/>
    <n v="81440.440793976726"/>
    <n v="0.29469388630537746"/>
    <n v="3.0612244897959183E-2"/>
    <x v="1"/>
    <x v="1"/>
  </r>
  <r>
    <x v="7"/>
    <x v="3"/>
    <x v="3"/>
    <x v="13"/>
    <n v="25"/>
    <n v="24"/>
    <n v="826"/>
    <n v="826"/>
    <n v="946"/>
    <n v="946"/>
    <n v="99204"/>
    <n v="86072.208076659823"/>
    <n v="0.27883564900094709"/>
    <n v="2.9055690072639227E-2"/>
    <x v="1"/>
    <x v="1"/>
  </r>
  <r>
    <x v="7"/>
    <x v="3"/>
    <x v="3"/>
    <x v="14"/>
    <n v="0"/>
    <n v="0"/>
    <n v="0"/>
    <n v="0"/>
    <n v="438"/>
    <n v="438"/>
    <n v="108642"/>
    <n v="94714.628336755646"/>
    <n v="0"/>
    <m/>
    <x v="1"/>
    <x v="1"/>
  </r>
  <r>
    <x v="7"/>
    <x v="3"/>
    <x v="3"/>
    <x v="15"/>
    <n v="0"/>
    <n v="0"/>
    <n v="0"/>
    <n v="0"/>
    <n v="103"/>
    <n v="103"/>
    <n v="111344"/>
    <n v="65949.212867898706"/>
    <n v="0"/>
    <m/>
    <x v="1"/>
    <x v="1"/>
  </r>
  <r>
    <x v="7"/>
    <x v="3"/>
    <x v="3"/>
    <x v="16"/>
    <m/>
    <m/>
    <m/>
    <m/>
    <m/>
    <m/>
    <m/>
    <m/>
    <m/>
    <m/>
    <x v="1"/>
    <x v="1"/>
  </r>
  <r>
    <x v="7"/>
    <x v="3"/>
    <x v="3"/>
    <x v="17"/>
    <m/>
    <m/>
    <m/>
    <m/>
    <m/>
    <m/>
    <m/>
    <m/>
    <m/>
    <m/>
    <x v="1"/>
    <x v="1"/>
  </r>
  <r>
    <x v="7"/>
    <x v="3"/>
    <x v="4"/>
    <x v="1"/>
    <m/>
    <m/>
    <m/>
    <m/>
    <m/>
    <m/>
    <m/>
    <m/>
    <m/>
    <m/>
    <x v="1"/>
    <x v="1"/>
  </r>
  <r>
    <x v="7"/>
    <x v="3"/>
    <x v="4"/>
    <x v="2"/>
    <m/>
    <m/>
    <m/>
    <m/>
    <m/>
    <m/>
    <m/>
    <m/>
    <m/>
    <m/>
    <x v="1"/>
    <x v="1"/>
  </r>
  <r>
    <x v="7"/>
    <x v="3"/>
    <x v="4"/>
    <x v="3"/>
    <m/>
    <m/>
    <m/>
    <m/>
    <m/>
    <m/>
    <m/>
    <m/>
    <m/>
    <m/>
    <x v="1"/>
    <x v="1"/>
  </r>
  <r>
    <x v="7"/>
    <x v="3"/>
    <x v="4"/>
    <x v="4"/>
    <m/>
    <m/>
    <m/>
    <m/>
    <m/>
    <m/>
    <m/>
    <m/>
    <m/>
    <m/>
    <x v="1"/>
    <x v="1"/>
  </r>
  <r>
    <x v="7"/>
    <x v="3"/>
    <x v="4"/>
    <x v="5"/>
    <m/>
    <m/>
    <m/>
    <m/>
    <m/>
    <m/>
    <m/>
    <m/>
    <m/>
    <m/>
    <x v="1"/>
    <x v="1"/>
  </r>
  <r>
    <x v="7"/>
    <x v="3"/>
    <x v="4"/>
    <x v="6"/>
    <m/>
    <m/>
    <m/>
    <m/>
    <m/>
    <m/>
    <m/>
    <m/>
    <m/>
    <m/>
    <x v="1"/>
    <x v="1"/>
  </r>
  <r>
    <x v="7"/>
    <x v="3"/>
    <x v="4"/>
    <x v="7"/>
    <m/>
    <m/>
    <m/>
    <m/>
    <m/>
    <m/>
    <m/>
    <m/>
    <m/>
    <m/>
    <x v="1"/>
    <x v="1"/>
  </r>
  <r>
    <x v="7"/>
    <x v="3"/>
    <x v="4"/>
    <x v="8"/>
    <m/>
    <m/>
    <m/>
    <m/>
    <m/>
    <m/>
    <m/>
    <m/>
    <m/>
    <m/>
    <x v="1"/>
    <x v="1"/>
  </r>
  <r>
    <x v="7"/>
    <x v="3"/>
    <x v="4"/>
    <x v="9"/>
    <m/>
    <m/>
    <m/>
    <m/>
    <m/>
    <m/>
    <m/>
    <m/>
    <m/>
    <m/>
    <x v="1"/>
    <x v="1"/>
  </r>
  <r>
    <x v="7"/>
    <x v="3"/>
    <x v="4"/>
    <x v="10"/>
    <m/>
    <m/>
    <m/>
    <m/>
    <m/>
    <m/>
    <m/>
    <m/>
    <m/>
    <m/>
    <x v="1"/>
    <x v="1"/>
  </r>
  <r>
    <x v="7"/>
    <x v="3"/>
    <x v="4"/>
    <x v="11"/>
    <m/>
    <m/>
    <m/>
    <m/>
    <m/>
    <m/>
    <m/>
    <m/>
    <m/>
    <m/>
    <x v="1"/>
    <x v="1"/>
  </r>
  <r>
    <x v="7"/>
    <x v="3"/>
    <x v="4"/>
    <x v="12"/>
    <m/>
    <m/>
    <m/>
    <m/>
    <m/>
    <m/>
    <m/>
    <m/>
    <m/>
    <m/>
    <x v="1"/>
    <x v="1"/>
  </r>
  <r>
    <x v="7"/>
    <x v="3"/>
    <x v="4"/>
    <x v="13"/>
    <m/>
    <m/>
    <m/>
    <m/>
    <m/>
    <m/>
    <m/>
    <m/>
    <m/>
    <m/>
    <x v="1"/>
    <x v="1"/>
  </r>
  <r>
    <x v="7"/>
    <x v="3"/>
    <x v="4"/>
    <x v="14"/>
    <m/>
    <m/>
    <m/>
    <m/>
    <m/>
    <m/>
    <m/>
    <m/>
    <m/>
    <m/>
    <x v="1"/>
    <x v="1"/>
  </r>
  <r>
    <x v="7"/>
    <x v="3"/>
    <x v="4"/>
    <x v="15"/>
    <m/>
    <m/>
    <m/>
    <m/>
    <m/>
    <m/>
    <m/>
    <m/>
    <m/>
    <m/>
    <x v="1"/>
    <x v="1"/>
  </r>
  <r>
    <x v="7"/>
    <x v="3"/>
    <x v="4"/>
    <x v="16"/>
    <m/>
    <m/>
    <m/>
    <m/>
    <m/>
    <m/>
    <m/>
    <m/>
    <m/>
    <m/>
    <x v="1"/>
    <x v="1"/>
  </r>
  <r>
    <x v="7"/>
    <x v="3"/>
    <x v="4"/>
    <x v="17"/>
    <m/>
    <m/>
    <m/>
    <m/>
    <m/>
    <m/>
    <m/>
    <m/>
    <m/>
    <m/>
    <x v="1"/>
    <x v="1"/>
  </r>
  <r>
    <x v="0"/>
    <x v="0"/>
    <x v="0"/>
    <x v="0"/>
    <n v="486"/>
    <n v="483"/>
    <n v="23777"/>
    <n v="23777"/>
    <n v="27357"/>
    <n v="27357"/>
    <n v="3248791"/>
    <n v="11720831.775496235"/>
    <n v="4.1208679490628626E-2"/>
    <n v="2.0313748580561047E-2"/>
    <x v="1"/>
    <x v="2"/>
  </r>
  <r>
    <x v="1"/>
    <x v="1"/>
    <x v="0"/>
    <x v="0"/>
    <n v="0"/>
    <n v="0"/>
    <n v="674"/>
    <n v="674"/>
    <n v="789"/>
    <n v="789"/>
    <n v="1254379"/>
    <n v="3881212.9774127309"/>
    <n v="0"/>
    <n v="0"/>
    <x v="1"/>
    <x v="2"/>
  </r>
  <r>
    <x v="1"/>
    <x v="2"/>
    <x v="0"/>
    <x v="0"/>
    <n v="1"/>
    <n v="1"/>
    <n v="3885"/>
    <n v="3885"/>
    <n v="4464"/>
    <n v="4464"/>
    <n v="1782551"/>
    <n v="5591705.6919917865"/>
    <n v="1.788363077534927E-4"/>
    <n v="2.5740025740025738E-4"/>
    <x v="1"/>
    <x v="2"/>
  </r>
  <r>
    <x v="1"/>
    <x v="3"/>
    <x v="0"/>
    <x v="0"/>
    <n v="485"/>
    <n v="482"/>
    <n v="19218"/>
    <n v="19218"/>
    <n v="22104"/>
    <n v="22104"/>
    <n v="620398"/>
    <n v="2247762.7268993841"/>
    <n v="0.21443544473436568"/>
    <n v="2.5080653553959831E-2"/>
    <x v="1"/>
    <x v="2"/>
  </r>
  <r>
    <x v="2"/>
    <x v="0"/>
    <x v="1"/>
    <x v="0"/>
    <m/>
    <m/>
    <m/>
    <m/>
    <m/>
    <m/>
    <m/>
    <m/>
    <m/>
    <m/>
    <x v="1"/>
    <x v="2"/>
  </r>
  <r>
    <x v="2"/>
    <x v="0"/>
    <x v="2"/>
    <x v="0"/>
    <n v="307"/>
    <n v="305"/>
    <n v="10726"/>
    <n v="10726"/>
    <n v="12355"/>
    <n v="12355"/>
    <n v="1672877"/>
    <n v="6091885.1252566734"/>
    <n v="5.0066603970499071E-2"/>
    <n v="2.8435577102368076E-2"/>
    <x v="1"/>
    <x v="2"/>
  </r>
  <r>
    <x v="2"/>
    <x v="0"/>
    <x v="3"/>
    <x v="0"/>
    <n v="179"/>
    <n v="178"/>
    <n v="13051"/>
    <n v="13051"/>
    <n v="15002"/>
    <n v="15002"/>
    <n v="1575914"/>
    <n v="5628946.6502395617"/>
    <n v="3.1622257424028799E-2"/>
    <n v="1.3638801624396598E-2"/>
    <x v="1"/>
    <x v="2"/>
  </r>
  <r>
    <x v="2"/>
    <x v="0"/>
    <x v="4"/>
    <x v="0"/>
    <m/>
    <m/>
    <m/>
    <m/>
    <m/>
    <m/>
    <m/>
    <m/>
    <m/>
    <m/>
    <x v="1"/>
    <x v="2"/>
  </r>
  <r>
    <x v="3"/>
    <x v="1"/>
    <x v="1"/>
    <x v="0"/>
    <m/>
    <m/>
    <m/>
    <m/>
    <m/>
    <m/>
    <m/>
    <m/>
    <m/>
    <m/>
    <x v="1"/>
    <x v="2"/>
  </r>
  <r>
    <x v="3"/>
    <x v="1"/>
    <x v="2"/>
    <x v="0"/>
    <n v="0"/>
    <n v="0"/>
    <n v="224"/>
    <n v="224"/>
    <n v="272"/>
    <n v="272"/>
    <n v="632044"/>
    <n v="1932005.5715263519"/>
    <n v="0"/>
    <n v="0"/>
    <x v="1"/>
    <x v="2"/>
  </r>
  <r>
    <x v="3"/>
    <x v="1"/>
    <x v="3"/>
    <x v="0"/>
    <n v="0"/>
    <n v="0"/>
    <n v="450"/>
    <n v="450"/>
    <n v="517"/>
    <n v="517"/>
    <n v="622335"/>
    <n v="1949207.4058863793"/>
    <n v="0"/>
    <n v="0"/>
    <x v="1"/>
    <x v="2"/>
  </r>
  <r>
    <x v="3"/>
    <x v="1"/>
    <x v="4"/>
    <x v="0"/>
    <m/>
    <m/>
    <m/>
    <m/>
    <m/>
    <m/>
    <m/>
    <m/>
    <m/>
    <m/>
    <x v="1"/>
    <x v="2"/>
  </r>
  <r>
    <x v="3"/>
    <x v="2"/>
    <x v="1"/>
    <x v="0"/>
    <m/>
    <m/>
    <m/>
    <m/>
    <m/>
    <m/>
    <m/>
    <m/>
    <m/>
    <m/>
    <x v="1"/>
    <x v="2"/>
  </r>
  <r>
    <x v="3"/>
    <x v="2"/>
    <x v="2"/>
    <x v="0"/>
    <n v="1"/>
    <n v="1"/>
    <n v="1554"/>
    <n v="1554"/>
    <n v="1804"/>
    <n v="1804"/>
    <n v="935798"/>
    <n v="2977238.7433264889"/>
    <n v="3.3588169650200549E-4"/>
    <n v="6.4350064350064348E-4"/>
    <x v="1"/>
    <x v="2"/>
  </r>
  <r>
    <x v="3"/>
    <x v="2"/>
    <x v="3"/>
    <x v="0"/>
    <n v="0"/>
    <n v="0"/>
    <n v="2331"/>
    <n v="2331"/>
    <n v="2660"/>
    <n v="2660"/>
    <n v="846753"/>
    <n v="2614466.9486652976"/>
    <n v="0"/>
    <n v="0"/>
    <x v="1"/>
    <x v="2"/>
  </r>
  <r>
    <x v="3"/>
    <x v="2"/>
    <x v="4"/>
    <x v="0"/>
    <m/>
    <m/>
    <m/>
    <m/>
    <m/>
    <m/>
    <m/>
    <m/>
    <m/>
    <m/>
    <x v="1"/>
    <x v="2"/>
  </r>
  <r>
    <x v="3"/>
    <x v="3"/>
    <x v="1"/>
    <x v="0"/>
    <m/>
    <m/>
    <m/>
    <m/>
    <m/>
    <m/>
    <m/>
    <m/>
    <m/>
    <m/>
    <x v="1"/>
    <x v="2"/>
  </r>
  <r>
    <x v="3"/>
    <x v="3"/>
    <x v="2"/>
    <x v="0"/>
    <n v="306"/>
    <n v="304"/>
    <n v="8948"/>
    <n v="8948"/>
    <n v="10279"/>
    <n v="10279"/>
    <n v="325181"/>
    <n v="1182578.3764544833"/>
    <n v="0.25706541405858419"/>
    <n v="3.3974072418417524E-2"/>
    <x v="1"/>
    <x v="2"/>
  </r>
  <r>
    <x v="3"/>
    <x v="3"/>
    <x v="3"/>
    <x v="0"/>
    <n v="179"/>
    <n v="178"/>
    <n v="10270"/>
    <n v="10270"/>
    <n v="11825"/>
    <n v="11825"/>
    <n v="295217"/>
    <n v="1065184.3504449008"/>
    <n v="0.16710722413979689"/>
    <n v="1.7332035053554042E-2"/>
    <x v="1"/>
    <x v="2"/>
  </r>
  <r>
    <x v="3"/>
    <x v="3"/>
    <x v="4"/>
    <x v="0"/>
    <m/>
    <m/>
    <m/>
    <m/>
    <m/>
    <m/>
    <m/>
    <m/>
    <m/>
    <m/>
    <x v="1"/>
    <x v="2"/>
  </r>
  <r>
    <x v="4"/>
    <x v="0"/>
    <x v="0"/>
    <x v="1"/>
    <n v="59"/>
    <n v="59"/>
    <n v="2843"/>
    <n v="2843"/>
    <n v="2925"/>
    <n v="2925"/>
    <n v="1239508"/>
    <n v="968115.18412046542"/>
    <n v="6.0943161483002273E-2"/>
    <n v="2.0752725993668661E-2"/>
    <x v="1"/>
    <x v="2"/>
  </r>
  <r>
    <x v="4"/>
    <x v="0"/>
    <x v="0"/>
    <x v="2"/>
    <n v="49"/>
    <n v="49"/>
    <n v="2118"/>
    <n v="2118"/>
    <n v="2190"/>
    <n v="2190"/>
    <n v="908698"/>
    <n v="752893.96577686514"/>
    <n v="6.5082205765110507E-2"/>
    <n v="2.3135033050047216E-2"/>
    <x v="1"/>
    <x v="2"/>
  </r>
  <r>
    <x v="4"/>
    <x v="0"/>
    <x v="0"/>
    <x v="3"/>
    <n v="40"/>
    <n v="40"/>
    <n v="2025"/>
    <n v="2025"/>
    <n v="2119"/>
    <n v="2119"/>
    <n v="870193"/>
    <n v="728558.12183436006"/>
    <n v="5.4902963540215836E-2"/>
    <n v="1.9753086419753086E-2"/>
    <x v="1"/>
    <x v="2"/>
  </r>
  <r>
    <x v="4"/>
    <x v="0"/>
    <x v="0"/>
    <x v="4"/>
    <n v="42"/>
    <n v="42"/>
    <n v="2070"/>
    <n v="2070"/>
    <n v="2193"/>
    <n v="2193"/>
    <n v="934671"/>
    <n v="774317.39630390145"/>
    <n v="5.4241323003307529E-2"/>
    <n v="2.0289855072463767E-2"/>
    <x v="1"/>
    <x v="2"/>
  </r>
  <r>
    <x v="4"/>
    <x v="0"/>
    <x v="0"/>
    <x v="5"/>
    <n v="58"/>
    <n v="57"/>
    <n v="2199"/>
    <n v="2199"/>
    <n v="2355"/>
    <n v="2355"/>
    <n v="944250"/>
    <n v="780922.19575633132"/>
    <n v="7.2990626095337074E-2"/>
    <n v="2.5920873124147339E-2"/>
    <x v="1"/>
    <x v="2"/>
  </r>
  <r>
    <x v="4"/>
    <x v="0"/>
    <x v="0"/>
    <x v="6"/>
    <n v="42"/>
    <n v="42"/>
    <n v="2102"/>
    <n v="2102"/>
    <n v="2314"/>
    <n v="2314"/>
    <n v="952507"/>
    <n v="778204.37508555781"/>
    <n v="5.3970398194410574E-2"/>
    <n v="1.9980970504281638E-2"/>
    <x v="1"/>
    <x v="2"/>
  </r>
  <r>
    <x v="4"/>
    <x v="0"/>
    <x v="0"/>
    <x v="7"/>
    <n v="53"/>
    <n v="52"/>
    <n v="2184"/>
    <n v="2184"/>
    <n v="2447"/>
    <n v="2447"/>
    <n v="952318"/>
    <n v="796368.6735112936"/>
    <n v="6.5296390641190347E-2"/>
    <n v="2.3809523809523808E-2"/>
    <x v="1"/>
    <x v="2"/>
  </r>
  <r>
    <x v="4"/>
    <x v="0"/>
    <x v="0"/>
    <x v="8"/>
    <n v="13"/>
    <n v="12"/>
    <n v="1100"/>
    <n v="1100"/>
    <n v="1312"/>
    <n v="1312"/>
    <n v="937727"/>
    <n v="779125.66187542782"/>
    <n v="1.5401880065296381E-2"/>
    <n v="1.090909090909091E-2"/>
    <x v="1"/>
    <x v="2"/>
  </r>
  <r>
    <x v="4"/>
    <x v="0"/>
    <x v="0"/>
    <x v="9"/>
    <n v="12"/>
    <n v="12"/>
    <n v="1209"/>
    <n v="1209"/>
    <n v="1420"/>
    <n v="1420"/>
    <n v="916657"/>
    <n v="769902.08076659823"/>
    <n v="1.5586397672872237E-2"/>
    <n v="9.9255583126550868E-3"/>
    <x v="1"/>
    <x v="2"/>
  </r>
  <r>
    <x v="4"/>
    <x v="0"/>
    <x v="0"/>
    <x v="10"/>
    <n v="18"/>
    <n v="18"/>
    <n v="1199"/>
    <n v="1199"/>
    <n v="1415"/>
    <n v="1415"/>
    <n v="909706"/>
    <n v="759837.57152635185"/>
    <n v="2.3689273437534596E-2"/>
    <n v="1.5012510425354461E-2"/>
    <x v="1"/>
    <x v="2"/>
  </r>
  <r>
    <x v="4"/>
    <x v="0"/>
    <x v="0"/>
    <x v="11"/>
    <n v="25"/>
    <n v="25"/>
    <n v="1305"/>
    <n v="1305"/>
    <n v="1549"/>
    <n v="1549"/>
    <n v="950141"/>
    <n v="804853.30321697472"/>
    <n v="3.1061561032396517E-2"/>
    <n v="1.9157088122605363E-2"/>
    <x v="1"/>
    <x v="2"/>
  </r>
  <r>
    <x v="4"/>
    <x v="0"/>
    <x v="0"/>
    <x v="12"/>
    <n v="43"/>
    <n v="43"/>
    <n v="1633"/>
    <n v="1633"/>
    <n v="1923"/>
    <n v="1923"/>
    <n v="964060"/>
    <n v="811523.81108829565"/>
    <n v="5.2986738543549031E-2"/>
    <n v="2.6331904470300063E-2"/>
    <x v="1"/>
    <x v="2"/>
  </r>
  <r>
    <x v="4"/>
    <x v="0"/>
    <x v="0"/>
    <x v="13"/>
    <n v="32"/>
    <n v="32"/>
    <n v="1789"/>
    <n v="1789"/>
    <n v="2078"/>
    <n v="2078"/>
    <n v="953219"/>
    <n v="811860.57221081445"/>
    <n v="3.9415635018288112E-2"/>
    <n v="1.7887087758524316E-2"/>
    <x v="1"/>
    <x v="2"/>
  </r>
  <r>
    <x v="4"/>
    <x v="0"/>
    <x v="0"/>
    <x v="14"/>
    <n v="0"/>
    <n v="0"/>
    <n v="1"/>
    <n v="1"/>
    <n v="909"/>
    <n v="909"/>
    <n v="992312"/>
    <n v="847565.00205338805"/>
    <n v="0"/>
    <n v="0"/>
    <x v="1"/>
    <x v="2"/>
  </r>
  <r>
    <x v="4"/>
    <x v="0"/>
    <x v="0"/>
    <x v="15"/>
    <n v="0"/>
    <n v="0"/>
    <n v="0"/>
    <n v="0"/>
    <n v="208"/>
    <n v="208"/>
    <n v="955559"/>
    <n v="556783.8603696099"/>
    <n v="0"/>
    <m/>
    <x v="1"/>
    <x v="2"/>
  </r>
  <r>
    <x v="4"/>
    <x v="0"/>
    <x v="0"/>
    <x v="16"/>
    <m/>
    <m/>
    <m/>
    <m/>
    <m/>
    <m/>
    <m/>
    <m/>
    <m/>
    <m/>
    <x v="1"/>
    <x v="2"/>
  </r>
  <r>
    <x v="4"/>
    <x v="0"/>
    <x v="0"/>
    <x v="17"/>
    <m/>
    <m/>
    <m/>
    <m/>
    <m/>
    <m/>
    <m/>
    <m/>
    <m/>
    <m/>
    <x v="1"/>
    <x v="2"/>
  </r>
  <r>
    <x v="5"/>
    <x v="1"/>
    <x v="0"/>
    <x v="1"/>
    <n v="0"/>
    <n v="0"/>
    <n v="73"/>
    <n v="73"/>
    <n v="76"/>
    <n v="76"/>
    <n v="425610"/>
    <n v="317641.44284736481"/>
    <n v="0"/>
    <n v="0"/>
    <x v="1"/>
    <x v="2"/>
  </r>
  <r>
    <x v="5"/>
    <x v="1"/>
    <x v="0"/>
    <x v="2"/>
    <n v="0"/>
    <n v="0"/>
    <n v="38"/>
    <n v="38"/>
    <n v="41"/>
    <n v="41"/>
    <n v="310249"/>
    <n v="247455.75085557837"/>
    <n v="0"/>
    <n v="0"/>
    <x v="1"/>
    <x v="2"/>
  </r>
  <r>
    <x v="5"/>
    <x v="1"/>
    <x v="0"/>
    <x v="3"/>
    <n v="0"/>
    <n v="0"/>
    <n v="53"/>
    <n v="53"/>
    <n v="54"/>
    <n v="54"/>
    <n v="297010"/>
    <n v="238537.51403148528"/>
    <n v="0"/>
    <n v="0"/>
    <x v="1"/>
    <x v="2"/>
  </r>
  <r>
    <x v="5"/>
    <x v="1"/>
    <x v="0"/>
    <x v="4"/>
    <n v="0"/>
    <n v="0"/>
    <n v="43"/>
    <n v="43"/>
    <n v="49"/>
    <n v="49"/>
    <n v="321009"/>
    <n v="255758.5954825462"/>
    <n v="0"/>
    <n v="0"/>
    <x v="1"/>
    <x v="2"/>
  </r>
  <r>
    <x v="5"/>
    <x v="1"/>
    <x v="0"/>
    <x v="5"/>
    <n v="0"/>
    <n v="0"/>
    <n v="65"/>
    <n v="65"/>
    <n v="73"/>
    <n v="73"/>
    <n v="325150"/>
    <n v="257506.57631759069"/>
    <n v="0"/>
    <n v="0"/>
    <x v="1"/>
    <x v="2"/>
  </r>
  <r>
    <x v="5"/>
    <x v="1"/>
    <x v="0"/>
    <x v="6"/>
    <n v="0"/>
    <n v="0"/>
    <n v="54"/>
    <n v="54"/>
    <n v="66"/>
    <n v="66"/>
    <n v="326422"/>
    <n v="255435.84668035593"/>
    <n v="0"/>
    <n v="0"/>
    <x v="1"/>
    <x v="2"/>
  </r>
  <r>
    <x v="5"/>
    <x v="1"/>
    <x v="0"/>
    <x v="7"/>
    <n v="0"/>
    <n v="0"/>
    <n v="42"/>
    <n v="42"/>
    <n v="54"/>
    <n v="54"/>
    <n v="322721"/>
    <n v="259267.55920602326"/>
    <n v="0"/>
    <n v="0"/>
    <x v="1"/>
    <x v="2"/>
  </r>
  <r>
    <x v="5"/>
    <x v="1"/>
    <x v="0"/>
    <x v="8"/>
    <n v="0"/>
    <n v="0"/>
    <n v="57"/>
    <n v="57"/>
    <n v="65"/>
    <n v="65"/>
    <n v="328407"/>
    <n v="263959.34017796029"/>
    <n v="0"/>
    <n v="0"/>
    <x v="1"/>
    <x v="2"/>
  </r>
  <r>
    <x v="5"/>
    <x v="1"/>
    <x v="0"/>
    <x v="9"/>
    <n v="0"/>
    <n v="0"/>
    <n v="50"/>
    <n v="50"/>
    <n v="62"/>
    <n v="62"/>
    <n v="321187"/>
    <n v="261570.11088295688"/>
    <n v="0"/>
    <n v="0"/>
    <x v="1"/>
    <x v="2"/>
  </r>
  <r>
    <x v="5"/>
    <x v="1"/>
    <x v="0"/>
    <x v="10"/>
    <n v="0"/>
    <n v="0"/>
    <n v="42"/>
    <n v="42"/>
    <n v="47"/>
    <n v="47"/>
    <n v="323068"/>
    <n v="258669.67282683094"/>
    <n v="0"/>
    <n v="0"/>
    <x v="1"/>
    <x v="2"/>
  </r>
  <r>
    <x v="5"/>
    <x v="1"/>
    <x v="0"/>
    <x v="11"/>
    <n v="0"/>
    <n v="0"/>
    <n v="47"/>
    <n v="47"/>
    <n v="56"/>
    <n v="56"/>
    <n v="338235"/>
    <n v="276052.46269678301"/>
    <n v="0"/>
    <n v="0"/>
    <x v="1"/>
    <x v="2"/>
  </r>
  <r>
    <x v="5"/>
    <x v="1"/>
    <x v="0"/>
    <x v="12"/>
    <n v="0"/>
    <n v="0"/>
    <n v="53"/>
    <n v="53"/>
    <n v="66"/>
    <n v="66"/>
    <n v="337181"/>
    <n v="274158.37645448325"/>
    <n v="0"/>
    <n v="0"/>
    <x v="1"/>
    <x v="2"/>
  </r>
  <r>
    <x v="5"/>
    <x v="1"/>
    <x v="0"/>
    <x v="13"/>
    <n v="0"/>
    <n v="0"/>
    <n v="57"/>
    <n v="57"/>
    <n v="65"/>
    <n v="65"/>
    <n v="327533"/>
    <n v="268881.20191649557"/>
    <n v="0"/>
    <n v="0"/>
    <x v="1"/>
    <x v="2"/>
  </r>
  <r>
    <x v="5"/>
    <x v="1"/>
    <x v="0"/>
    <x v="14"/>
    <n v="0"/>
    <n v="0"/>
    <n v="0"/>
    <n v="0"/>
    <n v="13"/>
    <n v="13"/>
    <n v="326939"/>
    <n v="272469.48117727583"/>
    <n v="0"/>
    <m/>
    <x v="1"/>
    <x v="2"/>
  </r>
  <r>
    <x v="5"/>
    <x v="1"/>
    <x v="0"/>
    <x v="15"/>
    <n v="0"/>
    <n v="0"/>
    <n v="0"/>
    <n v="0"/>
    <n v="2"/>
    <n v="2"/>
    <n v="304931"/>
    <n v="173849.04585900067"/>
    <n v="0"/>
    <m/>
    <x v="1"/>
    <x v="2"/>
  </r>
  <r>
    <x v="5"/>
    <x v="1"/>
    <x v="0"/>
    <x v="16"/>
    <m/>
    <m/>
    <m/>
    <m/>
    <m/>
    <m/>
    <m/>
    <m/>
    <m/>
    <m/>
    <x v="1"/>
    <x v="2"/>
  </r>
  <r>
    <x v="5"/>
    <x v="1"/>
    <x v="0"/>
    <x v="17"/>
    <m/>
    <m/>
    <m/>
    <m/>
    <m/>
    <m/>
    <m/>
    <m/>
    <m/>
    <m/>
    <x v="1"/>
    <x v="2"/>
  </r>
  <r>
    <x v="5"/>
    <x v="2"/>
    <x v="0"/>
    <x v="1"/>
    <n v="0"/>
    <n v="0"/>
    <n v="426"/>
    <n v="426"/>
    <n v="439"/>
    <n v="439"/>
    <n v="641047"/>
    <n v="489086.40930869267"/>
    <n v="0"/>
    <n v="0"/>
    <x v="1"/>
    <x v="2"/>
  </r>
  <r>
    <x v="5"/>
    <x v="2"/>
    <x v="0"/>
    <x v="2"/>
    <n v="0"/>
    <n v="0"/>
    <n v="363"/>
    <n v="363"/>
    <n v="370"/>
    <n v="370"/>
    <n v="466509"/>
    <n v="379232.9144421629"/>
    <n v="0"/>
    <n v="0"/>
    <x v="1"/>
    <x v="2"/>
  </r>
  <r>
    <x v="5"/>
    <x v="2"/>
    <x v="0"/>
    <x v="3"/>
    <n v="0"/>
    <n v="0"/>
    <n v="343"/>
    <n v="343"/>
    <n v="349"/>
    <n v="349"/>
    <n v="442528"/>
    <n v="360746.46406570839"/>
    <n v="0"/>
    <n v="0"/>
    <x v="1"/>
    <x v="2"/>
  </r>
  <r>
    <x v="5"/>
    <x v="2"/>
    <x v="0"/>
    <x v="4"/>
    <n v="0"/>
    <n v="0"/>
    <n v="321"/>
    <n v="321"/>
    <n v="338"/>
    <n v="338"/>
    <n v="472169"/>
    <n v="381605.43189596169"/>
    <n v="0"/>
    <n v="0"/>
    <x v="1"/>
    <x v="2"/>
  </r>
  <r>
    <x v="5"/>
    <x v="2"/>
    <x v="0"/>
    <x v="5"/>
    <n v="0"/>
    <n v="0"/>
    <n v="344"/>
    <n v="344"/>
    <n v="375"/>
    <n v="375"/>
    <n v="472761"/>
    <n v="379809.44284736481"/>
    <n v="0"/>
    <n v="0"/>
    <x v="1"/>
    <x v="2"/>
  </r>
  <r>
    <x v="5"/>
    <x v="2"/>
    <x v="0"/>
    <x v="6"/>
    <n v="0"/>
    <n v="0"/>
    <n v="321"/>
    <n v="321"/>
    <n v="365"/>
    <n v="365"/>
    <n v="474520"/>
    <n v="375272.61601642711"/>
    <n v="0"/>
    <n v="0"/>
    <x v="1"/>
    <x v="2"/>
  </r>
  <r>
    <x v="5"/>
    <x v="2"/>
    <x v="0"/>
    <x v="7"/>
    <n v="0"/>
    <n v="0"/>
    <n v="305"/>
    <n v="305"/>
    <n v="362"/>
    <n v="362"/>
    <n v="470822"/>
    <n v="380833.52772073919"/>
    <n v="0"/>
    <n v="0"/>
    <x v="1"/>
    <x v="2"/>
  </r>
  <r>
    <x v="5"/>
    <x v="2"/>
    <x v="0"/>
    <x v="8"/>
    <n v="0"/>
    <n v="0"/>
    <n v="265"/>
    <n v="265"/>
    <n v="323"/>
    <n v="323"/>
    <n v="475017"/>
    <n v="383296.91170431214"/>
    <n v="0"/>
    <n v="0"/>
    <x v="1"/>
    <x v="2"/>
  </r>
  <r>
    <x v="5"/>
    <x v="2"/>
    <x v="0"/>
    <x v="9"/>
    <n v="0"/>
    <n v="0"/>
    <n v="248"/>
    <n v="248"/>
    <n v="304"/>
    <n v="304"/>
    <n v="458828"/>
    <n v="373627.80013689253"/>
    <n v="0"/>
    <n v="0"/>
    <x v="1"/>
    <x v="2"/>
  </r>
  <r>
    <x v="5"/>
    <x v="2"/>
    <x v="0"/>
    <x v="10"/>
    <n v="0"/>
    <n v="0"/>
    <n v="241"/>
    <n v="241"/>
    <n v="301"/>
    <n v="301"/>
    <n v="443365"/>
    <n v="361051.07186858315"/>
    <n v="0"/>
    <n v="0"/>
    <x v="1"/>
    <x v="2"/>
  </r>
  <r>
    <x v="5"/>
    <x v="2"/>
    <x v="0"/>
    <x v="11"/>
    <n v="0"/>
    <n v="0"/>
    <n v="255"/>
    <n v="255"/>
    <n v="304"/>
    <n v="304"/>
    <n v="458539"/>
    <n v="375922.56262833677"/>
    <n v="0"/>
    <n v="0"/>
    <x v="1"/>
    <x v="2"/>
  </r>
  <r>
    <x v="5"/>
    <x v="2"/>
    <x v="0"/>
    <x v="12"/>
    <n v="0"/>
    <n v="0"/>
    <n v="210"/>
    <n v="210"/>
    <n v="264"/>
    <n v="264"/>
    <n v="454558"/>
    <n v="366993.11978097196"/>
    <n v="0"/>
    <n v="0"/>
    <x v="1"/>
    <x v="2"/>
  </r>
  <r>
    <x v="5"/>
    <x v="2"/>
    <x v="0"/>
    <x v="13"/>
    <n v="1"/>
    <n v="1"/>
    <n v="243"/>
    <n v="243"/>
    <n v="280"/>
    <n v="280"/>
    <n v="443757"/>
    <n v="362883.77549623547"/>
    <n v="2.7557032513578824E-3"/>
    <n v="4.11522633744856E-3"/>
    <x v="1"/>
    <x v="2"/>
  </r>
  <r>
    <x v="5"/>
    <x v="2"/>
    <x v="0"/>
    <x v="14"/>
    <n v="0"/>
    <n v="0"/>
    <n v="0"/>
    <n v="0"/>
    <n v="68"/>
    <n v="68"/>
    <n v="465324"/>
    <n v="376631.151266256"/>
    <n v="0"/>
    <m/>
    <x v="1"/>
    <x v="2"/>
  </r>
  <r>
    <x v="5"/>
    <x v="2"/>
    <x v="0"/>
    <x v="15"/>
    <n v="0"/>
    <n v="0"/>
    <n v="0"/>
    <n v="0"/>
    <n v="22"/>
    <n v="22"/>
    <n v="435854"/>
    <n v="244712.4928131417"/>
    <n v="0"/>
    <m/>
    <x v="1"/>
    <x v="2"/>
  </r>
  <r>
    <x v="5"/>
    <x v="2"/>
    <x v="0"/>
    <x v="16"/>
    <m/>
    <m/>
    <m/>
    <m/>
    <m/>
    <m/>
    <m/>
    <m/>
    <m/>
    <m/>
    <x v="1"/>
    <x v="2"/>
  </r>
  <r>
    <x v="5"/>
    <x v="2"/>
    <x v="0"/>
    <x v="17"/>
    <m/>
    <m/>
    <m/>
    <m/>
    <m/>
    <m/>
    <m/>
    <m/>
    <m/>
    <m/>
    <x v="1"/>
    <x v="2"/>
  </r>
  <r>
    <x v="5"/>
    <x v="3"/>
    <x v="0"/>
    <x v="1"/>
    <n v="59"/>
    <n v="59"/>
    <n v="2344"/>
    <n v="2344"/>
    <n v="2410"/>
    <n v="2410"/>
    <n v="195069"/>
    <n v="161367.23340177961"/>
    <n v="0.36562565247121187"/>
    <n v="2.5170648464163822E-2"/>
    <x v="1"/>
    <x v="2"/>
  </r>
  <r>
    <x v="5"/>
    <x v="3"/>
    <x v="0"/>
    <x v="2"/>
    <n v="49"/>
    <n v="49"/>
    <n v="1717"/>
    <n v="1717"/>
    <n v="1779"/>
    <n v="1779"/>
    <n v="151231"/>
    <n v="126192.73921971253"/>
    <n v="0.38829492332904147"/>
    <n v="2.8538147932440302E-2"/>
    <x v="1"/>
    <x v="2"/>
  </r>
  <r>
    <x v="5"/>
    <x v="3"/>
    <x v="0"/>
    <x v="3"/>
    <n v="40"/>
    <n v="40"/>
    <n v="1629"/>
    <n v="1629"/>
    <n v="1716"/>
    <n v="1716"/>
    <n v="150317"/>
    <n v="129260.15879534565"/>
    <n v="0.30945343385606539"/>
    <n v="2.4554941682013505E-2"/>
    <x v="1"/>
    <x v="2"/>
  </r>
  <r>
    <x v="5"/>
    <x v="3"/>
    <x v="0"/>
    <x v="4"/>
    <n v="42"/>
    <n v="42"/>
    <n v="1706"/>
    <n v="1706"/>
    <n v="1806"/>
    <n v="1806"/>
    <n v="161903"/>
    <n v="136936.4052019165"/>
    <n v="0.30671171729730923"/>
    <n v="2.4618991793669401E-2"/>
    <x v="1"/>
    <x v="2"/>
  </r>
  <r>
    <x v="5"/>
    <x v="3"/>
    <x v="0"/>
    <x v="5"/>
    <n v="58"/>
    <n v="57"/>
    <n v="1790"/>
    <n v="1790"/>
    <n v="1907"/>
    <n v="1907"/>
    <n v="166207"/>
    <n v="143593.13073237508"/>
    <n v="0.39695492193310439"/>
    <n v="3.1843575418994415E-2"/>
    <x v="1"/>
    <x v="2"/>
  </r>
  <r>
    <x v="5"/>
    <x v="3"/>
    <x v="0"/>
    <x v="6"/>
    <n v="42"/>
    <n v="42"/>
    <n v="1727"/>
    <n v="1727"/>
    <n v="1883"/>
    <n v="1883"/>
    <n v="171443"/>
    <n v="147486.53251197809"/>
    <n v="0.28477176379876568"/>
    <n v="2.4319629415170817E-2"/>
    <x v="1"/>
    <x v="2"/>
  </r>
  <r>
    <x v="5"/>
    <x v="3"/>
    <x v="0"/>
    <x v="7"/>
    <n v="53"/>
    <n v="52"/>
    <n v="1837"/>
    <n v="1837"/>
    <n v="2031"/>
    <n v="2031"/>
    <n v="180060"/>
    <n v="156259.99726214921"/>
    <n v="0.3327787079937185"/>
    <n v="2.8307022318998367E-2"/>
    <x v="1"/>
    <x v="2"/>
  </r>
  <r>
    <x v="5"/>
    <x v="3"/>
    <x v="0"/>
    <x v="8"/>
    <n v="13"/>
    <n v="12"/>
    <n v="778"/>
    <n v="778"/>
    <n v="924"/>
    <n v="924"/>
    <n v="156898"/>
    <n v="131860.20807665982"/>
    <n v="9.10054684050213E-2"/>
    <n v="1.5424164524421594E-2"/>
    <x v="1"/>
    <x v="2"/>
  </r>
  <r>
    <x v="5"/>
    <x v="3"/>
    <x v="0"/>
    <x v="9"/>
    <n v="12"/>
    <n v="12"/>
    <n v="911"/>
    <n v="911"/>
    <n v="1054"/>
    <n v="1054"/>
    <n v="159180"/>
    <n v="134696.73374401094"/>
    <n v="8.9089019952078533E-2"/>
    <n v="1.3172338090010977E-2"/>
    <x v="1"/>
    <x v="2"/>
  </r>
  <r>
    <x v="5"/>
    <x v="3"/>
    <x v="0"/>
    <x v="10"/>
    <n v="18"/>
    <n v="18"/>
    <n v="916"/>
    <n v="916"/>
    <n v="1067"/>
    <n v="1067"/>
    <n v="165835"/>
    <n v="140106.70773442846"/>
    <n v="0.12847350630862661"/>
    <n v="1.9650655021834062E-2"/>
    <x v="1"/>
    <x v="2"/>
  </r>
  <r>
    <x v="5"/>
    <x v="3"/>
    <x v="0"/>
    <x v="11"/>
    <n v="25"/>
    <n v="25"/>
    <n v="1003"/>
    <n v="1003"/>
    <n v="1189"/>
    <n v="1189"/>
    <n v="177364"/>
    <n v="152869.8316221766"/>
    <n v="0.16353782649403589"/>
    <n v="2.4925224327018942E-2"/>
    <x v="1"/>
    <x v="2"/>
  </r>
  <r>
    <x v="5"/>
    <x v="3"/>
    <x v="0"/>
    <x v="12"/>
    <n v="43"/>
    <n v="43"/>
    <n v="1370"/>
    <n v="1370"/>
    <n v="1593"/>
    <n v="1593"/>
    <n v="196829"/>
    <n v="170365.55783709788"/>
    <n v="0.2523984339670125"/>
    <n v="3.1386861313868614E-2"/>
    <x v="1"/>
    <x v="2"/>
  </r>
  <r>
    <x v="5"/>
    <x v="3"/>
    <x v="0"/>
    <x v="13"/>
    <n v="31"/>
    <n v="31"/>
    <n v="1489"/>
    <n v="1489"/>
    <n v="1733"/>
    <n v="1733"/>
    <n v="207422"/>
    <n v="180090.43121149897"/>
    <n v="0.17213574197950288"/>
    <n v="2.0819341840161182E-2"/>
    <x v="1"/>
    <x v="2"/>
  </r>
  <r>
    <x v="5"/>
    <x v="3"/>
    <x v="0"/>
    <x v="14"/>
    <n v="0"/>
    <n v="0"/>
    <n v="1"/>
    <n v="1"/>
    <n v="828"/>
    <n v="828"/>
    <n v="227129"/>
    <n v="198458.62286105409"/>
    <n v="0"/>
    <n v="0"/>
    <x v="1"/>
    <x v="2"/>
  </r>
  <r>
    <x v="5"/>
    <x v="3"/>
    <x v="0"/>
    <x v="15"/>
    <n v="0"/>
    <n v="0"/>
    <n v="0"/>
    <n v="0"/>
    <n v="184"/>
    <n v="184"/>
    <n v="232963"/>
    <n v="138218.43668720053"/>
    <n v="0"/>
    <m/>
    <x v="1"/>
    <x v="2"/>
  </r>
  <r>
    <x v="5"/>
    <x v="3"/>
    <x v="0"/>
    <x v="16"/>
    <m/>
    <m/>
    <m/>
    <m/>
    <m/>
    <m/>
    <m/>
    <m/>
    <m/>
    <m/>
    <x v="1"/>
    <x v="2"/>
  </r>
  <r>
    <x v="5"/>
    <x v="3"/>
    <x v="0"/>
    <x v="17"/>
    <m/>
    <m/>
    <m/>
    <m/>
    <m/>
    <m/>
    <m/>
    <m/>
    <m/>
    <m/>
    <x v="1"/>
    <x v="2"/>
  </r>
  <r>
    <x v="6"/>
    <x v="0"/>
    <x v="1"/>
    <x v="1"/>
    <m/>
    <m/>
    <m/>
    <m/>
    <m/>
    <m/>
    <m/>
    <m/>
    <m/>
    <m/>
    <x v="1"/>
    <x v="2"/>
  </r>
  <r>
    <x v="6"/>
    <x v="0"/>
    <x v="1"/>
    <x v="2"/>
    <m/>
    <m/>
    <m/>
    <m/>
    <m/>
    <m/>
    <m/>
    <m/>
    <m/>
    <m/>
    <x v="1"/>
    <x v="2"/>
  </r>
  <r>
    <x v="6"/>
    <x v="0"/>
    <x v="1"/>
    <x v="3"/>
    <m/>
    <m/>
    <m/>
    <m/>
    <m/>
    <m/>
    <m/>
    <m/>
    <m/>
    <m/>
    <x v="1"/>
    <x v="2"/>
  </r>
  <r>
    <x v="6"/>
    <x v="0"/>
    <x v="1"/>
    <x v="4"/>
    <m/>
    <m/>
    <m/>
    <m/>
    <m/>
    <m/>
    <m/>
    <m/>
    <m/>
    <m/>
    <x v="1"/>
    <x v="2"/>
  </r>
  <r>
    <x v="6"/>
    <x v="0"/>
    <x v="1"/>
    <x v="5"/>
    <m/>
    <m/>
    <m/>
    <m/>
    <m/>
    <m/>
    <m/>
    <m/>
    <m/>
    <m/>
    <x v="1"/>
    <x v="2"/>
  </r>
  <r>
    <x v="6"/>
    <x v="0"/>
    <x v="1"/>
    <x v="6"/>
    <m/>
    <m/>
    <m/>
    <m/>
    <m/>
    <m/>
    <m/>
    <m/>
    <m/>
    <m/>
    <x v="1"/>
    <x v="2"/>
  </r>
  <r>
    <x v="6"/>
    <x v="0"/>
    <x v="1"/>
    <x v="7"/>
    <m/>
    <m/>
    <m/>
    <m/>
    <m/>
    <m/>
    <m/>
    <m/>
    <m/>
    <m/>
    <x v="1"/>
    <x v="2"/>
  </r>
  <r>
    <x v="6"/>
    <x v="0"/>
    <x v="1"/>
    <x v="8"/>
    <m/>
    <m/>
    <m/>
    <m/>
    <m/>
    <m/>
    <m/>
    <m/>
    <m/>
    <m/>
    <x v="1"/>
    <x v="2"/>
  </r>
  <r>
    <x v="6"/>
    <x v="0"/>
    <x v="1"/>
    <x v="9"/>
    <m/>
    <m/>
    <m/>
    <m/>
    <m/>
    <m/>
    <m/>
    <m/>
    <m/>
    <m/>
    <x v="1"/>
    <x v="2"/>
  </r>
  <r>
    <x v="6"/>
    <x v="0"/>
    <x v="1"/>
    <x v="10"/>
    <m/>
    <m/>
    <m/>
    <m/>
    <m/>
    <m/>
    <m/>
    <m/>
    <m/>
    <m/>
    <x v="1"/>
    <x v="2"/>
  </r>
  <r>
    <x v="6"/>
    <x v="0"/>
    <x v="1"/>
    <x v="11"/>
    <m/>
    <m/>
    <m/>
    <m/>
    <m/>
    <m/>
    <m/>
    <m/>
    <m/>
    <m/>
    <x v="1"/>
    <x v="2"/>
  </r>
  <r>
    <x v="6"/>
    <x v="0"/>
    <x v="1"/>
    <x v="12"/>
    <m/>
    <m/>
    <m/>
    <m/>
    <m/>
    <m/>
    <m/>
    <m/>
    <m/>
    <m/>
    <x v="1"/>
    <x v="2"/>
  </r>
  <r>
    <x v="6"/>
    <x v="0"/>
    <x v="1"/>
    <x v="13"/>
    <m/>
    <m/>
    <m/>
    <m/>
    <m/>
    <m/>
    <m/>
    <m/>
    <m/>
    <m/>
    <x v="1"/>
    <x v="2"/>
  </r>
  <r>
    <x v="6"/>
    <x v="0"/>
    <x v="1"/>
    <x v="14"/>
    <m/>
    <m/>
    <m/>
    <m/>
    <m/>
    <m/>
    <m/>
    <m/>
    <m/>
    <m/>
    <x v="1"/>
    <x v="2"/>
  </r>
  <r>
    <x v="6"/>
    <x v="0"/>
    <x v="1"/>
    <x v="15"/>
    <m/>
    <m/>
    <m/>
    <m/>
    <m/>
    <m/>
    <m/>
    <m/>
    <m/>
    <m/>
    <x v="1"/>
    <x v="2"/>
  </r>
  <r>
    <x v="6"/>
    <x v="0"/>
    <x v="1"/>
    <x v="16"/>
    <m/>
    <m/>
    <m/>
    <m/>
    <m/>
    <m/>
    <m/>
    <m/>
    <m/>
    <m/>
    <x v="1"/>
    <x v="2"/>
  </r>
  <r>
    <x v="6"/>
    <x v="0"/>
    <x v="1"/>
    <x v="17"/>
    <m/>
    <m/>
    <m/>
    <m/>
    <m/>
    <m/>
    <m/>
    <m/>
    <m/>
    <m/>
    <x v="1"/>
    <x v="2"/>
  </r>
  <r>
    <x v="6"/>
    <x v="0"/>
    <x v="2"/>
    <x v="1"/>
    <n v="37"/>
    <n v="37"/>
    <n v="1298"/>
    <n v="1298"/>
    <n v="1338"/>
    <n v="1338"/>
    <n v="650350"/>
    <n v="508139.87132101302"/>
    <n v="7.2814597098651138E-2"/>
    <n v="2.8505392912172575E-2"/>
    <x v="1"/>
    <x v="2"/>
  </r>
  <r>
    <x v="6"/>
    <x v="0"/>
    <x v="2"/>
    <x v="2"/>
    <n v="29"/>
    <n v="29"/>
    <n v="999"/>
    <n v="999"/>
    <n v="1035"/>
    <n v="1035"/>
    <n v="474887"/>
    <n v="394057.24572210817"/>
    <n v="7.3593368260130909E-2"/>
    <n v="2.9029029029029031E-2"/>
    <x v="1"/>
    <x v="2"/>
  </r>
  <r>
    <x v="6"/>
    <x v="0"/>
    <x v="2"/>
    <x v="3"/>
    <n v="20"/>
    <n v="20"/>
    <n v="903"/>
    <n v="903"/>
    <n v="947"/>
    <n v="947"/>
    <n v="453289"/>
    <n v="380001.16358658456"/>
    <n v="5.2631417786285099E-2"/>
    <n v="2.2148394241417499E-2"/>
    <x v="1"/>
    <x v="2"/>
  </r>
  <r>
    <x v="6"/>
    <x v="0"/>
    <x v="2"/>
    <x v="4"/>
    <n v="31"/>
    <n v="31"/>
    <n v="953"/>
    <n v="953"/>
    <n v="1007"/>
    <n v="1007"/>
    <n v="486185"/>
    <n v="403382.61190965091"/>
    <n v="7.6850114716752682E-2"/>
    <n v="3.2528856243441762E-2"/>
    <x v="1"/>
    <x v="2"/>
  </r>
  <r>
    <x v="6"/>
    <x v="0"/>
    <x v="2"/>
    <x v="5"/>
    <n v="38"/>
    <n v="38"/>
    <n v="1008"/>
    <n v="1008"/>
    <n v="1084"/>
    <n v="1084"/>
    <n v="489823"/>
    <n v="406315.91786447639"/>
    <n v="9.3523286509967871E-2"/>
    <n v="3.7698412698412696E-2"/>
    <x v="1"/>
    <x v="2"/>
  </r>
  <r>
    <x v="6"/>
    <x v="0"/>
    <x v="2"/>
    <x v="6"/>
    <n v="27"/>
    <n v="27"/>
    <n v="982"/>
    <n v="982"/>
    <n v="1079"/>
    <n v="1079"/>
    <n v="493409"/>
    <n v="404864.72553045861"/>
    <n v="6.6688941509103511E-2"/>
    <n v="2.7494908350305498E-2"/>
    <x v="1"/>
    <x v="2"/>
  </r>
  <r>
    <x v="6"/>
    <x v="0"/>
    <x v="2"/>
    <x v="7"/>
    <n v="35"/>
    <n v="34"/>
    <n v="1050"/>
    <n v="1050"/>
    <n v="1174"/>
    <n v="1174"/>
    <n v="495142"/>
    <n v="414714.28884325805"/>
    <n v="8.1984153704552865E-2"/>
    <n v="3.2380952380952378E-2"/>
    <x v="1"/>
    <x v="2"/>
  </r>
  <r>
    <x v="6"/>
    <x v="0"/>
    <x v="2"/>
    <x v="8"/>
    <n v="10"/>
    <n v="9"/>
    <n v="456"/>
    <n v="456"/>
    <n v="549"/>
    <n v="549"/>
    <n v="484895"/>
    <n v="403791.60848733742"/>
    <n v="2.2288724705585933E-2"/>
    <n v="1.9736842105263157E-2"/>
    <x v="1"/>
    <x v="2"/>
  </r>
  <r>
    <x v="6"/>
    <x v="0"/>
    <x v="2"/>
    <x v="9"/>
    <n v="8"/>
    <n v="8"/>
    <n v="510"/>
    <n v="510"/>
    <n v="597"/>
    <n v="597"/>
    <n v="474111"/>
    <n v="398613.96303901437"/>
    <n v="2.0069542820347713E-2"/>
    <n v="1.5686274509803921E-2"/>
    <x v="1"/>
    <x v="2"/>
  </r>
  <r>
    <x v="6"/>
    <x v="0"/>
    <x v="2"/>
    <x v="10"/>
    <n v="13"/>
    <n v="13"/>
    <n v="548"/>
    <n v="548"/>
    <n v="652"/>
    <n v="652"/>
    <n v="471841"/>
    <n v="395009.05954825465"/>
    <n v="3.2910637580989222E-2"/>
    <n v="2.3722627737226276E-2"/>
    <x v="1"/>
    <x v="2"/>
  </r>
  <r>
    <x v="6"/>
    <x v="0"/>
    <x v="2"/>
    <x v="11"/>
    <n v="14"/>
    <n v="14"/>
    <n v="555"/>
    <n v="555"/>
    <n v="663"/>
    <n v="663"/>
    <n v="492929"/>
    <n v="418275.49623545515"/>
    <n v="3.3470762992339233E-2"/>
    <n v="2.5225225225225224E-2"/>
    <x v="1"/>
    <x v="2"/>
  </r>
  <r>
    <x v="6"/>
    <x v="0"/>
    <x v="2"/>
    <x v="12"/>
    <n v="25"/>
    <n v="25"/>
    <n v="687"/>
    <n v="687"/>
    <n v="799"/>
    <n v="799"/>
    <n v="498120"/>
    <n v="420579.48254620121"/>
    <n v="5.944179646769554E-2"/>
    <n v="3.6390101892285295E-2"/>
    <x v="1"/>
    <x v="2"/>
  </r>
  <r>
    <x v="6"/>
    <x v="0"/>
    <x v="2"/>
    <x v="13"/>
    <n v="20"/>
    <n v="20"/>
    <n v="776"/>
    <n v="776"/>
    <n v="915"/>
    <n v="915"/>
    <n v="490935"/>
    <n v="419132.3805612594"/>
    <n v="4.7717620798512481E-2"/>
    <n v="2.5773195876288658E-2"/>
    <x v="1"/>
    <x v="2"/>
  </r>
  <r>
    <x v="6"/>
    <x v="0"/>
    <x v="2"/>
    <x v="14"/>
    <n v="0"/>
    <n v="0"/>
    <n v="1"/>
    <n v="1"/>
    <n v="426"/>
    <n v="426"/>
    <n v="511114"/>
    <n v="437613.01574264205"/>
    <n v="0"/>
    <n v="0"/>
    <x v="1"/>
    <x v="2"/>
  </r>
  <r>
    <x v="6"/>
    <x v="0"/>
    <x v="2"/>
    <x v="15"/>
    <n v="0"/>
    <n v="0"/>
    <n v="0"/>
    <n v="0"/>
    <n v="90"/>
    <n v="90"/>
    <n v="491936"/>
    <n v="287394.29431895964"/>
    <n v="0"/>
    <m/>
    <x v="1"/>
    <x v="2"/>
  </r>
  <r>
    <x v="6"/>
    <x v="0"/>
    <x v="2"/>
    <x v="16"/>
    <m/>
    <m/>
    <m/>
    <m/>
    <m/>
    <m/>
    <m/>
    <m/>
    <m/>
    <m/>
    <x v="1"/>
    <x v="2"/>
  </r>
  <r>
    <x v="6"/>
    <x v="0"/>
    <x v="2"/>
    <x v="17"/>
    <m/>
    <m/>
    <m/>
    <m/>
    <m/>
    <m/>
    <m/>
    <m/>
    <m/>
    <m/>
    <x v="1"/>
    <x v="2"/>
  </r>
  <r>
    <x v="6"/>
    <x v="0"/>
    <x v="3"/>
    <x v="1"/>
    <n v="22"/>
    <n v="22"/>
    <n v="1545"/>
    <n v="1545"/>
    <n v="1587"/>
    <n v="1587"/>
    <n v="589158"/>
    <n v="459975.31279945245"/>
    <n v="4.7828653816453667E-2"/>
    <n v="1.423948220064725E-2"/>
    <x v="1"/>
    <x v="2"/>
  </r>
  <r>
    <x v="6"/>
    <x v="0"/>
    <x v="3"/>
    <x v="2"/>
    <n v="20"/>
    <n v="20"/>
    <n v="1119"/>
    <n v="1119"/>
    <n v="1155"/>
    <n v="1155"/>
    <n v="433811"/>
    <n v="358836.72005475702"/>
    <n v="5.5735656030263793E-2"/>
    <n v="1.7873100983020553E-2"/>
    <x v="1"/>
    <x v="2"/>
  </r>
  <r>
    <x v="6"/>
    <x v="0"/>
    <x v="3"/>
    <x v="3"/>
    <n v="20"/>
    <n v="20"/>
    <n v="1122"/>
    <n v="1122"/>
    <n v="1172"/>
    <n v="1172"/>
    <n v="416904"/>
    <n v="348556.9582477755"/>
    <n v="5.7379431185484421E-2"/>
    <n v="1.7825311942959002E-2"/>
    <x v="1"/>
    <x v="2"/>
  </r>
  <r>
    <x v="6"/>
    <x v="0"/>
    <x v="3"/>
    <x v="4"/>
    <n v="11"/>
    <n v="11"/>
    <n v="1117"/>
    <n v="1117"/>
    <n v="1186"/>
    <n v="1186"/>
    <n v="448486"/>
    <n v="370934.78439425054"/>
    <n v="2.965480850754772E-2"/>
    <n v="9.8478066248880933E-3"/>
    <x v="1"/>
    <x v="2"/>
  </r>
  <r>
    <x v="6"/>
    <x v="0"/>
    <x v="3"/>
    <x v="5"/>
    <n v="20"/>
    <n v="19"/>
    <n v="1191"/>
    <n v="1191"/>
    <n v="1271"/>
    <n v="1271"/>
    <n v="454427"/>
    <n v="374606.27789185487"/>
    <n v="5.0719918808955766E-2"/>
    <n v="1.595298068849706E-2"/>
    <x v="1"/>
    <x v="2"/>
  </r>
  <r>
    <x v="6"/>
    <x v="0"/>
    <x v="3"/>
    <x v="6"/>
    <n v="15"/>
    <n v="15"/>
    <n v="1120"/>
    <n v="1120"/>
    <n v="1235"/>
    <n v="1235"/>
    <n v="459098"/>
    <n v="373339.64955509925"/>
    <n v="4.0177891680873365E-2"/>
    <n v="1.3392857142857142E-2"/>
    <x v="1"/>
    <x v="2"/>
  </r>
  <r>
    <x v="6"/>
    <x v="0"/>
    <x v="3"/>
    <x v="7"/>
    <n v="18"/>
    <n v="18"/>
    <n v="1134"/>
    <n v="1134"/>
    <n v="1273"/>
    <n v="1273"/>
    <n v="457176"/>
    <n v="381654.38466803561"/>
    <n v="4.7163089756341897E-2"/>
    <n v="1.5873015873015872E-2"/>
    <x v="1"/>
    <x v="2"/>
  </r>
  <r>
    <x v="6"/>
    <x v="0"/>
    <x v="3"/>
    <x v="8"/>
    <n v="3"/>
    <n v="3"/>
    <n v="644"/>
    <n v="644"/>
    <n v="763"/>
    <n v="763"/>
    <n v="452832"/>
    <n v="375334.05338809034"/>
    <n v="7.9928798703965201E-3"/>
    <n v="4.658385093167702E-3"/>
    <x v="1"/>
    <x v="2"/>
  </r>
  <r>
    <x v="6"/>
    <x v="0"/>
    <x v="3"/>
    <x v="9"/>
    <n v="4"/>
    <n v="4"/>
    <n v="699"/>
    <n v="699"/>
    <n v="823"/>
    <n v="823"/>
    <n v="442546"/>
    <n v="371288.11772758386"/>
    <n v="1.0773304635983052E-2"/>
    <n v="5.7224606580829757E-3"/>
    <x v="1"/>
    <x v="2"/>
  </r>
  <r>
    <x v="6"/>
    <x v="0"/>
    <x v="3"/>
    <x v="10"/>
    <n v="5"/>
    <n v="5"/>
    <n v="651"/>
    <n v="651"/>
    <n v="763"/>
    <n v="763"/>
    <n v="437865"/>
    <n v="364828.5119780972"/>
    <n v="1.3705069192344757E-2"/>
    <n v="7.6804915514592934E-3"/>
    <x v="1"/>
    <x v="2"/>
  </r>
  <r>
    <x v="6"/>
    <x v="0"/>
    <x v="3"/>
    <x v="11"/>
    <n v="11"/>
    <n v="11"/>
    <n v="750"/>
    <n v="750"/>
    <n v="886"/>
    <n v="886"/>
    <n v="457212"/>
    <n v="386577.8069815195"/>
    <n v="2.8454815049757522E-2"/>
    <n v="1.4666666666666666E-2"/>
    <x v="1"/>
    <x v="2"/>
  </r>
  <r>
    <x v="6"/>
    <x v="0"/>
    <x v="3"/>
    <x v="12"/>
    <n v="18"/>
    <n v="18"/>
    <n v="946"/>
    <n v="946"/>
    <n v="1124"/>
    <n v="1124"/>
    <n v="465940"/>
    <n v="390944.32854209444"/>
    <n v="4.6042361241370129E-2"/>
    <n v="1.9027484143763214E-2"/>
    <x v="1"/>
    <x v="2"/>
  </r>
  <r>
    <x v="6"/>
    <x v="0"/>
    <x v="3"/>
    <x v="13"/>
    <n v="12"/>
    <n v="12"/>
    <n v="1013"/>
    <n v="1013"/>
    <n v="1163"/>
    <n v="1163"/>
    <n v="462284"/>
    <n v="392728.19164955511"/>
    <n v="3.0555484060354937E-2"/>
    <n v="1.1846001974333662E-2"/>
    <x v="1"/>
    <x v="2"/>
  </r>
  <r>
    <x v="6"/>
    <x v="0"/>
    <x v="3"/>
    <x v="14"/>
    <n v="0"/>
    <n v="0"/>
    <n v="0"/>
    <n v="0"/>
    <n v="483"/>
    <n v="483"/>
    <n v="481198"/>
    <n v="409951.98631074606"/>
    <n v="0"/>
    <m/>
    <x v="1"/>
    <x v="2"/>
  </r>
  <r>
    <x v="6"/>
    <x v="0"/>
    <x v="3"/>
    <x v="15"/>
    <n v="0"/>
    <n v="0"/>
    <n v="0"/>
    <n v="0"/>
    <n v="118"/>
    <n v="118"/>
    <n v="463623"/>
    <n v="269389.56605065026"/>
    <n v="0"/>
    <m/>
    <x v="1"/>
    <x v="2"/>
  </r>
  <r>
    <x v="6"/>
    <x v="0"/>
    <x v="3"/>
    <x v="16"/>
    <m/>
    <m/>
    <m/>
    <m/>
    <m/>
    <m/>
    <m/>
    <m/>
    <m/>
    <m/>
    <x v="1"/>
    <x v="2"/>
  </r>
  <r>
    <x v="6"/>
    <x v="0"/>
    <x v="3"/>
    <x v="17"/>
    <m/>
    <m/>
    <m/>
    <m/>
    <m/>
    <m/>
    <m/>
    <m/>
    <m/>
    <m/>
    <x v="1"/>
    <x v="2"/>
  </r>
  <r>
    <x v="6"/>
    <x v="0"/>
    <x v="4"/>
    <x v="1"/>
    <m/>
    <m/>
    <m/>
    <m/>
    <m/>
    <m/>
    <m/>
    <m/>
    <m/>
    <m/>
    <x v="1"/>
    <x v="2"/>
  </r>
  <r>
    <x v="6"/>
    <x v="0"/>
    <x v="4"/>
    <x v="2"/>
    <m/>
    <m/>
    <m/>
    <m/>
    <m/>
    <m/>
    <m/>
    <m/>
    <m/>
    <m/>
    <x v="1"/>
    <x v="2"/>
  </r>
  <r>
    <x v="6"/>
    <x v="0"/>
    <x v="4"/>
    <x v="3"/>
    <m/>
    <m/>
    <m/>
    <m/>
    <m/>
    <m/>
    <m/>
    <m/>
    <m/>
    <m/>
    <x v="1"/>
    <x v="2"/>
  </r>
  <r>
    <x v="6"/>
    <x v="0"/>
    <x v="4"/>
    <x v="4"/>
    <m/>
    <m/>
    <m/>
    <m/>
    <m/>
    <m/>
    <m/>
    <m/>
    <m/>
    <m/>
    <x v="1"/>
    <x v="2"/>
  </r>
  <r>
    <x v="6"/>
    <x v="0"/>
    <x v="4"/>
    <x v="5"/>
    <m/>
    <m/>
    <m/>
    <m/>
    <m/>
    <m/>
    <m/>
    <m/>
    <m/>
    <m/>
    <x v="1"/>
    <x v="2"/>
  </r>
  <r>
    <x v="6"/>
    <x v="0"/>
    <x v="4"/>
    <x v="6"/>
    <m/>
    <m/>
    <m/>
    <m/>
    <m/>
    <m/>
    <m/>
    <m/>
    <m/>
    <m/>
    <x v="1"/>
    <x v="2"/>
  </r>
  <r>
    <x v="6"/>
    <x v="0"/>
    <x v="4"/>
    <x v="7"/>
    <m/>
    <m/>
    <m/>
    <m/>
    <m/>
    <m/>
    <m/>
    <m/>
    <m/>
    <m/>
    <x v="1"/>
    <x v="2"/>
  </r>
  <r>
    <x v="6"/>
    <x v="0"/>
    <x v="4"/>
    <x v="8"/>
    <m/>
    <m/>
    <m/>
    <m/>
    <m/>
    <m/>
    <m/>
    <m/>
    <m/>
    <m/>
    <x v="1"/>
    <x v="2"/>
  </r>
  <r>
    <x v="6"/>
    <x v="0"/>
    <x v="4"/>
    <x v="9"/>
    <m/>
    <m/>
    <m/>
    <m/>
    <m/>
    <m/>
    <m/>
    <m/>
    <m/>
    <m/>
    <x v="1"/>
    <x v="2"/>
  </r>
  <r>
    <x v="6"/>
    <x v="0"/>
    <x v="4"/>
    <x v="10"/>
    <m/>
    <m/>
    <m/>
    <m/>
    <m/>
    <m/>
    <m/>
    <m/>
    <m/>
    <m/>
    <x v="1"/>
    <x v="2"/>
  </r>
  <r>
    <x v="6"/>
    <x v="0"/>
    <x v="4"/>
    <x v="11"/>
    <m/>
    <m/>
    <m/>
    <m/>
    <m/>
    <m/>
    <m/>
    <m/>
    <m/>
    <m/>
    <x v="1"/>
    <x v="2"/>
  </r>
  <r>
    <x v="6"/>
    <x v="0"/>
    <x v="4"/>
    <x v="12"/>
    <m/>
    <m/>
    <m/>
    <m/>
    <m/>
    <m/>
    <m/>
    <m/>
    <m/>
    <m/>
    <x v="1"/>
    <x v="2"/>
  </r>
  <r>
    <x v="6"/>
    <x v="0"/>
    <x v="4"/>
    <x v="13"/>
    <m/>
    <m/>
    <m/>
    <m/>
    <m/>
    <m/>
    <m/>
    <m/>
    <m/>
    <m/>
    <x v="1"/>
    <x v="2"/>
  </r>
  <r>
    <x v="6"/>
    <x v="0"/>
    <x v="4"/>
    <x v="14"/>
    <m/>
    <m/>
    <m/>
    <m/>
    <m/>
    <m/>
    <m/>
    <m/>
    <m/>
    <m/>
    <x v="1"/>
    <x v="2"/>
  </r>
  <r>
    <x v="6"/>
    <x v="0"/>
    <x v="4"/>
    <x v="15"/>
    <m/>
    <m/>
    <m/>
    <m/>
    <m/>
    <m/>
    <m/>
    <m/>
    <m/>
    <m/>
    <x v="1"/>
    <x v="2"/>
  </r>
  <r>
    <x v="6"/>
    <x v="0"/>
    <x v="4"/>
    <x v="16"/>
    <m/>
    <m/>
    <m/>
    <m/>
    <m/>
    <m/>
    <m/>
    <m/>
    <m/>
    <m/>
    <x v="1"/>
    <x v="2"/>
  </r>
  <r>
    <x v="6"/>
    <x v="0"/>
    <x v="4"/>
    <x v="17"/>
    <m/>
    <m/>
    <m/>
    <m/>
    <m/>
    <m/>
    <m/>
    <m/>
    <m/>
    <m/>
    <x v="1"/>
    <x v="2"/>
  </r>
  <r>
    <x v="7"/>
    <x v="1"/>
    <x v="1"/>
    <x v="1"/>
    <m/>
    <m/>
    <m/>
    <m/>
    <m/>
    <m/>
    <m/>
    <m/>
    <m/>
    <m/>
    <x v="1"/>
    <x v="2"/>
  </r>
  <r>
    <x v="7"/>
    <x v="1"/>
    <x v="1"/>
    <x v="2"/>
    <m/>
    <m/>
    <m/>
    <m/>
    <m/>
    <m/>
    <m/>
    <m/>
    <m/>
    <m/>
    <x v="1"/>
    <x v="2"/>
  </r>
  <r>
    <x v="7"/>
    <x v="1"/>
    <x v="1"/>
    <x v="3"/>
    <m/>
    <m/>
    <m/>
    <m/>
    <m/>
    <m/>
    <m/>
    <m/>
    <m/>
    <m/>
    <x v="1"/>
    <x v="2"/>
  </r>
  <r>
    <x v="7"/>
    <x v="1"/>
    <x v="1"/>
    <x v="4"/>
    <m/>
    <m/>
    <m/>
    <m/>
    <m/>
    <m/>
    <m/>
    <m/>
    <m/>
    <m/>
    <x v="1"/>
    <x v="2"/>
  </r>
  <r>
    <x v="7"/>
    <x v="1"/>
    <x v="1"/>
    <x v="5"/>
    <m/>
    <m/>
    <m/>
    <m/>
    <m/>
    <m/>
    <m/>
    <m/>
    <m/>
    <m/>
    <x v="1"/>
    <x v="2"/>
  </r>
  <r>
    <x v="7"/>
    <x v="1"/>
    <x v="1"/>
    <x v="6"/>
    <m/>
    <m/>
    <m/>
    <m/>
    <m/>
    <m/>
    <m/>
    <m/>
    <m/>
    <m/>
    <x v="1"/>
    <x v="2"/>
  </r>
  <r>
    <x v="7"/>
    <x v="1"/>
    <x v="1"/>
    <x v="7"/>
    <m/>
    <m/>
    <m/>
    <m/>
    <m/>
    <m/>
    <m/>
    <m/>
    <m/>
    <m/>
    <x v="1"/>
    <x v="2"/>
  </r>
  <r>
    <x v="7"/>
    <x v="1"/>
    <x v="1"/>
    <x v="8"/>
    <m/>
    <m/>
    <m/>
    <m/>
    <m/>
    <m/>
    <m/>
    <m/>
    <m/>
    <m/>
    <x v="1"/>
    <x v="2"/>
  </r>
  <r>
    <x v="7"/>
    <x v="1"/>
    <x v="1"/>
    <x v="9"/>
    <m/>
    <m/>
    <m/>
    <m/>
    <m/>
    <m/>
    <m/>
    <m/>
    <m/>
    <m/>
    <x v="1"/>
    <x v="2"/>
  </r>
  <r>
    <x v="7"/>
    <x v="1"/>
    <x v="1"/>
    <x v="10"/>
    <m/>
    <m/>
    <m/>
    <m/>
    <m/>
    <m/>
    <m/>
    <m/>
    <m/>
    <m/>
    <x v="1"/>
    <x v="2"/>
  </r>
  <r>
    <x v="7"/>
    <x v="1"/>
    <x v="1"/>
    <x v="11"/>
    <m/>
    <m/>
    <m/>
    <m/>
    <m/>
    <m/>
    <m/>
    <m/>
    <m/>
    <m/>
    <x v="1"/>
    <x v="2"/>
  </r>
  <r>
    <x v="7"/>
    <x v="1"/>
    <x v="1"/>
    <x v="12"/>
    <m/>
    <m/>
    <m/>
    <m/>
    <m/>
    <m/>
    <m/>
    <m/>
    <m/>
    <m/>
    <x v="1"/>
    <x v="2"/>
  </r>
  <r>
    <x v="7"/>
    <x v="1"/>
    <x v="1"/>
    <x v="13"/>
    <m/>
    <m/>
    <m/>
    <m/>
    <m/>
    <m/>
    <m/>
    <m/>
    <m/>
    <m/>
    <x v="1"/>
    <x v="2"/>
  </r>
  <r>
    <x v="7"/>
    <x v="1"/>
    <x v="1"/>
    <x v="14"/>
    <m/>
    <m/>
    <m/>
    <m/>
    <m/>
    <m/>
    <m/>
    <m/>
    <m/>
    <m/>
    <x v="1"/>
    <x v="2"/>
  </r>
  <r>
    <x v="7"/>
    <x v="1"/>
    <x v="1"/>
    <x v="15"/>
    <m/>
    <m/>
    <m/>
    <m/>
    <m/>
    <m/>
    <m/>
    <m/>
    <m/>
    <m/>
    <x v="1"/>
    <x v="2"/>
  </r>
  <r>
    <x v="7"/>
    <x v="1"/>
    <x v="1"/>
    <x v="16"/>
    <m/>
    <m/>
    <m/>
    <m/>
    <m/>
    <m/>
    <m/>
    <m/>
    <m/>
    <m/>
    <x v="1"/>
    <x v="2"/>
  </r>
  <r>
    <x v="7"/>
    <x v="1"/>
    <x v="1"/>
    <x v="17"/>
    <m/>
    <m/>
    <m/>
    <m/>
    <m/>
    <m/>
    <m/>
    <m/>
    <m/>
    <m/>
    <x v="1"/>
    <x v="2"/>
  </r>
  <r>
    <x v="7"/>
    <x v="1"/>
    <x v="2"/>
    <x v="1"/>
    <n v="0"/>
    <n v="0"/>
    <n v="15"/>
    <n v="15"/>
    <n v="17"/>
    <n v="17"/>
    <n v="213672"/>
    <n v="158696.23819301848"/>
    <n v="0"/>
    <n v="0"/>
    <x v="1"/>
    <x v="2"/>
  </r>
  <r>
    <x v="7"/>
    <x v="1"/>
    <x v="2"/>
    <x v="2"/>
    <n v="0"/>
    <n v="0"/>
    <n v="14"/>
    <n v="14"/>
    <n v="17"/>
    <n v="17"/>
    <n v="155659"/>
    <n v="123482.45037645448"/>
    <n v="0"/>
    <n v="0"/>
    <x v="1"/>
    <x v="2"/>
  </r>
  <r>
    <x v="7"/>
    <x v="1"/>
    <x v="2"/>
    <x v="3"/>
    <n v="0"/>
    <n v="0"/>
    <n v="19"/>
    <n v="19"/>
    <n v="20"/>
    <n v="20"/>
    <n v="149011"/>
    <n v="118960.98836413416"/>
    <n v="0"/>
    <n v="0"/>
    <x v="1"/>
    <x v="2"/>
  </r>
  <r>
    <x v="7"/>
    <x v="1"/>
    <x v="2"/>
    <x v="4"/>
    <n v="0"/>
    <n v="0"/>
    <n v="15"/>
    <n v="15"/>
    <n v="18"/>
    <n v="18"/>
    <n v="161479"/>
    <n v="128063.97535934292"/>
    <n v="0"/>
    <n v="0"/>
    <x v="1"/>
    <x v="2"/>
  </r>
  <r>
    <x v="7"/>
    <x v="1"/>
    <x v="2"/>
    <x v="5"/>
    <n v="0"/>
    <n v="0"/>
    <n v="24"/>
    <n v="24"/>
    <n v="27"/>
    <n v="27"/>
    <n v="163266"/>
    <n v="128812.22176591375"/>
    <n v="0"/>
    <n v="0"/>
    <x v="1"/>
    <x v="2"/>
  </r>
  <r>
    <x v="7"/>
    <x v="1"/>
    <x v="2"/>
    <x v="6"/>
    <n v="0"/>
    <n v="0"/>
    <n v="21"/>
    <n v="21"/>
    <n v="24"/>
    <n v="24"/>
    <n v="163653"/>
    <n v="127684.39151266257"/>
    <n v="0"/>
    <n v="0"/>
    <x v="1"/>
    <x v="2"/>
  </r>
  <r>
    <x v="7"/>
    <x v="1"/>
    <x v="2"/>
    <x v="7"/>
    <n v="0"/>
    <n v="0"/>
    <n v="15"/>
    <n v="15"/>
    <n v="20"/>
    <n v="20"/>
    <n v="162249"/>
    <n v="129829.19644079398"/>
    <n v="0"/>
    <n v="0"/>
    <x v="1"/>
    <x v="2"/>
  </r>
  <r>
    <x v="7"/>
    <x v="1"/>
    <x v="2"/>
    <x v="8"/>
    <n v="0"/>
    <n v="0"/>
    <n v="20"/>
    <n v="20"/>
    <n v="25"/>
    <n v="25"/>
    <n v="164477"/>
    <n v="131905.04312114991"/>
    <n v="0"/>
    <n v="0"/>
    <x v="1"/>
    <x v="2"/>
  </r>
  <r>
    <x v="7"/>
    <x v="1"/>
    <x v="2"/>
    <x v="9"/>
    <n v="0"/>
    <n v="0"/>
    <n v="22"/>
    <n v="22"/>
    <n v="27"/>
    <n v="27"/>
    <n v="160733"/>
    <n v="130332.33401779603"/>
    <n v="0"/>
    <n v="0"/>
    <x v="1"/>
    <x v="2"/>
  </r>
  <r>
    <x v="7"/>
    <x v="1"/>
    <x v="2"/>
    <x v="10"/>
    <n v="0"/>
    <n v="0"/>
    <n v="14"/>
    <n v="14"/>
    <n v="15"/>
    <n v="15"/>
    <n v="161636"/>
    <n v="128921.07871321012"/>
    <n v="0"/>
    <n v="0"/>
    <x v="1"/>
    <x v="2"/>
  </r>
  <r>
    <x v="7"/>
    <x v="1"/>
    <x v="2"/>
    <x v="11"/>
    <n v="0"/>
    <n v="0"/>
    <n v="13"/>
    <n v="13"/>
    <n v="16"/>
    <n v="16"/>
    <n v="168875"/>
    <n v="137280.76112251883"/>
    <n v="0"/>
    <n v="0"/>
    <x v="1"/>
    <x v="2"/>
  </r>
  <r>
    <x v="7"/>
    <x v="1"/>
    <x v="2"/>
    <x v="12"/>
    <n v="0"/>
    <n v="0"/>
    <n v="16"/>
    <n v="16"/>
    <n v="20"/>
    <n v="20"/>
    <n v="167194"/>
    <n v="135639.38124572212"/>
    <n v="0"/>
    <n v="0"/>
    <x v="1"/>
    <x v="2"/>
  </r>
  <r>
    <x v="7"/>
    <x v="1"/>
    <x v="2"/>
    <x v="13"/>
    <n v="0"/>
    <n v="0"/>
    <n v="16"/>
    <n v="16"/>
    <n v="19"/>
    <n v="19"/>
    <n v="161618"/>
    <n v="132560.14510609172"/>
    <n v="0"/>
    <n v="0"/>
    <x v="1"/>
    <x v="2"/>
  </r>
  <r>
    <x v="7"/>
    <x v="1"/>
    <x v="2"/>
    <x v="14"/>
    <n v="0"/>
    <n v="0"/>
    <n v="0"/>
    <n v="0"/>
    <n v="7"/>
    <n v="7"/>
    <n v="161255"/>
    <n v="134255.38945927448"/>
    <n v="0"/>
    <m/>
    <x v="1"/>
    <x v="2"/>
  </r>
  <r>
    <x v="7"/>
    <x v="1"/>
    <x v="2"/>
    <x v="15"/>
    <n v="0"/>
    <n v="0"/>
    <n v="0"/>
    <n v="0"/>
    <n v="0"/>
    <n v="0"/>
    <n v="150118"/>
    <n v="85581.976728268302"/>
    <n v="0"/>
    <m/>
    <x v="1"/>
    <x v="2"/>
  </r>
  <r>
    <x v="7"/>
    <x v="1"/>
    <x v="2"/>
    <x v="16"/>
    <m/>
    <m/>
    <m/>
    <m/>
    <m/>
    <m/>
    <m/>
    <m/>
    <m/>
    <m/>
    <x v="1"/>
    <x v="2"/>
  </r>
  <r>
    <x v="7"/>
    <x v="1"/>
    <x v="2"/>
    <x v="17"/>
    <m/>
    <m/>
    <m/>
    <m/>
    <m/>
    <m/>
    <m/>
    <m/>
    <m/>
    <m/>
    <x v="1"/>
    <x v="2"/>
  </r>
  <r>
    <x v="7"/>
    <x v="1"/>
    <x v="3"/>
    <x v="1"/>
    <n v="0"/>
    <n v="0"/>
    <n v="58"/>
    <n v="58"/>
    <n v="59"/>
    <n v="59"/>
    <n v="211938"/>
    <n v="158945.20465434634"/>
    <n v="0"/>
    <n v="0"/>
    <x v="1"/>
    <x v="2"/>
  </r>
  <r>
    <x v="7"/>
    <x v="1"/>
    <x v="3"/>
    <x v="2"/>
    <n v="0"/>
    <n v="0"/>
    <n v="24"/>
    <n v="24"/>
    <n v="24"/>
    <n v="24"/>
    <n v="154590"/>
    <n v="123973.30047912389"/>
    <n v="0"/>
    <n v="0"/>
    <x v="1"/>
    <x v="2"/>
  </r>
  <r>
    <x v="7"/>
    <x v="1"/>
    <x v="3"/>
    <x v="3"/>
    <n v="0"/>
    <n v="0"/>
    <n v="34"/>
    <n v="34"/>
    <n v="34"/>
    <n v="34"/>
    <n v="147999"/>
    <n v="119576.52566735113"/>
    <n v="0"/>
    <n v="0"/>
    <x v="1"/>
    <x v="2"/>
  </r>
  <r>
    <x v="7"/>
    <x v="1"/>
    <x v="3"/>
    <x v="4"/>
    <n v="0"/>
    <n v="0"/>
    <n v="28"/>
    <n v="28"/>
    <n v="31"/>
    <n v="31"/>
    <n v="159530"/>
    <n v="127694.62012320329"/>
    <n v="0"/>
    <n v="0"/>
    <x v="1"/>
    <x v="2"/>
  </r>
  <r>
    <x v="7"/>
    <x v="1"/>
    <x v="3"/>
    <x v="5"/>
    <n v="0"/>
    <n v="0"/>
    <n v="41"/>
    <n v="41"/>
    <n v="46"/>
    <n v="46"/>
    <n v="161884"/>
    <n v="128694.35455167694"/>
    <n v="0"/>
    <n v="0"/>
    <x v="1"/>
    <x v="2"/>
  </r>
  <r>
    <x v="7"/>
    <x v="1"/>
    <x v="3"/>
    <x v="6"/>
    <n v="0"/>
    <n v="0"/>
    <n v="33"/>
    <n v="33"/>
    <n v="42"/>
    <n v="42"/>
    <n v="162769"/>
    <n v="127751.45516769336"/>
    <n v="0"/>
    <n v="0"/>
    <x v="1"/>
    <x v="2"/>
  </r>
  <r>
    <x v="7"/>
    <x v="1"/>
    <x v="3"/>
    <x v="7"/>
    <n v="0"/>
    <n v="0"/>
    <n v="27"/>
    <n v="27"/>
    <n v="34"/>
    <n v="34"/>
    <n v="160472"/>
    <n v="129438.36276522929"/>
    <n v="0"/>
    <n v="0"/>
    <x v="1"/>
    <x v="2"/>
  </r>
  <r>
    <x v="7"/>
    <x v="1"/>
    <x v="3"/>
    <x v="8"/>
    <n v="0"/>
    <n v="0"/>
    <n v="37"/>
    <n v="37"/>
    <n v="40"/>
    <n v="40"/>
    <n v="163930"/>
    <n v="132054.29705681041"/>
    <n v="0"/>
    <n v="0"/>
    <x v="1"/>
    <x v="2"/>
  </r>
  <r>
    <x v="7"/>
    <x v="1"/>
    <x v="3"/>
    <x v="9"/>
    <n v="0"/>
    <n v="0"/>
    <n v="28"/>
    <n v="28"/>
    <n v="35"/>
    <n v="35"/>
    <n v="160454"/>
    <n v="131237.77686516085"/>
    <n v="0"/>
    <n v="0"/>
    <x v="1"/>
    <x v="2"/>
  </r>
  <r>
    <x v="7"/>
    <x v="1"/>
    <x v="3"/>
    <x v="10"/>
    <n v="0"/>
    <n v="0"/>
    <n v="28"/>
    <n v="28"/>
    <n v="32"/>
    <n v="32"/>
    <n v="161432"/>
    <n v="129748.59411362081"/>
    <n v="0"/>
    <n v="0"/>
    <x v="1"/>
    <x v="2"/>
  </r>
  <r>
    <x v="7"/>
    <x v="1"/>
    <x v="3"/>
    <x v="11"/>
    <n v="0"/>
    <n v="0"/>
    <n v="34"/>
    <n v="34"/>
    <n v="40"/>
    <n v="40"/>
    <n v="169360"/>
    <n v="138771.70157426421"/>
    <n v="0"/>
    <n v="0"/>
    <x v="1"/>
    <x v="2"/>
  </r>
  <r>
    <x v="7"/>
    <x v="1"/>
    <x v="3"/>
    <x v="12"/>
    <n v="0"/>
    <n v="0"/>
    <n v="37"/>
    <n v="37"/>
    <n v="46"/>
    <n v="46"/>
    <n v="169987"/>
    <n v="138518.99520876113"/>
    <n v="0"/>
    <n v="0"/>
    <x v="1"/>
    <x v="2"/>
  </r>
  <r>
    <x v="7"/>
    <x v="1"/>
    <x v="3"/>
    <x v="13"/>
    <n v="0"/>
    <n v="0"/>
    <n v="41"/>
    <n v="41"/>
    <n v="46"/>
    <n v="46"/>
    <n v="165915"/>
    <n v="136321.05681040382"/>
    <n v="0"/>
    <n v="0"/>
    <x v="1"/>
    <x v="2"/>
  </r>
  <r>
    <x v="7"/>
    <x v="1"/>
    <x v="3"/>
    <x v="14"/>
    <n v="0"/>
    <n v="0"/>
    <n v="0"/>
    <n v="0"/>
    <n v="6"/>
    <n v="6"/>
    <n v="165684"/>
    <n v="138214.09171800138"/>
    <n v="0"/>
    <m/>
    <x v="1"/>
    <x v="2"/>
  </r>
  <r>
    <x v="7"/>
    <x v="1"/>
    <x v="3"/>
    <x v="15"/>
    <n v="0"/>
    <n v="0"/>
    <n v="0"/>
    <n v="0"/>
    <n v="2"/>
    <n v="2"/>
    <n v="154813"/>
    <n v="88267.069130732372"/>
    <n v="0"/>
    <m/>
    <x v="1"/>
    <x v="2"/>
  </r>
  <r>
    <x v="7"/>
    <x v="1"/>
    <x v="3"/>
    <x v="16"/>
    <m/>
    <m/>
    <m/>
    <m/>
    <m/>
    <m/>
    <m/>
    <m/>
    <m/>
    <m/>
    <x v="1"/>
    <x v="2"/>
  </r>
  <r>
    <x v="7"/>
    <x v="1"/>
    <x v="3"/>
    <x v="17"/>
    <m/>
    <m/>
    <m/>
    <m/>
    <m/>
    <m/>
    <m/>
    <m/>
    <m/>
    <m/>
    <x v="1"/>
    <x v="2"/>
  </r>
  <r>
    <x v="7"/>
    <x v="1"/>
    <x v="4"/>
    <x v="1"/>
    <m/>
    <m/>
    <m/>
    <m/>
    <m/>
    <m/>
    <m/>
    <m/>
    <m/>
    <m/>
    <x v="1"/>
    <x v="2"/>
  </r>
  <r>
    <x v="7"/>
    <x v="1"/>
    <x v="4"/>
    <x v="2"/>
    <m/>
    <m/>
    <m/>
    <m/>
    <m/>
    <m/>
    <m/>
    <m/>
    <m/>
    <m/>
    <x v="1"/>
    <x v="2"/>
  </r>
  <r>
    <x v="7"/>
    <x v="1"/>
    <x v="4"/>
    <x v="3"/>
    <m/>
    <m/>
    <m/>
    <m/>
    <m/>
    <m/>
    <m/>
    <m/>
    <m/>
    <m/>
    <x v="1"/>
    <x v="2"/>
  </r>
  <r>
    <x v="7"/>
    <x v="1"/>
    <x v="4"/>
    <x v="4"/>
    <m/>
    <m/>
    <m/>
    <m/>
    <m/>
    <m/>
    <m/>
    <m/>
    <m/>
    <m/>
    <x v="1"/>
    <x v="2"/>
  </r>
  <r>
    <x v="7"/>
    <x v="1"/>
    <x v="4"/>
    <x v="5"/>
    <m/>
    <m/>
    <m/>
    <m/>
    <m/>
    <m/>
    <m/>
    <m/>
    <m/>
    <m/>
    <x v="1"/>
    <x v="2"/>
  </r>
  <r>
    <x v="7"/>
    <x v="1"/>
    <x v="4"/>
    <x v="6"/>
    <m/>
    <m/>
    <m/>
    <m/>
    <m/>
    <m/>
    <m/>
    <m/>
    <m/>
    <m/>
    <x v="1"/>
    <x v="2"/>
  </r>
  <r>
    <x v="7"/>
    <x v="1"/>
    <x v="4"/>
    <x v="7"/>
    <m/>
    <m/>
    <m/>
    <m/>
    <m/>
    <m/>
    <m/>
    <m/>
    <m/>
    <m/>
    <x v="1"/>
    <x v="2"/>
  </r>
  <r>
    <x v="7"/>
    <x v="1"/>
    <x v="4"/>
    <x v="8"/>
    <m/>
    <m/>
    <m/>
    <m/>
    <m/>
    <m/>
    <m/>
    <m/>
    <m/>
    <m/>
    <x v="1"/>
    <x v="2"/>
  </r>
  <r>
    <x v="7"/>
    <x v="1"/>
    <x v="4"/>
    <x v="9"/>
    <m/>
    <m/>
    <m/>
    <m/>
    <m/>
    <m/>
    <m/>
    <m/>
    <m/>
    <m/>
    <x v="1"/>
    <x v="2"/>
  </r>
  <r>
    <x v="7"/>
    <x v="1"/>
    <x v="4"/>
    <x v="10"/>
    <m/>
    <m/>
    <m/>
    <m/>
    <m/>
    <m/>
    <m/>
    <m/>
    <m/>
    <m/>
    <x v="1"/>
    <x v="2"/>
  </r>
  <r>
    <x v="7"/>
    <x v="1"/>
    <x v="4"/>
    <x v="11"/>
    <m/>
    <m/>
    <m/>
    <m/>
    <m/>
    <m/>
    <m/>
    <m/>
    <m/>
    <m/>
    <x v="1"/>
    <x v="2"/>
  </r>
  <r>
    <x v="7"/>
    <x v="1"/>
    <x v="4"/>
    <x v="12"/>
    <m/>
    <m/>
    <m/>
    <m/>
    <m/>
    <m/>
    <m/>
    <m/>
    <m/>
    <m/>
    <x v="1"/>
    <x v="2"/>
  </r>
  <r>
    <x v="7"/>
    <x v="1"/>
    <x v="4"/>
    <x v="13"/>
    <m/>
    <m/>
    <m/>
    <m/>
    <m/>
    <m/>
    <m/>
    <m/>
    <m/>
    <m/>
    <x v="1"/>
    <x v="2"/>
  </r>
  <r>
    <x v="7"/>
    <x v="1"/>
    <x v="4"/>
    <x v="14"/>
    <m/>
    <m/>
    <m/>
    <m/>
    <m/>
    <m/>
    <m/>
    <m/>
    <m/>
    <m/>
    <x v="1"/>
    <x v="2"/>
  </r>
  <r>
    <x v="7"/>
    <x v="1"/>
    <x v="4"/>
    <x v="15"/>
    <m/>
    <m/>
    <m/>
    <m/>
    <m/>
    <m/>
    <m/>
    <m/>
    <m/>
    <m/>
    <x v="1"/>
    <x v="2"/>
  </r>
  <r>
    <x v="7"/>
    <x v="1"/>
    <x v="4"/>
    <x v="16"/>
    <m/>
    <m/>
    <m/>
    <m/>
    <m/>
    <m/>
    <m/>
    <m/>
    <m/>
    <m/>
    <x v="1"/>
    <x v="2"/>
  </r>
  <r>
    <x v="7"/>
    <x v="1"/>
    <x v="4"/>
    <x v="17"/>
    <m/>
    <m/>
    <m/>
    <m/>
    <m/>
    <m/>
    <m/>
    <m/>
    <m/>
    <m/>
    <x v="1"/>
    <x v="2"/>
  </r>
  <r>
    <x v="7"/>
    <x v="2"/>
    <x v="1"/>
    <x v="1"/>
    <m/>
    <m/>
    <m/>
    <m/>
    <m/>
    <m/>
    <m/>
    <m/>
    <m/>
    <m/>
    <x v="1"/>
    <x v="2"/>
  </r>
  <r>
    <x v="7"/>
    <x v="2"/>
    <x v="1"/>
    <x v="2"/>
    <m/>
    <m/>
    <m/>
    <m/>
    <m/>
    <m/>
    <m/>
    <m/>
    <m/>
    <m/>
    <x v="1"/>
    <x v="2"/>
  </r>
  <r>
    <x v="7"/>
    <x v="2"/>
    <x v="1"/>
    <x v="3"/>
    <m/>
    <m/>
    <m/>
    <m/>
    <m/>
    <m/>
    <m/>
    <m/>
    <m/>
    <m/>
    <x v="1"/>
    <x v="2"/>
  </r>
  <r>
    <x v="7"/>
    <x v="2"/>
    <x v="1"/>
    <x v="4"/>
    <m/>
    <m/>
    <m/>
    <m/>
    <m/>
    <m/>
    <m/>
    <m/>
    <m/>
    <m/>
    <x v="1"/>
    <x v="2"/>
  </r>
  <r>
    <x v="7"/>
    <x v="2"/>
    <x v="1"/>
    <x v="5"/>
    <m/>
    <m/>
    <m/>
    <m/>
    <m/>
    <m/>
    <m/>
    <m/>
    <m/>
    <m/>
    <x v="1"/>
    <x v="2"/>
  </r>
  <r>
    <x v="7"/>
    <x v="2"/>
    <x v="1"/>
    <x v="6"/>
    <m/>
    <m/>
    <m/>
    <m/>
    <m/>
    <m/>
    <m/>
    <m/>
    <m/>
    <m/>
    <x v="1"/>
    <x v="2"/>
  </r>
  <r>
    <x v="7"/>
    <x v="2"/>
    <x v="1"/>
    <x v="7"/>
    <m/>
    <m/>
    <m/>
    <m/>
    <m/>
    <m/>
    <m/>
    <m/>
    <m/>
    <m/>
    <x v="1"/>
    <x v="2"/>
  </r>
  <r>
    <x v="7"/>
    <x v="2"/>
    <x v="1"/>
    <x v="8"/>
    <m/>
    <m/>
    <m/>
    <m/>
    <m/>
    <m/>
    <m/>
    <m/>
    <m/>
    <m/>
    <x v="1"/>
    <x v="2"/>
  </r>
  <r>
    <x v="7"/>
    <x v="2"/>
    <x v="1"/>
    <x v="9"/>
    <m/>
    <m/>
    <m/>
    <m/>
    <m/>
    <m/>
    <m/>
    <m/>
    <m/>
    <m/>
    <x v="1"/>
    <x v="2"/>
  </r>
  <r>
    <x v="7"/>
    <x v="2"/>
    <x v="1"/>
    <x v="10"/>
    <m/>
    <m/>
    <m/>
    <m/>
    <m/>
    <m/>
    <m/>
    <m/>
    <m/>
    <m/>
    <x v="1"/>
    <x v="2"/>
  </r>
  <r>
    <x v="7"/>
    <x v="2"/>
    <x v="1"/>
    <x v="11"/>
    <m/>
    <m/>
    <m/>
    <m/>
    <m/>
    <m/>
    <m/>
    <m/>
    <m/>
    <m/>
    <x v="1"/>
    <x v="2"/>
  </r>
  <r>
    <x v="7"/>
    <x v="2"/>
    <x v="1"/>
    <x v="12"/>
    <m/>
    <m/>
    <m/>
    <m/>
    <m/>
    <m/>
    <m/>
    <m/>
    <m/>
    <m/>
    <x v="1"/>
    <x v="2"/>
  </r>
  <r>
    <x v="7"/>
    <x v="2"/>
    <x v="1"/>
    <x v="13"/>
    <m/>
    <m/>
    <m/>
    <m/>
    <m/>
    <m/>
    <m/>
    <m/>
    <m/>
    <m/>
    <x v="1"/>
    <x v="2"/>
  </r>
  <r>
    <x v="7"/>
    <x v="2"/>
    <x v="1"/>
    <x v="14"/>
    <m/>
    <m/>
    <m/>
    <m/>
    <m/>
    <m/>
    <m/>
    <m/>
    <m/>
    <m/>
    <x v="1"/>
    <x v="2"/>
  </r>
  <r>
    <x v="7"/>
    <x v="2"/>
    <x v="1"/>
    <x v="15"/>
    <m/>
    <m/>
    <m/>
    <m/>
    <m/>
    <m/>
    <m/>
    <m/>
    <m/>
    <m/>
    <x v="1"/>
    <x v="2"/>
  </r>
  <r>
    <x v="7"/>
    <x v="2"/>
    <x v="1"/>
    <x v="16"/>
    <m/>
    <m/>
    <m/>
    <m/>
    <m/>
    <m/>
    <m/>
    <m/>
    <m/>
    <m/>
    <x v="1"/>
    <x v="2"/>
  </r>
  <r>
    <x v="7"/>
    <x v="2"/>
    <x v="1"/>
    <x v="17"/>
    <m/>
    <m/>
    <m/>
    <m/>
    <m/>
    <m/>
    <m/>
    <m/>
    <m/>
    <m/>
    <x v="1"/>
    <x v="2"/>
  </r>
  <r>
    <x v="7"/>
    <x v="2"/>
    <x v="2"/>
    <x v="1"/>
    <n v="0"/>
    <n v="0"/>
    <n v="159"/>
    <n v="159"/>
    <n v="167"/>
    <n v="167"/>
    <n v="344214"/>
    <n v="262747.70431211498"/>
    <n v="0"/>
    <n v="0"/>
    <x v="1"/>
    <x v="2"/>
  </r>
  <r>
    <x v="7"/>
    <x v="2"/>
    <x v="2"/>
    <x v="2"/>
    <n v="0"/>
    <n v="0"/>
    <n v="158"/>
    <n v="158"/>
    <n v="161"/>
    <n v="161"/>
    <n v="249163"/>
    <n v="203085.93018480492"/>
    <n v="0"/>
    <n v="0"/>
    <x v="1"/>
    <x v="2"/>
  </r>
  <r>
    <x v="7"/>
    <x v="2"/>
    <x v="2"/>
    <x v="3"/>
    <n v="0"/>
    <n v="0"/>
    <n v="144"/>
    <n v="144"/>
    <n v="149"/>
    <n v="149"/>
    <n v="235217"/>
    <n v="192136.71457905544"/>
    <n v="0"/>
    <n v="0"/>
    <x v="1"/>
    <x v="2"/>
  </r>
  <r>
    <x v="7"/>
    <x v="2"/>
    <x v="2"/>
    <x v="4"/>
    <n v="0"/>
    <n v="0"/>
    <n v="127"/>
    <n v="127"/>
    <n v="134"/>
    <n v="134"/>
    <n v="249700"/>
    <n v="202348.60780287473"/>
    <n v="0"/>
    <n v="0"/>
    <x v="1"/>
    <x v="2"/>
  </r>
  <r>
    <x v="7"/>
    <x v="2"/>
    <x v="2"/>
    <x v="5"/>
    <n v="0"/>
    <n v="0"/>
    <n v="143"/>
    <n v="143"/>
    <n v="160"/>
    <n v="160"/>
    <n v="249312"/>
    <n v="200950.41204654347"/>
    <n v="0"/>
    <n v="0"/>
    <x v="1"/>
    <x v="2"/>
  </r>
  <r>
    <x v="7"/>
    <x v="2"/>
    <x v="2"/>
    <x v="6"/>
    <n v="0"/>
    <n v="0"/>
    <n v="129"/>
    <n v="129"/>
    <n v="146"/>
    <n v="146"/>
    <n v="249913"/>
    <n v="198779.66050650241"/>
    <n v="0"/>
    <n v="0"/>
    <x v="1"/>
    <x v="2"/>
  </r>
  <r>
    <x v="7"/>
    <x v="2"/>
    <x v="2"/>
    <x v="7"/>
    <n v="0"/>
    <n v="0"/>
    <n v="131"/>
    <n v="131"/>
    <n v="155"/>
    <n v="155"/>
    <n v="249482"/>
    <n v="202191.37577002053"/>
    <n v="0"/>
    <n v="0"/>
    <x v="1"/>
    <x v="2"/>
  </r>
  <r>
    <x v="7"/>
    <x v="2"/>
    <x v="2"/>
    <x v="8"/>
    <n v="0"/>
    <n v="0"/>
    <n v="84"/>
    <n v="84"/>
    <n v="106"/>
    <n v="106"/>
    <n v="251628"/>
    <n v="203924.67898699522"/>
    <n v="0"/>
    <n v="0"/>
    <x v="1"/>
    <x v="2"/>
  </r>
  <r>
    <x v="7"/>
    <x v="2"/>
    <x v="2"/>
    <x v="9"/>
    <n v="0"/>
    <n v="0"/>
    <n v="95"/>
    <n v="95"/>
    <n v="117"/>
    <n v="117"/>
    <n v="243400"/>
    <n v="198724.87611225189"/>
    <n v="0"/>
    <n v="0"/>
    <x v="1"/>
    <x v="2"/>
  </r>
  <r>
    <x v="7"/>
    <x v="2"/>
    <x v="2"/>
    <x v="10"/>
    <n v="0"/>
    <n v="0"/>
    <n v="102"/>
    <n v="102"/>
    <n v="133"/>
    <n v="133"/>
    <n v="236383"/>
    <n v="193309.40999315536"/>
    <n v="0"/>
    <n v="0"/>
    <x v="1"/>
    <x v="2"/>
  </r>
  <r>
    <x v="7"/>
    <x v="2"/>
    <x v="2"/>
    <x v="11"/>
    <n v="0"/>
    <n v="0"/>
    <n v="100"/>
    <n v="100"/>
    <n v="122"/>
    <n v="122"/>
    <n v="244830"/>
    <n v="201323.76454483232"/>
    <n v="0"/>
    <n v="0"/>
    <x v="1"/>
    <x v="2"/>
  </r>
  <r>
    <x v="7"/>
    <x v="2"/>
    <x v="2"/>
    <x v="12"/>
    <n v="0"/>
    <n v="0"/>
    <n v="85"/>
    <n v="85"/>
    <n v="107"/>
    <n v="107"/>
    <n v="241586"/>
    <n v="196011.15674195756"/>
    <n v="0"/>
    <n v="0"/>
    <x v="1"/>
    <x v="2"/>
  </r>
  <r>
    <x v="7"/>
    <x v="2"/>
    <x v="2"/>
    <x v="13"/>
    <n v="1"/>
    <n v="1"/>
    <n v="97"/>
    <n v="97"/>
    <n v="109"/>
    <n v="109"/>
    <n v="234504"/>
    <n v="192551.73990417522"/>
    <n v="5.1934093168810487E-3"/>
    <n v="1.0309278350515464E-2"/>
    <x v="1"/>
    <x v="2"/>
  </r>
  <r>
    <x v="7"/>
    <x v="2"/>
    <x v="2"/>
    <x v="14"/>
    <n v="0"/>
    <n v="0"/>
    <n v="0"/>
    <n v="0"/>
    <n v="29"/>
    <n v="29"/>
    <n v="245471"/>
    <n v="199611.0828199863"/>
    <n v="0"/>
    <m/>
    <x v="1"/>
    <x v="2"/>
  </r>
  <r>
    <x v="7"/>
    <x v="2"/>
    <x v="2"/>
    <x v="15"/>
    <n v="0"/>
    <n v="0"/>
    <n v="0"/>
    <n v="0"/>
    <n v="9"/>
    <n v="9"/>
    <n v="229697"/>
    <n v="129541.62902121834"/>
    <n v="0"/>
    <m/>
    <x v="1"/>
    <x v="2"/>
  </r>
  <r>
    <x v="7"/>
    <x v="2"/>
    <x v="2"/>
    <x v="16"/>
    <m/>
    <m/>
    <m/>
    <m/>
    <m/>
    <m/>
    <m/>
    <m/>
    <m/>
    <m/>
    <x v="1"/>
    <x v="2"/>
  </r>
  <r>
    <x v="7"/>
    <x v="2"/>
    <x v="2"/>
    <x v="17"/>
    <m/>
    <m/>
    <m/>
    <m/>
    <m/>
    <m/>
    <m/>
    <m/>
    <m/>
    <m/>
    <x v="1"/>
    <x v="2"/>
  </r>
  <r>
    <x v="7"/>
    <x v="2"/>
    <x v="3"/>
    <x v="1"/>
    <n v="0"/>
    <n v="0"/>
    <n v="267"/>
    <n v="267"/>
    <n v="272"/>
    <n v="272"/>
    <n v="296833"/>
    <n v="226338.7049965777"/>
    <n v="0"/>
    <n v="0"/>
    <x v="1"/>
    <x v="2"/>
  </r>
  <r>
    <x v="7"/>
    <x v="2"/>
    <x v="3"/>
    <x v="2"/>
    <n v="0"/>
    <n v="0"/>
    <n v="205"/>
    <n v="205"/>
    <n v="209"/>
    <n v="209"/>
    <n v="217346"/>
    <n v="176146.98425735798"/>
    <n v="0"/>
    <n v="0"/>
    <x v="1"/>
    <x v="2"/>
  </r>
  <r>
    <x v="7"/>
    <x v="2"/>
    <x v="3"/>
    <x v="3"/>
    <n v="0"/>
    <n v="0"/>
    <n v="199"/>
    <n v="199"/>
    <n v="200"/>
    <n v="200"/>
    <n v="207311"/>
    <n v="168609.74948665299"/>
    <n v="0"/>
    <n v="0"/>
    <x v="1"/>
    <x v="2"/>
  </r>
  <r>
    <x v="7"/>
    <x v="2"/>
    <x v="3"/>
    <x v="4"/>
    <n v="0"/>
    <n v="0"/>
    <n v="194"/>
    <n v="194"/>
    <n v="204"/>
    <n v="204"/>
    <n v="222469"/>
    <n v="179256.82409308694"/>
    <n v="0"/>
    <n v="0"/>
    <x v="1"/>
    <x v="2"/>
  </r>
  <r>
    <x v="7"/>
    <x v="2"/>
    <x v="3"/>
    <x v="5"/>
    <n v="0"/>
    <n v="0"/>
    <n v="201"/>
    <n v="201"/>
    <n v="215"/>
    <n v="215"/>
    <n v="223449"/>
    <n v="178859.03080082135"/>
    <n v="0"/>
    <n v="0"/>
    <x v="1"/>
    <x v="2"/>
  </r>
  <r>
    <x v="7"/>
    <x v="2"/>
    <x v="3"/>
    <x v="6"/>
    <n v="0"/>
    <n v="0"/>
    <n v="192"/>
    <n v="192"/>
    <n v="219"/>
    <n v="219"/>
    <n v="224607"/>
    <n v="176492.95550992471"/>
    <n v="0"/>
    <n v="0"/>
    <x v="1"/>
    <x v="2"/>
  </r>
  <r>
    <x v="7"/>
    <x v="2"/>
    <x v="3"/>
    <x v="7"/>
    <n v="0"/>
    <n v="0"/>
    <n v="174"/>
    <n v="174"/>
    <n v="207"/>
    <n v="207"/>
    <n v="221340"/>
    <n v="178642.15195071869"/>
    <n v="0"/>
    <n v="0"/>
    <x v="1"/>
    <x v="2"/>
  </r>
  <r>
    <x v="7"/>
    <x v="2"/>
    <x v="3"/>
    <x v="8"/>
    <n v="0"/>
    <n v="0"/>
    <n v="181"/>
    <n v="181"/>
    <n v="217"/>
    <n v="217"/>
    <n v="223389"/>
    <n v="179372.23271731692"/>
    <n v="0"/>
    <n v="0"/>
    <x v="1"/>
    <x v="2"/>
  </r>
  <r>
    <x v="7"/>
    <x v="2"/>
    <x v="3"/>
    <x v="9"/>
    <n v="0"/>
    <n v="0"/>
    <n v="153"/>
    <n v="153"/>
    <n v="187"/>
    <n v="187"/>
    <n v="215428"/>
    <n v="174902.92402464067"/>
    <n v="0"/>
    <n v="0"/>
    <x v="1"/>
    <x v="2"/>
  </r>
  <r>
    <x v="7"/>
    <x v="2"/>
    <x v="3"/>
    <x v="10"/>
    <n v="0"/>
    <n v="0"/>
    <n v="139"/>
    <n v="139"/>
    <n v="168"/>
    <n v="168"/>
    <n v="206982"/>
    <n v="167741.66187542779"/>
    <n v="0"/>
    <n v="0"/>
    <x v="1"/>
    <x v="2"/>
  </r>
  <r>
    <x v="7"/>
    <x v="2"/>
    <x v="3"/>
    <x v="11"/>
    <n v="0"/>
    <n v="0"/>
    <n v="155"/>
    <n v="155"/>
    <n v="182"/>
    <n v="182"/>
    <n v="213709"/>
    <n v="174598.79808350446"/>
    <n v="0"/>
    <n v="0"/>
    <x v="1"/>
    <x v="2"/>
  </r>
  <r>
    <x v="7"/>
    <x v="2"/>
    <x v="3"/>
    <x v="12"/>
    <n v="0"/>
    <n v="0"/>
    <n v="125"/>
    <n v="125"/>
    <n v="157"/>
    <n v="157"/>
    <n v="212972"/>
    <n v="170981.96303901437"/>
    <n v="0"/>
    <n v="0"/>
    <x v="1"/>
    <x v="2"/>
  </r>
  <r>
    <x v="7"/>
    <x v="2"/>
    <x v="3"/>
    <x v="13"/>
    <n v="0"/>
    <n v="0"/>
    <n v="146"/>
    <n v="146"/>
    <n v="171"/>
    <n v="171"/>
    <n v="209253"/>
    <n v="170332.03559206025"/>
    <n v="0"/>
    <n v="0"/>
    <x v="1"/>
    <x v="2"/>
  </r>
  <r>
    <x v="7"/>
    <x v="2"/>
    <x v="3"/>
    <x v="14"/>
    <n v="0"/>
    <n v="0"/>
    <n v="0"/>
    <n v="0"/>
    <n v="39"/>
    <n v="39"/>
    <n v="219853"/>
    <n v="177020.06844626967"/>
    <n v="0"/>
    <m/>
    <x v="1"/>
    <x v="2"/>
  </r>
  <r>
    <x v="7"/>
    <x v="2"/>
    <x v="3"/>
    <x v="15"/>
    <n v="0"/>
    <n v="0"/>
    <n v="0"/>
    <n v="0"/>
    <n v="13"/>
    <n v="13"/>
    <n v="206157"/>
    <n v="115170.86379192334"/>
    <n v="0"/>
    <m/>
    <x v="1"/>
    <x v="2"/>
  </r>
  <r>
    <x v="7"/>
    <x v="2"/>
    <x v="3"/>
    <x v="16"/>
    <m/>
    <m/>
    <m/>
    <m/>
    <m/>
    <m/>
    <m/>
    <m/>
    <m/>
    <m/>
    <x v="1"/>
    <x v="2"/>
  </r>
  <r>
    <x v="7"/>
    <x v="2"/>
    <x v="3"/>
    <x v="17"/>
    <m/>
    <m/>
    <m/>
    <m/>
    <m/>
    <m/>
    <m/>
    <m/>
    <m/>
    <m/>
    <x v="1"/>
    <x v="2"/>
  </r>
  <r>
    <x v="7"/>
    <x v="2"/>
    <x v="4"/>
    <x v="1"/>
    <m/>
    <m/>
    <m/>
    <m/>
    <m/>
    <m/>
    <m/>
    <m/>
    <m/>
    <m/>
    <x v="1"/>
    <x v="2"/>
  </r>
  <r>
    <x v="7"/>
    <x v="2"/>
    <x v="4"/>
    <x v="2"/>
    <m/>
    <m/>
    <m/>
    <m/>
    <m/>
    <m/>
    <m/>
    <m/>
    <m/>
    <m/>
    <x v="1"/>
    <x v="2"/>
  </r>
  <r>
    <x v="7"/>
    <x v="2"/>
    <x v="4"/>
    <x v="3"/>
    <m/>
    <m/>
    <m/>
    <m/>
    <m/>
    <m/>
    <m/>
    <m/>
    <m/>
    <m/>
    <x v="1"/>
    <x v="2"/>
  </r>
  <r>
    <x v="7"/>
    <x v="2"/>
    <x v="4"/>
    <x v="4"/>
    <m/>
    <m/>
    <m/>
    <m/>
    <m/>
    <m/>
    <m/>
    <m/>
    <m/>
    <m/>
    <x v="1"/>
    <x v="2"/>
  </r>
  <r>
    <x v="7"/>
    <x v="2"/>
    <x v="4"/>
    <x v="5"/>
    <m/>
    <m/>
    <m/>
    <m/>
    <m/>
    <m/>
    <m/>
    <m/>
    <m/>
    <m/>
    <x v="1"/>
    <x v="2"/>
  </r>
  <r>
    <x v="7"/>
    <x v="2"/>
    <x v="4"/>
    <x v="6"/>
    <m/>
    <m/>
    <m/>
    <m/>
    <m/>
    <m/>
    <m/>
    <m/>
    <m/>
    <m/>
    <x v="1"/>
    <x v="2"/>
  </r>
  <r>
    <x v="7"/>
    <x v="2"/>
    <x v="4"/>
    <x v="7"/>
    <m/>
    <m/>
    <m/>
    <m/>
    <m/>
    <m/>
    <m/>
    <m/>
    <m/>
    <m/>
    <x v="1"/>
    <x v="2"/>
  </r>
  <r>
    <x v="7"/>
    <x v="2"/>
    <x v="4"/>
    <x v="8"/>
    <m/>
    <m/>
    <m/>
    <m/>
    <m/>
    <m/>
    <m/>
    <m/>
    <m/>
    <m/>
    <x v="1"/>
    <x v="2"/>
  </r>
  <r>
    <x v="7"/>
    <x v="2"/>
    <x v="4"/>
    <x v="9"/>
    <m/>
    <m/>
    <m/>
    <m/>
    <m/>
    <m/>
    <m/>
    <m/>
    <m/>
    <m/>
    <x v="1"/>
    <x v="2"/>
  </r>
  <r>
    <x v="7"/>
    <x v="2"/>
    <x v="4"/>
    <x v="10"/>
    <m/>
    <m/>
    <m/>
    <m/>
    <m/>
    <m/>
    <m/>
    <m/>
    <m/>
    <m/>
    <x v="1"/>
    <x v="2"/>
  </r>
  <r>
    <x v="7"/>
    <x v="2"/>
    <x v="4"/>
    <x v="11"/>
    <m/>
    <m/>
    <m/>
    <m/>
    <m/>
    <m/>
    <m/>
    <m/>
    <m/>
    <m/>
    <x v="1"/>
    <x v="2"/>
  </r>
  <r>
    <x v="7"/>
    <x v="2"/>
    <x v="4"/>
    <x v="12"/>
    <m/>
    <m/>
    <m/>
    <m/>
    <m/>
    <m/>
    <m/>
    <m/>
    <m/>
    <m/>
    <x v="1"/>
    <x v="2"/>
  </r>
  <r>
    <x v="7"/>
    <x v="2"/>
    <x v="4"/>
    <x v="13"/>
    <m/>
    <m/>
    <m/>
    <m/>
    <m/>
    <m/>
    <m/>
    <m/>
    <m/>
    <m/>
    <x v="1"/>
    <x v="2"/>
  </r>
  <r>
    <x v="7"/>
    <x v="2"/>
    <x v="4"/>
    <x v="14"/>
    <m/>
    <m/>
    <m/>
    <m/>
    <m/>
    <m/>
    <m/>
    <m/>
    <m/>
    <m/>
    <x v="1"/>
    <x v="2"/>
  </r>
  <r>
    <x v="7"/>
    <x v="2"/>
    <x v="4"/>
    <x v="15"/>
    <m/>
    <m/>
    <m/>
    <m/>
    <m/>
    <m/>
    <m/>
    <m/>
    <m/>
    <m/>
    <x v="1"/>
    <x v="2"/>
  </r>
  <r>
    <x v="7"/>
    <x v="2"/>
    <x v="4"/>
    <x v="16"/>
    <m/>
    <m/>
    <m/>
    <m/>
    <m/>
    <m/>
    <m/>
    <m/>
    <m/>
    <m/>
    <x v="1"/>
    <x v="2"/>
  </r>
  <r>
    <x v="7"/>
    <x v="2"/>
    <x v="4"/>
    <x v="17"/>
    <m/>
    <m/>
    <m/>
    <m/>
    <m/>
    <m/>
    <m/>
    <m/>
    <m/>
    <m/>
    <x v="1"/>
    <x v="2"/>
  </r>
  <r>
    <x v="7"/>
    <x v="3"/>
    <x v="1"/>
    <x v="1"/>
    <m/>
    <m/>
    <m/>
    <m/>
    <m/>
    <m/>
    <m/>
    <m/>
    <m/>
    <m/>
    <x v="1"/>
    <x v="2"/>
  </r>
  <r>
    <x v="7"/>
    <x v="3"/>
    <x v="1"/>
    <x v="2"/>
    <m/>
    <m/>
    <m/>
    <m/>
    <m/>
    <m/>
    <m/>
    <m/>
    <m/>
    <m/>
    <x v="1"/>
    <x v="2"/>
  </r>
  <r>
    <x v="7"/>
    <x v="3"/>
    <x v="1"/>
    <x v="3"/>
    <m/>
    <m/>
    <m/>
    <m/>
    <m/>
    <m/>
    <m/>
    <m/>
    <m/>
    <m/>
    <x v="1"/>
    <x v="2"/>
  </r>
  <r>
    <x v="7"/>
    <x v="3"/>
    <x v="1"/>
    <x v="4"/>
    <m/>
    <m/>
    <m/>
    <m/>
    <m/>
    <m/>
    <m/>
    <m/>
    <m/>
    <m/>
    <x v="1"/>
    <x v="2"/>
  </r>
  <r>
    <x v="7"/>
    <x v="3"/>
    <x v="1"/>
    <x v="5"/>
    <m/>
    <m/>
    <m/>
    <m/>
    <m/>
    <m/>
    <m/>
    <m/>
    <m/>
    <m/>
    <x v="1"/>
    <x v="2"/>
  </r>
  <r>
    <x v="7"/>
    <x v="3"/>
    <x v="1"/>
    <x v="6"/>
    <m/>
    <m/>
    <m/>
    <m/>
    <m/>
    <m/>
    <m/>
    <m/>
    <m/>
    <m/>
    <x v="1"/>
    <x v="2"/>
  </r>
  <r>
    <x v="7"/>
    <x v="3"/>
    <x v="1"/>
    <x v="7"/>
    <m/>
    <m/>
    <m/>
    <m/>
    <m/>
    <m/>
    <m/>
    <m/>
    <m/>
    <m/>
    <x v="1"/>
    <x v="2"/>
  </r>
  <r>
    <x v="7"/>
    <x v="3"/>
    <x v="1"/>
    <x v="8"/>
    <m/>
    <m/>
    <m/>
    <m/>
    <m/>
    <m/>
    <m/>
    <m/>
    <m/>
    <m/>
    <x v="1"/>
    <x v="2"/>
  </r>
  <r>
    <x v="7"/>
    <x v="3"/>
    <x v="1"/>
    <x v="9"/>
    <m/>
    <m/>
    <m/>
    <m/>
    <m/>
    <m/>
    <m/>
    <m/>
    <m/>
    <m/>
    <x v="1"/>
    <x v="2"/>
  </r>
  <r>
    <x v="7"/>
    <x v="3"/>
    <x v="1"/>
    <x v="10"/>
    <m/>
    <m/>
    <m/>
    <m/>
    <m/>
    <m/>
    <m/>
    <m/>
    <m/>
    <m/>
    <x v="1"/>
    <x v="2"/>
  </r>
  <r>
    <x v="7"/>
    <x v="3"/>
    <x v="1"/>
    <x v="11"/>
    <m/>
    <m/>
    <m/>
    <m/>
    <m/>
    <m/>
    <m/>
    <m/>
    <m/>
    <m/>
    <x v="1"/>
    <x v="2"/>
  </r>
  <r>
    <x v="7"/>
    <x v="3"/>
    <x v="1"/>
    <x v="12"/>
    <m/>
    <m/>
    <m/>
    <m/>
    <m/>
    <m/>
    <m/>
    <m/>
    <m/>
    <m/>
    <x v="1"/>
    <x v="2"/>
  </r>
  <r>
    <x v="7"/>
    <x v="3"/>
    <x v="1"/>
    <x v="13"/>
    <m/>
    <m/>
    <m/>
    <m/>
    <m/>
    <m/>
    <m/>
    <m/>
    <m/>
    <m/>
    <x v="1"/>
    <x v="2"/>
  </r>
  <r>
    <x v="7"/>
    <x v="3"/>
    <x v="1"/>
    <x v="14"/>
    <m/>
    <m/>
    <m/>
    <m/>
    <m/>
    <m/>
    <m/>
    <m/>
    <m/>
    <m/>
    <x v="1"/>
    <x v="2"/>
  </r>
  <r>
    <x v="7"/>
    <x v="3"/>
    <x v="1"/>
    <x v="15"/>
    <m/>
    <m/>
    <m/>
    <m/>
    <m/>
    <m/>
    <m/>
    <m/>
    <m/>
    <m/>
    <x v="1"/>
    <x v="2"/>
  </r>
  <r>
    <x v="7"/>
    <x v="3"/>
    <x v="1"/>
    <x v="16"/>
    <m/>
    <m/>
    <m/>
    <m/>
    <m/>
    <m/>
    <m/>
    <m/>
    <m/>
    <m/>
    <x v="1"/>
    <x v="2"/>
  </r>
  <r>
    <x v="7"/>
    <x v="3"/>
    <x v="1"/>
    <x v="17"/>
    <m/>
    <m/>
    <m/>
    <m/>
    <m/>
    <m/>
    <m/>
    <m/>
    <m/>
    <m/>
    <x v="1"/>
    <x v="2"/>
  </r>
  <r>
    <x v="7"/>
    <x v="3"/>
    <x v="2"/>
    <x v="1"/>
    <n v="37"/>
    <n v="37"/>
    <n v="1124"/>
    <n v="1124"/>
    <n v="1154"/>
    <n v="1154"/>
    <n v="104697"/>
    <n v="86687.745379876797"/>
    <n v="0.42681926768150752"/>
    <n v="3.2918149466192169E-2"/>
    <x v="1"/>
    <x v="2"/>
  </r>
  <r>
    <x v="7"/>
    <x v="3"/>
    <x v="2"/>
    <x v="2"/>
    <n v="29"/>
    <n v="29"/>
    <n v="827"/>
    <n v="827"/>
    <n v="857"/>
    <n v="857"/>
    <n v="80721"/>
    <n v="67483.926078028744"/>
    <n v="0.42973196263757024"/>
    <n v="3.5066505441354291E-2"/>
    <x v="1"/>
    <x v="2"/>
  </r>
  <r>
    <x v="7"/>
    <x v="3"/>
    <x v="2"/>
    <x v="3"/>
    <n v="20"/>
    <n v="20"/>
    <n v="740"/>
    <n v="740"/>
    <n v="778"/>
    <n v="778"/>
    <n v="79849"/>
    <n v="68898.822724161539"/>
    <n v="0.29028072192279086"/>
    <n v="2.7027027027027029E-2"/>
    <x v="1"/>
    <x v="2"/>
  </r>
  <r>
    <x v="7"/>
    <x v="3"/>
    <x v="2"/>
    <x v="4"/>
    <n v="31"/>
    <n v="31"/>
    <n v="811"/>
    <n v="811"/>
    <n v="855"/>
    <n v="855"/>
    <n v="86087"/>
    <n v="72964.733744010955"/>
    <n v="0.42486278520196097"/>
    <n v="3.8224414303329221E-2"/>
    <x v="1"/>
    <x v="2"/>
  </r>
  <r>
    <x v="7"/>
    <x v="3"/>
    <x v="2"/>
    <x v="5"/>
    <n v="38"/>
    <n v="38"/>
    <n v="841"/>
    <n v="841"/>
    <n v="897"/>
    <n v="897"/>
    <n v="88184"/>
    <n v="76547.731690622866"/>
    <n v="0.49642228660127652"/>
    <n v="4.5184304399524373E-2"/>
    <x v="1"/>
    <x v="2"/>
  </r>
  <r>
    <x v="7"/>
    <x v="3"/>
    <x v="2"/>
    <x v="6"/>
    <n v="27"/>
    <n v="27"/>
    <n v="832"/>
    <n v="832"/>
    <n v="909"/>
    <n v="909"/>
    <n v="90599"/>
    <n v="78396.470910335382"/>
    <n v="0.3444032580354387"/>
    <n v="3.245192307692308E-2"/>
    <x v="1"/>
    <x v="2"/>
  </r>
  <r>
    <x v="7"/>
    <x v="3"/>
    <x v="2"/>
    <x v="7"/>
    <n v="35"/>
    <n v="34"/>
    <n v="904"/>
    <n v="904"/>
    <n v="999"/>
    <n v="999"/>
    <n v="95006"/>
    <n v="82689.911019849416"/>
    <n v="0.41117470778071608"/>
    <n v="3.7610619469026552E-2"/>
    <x v="1"/>
    <x v="2"/>
  </r>
  <r>
    <x v="7"/>
    <x v="3"/>
    <x v="2"/>
    <x v="8"/>
    <n v="10"/>
    <n v="9"/>
    <n v="352"/>
    <n v="352"/>
    <n v="418"/>
    <n v="418"/>
    <n v="80893"/>
    <n v="67957.889117043116"/>
    <n v="0.13243495518966752"/>
    <n v="2.556818181818182E-2"/>
    <x v="1"/>
    <x v="2"/>
  </r>
  <r>
    <x v="7"/>
    <x v="3"/>
    <x v="2"/>
    <x v="9"/>
    <n v="8"/>
    <n v="8"/>
    <n v="393"/>
    <n v="393"/>
    <n v="453"/>
    <n v="453"/>
    <n v="82156"/>
    <n v="69553.883641341541"/>
    <n v="0.11501873915844073"/>
    <n v="2.0356234096692113E-2"/>
    <x v="1"/>
    <x v="2"/>
  </r>
  <r>
    <x v="7"/>
    <x v="3"/>
    <x v="2"/>
    <x v="10"/>
    <n v="13"/>
    <n v="13"/>
    <n v="432"/>
    <n v="432"/>
    <n v="504"/>
    <n v="504"/>
    <n v="86029"/>
    <n v="72774.781656399733"/>
    <n v="0.17863330818879611"/>
    <n v="3.0092592592592591E-2"/>
    <x v="1"/>
    <x v="2"/>
  </r>
  <r>
    <x v="7"/>
    <x v="3"/>
    <x v="2"/>
    <x v="11"/>
    <n v="14"/>
    <n v="14"/>
    <n v="442"/>
    <n v="442"/>
    <n v="525"/>
    <n v="525"/>
    <n v="92256"/>
    <n v="79665.921971252566"/>
    <n v="0.17573386027029095"/>
    <n v="3.1674208144796379E-2"/>
    <x v="1"/>
    <x v="2"/>
  </r>
  <r>
    <x v="7"/>
    <x v="3"/>
    <x v="2"/>
    <x v="12"/>
    <n v="25"/>
    <n v="25"/>
    <n v="586"/>
    <n v="586"/>
    <n v="672"/>
    <n v="672"/>
    <n v="102445"/>
    <n v="88925.11704312115"/>
    <n v="0.2811354185553348"/>
    <n v="4.2662116040955635E-2"/>
    <x v="1"/>
    <x v="2"/>
  </r>
  <r>
    <x v="7"/>
    <x v="3"/>
    <x v="2"/>
    <x v="13"/>
    <n v="19"/>
    <n v="19"/>
    <n v="663"/>
    <n v="663"/>
    <n v="787"/>
    <n v="787"/>
    <n v="108218"/>
    <n v="94018.223134839151"/>
    <n v="0.20208848206746644"/>
    <n v="2.8657616892911009E-2"/>
    <x v="1"/>
    <x v="2"/>
  </r>
  <r>
    <x v="7"/>
    <x v="3"/>
    <x v="2"/>
    <x v="14"/>
    <n v="0"/>
    <n v="0"/>
    <n v="1"/>
    <n v="1"/>
    <n v="390"/>
    <n v="390"/>
    <n v="118487"/>
    <n v="103743.99452429842"/>
    <n v="0"/>
    <n v="0"/>
    <x v="1"/>
    <x v="2"/>
  </r>
  <r>
    <x v="7"/>
    <x v="3"/>
    <x v="2"/>
    <x v="15"/>
    <n v="0"/>
    <n v="0"/>
    <n v="0"/>
    <n v="0"/>
    <n v="81"/>
    <n v="81"/>
    <n v="121619"/>
    <n v="72269.223819301842"/>
    <n v="0"/>
    <m/>
    <x v="1"/>
    <x v="2"/>
  </r>
  <r>
    <x v="7"/>
    <x v="3"/>
    <x v="2"/>
    <x v="16"/>
    <m/>
    <m/>
    <m/>
    <m/>
    <m/>
    <m/>
    <m/>
    <m/>
    <m/>
    <m/>
    <x v="1"/>
    <x v="2"/>
  </r>
  <r>
    <x v="7"/>
    <x v="3"/>
    <x v="2"/>
    <x v="17"/>
    <m/>
    <m/>
    <m/>
    <m/>
    <m/>
    <m/>
    <m/>
    <m/>
    <m/>
    <m/>
    <x v="1"/>
    <x v="2"/>
  </r>
  <r>
    <x v="7"/>
    <x v="3"/>
    <x v="3"/>
    <x v="1"/>
    <n v="22"/>
    <n v="22"/>
    <n v="1220"/>
    <n v="1220"/>
    <n v="1256"/>
    <n v="1256"/>
    <n v="90372"/>
    <n v="74679.488021902813"/>
    <n v="0.29459227135498839"/>
    <n v="1.8032786885245903E-2"/>
    <x v="1"/>
    <x v="2"/>
  </r>
  <r>
    <x v="7"/>
    <x v="3"/>
    <x v="3"/>
    <x v="2"/>
    <n v="20"/>
    <n v="20"/>
    <n v="890"/>
    <n v="890"/>
    <n v="922"/>
    <n v="922"/>
    <n v="70510"/>
    <n v="58708.813141683779"/>
    <n v="0.34066435565190845"/>
    <n v="2.247191011235955E-2"/>
    <x v="1"/>
    <x v="2"/>
  </r>
  <r>
    <x v="7"/>
    <x v="3"/>
    <x v="3"/>
    <x v="3"/>
    <n v="20"/>
    <n v="20"/>
    <n v="889"/>
    <n v="889"/>
    <n v="938"/>
    <n v="938"/>
    <n v="70468"/>
    <n v="60361.336071184123"/>
    <n v="0.33133792758354452"/>
    <n v="2.2497187851518559E-2"/>
    <x v="1"/>
    <x v="2"/>
  </r>
  <r>
    <x v="7"/>
    <x v="3"/>
    <x v="3"/>
    <x v="4"/>
    <n v="11"/>
    <n v="11"/>
    <n v="895"/>
    <n v="895"/>
    <n v="951"/>
    <n v="951"/>
    <n v="75816"/>
    <n v="63971.671457905541"/>
    <n v="0.17195111131711149"/>
    <n v="1.2290502793296089E-2"/>
    <x v="1"/>
    <x v="2"/>
  </r>
  <r>
    <x v="7"/>
    <x v="3"/>
    <x v="3"/>
    <x v="5"/>
    <n v="20"/>
    <n v="19"/>
    <n v="949"/>
    <n v="949"/>
    <n v="1010"/>
    <n v="1010"/>
    <n v="78023"/>
    <n v="67045.399041752229"/>
    <n v="0.28339006511345893"/>
    <n v="2.0021074815595362E-2"/>
    <x v="1"/>
    <x v="2"/>
  </r>
  <r>
    <x v="7"/>
    <x v="3"/>
    <x v="3"/>
    <x v="6"/>
    <n v="15"/>
    <n v="15"/>
    <n v="895"/>
    <n v="895"/>
    <n v="974"/>
    <n v="974"/>
    <n v="80844"/>
    <n v="69090.061601642708"/>
    <n v="0.21710792626711675"/>
    <n v="1.6759776536312849E-2"/>
    <x v="1"/>
    <x v="2"/>
  </r>
  <r>
    <x v="7"/>
    <x v="3"/>
    <x v="3"/>
    <x v="7"/>
    <n v="18"/>
    <n v="18"/>
    <n v="933"/>
    <n v="933"/>
    <n v="1032"/>
    <n v="1032"/>
    <n v="85054"/>
    <n v="73570.086242299789"/>
    <n v="0.24466465814268323"/>
    <n v="1.9292604501607719E-2"/>
    <x v="1"/>
    <x v="2"/>
  </r>
  <r>
    <x v="7"/>
    <x v="3"/>
    <x v="3"/>
    <x v="8"/>
    <n v="3"/>
    <n v="3"/>
    <n v="426"/>
    <n v="426"/>
    <n v="506"/>
    <n v="506"/>
    <n v="76005"/>
    <n v="63902.318959616699"/>
    <n v="4.6946653092446625E-2"/>
    <n v="7.0422535211267607E-3"/>
    <x v="1"/>
    <x v="2"/>
  </r>
  <r>
    <x v="7"/>
    <x v="3"/>
    <x v="3"/>
    <x v="9"/>
    <n v="4"/>
    <n v="4"/>
    <n v="518"/>
    <n v="518"/>
    <n v="601"/>
    <n v="601"/>
    <n v="77024"/>
    <n v="65142.850102669407"/>
    <n v="6.140351540799547E-2"/>
    <n v="7.7220077220077222E-3"/>
    <x v="1"/>
    <x v="2"/>
  </r>
  <r>
    <x v="7"/>
    <x v="3"/>
    <x v="3"/>
    <x v="10"/>
    <n v="5"/>
    <n v="5"/>
    <n v="484"/>
    <n v="484"/>
    <n v="563"/>
    <n v="563"/>
    <n v="79806"/>
    <n v="67331.926078028744"/>
    <n v="7.4258977742678339E-2"/>
    <n v="1.0330578512396695E-2"/>
    <x v="1"/>
    <x v="2"/>
  </r>
  <r>
    <x v="7"/>
    <x v="3"/>
    <x v="3"/>
    <x v="11"/>
    <n v="11"/>
    <n v="11"/>
    <n v="561"/>
    <n v="561"/>
    <n v="664"/>
    <n v="664"/>
    <n v="85108"/>
    <n v="73203.909650924019"/>
    <n v="0.1502651982995713"/>
    <n v="1.9607843137254902E-2"/>
    <x v="1"/>
    <x v="2"/>
  </r>
  <r>
    <x v="7"/>
    <x v="3"/>
    <x v="3"/>
    <x v="12"/>
    <n v="18"/>
    <n v="18"/>
    <n v="784"/>
    <n v="784"/>
    <n v="921"/>
    <n v="921"/>
    <n v="94384"/>
    <n v="81440.440793976726"/>
    <n v="0.22102041472903308"/>
    <n v="2.2959183673469389E-2"/>
    <x v="1"/>
    <x v="2"/>
  </r>
  <r>
    <x v="7"/>
    <x v="3"/>
    <x v="3"/>
    <x v="13"/>
    <n v="12"/>
    <n v="12"/>
    <n v="826"/>
    <n v="826"/>
    <n v="946"/>
    <n v="946"/>
    <n v="99204"/>
    <n v="86072.208076659823"/>
    <n v="0.13941782450047355"/>
    <n v="1.4527845036319613E-2"/>
    <x v="1"/>
    <x v="2"/>
  </r>
  <r>
    <x v="7"/>
    <x v="3"/>
    <x v="3"/>
    <x v="14"/>
    <n v="0"/>
    <n v="0"/>
    <n v="0"/>
    <n v="0"/>
    <n v="438"/>
    <n v="438"/>
    <n v="108642"/>
    <n v="94714.628336755646"/>
    <n v="0"/>
    <m/>
    <x v="1"/>
    <x v="2"/>
  </r>
  <r>
    <x v="7"/>
    <x v="3"/>
    <x v="3"/>
    <x v="15"/>
    <n v="0"/>
    <n v="0"/>
    <n v="0"/>
    <n v="0"/>
    <n v="103"/>
    <n v="103"/>
    <n v="111344"/>
    <n v="65949.212867898706"/>
    <n v="0"/>
    <m/>
    <x v="1"/>
    <x v="2"/>
  </r>
  <r>
    <x v="7"/>
    <x v="3"/>
    <x v="3"/>
    <x v="16"/>
    <m/>
    <m/>
    <m/>
    <m/>
    <m/>
    <m/>
    <m/>
    <m/>
    <m/>
    <m/>
    <x v="1"/>
    <x v="2"/>
  </r>
  <r>
    <x v="7"/>
    <x v="3"/>
    <x v="3"/>
    <x v="17"/>
    <m/>
    <m/>
    <m/>
    <m/>
    <m/>
    <m/>
    <m/>
    <m/>
    <m/>
    <m/>
    <x v="1"/>
    <x v="2"/>
  </r>
  <r>
    <x v="7"/>
    <x v="3"/>
    <x v="4"/>
    <x v="1"/>
    <m/>
    <m/>
    <m/>
    <m/>
    <m/>
    <m/>
    <m/>
    <m/>
    <m/>
    <m/>
    <x v="1"/>
    <x v="2"/>
  </r>
  <r>
    <x v="7"/>
    <x v="3"/>
    <x v="4"/>
    <x v="2"/>
    <m/>
    <m/>
    <m/>
    <m/>
    <m/>
    <m/>
    <m/>
    <m/>
    <m/>
    <m/>
    <x v="1"/>
    <x v="2"/>
  </r>
  <r>
    <x v="7"/>
    <x v="3"/>
    <x v="4"/>
    <x v="3"/>
    <m/>
    <m/>
    <m/>
    <m/>
    <m/>
    <m/>
    <m/>
    <m/>
    <m/>
    <m/>
    <x v="1"/>
    <x v="2"/>
  </r>
  <r>
    <x v="7"/>
    <x v="3"/>
    <x v="4"/>
    <x v="4"/>
    <m/>
    <m/>
    <m/>
    <m/>
    <m/>
    <m/>
    <m/>
    <m/>
    <m/>
    <m/>
    <x v="1"/>
    <x v="2"/>
  </r>
  <r>
    <x v="7"/>
    <x v="3"/>
    <x v="4"/>
    <x v="5"/>
    <m/>
    <m/>
    <m/>
    <m/>
    <m/>
    <m/>
    <m/>
    <m/>
    <m/>
    <m/>
    <x v="1"/>
    <x v="2"/>
  </r>
  <r>
    <x v="7"/>
    <x v="3"/>
    <x v="4"/>
    <x v="6"/>
    <m/>
    <m/>
    <m/>
    <m/>
    <m/>
    <m/>
    <m/>
    <m/>
    <m/>
    <m/>
    <x v="1"/>
    <x v="2"/>
  </r>
  <r>
    <x v="7"/>
    <x v="3"/>
    <x v="4"/>
    <x v="7"/>
    <m/>
    <m/>
    <m/>
    <m/>
    <m/>
    <m/>
    <m/>
    <m/>
    <m/>
    <m/>
    <x v="1"/>
    <x v="2"/>
  </r>
  <r>
    <x v="7"/>
    <x v="3"/>
    <x v="4"/>
    <x v="8"/>
    <m/>
    <m/>
    <m/>
    <m/>
    <m/>
    <m/>
    <m/>
    <m/>
    <m/>
    <m/>
    <x v="1"/>
    <x v="2"/>
  </r>
  <r>
    <x v="7"/>
    <x v="3"/>
    <x v="4"/>
    <x v="9"/>
    <m/>
    <m/>
    <m/>
    <m/>
    <m/>
    <m/>
    <m/>
    <m/>
    <m/>
    <m/>
    <x v="1"/>
    <x v="2"/>
  </r>
  <r>
    <x v="7"/>
    <x v="3"/>
    <x v="4"/>
    <x v="10"/>
    <m/>
    <m/>
    <m/>
    <m/>
    <m/>
    <m/>
    <m/>
    <m/>
    <m/>
    <m/>
    <x v="1"/>
    <x v="2"/>
  </r>
  <r>
    <x v="7"/>
    <x v="3"/>
    <x v="4"/>
    <x v="11"/>
    <m/>
    <m/>
    <m/>
    <m/>
    <m/>
    <m/>
    <m/>
    <m/>
    <m/>
    <m/>
    <x v="1"/>
    <x v="2"/>
  </r>
  <r>
    <x v="7"/>
    <x v="3"/>
    <x v="4"/>
    <x v="12"/>
    <m/>
    <m/>
    <m/>
    <m/>
    <m/>
    <m/>
    <m/>
    <m/>
    <m/>
    <m/>
    <x v="1"/>
    <x v="2"/>
  </r>
  <r>
    <x v="7"/>
    <x v="3"/>
    <x v="4"/>
    <x v="13"/>
    <m/>
    <m/>
    <m/>
    <m/>
    <m/>
    <m/>
    <m/>
    <m/>
    <m/>
    <m/>
    <x v="1"/>
    <x v="2"/>
  </r>
  <r>
    <x v="7"/>
    <x v="3"/>
    <x v="4"/>
    <x v="14"/>
    <m/>
    <m/>
    <m/>
    <m/>
    <m/>
    <m/>
    <m/>
    <m/>
    <m/>
    <m/>
    <x v="1"/>
    <x v="2"/>
  </r>
  <r>
    <x v="7"/>
    <x v="3"/>
    <x v="4"/>
    <x v="15"/>
    <m/>
    <m/>
    <m/>
    <m/>
    <m/>
    <m/>
    <m/>
    <m/>
    <m/>
    <m/>
    <x v="1"/>
    <x v="2"/>
  </r>
  <r>
    <x v="7"/>
    <x v="3"/>
    <x v="4"/>
    <x v="16"/>
    <m/>
    <m/>
    <m/>
    <m/>
    <m/>
    <m/>
    <m/>
    <m/>
    <m/>
    <m/>
    <x v="1"/>
    <x v="2"/>
  </r>
  <r>
    <x v="7"/>
    <x v="3"/>
    <x v="4"/>
    <x v="17"/>
    <m/>
    <m/>
    <m/>
    <m/>
    <m/>
    <m/>
    <m/>
    <m/>
    <m/>
    <m/>
    <x v="1"/>
    <x v="2"/>
  </r>
  <r>
    <x v="0"/>
    <x v="0"/>
    <x v="0"/>
    <x v="0"/>
    <n v="1799"/>
    <n v="1635"/>
    <n v="23777"/>
    <n v="23777"/>
    <n v="27357"/>
    <n v="27357"/>
    <n v="3248791"/>
    <n v="11720831.775496235"/>
    <n v="0.13949521939374288"/>
    <n v="6.8763931530470626E-2"/>
    <x v="1"/>
    <x v="3"/>
  </r>
  <r>
    <x v="1"/>
    <x v="1"/>
    <x v="0"/>
    <x v="0"/>
    <n v="13"/>
    <n v="12"/>
    <n v="674"/>
    <n v="674"/>
    <n v="789"/>
    <n v="789"/>
    <n v="1254379"/>
    <n v="3881212.9774127309"/>
    <n v="3.0918169319322855E-3"/>
    <n v="1.7804154302670624E-2"/>
    <x v="1"/>
    <x v="3"/>
  </r>
  <r>
    <x v="1"/>
    <x v="2"/>
    <x v="0"/>
    <x v="0"/>
    <n v="155"/>
    <n v="131"/>
    <n v="3885"/>
    <n v="3885"/>
    <n v="4464"/>
    <n v="4464"/>
    <n v="1782551"/>
    <n v="5591705.6919917865"/>
    <n v="2.3427556315707546E-2"/>
    <n v="3.3719433719433721E-2"/>
    <x v="1"/>
    <x v="3"/>
  </r>
  <r>
    <x v="1"/>
    <x v="3"/>
    <x v="0"/>
    <x v="0"/>
    <n v="1631"/>
    <n v="1492"/>
    <n v="19218"/>
    <n v="19218"/>
    <n v="22104"/>
    <n v="22104"/>
    <n v="620398"/>
    <n v="2247762.7268993841"/>
    <n v="0.66377112768397017"/>
    <n v="7.763555000520346E-2"/>
    <x v="1"/>
    <x v="3"/>
  </r>
  <r>
    <x v="2"/>
    <x v="0"/>
    <x v="1"/>
    <x v="0"/>
    <m/>
    <m/>
    <m/>
    <m/>
    <m/>
    <m/>
    <m/>
    <m/>
    <m/>
    <m/>
    <x v="1"/>
    <x v="3"/>
  </r>
  <r>
    <x v="2"/>
    <x v="0"/>
    <x v="2"/>
    <x v="0"/>
    <n v="951"/>
    <n v="867"/>
    <n v="10726"/>
    <n v="10726"/>
    <n v="12355"/>
    <n v="12355"/>
    <n v="1672877"/>
    <n v="6091885.1252566734"/>
    <n v="0.14232047751613999"/>
    <n v="8.0831624090993842E-2"/>
    <x v="1"/>
    <x v="3"/>
  </r>
  <r>
    <x v="2"/>
    <x v="0"/>
    <x v="3"/>
    <x v="0"/>
    <n v="848"/>
    <n v="768"/>
    <n v="13051"/>
    <n v="13051"/>
    <n v="15002"/>
    <n v="15002"/>
    <n v="1575914"/>
    <n v="5628946.6502395617"/>
    <n v="0.13643760506547256"/>
    <n v="5.8846065435598803E-2"/>
    <x v="1"/>
    <x v="3"/>
  </r>
  <r>
    <x v="2"/>
    <x v="0"/>
    <x v="4"/>
    <x v="0"/>
    <m/>
    <m/>
    <m/>
    <m/>
    <m/>
    <m/>
    <m/>
    <m/>
    <m/>
    <m/>
    <x v="1"/>
    <x v="3"/>
  </r>
  <r>
    <x v="3"/>
    <x v="1"/>
    <x v="1"/>
    <x v="0"/>
    <m/>
    <m/>
    <m/>
    <m/>
    <m/>
    <m/>
    <m/>
    <m/>
    <m/>
    <m/>
    <x v="1"/>
    <x v="3"/>
  </r>
  <r>
    <x v="3"/>
    <x v="1"/>
    <x v="2"/>
    <x v="0"/>
    <n v="4"/>
    <n v="4"/>
    <n v="224"/>
    <n v="224"/>
    <n v="272"/>
    <n v="272"/>
    <n v="632044"/>
    <n v="1932005.5715263519"/>
    <n v="2.0703874041314799E-3"/>
    <n v="1.7857142857142856E-2"/>
    <x v="1"/>
    <x v="3"/>
  </r>
  <r>
    <x v="3"/>
    <x v="1"/>
    <x v="3"/>
    <x v="0"/>
    <n v="9"/>
    <n v="8"/>
    <n v="450"/>
    <n v="450"/>
    <n v="517"/>
    <n v="517"/>
    <n v="622335"/>
    <n v="1949207.4058863793"/>
    <n v="4.1042323027508168E-3"/>
    <n v="1.7777777777777778E-2"/>
    <x v="1"/>
    <x v="3"/>
  </r>
  <r>
    <x v="3"/>
    <x v="1"/>
    <x v="4"/>
    <x v="0"/>
    <m/>
    <m/>
    <m/>
    <m/>
    <m/>
    <m/>
    <m/>
    <m/>
    <m/>
    <m/>
    <x v="1"/>
    <x v="3"/>
  </r>
  <r>
    <x v="3"/>
    <x v="2"/>
    <x v="1"/>
    <x v="0"/>
    <m/>
    <m/>
    <m/>
    <m/>
    <m/>
    <m/>
    <m/>
    <m/>
    <m/>
    <m/>
    <x v="1"/>
    <x v="3"/>
  </r>
  <r>
    <x v="3"/>
    <x v="2"/>
    <x v="2"/>
    <x v="0"/>
    <n v="68"/>
    <n v="57"/>
    <n v="1554"/>
    <n v="1554"/>
    <n v="1804"/>
    <n v="1804"/>
    <n v="935798"/>
    <n v="2977238.7433264889"/>
    <n v="1.9145256700614312E-2"/>
    <n v="3.6679536679536683E-2"/>
    <x v="1"/>
    <x v="3"/>
  </r>
  <r>
    <x v="3"/>
    <x v="2"/>
    <x v="3"/>
    <x v="0"/>
    <n v="87"/>
    <n v="74"/>
    <n v="2331"/>
    <n v="2331"/>
    <n v="2660"/>
    <n v="2660"/>
    <n v="846753"/>
    <n v="2614466.9486652976"/>
    <n v="2.8304048761365098E-2"/>
    <n v="3.1746031746031744E-2"/>
    <x v="1"/>
    <x v="3"/>
  </r>
  <r>
    <x v="3"/>
    <x v="2"/>
    <x v="4"/>
    <x v="0"/>
    <m/>
    <m/>
    <m/>
    <m/>
    <m/>
    <m/>
    <m/>
    <m/>
    <m/>
    <m/>
    <x v="1"/>
    <x v="3"/>
  </r>
  <r>
    <x v="3"/>
    <x v="3"/>
    <x v="1"/>
    <x v="0"/>
    <m/>
    <m/>
    <m/>
    <m/>
    <m/>
    <m/>
    <m/>
    <m/>
    <m/>
    <m/>
    <x v="1"/>
    <x v="3"/>
  </r>
  <r>
    <x v="3"/>
    <x v="3"/>
    <x v="2"/>
    <x v="0"/>
    <n v="879"/>
    <n v="806"/>
    <n v="8948"/>
    <n v="8948"/>
    <n v="10279"/>
    <n v="10279"/>
    <n v="325181"/>
    <n v="1182578.3764544833"/>
    <n v="0.6815615912211147"/>
    <n v="9.0075994635672771E-2"/>
    <x v="1"/>
    <x v="3"/>
  </r>
  <r>
    <x v="3"/>
    <x v="3"/>
    <x v="3"/>
    <x v="0"/>
    <n v="752"/>
    <n v="686"/>
    <n v="10270"/>
    <n v="10270"/>
    <n v="11825"/>
    <n v="11825"/>
    <n v="295217"/>
    <n v="1065184.3504449008"/>
    <n v="0.64401997617921725"/>
    <n v="6.6796494644595916E-2"/>
    <x v="1"/>
    <x v="3"/>
  </r>
  <r>
    <x v="3"/>
    <x v="3"/>
    <x v="4"/>
    <x v="0"/>
    <m/>
    <m/>
    <m/>
    <m/>
    <m/>
    <m/>
    <m/>
    <m/>
    <m/>
    <m/>
    <x v="1"/>
    <x v="3"/>
  </r>
  <r>
    <x v="4"/>
    <x v="0"/>
    <x v="0"/>
    <x v="1"/>
    <n v="273"/>
    <n v="245"/>
    <n v="2843"/>
    <n v="2843"/>
    <n v="2925"/>
    <n v="2925"/>
    <n v="1239508"/>
    <n v="968115.18412046542"/>
    <n v="0.25306906039551791"/>
    <n v="8.6176574041505458E-2"/>
    <x v="1"/>
    <x v="3"/>
  </r>
  <r>
    <x v="4"/>
    <x v="0"/>
    <x v="0"/>
    <x v="2"/>
    <n v="185"/>
    <n v="168"/>
    <n v="2118"/>
    <n v="2118"/>
    <n v="2190"/>
    <n v="2190"/>
    <n v="908698"/>
    <n v="752893.96577686514"/>
    <n v="0.22313899119466457"/>
    <n v="7.9320113314447591E-2"/>
    <x v="1"/>
    <x v="3"/>
  </r>
  <r>
    <x v="4"/>
    <x v="0"/>
    <x v="0"/>
    <x v="3"/>
    <n v="152"/>
    <n v="138"/>
    <n v="2025"/>
    <n v="2025"/>
    <n v="2119"/>
    <n v="2119"/>
    <n v="870193"/>
    <n v="728558.12183436006"/>
    <n v="0.18941522421374465"/>
    <n v="6.8148148148148152E-2"/>
    <x v="1"/>
    <x v="3"/>
  </r>
  <r>
    <x v="4"/>
    <x v="0"/>
    <x v="0"/>
    <x v="4"/>
    <n v="166"/>
    <n v="149"/>
    <n v="2070"/>
    <n v="2070"/>
    <n v="2193"/>
    <n v="2193"/>
    <n v="934671"/>
    <n v="774317.39630390145"/>
    <n v="0.192427550654591"/>
    <n v="7.1980676328502413E-2"/>
    <x v="1"/>
    <x v="3"/>
  </r>
  <r>
    <x v="4"/>
    <x v="0"/>
    <x v="0"/>
    <x v="5"/>
    <n v="166"/>
    <n v="151"/>
    <n v="2199"/>
    <n v="2199"/>
    <n v="2355"/>
    <n v="2355"/>
    <n v="944250"/>
    <n v="780922.19575633132"/>
    <n v="0.19336113228764731"/>
    <n v="6.8667576170986816E-2"/>
    <x v="1"/>
    <x v="3"/>
  </r>
  <r>
    <x v="4"/>
    <x v="0"/>
    <x v="0"/>
    <x v="6"/>
    <n v="169"/>
    <n v="157"/>
    <n v="2102"/>
    <n v="2102"/>
    <n v="2314"/>
    <n v="2314"/>
    <n v="952507"/>
    <n v="778204.37508555781"/>
    <n v="0.20174648848863"/>
    <n v="7.4690770694576594E-2"/>
    <x v="1"/>
    <x v="3"/>
  </r>
  <r>
    <x v="4"/>
    <x v="0"/>
    <x v="0"/>
    <x v="7"/>
    <n v="161"/>
    <n v="152"/>
    <n v="2184"/>
    <n v="2184"/>
    <n v="2447"/>
    <n v="2447"/>
    <n v="952318"/>
    <n v="796368.6735112936"/>
    <n v="0.19086637264347947"/>
    <n v="6.95970695970696E-2"/>
    <x v="1"/>
    <x v="3"/>
  </r>
  <r>
    <x v="4"/>
    <x v="0"/>
    <x v="0"/>
    <x v="8"/>
    <n v="80"/>
    <n v="72"/>
    <n v="1100"/>
    <n v="1100"/>
    <n v="1312"/>
    <n v="1312"/>
    <n v="937727"/>
    <n v="779125.66187542782"/>
    <n v="9.2411280391778289E-2"/>
    <n v="6.545454545454546E-2"/>
    <x v="1"/>
    <x v="3"/>
  </r>
  <r>
    <x v="4"/>
    <x v="0"/>
    <x v="0"/>
    <x v="9"/>
    <n v="74"/>
    <n v="69"/>
    <n v="1209"/>
    <n v="1209"/>
    <n v="1420"/>
    <n v="1420"/>
    <n v="916657"/>
    <n v="769902.08076659823"/>
    <n v="8.9621786619015362E-2"/>
    <n v="5.7071960297766747E-2"/>
    <x v="1"/>
    <x v="3"/>
  </r>
  <r>
    <x v="4"/>
    <x v="0"/>
    <x v="0"/>
    <x v="10"/>
    <n v="74"/>
    <n v="68"/>
    <n v="1199"/>
    <n v="1199"/>
    <n v="1415"/>
    <n v="1415"/>
    <n v="909706"/>
    <n v="759837.57152635185"/>
    <n v="8.9492810764019576E-2"/>
    <n v="5.6713928273561302E-2"/>
    <x v="1"/>
    <x v="3"/>
  </r>
  <r>
    <x v="4"/>
    <x v="0"/>
    <x v="0"/>
    <x v="11"/>
    <n v="67"/>
    <n v="62"/>
    <n v="1305"/>
    <n v="1305"/>
    <n v="1549"/>
    <n v="1549"/>
    <n v="950141"/>
    <n v="804853.30321697472"/>
    <n v="7.7032671360343363E-2"/>
    <n v="4.75095785440613E-2"/>
    <x v="1"/>
    <x v="3"/>
  </r>
  <r>
    <x v="4"/>
    <x v="0"/>
    <x v="0"/>
    <x v="12"/>
    <n v="117"/>
    <n v="103"/>
    <n v="1633"/>
    <n v="1633"/>
    <n v="1923"/>
    <n v="1923"/>
    <n v="964060"/>
    <n v="811523.81108829565"/>
    <n v="0.12692172255780351"/>
    <n v="6.3074096754439687E-2"/>
    <x v="1"/>
    <x v="3"/>
  </r>
  <r>
    <x v="4"/>
    <x v="0"/>
    <x v="0"/>
    <x v="13"/>
    <n v="115"/>
    <n v="101"/>
    <n v="1789"/>
    <n v="1789"/>
    <n v="2078"/>
    <n v="2078"/>
    <n v="953219"/>
    <n v="811860.57221081445"/>
    <n v="0.12440559802647184"/>
    <n v="5.6456120737842369E-2"/>
    <x v="1"/>
    <x v="3"/>
  </r>
  <r>
    <x v="4"/>
    <x v="0"/>
    <x v="0"/>
    <x v="14"/>
    <n v="0"/>
    <n v="0"/>
    <n v="1"/>
    <n v="1"/>
    <n v="909"/>
    <n v="909"/>
    <n v="992312"/>
    <n v="847565.00205338805"/>
    <n v="0"/>
    <n v="0"/>
    <x v="1"/>
    <x v="3"/>
  </r>
  <r>
    <x v="4"/>
    <x v="0"/>
    <x v="0"/>
    <x v="15"/>
    <n v="0"/>
    <n v="0"/>
    <n v="0"/>
    <n v="0"/>
    <n v="208"/>
    <n v="208"/>
    <n v="955559"/>
    <n v="556783.8603696099"/>
    <n v="0"/>
    <m/>
    <x v="1"/>
    <x v="3"/>
  </r>
  <r>
    <x v="4"/>
    <x v="0"/>
    <x v="0"/>
    <x v="16"/>
    <m/>
    <m/>
    <m/>
    <m/>
    <m/>
    <m/>
    <m/>
    <m/>
    <m/>
    <m/>
    <x v="1"/>
    <x v="3"/>
  </r>
  <r>
    <x v="4"/>
    <x v="0"/>
    <x v="0"/>
    <x v="17"/>
    <m/>
    <m/>
    <m/>
    <m/>
    <m/>
    <m/>
    <m/>
    <m/>
    <m/>
    <m/>
    <x v="1"/>
    <x v="3"/>
  </r>
  <r>
    <x v="5"/>
    <x v="1"/>
    <x v="0"/>
    <x v="1"/>
    <n v="1"/>
    <n v="1"/>
    <n v="73"/>
    <n v="73"/>
    <n v="76"/>
    <n v="76"/>
    <n v="425610"/>
    <n v="317641.44284736481"/>
    <n v="3.1482038081552433E-3"/>
    <n v="1.3698630136986301E-2"/>
    <x v="1"/>
    <x v="3"/>
  </r>
  <r>
    <x v="5"/>
    <x v="1"/>
    <x v="0"/>
    <x v="2"/>
    <n v="0"/>
    <n v="0"/>
    <n v="38"/>
    <n v="38"/>
    <n v="41"/>
    <n v="41"/>
    <n v="310249"/>
    <n v="247455.75085557837"/>
    <n v="0"/>
    <n v="0"/>
    <x v="1"/>
    <x v="3"/>
  </r>
  <r>
    <x v="5"/>
    <x v="1"/>
    <x v="0"/>
    <x v="3"/>
    <n v="0"/>
    <n v="0"/>
    <n v="53"/>
    <n v="53"/>
    <n v="54"/>
    <n v="54"/>
    <n v="297010"/>
    <n v="238537.51403148528"/>
    <n v="0"/>
    <n v="0"/>
    <x v="1"/>
    <x v="3"/>
  </r>
  <r>
    <x v="5"/>
    <x v="1"/>
    <x v="0"/>
    <x v="4"/>
    <n v="0"/>
    <n v="0"/>
    <n v="43"/>
    <n v="43"/>
    <n v="49"/>
    <n v="49"/>
    <n v="321009"/>
    <n v="255758.5954825462"/>
    <n v="0"/>
    <n v="0"/>
    <x v="1"/>
    <x v="3"/>
  </r>
  <r>
    <x v="5"/>
    <x v="1"/>
    <x v="0"/>
    <x v="5"/>
    <n v="2"/>
    <n v="2"/>
    <n v="65"/>
    <n v="65"/>
    <n v="73"/>
    <n v="73"/>
    <n v="325150"/>
    <n v="257506.57631759069"/>
    <n v="7.76679193440613E-3"/>
    <n v="3.0769230769230771E-2"/>
    <x v="1"/>
    <x v="3"/>
  </r>
  <r>
    <x v="5"/>
    <x v="1"/>
    <x v="0"/>
    <x v="6"/>
    <n v="0"/>
    <n v="0"/>
    <n v="54"/>
    <n v="54"/>
    <n v="66"/>
    <n v="66"/>
    <n v="326422"/>
    <n v="255435.84668035593"/>
    <n v="0"/>
    <n v="0"/>
    <x v="1"/>
    <x v="3"/>
  </r>
  <r>
    <x v="5"/>
    <x v="1"/>
    <x v="0"/>
    <x v="7"/>
    <n v="0"/>
    <n v="0"/>
    <n v="42"/>
    <n v="42"/>
    <n v="54"/>
    <n v="54"/>
    <n v="322721"/>
    <n v="259267.55920602326"/>
    <n v="0"/>
    <n v="0"/>
    <x v="1"/>
    <x v="3"/>
  </r>
  <r>
    <x v="5"/>
    <x v="1"/>
    <x v="0"/>
    <x v="8"/>
    <n v="3"/>
    <n v="3"/>
    <n v="57"/>
    <n v="57"/>
    <n v="65"/>
    <n v="65"/>
    <n v="328407"/>
    <n v="263959.34017796029"/>
    <n v="1.136538679774473E-2"/>
    <n v="5.2631578947368418E-2"/>
    <x v="1"/>
    <x v="3"/>
  </r>
  <r>
    <x v="5"/>
    <x v="1"/>
    <x v="0"/>
    <x v="9"/>
    <n v="0"/>
    <n v="0"/>
    <n v="50"/>
    <n v="50"/>
    <n v="62"/>
    <n v="62"/>
    <n v="321187"/>
    <n v="261570.11088295688"/>
    <n v="0"/>
    <n v="0"/>
    <x v="1"/>
    <x v="3"/>
  </r>
  <r>
    <x v="5"/>
    <x v="1"/>
    <x v="0"/>
    <x v="10"/>
    <n v="2"/>
    <n v="1"/>
    <n v="42"/>
    <n v="42"/>
    <n v="47"/>
    <n v="47"/>
    <n v="323068"/>
    <n v="258669.67282683094"/>
    <n v="3.8659344525071569E-3"/>
    <n v="2.3809523809523808E-2"/>
    <x v="1"/>
    <x v="3"/>
  </r>
  <r>
    <x v="5"/>
    <x v="1"/>
    <x v="0"/>
    <x v="11"/>
    <n v="2"/>
    <n v="2"/>
    <n v="47"/>
    <n v="47"/>
    <n v="56"/>
    <n v="56"/>
    <n v="338235"/>
    <n v="276052.46269678301"/>
    <n v="7.244999665867162E-3"/>
    <n v="4.2553191489361701E-2"/>
    <x v="1"/>
    <x v="3"/>
  </r>
  <r>
    <x v="5"/>
    <x v="1"/>
    <x v="0"/>
    <x v="12"/>
    <n v="1"/>
    <n v="1"/>
    <n v="53"/>
    <n v="53"/>
    <n v="66"/>
    <n v="66"/>
    <n v="337181"/>
    <n v="274158.37645448325"/>
    <n v="3.6475267067611322E-3"/>
    <n v="1.8867924528301886E-2"/>
    <x v="1"/>
    <x v="3"/>
  </r>
  <r>
    <x v="5"/>
    <x v="1"/>
    <x v="0"/>
    <x v="13"/>
    <n v="2"/>
    <n v="2"/>
    <n v="57"/>
    <n v="57"/>
    <n v="65"/>
    <n v="65"/>
    <n v="327533"/>
    <n v="268881.20191649557"/>
    <n v="7.4382291723804669E-3"/>
    <n v="3.5087719298245612E-2"/>
    <x v="1"/>
    <x v="3"/>
  </r>
  <r>
    <x v="5"/>
    <x v="1"/>
    <x v="0"/>
    <x v="14"/>
    <n v="0"/>
    <n v="0"/>
    <n v="0"/>
    <n v="0"/>
    <n v="13"/>
    <n v="13"/>
    <n v="326939"/>
    <n v="272469.48117727583"/>
    <n v="0"/>
    <m/>
    <x v="1"/>
    <x v="3"/>
  </r>
  <r>
    <x v="5"/>
    <x v="1"/>
    <x v="0"/>
    <x v="15"/>
    <n v="0"/>
    <n v="0"/>
    <n v="0"/>
    <n v="0"/>
    <n v="2"/>
    <n v="2"/>
    <n v="304931"/>
    <n v="173849.04585900067"/>
    <n v="0"/>
    <m/>
    <x v="1"/>
    <x v="3"/>
  </r>
  <r>
    <x v="5"/>
    <x v="1"/>
    <x v="0"/>
    <x v="16"/>
    <m/>
    <m/>
    <m/>
    <m/>
    <m/>
    <m/>
    <m/>
    <m/>
    <m/>
    <m/>
    <x v="1"/>
    <x v="3"/>
  </r>
  <r>
    <x v="5"/>
    <x v="1"/>
    <x v="0"/>
    <x v="17"/>
    <m/>
    <m/>
    <m/>
    <m/>
    <m/>
    <m/>
    <m/>
    <m/>
    <m/>
    <m/>
    <x v="1"/>
    <x v="3"/>
  </r>
  <r>
    <x v="5"/>
    <x v="2"/>
    <x v="0"/>
    <x v="1"/>
    <n v="16"/>
    <n v="15"/>
    <n v="426"/>
    <n v="426"/>
    <n v="439"/>
    <n v="439"/>
    <n v="641047"/>
    <n v="489086.40930869267"/>
    <n v="3.0669427149288404E-2"/>
    <n v="3.5211267605633804E-2"/>
    <x v="1"/>
    <x v="3"/>
  </r>
  <r>
    <x v="5"/>
    <x v="2"/>
    <x v="0"/>
    <x v="2"/>
    <n v="17"/>
    <n v="14"/>
    <n v="363"/>
    <n v="363"/>
    <n v="370"/>
    <n v="370"/>
    <n v="466509"/>
    <n v="379232.9144421629"/>
    <n v="3.6916626871888125E-2"/>
    <n v="3.8567493112947659E-2"/>
    <x v="1"/>
    <x v="3"/>
  </r>
  <r>
    <x v="5"/>
    <x v="2"/>
    <x v="0"/>
    <x v="3"/>
    <n v="10"/>
    <n v="10"/>
    <n v="343"/>
    <n v="343"/>
    <n v="349"/>
    <n v="349"/>
    <n v="442528"/>
    <n v="360746.46406570839"/>
    <n v="2.7720299423859476E-2"/>
    <n v="2.9154518950437316E-2"/>
    <x v="1"/>
    <x v="3"/>
  </r>
  <r>
    <x v="5"/>
    <x v="2"/>
    <x v="0"/>
    <x v="4"/>
    <n v="11"/>
    <n v="9"/>
    <n v="321"/>
    <n v="321"/>
    <n v="338"/>
    <n v="338"/>
    <n v="472169"/>
    <n v="381605.43189596169"/>
    <n v="2.3584569945151353E-2"/>
    <n v="2.8037383177570093E-2"/>
    <x v="1"/>
    <x v="3"/>
  </r>
  <r>
    <x v="5"/>
    <x v="2"/>
    <x v="0"/>
    <x v="5"/>
    <n v="18"/>
    <n v="15"/>
    <n v="344"/>
    <n v="344"/>
    <n v="375"/>
    <n v="375"/>
    <n v="472761"/>
    <n v="379809.44284736481"/>
    <n v="3.9493488859959958E-2"/>
    <n v="4.3604651162790699E-2"/>
    <x v="1"/>
    <x v="3"/>
  </r>
  <r>
    <x v="5"/>
    <x v="2"/>
    <x v="0"/>
    <x v="6"/>
    <n v="16"/>
    <n v="13"/>
    <n v="321"/>
    <n v="321"/>
    <n v="365"/>
    <n v="365"/>
    <n v="474520"/>
    <n v="375272.61601642711"/>
    <n v="3.4641483138303224E-2"/>
    <n v="4.0498442367601244E-2"/>
    <x v="1"/>
    <x v="3"/>
  </r>
  <r>
    <x v="5"/>
    <x v="2"/>
    <x v="0"/>
    <x v="7"/>
    <n v="7"/>
    <n v="6"/>
    <n v="305"/>
    <n v="305"/>
    <n v="362"/>
    <n v="362"/>
    <n v="470822"/>
    <n v="380833.52772073919"/>
    <n v="1.5754915371841236E-2"/>
    <n v="1.9672131147540985E-2"/>
    <x v="1"/>
    <x v="3"/>
  </r>
  <r>
    <x v="5"/>
    <x v="2"/>
    <x v="0"/>
    <x v="8"/>
    <n v="9"/>
    <n v="7"/>
    <n v="265"/>
    <n v="265"/>
    <n v="323"/>
    <n v="323"/>
    <n v="475017"/>
    <n v="383296.91170431214"/>
    <n v="1.8262604749082954E-2"/>
    <n v="2.6415094339622643E-2"/>
    <x v="1"/>
    <x v="3"/>
  </r>
  <r>
    <x v="5"/>
    <x v="2"/>
    <x v="0"/>
    <x v="9"/>
    <n v="6"/>
    <n v="6"/>
    <n v="248"/>
    <n v="248"/>
    <n v="304"/>
    <n v="304"/>
    <n v="458828"/>
    <n v="373627.80013689253"/>
    <n v="1.6058762216841667E-2"/>
    <n v="2.4193548387096774E-2"/>
    <x v="1"/>
    <x v="3"/>
  </r>
  <r>
    <x v="5"/>
    <x v="2"/>
    <x v="0"/>
    <x v="10"/>
    <n v="10"/>
    <n v="8"/>
    <n v="241"/>
    <n v="241"/>
    <n v="301"/>
    <n v="301"/>
    <n v="443365"/>
    <n v="361051.07186858315"/>
    <n v="2.2157530120591563E-2"/>
    <n v="3.3195020746887967E-2"/>
    <x v="1"/>
    <x v="3"/>
  </r>
  <r>
    <x v="5"/>
    <x v="2"/>
    <x v="0"/>
    <x v="11"/>
    <n v="6"/>
    <n v="5"/>
    <n v="255"/>
    <n v="255"/>
    <n v="304"/>
    <n v="304"/>
    <n v="458539"/>
    <n v="375922.56262833677"/>
    <n v="1.3300611607458497E-2"/>
    <n v="1.9607843137254902E-2"/>
    <x v="1"/>
    <x v="3"/>
  </r>
  <r>
    <x v="5"/>
    <x v="2"/>
    <x v="0"/>
    <x v="12"/>
    <n v="22"/>
    <n v="18"/>
    <n v="210"/>
    <n v="210"/>
    <n v="264"/>
    <n v="264"/>
    <n v="454558"/>
    <n v="366993.11978097196"/>
    <n v="4.904724102387184E-2"/>
    <n v="8.5714285714285715E-2"/>
    <x v="1"/>
    <x v="3"/>
  </r>
  <r>
    <x v="5"/>
    <x v="2"/>
    <x v="0"/>
    <x v="13"/>
    <n v="7"/>
    <n v="5"/>
    <n v="243"/>
    <n v="243"/>
    <n v="280"/>
    <n v="280"/>
    <n v="443757"/>
    <n v="362883.77549623547"/>
    <n v="1.3778516256789414E-2"/>
    <n v="2.0576131687242798E-2"/>
    <x v="1"/>
    <x v="3"/>
  </r>
  <r>
    <x v="5"/>
    <x v="2"/>
    <x v="0"/>
    <x v="14"/>
    <n v="0"/>
    <n v="0"/>
    <n v="0"/>
    <n v="0"/>
    <n v="68"/>
    <n v="68"/>
    <n v="465324"/>
    <n v="376631.151266256"/>
    <n v="0"/>
    <m/>
    <x v="1"/>
    <x v="3"/>
  </r>
  <r>
    <x v="5"/>
    <x v="2"/>
    <x v="0"/>
    <x v="15"/>
    <n v="0"/>
    <n v="0"/>
    <n v="0"/>
    <n v="0"/>
    <n v="22"/>
    <n v="22"/>
    <n v="435854"/>
    <n v="244712.4928131417"/>
    <n v="0"/>
    <m/>
    <x v="1"/>
    <x v="3"/>
  </r>
  <r>
    <x v="5"/>
    <x v="2"/>
    <x v="0"/>
    <x v="16"/>
    <m/>
    <m/>
    <m/>
    <m/>
    <m/>
    <m/>
    <m/>
    <m/>
    <m/>
    <m/>
    <x v="1"/>
    <x v="3"/>
  </r>
  <r>
    <x v="5"/>
    <x v="2"/>
    <x v="0"/>
    <x v="17"/>
    <m/>
    <m/>
    <m/>
    <m/>
    <m/>
    <m/>
    <m/>
    <m/>
    <m/>
    <m/>
    <x v="1"/>
    <x v="3"/>
  </r>
  <r>
    <x v="5"/>
    <x v="3"/>
    <x v="0"/>
    <x v="1"/>
    <n v="256"/>
    <n v="229"/>
    <n v="2344"/>
    <n v="2344"/>
    <n v="2410"/>
    <n v="2410"/>
    <n v="195069"/>
    <n v="161367.23340177961"/>
    <n v="1.4191232951848731"/>
    <n v="9.7696245733788392E-2"/>
    <x v="1"/>
    <x v="3"/>
  </r>
  <r>
    <x v="5"/>
    <x v="3"/>
    <x v="0"/>
    <x v="2"/>
    <n v="168"/>
    <n v="154"/>
    <n v="1717"/>
    <n v="1717"/>
    <n v="1779"/>
    <n v="1779"/>
    <n v="151231"/>
    <n v="126192.73921971253"/>
    <n v="1.2203554733198445"/>
    <n v="8.9691322073383803E-2"/>
    <x v="1"/>
    <x v="3"/>
  </r>
  <r>
    <x v="5"/>
    <x v="3"/>
    <x v="0"/>
    <x v="3"/>
    <n v="142"/>
    <n v="128"/>
    <n v="1629"/>
    <n v="1629"/>
    <n v="1716"/>
    <n v="1716"/>
    <n v="150317"/>
    <n v="129260.15879534565"/>
    <n v="0.99025098833940917"/>
    <n v="7.857581338244321E-2"/>
    <x v="1"/>
    <x v="3"/>
  </r>
  <r>
    <x v="5"/>
    <x v="3"/>
    <x v="0"/>
    <x v="4"/>
    <n v="155"/>
    <n v="140"/>
    <n v="1706"/>
    <n v="1706"/>
    <n v="1806"/>
    <n v="1806"/>
    <n v="161903"/>
    <n v="136936.4052019165"/>
    <n v="1.0223723909910309"/>
    <n v="8.2063305978898007E-2"/>
    <x v="1"/>
    <x v="3"/>
  </r>
  <r>
    <x v="5"/>
    <x v="3"/>
    <x v="0"/>
    <x v="5"/>
    <n v="146"/>
    <n v="134"/>
    <n v="1790"/>
    <n v="1790"/>
    <n v="1907"/>
    <n v="1907"/>
    <n v="166207"/>
    <n v="143593.13073237508"/>
    <n v="0.93319227261466642"/>
    <n v="7.4860335195530731E-2"/>
    <x v="1"/>
    <x v="3"/>
  </r>
  <r>
    <x v="5"/>
    <x v="3"/>
    <x v="0"/>
    <x v="6"/>
    <n v="153"/>
    <n v="144"/>
    <n v="1727"/>
    <n v="1727"/>
    <n v="1883"/>
    <n v="1883"/>
    <n v="171443"/>
    <n v="147486.53251197809"/>
    <n v="0.97636033302433944"/>
    <n v="8.3381586566299945E-2"/>
    <x v="1"/>
    <x v="3"/>
  </r>
  <r>
    <x v="5"/>
    <x v="3"/>
    <x v="0"/>
    <x v="7"/>
    <n v="154"/>
    <n v="146"/>
    <n v="1837"/>
    <n v="1837"/>
    <n v="2031"/>
    <n v="2031"/>
    <n v="180060"/>
    <n v="156259.99726214921"/>
    <n v="0.93434021859774807"/>
    <n v="7.9477408818726183E-2"/>
    <x v="1"/>
    <x v="3"/>
  </r>
  <r>
    <x v="5"/>
    <x v="3"/>
    <x v="0"/>
    <x v="8"/>
    <n v="68"/>
    <n v="62"/>
    <n v="778"/>
    <n v="778"/>
    <n v="924"/>
    <n v="924"/>
    <n v="156898"/>
    <n v="131860.20807665982"/>
    <n v="0.47019492009261005"/>
    <n v="7.9691516709511565E-2"/>
    <x v="1"/>
    <x v="3"/>
  </r>
  <r>
    <x v="5"/>
    <x v="3"/>
    <x v="0"/>
    <x v="9"/>
    <n v="68"/>
    <n v="63"/>
    <n v="911"/>
    <n v="911"/>
    <n v="1054"/>
    <n v="1054"/>
    <n v="159180"/>
    <n v="134696.73374401094"/>
    <n v="0.46771735474841231"/>
    <n v="6.9154774972557634E-2"/>
    <x v="1"/>
    <x v="3"/>
  </r>
  <r>
    <x v="5"/>
    <x v="3"/>
    <x v="0"/>
    <x v="10"/>
    <n v="62"/>
    <n v="59"/>
    <n v="916"/>
    <n v="916"/>
    <n v="1067"/>
    <n v="1067"/>
    <n v="165835"/>
    <n v="140106.70773442846"/>
    <n v="0.42110760401160946"/>
    <n v="6.4410480349344976E-2"/>
    <x v="1"/>
    <x v="3"/>
  </r>
  <r>
    <x v="5"/>
    <x v="3"/>
    <x v="0"/>
    <x v="11"/>
    <n v="59"/>
    <n v="55"/>
    <n v="1003"/>
    <n v="1003"/>
    <n v="1189"/>
    <n v="1189"/>
    <n v="177364"/>
    <n v="152869.8316221766"/>
    <n v="0.35978321828687898"/>
    <n v="5.4835493519441676E-2"/>
    <x v="1"/>
    <x v="3"/>
  </r>
  <r>
    <x v="5"/>
    <x v="3"/>
    <x v="0"/>
    <x v="12"/>
    <n v="94"/>
    <n v="84"/>
    <n v="1370"/>
    <n v="1370"/>
    <n v="1593"/>
    <n v="1593"/>
    <n v="196829"/>
    <n v="170365.55783709788"/>
    <n v="0.49305740588904773"/>
    <n v="6.1313868613138686E-2"/>
    <x v="1"/>
    <x v="3"/>
  </r>
  <r>
    <x v="5"/>
    <x v="3"/>
    <x v="0"/>
    <x v="13"/>
    <n v="106"/>
    <n v="94"/>
    <n v="1489"/>
    <n v="1489"/>
    <n v="1733"/>
    <n v="1733"/>
    <n v="207422"/>
    <n v="180090.43121149897"/>
    <n v="0.52195999180881514"/>
    <n v="6.3129617192746804E-2"/>
    <x v="1"/>
    <x v="3"/>
  </r>
  <r>
    <x v="5"/>
    <x v="3"/>
    <x v="0"/>
    <x v="14"/>
    <n v="0"/>
    <n v="0"/>
    <n v="1"/>
    <n v="1"/>
    <n v="828"/>
    <n v="828"/>
    <n v="227129"/>
    <n v="198458.62286105409"/>
    <n v="0"/>
    <n v="0"/>
    <x v="1"/>
    <x v="3"/>
  </r>
  <r>
    <x v="5"/>
    <x v="3"/>
    <x v="0"/>
    <x v="15"/>
    <n v="0"/>
    <n v="0"/>
    <n v="0"/>
    <n v="0"/>
    <n v="184"/>
    <n v="184"/>
    <n v="232963"/>
    <n v="138218.43668720053"/>
    <n v="0"/>
    <m/>
    <x v="1"/>
    <x v="3"/>
  </r>
  <r>
    <x v="5"/>
    <x v="3"/>
    <x v="0"/>
    <x v="16"/>
    <m/>
    <m/>
    <m/>
    <m/>
    <m/>
    <m/>
    <m/>
    <m/>
    <m/>
    <m/>
    <x v="1"/>
    <x v="3"/>
  </r>
  <r>
    <x v="5"/>
    <x v="3"/>
    <x v="0"/>
    <x v="17"/>
    <m/>
    <m/>
    <m/>
    <m/>
    <m/>
    <m/>
    <m/>
    <m/>
    <m/>
    <m/>
    <x v="1"/>
    <x v="3"/>
  </r>
  <r>
    <x v="6"/>
    <x v="0"/>
    <x v="1"/>
    <x v="1"/>
    <m/>
    <m/>
    <m/>
    <m/>
    <m/>
    <m/>
    <m/>
    <m/>
    <m/>
    <m/>
    <x v="1"/>
    <x v="3"/>
  </r>
  <r>
    <x v="6"/>
    <x v="0"/>
    <x v="1"/>
    <x v="2"/>
    <m/>
    <m/>
    <m/>
    <m/>
    <m/>
    <m/>
    <m/>
    <m/>
    <m/>
    <m/>
    <x v="1"/>
    <x v="3"/>
  </r>
  <r>
    <x v="6"/>
    <x v="0"/>
    <x v="1"/>
    <x v="3"/>
    <m/>
    <m/>
    <m/>
    <m/>
    <m/>
    <m/>
    <m/>
    <m/>
    <m/>
    <m/>
    <x v="1"/>
    <x v="3"/>
  </r>
  <r>
    <x v="6"/>
    <x v="0"/>
    <x v="1"/>
    <x v="4"/>
    <m/>
    <m/>
    <m/>
    <m/>
    <m/>
    <m/>
    <m/>
    <m/>
    <m/>
    <m/>
    <x v="1"/>
    <x v="3"/>
  </r>
  <r>
    <x v="6"/>
    <x v="0"/>
    <x v="1"/>
    <x v="5"/>
    <m/>
    <m/>
    <m/>
    <m/>
    <m/>
    <m/>
    <m/>
    <m/>
    <m/>
    <m/>
    <x v="1"/>
    <x v="3"/>
  </r>
  <r>
    <x v="6"/>
    <x v="0"/>
    <x v="1"/>
    <x v="6"/>
    <m/>
    <m/>
    <m/>
    <m/>
    <m/>
    <m/>
    <m/>
    <m/>
    <m/>
    <m/>
    <x v="1"/>
    <x v="3"/>
  </r>
  <r>
    <x v="6"/>
    <x v="0"/>
    <x v="1"/>
    <x v="7"/>
    <m/>
    <m/>
    <m/>
    <m/>
    <m/>
    <m/>
    <m/>
    <m/>
    <m/>
    <m/>
    <x v="1"/>
    <x v="3"/>
  </r>
  <r>
    <x v="6"/>
    <x v="0"/>
    <x v="1"/>
    <x v="8"/>
    <m/>
    <m/>
    <m/>
    <m/>
    <m/>
    <m/>
    <m/>
    <m/>
    <m/>
    <m/>
    <x v="1"/>
    <x v="3"/>
  </r>
  <r>
    <x v="6"/>
    <x v="0"/>
    <x v="1"/>
    <x v="9"/>
    <m/>
    <m/>
    <m/>
    <m/>
    <m/>
    <m/>
    <m/>
    <m/>
    <m/>
    <m/>
    <x v="1"/>
    <x v="3"/>
  </r>
  <r>
    <x v="6"/>
    <x v="0"/>
    <x v="1"/>
    <x v="10"/>
    <m/>
    <m/>
    <m/>
    <m/>
    <m/>
    <m/>
    <m/>
    <m/>
    <m/>
    <m/>
    <x v="1"/>
    <x v="3"/>
  </r>
  <r>
    <x v="6"/>
    <x v="0"/>
    <x v="1"/>
    <x v="11"/>
    <m/>
    <m/>
    <m/>
    <m/>
    <m/>
    <m/>
    <m/>
    <m/>
    <m/>
    <m/>
    <x v="1"/>
    <x v="3"/>
  </r>
  <r>
    <x v="6"/>
    <x v="0"/>
    <x v="1"/>
    <x v="12"/>
    <m/>
    <m/>
    <m/>
    <m/>
    <m/>
    <m/>
    <m/>
    <m/>
    <m/>
    <m/>
    <x v="1"/>
    <x v="3"/>
  </r>
  <r>
    <x v="6"/>
    <x v="0"/>
    <x v="1"/>
    <x v="13"/>
    <m/>
    <m/>
    <m/>
    <m/>
    <m/>
    <m/>
    <m/>
    <m/>
    <m/>
    <m/>
    <x v="1"/>
    <x v="3"/>
  </r>
  <r>
    <x v="6"/>
    <x v="0"/>
    <x v="1"/>
    <x v="14"/>
    <m/>
    <m/>
    <m/>
    <m/>
    <m/>
    <m/>
    <m/>
    <m/>
    <m/>
    <m/>
    <x v="1"/>
    <x v="3"/>
  </r>
  <r>
    <x v="6"/>
    <x v="0"/>
    <x v="1"/>
    <x v="15"/>
    <m/>
    <m/>
    <m/>
    <m/>
    <m/>
    <m/>
    <m/>
    <m/>
    <m/>
    <m/>
    <x v="1"/>
    <x v="3"/>
  </r>
  <r>
    <x v="6"/>
    <x v="0"/>
    <x v="1"/>
    <x v="16"/>
    <m/>
    <m/>
    <m/>
    <m/>
    <m/>
    <m/>
    <m/>
    <m/>
    <m/>
    <m/>
    <x v="1"/>
    <x v="3"/>
  </r>
  <r>
    <x v="6"/>
    <x v="0"/>
    <x v="1"/>
    <x v="17"/>
    <m/>
    <m/>
    <m/>
    <m/>
    <m/>
    <m/>
    <m/>
    <m/>
    <m/>
    <m/>
    <x v="1"/>
    <x v="3"/>
  </r>
  <r>
    <x v="6"/>
    <x v="0"/>
    <x v="2"/>
    <x v="1"/>
    <n v="162"/>
    <n v="141"/>
    <n v="1298"/>
    <n v="1298"/>
    <n v="1338"/>
    <n v="1338"/>
    <n v="650350"/>
    <n v="508139.87132101302"/>
    <n v="0.27748265380837328"/>
    <n v="0.10862865947611711"/>
    <x v="1"/>
    <x v="3"/>
  </r>
  <r>
    <x v="6"/>
    <x v="0"/>
    <x v="2"/>
    <x v="2"/>
    <n v="95"/>
    <n v="87"/>
    <n v="999"/>
    <n v="999"/>
    <n v="1035"/>
    <n v="1035"/>
    <n v="474887"/>
    <n v="394057.24572210817"/>
    <n v="0.2207801047803927"/>
    <n v="8.7087087087087081E-2"/>
    <x v="1"/>
    <x v="3"/>
  </r>
  <r>
    <x v="6"/>
    <x v="0"/>
    <x v="2"/>
    <x v="3"/>
    <n v="85"/>
    <n v="76"/>
    <n v="903"/>
    <n v="903"/>
    <n v="947"/>
    <n v="947"/>
    <n v="453289"/>
    <n v="380001.16358658456"/>
    <n v="0.19999938758788338"/>
    <n v="8.416389811738649E-2"/>
    <x v="1"/>
    <x v="3"/>
  </r>
  <r>
    <x v="6"/>
    <x v="0"/>
    <x v="2"/>
    <x v="4"/>
    <n v="104"/>
    <n v="92"/>
    <n v="953"/>
    <n v="953"/>
    <n v="1007"/>
    <n v="1007"/>
    <n v="486185"/>
    <n v="403382.61190965091"/>
    <n v="0.22807130819165314"/>
    <n v="9.6537250786988452E-2"/>
    <x v="1"/>
    <x v="3"/>
  </r>
  <r>
    <x v="6"/>
    <x v="0"/>
    <x v="2"/>
    <x v="5"/>
    <n v="91"/>
    <n v="85"/>
    <n v="1008"/>
    <n v="1008"/>
    <n v="1084"/>
    <n v="1084"/>
    <n v="489823"/>
    <n v="406315.91786447639"/>
    <n v="0.20919682508808604"/>
    <n v="8.4325396825396831E-2"/>
    <x v="1"/>
    <x v="3"/>
  </r>
  <r>
    <x v="6"/>
    <x v="0"/>
    <x v="2"/>
    <x v="6"/>
    <n v="83"/>
    <n v="79"/>
    <n v="982"/>
    <n v="982"/>
    <n v="1079"/>
    <n v="1079"/>
    <n v="493409"/>
    <n v="404864.72553045861"/>
    <n v="0.19512690293404358"/>
    <n v="8.044806517311609E-2"/>
    <x v="1"/>
    <x v="3"/>
  </r>
  <r>
    <x v="6"/>
    <x v="0"/>
    <x v="2"/>
    <x v="7"/>
    <n v="78"/>
    <n v="76"/>
    <n v="1050"/>
    <n v="1050"/>
    <n v="1174"/>
    <n v="1174"/>
    <n v="495142"/>
    <n v="414714.28884325805"/>
    <n v="0.18325869651605933"/>
    <n v="7.2380952380952379E-2"/>
    <x v="1"/>
    <x v="3"/>
  </r>
  <r>
    <x v="6"/>
    <x v="0"/>
    <x v="2"/>
    <x v="8"/>
    <n v="43"/>
    <n v="37"/>
    <n v="456"/>
    <n v="456"/>
    <n v="549"/>
    <n v="549"/>
    <n v="484895"/>
    <n v="403791.60848733742"/>
    <n v="9.1631423789631058E-2"/>
    <n v="8.1140350877192985E-2"/>
    <x v="1"/>
    <x v="3"/>
  </r>
  <r>
    <x v="6"/>
    <x v="0"/>
    <x v="2"/>
    <x v="9"/>
    <n v="30"/>
    <n v="29"/>
    <n v="510"/>
    <n v="510"/>
    <n v="597"/>
    <n v="597"/>
    <n v="474111"/>
    <n v="398613.96303901437"/>
    <n v="7.2752092723760459E-2"/>
    <n v="5.6862745098039215E-2"/>
    <x v="1"/>
    <x v="3"/>
  </r>
  <r>
    <x v="6"/>
    <x v="0"/>
    <x v="2"/>
    <x v="10"/>
    <n v="39"/>
    <n v="39"/>
    <n v="548"/>
    <n v="548"/>
    <n v="652"/>
    <n v="652"/>
    <n v="471841"/>
    <n v="395009.05954825465"/>
    <n v="9.8731912742967678E-2"/>
    <n v="7.1167883211678828E-2"/>
    <x v="1"/>
    <x v="3"/>
  </r>
  <r>
    <x v="6"/>
    <x v="0"/>
    <x v="2"/>
    <x v="11"/>
    <n v="33"/>
    <n v="31"/>
    <n v="555"/>
    <n v="555"/>
    <n v="663"/>
    <n v="663"/>
    <n v="492929"/>
    <n v="418275.49623545515"/>
    <n v="7.4113832340179722E-2"/>
    <n v="5.5855855855855854E-2"/>
    <x v="1"/>
    <x v="3"/>
  </r>
  <r>
    <x v="6"/>
    <x v="0"/>
    <x v="2"/>
    <x v="12"/>
    <n v="50"/>
    <n v="45"/>
    <n v="687"/>
    <n v="687"/>
    <n v="799"/>
    <n v="799"/>
    <n v="498120"/>
    <n v="420579.48254620121"/>
    <n v="0.10699523364185197"/>
    <n v="6.5502183406113537E-2"/>
    <x v="1"/>
    <x v="3"/>
  </r>
  <r>
    <x v="6"/>
    <x v="0"/>
    <x v="2"/>
    <x v="13"/>
    <n v="58"/>
    <n v="50"/>
    <n v="776"/>
    <n v="776"/>
    <n v="915"/>
    <n v="915"/>
    <n v="490935"/>
    <n v="419132.3805612594"/>
    <n v="0.11929405199628121"/>
    <n v="6.4432989690721643E-2"/>
    <x v="1"/>
    <x v="3"/>
  </r>
  <r>
    <x v="6"/>
    <x v="0"/>
    <x v="2"/>
    <x v="14"/>
    <n v="0"/>
    <n v="0"/>
    <n v="1"/>
    <n v="1"/>
    <n v="426"/>
    <n v="426"/>
    <n v="511114"/>
    <n v="437613.01574264205"/>
    <n v="0"/>
    <n v="0"/>
    <x v="1"/>
    <x v="3"/>
  </r>
  <r>
    <x v="6"/>
    <x v="0"/>
    <x v="2"/>
    <x v="15"/>
    <n v="0"/>
    <n v="0"/>
    <n v="0"/>
    <n v="0"/>
    <n v="90"/>
    <n v="90"/>
    <n v="491936"/>
    <n v="287394.29431895964"/>
    <n v="0"/>
    <m/>
    <x v="1"/>
    <x v="3"/>
  </r>
  <r>
    <x v="6"/>
    <x v="0"/>
    <x v="2"/>
    <x v="16"/>
    <m/>
    <m/>
    <m/>
    <m/>
    <m/>
    <m/>
    <m/>
    <m/>
    <m/>
    <m/>
    <x v="1"/>
    <x v="3"/>
  </r>
  <r>
    <x v="6"/>
    <x v="0"/>
    <x v="2"/>
    <x v="17"/>
    <m/>
    <m/>
    <m/>
    <m/>
    <m/>
    <m/>
    <m/>
    <m/>
    <m/>
    <m/>
    <x v="1"/>
    <x v="3"/>
  </r>
  <r>
    <x v="6"/>
    <x v="0"/>
    <x v="3"/>
    <x v="1"/>
    <n v="111"/>
    <n v="104"/>
    <n v="1545"/>
    <n v="1545"/>
    <n v="1587"/>
    <n v="1587"/>
    <n v="589158"/>
    <n v="459975.31279945245"/>
    <n v="0.22609909076869006"/>
    <n v="6.7313915857605183E-2"/>
    <x v="1"/>
    <x v="3"/>
  </r>
  <r>
    <x v="6"/>
    <x v="0"/>
    <x v="3"/>
    <x v="2"/>
    <n v="90"/>
    <n v="81"/>
    <n v="1119"/>
    <n v="1119"/>
    <n v="1155"/>
    <n v="1155"/>
    <n v="433811"/>
    <n v="358836.72005475702"/>
    <n v="0.22572940692256838"/>
    <n v="7.2386058981233251E-2"/>
    <x v="1"/>
    <x v="3"/>
  </r>
  <r>
    <x v="6"/>
    <x v="0"/>
    <x v="3"/>
    <x v="3"/>
    <n v="67"/>
    <n v="62"/>
    <n v="1122"/>
    <n v="1122"/>
    <n v="1172"/>
    <n v="1172"/>
    <n v="416904"/>
    <n v="348556.9582477755"/>
    <n v="0.17787623667500169"/>
    <n v="5.5258467023172907E-2"/>
    <x v="1"/>
    <x v="3"/>
  </r>
  <r>
    <x v="6"/>
    <x v="0"/>
    <x v="3"/>
    <x v="4"/>
    <n v="62"/>
    <n v="57"/>
    <n v="1117"/>
    <n v="1117"/>
    <n v="1186"/>
    <n v="1186"/>
    <n v="448486"/>
    <n v="370934.78439425054"/>
    <n v="0.15366582590274727"/>
    <n v="5.1029543419874666E-2"/>
    <x v="1"/>
    <x v="3"/>
  </r>
  <r>
    <x v="6"/>
    <x v="0"/>
    <x v="3"/>
    <x v="5"/>
    <n v="75"/>
    <n v="66"/>
    <n v="1191"/>
    <n v="1191"/>
    <n v="1271"/>
    <n v="1271"/>
    <n v="454427"/>
    <n v="374606.27789185487"/>
    <n v="0.17618498112584635"/>
    <n v="5.5415617128463476E-2"/>
    <x v="1"/>
    <x v="3"/>
  </r>
  <r>
    <x v="6"/>
    <x v="0"/>
    <x v="3"/>
    <x v="6"/>
    <n v="86"/>
    <n v="78"/>
    <n v="1120"/>
    <n v="1120"/>
    <n v="1235"/>
    <n v="1235"/>
    <n v="459098"/>
    <n v="373339.64955509925"/>
    <n v="0.2089250367405415"/>
    <n v="6.9642857142857145E-2"/>
    <x v="1"/>
    <x v="3"/>
  </r>
  <r>
    <x v="6"/>
    <x v="0"/>
    <x v="3"/>
    <x v="7"/>
    <n v="83"/>
    <n v="76"/>
    <n v="1134"/>
    <n v="1134"/>
    <n v="1273"/>
    <n v="1273"/>
    <n v="457176"/>
    <n v="381654.38466803561"/>
    <n v="0.199133045637888"/>
    <n v="6.7019400352733682E-2"/>
    <x v="1"/>
    <x v="3"/>
  </r>
  <r>
    <x v="6"/>
    <x v="0"/>
    <x v="3"/>
    <x v="8"/>
    <n v="37"/>
    <n v="35"/>
    <n v="644"/>
    <n v="644"/>
    <n v="763"/>
    <n v="763"/>
    <n v="452832"/>
    <n v="375334.05338809034"/>
    <n v="9.3250265154626061E-2"/>
    <n v="5.434782608695652E-2"/>
    <x v="1"/>
    <x v="3"/>
  </r>
  <r>
    <x v="6"/>
    <x v="0"/>
    <x v="3"/>
    <x v="9"/>
    <n v="44"/>
    <n v="40"/>
    <n v="699"/>
    <n v="699"/>
    <n v="823"/>
    <n v="823"/>
    <n v="442546"/>
    <n v="371288.11772758386"/>
    <n v="0.10773304635983051"/>
    <n v="5.7224606580829757E-2"/>
    <x v="1"/>
    <x v="3"/>
  </r>
  <r>
    <x v="6"/>
    <x v="0"/>
    <x v="3"/>
    <x v="10"/>
    <n v="35"/>
    <n v="29"/>
    <n v="651"/>
    <n v="651"/>
    <n v="763"/>
    <n v="763"/>
    <n v="437865"/>
    <n v="364828.5119780972"/>
    <n v="7.9489401315599589E-2"/>
    <n v="4.4546850998463901E-2"/>
    <x v="1"/>
    <x v="3"/>
  </r>
  <r>
    <x v="6"/>
    <x v="0"/>
    <x v="3"/>
    <x v="11"/>
    <n v="34"/>
    <n v="31"/>
    <n v="750"/>
    <n v="750"/>
    <n v="886"/>
    <n v="886"/>
    <n v="457212"/>
    <n v="386577.8069815195"/>
    <n v="8.0190842412953017E-2"/>
    <n v="4.1333333333333333E-2"/>
    <x v="1"/>
    <x v="3"/>
  </r>
  <r>
    <x v="6"/>
    <x v="0"/>
    <x v="3"/>
    <x v="12"/>
    <n v="67"/>
    <n v="58"/>
    <n v="946"/>
    <n v="946"/>
    <n v="1124"/>
    <n v="1124"/>
    <n v="465940"/>
    <n v="390944.32854209444"/>
    <n v="0.14835871955552599"/>
    <n v="6.13107822410148E-2"/>
    <x v="1"/>
    <x v="3"/>
  </r>
  <r>
    <x v="6"/>
    <x v="0"/>
    <x v="3"/>
    <x v="13"/>
    <n v="57"/>
    <n v="51"/>
    <n v="1013"/>
    <n v="1013"/>
    <n v="1163"/>
    <n v="1163"/>
    <n v="462284"/>
    <n v="392728.19164955511"/>
    <n v="0.12986080725650848"/>
    <n v="5.0345508390918066E-2"/>
    <x v="1"/>
    <x v="3"/>
  </r>
  <r>
    <x v="6"/>
    <x v="0"/>
    <x v="3"/>
    <x v="14"/>
    <n v="0"/>
    <n v="0"/>
    <n v="0"/>
    <n v="0"/>
    <n v="483"/>
    <n v="483"/>
    <n v="481198"/>
    <n v="409951.98631074606"/>
    <n v="0"/>
    <m/>
    <x v="1"/>
    <x v="3"/>
  </r>
  <r>
    <x v="6"/>
    <x v="0"/>
    <x v="3"/>
    <x v="15"/>
    <n v="0"/>
    <n v="0"/>
    <n v="0"/>
    <n v="0"/>
    <n v="118"/>
    <n v="118"/>
    <n v="463623"/>
    <n v="269389.56605065026"/>
    <n v="0"/>
    <m/>
    <x v="1"/>
    <x v="3"/>
  </r>
  <r>
    <x v="6"/>
    <x v="0"/>
    <x v="3"/>
    <x v="16"/>
    <m/>
    <m/>
    <m/>
    <m/>
    <m/>
    <m/>
    <m/>
    <m/>
    <m/>
    <m/>
    <x v="1"/>
    <x v="3"/>
  </r>
  <r>
    <x v="6"/>
    <x v="0"/>
    <x v="3"/>
    <x v="17"/>
    <m/>
    <m/>
    <m/>
    <m/>
    <m/>
    <m/>
    <m/>
    <m/>
    <m/>
    <m/>
    <x v="1"/>
    <x v="3"/>
  </r>
  <r>
    <x v="6"/>
    <x v="0"/>
    <x v="4"/>
    <x v="1"/>
    <m/>
    <m/>
    <m/>
    <m/>
    <m/>
    <m/>
    <m/>
    <m/>
    <m/>
    <m/>
    <x v="1"/>
    <x v="3"/>
  </r>
  <r>
    <x v="6"/>
    <x v="0"/>
    <x v="4"/>
    <x v="2"/>
    <m/>
    <m/>
    <m/>
    <m/>
    <m/>
    <m/>
    <m/>
    <m/>
    <m/>
    <m/>
    <x v="1"/>
    <x v="3"/>
  </r>
  <r>
    <x v="6"/>
    <x v="0"/>
    <x v="4"/>
    <x v="3"/>
    <m/>
    <m/>
    <m/>
    <m/>
    <m/>
    <m/>
    <m/>
    <m/>
    <m/>
    <m/>
    <x v="1"/>
    <x v="3"/>
  </r>
  <r>
    <x v="6"/>
    <x v="0"/>
    <x v="4"/>
    <x v="4"/>
    <m/>
    <m/>
    <m/>
    <m/>
    <m/>
    <m/>
    <m/>
    <m/>
    <m/>
    <m/>
    <x v="1"/>
    <x v="3"/>
  </r>
  <r>
    <x v="6"/>
    <x v="0"/>
    <x v="4"/>
    <x v="5"/>
    <m/>
    <m/>
    <m/>
    <m/>
    <m/>
    <m/>
    <m/>
    <m/>
    <m/>
    <m/>
    <x v="1"/>
    <x v="3"/>
  </r>
  <r>
    <x v="6"/>
    <x v="0"/>
    <x v="4"/>
    <x v="6"/>
    <m/>
    <m/>
    <m/>
    <m/>
    <m/>
    <m/>
    <m/>
    <m/>
    <m/>
    <m/>
    <x v="1"/>
    <x v="3"/>
  </r>
  <r>
    <x v="6"/>
    <x v="0"/>
    <x v="4"/>
    <x v="7"/>
    <m/>
    <m/>
    <m/>
    <m/>
    <m/>
    <m/>
    <m/>
    <m/>
    <m/>
    <m/>
    <x v="1"/>
    <x v="3"/>
  </r>
  <r>
    <x v="6"/>
    <x v="0"/>
    <x v="4"/>
    <x v="8"/>
    <m/>
    <m/>
    <m/>
    <m/>
    <m/>
    <m/>
    <m/>
    <m/>
    <m/>
    <m/>
    <x v="1"/>
    <x v="3"/>
  </r>
  <r>
    <x v="6"/>
    <x v="0"/>
    <x v="4"/>
    <x v="9"/>
    <m/>
    <m/>
    <m/>
    <m/>
    <m/>
    <m/>
    <m/>
    <m/>
    <m/>
    <m/>
    <x v="1"/>
    <x v="3"/>
  </r>
  <r>
    <x v="6"/>
    <x v="0"/>
    <x v="4"/>
    <x v="10"/>
    <m/>
    <m/>
    <m/>
    <m/>
    <m/>
    <m/>
    <m/>
    <m/>
    <m/>
    <m/>
    <x v="1"/>
    <x v="3"/>
  </r>
  <r>
    <x v="6"/>
    <x v="0"/>
    <x v="4"/>
    <x v="11"/>
    <m/>
    <m/>
    <m/>
    <m/>
    <m/>
    <m/>
    <m/>
    <m/>
    <m/>
    <m/>
    <x v="1"/>
    <x v="3"/>
  </r>
  <r>
    <x v="6"/>
    <x v="0"/>
    <x v="4"/>
    <x v="12"/>
    <m/>
    <m/>
    <m/>
    <m/>
    <m/>
    <m/>
    <m/>
    <m/>
    <m/>
    <m/>
    <x v="1"/>
    <x v="3"/>
  </r>
  <r>
    <x v="6"/>
    <x v="0"/>
    <x v="4"/>
    <x v="13"/>
    <m/>
    <m/>
    <m/>
    <m/>
    <m/>
    <m/>
    <m/>
    <m/>
    <m/>
    <m/>
    <x v="1"/>
    <x v="3"/>
  </r>
  <r>
    <x v="6"/>
    <x v="0"/>
    <x v="4"/>
    <x v="14"/>
    <m/>
    <m/>
    <m/>
    <m/>
    <m/>
    <m/>
    <m/>
    <m/>
    <m/>
    <m/>
    <x v="1"/>
    <x v="3"/>
  </r>
  <r>
    <x v="6"/>
    <x v="0"/>
    <x v="4"/>
    <x v="15"/>
    <m/>
    <m/>
    <m/>
    <m/>
    <m/>
    <m/>
    <m/>
    <m/>
    <m/>
    <m/>
    <x v="1"/>
    <x v="3"/>
  </r>
  <r>
    <x v="6"/>
    <x v="0"/>
    <x v="4"/>
    <x v="16"/>
    <m/>
    <m/>
    <m/>
    <m/>
    <m/>
    <m/>
    <m/>
    <m/>
    <m/>
    <m/>
    <x v="1"/>
    <x v="3"/>
  </r>
  <r>
    <x v="6"/>
    <x v="0"/>
    <x v="4"/>
    <x v="17"/>
    <m/>
    <m/>
    <m/>
    <m/>
    <m/>
    <m/>
    <m/>
    <m/>
    <m/>
    <m/>
    <x v="1"/>
    <x v="3"/>
  </r>
  <r>
    <x v="7"/>
    <x v="1"/>
    <x v="1"/>
    <x v="1"/>
    <m/>
    <m/>
    <m/>
    <m/>
    <m/>
    <m/>
    <m/>
    <m/>
    <m/>
    <m/>
    <x v="1"/>
    <x v="3"/>
  </r>
  <r>
    <x v="7"/>
    <x v="1"/>
    <x v="1"/>
    <x v="2"/>
    <m/>
    <m/>
    <m/>
    <m/>
    <m/>
    <m/>
    <m/>
    <m/>
    <m/>
    <m/>
    <x v="1"/>
    <x v="3"/>
  </r>
  <r>
    <x v="7"/>
    <x v="1"/>
    <x v="1"/>
    <x v="3"/>
    <m/>
    <m/>
    <m/>
    <m/>
    <m/>
    <m/>
    <m/>
    <m/>
    <m/>
    <m/>
    <x v="1"/>
    <x v="3"/>
  </r>
  <r>
    <x v="7"/>
    <x v="1"/>
    <x v="1"/>
    <x v="4"/>
    <m/>
    <m/>
    <m/>
    <m/>
    <m/>
    <m/>
    <m/>
    <m/>
    <m/>
    <m/>
    <x v="1"/>
    <x v="3"/>
  </r>
  <r>
    <x v="7"/>
    <x v="1"/>
    <x v="1"/>
    <x v="5"/>
    <m/>
    <m/>
    <m/>
    <m/>
    <m/>
    <m/>
    <m/>
    <m/>
    <m/>
    <m/>
    <x v="1"/>
    <x v="3"/>
  </r>
  <r>
    <x v="7"/>
    <x v="1"/>
    <x v="1"/>
    <x v="6"/>
    <m/>
    <m/>
    <m/>
    <m/>
    <m/>
    <m/>
    <m/>
    <m/>
    <m/>
    <m/>
    <x v="1"/>
    <x v="3"/>
  </r>
  <r>
    <x v="7"/>
    <x v="1"/>
    <x v="1"/>
    <x v="7"/>
    <m/>
    <m/>
    <m/>
    <m/>
    <m/>
    <m/>
    <m/>
    <m/>
    <m/>
    <m/>
    <x v="1"/>
    <x v="3"/>
  </r>
  <r>
    <x v="7"/>
    <x v="1"/>
    <x v="1"/>
    <x v="8"/>
    <m/>
    <m/>
    <m/>
    <m/>
    <m/>
    <m/>
    <m/>
    <m/>
    <m/>
    <m/>
    <x v="1"/>
    <x v="3"/>
  </r>
  <r>
    <x v="7"/>
    <x v="1"/>
    <x v="1"/>
    <x v="9"/>
    <m/>
    <m/>
    <m/>
    <m/>
    <m/>
    <m/>
    <m/>
    <m/>
    <m/>
    <m/>
    <x v="1"/>
    <x v="3"/>
  </r>
  <r>
    <x v="7"/>
    <x v="1"/>
    <x v="1"/>
    <x v="10"/>
    <m/>
    <m/>
    <m/>
    <m/>
    <m/>
    <m/>
    <m/>
    <m/>
    <m/>
    <m/>
    <x v="1"/>
    <x v="3"/>
  </r>
  <r>
    <x v="7"/>
    <x v="1"/>
    <x v="1"/>
    <x v="11"/>
    <m/>
    <m/>
    <m/>
    <m/>
    <m/>
    <m/>
    <m/>
    <m/>
    <m/>
    <m/>
    <x v="1"/>
    <x v="3"/>
  </r>
  <r>
    <x v="7"/>
    <x v="1"/>
    <x v="1"/>
    <x v="12"/>
    <m/>
    <m/>
    <m/>
    <m/>
    <m/>
    <m/>
    <m/>
    <m/>
    <m/>
    <m/>
    <x v="1"/>
    <x v="3"/>
  </r>
  <r>
    <x v="7"/>
    <x v="1"/>
    <x v="1"/>
    <x v="13"/>
    <m/>
    <m/>
    <m/>
    <m/>
    <m/>
    <m/>
    <m/>
    <m/>
    <m/>
    <m/>
    <x v="1"/>
    <x v="3"/>
  </r>
  <r>
    <x v="7"/>
    <x v="1"/>
    <x v="1"/>
    <x v="14"/>
    <m/>
    <m/>
    <m/>
    <m/>
    <m/>
    <m/>
    <m/>
    <m/>
    <m/>
    <m/>
    <x v="1"/>
    <x v="3"/>
  </r>
  <r>
    <x v="7"/>
    <x v="1"/>
    <x v="1"/>
    <x v="15"/>
    <m/>
    <m/>
    <m/>
    <m/>
    <m/>
    <m/>
    <m/>
    <m/>
    <m/>
    <m/>
    <x v="1"/>
    <x v="3"/>
  </r>
  <r>
    <x v="7"/>
    <x v="1"/>
    <x v="1"/>
    <x v="16"/>
    <m/>
    <m/>
    <m/>
    <m/>
    <m/>
    <m/>
    <m/>
    <m/>
    <m/>
    <m/>
    <x v="1"/>
    <x v="3"/>
  </r>
  <r>
    <x v="7"/>
    <x v="1"/>
    <x v="1"/>
    <x v="17"/>
    <m/>
    <m/>
    <m/>
    <m/>
    <m/>
    <m/>
    <m/>
    <m/>
    <m/>
    <m/>
    <x v="1"/>
    <x v="3"/>
  </r>
  <r>
    <x v="7"/>
    <x v="1"/>
    <x v="2"/>
    <x v="1"/>
    <n v="0"/>
    <n v="0"/>
    <n v="15"/>
    <n v="15"/>
    <n v="17"/>
    <n v="17"/>
    <n v="213672"/>
    <n v="158696.23819301848"/>
    <n v="0"/>
    <n v="0"/>
    <x v="1"/>
    <x v="3"/>
  </r>
  <r>
    <x v="7"/>
    <x v="1"/>
    <x v="2"/>
    <x v="2"/>
    <n v="0"/>
    <n v="0"/>
    <n v="14"/>
    <n v="14"/>
    <n v="17"/>
    <n v="17"/>
    <n v="155659"/>
    <n v="123482.45037645448"/>
    <n v="0"/>
    <n v="0"/>
    <x v="1"/>
    <x v="3"/>
  </r>
  <r>
    <x v="7"/>
    <x v="1"/>
    <x v="2"/>
    <x v="3"/>
    <n v="0"/>
    <n v="0"/>
    <n v="19"/>
    <n v="19"/>
    <n v="20"/>
    <n v="20"/>
    <n v="149011"/>
    <n v="118960.98836413416"/>
    <n v="0"/>
    <n v="0"/>
    <x v="1"/>
    <x v="3"/>
  </r>
  <r>
    <x v="7"/>
    <x v="1"/>
    <x v="2"/>
    <x v="4"/>
    <n v="0"/>
    <n v="0"/>
    <n v="15"/>
    <n v="15"/>
    <n v="18"/>
    <n v="18"/>
    <n v="161479"/>
    <n v="128063.97535934292"/>
    <n v="0"/>
    <n v="0"/>
    <x v="1"/>
    <x v="3"/>
  </r>
  <r>
    <x v="7"/>
    <x v="1"/>
    <x v="2"/>
    <x v="5"/>
    <n v="1"/>
    <n v="1"/>
    <n v="24"/>
    <n v="24"/>
    <n v="27"/>
    <n v="27"/>
    <n v="163266"/>
    <n v="128812.22176591375"/>
    <n v="7.7632385055609659E-3"/>
    <n v="4.1666666666666664E-2"/>
    <x v="1"/>
    <x v="3"/>
  </r>
  <r>
    <x v="7"/>
    <x v="1"/>
    <x v="2"/>
    <x v="6"/>
    <n v="0"/>
    <n v="0"/>
    <n v="21"/>
    <n v="21"/>
    <n v="24"/>
    <n v="24"/>
    <n v="163653"/>
    <n v="127684.39151266257"/>
    <n v="0"/>
    <n v="0"/>
    <x v="1"/>
    <x v="3"/>
  </r>
  <r>
    <x v="7"/>
    <x v="1"/>
    <x v="2"/>
    <x v="7"/>
    <n v="0"/>
    <n v="0"/>
    <n v="15"/>
    <n v="15"/>
    <n v="20"/>
    <n v="20"/>
    <n v="162249"/>
    <n v="129829.19644079398"/>
    <n v="0"/>
    <n v="0"/>
    <x v="1"/>
    <x v="3"/>
  </r>
  <r>
    <x v="7"/>
    <x v="1"/>
    <x v="2"/>
    <x v="8"/>
    <n v="0"/>
    <n v="0"/>
    <n v="20"/>
    <n v="20"/>
    <n v="25"/>
    <n v="25"/>
    <n v="164477"/>
    <n v="131905.04312114991"/>
    <n v="0"/>
    <n v="0"/>
    <x v="1"/>
    <x v="3"/>
  </r>
  <r>
    <x v="7"/>
    <x v="1"/>
    <x v="2"/>
    <x v="9"/>
    <n v="0"/>
    <n v="0"/>
    <n v="22"/>
    <n v="22"/>
    <n v="27"/>
    <n v="27"/>
    <n v="160733"/>
    <n v="130332.33401779603"/>
    <n v="0"/>
    <n v="0"/>
    <x v="1"/>
    <x v="3"/>
  </r>
  <r>
    <x v="7"/>
    <x v="1"/>
    <x v="2"/>
    <x v="10"/>
    <n v="0"/>
    <n v="0"/>
    <n v="14"/>
    <n v="14"/>
    <n v="15"/>
    <n v="15"/>
    <n v="161636"/>
    <n v="128921.07871321012"/>
    <n v="0"/>
    <n v="0"/>
    <x v="1"/>
    <x v="3"/>
  </r>
  <r>
    <x v="7"/>
    <x v="1"/>
    <x v="2"/>
    <x v="11"/>
    <n v="1"/>
    <n v="1"/>
    <n v="13"/>
    <n v="13"/>
    <n v="16"/>
    <n v="16"/>
    <n v="168875"/>
    <n v="137280.76112251883"/>
    <n v="7.2843418977516514E-3"/>
    <n v="7.6923076923076927E-2"/>
    <x v="1"/>
    <x v="3"/>
  </r>
  <r>
    <x v="7"/>
    <x v="1"/>
    <x v="2"/>
    <x v="12"/>
    <n v="1"/>
    <n v="1"/>
    <n v="16"/>
    <n v="16"/>
    <n v="20"/>
    <n v="20"/>
    <n v="167194"/>
    <n v="135639.38124572212"/>
    <n v="7.3724901338824015E-3"/>
    <n v="6.25E-2"/>
    <x v="1"/>
    <x v="3"/>
  </r>
  <r>
    <x v="7"/>
    <x v="1"/>
    <x v="2"/>
    <x v="13"/>
    <n v="1"/>
    <n v="1"/>
    <n v="16"/>
    <n v="16"/>
    <n v="19"/>
    <n v="19"/>
    <n v="161618"/>
    <n v="132560.14510609172"/>
    <n v="7.5437455141563938E-3"/>
    <n v="6.25E-2"/>
    <x v="1"/>
    <x v="3"/>
  </r>
  <r>
    <x v="7"/>
    <x v="1"/>
    <x v="2"/>
    <x v="14"/>
    <n v="0"/>
    <n v="0"/>
    <n v="0"/>
    <n v="0"/>
    <n v="7"/>
    <n v="7"/>
    <n v="161255"/>
    <n v="134255.38945927448"/>
    <n v="0"/>
    <m/>
    <x v="1"/>
    <x v="3"/>
  </r>
  <r>
    <x v="7"/>
    <x v="1"/>
    <x v="2"/>
    <x v="15"/>
    <n v="0"/>
    <n v="0"/>
    <n v="0"/>
    <n v="0"/>
    <n v="0"/>
    <n v="0"/>
    <n v="150118"/>
    <n v="85581.976728268302"/>
    <n v="0"/>
    <m/>
    <x v="1"/>
    <x v="3"/>
  </r>
  <r>
    <x v="7"/>
    <x v="1"/>
    <x v="2"/>
    <x v="16"/>
    <m/>
    <m/>
    <m/>
    <m/>
    <m/>
    <m/>
    <m/>
    <m/>
    <m/>
    <m/>
    <x v="1"/>
    <x v="3"/>
  </r>
  <r>
    <x v="7"/>
    <x v="1"/>
    <x v="2"/>
    <x v="17"/>
    <m/>
    <m/>
    <m/>
    <m/>
    <m/>
    <m/>
    <m/>
    <m/>
    <m/>
    <m/>
    <x v="1"/>
    <x v="3"/>
  </r>
  <r>
    <x v="7"/>
    <x v="1"/>
    <x v="3"/>
    <x v="1"/>
    <n v="1"/>
    <n v="1"/>
    <n v="58"/>
    <n v="58"/>
    <n v="59"/>
    <n v="59"/>
    <n v="211938"/>
    <n v="158945.20465434634"/>
    <n v="6.2914763749851521E-3"/>
    <n v="1.7241379310344827E-2"/>
    <x v="1"/>
    <x v="3"/>
  </r>
  <r>
    <x v="7"/>
    <x v="1"/>
    <x v="3"/>
    <x v="2"/>
    <n v="0"/>
    <n v="0"/>
    <n v="24"/>
    <n v="24"/>
    <n v="24"/>
    <n v="24"/>
    <n v="154590"/>
    <n v="123973.30047912389"/>
    <n v="0"/>
    <n v="0"/>
    <x v="1"/>
    <x v="3"/>
  </r>
  <r>
    <x v="7"/>
    <x v="1"/>
    <x v="3"/>
    <x v="3"/>
    <n v="0"/>
    <n v="0"/>
    <n v="34"/>
    <n v="34"/>
    <n v="34"/>
    <n v="34"/>
    <n v="147999"/>
    <n v="119576.52566735113"/>
    <n v="0"/>
    <n v="0"/>
    <x v="1"/>
    <x v="3"/>
  </r>
  <r>
    <x v="7"/>
    <x v="1"/>
    <x v="3"/>
    <x v="4"/>
    <n v="0"/>
    <n v="0"/>
    <n v="28"/>
    <n v="28"/>
    <n v="31"/>
    <n v="31"/>
    <n v="159530"/>
    <n v="127694.62012320329"/>
    <n v="0"/>
    <n v="0"/>
    <x v="1"/>
    <x v="3"/>
  </r>
  <r>
    <x v="7"/>
    <x v="1"/>
    <x v="3"/>
    <x v="5"/>
    <n v="1"/>
    <n v="1"/>
    <n v="41"/>
    <n v="41"/>
    <n v="46"/>
    <n v="46"/>
    <n v="161884"/>
    <n v="128694.35455167694"/>
    <n v="7.7703486177278444E-3"/>
    <n v="2.4390243902439025E-2"/>
    <x v="1"/>
    <x v="3"/>
  </r>
  <r>
    <x v="7"/>
    <x v="1"/>
    <x v="3"/>
    <x v="6"/>
    <n v="0"/>
    <n v="0"/>
    <n v="33"/>
    <n v="33"/>
    <n v="42"/>
    <n v="42"/>
    <n v="162769"/>
    <n v="127751.45516769336"/>
    <n v="0"/>
    <n v="0"/>
    <x v="1"/>
    <x v="3"/>
  </r>
  <r>
    <x v="7"/>
    <x v="1"/>
    <x v="3"/>
    <x v="7"/>
    <n v="0"/>
    <n v="0"/>
    <n v="27"/>
    <n v="27"/>
    <n v="34"/>
    <n v="34"/>
    <n v="160472"/>
    <n v="129438.36276522929"/>
    <n v="0"/>
    <n v="0"/>
    <x v="1"/>
    <x v="3"/>
  </r>
  <r>
    <x v="7"/>
    <x v="1"/>
    <x v="3"/>
    <x v="8"/>
    <n v="3"/>
    <n v="3"/>
    <n v="37"/>
    <n v="37"/>
    <n v="40"/>
    <n v="40"/>
    <n v="163930"/>
    <n v="132054.29705681041"/>
    <n v="2.2717927904378495E-2"/>
    <n v="8.1081081081081086E-2"/>
    <x v="1"/>
    <x v="3"/>
  </r>
  <r>
    <x v="7"/>
    <x v="1"/>
    <x v="3"/>
    <x v="9"/>
    <n v="0"/>
    <n v="0"/>
    <n v="28"/>
    <n v="28"/>
    <n v="35"/>
    <n v="35"/>
    <n v="160454"/>
    <n v="131237.77686516085"/>
    <n v="0"/>
    <n v="0"/>
    <x v="1"/>
    <x v="3"/>
  </r>
  <r>
    <x v="7"/>
    <x v="1"/>
    <x v="3"/>
    <x v="10"/>
    <n v="2"/>
    <n v="1"/>
    <n v="28"/>
    <n v="28"/>
    <n v="32"/>
    <n v="32"/>
    <n v="161432"/>
    <n v="129748.59411362081"/>
    <n v="7.7072126047415994E-3"/>
    <n v="3.5714285714285712E-2"/>
    <x v="1"/>
    <x v="3"/>
  </r>
  <r>
    <x v="7"/>
    <x v="1"/>
    <x v="3"/>
    <x v="11"/>
    <n v="1"/>
    <n v="1"/>
    <n v="34"/>
    <n v="34"/>
    <n v="40"/>
    <n v="40"/>
    <n v="169360"/>
    <n v="138771.70157426421"/>
    <n v="7.2060801204836865E-3"/>
    <n v="2.9411764705882353E-2"/>
    <x v="1"/>
    <x v="3"/>
  </r>
  <r>
    <x v="7"/>
    <x v="1"/>
    <x v="3"/>
    <x v="12"/>
    <n v="0"/>
    <n v="0"/>
    <n v="37"/>
    <n v="37"/>
    <n v="46"/>
    <n v="46"/>
    <n v="169987"/>
    <n v="138518.99520876113"/>
    <n v="0"/>
    <n v="0"/>
    <x v="1"/>
    <x v="3"/>
  </r>
  <r>
    <x v="7"/>
    <x v="1"/>
    <x v="3"/>
    <x v="13"/>
    <n v="1"/>
    <n v="1"/>
    <n v="41"/>
    <n v="41"/>
    <n v="46"/>
    <n v="46"/>
    <n v="165915"/>
    <n v="136321.05681040382"/>
    <n v="7.3356238823089979E-3"/>
    <n v="2.4390243902439025E-2"/>
    <x v="1"/>
    <x v="3"/>
  </r>
  <r>
    <x v="7"/>
    <x v="1"/>
    <x v="3"/>
    <x v="14"/>
    <n v="0"/>
    <n v="0"/>
    <n v="0"/>
    <n v="0"/>
    <n v="6"/>
    <n v="6"/>
    <n v="165684"/>
    <n v="138214.09171800138"/>
    <n v="0"/>
    <m/>
    <x v="1"/>
    <x v="3"/>
  </r>
  <r>
    <x v="7"/>
    <x v="1"/>
    <x v="3"/>
    <x v="15"/>
    <n v="0"/>
    <n v="0"/>
    <n v="0"/>
    <n v="0"/>
    <n v="2"/>
    <n v="2"/>
    <n v="154813"/>
    <n v="88267.069130732372"/>
    <n v="0"/>
    <m/>
    <x v="1"/>
    <x v="3"/>
  </r>
  <r>
    <x v="7"/>
    <x v="1"/>
    <x v="3"/>
    <x v="16"/>
    <m/>
    <m/>
    <m/>
    <m/>
    <m/>
    <m/>
    <m/>
    <m/>
    <m/>
    <m/>
    <x v="1"/>
    <x v="3"/>
  </r>
  <r>
    <x v="7"/>
    <x v="1"/>
    <x v="3"/>
    <x v="17"/>
    <m/>
    <m/>
    <m/>
    <m/>
    <m/>
    <m/>
    <m/>
    <m/>
    <m/>
    <m/>
    <x v="1"/>
    <x v="3"/>
  </r>
  <r>
    <x v="7"/>
    <x v="1"/>
    <x v="4"/>
    <x v="1"/>
    <m/>
    <m/>
    <m/>
    <m/>
    <m/>
    <m/>
    <m/>
    <m/>
    <m/>
    <m/>
    <x v="1"/>
    <x v="3"/>
  </r>
  <r>
    <x v="7"/>
    <x v="1"/>
    <x v="4"/>
    <x v="2"/>
    <m/>
    <m/>
    <m/>
    <m/>
    <m/>
    <m/>
    <m/>
    <m/>
    <m/>
    <m/>
    <x v="1"/>
    <x v="3"/>
  </r>
  <r>
    <x v="7"/>
    <x v="1"/>
    <x v="4"/>
    <x v="3"/>
    <m/>
    <m/>
    <m/>
    <m/>
    <m/>
    <m/>
    <m/>
    <m/>
    <m/>
    <m/>
    <x v="1"/>
    <x v="3"/>
  </r>
  <r>
    <x v="7"/>
    <x v="1"/>
    <x v="4"/>
    <x v="4"/>
    <m/>
    <m/>
    <m/>
    <m/>
    <m/>
    <m/>
    <m/>
    <m/>
    <m/>
    <m/>
    <x v="1"/>
    <x v="3"/>
  </r>
  <r>
    <x v="7"/>
    <x v="1"/>
    <x v="4"/>
    <x v="5"/>
    <m/>
    <m/>
    <m/>
    <m/>
    <m/>
    <m/>
    <m/>
    <m/>
    <m/>
    <m/>
    <x v="1"/>
    <x v="3"/>
  </r>
  <r>
    <x v="7"/>
    <x v="1"/>
    <x v="4"/>
    <x v="6"/>
    <m/>
    <m/>
    <m/>
    <m/>
    <m/>
    <m/>
    <m/>
    <m/>
    <m/>
    <m/>
    <x v="1"/>
    <x v="3"/>
  </r>
  <r>
    <x v="7"/>
    <x v="1"/>
    <x v="4"/>
    <x v="7"/>
    <m/>
    <m/>
    <m/>
    <m/>
    <m/>
    <m/>
    <m/>
    <m/>
    <m/>
    <m/>
    <x v="1"/>
    <x v="3"/>
  </r>
  <r>
    <x v="7"/>
    <x v="1"/>
    <x v="4"/>
    <x v="8"/>
    <m/>
    <m/>
    <m/>
    <m/>
    <m/>
    <m/>
    <m/>
    <m/>
    <m/>
    <m/>
    <x v="1"/>
    <x v="3"/>
  </r>
  <r>
    <x v="7"/>
    <x v="1"/>
    <x v="4"/>
    <x v="9"/>
    <m/>
    <m/>
    <m/>
    <m/>
    <m/>
    <m/>
    <m/>
    <m/>
    <m/>
    <m/>
    <x v="1"/>
    <x v="3"/>
  </r>
  <r>
    <x v="7"/>
    <x v="1"/>
    <x v="4"/>
    <x v="10"/>
    <m/>
    <m/>
    <m/>
    <m/>
    <m/>
    <m/>
    <m/>
    <m/>
    <m/>
    <m/>
    <x v="1"/>
    <x v="3"/>
  </r>
  <r>
    <x v="7"/>
    <x v="1"/>
    <x v="4"/>
    <x v="11"/>
    <m/>
    <m/>
    <m/>
    <m/>
    <m/>
    <m/>
    <m/>
    <m/>
    <m/>
    <m/>
    <x v="1"/>
    <x v="3"/>
  </r>
  <r>
    <x v="7"/>
    <x v="1"/>
    <x v="4"/>
    <x v="12"/>
    <m/>
    <m/>
    <m/>
    <m/>
    <m/>
    <m/>
    <m/>
    <m/>
    <m/>
    <m/>
    <x v="1"/>
    <x v="3"/>
  </r>
  <r>
    <x v="7"/>
    <x v="1"/>
    <x v="4"/>
    <x v="13"/>
    <m/>
    <m/>
    <m/>
    <m/>
    <m/>
    <m/>
    <m/>
    <m/>
    <m/>
    <m/>
    <x v="1"/>
    <x v="3"/>
  </r>
  <r>
    <x v="7"/>
    <x v="1"/>
    <x v="4"/>
    <x v="14"/>
    <m/>
    <m/>
    <m/>
    <m/>
    <m/>
    <m/>
    <m/>
    <m/>
    <m/>
    <m/>
    <x v="1"/>
    <x v="3"/>
  </r>
  <r>
    <x v="7"/>
    <x v="1"/>
    <x v="4"/>
    <x v="15"/>
    <m/>
    <m/>
    <m/>
    <m/>
    <m/>
    <m/>
    <m/>
    <m/>
    <m/>
    <m/>
    <x v="1"/>
    <x v="3"/>
  </r>
  <r>
    <x v="7"/>
    <x v="1"/>
    <x v="4"/>
    <x v="16"/>
    <m/>
    <m/>
    <m/>
    <m/>
    <m/>
    <m/>
    <m/>
    <m/>
    <m/>
    <m/>
    <x v="1"/>
    <x v="3"/>
  </r>
  <r>
    <x v="7"/>
    <x v="1"/>
    <x v="4"/>
    <x v="17"/>
    <m/>
    <m/>
    <m/>
    <m/>
    <m/>
    <m/>
    <m/>
    <m/>
    <m/>
    <m/>
    <x v="1"/>
    <x v="3"/>
  </r>
  <r>
    <x v="7"/>
    <x v="2"/>
    <x v="1"/>
    <x v="1"/>
    <m/>
    <m/>
    <m/>
    <m/>
    <m/>
    <m/>
    <m/>
    <m/>
    <m/>
    <m/>
    <x v="1"/>
    <x v="3"/>
  </r>
  <r>
    <x v="7"/>
    <x v="2"/>
    <x v="1"/>
    <x v="2"/>
    <m/>
    <m/>
    <m/>
    <m/>
    <m/>
    <m/>
    <m/>
    <m/>
    <m/>
    <m/>
    <x v="1"/>
    <x v="3"/>
  </r>
  <r>
    <x v="7"/>
    <x v="2"/>
    <x v="1"/>
    <x v="3"/>
    <m/>
    <m/>
    <m/>
    <m/>
    <m/>
    <m/>
    <m/>
    <m/>
    <m/>
    <m/>
    <x v="1"/>
    <x v="3"/>
  </r>
  <r>
    <x v="7"/>
    <x v="2"/>
    <x v="1"/>
    <x v="4"/>
    <m/>
    <m/>
    <m/>
    <m/>
    <m/>
    <m/>
    <m/>
    <m/>
    <m/>
    <m/>
    <x v="1"/>
    <x v="3"/>
  </r>
  <r>
    <x v="7"/>
    <x v="2"/>
    <x v="1"/>
    <x v="5"/>
    <m/>
    <m/>
    <m/>
    <m/>
    <m/>
    <m/>
    <m/>
    <m/>
    <m/>
    <m/>
    <x v="1"/>
    <x v="3"/>
  </r>
  <r>
    <x v="7"/>
    <x v="2"/>
    <x v="1"/>
    <x v="6"/>
    <m/>
    <m/>
    <m/>
    <m/>
    <m/>
    <m/>
    <m/>
    <m/>
    <m/>
    <m/>
    <x v="1"/>
    <x v="3"/>
  </r>
  <r>
    <x v="7"/>
    <x v="2"/>
    <x v="1"/>
    <x v="7"/>
    <m/>
    <m/>
    <m/>
    <m/>
    <m/>
    <m/>
    <m/>
    <m/>
    <m/>
    <m/>
    <x v="1"/>
    <x v="3"/>
  </r>
  <r>
    <x v="7"/>
    <x v="2"/>
    <x v="1"/>
    <x v="8"/>
    <m/>
    <m/>
    <m/>
    <m/>
    <m/>
    <m/>
    <m/>
    <m/>
    <m/>
    <m/>
    <x v="1"/>
    <x v="3"/>
  </r>
  <r>
    <x v="7"/>
    <x v="2"/>
    <x v="1"/>
    <x v="9"/>
    <m/>
    <m/>
    <m/>
    <m/>
    <m/>
    <m/>
    <m/>
    <m/>
    <m/>
    <m/>
    <x v="1"/>
    <x v="3"/>
  </r>
  <r>
    <x v="7"/>
    <x v="2"/>
    <x v="1"/>
    <x v="10"/>
    <m/>
    <m/>
    <m/>
    <m/>
    <m/>
    <m/>
    <m/>
    <m/>
    <m/>
    <m/>
    <x v="1"/>
    <x v="3"/>
  </r>
  <r>
    <x v="7"/>
    <x v="2"/>
    <x v="1"/>
    <x v="11"/>
    <m/>
    <m/>
    <m/>
    <m/>
    <m/>
    <m/>
    <m/>
    <m/>
    <m/>
    <m/>
    <x v="1"/>
    <x v="3"/>
  </r>
  <r>
    <x v="7"/>
    <x v="2"/>
    <x v="1"/>
    <x v="12"/>
    <m/>
    <m/>
    <m/>
    <m/>
    <m/>
    <m/>
    <m/>
    <m/>
    <m/>
    <m/>
    <x v="1"/>
    <x v="3"/>
  </r>
  <r>
    <x v="7"/>
    <x v="2"/>
    <x v="1"/>
    <x v="13"/>
    <m/>
    <m/>
    <m/>
    <m/>
    <m/>
    <m/>
    <m/>
    <m/>
    <m/>
    <m/>
    <x v="1"/>
    <x v="3"/>
  </r>
  <r>
    <x v="7"/>
    <x v="2"/>
    <x v="1"/>
    <x v="14"/>
    <m/>
    <m/>
    <m/>
    <m/>
    <m/>
    <m/>
    <m/>
    <m/>
    <m/>
    <m/>
    <x v="1"/>
    <x v="3"/>
  </r>
  <r>
    <x v="7"/>
    <x v="2"/>
    <x v="1"/>
    <x v="15"/>
    <m/>
    <m/>
    <m/>
    <m/>
    <m/>
    <m/>
    <m/>
    <m/>
    <m/>
    <m/>
    <x v="1"/>
    <x v="3"/>
  </r>
  <r>
    <x v="7"/>
    <x v="2"/>
    <x v="1"/>
    <x v="16"/>
    <m/>
    <m/>
    <m/>
    <m/>
    <m/>
    <m/>
    <m/>
    <m/>
    <m/>
    <m/>
    <x v="1"/>
    <x v="3"/>
  </r>
  <r>
    <x v="7"/>
    <x v="2"/>
    <x v="1"/>
    <x v="17"/>
    <m/>
    <m/>
    <m/>
    <m/>
    <m/>
    <m/>
    <m/>
    <m/>
    <m/>
    <m/>
    <x v="1"/>
    <x v="3"/>
  </r>
  <r>
    <x v="7"/>
    <x v="2"/>
    <x v="2"/>
    <x v="1"/>
    <n v="8"/>
    <n v="7"/>
    <n v="159"/>
    <n v="159"/>
    <n v="167"/>
    <n v="167"/>
    <n v="344214"/>
    <n v="262747.70431211498"/>
    <n v="2.6641526776899183E-2"/>
    <n v="4.40251572327044E-2"/>
    <x v="1"/>
    <x v="3"/>
  </r>
  <r>
    <x v="7"/>
    <x v="2"/>
    <x v="2"/>
    <x v="2"/>
    <n v="6"/>
    <n v="6"/>
    <n v="158"/>
    <n v="158"/>
    <n v="161"/>
    <n v="161"/>
    <n v="249163"/>
    <n v="203085.93018480492"/>
    <n v="2.9544144168628998E-2"/>
    <n v="3.7974683544303799E-2"/>
    <x v="1"/>
    <x v="3"/>
  </r>
  <r>
    <x v="7"/>
    <x v="2"/>
    <x v="2"/>
    <x v="3"/>
    <n v="4"/>
    <n v="4"/>
    <n v="144"/>
    <n v="144"/>
    <n v="149"/>
    <n v="149"/>
    <n v="235217"/>
    <n v="192136.71457905544"/>
    <n v="2.0818509407550964E-2"/>
    <n v="2.7777777777777776E-2"/>
    <x v="1"/>
    <x v="3"/>
  </r>
  <r>
    <x v="7"/>
    <x v="2"/>
    <x v="2"/>
    <x v="4"/>
    <n v="7"/>
    <n v="5"/>
    <n v="127"/>
    <n v="127"/>
    <n v="134"/>
    <n v="134"/>
    <n v="249700"/>
    <n v="202348.60780287473"/>
    <n v="2.4709831484834986E-2"/>
    <n v="3.937007874015748E-2"/>
    <x v="1"/>
    <x v="3"/>
  </r>
  <r>
    <x v="7"/>
    <x v="2"/>
    <x v="2"/>
    <x v="5"/>
    <n v="12"/>
    <n v="9"/>
    <n v="143"/>
    <n v="143"/>
    <n v="160"/>
    <n v="160"/>
    <n v="249312"/>
    <n v="200950.41204654347"/>
    <n v="4.4787168676794997E-2"/>
    <n v="6.2937062937062943E-2"/>
    <x v="1"/>
    <x v="3"/>
  </r>
  <r>
    <x v="7"/>
    <x v="2"/>
    <x v="2"/>
    <x v="6"/>
    <n v="5"/>
    <n v="4"/>
    <n v="129"/>
    <n v="129"/>
    <n v="146"/>
    <n v="146"/>
    <n v="249913"/>
    <n v="198779.66050650241"/>
    <n v="2.0122783134892987E-2"/>
    <n v="3.1007751937984496E-2"/>
    <x v="1"/>
    <x v="3"/>
  </r>
  <r>
    <x v="7"/>
    <x v="2"/>
    <x v="2"/>
    <x v="7"/>
    <n v="1"/>
    <n v="1"/>
    <n v="131"/>
    <n v="131"/>
    <n v="155"/>
    <n v="155"/>
    <n v="249482"/>
    <n v="202191.37577002053"/>
    <n v="4.9458093659614571E-3"/>
    <n v="7.6335877862595417E-3"/>
    <x v="1"/>
    <x v="3"/>
  </r>
  <r>
    <x v="7"/>
    <x v="2"/>
    <x v="2"/>
    <x v="8"/>
    <n v="6"/>
    <n v="4"/>
    <n v="84"/>
    <n v="84"/>
    <n v="106"/>
    <n v="106"/>
    <n v="251628"/>
    <n v="203924.67898699522"/>
    <n v="1.9615085431886791E-2"/>
    <n v="4.7619047619047616E-2"/>
    <x v="1"/>
    <x v="3"/>
  </r>
  <r>
    <x v="7"/>
    <x v="2"/>
    <x v="2"/>
    <x v="9"/>
    <n v="3"/>
    <n v="3"/>
    <n v="95"/>
    <n v="95"/>
    <n v="117"/>
    <n v="117"/>
    <n v="243400"/>
    <n v="198724.87611225189"/>
    <n v="1.5096247931765812E-2"/>
    <n v="3.1578947368421054E-2"/>
    <x v="1"/>
    <x v="3"/>
  </r>
  <r>
    <x v="7"/>
    <x v="2"/>
    <x v="2"/>
    <x v="10"/>
    <n v="3"/>
    <n v="3"/>
    <n v="102"/>
    <n v="102"/>
    <n v="133"/>
    <n v="133"/>
    <n v="236383"/>
    <n v="193309.40999315536"/>
    <n v="1.5519161742339511E-2"/>
    <n v="2.9411764705882353E-2"/>
    <x v="1"/>
    <x v="3"/>
  </r>
  <r>
    <x v="7"/>
    <x v="2"/>
    <x v="2"/>
    <x v="11"/>
    <n v="2"/>
    <n v="2"/>
    <n v="100"/>
    <n v="100"/>
    <n v="122"/>
    <n v="122"/>
    <n v="244830"/>
    <n v="201323.76454483232"/>
    <n v="9.9342469803390988E-3"/>
    <n v="0.02"/>
    <x v="1"/>
    <x v="3"/>
  </r>
  <r>
    <x v="7"/>
    <x v="2"/>
    <x v="2"/>
    <x v="12"/>
    <n v="7"/>
    <n v="6"/>
    <n v="85"/>
    <n v="85"/>
    <n v="107"/>
    <n v="107"/>
    <n v="241586"/>
    <n v="196011.15674195756"/>
    <n v="3.0610502482258235E-2"/>
    <n v="7.0588235294117646E-2"/>
    <x v="1"/>
    <x v="3"/>
  </r>
  <r>
    <x v="7"/>
    <x v="2"/>
    <x v="2"/>
    <x v="13"/>
    <n v="4"/>
    <n v="3"/>
    <n v="97"/>
    <n v="97"/>
    <n v="109"/>
    <n v="109"/>
    <n v="234504"/>
    <n v="192551.73990417522"/>
    <n v="1.5580227950643146E-2"/>
    <n v="3.0927835051546393E-2"/>
    <x v="1"/>
    <x v="3"/>
  </r>
  <r>
    <x v="7"/>
    <x v="2"/>
    <x v="2"/>
    <x v="14"/>
    <n v="0"/>
    <n v="0"/>
    <n v="0"/>
    <n v="0"/>
    <n v="29"/>
    <n v="29"/>
    <n v="245471"/>
    <n v="199611.0828199863"/>
    <n v="0"/>
    <m/>
    <x v="1"/>
    <x v="3"/>
  </r>
  <r>
    <x v="7"/>
    <x v="2"/>
    <x v="2"/>
    <x v="15"/>
    <n v="0"/>
    <n v="0"/>
    <n v="0"/>
    <n v="0"/>
    <n v="9"/>
    <n v="9"/>
    <n v="229697"/>
    <n v="129541.62902121834"/>
    <n v="0"/>
    <m/>
    <x v="1"/>
    <x v="3"/>
  </r>
  <r>
    <x v="7"/>
    <x v="2"/>
    <x v="2"/>
    <x v="16"/>
    <m/>
    <m/>
    <m/>
    <m/>
    <m/>
    <m/>
    <m/>
    <m/>
    <m/>
    <m/>
    <x v="1"/>
    <x v="3"/>
  </r>
  <r>
    <x v="7"/>
    <x v="2"/>
    <x v="2"/>
    <x v="17"/>
    <m/>
    <m/>
    <m/>
    <m/>
    <m/>
    <m/>
    <m/>
    <m/>
    <m/>
    <m/>
    <x v="1"/>
    <x v="3"/>
  </r>
  <r>
    <x v="7"/>
    <x v="2"/>
    <x v="3"/>
    <x v="1"/>
    <n v="8"/>
    <n v="8"/>
    <n v="267"/>
    <n v="267"/>
    <n v="272"/>
    <n v="272"/>
    <n v="296833"/>
    <n v="226338.7049965777"/>
    <n v="3.5345258338033536E-2"/>
    <n v="2.9962546816479401E-2"/>
    <x v="1"/>
    <x v="3"/>
  </r>
  <r>
    <x v="7"/>
    <x v="2"/>
    <x v="3"/>
    <x v="2"/>
    <n v="11"/>
    <n v="8"/>
    <n v="205"/>
    <n v="205"/>
    <n v="209"/>
    <n v="209"/>
    <n v="217346"/>
    <n v="176146.98425735798"/>
    <n v="4.5416616320332066E-2"/>
    <n v="3.9024390243902439E-2"/>
    <x v="1"/>
    <x v="3"/>
  </r>
  <r>
    <x v="7"/>
    <x v="2"/>
    <x v="3"/>
    <x v="3"/>
    <n v="6"/>
    <n v="6"/>
    <n v="199"/>
    <n v="199"/>
    <n v="200"/>
    <n v="200"/>
    <n v="207311"/>
    <n v="168609.74948665299"/>
    <n v="3.5585130861456829E-2"/>
    <n v="3.015075376884422E-2"/>
    <x v="1"/>
    <x v="3"/>
  </r>
  <r>
    <x v="7"/>
    <x v="2"/>
    <x v="3"/>
    <x v="4"/>
    <n v="4"/>
    <n v="4"/>
    <n v="194"/>
    <n v="194"/>
    <n v="204"/>
    <n v="204"/>
    <n v="222469"/>
    <n v="179256.82409308694"/>
    <n v="2.2314352718437236E-2"/>
    <n v="2.0618556701030927E-2"/>
    <x v="1"/>
    <x v="3"/>
  </r>
  <r>
    <x v="7"/>
    <x v="2"/>
    <x v="3"/>
    <x v="5"/>
    <n v="6"/>
    <n v="6"/>
    <n v="201"/>
    <n v="201"/>
    <n v="215"/>
    <n v="215"/>
    <n v="223449"/>
    <n v="178859.03080082135"/>
    <n v="3.3545971780880562E-2"/>
    <n v="2.9850746268656716E-2"/>
    <x v="1"/>
    <x v="3"/>
  </r>
  <r>
    <x v="7"/>
    <x v="2"/>
    <x v="3"/>
    <x v="6"/>
    <n v="11"/>
    <n v="9"/>
    <n v="192"/>
    <n v="192"/>
    <n v="219"/>
    <n v="219"/>
    <n v="224607"/>
    <n v="176492.95550992471"/>
    <n v="5.099353667684433E-2"/>
    <n v="4.6875E-2"/>
    <x v="1"/>
    <x v="3"/>
  </r>
  <r>
    <x v="7"/>
    <x v="2"/>
    <x v="3"/>
    <x v="7"/>
    <n v="6"/>
    <n v="5"/>
    <n v="174"/>
    <n v="174"/>
    <n v="207"/>
    <n v="207"/>
    <n v="221340"/>
    <n v="178642.15195071869"/>
    <n v="2.7988914964365914E-2"/>
    <n v="2.8735632183908046E-2"/>
    <x v="1"/>
    <x v="3"/>
  </r>
  <r>
    <x v="7"/>
    <x v="2"/>
    <x v="3"/>
    <x v="8"/>
    <n v="3"/>
    <n v="3"/>
    <n v="181"/>
    <n v="181"/>
    <n v="217"/>
    <n v="217"/>
    <n v="223389"/>
    <n v="179372.23271731692"/>
    <n v="1.6724996698501679E-2"/>
    <n v="1.6574585635359115E-2"/>
    <x v="1"/>
    <x v="3"/>
  </r>
  <r>
    <x v="7"/>
    <x v="2"/>
    <x v="3"/>
    <x v="9"/>
    <n v="3"/>
    <n v="3"/>
    <n v="153"/>
    <n v="153"/>
    <n v="187"/>
    <n v="187"/>
    <n v="215428"/>
    <n v="174902.92402464067"/>
    <n v="1.7152371904184713E-2"/>
    <n v="1.9607843137254902E-2"/>
    <x v="1"/>
    <x v="3"/>
  </r>
  <r>
    <x v="7"/>
    <x v="2"/>
    <x v="3"/>
    <x v="10"/>
    <n v="7"/>
    <n v="5"/>
    <n v="139"/>
    <n v="139"/>
    <n v="168"/>
    <n v="168"/>
    <n v="206982"/>
    <n v="167741.66187542779"/>
    <n v="2.9807740927911018E-2"/>
    <n v="3.5971223021582732E-2"/>
    <x v="1"/>
    <x v="3"/>
  </r>
  <r>
    <x v="7"/>
    <x v="2"/>
    <x v="3"/>
    <x v="11"/>
    <n v="4"/>
    <n v="3"/>
    <n v="155"/>
    <n v="155"/>
    <n v="182"/>
    <n v="182"/>
    <n v="213709"/>
    <n v="174598.79808350446"/>
    <n v="1.7182248863850745E-2"/>
    <n v="1.935483870967742E-2"/>
    <x v="1"/>
    <x v="3"/>
  </r>
  <r>
    <x v="7"/>
    <x v="2"/>
    <x v="3"/>
    <x v="12"/>
    <n v="15"/>
    <n v="12"/>
    <n v="125"/>
    <n v="125"/>
    <n v="157"/>
    <n v="157"/>
    <n v="212972"/>
    <n v="170981.96303901437"/>
    <n v="7.0182841433759066E-2"/>
    <n v="9.6000000000000002E-2"/>
    <x v="1"/>
    <x v="3"/>
  </r>
  <r>
    <x v="7"/>
    <x v="2"/>
    <x v="3"/>
    <x v="13"/>
    <n v="3"/>
    <n v="2"/>
    <n v="146"/>
    <n v="146"/>
    <n v="171"/>
    <n v="171"/>
    <n v="209253"/>
    <n v="170332.03559206025"/>
    <n v="1.174177243316657E-2"/>
    <n v="1.3698630136986301E-2"/>
    <x v="1"/>
    <x v="3"/>
  </r>
  <r>
    <x v="7"/>
    <x v="2"/>
    <x v="3"/>
    <x v="14"/>
    <n v="0"/>
    <n v="0"/>
    <n v="0"/>
    <n v="0"/>
    <n v="39"/>
    <n v="39"/>
    <n v="219853"/>
    <n v="177020.06844626967"/>
    <n v="0"/>
    <m/>
    <x v="1"/>
    <x v="3"/>
  </r>
  <r>
    <x v="7"/>
    <x v="2"/>
    <x v="3"/>
    <x v="15"/>
    <n v="0"/>
    <n v="0"/>
    <n v="0"/>
    <n v="0"/>
    <n v="13"/>
    <n v="13"/>
    <n v="206157"/>
    <n v="115170.86379192334"/>
    <n v="0"/>
    <m/>
    <x v="1"/>
    <x v="3"/>
  </r>
  <r>
    <x v="7"/>
    <x v="2"/>
    <x v="3"/>
    <x v="16"/>
    <m/>
    <m/>
    <m/>
    <m/>
    <m/>
    <m/>
    <m/>
    <m/>
    <m/>
    <m/>
    <x v="1"/>
    <x v="3"/>
  </r>
  <r>
    <x v="7"/>
    <x v="2"/>
    <x v="3"/>
    <x v="17"/>
    <m/>
    <m/>
    <m/>
    <m/>
    <m/>
    <m/>
    <m/>
    <m/>
    <m/>
    <m/>
    <x v="1"/>
    <x v="3"/>
  </r>
  <r>
    <x v="7"/>
    <x v="2"/>
    <x v="4"/>
    <x v="1"/>
    <m/>
    <m/>
    <m/>
    <m/>
    <m/>
    <m/>
    <m/>
    <m/>
    <m/>
    <m/>
    <x v="1"/>
    <x v="3"/>
  </r>
  <r>
    <x v="7"/>
    <x v="2"/>
    <x v="4"/>
    <x v="2"/>
    <m/>
    <m/>
    <m/>
    <m/>
    <m/>
    <m/>
    <m/>
    <m/>
    <m/>
    <m/>
    <x v="1"/>
    <x v="3"/>
  </r>
  <r>
    <x v="7"/>
    <x v="2"/>
    <x v="4"/>
    <x v="3"/>
    <m/>
    <m/>
    <m/>
    <m/>
    <m/>
    <m/>
    <m/>
    <m/>
    <m/>
    <m/>
    <x v="1"/>
    <x v="3"/>
  </r>
  <r>
    <x v="7"/>
    <x v="2"/>
    <x v="4"/>
    <x v="4"/>
    <m/>
    <m/>
    <m/>
    <m/>
    <m/>
    <m/>
    <m/>
    <m/>
    <m/>
    <m/>
    <x v="1"/>
    <x v="3"/>
  </r>
  <r>
    <x v="7"/>
    <x v="2"/>
    <x v="4"/>
    <x v="5"/>
    <m/>
    <m/>
    <m/>
    <m/>
    <m/>
    <m/>
    <m/>
    <m/>
    <m/>
    <m/>
    <x v="1"/>
    <x v="3"/>
  </r>
  <r>
    <x v="7"/>
    <x v="2"/>
    <x v="4"/>
    <x v="6"/>
    <m/>
    <m/>
    <m/>
    <m/>
    <m/>
    <m/>
    <m/>
    <m/>
    <m/>
    <m/>
    <x v="1"/>
    <x v="3"/>
  </r>
  <r>
    <x v="7"/>
    <x v="2"/>
    <x v="4"/>
    <x v="7"/>
    <m/>
    <m/>
    <m/>
    <m/>
    <m/>
    <m/>
    <m/>
    <m/>
    <m/>
    <m/>
    <x v="1"/>
    <x v="3"/>
  </r>
  <r>
    <x v="7"/>
    <x v="2"/>
    <x v="4"/>
    <x v="8"/>
    <m/>
    <m/>
    <m/>
    <m/>
    <m/>
    <m/>
    <m/>
    <m/>
    <m/>
    <m/>
    <x v="1"/>
    <x v="3"/>
  </r>
  <r>
    <x v="7"/>
    <x v="2"/>
    <x v="4"/>
    <x v="9"/>
    <m/>
    <m/>
    <m/>
    <m/>
    <m/>
    <m/>
    <m/>
    <m/>
    <m/>
    <m/>
    <x v="1"/>
    <x v="3"/>
  </r>
  <r>
    <x v="7"/>
    <x v="2"/>
    <x v="4"/>
    <x v="10"/>
    <m/>
    <m/>
    <m/>
    <m/>
    <m/>
    <m/>
    <m/>
    <m/>
    <m/>
    <m/>
    <x v="1"/>
    <x v="3"/>
  </r>
  <r>
    <x v="7"/>
    <x v="2"/>
    <x v="4"/>
    <x v="11"/>
    <m/>
    <m/>
    <m/>
    <m/>
    <m/>
    <m/>
    <m/>
    <m/>
    <m/>
    <m/>
    <x v="1"/>
    <x v="3"/>
  </r>
  <r>
    <x v="7"/>
    <x v="2"/>
    <x v="4"/>
    <x v="12"/>
    <m/>
    <m/>
    <m/>
    <m/>
    <m/>
    <m/>
    <m/>
    <m/>
    <m/>
    <m/>
    <x v="1"/>
    <x v="3"/>
  </r>
  <r>
    <x v="7"/>
    <x v="2"/>
    <x v="4"/>
    <x v="13"/>
    <m/>
    <m/>
    <m/>
    <m/>
    <m/>
    <m/>
    <m/>
    <m/>
    <m/>
    <m/>
    <x v="1"/>
    <x v="3"/>
  </r>
  <r>
    <x v="7"/>
    <x v="2"/>
    <x v="4"/>
    <x v="14"/>
    <m/>
    <m/>
    <m/>
    <m/>
    <m/>
    <m/>
    <m/>
    <m/>
    <m/>
    <m/>
    <x v="1"/>
    <x v="3"/>
  </r>
  <r>
    <x v="7"/>
    <x v="2"/>
    <x v="4"/>
    <x v="15"/>
    <m/>
    <m/>
    <m/>
    <m/>
    <m/>
    <m/>
    <m/>
    <m/>
    <m/>
    <m/>
    <x v="1"/>
    <x v="3"/>
  </r>
  <r>
    <x v="7"/>
    <x v="2"/>
    <x v="4"/>
    <x v="16"/>
    <m/>
    <m/>
    <m/>
    <m/>
    <m/>
    <m/>
    <m/>
    <m/>
    <m/>
    <m/>
    <x v="1"/>
    <x v="3"/>
  </r>
  <r>
    <x v="7"/>
    <x v="2"/>
    <x v="4"/>
    <x v="17"/>
    <m/>
    <m/>
    <m/>
    <m/>
    <m/>
    <m/>
    <m/>
    <m/>
    <m/>
    <m/>
    <x v="1"/>
    <x v="3"/>
  </r>
  <r>
    <x v="7"/>
    <x v="3"/>
    <x v="1"/>
    <x v="1"/>
    <m/>
    <m/>
    <m/>
    <m/>
    <m/>
    <m/>
    <m/>
    <m/>
    <m/>
    <m/>
    <x v="1"/>
    <x v="3"/>
  </r>
  <r>
    <x v="7"/>
    <x v="3"/>
    <x v="1"/>
    <x v="2"/>
    <m/>
    <m/>
    <m/>
    <m/>
    <m/>
    <m/>
    <m/>
    <m/>
    <m/>
    <m/>
    <x v="1"/>
    <x v="3"/>
  </r>
  <r>
    <x v="7"/>
    <x v="3"/>
    <x v="1"/>
    <x v="3"/>
    <m/>
    <m/>
    <m/>
    <m/>
    <m/>
    <m/>
    <m/>
    <m/>
    <m/>
    <m/>
    <x v="1"/>
    <x v="3"/>
  </r>
  <r>
    <x v="7"/>
    <x v="3"/>
    <x v="1"/>
    <x v="4"/>
    <m/>
    <m/>
    <m/>
    <m/>
    <m/>
    <m/>
    <m/>
    <m/>
    <m/>
    <m/>
    <x v="1"/>
    <x v="3"/>
  </r>
  <r>
    <x v="7"/>
    <x v="3"/>
    <x v="1"/>
    <x v="5"/>
    <m/>
    <m/>
    <m/>
    <m/>
    <m/>
    <m/>
    <m/>
    <m/>
    <m/>
    <m/>
    <x v="1"/>
    <x v="3"/>
  </r>
  <r>
    <x v="7"/>
    <x v="3"/>
    <x v="1"/>
    <x v="6"/>
    <m/>
    <m/>
    <m/>
    <m/>
    <m/>
    <m/>
    <m/>
    <m/>
    <m/>
    <m/>
    <x v="1"/>
    <x v="3"/>
  </r>
  <r>
    <x v="7"/>
    <x v="3"/>
    <x v="1"/>
    <x v="7"/>
    <m/>
    <m/>
    <m/>
    <m/>
    <m/>
    <m/>
    <m/>
    <m/>
    <m/>
    <m/>
    <x v="1"/>
    <x v="3"/>
  </r>
  <r>
    <x v="7"/>
    <x v="3"/>
    <x v="1"/>
    <x v="8"/>
    <m/>
    <m/>
    <m/>
    <m/>
    <m/>
    <m/>
    <m/>
    <m/>
    <m/>
    <m/>
    <x v="1"/>
    <x v="3"/>
  </r>
  <r>
    <x v="7"/>
    <x v="3"/>
    <x v="1"/>
    <x v="9"/>
    <m/>
    <m/>
    <m/>
    <m/>
    <m/>
    <m/>
    <m/>
    <m/>
    <m/>
    <m/>
    <x v="1"/>
    <x v="3"/>
  </r>
  <r>
    <x v="7"/>
    <x v="3"/>
    <x v="1"/>
    <x v="10"/>
    <m/>
    <m/>
    <m/>
    <m/>
    <m/>
    <m/>
    <m/>
    <m/>
    <m/>
    <m/>
    <x v="1"/>
    <x v="3"/>
  </r>
  <r>
    <x v="7"/>
    <x v="3"/>
    <x v="1"/>
    <x v="11"/>
    <m/>
    <m/>
    <m/>
    <m/>
    <m/>
    <m/>
    <m/>
    <m/>
    <m/>
    <m/>
    <x v="1"/>
    <x v="3"/>
  </r>
  <r>
    <x v="7"/>
    <x v="3"/>
    <x v="1"/>
    <x v="12"/>
    <m/>
    <m/>
    <m/>
    <m/>
    <m/>
    <m/>
    <m/>
    <m/>
    <m/>
    <m/>
    <x v="1"/>
    <x v="3"/>
  </r>
  <r>
    <x v="7"/>
    <x v="3"/>
    <x v="1"/>
    <x v="13"/>
    <m/>
    <m/>
    <m/>
    <m/>
    <m/>
    <m/>
    <m/>
    <m/>
    <m/>
    <m/>
    <x v="1"/>
    <x v="3"/>
  </r>
  <r>
    <x v="7"/>
    <x v="3"/>
    <x v="1"/>
    <x v="14"/>
    <m/>
    <m/>
    <m/>
    <m/>
    <m/>
    <m/>
    <m/>
    <m/>
    <m/>
    <m/>
    <x v="1"/>
    <x v="3"/>
  </r>
  <r>
    <x v="7"/>
    <x v="3"/>
    <x v="1"/>
    <x v="15"/>
    <m/>
    <m/>
    <m/>
    <m/>
    <m/>
    <m/>
    <m/>
    <m/>
    <m/>
    <m/>
    <x v="1"/>
    <x v="3"/>
  </r>
  <r>
    <x v="7"/>
    <x v="3"/>
    <x v="1"/>
    <x v="16"/>
    <m/>
    <m/>
    <m/>
    <m/>
    <m/>
    <m/>
    <m/>
    <m/>
    <m/>
    <m/>
    <x v="1"/>
    <x v="3"/>
  </r>
  <r>
    <x v="7"/>
    <x v="3"/>
    <x v="1"/>
    <x v="17"/>
    <m/>
    <m/>
    <m/>
    <m/>
    <m/>
    <m/>
    <m/>
    <m/>
    <m/>
    <m/>
    <x v="1"/>
    <x v="3"/>
  </r>
  <r>
    <x v="7"/>
    <x v="3"/>
    <x v="2"/>
    <x v="1"/>
    <n v="154"/>
    <n v="134"/>
    <n v="1124"/>
    <n v="1124"/>
    <n v="1154"/>
    <n v="1154"/>
    <n v="104697"/>
    <n v="86687.745379876797"/>
    <n v="1.5457778883600541"/>
    <n v="0.11921708185053381"/>
    <x v="1"/>
    <x v="3"/>
  </r>
  <r>
    <x v="7"/>
    <x v="3"/>
    <x v="2"/>
    <x v="2"/>
    <n v="89"/>
    <n v="81"/>
    <n v="827"/>
    <n v="827"/>
    <n v="857"/>
    <n v="857"/>
    <n v="80721"/>
    <n v="67483.926078028744"/>
    <n v="1.2002858266773513"/>
    <n v="9.7944377267230959E-2"/>
    <x v="1"/>
    <x v="3"/>
  </r>
  <r>
    <x v="7"/>
    <x v="3"/>
    <x v="2"/>
    <x v="3"/>
    <n v="81"/>
    <n v="72"/>
    <n v="740"/>
    <n v="740"/>
    <n v="778"/>
    <n v="778"/>
    <n v="79849"/>
    <n v="68898.822724161539"/>
    <n v="1.0450105989220471"/>
    <n v="9.7297297297297303E-2"/>
    <x v="1"/>
    <x v="3"/>
  </r>
  <r>
    <x v="7"/>
    <x v="3"/>
    <x v="2"/>
    <x v="4"/>
    <n v="97"/>
    <n v="87"/>
    <n v="811"/>
    <n v="811"/>
    <n v="855"/>
    <n v="855"/>
    <n v="86087"/>
    <n v="72964.733744010955"/>
    <n v="1.1923568487926002"/>
    <n v="0.10727496917385944"/>
    <x v="1"/>
    <x v="3"/>
  </r>
  <r>
    <x v="7"/>
    <x v="3"/>
    <x v="2"/>
    <x v="5"/>
    <n v="78"/>
    <n v="75"/>
    <n v="841"/>
    <n v="841"/>
    <n v="897"/>
    <n v="897"/>
    <n v="88184"/>
    <n v="76547.731690622866"/>
    <n v="0.97978082881830886"/>
    <n v="8.9179548156956001E-2"/>
    <x v="1"/>
    <x v="3"/>
  </r>
  <r>
    <x v="7"/>
    <x v="3"/>
    <x v="2"/>
    <x v="6"/>
    <n v="78"/>
    <n v="75"/>
    <n v="832"/>
    <n v="832"/>
    <n v="909"/>
    <n v="909"/>
    <n v="90599"/>
    <n v="78396.470910335382"/>
    <n v="0.95667571676510754"/>
    <n v="9.0144230769230768E-2"/>
    <x v="1"/>
    <x v="3"/>
  </r>
  <r>
    <x v="7"/>
    <x v="3"/>
    <x v="2"/>
    <x v="7"/>
    <n v="77"/>
    <n v="75"/>
    <n v="904"/>
    <n v="904"/>
    <n v="999"/>
    <n v="999"/>
    <n v="95006"/>
    <n v="82689.911019849416"/>
    <n v="0.90700303186922671"/>
    <n v="8.2964601769911508E-2"/>
    <x v="1"/>
    <x v="3"/>
  </r>
  <r>
    <x v="7"/>
    <x v="3"/>
    <x v="2"/>
    <x v="8"/>
    <n v="37"/>
    <n v="33"/>
    <n v="352"/>
    <n v="352"/>
    <n v="418"/>
    <n v="418"/>
    <n v="80893"/>
    <n v="67957.889117043116"/>
    <n v="0.48559483569544765"/>
    <n v="9.375E-2"/>
    <x v="1"/>
    <x v="3"/>
  </r>
  <r>
    <x v="7"/>
    <x v="3"/>
    <x v="2"/>
    <x v="9"/>
    <n v="27"/>
    <n v="26"/>
    <n v="393"/>
    <n v="393"/>
    <n v="453"/>
    <n v="453"/>
    <n v="82156"/>
    <n v="69553.883641341541"/>
    <n v="0.37381090226493235"/>
    <n v="6.6157760814249358E-2"/>
    <x v="1"/>
    <x v="3"/>
  </r>
  <r>
    <x v="7"/>
    <x v="3"/>
    <x v="2"/>
    <x v="10"/>
    <n v="36"/>
    <n v="36"/>
    <n v="432"/>
    <n v="432"/>
    <n v="504"/>
    <n v="504"/>
    <n v="86029"/>
    <n v="72774.781656399733"/>
    <n v="0.49467685344589696"/>
    <n v="8.3333333333333329E-2"/>
    <x v="1"/>
    <x v="3"/>
  </r>
  <r>
    <x v="7"/>
    <x v="3"/>
    <x v="2"/>
    <x v="11"/>
    <n v="30"/>
    <n v="28"/>
    <n v="442"/>
    <n v="442"/>
    <n v="525"/>
    <n v="525"/>
    <n v="92256"/>
    <n v="79665.921971252566"/>
    <n v="0.3514677205405819"/>
    <n v="6.3348416289592757E-2"/>
    <x v="1"/>
    <x v="3"/>
  </r>
  <r>
    <x v="7"/>
    <x v="3"/>
    <x v="2"/>
    <x v="12"/>
    <n v="42"/>
    <n v="38"/>
    <n v="586"/>
    <n v="586"/>
    <n v="672"/>
    <n v="672"/>
    <n v="102445"/>
    <n v="88925.11704312115"/>
    <n v="0.42732583620410891"/>
    <n v="6.4846416382252553E-2"/>
    <x v="1"/>
    <x v="3"/>
  </r>
  <r>
    <x v="7"/>
    <x v="3"/>
    <x v="2"/>
    <x v="13"/>
    <n v="53"/>
    <n v="46"/>
    <n v="663"/>
    <n v="663"/>
    <n v="787"/>
    <n v="787"/>
    <n v="108218"/>
    <n v="94018.223134839151"/>
    <n v="0.48926685132123454"/>
    <n v="6.9381598793363503E-2"/>
    <x v="1"/>
    <x v="3"/>
  </r>
  <r>
    <x v="7"/>
    <x v="3"/>
    <x v="2"/>
    <x v="14"/>
    <n v="0"/>
    <n v="0"/>
    <n v="1"/>
    <n v="1"/>
    <n v="390"/>
    <n v="390"/>
    <n v="118487"/>
    <n v="103743.99452429842"/>
    <n v="0"/>
    <n v="0"/>
    <x v="1"/>
    <x v="3"/>
  </r>
  <r>
    <x v="7"/>
    <x v="3"/>
    <x v="2"/>
    <x v="15"/>
    <n v="0"/>
    <n v="0"/>
    <n v="0"/>
    <n v="0"/>
    <n v="81"/>
    <n v="81"/>
    <n v="121619"/>
    <n v="72269.223819301842"/>
    <n v="0"/>
    <m/>
    <x v="1"/>
    <x v="3"/>
  </r>
  <r>
    <x v="7"/>
    <x v="3"/>
    <x v="2"/>
    <x v="16"/>
    <m/>
    <m/>
    <m/>
    <m/>
    <m/>
    <m/>
    <m/>
    <m/>
    <m/>
    <m/>
    <x v="1"/>
    <x v="3"/>
  </r>
  <r>
    <x v="7"/>
    <x v="3"/>
    <x v="2"/>
    <x v="17"/>
    <m/>
    <m/>
    <m/>
    <m/>
    <m/>
    <m/>
    <m/>
    <m/>
    <m/>
    <m/>
    <x v="1"/>
    <x v="3"/>
  </r>
  <r>
    <x v="7"/>
    <x v="3"/>
    <x v="3"/>
    <x v="1"/>
    <n v="102"/>
    <n v="95"/>
    <n v="1220"/>
    <n v="1220"/>
    <n v="1256"/>
    <n v="1256"/>
    <n v="90372"/>
    <n v="74679.488021902813"/>
    <n v="1.2721029899419953"/>
    <n v="7.7868852459016397E-2"/>
    <x v="1"/>
    <x v="3"/>
  </r>
  <r>
    <x v="7"/>
    <x v="3"/>
    <x v="3"/>
    <x v="2"/>
    <n v="79"/>
    <n v="73"/>
    <n v="890"/>
    <n v="890"/>
    <n v="922"/>
    <n v="922"/>
    <n v="70510"/>
    <n v="58708.813141683779"/>
    <n v="1.2434248981294658"/>
    <n v="8.202247191011236E-2"/>
    <x v="1"/>
    <x v="3"/>
  </r>
  <r>
    <x v="7"/>
    <x v="3"/>
    <x v="3"/>
    <x v="3"/>
    <n v="61"/>
    <n v="56"/>
    <n v="889"/>
    <n v="889"/>
    <n v="938"/>
    <n v="938"/>
    <n v="70468"/>
    <n v="60361.336071184123"/>
    <n v="0.92774619723392471"/>
    <n v="6.2992125984251968E-2"/>
    <x v="1"/>
    <x v="3"/>
  </r>
  <r>
    <x v="7"/>
    <x v="3"/>
    <x v="3"/>
    <x v="4"/>
    <n v="58"/>
    <n v="53"/>
    <n v="895"/>
    <n v="895"/>
    <n v="951"/>
    <n v="951"/>
    <n v="75816"/>
    <n v="63971.671457905541"/>
    <n v="0.82849171816426448"/>
    <n v="5.9217877094972067E-2"/>
    <x v="1"/>
    <x v="3"/>
  </r>
  <r>
    <x v="7"/>
    <x v="3"/>
    <x v="3"/>
    <x v="5"/>
    <n v="68"/>
    <n v="59"/>
    <n v="949"/>
    <n v="949"/>
    <n v="1010"/>
    <n v="1010"/>
    <n v="78023"/>
    <n v="67045.399041752229"/>
    <n v="0.88000072851021449"/>
    <n v="6.2170706006322442E-2"/>
    <x v="1"/>
    <x v="3"/>
  </r>
  <r>
    <x v="7"/>
    <x v="3"/>
    <x v="3"/>
    <x v="6"/>
    <n v="75"/>
    <n v="69"/>
    <n v="895"/>
    <n v="895"/>
    <n v="974"/>
    <n v="974"/>
    <n v="80844"/>
    <n v="69090.061601642708"/>
    <n v="0.99869646082873709"/>
    <n v="7.7094972067039108E-2"/>
    <x v="1"/>
    <x v="3"/>
  </r>
  <r>
    <x v="7"/>
    <x v="3"/>
    <x v="3"/>
    <x v="7"/>
    <n v="77"/>
    <n v="71"/>
    <n v="933"/>
    <n v="933"/>
    <n v="1032"/>
    <n v="1032"/>
    <n v="85054"/>
    <n v="73570.086242299789"/>
    <n v="0.96506615156280606"/>
    <n v="7.6098606645230438E-2"/>
    <x v="1"/>
    <x v="3"/>
  </r>
  <r>
    <x v="7"/>
    <x v="3"/>
    <x v="3"/>
    <x v="8"/>
    <n v="31"/>
    <n v="29"/>
    <n v="426"/>
    <n v="426"/>
    <n v="506"/>
    <n v="506"/>
    <n v="76005"/>
    <n v="63902.318959616699"/>
    <n v="0.45381764656031737"/>
    <n v="6.8075117370892016E-2"/>
    <x v="1"/>
    <x v="3"/>
  </r>
  <r>
    <x v="7"/>
    <x v="3"/>
    <x v="3"/>
    <x v="9"/>
    <n v="41"/>
    <n v="37"/>
    <n v="518"/>
    <n v="518"/>
    <n v="601"/>
    <n v="601"/>
    <n v="77024"/>
    <n v="65142.850102669407"/>
    <n v="0.56798251752395812"/>
    <n v="7.1428571428571425E-2"/>
    <x v="1"/>
    <x v="3"/>
  </r>
  <r>
    <x v="7"/>
    <x v="3"/>
    <x v="3"/>
    <x v="10"/>
    <n v="26"/>
    <n v="23"/>
    <n v="484"/>
    <n v="484"/>
    <n v="563"/>
    <n v="563"/>
    <n v="79806"/>
    <n v="67331.926078028744"/>
    <n v="0.3415912976163204"/>
    <n v="4.7520661157024795E-2"/>
    <x v="1"/>
    <x v="3"/>
  </r>
  <r>
    <x v="7"/>
    <x v="3"/>
    <x v="3"/>
    <x v="11"/>
    <n v="29"/>
    <n v="27"/>
    <n v="561"/>
    <n v="561"/>
    <n v="664"/>
    <n v="664"/>
    <n v="85108"/>
    <n v="73203.909650924019"/>
    <n v="0.36883275946258415"/>
    <n v="4.8128342245989303E-2"/>
    <x v="1"/>
    <x v="3"/>
  </r>
  <r>
    <x v="7"/>
    <x v="3"/>
    <x v="3"/>
    <x v="12"/>
    <n v="52"/>
    <n v="46"/>
    <n v="784"/>
    <n v="784"/>
    <n v="921"/>
    <n v="921"/>
    <n v="94384"/>
    <n v="81440.440793976726"/>
    <n v="0.56482994875197345"/>
    <n v="5.8673469387755105E-2"/>
    <x v="1"/>
    <x v="3"/>
  </r>
  <r>
    <x v="7"/>
    <x v="3"/>
    <x v="3"/>
    <x v="13"/>
    <n v="53"/>
    <n v="48"/>
    <n v="826"/>
    <n v="826"/>
    <n v="946"/>
    <n v="946"/>
    <n v="99204"/>
    <n v="86072.208076659823"/>
    <n v="0.55767129800189419"/>
    <n v="5.8111380145278453E-2"/>
    <x v="1"/>
    <x v="3"/>
  </r>
  <r>
    <x v="7"/>
    <x v="3"/>
    <x v="3"/>
    <x v="14"/>
    <n v="0"/>
    <n v="0"/>
    <n v="0"/>
    <n v="0"/>
    <n v="438"/>
    <n v="438"/>
    <n v="108642"/>
    <n v="94714.628336755646"/>
    <n v="0"/>
    <m/>
    <x v="1"/>
    <x v="3"/>
  </r>
  <r>
    <x v="7"/>
    <x v="3"/>
    <x v="3"/>
    <x v="15"/>
    <n v="0"/>
    <n v="0"/>
    <n v="0"/>
    <n v="0"/>
    <n v="103"/>
    <n v="103"/>
    <n v="111344"/>
    <n v="65949.212867898706"/>
    <n v="0"/>
    <m/>
    <x v="1"/>
    <x v="3"/>
  </r>
  <r>
    <x v="7"/>
    <x v="3"/>
    <x v="3"/>
    <x v="16"/>
    <m/>
    <m/>
    <m/>
    <m/>
    <m/>
    <m/>
    <m/>
    <m/>
    <m/>
    <m/>
    <x v="1"/>
    <x v="3"/>
  </r>
  <r>
    <x v="7"/>
    <x v="3"/>
    <x v="3"/>
    <x v="17"/>
    <m/>
    <m/>
    <m/>
    <m/>
    <m/>
    <m/>
    <m/>
    <m/>
    <m/>
    <m/>
    <x v="1"/>
    <x v="3"/>
  </r>
  <r>
    <x v="7"/>
    <x v="3"/>
    <x v="4"/>
    <x v="1"/>
    <m/>
    <m/>
    <m/>
    <m/>
    <m/>
    <m/>
    <m/>
    <m/>
    <m/>
    <m/>
    <x v="1"/>
    <x v="3"/>
  </r>
  <r>
    <x v="7"/>
    <x v="3"/>
    <x v="4"/>
    <x v="2"/>
    <m/>
    <m/>
    <m/>
    <m/>
    <m/>
    <m/>
    <m/>
    <m/>
    <m/>
    <m/>
    <x v="1"/>
    <x v="3"/>
  </r>
  <r>
    <x v="7"/>
    <x v="3"/>
    <x v="4"/>
    <x v="3"/>
    <m/>
    <m/>
    <m/>
    <m/>
    <m/>
    <m/>
    <m/>
    <m/>
    <m/>
    <m/>
    <x v="1"/>
    <x v="3"/>
  </r>
  <r>
    <x v="7"/>
    <x v="3"/>
    <x v="4"/>
    <x v="4"/>
    <m/>
    <m/>
    <m/>
    <m/>
    <m/>
    <m/>
    <m/>
    <m/>
    <m/>
    <m/>
    <x v="1"/>
    <x v="3"/>
  </r>
  <r>
    <x v="7"/>
    <x v="3"/>
    <x v="4"/>
    <x v="5"/>
    <m/>
    <m/>
    <m/>
    <m/>
    <m/>
    <m/>
    <m/>
    <m/>
    <m/>
    <m/>
    <x v="1"/>
    <x v="3"/>
  </r>
  <r>
    <x v="7"/>
    <x v="3"/>
    <x v="4"/>
    <x v="6"/>
    <m/>
    <m/>
    <m/>
    <m/>
    <m/>
    <m/>
    <m/>
    <m/>
    <m/>
    <m/>
    <x v="1"/>
    <x v="3"/>
  </r>
  <r>
    <x v="7"/>
    <x v="3"/>
    <x v="4"/>
    <x v="7"/>
    <m/>
    <m/>
    <m/>
    <m/>
    <m/>
    <m/>
    <m/>
    <m/>
    <m/>
    <m/>
    <x v="1"/>
    <x v="3"/>
  </r>
  <r>
    <x v="7"/>
    <x v="3"/>
    <x v="4"/>
    <x v="8"/>
    <m/>
    <m/>
    <m/>
    <m/>
    <m/>
    <m/>
    <m/>
    <m/>
    <m/>
    <m/>
    <x v="1"/>
    <x v="3"/>
  </r>
  <r>
    <x v="7"/>
    <x v="3"/>
    <x v="4"/>
    <x v="9"/>
    <m/>
    <m/>
    <m/>
    <m/>
    <m/>
    <m/>
    <m/>
    <m/>
    <m/>
    <m/>
    <x v="1"/>
    <x v="3"/>
  </r>
  <r>
    <x v="7"/>
    <x v="3"/>
    <x v="4"/>
    <x v="10"/>
    <m/>
    <m/>
    <m/>
    <m/>
    <m/>
    <m/>
    <m/>
    <m/>
    <m/>
    <m/>
    <x v="1"/>
    <x v="3"/>
  </r>
  <r>
    <x v="7"/>
    <x v="3"/>
    <x v="4"/>
    <x v="11"/>
    <m/>
    <m/>
    <m/>
    <m/>
    <m/>
    <m/>
    <m/>
    <m/>
    <m/>
    <m/>
    <x v="1"/>
    <x v="3"/>
  </r>
  <r>
    <x v="7"/>
    <x v="3"/>
    <x v="4"/>
    <x v="12"/>
    <m/>
    <m/>
    <m/>
    <m/>
    <m/>
    <m/>
    <m/>
    <m/>
    <m/>
    <m/>
    <x v="1"/>
    <x v="3"/>
  </r>
  <r>
    <x v="7"/>
    <x v="3"/>
    <x v="4"/>
    <x v="13"/>
    <m/>
    <m/>
    <m/>
    <m/>
    <m/>
    <m/>
    <m/>
    <m/>
    <m/>
    <m/>
    <x v="1"/>
    <x v="3"/>
  </r>
  <r>
    <x v="7"/>
    <x v="3"/>
    <x v="4"/>
    <x v="14"/>
    <m/>
    <m/>
    <m/>
    <m/>
    <m/>
    <m/>
    <m/>
    <m/>
    <m/>
    <m/>
    <x v="1"/>
    <x v="3"/>
  </r>
  <r>
    <x v="7"/>
    <x v="3"/>
    <x v="4"/>
    <x v="15"/>
    <m/>
    <m/>
    <m/>
    <m/>
    <m/>
    <m/>
    <m/>
    <m/>
    <m/>
    <m/>
    <x v="1"/>
    <x v="3"/>
  </r>
  <r>
    <x v="7"/>
    <x v="3"/>
    <x v="4"/>
    <x v="16"/>
    <m/>
    <m/>
    <m/>
    <m/>
    <m/>
    <m/>
    <m/>
    <m/>
    <m/>
    <m/>
    <x v="1"/>
    <x v="3"/>
  </r>
  <r>
    <x v="7"/>
    <x v="3"/>
    <x v="4"/>
    <x v="17"/>
    <m/>
    <m/>
    <m/>
    <m/>
    <m/>
    <m/>
    <m/>
    <m/>
    <m/>
    <m/>
    <x v="1"/>
    <x v="3"/>
  </r>
  <r>
    <x v="0"/>
    <x v="0"/>
    <x v="0"/>
    <x v="0"/>
    <n v="1797"/>
    <n v="1701"/>
    <n v="23777"/>
    <n v="23777"/>
    <n v="27357"/>
    <n v="27357"/>
    <n v="3248791"/>
    <n v="11720831.775496235"/>
    <n v="0.14512621907569212"/>
    <n v="7.1539723261975857E-2"/>
    <x v="1"/>
    <x v="4"/>
  </r>
  <r>
    <x v="1"/>
    <x v="1"/>
    <x v="0"/>
    <x v="0"/>
    <n v="1"/>
    <n v="1"/>
    <n v="674"/>
    <n v="674"/>
    <n v="789"/>
    <n v="789"/>
    <n v="1254379"/>
    <n v="3881212.9774127309"/>
    <n v="2.5765141099435711E-4"/>
    <n v="1.483679525222552E-3"/>
    <x v="1"/>
    <x v="4"/>
  </r>
  <r>
    <x v="1"/>
    <x v="2"/>
    <x v="0"/>
    <x v="0"/>
    <n v="69"/>
    <n v="65"/>
    <n v="3885"/>
    <n v="3885"/>
    <n v="4464"/>
    <n v="4464"/>
    <n v="1782551"/>
    <n v="5591705.6919917865"/>
    <n v="1.1624360003977026E-2"/>
    <n v="1.6731016731016731E-2"/>
    <x v="1"/>
    <x v="4"/>
  </r>
  <r>
    <x v="1"/>
    <x v="3"/>
    <x v="0"/>
    <x v="0"/>
    <n v="1727"/>
    <n v="1635"/>
    <n v="19218"/>
    <n v="19218"/>
    <n v="22104"/>
    <n v="22104"/>
    <n v="620398"/>
    <n v="2247762.7268993841"/>
    <n v="0.72738994220059727"/>
    <n v="8.5076490789884482E-2"/>
    <x v="1"/>
    <x v="4"/>
  </r>
  <r>
    <x v="2"/>
    <x v="0"/>
    <x v="1"/>
    <x v="0"/>
    <m/>
    <m/>
    <m/>
    <m/>
    <m/>
    <m/>
    <m/>
    <m/>
    <m/>
    <m/>
    <x v="1"/>
    <x v="4"/>
  </r>
  <r>
    <x v="2"/>
    <x v="0"/>
    <x v="2"/>
    <x v="0"/>
    <n v="890"/>
    <n v="842"/>
    <n v="10726"/>
    <n v="10726"/>
    <n v="12355"/>
    <n v="12355"/>
    <n v="1672877"/>
    <n v="6091885.1252566734"/>
    <n v="0.13821665751855811"/>
    <n v="7.8500839082603024E-2"/>
    <x v="1"/>
    <x v="4"/>
  </r>
  <r>
    <x v="2"/>
    <x v="0"/>
    <x v="3"/>
    <x v="0"/>
    <n v="907"/>
    <n v="859"/>
    <n v="13051"/>
    <n v="13051"/>
    <n v="15002"/>
    <n v="15002"/>
    <n v="1575914"/>
    <n v="5628946.6502395617"/>
    <n v="0.15260404004067829"/>
    <n v="6.5818711209868971E-2"/>
    <x v="1"/>
    <x v="4"/>
  </r>
  <r>
    <x v="2"/>
    <x v="0"/>
    <x v="4"/>
    <x v="0"/>
    <m/>
    <m/>
    <m/>
    <m/>
    <m/>
    <m/>
    <m/>
    <m/>
    <m/>
    <m/>
    <x v="1"/>
    <x v="4"/>
  </r>
  <r>
    <x v="3"/>
    <x v="1"/>
    <x v="1"/>
    <x v="0"/>
    <m/>
    <m/>
    <m/>
    <m/>
    <m/>
    <m/>
    <m/>
    <m/>
    <m/>
    <m/>
    <x v="1"/>
    <x v="4"/>
  </r>
  <r>
    <x v="3"/>
    <x v="1"/>
    <x v="2"/>
    <x v="0"/>
    <n v="1"/>
    <n v="1"/>
    <n v="224"/>
    <n v="224"/>
    <n v="272"/>
    <n v="272"/>
    <n v="632044"/>
    <n v="1932005.5715263519"/>
    <n v="5.1759685103286998E-4"/>
    <n v="4.464285714285714E-3"/>
    <x v="1"/>
    <x v="4"/>
  </r>
  <r>
    <x v="3"/>
    <x v="1"/>
    <x v="3"/>
    <x v="0"/>
    <n v="0"/>
    <n v="0"/>
    <n v="450"/>
    <n v="450"/>
    <n v="517"/>
    <n v="517"/>
    <n v="622335"/>
    <n v="1949207.4058863793"/>
    <n v="0"/>
    <n v="0"/>
    <x v="1"/>
    <x v="4"/>
  </r>
  <r>
    <x v="3"/>
    <x v="1"/>
    <x v="4"/>
    <x v="0"/>
    <m/>
    <m/>
    <m/>
    <m/>
    <m/>
    <m/>
    <m/>
    <m/>
    <m/>
    <m/>
    <x v="1"/>
    <x v="4"/>
  </r>
  <r>
    <x v="3"/>
    <x v="2"/>
    <x v="1"/>
    <x v="0"/>
    <m/>
    <m/>
    <m/>
    <m/>
    <m/>
    <m/>
    <m/>
    <m/>
    <m/>
    <m/>
    <x v="1"/>
    <x v="4"/>
  </r>
  <r>
    <x v="3"/>
    <x v="2"/>
    <x v="2"/>
    <x v="0"/>
    <n v="33"/>
    <n v="32"/>
    <n v="1554"/>
    <n v="1554"/>
    <n v="1804"/>
    <n v="1804"/>
    <n v="935798"/>
    <n v="2977238.7433264889"/>
    <n v="1.0748214288064176E-2"/>
    <n v="2.0592020592020591E-2"/>
    <x v="1"/>
    <x v="4"/>
  </r>
  <r>
    <x v="3"/>
    <x v="2"/>
    <x v="3"/>
    <x v="0"/>
    <n v="36"/>
    <n v="33"/>
    <n v="2331"/>
    <n v="2331"/>
    <n v="2660"/>
    <n v="2660"/>
    <n v="846753"/>
    <n v="2614466.9486652976"/>
    <n v="1.2622075798987139E-2"/>
    <n v="1.4157014157014158E-2"/>
    <x v="1"/>
    <x v="4"/>
  </r>
  <r>
    <x v="3"/>
    <x v="2"/>
    <x v="4"/>
    <x v="0"/>
    <m/>
    <m/>
    <m/>
    <m/>
    <m/>
    <m/>
    <m/>
    <m/>
    <m/>
    <m/>
    <x v="1"/>
    <x v="4"/>
  </r>
  <r>
    <x v="3"/>
    <x v="3"/>
    <x v="1"/>
    <x v="0"/>
    <m/>
    <m/>
    <m/>
    <m/>
    <m/>
    <m/>
    <m/>
    <m/>
    <m/>
    <m/>
    <x v="1"/>
    <x v="4"/>
  </r>
  <r>
    <x v="3"/>
    <x v="3"/>
    <x v="2"/>
    <x v="0"/>
    <n v="856"/>
    <n v="809"/>
    <n v="8948"/>
    <n v="8948"/>
    <n v="10279"/>
    <n v="10279"/>
    <n v="325181"/>
    <n v="1182578.3764544833"/>
    <n v="0.68409842096511386"/>
    <n v="9.0411265087170317E-2"/>
    <x v="1"/>
    <x v="4"/>
  </r>
  <r>
    <x v="3"/>
    <x v="3"/>
    <x v="3"/>
    <x v="0"/>
    <n v="871"/>
    <n v="826"/>
    <n v="10270"/>
    <n v="10270"/>
    <n v="11825"/>
    <n v="11825"/>
    <n v="295217"/>
    <n v="1065184.3504449008"/>
    <n v="0.77545262437905749"/>
    <n v="8.042843232716651E-2"/>
    <x v="1"/>
    <x v="4"/>
  </r>
  <r>
    <x v="3"/>
    <x v="3"/>
    <x v="4"/>
    <x v="0"/>
    <m/>
    <m/>
    <m/>
    <m/>
    <m/>
    <m/>
    <m/>
    <m/>
    <m/>
    <m/>
    <x v="1"/>
    <x v="4"/>
  </r>
  <r>
    <x v="4"/>
    <x v="0"/>
    <x v="0"/>
    <x v="1"/>
    <n v="260"/>
    <n v="250"/>
    <n v="2843"/>
    <n v="2843"/>
    <n v="2925"/>
    <n v="2925"/>
    <n v="1239508"/>
    <n v="968115.18412046542"/>
    <n v="0.25823373509746728"/>
    <n v="8.7935279634189234E-2"/>
    <x v="1"/>
    <x v="4"/>
  </r>
  <r>
    <x v="4"/>
    <x v="0"/>
    <x v="0"/>
    <x v="2"/>
    <n v="165"/>
    <n v="163"/>
    <n v="2118"/>
    <n v="2118"/>
    <n v="2190"/>
    <n v="2190"/>
    <n v="908698"/>
    <n v="752893.96577686514"/>
    <n v="0.21649794979006146"/>
    <n v="7.6959395656279503E-2"/>
    <x v="1"/>
    <x v="4"/>
  </r>
  <r>
    <x v="4"/>
    <x v="0"/>
    <x v="0"/>
    <x v="3"/>
    <n v="155"/>
    <n v="152"/>
    <n v="2025"/>
    <n v="2025"/>
    <n v="2119"/>
    <n v="2119"/>
    <n v="870193"/>
    <n v="728558.12183436006"/>
    <n v="0.20863126145282018"/>
    <n v="7.5061728395061728E-2"/>
    <x v="1"/>
    <x v="4"/>
  </r>
  <r>
    <x v="4"/>
    <x v="0"/>
    <x v="0"/>
    <x v="4"/>
    <n v="159"/>
    <n v="152"/>
    <n v="2070"/>
    <n v="2070"/>
    <n v="2193"/>
    <n v="2193"/>
    <n v="934671"/>
    <n v="774317.39630390145"/>
    <n v="0.19630193086911296"/>
    <n v="7.3429951690821255E-2"/>
    <x v="1"/>
    <x v="4"/>
  </r>
  <r>
    <x v="4"/>
    <x v="0"/>
    <x v="0"/>
    <x v="5"/>
    <n v="166"/>
    <n v="163"/>
    <n v="2199"/>
    <n v="2199"/>
    <n v="2355"/>
    <n v="2355"/>
    <n v="944250"/>
    <n v="780922.19575633132"/>
    <n v="0.20872757988666565"/>
    <n v="7.4124602091859934E-2"/>
    <x v="1"/>
    <x v="4"/>
  </r>
  <r>
    <x v="4"/>
    <x v="0"/>
    <x v="0"/>
    <x v="6"/>
    <n v="166"/>
    <n v="164"/>
    <n v="2102"/>
    <n v="2102"/>
    <n v="2314"/>
    <n v="2314"/>
    <n v="952507"/>
    <n v="778204.37508555781"/>
    <n v="0.2107415548543651"/>
    <n v="7.8020932445290195E-2"/>
    <x v="1"/>
    <x v="4"/>
  </r>
  <r>
    <x v="4"/>
    <x v="0"/>
    <x v="0"/>
    <x v="7"/>
    <n v="164"/>
    <n v="159"/>
    <n v="2184"/>
    <n v="2184"/>
    <n v="2447"/>
    <n v="2447"/>
    <n v="952318"/>
    <n v="796368.6735112936"/>
    <n v="0.1996562713836397"/>
    <n v="7.2802197802197807E-2"/>
    <x v="1"/>
    <x v="4"/>
  </r>
  <r>
    <x v="4"/>
    <x v="0"/>
    <x v="0"/>
    <x v="8"/>
    <n v="62"/>
    <n v="60"/>
    <n v="1100"/>
    <n v="1100"/>
    <n v="1312"/>
    <n v="1312"/>
    <n v="937727"/>
    <n v="779125.66187542782"/>
    <n v="7.7009400326481903E-2"/>
    <n v="5.4545454545454543E-2"/>
    <x v="1"/>
    <x v="4"/>
  </r>
  <r>
    <x v="4"/>
    <x v="0"/>
    <x v="0"/>
    <x v="9"/>
    <n v="89"/>
    <n v="78"/>
    <n v="1209"/>
    <n v="1209"/>
    <n v="1420"/>
    <n v="1420"/>
    <n v="916657"/>
    <n v="769902.08076659823"/>
    <n v="0.10131158487366955"/>
    <n v="6.4516129032258063E-2"/>
    <x v="1"/>
    <x v="4"/>
  </r>
  <r>
    <x v="4"/>
    <x v="0"/>
    <x v="0"/>
    <x v="10"/>
    <n v="70"/>
    <n v="56"/>
    <n v="1199"/>
    <n v="1199"/>
    <n v="1415"/>
    <n v="1415"/>
    <n v="909706"/>
    <n v="759837.57152635185"/>
    <n v="7.3699961805663183E-2"/>
    <n v="4.6705587989991658E-2"/>
    <x v="1"/>
    <x v="4"/>
  </r>
  <r>
    <x v="4"/>
    <x v="0"/>
    <x v="0"/>
    <x v="11"/>
    <n v="81"/>
    <n v="74"/>
    <n v="1305"/>
    <n v="1305"/>
    <n v="1549"/>
    <n v="1549"/>
    <n v="950141"/>
    <n v="804853.30321697472"/>
    <n v="9.1942220655893692E-2"/>
    <n v="5.6704980842911874E-2"/>
    <x v="1"/>
    <x v="4"/>
  </r>
  <r>
    <x v="4"/>
    <x v="0"/>
    <x v="0"/>
    <x v="12"/>
    <n v="127"/>
    <n v="109"/>
    <n v="1633"/>
    <n v="1633"/>
    <n v="1923"/>
    <n v="1923"/>
    <n v="964060"/>
    <n v="811523.81108829565"/>
    <n v="0.13431522095922896"/>
    <n v="6.6748315982853648E-2"/>
    <x v="1"/>
    <x v="4"/>
  </r>
  <r>
    <x v="4"/>
    <x v="0"/>
    <x v="0"/>
    <x v="13"/>
    <n v="133"/>
    <n v="121"/>
    <n v="1789"/>
    <n v="1789"/>
    <n v="2078"/>
    <n v="2078"/>
    <n v="953219"/>
    <n v="811860.57221081445"/>
    <n v="0.1490403699129019"/>
    <n v="6.7635550586920071E-2"/>
    <x v="1"/>
    <x v="4"/>
  </r>
  <r>
    <x v="4"/>
    <x v="0"/>
    <x v="0"/>
    <x v="14"/>
    <n v="0"/>
    <n v="0"/>
    <n v="1"/>
    <n v="1"/>
    <n v="909"/>
    <n v="909"/>
    <n v="992312"/>
    <n v="847565.00205338805"/>
    <n v="0"/>
    <n v="0"/>
    <x v="1"/>
    <x v="4"/>
  </r>
  <r>
    <x v="4"/>
    <x v="0"/>
    <x v="0"/>
    <x v="15"/>
    <n v="0"/>
    <n v="0"/>
    <n v="0"/>
    <n v="0"/>
    <n v="208"/>
    <n v="208"/>
    <n v="955559"/>
    <n v="556783.8603696099"/>
    <n v="0"/>
    <m/>
    <x v="1"/>
    <x v="4"/>
  </r>
  <r>
    <x v="4"/>
    <x v="0"/>
    <x v="0"/>
    <x v="16"/>
    <m/>
    <m/>
    <m/>
    <m/>
    <m/>
    <m/>
    <m/>
    <m/>
    <m/>
    <m/>
    <x v="1"/>
    <x v="4"/>
  </r>
  <r>
    <x v="4"/>
    <x v="0"/>
    <x v="0"/>
    <x v="17"/>
    <m/>
    <m/>
    <m/>
    <m/>
    <m/>
    <m/>
    <m/>
    <m/>
    <m/>
    <m/>
    <x v="1"/>
    <x v="4"/>
  </r>
  <r>
    <x v="5"/>
    <x v="1"/>
    <x v="0"/>
    <x v="1"/>
    <n v="0"/>
    <n v="0"/>
    <n v="73"/>
    <n v="73"/>
    <n v="76"/>
    <n v="76"/>
    <n v="425610"/>
    <n v="317641.44284736481"/>
    <n v="0"/>
    <n v="0"/>
    <x v="1"/>
    <x v="4"/>
  </r>
  <r>
    <x v="5"/>
    <x v="1"/>
    <x v="0"/>
    <x v="2"/>
    <n v="0"/>
    <n v="0"/>
    <n v="38"/>
    <n v="38"/>
    <n v="41"/>
    <n v="41"/>
    <n v="310249"/>
    <n v="247455.75085557837"/>
    <n v="0"/>
    <n v="0"/>
    <x v="1"/>
    <x v="4"/>
  </r>
  <r>
    <x v="5"/>
    <x v="1"/>
    <x v="0"/>
    <x v="3"/>
    <n v="0"/>
    <n v="0"/>
    <n v="53"/>
    <n v="53"/>
    <n v="54"/>
    <n v="54"/>
    <n v="297010"/>
    <n v="238537.51403148528"/>
    <n v="0"/>
    <n v="0"/>
    <x v="1"/>
    <x v="4"/>
  </r>
  <r>
    <x v="5"/>
    <x v="1"/>
    <x v="0"/>
    <x v="4"/>
    <n v="0"/>
    <n v="0"/>
    <n v="43"/>
    <n v="43"/>
    <n v="49"/>
    <n v="49"/>
    <n v="321009"/>
    <n v="255758.5954825462"/>
    <n v="0"/>
    <n v="0"/>
    <x v="1"/>
    <x v="4"/>
  </r>
  <r>
    <x v="5"/>
    <x v="1"/>
    <x v="0"/>
    <x v="5"/>
    <n v="0"/>
    <n v="0"/>
    <n v="65"/>
    <n v="65"/>
    <n v="73"/>
    <n v="73"/>
    <n v="325150"/>
    <n v="257506.57631759069"/>
    <n v="0"/>
    <n v="0"/>
    <x v="1"/>
    <x v="4"/>
  </r>
  <r>
    <x v="5"/>
    <x v="1"/>
    <x v="0"/>
    <x v="6"/>
    <n v="0"/>
    <n v="0"/>
    <n v="54"/>
    <n v="54"/>
    <n v="66"/>
    <n v="66"/>
    <n v="326422"/>
    <n v="255435.84668035593"/>
    <n v="0"/>
    <n v="0"/>
    <x v="1"/>
    <x v="4"/>
  </r>
  <r>
    <x v="5"/>
    <x v="1"/>
    <x v="0"/>
    <x v="7"/>
    <n v="0"/>
    <n v="0"/>
    <n v="42"/>
    <n v="42"/>
    <n v="54"/>
    <n v="54"/>
    <n v="322721"/>
    <n v="259267.55920602326"/>
    <n v="0"/>
    <n v="0"/>
    <x v="1"/>
    <x v="4"/>
  </r>
  <r>
    <x v="5"/>
    <x v="1"/>
    <x v="0"/>
    <x v="8"/>
    <n v="0"/>
    <n v="0"/>
    <n v="57"/>
    <n v="57"/>
    <n v="65"/>
    <n v="65"/>
    <n v="328407"/>
    <n v="263959.34017796029"/>
    <n v="0"/>
    <n v="0"/>
    <x v="1"/>
    <x v="4"/>
  </r>
  <r>
    <x v="5"/>
    <x v="1"/>
    <x v="0"/>
    <x v="9"/>
    <n v="1"/>
    <n v="1"/>
    <n v="50"/>
    <n v="50"/>
    <n v="62"/>
    <n v="62"/>
    <n v="321187"/>
    <n v="261570.11088295688"/>
    <n v="3.8230667740453863E-3"/>
    <n v="0.02"/>
    <x v="1"/>
    <x v="4"/>
  </r>
  <r>
    <x v="5"/>
    <x v="1"/>
    <x v="0"/>
    <x v="10"/>
    <n v="0"/>
    <n v="0"/>
    <n v="42"/>
    <n v="42"/>
    <n v="47"/>
    <n v="47"/>
    <n v="323068"/>
    <n v="258669.67282683094"/>
    <n v="0"/>
    <n v="0"/>
    <x v="1"/>
    <x v="4"/>
  </r>
  <r>
    <x v="5"/>
    <x v="1"/>
    <x v="0"/>
    <x v="11"/>
    <n v="0"/>
    <n v="0"/>
    <n v="47"/>
    <n v="47"/>
    <n v="56"/>
    <n v="56"/>
    <n v="338235"/>
    <n v="276052.46269678301"/>
    <n v="0"/>
    <n v="0"/>
    <x v="1"/>
    <x v="4"/>
  </r>
  <r>
    <x v="5"/>
    <x v="1"/>
    <x v="0"/>
    <x v="12"/>
    <n v="0"/>
    <n v="0"/>
    <n v="53"/>
    <n v="53"/>
    <n v="66"/>
    <n v="66"/>
    <n v="337181"/>
    <n v="274158.37645448325"/>
    <n v="0"/>
    <n v="0"/>
    <x v="1"/>
    <x v="4"/>
  </r>
  <r>
    <x v="5"/>
    <x v="1"/>
    <x v="0"/>
    <x v="13"/>
    <n v="0"/>
    <n v="0"/>
    <n v="57"/>
    <n v="57"/>
    <n v="65"/>
    <n v="65"/>
    <n v="327533"/>
    <n v="268881.20191649557"/>
    <n v="0"/>
    <n v="0"/>
    <x v="1"/>
    <x v="4"/>
  </r>
  <r>
    <x v="5"/>
    <x v="1"/>
    <x v="0"/>
    <x v="14"/>
    <n v="0"/>
    <n v="0"/>
    <n v="0"/>
    <n v="0"/>
    <n v="13"/>
    <n v="13"/>
    <n v="326939"/>
    <n v="272469.48117727583"/>
    <n v="0"/>
    <m/>
    <x v="1"/>
    <x v="4"/>
  </r>
  <r>
    <x v="5"/>
    <x v="1"/>
    <x v="0"/>
    <x v="15"/>
    <n v="0"/>
    <n v="0"/>
    <n v="0"/>
    <n v="0"/>
    <n v="2"/>
    <n v="2"/>
    <n v="304931"/>
    <n v="173849.04585900067"/>
    <n v="0"/>
    <m/>
    <x v="1"/>
    <x v="4"/>
  </r>
  <r>
    <x v="5"/>
    <x v="1"/>
    <x v="0"/>
    <x v="16"/>
    <m/>
    <m/>
    <m/>
    <m/>
    <m/>
    <m/>
    <m/>
    <m/>
    <m/>
    <m/>
    <x v="1"/>
    <x v="4"/>
  </r>
  <r>
    <x v="5"/>
    <x v="1"/>
    <x v="0"/>
    <x v="17"/>
    <m/>
    <m/>
    <m/>
    <m/>
    <m/>
    <m/>
    <m/>
    <m/>
    <m/>
    <m/>
    <x v="1"/>
    <x v="4"/>
  </r>
  <r>
    <x v="5"/>
    <x v="2"/>
    <x v="0"/>
    <x v="1"/>
    <n v="11"/>
    <n v="11"/>
    <n v="426"/>
    <n v="426"/>
    <n v="439"/>
    <n v="439"/>
    <n v="641047"/>
    <n v="489086.40930869267"/>
    <n v="2.2490913242811498E-2"/>
    <n v="2.5821596244131457E-2"/>
    <x v="1"/>
    <x v="4"/>
  </r>
  <r>
    <x v="5"/>
    <x v="2"/>
    <x v="0"/>
    <x v="2"/>
    <n v="8"/>
    <n v="8"/>
    <n v="363"/>
    <n v="363"/>
    <n v="370"/>
    <n v="370"/>
    <n v="466509"/>
    <n v="379232.9144421629"/>
    <n v="2.1095215355364641E-2"/>
    <n v="2.2038567493112948E-2"/>
    <x v="1"/>
    <x v="4"/>
  </r>
  <r>
    <x v="5"/>
    <x v="2"/>
    <x v="0"/>
    <x v="3"/>
    <n v="11"/>
    <n v="10"/>
    <n v="343"/>
    <n v="343"/>
    <n v="349"/>
    <n v="349"/>
    <n v="442528"/>
    <n v="360746.46406570839"/>
    <n v="2.7720299423859476E-2"/>
    <n v="2.9154518950437316E-2"/>
    <x v="1"/>
    <x v="4"/>
  </r>
  <r>
    <x v="5"/>
    <x v="2"/>
    <x v="0"/>
    <x v="4"/>
    <n v="7"/>
    <n v="6"/>
    <n v="321"/>
    <n v="321"/>
    <n v="338"/>
    <n v="338"/>
    <n v="472169"/>
    <n v="381605.43189596169"/>
    <n v="1.5723046630100903E-2"/>
    <n v="1.8691588785046728E-2"/>
    <x v="1"/>
    <x v="4"/>
  </r>
  <r>
    <x v="5"/>
    <x v="2"/>
    <x v="0"/>
    <x v="5"/>
    <n v="3"/>
    <n v="3"/>
    <n v="344"/>
    <n v="344"/>
    <n v="375"/>
    <n v="375"/>
    <n v="472761"/>
    <n v="379809.44284736481"/>
    <n v="7.8986977719919908E-3"/>
    <n v="8.7209302325581394E-3"/>
    <x v="1"/>
    <x v="4"/>
  </r>
  <r>
    <x v="5"/>
    <x v="2"/>
    <x v="0"/>
    <x v="6"/>
    <n v="4"/>
    <n v="4"/>
    <n v="321"/>
    <n v="321"/>
    <n v="365"/>
    <n v="365"/>
    <n v="474520"/>
    <n v="375272.61601642711"/>
    <n v="1.0658917888708683E-2"/>
    <n v="1.2461059190031152E-2"/>
    <x v="1"/>
    <x v="4"/>
  </r>
  <r>
    <x v="5"/>
    <x v="2"/>
    <x v="0"/>
    <x v="7"/>
    <n v="8"/>
    <n v="7"/>
    <n v="305"/>
    <n v="305"/>
    <n v="362"/>
    <n v="362"/>
    <n v="470822"/>
    <n v="380833.52772073919"/>
    <n v="1.8380734600481445E-2"/>
    <n v="2.2950819672131147E-2"/>
    <x v="1"/>
    <x v="4"/>
  </r>
  <r>
    <x v="5"/>
    <x v="2"/>
    <x v="0"/>
    <x v="8"/>
    <n v="2"/>
    <n v="2"/>
    <n v="265"/>
    <n v="265"/>
    <n v="323"/>
    <n v="323"/>
    <n v="475017"/>
    <n v="383296.91170431214"/>
    <n v="5.2178870711665579E-3"/>
    <n v="7.5471698113207548E-3"/>
    <x v="1"/>
    <x v="4"/>
  </r>
  <r>
    <x v="5"/>
    <x v="2"/>
    <x v="0"/>
    <x v="9"/>
    <n v="3"/>
    <n v="3"/>
    <n v="248"/>
    <n v="248"/>
    <n v="304"/>
    <n v="304"/>
    <n v="458828"/>
    <n v="373627.80013689253"/>
    <n v="8.0293811084208334E-3"/>
    <n v="1.2096774193548387E-2"/>
    <x v="1"/>
    <x v="4"/>
  </r>
  <r>
    <x v="5"/>
    <x v="2"/>
    <x v="0"/>
    <x v="10"/>
    <n v="2"/>
    <n v="2"/>
    <n v="241"/>
    <n v="241"/>
    <n v="301"/>
    <n v="301"/>
    <n v="443365"/>
    <n v="361051.07186858315"/>
    <n v="5.5393825301478907E-3"/>
    <n v="8.2987551867219917E-3"/>
    <x v="1"/>
    <x v="4"/>
  </r>
  <r>
    <x v="5"/>
    <x v="2"/>
    <x v="0"/>
    <x v="11"/>
    <n v="4"/>
    <n v="4"/>
    <n v="255"/>
    <n v="255"/>
    <n v="304"/>
    <n v="304"/>
    <n v="458539"/>
    <n v="375922.56262833677"/>
    <n v="1.0640489285966798E-2"/>
    <n v="1.5686274509803921E-2"/>
    <x v="1"/>
    <x v="4"/>
  </r>
  <r>
    <x v="5"/>
    <x v="2"/>
    <x v="0"/>
    <x v="12"/>
    <n v="1"/>
    <n v="1"/>
    <n v="210"/>
    <n v="210"/>
    <n v="264"/>
    <n v="264"/>
    <n v="454558"/>
    <n v="366993.11978097196"/>
    <n v="2.7248467235484355E-3"/>
    <n v="4.7619047619047623E-3"/>
    <x v="1"/>
    <x v="4"/>
  </r>
  <r>
    <x v="5"/>
    <x v="2"/>
    <x v="0"/>
    <x v="13"/>
    <n v="5"/>
    <n v="4"/>
    <n v="243"/>
    <n v="243"/>
    <n v="280"/>
    <n v="280"/>
    <n v="443757"/>
    <n v="362883.77549623547"/>
    <n v="1.102281300543153E-2"/>
    <n v="1.646090534979424E-2"/>
    <x v="1"/>
    <x v="4"/>
  </r>
  <r>
    <x v="5"/>
    <x v="2"/>
    <x v="0"/>
    <x v="14"/>
    <n v="0"/>
    <n v="0"/>
    <n v="0"/>
    <n v="0"/>
    <n v="68"/>
    <n v="68"/>
    <n v="465324"/>
    <n v="376631.151266256"/>
    <n v="0"/>
    <m/>
    <x v="1"/>
    <x v="4"/>
  </r>
  <r>
    <x v="5"/>
    <x v="2"/>
    <x v="0"/>
    <x v="15"/>
    <n v="0"/>
    <n v="0"/>
    <n v="0"/>
    <n v="0"/>
    <n v="22"/>
    <n v="22"/>
    <n v="435854"/>
    <n v="244712.4928131417"/>
    <n v="0"/>
    <m/>
    <x v="1"/>
    <x v="4"/>
  </r>
  <r>
    <x v="5"/>
    <x v="2"/>
    <x v="0"/>
    <x v="16"/>
    <m/>
    <m/>
    <m/>
    <m/>
    <m/>
    <m/>
    <m/>
    <m/>
    <m/>
    <m/>
    <x v="1"/>
    <x v="4"/>
  </r>
  <r>
    <x v="5"/>
    <x v="2"/>
    <x v="0"/>
    <x v="17"/>
    <m/>
    <m/>
    <m/>
    <m/>
    <m/>
    <m/>
    <m/>
    <m/>
    <m/>
    <m/>
    <x v="1"/>
    <x v="4"/>
  </r>
  <r>
    <x v="5"/>
    <x v="3"/>
    <x v="0"/>
    <x v="1"/>
    <n v="249"/>
    <n v="239"/>
    <n v="2344"/>
    <n v="2344"/>
    <n v="2410"/>
    <n v="2410"/>
    <n v="195069"/>
    <n v="161367.23340177961"/>
    <n v="1.4810937447562649"/>
    <n v="0.10196245733788396"/>
    <x v="1"/>
    <x v="4"/>
  </r>
  <r>
    <x v="5"/>
    <x v="3"/>
    <x v="0"/>
    <x v="2"/>
    <n v="157"/>
    <n v="155"/>
    <n v="1717"/>
    <n v="1717"/>
    <n v="1779"/>
    <n v="1779"/>
    <n v="151231"/>
    <n v="126192.73921971253"/>
    <n v="1.2282798595102331"/>
    <n v="9.0273733255678515E-2"/>
    <x v="1"/>
    <x v="4"/>
  </r>
  <r>
    <x v="5"/>
    <x v="3"/>
    <x v="0"/>
    <x v="3"/>
    <n v="144"/>
    <n v="142"/>
    <n v="1629"/>
    <n v="1629"/>
    <n v="1716"/>
    <n v="1716"/>
    <n v="150317"/>
    <n v="129260.15879534565"/>
    <n v="1.098559690189032"/>
    <n v="8.7170042971147943E-2"/>
    <x v="1"/>
    <x v="4"/>
  </r>
  <r>
    <x v="5"/>
    <x v="3"/>
    <x v="0"/>
    <x v="4"/>
    <n v="152"/>
    <n v="146"/>
    <n v="1706"/>
    <n v="1706"/>
    <n v="1806"/>
    <n v="1806"/>
    <n v="161903"/>
    <n v="136936.4052019165"/>
    <n v="1.0661883506049321"/>
    <n v="8.5580304806565061E-2"/>
    <x v="1"/>
    <x v="4"/>
  </r>
  <r>
    <x v="5"/>
    <x v="3"/>
    <x v="0"/>
    <x v="5"/>
    <n v="163"/>
    <n v="160"/>
    <n v="1790"/>
    <n v="1790"/>
    <n v="1907"/>
    <n v="1907"/>
    <n v="166207"/>
    <n v="143593.13073237508"/>
    <n v="1.1142594299876614"/>
    <n v="8.9385474860335198E-2"/>
    <x v="1"/>
    <x v="4"/>
  </r>
  <r>
    <x v="5"/>
    <x v="3"/>
    <x v="0"/>
    <x v="6"/>
    <n v="162"/>
    <n v="160"/>
    <n v="1727"/>
    <n v="1727"/>
    <n v="1883"/>
    <n v="1883"/>
    <n v="171443"/>
    <n v="147486.53251197809"/>
    <n v="1.0848448144714884"/>
    <n v="9.2646207295888822E-2"/>
    <x v="1"/>
    <x v="4"/>
  </r>
  <r>
    <x v="5"/>
    <x v="3"/>
    <x v="0"/>
    <x v="7"/>
    <n v="156"/>
    <n v="152"/>
    <n v="1837"/>
    <n v="1837"/>
    <n v="2031"/>
    <n v="2031"/>
    <n v="180060"/>
    <n v="156259.99726214921"/>
    <n v="0.97273776182779248"/>
    <n v="8.274360370168754E-2"/>
    <x v="1"/>
    <x v="4"/>
  </r>
  <r>
    <x v="5"/>
    <x v="3"/>
    <x v="0"/>
    <x v="8"/>
    <n v="60"/>
    <n v="58"/>
    <n v="778"/>
    <n v="778"/>
    <n v="924"/>
    <n v="924"/>
    <n v="156898"/>
    <n v="131860.20807665982"/>
    <n v="0.43985976395760296"/>
    <n v="7.4550128534704371E-2"/>
    <x v="1"/>
    <x v="4"/>
  </r>
  <r>
    <x v="5"/>
    <x v="3"/>
    <x v="0"/>
    <x v="9"/>
    <n v="85"/>
    <n v="74"/>
    <n v="911"/>
    <n v="911"/>
    <n v="1054"/>
    <n v="1054"/>
    <n v="159180"/>
    <n v="134696.73374401094"/>
    <n v="0.54938228970448422"/>
    <n v="8.1229418221734365E-2"/>
    <x v="1"/>
    <x v="4"/>
  </r>
  <r>
    <x v="5"/>
    <x v="3"/>
    <x v="0"/>
    <x v="10"/>
    <n v="68"/>
    <n v="54"/>
    <n v="916"/>
    <n v="916"/>
    <n v="1067"/>
    <n v="1067"/>
    <n v="165835"/>
    <n v="140106.70773442846"/>
    <n v="0.38542051892587986"/>
    <n v="5.8951965065502182E-2"/>
    <x v="1"/>
    <x v="4"/>
  </r>
  <r>
    <x v="5"/>
    <x v="3"/>
    <x v="0"/>
    <x v="11"/>
    <n v="77"/>
    <n v="70"/>
    <n v="1003"/>
    <n v="1003"/>
    <n v="1189"/>
    <n v="1189"/>
    <n v="177364"/>
    <n v="152869.8316221766"/>
    <n v="0.45790591418330051"/>
    <n v="6.9790628115653036E-2"/>
    <x v="1"/>
    <x v="4"/>
  </r>
  <r>
    <x v="5"/>
    <x v="3"/>
    <x v="0"/>
    <x v="12"/>
    <n v="126"/>
    <n v="108"/>
    <n v="1370"/>
    <n v="1370"/>
    <n v="1593"/>
    <n v="1593"/>
    <n v="196829"/>
    <n v="170365.55783709788"/>
    <n v="0.63393095042877567"/>
    <n v="7.8832116788321166E-2"/>
    <x v="1"/>
    <x v="4"/>
  </r>
  <r>
    <x v="5"/>
    <x v="3"/>
    <x v="0"/>
    <x v="13"/>
    <n v="128"/>
    <n v="117"/>
    <n v="1489"/>
    <n v="1489"/>
    <n v="1733"/>
    <n v="1733"/>
    <n v="207422"/>
    <n v="180090.43121149897"/>
    <n v="0.64967360682586572"/>
    <n v="7.8576225654801879E-2"/>
    <x v="1"/>
    <x v="4"/>
  </r>
  <r>
    <x v="5"/>
    <x v="3"/>
    <x v="0"/>
    <x v="14"/>
    <n v="0"/>
    <n v="0"/>
    <n v="1"/>
    <n v="1"/>
    <n v="828"/>
    <n v="828"/>
    <n v="227129"/>
    <n v="198458.62286105409"/>
    <n v="0"/>
    <n v="0"/>
    <x v="1"/>
    <x v="4"/>
  </r>
  <r>
    <x v="5"/>
    <x v="3"/>
    <x v="0"/>
    <x v="15"/>
    <n v="0"/>
    <n v="0"/>
    <n v="0"/>
    <n v="0"/>
    <n v="184"/>
    <n v="184"/>
    <n v="232963"/>
    <n v="138218.43668720053"/>
    <n v="0"/>
    <m/>
    <x v="1"/>
    <x v="4"/>
  </r>
  <r>
    <x v="5"/>
    <x v="3"/>
    <x v="0"/>
    <x v="16"/>
    <m/>
    <m/>
    <m/>
    <m/>
    <m/>
    <m/>
    <m/>
    <m/>
    <m/>
    <m/>
    <x v="1"/>
    <x v="4"/>
  </r>
  <r>
    <x v="5"/>
    <x v="3"/>
    <x v="0"/>
    <x v="17"/>
    <m/>
    <m/>
    <m/>
    <m/>
    <m/>
    <m/>
    <m/>
    <m/>
    <m/>
    <m/>
    <x v="1"/>
    <x v="4"/>
  </r>
  <r>
    <x v="6"/>
    <x v="0"/>
    <x v="1"/>
    <x v="1"/>
    <m/>
    <m/>
    <m/>
    <m/>
    <m/>
    <m/>
    <m/>
    <m/>
    <m/>
    <m/>
    <x v="1"/>
    <x v="4"/>
  </r>
  <r>
    <x v="6"/>
    <x v="0"/>
    <x v="1"/>
    <x v="2"/>
    <m/>
    <m/>
    <m/>
    <m/>
    <m/>
    <m/>
    <m/>
    <m/>
    <m/>
    <m/>
    <x v="1"/>
    <x v="4"/>
  </r>
  <r>
    <x v="6"/>
    <x v="0"/>
    <x v="1"/>
    <x v="3"/>
    <m/>
    <m/>
    <m/>
    <m/>
    <m/>
    <m/>
    <m/>
    <m/>
    <m/>
    <m/>
    <x v="1"/>
    <x v="4"/>
  </r>
  <r>
    <x v="6"/>
    <x v="0"/>
    <x v="1"/>
    <x v="4"/>
    <m/>
    <m/>
    <m/>
    <m/>
    <m/>
    <m/>
    <m/>
    <m/>
    <m/>
    <m/>
    <x v="1"/>
    <x v="4"/>
  </r>
  <r>
    <x v="6"/>
    <x v="0"/>
    <x v="1"/>
    <x v="5"/>
    <m/>
    <m/>
    <m/>
    <m/>
    <m/>
    <m/>
    <m/>
    <m/>
    <m/>
    <m/>
    <x v="1"/>
    <x v="4"/>
  </r>
  <r>
    <x v="6"/>
    <x v="0"/>
    <x v="1"/>
    <x v="6"/>
    <m/>
    <m/>
    <m/>
    <m/>
    <m/>
    <m/>
    <m/>
    <m/>
    <m/>
    <m/>
    <x v="1"/>
    <x v="4"/>
  </r>
  <r>
    <x v="6"/>
    <x v="0"/>
    <x v="1"/>
    <x v="7"/>
    <m/>
    <m/>
    <m/>
    <m/>
    <m/>
    <m/>
    <m/>
    <m/>
    <m/>
    <m/>
    <x v="1"/>
    <x v="4"/>
  </r>
  <r>
    <x v="6"/>
    <x v="0"/>
    <x v="1"/>
    <x v="8"/>
    <m/>
    <m/>
    <m/>
    <m/>
    <m/>
    <m/>
    <m/>
    <m/>
    <m/>
    <m/>
    <x v="1"/>
    <x v="4"/>
  </r>
  <r>
    <x v="6"/>
    <x v="0"/>
    <x v="1"/>
    <x v="9"/>
    <m/>
    <m/>
    <m/>
    <m/>
    <m/>
    <m/>
    <m/>
    <m/>
    <m/>
    <m/>
    <x v="1"/>
    <x v="4"/>
  </r>
  <r>
    <x v="6"/>
    <x v="0"/>
    <x v="1"/>
    <x v="10"/>
    <m/>
    <m/>
    <m/>
    <m/>
    <m/>
    <m/>
    <m/>
    <m/>
    <m/>
    <m/>
    <x v="1"/>
    <x v="4"/>
  </r>
  <r>
    <x v="6"/>
    <x v="0"/>
    <x v="1"/>
    <x v="11"/>
    <m/>
    <m/>
    <m/>
    <m/>
    <m/>
    <m/>
    <m/>
    <m/>
    <m/>
    <m/>
    <x v="1"/>
    <x v="4"/>
  </r>
  <r>
    <x v="6"/>
    <x v="0"/>
    <x v="1"/>
    <x v="12"/>
    <m/>
    <m/>
    <m/>
    <m/>
    <m/>
    <m/>
    <m/>
    <m/>
    <m/>
    <m/>
    <x v="1"/>
    <x v="4"/>
  </r>
  <r>
    <x v="6"/>
    <x v="0"/>
    <x v="1"/>
    <x v="13"/>
    <m/>
    <m/>
    <m/>
    <m/>
    <m/>
    <m/>
    <m/>
    <m/>
    <m/>
    <m/>
    <x v="1"/>
    <x v="4"/>
  </r>
  <r>
    <x v="6"/>
    <x v="0"/>
    <x v="1"/>
    <x v="14"/>
    <m/>
    <m/>
    <m/>
    <m/>
    <m/>
    <m/>
    <m/>
    <m/>
    <m/>
    <m/>
    <x v="1"/>
    <x v="4"/>
  </r>
  <r>
    <x v="6"/>
    <x v="0"/>
    <x v="1"/>
    <x v="15"/>
    <m/>
    <m/>
    <m/>
    <m/>
    <m/>
    <m/>
    <m/>
    <m/>
    <m/>
    <m/>
    <x v="1"/>
    <x v="4"/>
  </r>
  <r>
    <x v="6"/>
    <x v="0"/>
    <x v="1"/>
    <x v="16"/>
    <m/>
    <m/>
    <m/>
    <m/>
    <m/>
    <m/>
    <m/>
    <m/>
    <m/>
    <m/>
    <x v="1"/>
    <x v="4"/>
  </r>
  <r>
    <x v="6"/>
    <x v="0"/>
    <x v="1"/>
    <x v="17"/>
    <m/>
    <m/>
    <m/>
    <m/>
    <m/>
    <m/>
    <m/>
    <m/>
    <m/>
    <m/>
    <x v="1"/>
    <x v="4"/>
  </r>
  <r>
    <x v="6"/>
    <x v="0"/>
    <x v="2"/>
    <x v="1"/>
    <n v="123"/>
    <n v="118"/>
    <n v="1298"/>
    <n v="1298"/>
    <n v="1338"/>
    <n v="1338"/>
    <n v="650350"/>
    <n v="508139.87132101302"/>
    <n v="0.23221952588218472"/>
    <n v="9.0909090909090912E-2"/>
    <x v="1"/>
    <x v="4"/>
  </r>
  <r>
    <x v="6"/>
    <x v="0"/>
    <x v="2"/>
    <x v="2"/>
    <n v="81"/>
    <n v="79"/>
    <n v="999"/>
    <n v="999"/>
    <n v="1035"/>
    <n v="1035"/>
    <n v="474887"/>
    <n v="394057.24572210817"/>
    <n v="0.20047848595001178"/>
    <n v="7.9079079079079073E-2"/>
    <x v="1"/>
    <x v="4"/>
  </r>
  <r>
    <x v="6"/>
    <x v="0"/>
    <x v="2"/>
    <x v="3"/>
    <n v="86"/>
    <n v="86"/>
    <n v="903"/>
    <n v="903"/>
    <n v="947"/>
    <n v="947"/>
    <n v="453289"/>
    <n v="380001.16358658456"/>
    <n v="0.22631509648102593"/>
    <n v="9.5238095238095233E-2"/>
    <x v="1"/>
    <x v="4"/>
  </r>
  <r>
    <x v="6"/>
    <x v="0"/>
    <x v="2"/>
    <x v="4"/>
    <n v="84"/>
    <n v="81"/>
    <n v="953"/>
    <n v="953"/>
    <n v="1007"/>
    <n v="1007"/>
    <n v="486185"/>
    <n v="403382.61190965091"/>
    <n v="0.20080191264699895"/>
    <n v="8.4994753410283314E-2"/>
    <x v="1"/>
    <x v="4"/>
  </r>
  <r>
    <x v="6"/>
    <x v="0"/>
    <x v="2"/>
    <x v="5"/>
    <n v="85"/>
    <n v="83"/>
    <n v="1008"/>
    <n v="1008"/>
    <n v="1084"/>
    <n v="1084"/>
    <n v="489823"/>
    <n v="406315.91786447639"/>
    <n v="0.2042745468507193"/>
    <n v="8.234126984126984E-2"/>
    <x v="1"/>
    <x v="4"/>
  </r>
  <r>
    <x v="6"/>
    <x v="0"/>
    <x v="2"/>
    <x v="6"/>
    <n v="88"/>
    <n v="86"/>
    <n v="982"/>
    <n v="982"/>
    <n v="1079"/>
    <n v="1079"/>
    <n v="493409"/>
    <n v="404864.72553045861"/>
    <n v="0.21241662851047785"/>
    <n v="8.7576374745417518E-2"/>
    <x v="1"/>
    <x v="4"/>
  </r>
  <r>
    <x v="6"/>
    <x v="0"/>
    <x v="2"/>
    <x v="7"/>
    <n v="87"/>
    <n v="83"/>
    <n v="1050"/>
    <n v="1050"/>
    <n v="1174"/>
    <n v="1174"/>
    <n v="495142"/>
    <n v="414714.28884325805"/>
    <n v="0.20013778698464374"/>
    <n v="7.9047619047619047E-2"/>
    <x v="1"/>
    <x v="4"/>
  </r>
  <r>
    <x v="6"/>
    <x v="0"/>
    <x v="2"/>
    <x v="8"/>
    <n v="31"/>
    <n v="30"/>
    <n v="456"/>
    <n v="456"/>
    <n v="549"/>
    <n v="549"/>
    <n v="484895"/>
    <n v="403791.60848733742"/>
    <n v="7.4295749018619781E-2"/>
    <n v="6.5789473684210523E-2"/>
    <x v="1"/>
    <x v="4"/>
  </r>
  <r>
    <x v="6"/>
    <x v="0"/>
    <x v="2"/>
    <x v="9"/>
    <n v="33"/>
    <n v="31"/>
    <n v="510"/>
    <n v="510"/>
    <n v="597"/>
    <n v="597"/>
    <n v="474111"/>
    <n v="398613.96303901437"/>
    <n v="7.7769478428847391E-2"/>
    <n v="6.0784313725490195E-2"/>
    <x v="1"/>
    <x v="4"/>
  </r>
  <r>
    <x v="6"/>
    <x v="0"/>
    <x v="2"/>
    <x v="10"/>
    <n v="34"/>
    <n v="26"/>
    <n v="548"/>
    <n v="548"/>
    <n v="652"/>
    <n v="652"/>
    <n v="471841"/>
    <n v="395009.05954825465"/>
    <n v="6.5821275161978443E-2"/>
    <n v="4.7445255474452552E-2"/>
    <x v="1"/>
    <x v="4"/>
  </r>
  <r>
    <x v="6"/>
    <x v="0"/>
    <x v="2"/>
    <x v="11"/>
    <n v="31"/>
    <n v="29"/>
    <n v="555"/>
    <n v="555"/>
    <n v="663"/>
    <n v="663"/>
    <n v="492929"/>
    <n v="418275.49623545515"/>
    <n v="6.9332294769845551E-2"/>
    <n v="5.2252252252252253E-2"/>
    <x v="1"/>
    <x v="4"/>
  </r>
  <r>
    <x v="6"/>
    <x v="0"/>
    <x v="2"/>
    <x v="12"/>
    <n v="51"/>
    <n v="44"/>
    <n v="687"/>
    <n v="687"/>
    <n v="799"/>
    <n v="799"/>
    <n v="498120"/>
    <n v="420579.48254620121"/>
    <n v="0.10461756178314414"/>
    <n v="6.4046579330422126E-2"/>
    <x v="1"/>
    <x v="4"/>
  </r>
  <r>
    <x v="6"/>
    <x v="0"/>
    <x v="2"/>
    <x v="13"/>
    <n v="76"/>
    <n v="66"/>
    <n v="776"/>
    <n v="776"/>
    <n v="915"/>
    <n v="915"/>
    <n v="490935"/>
    <n v="419132.3805612594"/>
    <n v="0.15746814863509118"/>
    <n v="8.505154639175258E-2"/>
    <x v="1"/>
    <x v="4"/>
  </r>
  <r>
    <x v="6"/>
    <x v="0"/>
    <x v="2"/>
    <x v="14"/>
    <n v="0"/>
    <n v="0"/>
    <n v="1"/>
    <n v="1"/>
    <n v="426"/>
    <n v="426"/>
    <n v="511114"/>
    <n v="437613.01574264205"/>
    <n v="0"/>
    <n v="0"/>
    <x v="1"/>
    <x v="4"/>
  </r>
  <r>
    <x v="6"/>
    <x v="0"/>
    <x v="2"/>
    <x v="15"/>
    <n v="0"/>
    <n v="0"/>
    <n v="0"/>
    <n v="0"/>
    <n v="90"/>
    <n v="90"/>
    <n v="491936"/>
    <n v="287394.29431895964"/>
    <n v="0"/>
    <m/>
    <x v="1"/>
    <x v="4"/>
  </r>
  <r>
    <x v="6"/>
    <x v="0"/>
    <x v="2"/>
    <x v="16"/>
    <m/>
    <m/>
    <m/>
    <m/>
    <m/>
    <m/>
    <m/>
    <m/>
    <m/>
    <m/>
    <x v="1"/>
    <x v="4"/>
  </r>
  <r>
    <x v="6"/>
    <x v="0"/>
    <x v="2"/>
    <x v="17"/>
    <m/>
    <m/>
    <m/>
    <m/>
    <m/>
    <m/>
    <m/>
    <m/>
    <m/>
    <m/>
    <x v="1"/>
    <x v="4"/>
  </r>
  <r>
    <x v="6"/>
    <x v="0"/>
    <x v="3"/>
    <x v="1"/>
    <n v="137"/>
    <n v="132"/>
    <n v="1545"/>
    <n v="1545"/>
    <n v="1587"/>
    <n v="1587"/>
    <n v="589158"/>
    <n v="459975.31279945245"/>
    <n v="0.28697192289872198"/>
    <n v="8.5436893203883493E-2"/>
    <x v="1"/>
    <x v="4"/>
  </r>
  <r>
    <x v="6"/>
    <x v="0"/>
    <x v="3"/>
    <x v="2"/>
    <n v="84"/>
    <n v="84"/>
    <n v="1119"/>
    <n v="1119"/>
    <n v="1155"/>
    <n v="1155"/>
    <n v="433811"/>
    <n v="358836.72005475702"/>
    <n v="0.23408975532710793"/>
    <n v="7.5067024128686322E-2"/>
    <x v="1"/>
    <x v="4"/>
  </r>
  <r>
    <x v="6"/>
    <x v="0"/>
    <x v="3"/>
    <x v="3"/>
    <n v="69"/>
    <n v="66"/>
    <n v="1122"/>
    <n v="1122"/>
    <n v="1172"/>
    <n v="1172"/>
    <n v="416904"/>
    <n v="348556.9582477755"/>
    <n v="0.18935212291209857"/>
    <n v="5.8823529411764705E-2"/>
    <x v="1"/>
    <x v="4"/>
  </r>
  <r>
    <x v="6"/>
    <x v="0"/>
    <x v="3"/>
    <x v="4"/>
    <n v="75"/>
    <n v="71"/>
    <n v="1117"/>
    <n v="1117"/>
    <n v="1186"/>
    <n v="1186"/>
    <n v="448486"/>
    <n v="370934.78439425054"/>
    <n v="0.19140830945780801"/>
    <n v="6.356311548791406E-2"/>
    <x v="1"/>
    <x v="4"/>
  </r>
  <r>
    <x v="6"/>
    <x v="0"/>
    <x v="3"/>
    <x v="5"/>
    <n v="81"/>
    <n v="80"/>
    <n v="1191"/>
    <n v="1191"/>
    <n v="1271"/>
    <n v="1271"/>
    <n v="454427"/>
    <n v="374606.27789185487"/>
    <n v="0.21355755287981373"/>
    <n v="6.7170445004198151E-2"/>
    <x v="1"/>
    <x v="4"/>
  </r>
  <r>
    <x v="6"/>
    <x v="0"/>
    <x v="3"/>
    <x v="6"/>
    <n v="78"/>
    <n v="78"/>
    <n v="1120"/>
    <n v="1120"/>
    <n v="1235"/>
    <n v="1235"/>
    <n v="459098"/>
    <n v="373339.64955509925"/>
    <n v="0.2089250367405415"/>
    <n v="6.9642857142857145E-2"/>
    <x v="1"/>
    <x v="4"/>
  </r>
  <r>
    <x v="6"/>
    <x v="0"/>
    <x v="3"/>
    <x v="7"/>
    <n v="77"/>
    <n v="76"/>
    <n v="1134"/>
    <n v="1134"/>
    <n v="1273"/>
    <n v="1273"/>
    <n v="457176"/>
    <n v="381654.38466803561"/>
    <n v="0.199133045637888"/>
    <n v="6.7019400352733682E-2"/>
    <x v="1"/>
    <x v="4"/>
  </r>
  <r>
    <x v="6"/>
    <x v="0"/>
    <x v="3"/>
    <x v="8"/>
    <n v="31"/>
    <n v="30"/>
    <n v="644"/>
    <n v="644"/>
    <n v="763"/>
    <n v="763"/>
    <n v="452832"/>
    <n v="375334.05338809034"/>
    <n v="7.9928798703965201E-2"/>
    <n v="4.6583850931677016E-2"/>
    <x v="1"/>
    <x v="4"/>
  </r>
  <r>
    <x v="6"/>
    <x v="0"/>
    <x v="3"/>
    <x v="9"/>
    <n v="56"/>
    <n v="47"/>
    <n v="699"/>
    <n v="699"/>
    <n v="823"/>
    <n v="823"/>
    <n v="442546"/>
    <n v="371288.11772758386"/>
    <n v="0.12658632947280085"/>
    <n v="6.7238912732474967E-2"/>
    <x v="1"/>
    <x v="4"/>
  </r>
  <r>
    <x v="6"/>
    <x v="0"/>
    <x v="3"/>
    <x v="10"/>
    <n v="36"/>
    <n v="30"/>
    <n v="651"/>
    <n v="651"/>
    <n v="763"/>
    <n v="763"/>
    <n v="437865"/>
    <n v="364828.5119780972"/>
    <n v="8.2230415154068537E-2"/>
    <n v="4.6082949308755762E-2"/>
    <x v="1"/>
    <x v="4"/>
  </r>
  <r>
    <x v="6"/>
    <x v="0"/>
    <x v="3"/>
    <x v="11"/>
    <n v="50"/>
    <n v="45"/>
    <n v="750"/>
    <n v="750"/>
    <n v="886"/>
    <n v="886"/>
    <n v="457212"/>
    <n v="386577.8069815195"/>
    <n v="0.11640606156718987"/>
    <n v="0.06"/>
    <x v="1"/>
    <x v="4"/>
  </r>
  <r>
    <x v="6"/>
    <x v="0"/>
    <x v="3"/>
    <x v="12"/>
    <n v="76"/>
    <n v="65"/>
    <n v="946"/>
    <n v="946"/>
    <n v="1124"/>
    <n v="1124"/>
    <n v="465940"/>
    <n v="390944.32854209444"/>
    <n v="0.16626408226050327"/>
    <n v="6.8710359408033828E-2"/>
    <x v="1"/>
    <x v="4"/>
  </r>
  <r>
    <x v="6"/>
    <x v="0"/>
    <x v="3"/>
    <x v="13"/>
    <n v="57"/>
    <n v="55"/>
    <n v="1013"/>
    <n v="1013"/>
    <n v="1163"/>
    <n v="1163"/>
    <n v="462284"/>
    <n v="392728.19164955511"/>
    <n v="0.14004596860996013"/>
    <n v="5.4294175715695954E-2"/>
    <x v="1"/>
    <x v="4"/>
  </r>
  <r>
    <x v="6"/>
    <x v="0"/>
    <x v="3"/>
    <x v="14"/>
    <n v="0"/>
    <n v="0"/>
    <n v="0"/>
    <n v="0"/>
    <n v="483"/>
    <n v="483"/>
    <n v="481198"/>
    <n v="409951.98631074606"/>
    <n v="0"/>
    <m/>
    <x v="1"/>
    <x v="4"/>
  </r>
  <r>
    <x v="6"/>
    <x v="0"/>
    <x v="3"/>
    <x v="15"/>
    <n v="0"/>
    <n v="0"/>
    <n v="0"/>
    <n v="0"/>
    <n v="118"/>
    <n v="118"/>
    <n v="463623"/>
    <n v="269389.56605065026"/>
    <n v="0"/>
    <m/>
    <x v="1"/>
    <x v="4"/>
  </r>
  <r>
    <x v="6"/>
    <x v="0"/>
    <x v="3"/>
    <x v="16"/>
    <m/>
    <m/>
    <m/>
    <m/>
    <m/>
    <m/>
    <m/>
    <m/>
    <m/>
    <m/>
    <x v="1"/>
    <x v="4"/>
  </r>
  <r>
    <x v="6"/>
    <x v="0"/>
    <x v="3"/>
    <x v="17"/>
    <m/>
    <m/>
    <m/>
    <m/>
    <m/>
    <m/>
    <m/>
    <m/>
    <m/>
    <m/>
    <x v="1"/>
    <x v="4"/>
  </r>
  <r>
    <x v="6"/>
    <x v="0"/>
    <x v="4"/>
    <x v="1"/>
    <m/>
    <m/>
    <m/>
    <m/>
    <m/>
    <m/>
    <m/>
    <m/>
    <m/>
    <m/>
    <x v="1"/>
    <x v="4"/>
  </r>
  <r>
    <x v="6"/>
    <x v="0"/>
    <x v="4"/>
    <x v="2"/>
    <m/>
    <m/>
    <m/>
    <m/>
    <m/>
    <m/>
    <m/>
    <m/>
    <m/>
    <m/>
    <x v="1"/>
    <x v="4"/>
  </r>
  <r>
    <x v="6"/>
    <x v="0"/>
    <x v="4"/>
    <x v="3"/>
    <m/>
    <m/>
    <m/>
    <m/>
    <m/>
    <m/>
    <m/>
    <m/>
    <m/>
    <m/>
    <x v="1"/>
    <x v="4"/>
  </r>
  <r>
    <x v="6"/>
    <x v="0"/>
    <x v="4"/>
    <x v="4"/>
    <m/>
    <m/>
    <m/>
    <m/>
    <m/>
    <m/>
    <m/>
    <m/>
    <m/>
    <m/>
    <x v="1"/>
    <x v="4"/>
  </r>
  <r>
    <x v="6"/>
    <x v="0"/>
    <x v="4"/>
    <x v="5"/>
    <m/>
    <m/>
    <m/>
    <m/>
    <m/>
    <m/>
    <m/>
    <m/>
    <m/>
    <m/>
    <x v="1"/>
    <x v="4"/>
  </r>
  <r>
    <x v="6"/>
    <x v="0"/>
    <x v="4"/>
    <x v="6"/>
    <m/>
    <m/>
    <m/>
    <m/>
    <m/>
    <m/>
    <m/>
    <m/>
    <m/>
    <m/>
    <x v="1"/>
    <x v="4"/>
  </r>
  <r>
    <x v="6"/>
    <x v="0"/>
    <x v="4"/>
    <x v="7"/>
    <m/>
    <m/>
    <m/>
    <m/>
    <m/>
    <m/>
    <m/>
    <m/>
    <m/>
    <m/>
    <x v="1"/>
    <x v="4"/>
  </r>
  <r>
    <x v="6"/>
    <x v="0"/>
    <x v="4"/>
    <x v="8"/>
    <m/>
    <m/>
    <m/>
    <m/>
    <m/>
    <m/>
    <m/>
    <m/>
    <m/>
    <m/>
    <x v="1"/>
    <x v="4"/>
  </r>
  <r>
    <x v="6"/>
    <x v="0"/>
    <x v="4"/>
    <x v="9"/>
    <m/>
    <m/>
    <m/>
    <m/>
    <m/>
    <m/>
    <m/>
    <m/>
    <m/>
    <m/>
    <x v="1"/>
    <x v="4"/>
  </r>
  <r>
    <x v="6"/>
    <x v="0"/>
    <x v="4"/>
    <x v="10"/>
    <m/>
    <m/>
    <m/>
    <m/>
    <m/>
    <m/>
    <m/>
    <m/>
    <m/>
    <m/>
    <x v="1"/>
    <x v="4"/>
  </r>
  <r>
    <x v="6"/>
    <x v="0"/>
    <x v="4"/>
    <x v="11"/>
    <m/>
    <m/>
    <m/>
    <m/>
    <m/>
    <m/>
    <m/>
    <m/>
    <m/>
    <m/>
    <x v="1"/>
    <x v="4"/>
  </r>
  <r>
    <x v="6"/>
    <x v="0"/>
    <x v="4"/>
    <x v="12"/>
    <m/>
    <m/>
    <m/>
    <m/>
    <m/>
    <m/>
    <m/>
    <m/>
    <m/>
    <m/>
    <x v="1"/>
    <x v="4"/>
  </r>
  <r>
    <x v="6"/>
    <x v="0"/>
    <x v="4"/>
    <x v="13"/>
    <m/>
    <m/>
    <m/>
    <m/>
    <m/>
    <m/>
    <m/>
    <m/>
    <m/>
    <m/>
    <x v="1"/>
    <x v="4"/>
  </r>
  <r>
    <x v="6"/>
    <x v="0"/>
    <x v="4"/>
    <x v="14"/>
    <m/>
    <m/>
    <m/>
    <m/>
    <m/>
    <m/>
    <m/>
    <m/>
    <m/>
    <m/>
    <x v="1"/>
    <x v="4"/>
  </r>
  <r>
    <x v="6"/>
    <x v="0"/>
    <x v="4"/>
    <x v="15"/>
    <m/>
    <m/>
    <m/>
    <m/>
    <m/>
    <m/>
    <m/>
    <m/>
    <m/>
    <m/>
    <x v="1"/>
    <x v="4"/>
  </r>
  <r>
    <x v="6"/>
    <x v="0"/>
    <x v="4"/>
    <x v="16"/>
    <m/>
    <m/>
    <m/>
    <m/>
    <m/>
    <m/>
    <m/>
    <m/>
    <m/>
    <m/>
    <x v="1"/>
    <x v="4"/>
  </r>
  <r>
    <x v="6"/>
    <x v="0"/>
    <x v="4"/>
    <x v="17"/>
    <m/>
    <m/>
    <m/>
    <m/>
    <m/>
    <m/>
    <m/>
    <m/>
    <m/>
    <m/>
    <x v="1"/>
    <x v="4"/>
  </r>
  <r>
    <x v="7"/>
    <x v="1"/>
    <x v="1"/>
    <x v="1"/>
    <m/>
    <m/>
    <m/>
    <m/>
    <m/>
    <m/>
    <m/>
    <m/>
    <m/>
    <m/>
    <x v="1"/>
    <x v="4"/>
  </r>
  <r>
    <x v="7"/>
    <x v="1"/>
    <x v="1"/>
    <x v="2"/>
    <m/>
    <m/>
    <m/>
    <m/>
    <m/>
    <m/>
    <m/>
    <m/>
    <m/>
    <m/>
    <x v="1"/>
    <x v="4"/>
  </r>
  <r>
    <x v="7"/>
    <x v="1"/>
    <x v="1"/>
    <x v="3"/>
    <m/>
    <m/>
    <m/>
    <m/>
    <m/>
    <m/>
    <m/>
    <m/>
    <m/>
    <m/>
    <x v="1"/>
    <x v="4"/>
  </r>
  <r>
    <x v="7"/>
    <x v="1"/>
    <x v="1"/>
    <x v="4"/>
    <m/>
    <m/>
    <m/>
    <m/>
    <m/>
    <m/>
    <m/>
    <m/>
    <m/>
    <m/>
    <x v="1"/>
    <x v="4"/>
  </r>
  <r>
    <x v="7"/>
    <x v="1"/>
    <x v="1"/>
    <x v="5"/>
    <m/>
    <m/>
    <m/>
    <m/>
    <m/>
    <m/>
    <m/>
    <m/>
    <m/>
    <m/>
    <x v="1"/>
    <x v="4"/>
  </r>
  <r>
    <x v="7"/>
    <x v="1"/>
    <x v="1"/>
    <x v="6"/>
    <m/>
    <m/>
    <m/>
    <m/>
    <m/>
    <m/>
    <m/>
    <m/>
    <m/>
    <m/>
    <x v="1"/>
    <x v="4"/>
  </r>
  <r>
    <x v="7"/>
    <x v="1"/>
    <x v="1"/>
    <x v="7"/>
    <m/>
    <m/>
    <m/>
    <m/>
    <m/>
    <m/>
    <m/>
    <m/>
    <m/>
    <m/>
    <x v="1"/>
    <x v="4"/>
  </r>
  <r>
    <x v="7"/>
    <x v="1"/>
    <x v="1"/>
    <x v="8"/>
    <m/>
    <m/>
    <m/>
    <m/>
    <m/>
    <m/>
    <m/>
    <m/>
    <m/>
    <m/>
    <x v="1"/>
    <x v="4"/>
  </r>
  <r>
    <x v="7"/>
    <x v="1"/>
    <x v="1"/>
    <x v="9"/>
    <m/>
    <m/>
    <m/>
    <m/>
    <m/>
    <m/>
    <m/>
    <m/>
    <m/>
    <m/>
    <x v="1"/>
    <x v="4"/>
  </r>
  <r>
    <x v="7"/>
    <x v="1"/>
    <x v="1"/>
    <x v="10"/>
    <m/>
    <m/>
    <m/>
    <m/>
    <m/>
    <m/>
    <m/>
    <m/>
    <m/>
    <m/>
    <x v="1"/>
    <x v="4"/>
  </r>
  <r>
    <x v="7"/>
    <x v="1"/>
    <x v="1"/>
    <x v="11"/>
    <m/>
    <m/>
    <m/>
    <m/>
    <m/>
    <m/>
    <m/>
    <m/>
    <m/>
    <m/>
    <x v="1"/>
    <x v="4"/>
  </r>
  <r>
    <x v="7"/>
    <x v="1"/>
    <x v="1"/>
    <x v="12"/>
    <m/>
    <m/>
    <m/>
    <m/>
    <m/>
    <m/>
    <m/>
    <m/>
    <m/>
    <m/>
    <x v="1"/>
    <x v="4"/>
  </r>
  <r>
    <x v="7"/>
    <x v="1"/>
    <x v="1"/>
    <x v="13"/>
    <m/>
    <m/>
    <m/>
    <m/>
    <m/>
    <m/>
    <m/>
    <m/>
    <m/>
    <m/>
    <x v="1"/>
    <x v="4"/>
  </r>
  <r>
    <x v="7"/>
    <x v="1"/>
    <x v="1"/>
    <x v="14"/>
    <m/>
    <m/>
    <m/>
    <m/>
    <m/>
    <m/>
    <m/>
    <m/>
    <m/>
    <m/>
    <x v="1"/>
    <x v="4"/>
  </r>
  <r>
    <x v="7"/>
    <x v="1"/>
    <x v="1"/>
    <x v="15"/>
    <m/>
    <m/>
    <m/>
    <m/>
    <m/>
    <m/>
    <m/>
    <m/>
    <m/>
    <m/>
    <x v="1"/>
    <x v="4"/>
  </r>
  <r>
    <x v="7"/>
    <x v="1"/>
    <x v="1"/>
    <x v="16"/>
    <m/>
    <m/>
    <m/>
    <m/>
    <m/>
    <m/>
    <m/>
    <m/>
    <m/>
    <m/>
    <x v="1"/>
    <x v="4"/>
  </r>
  <r>
    <x v="7"/>
    <x v="1"/>
    <x v="1"/>
    <x v="17"/>
    <m/>
    <m/>
    <m/>
    <m/>
    <m/>
    <m/>
    <m/>
    <m/>
    <m/>
    <m/>
    <x v="1"/>
    <x v="4"/>
  </r>
  <r>
    <x v="7"/>
    <x v="1"/>
    <x v="2"/>
    <x v="1"/>
    <n v="0"/>
    <n v="0"/>
    <n v="15"/>
    <n v="15"/>
    <n v="17"/>
    <n v="17"/>
    <n v="213672"/>
    <n v="158696.23819301848"/>
    <n v="0"/>
    <n v="0"/>
    <x v="1"/>
    <x v="4"/>
  </r>
  <r>
    <x v="7"/>
    <x v="1"/>
    <x v="2"/>
    <x v="2"/>
    <n v="0"/>
    <n v="0"/>
    <n v="14"/>
    <n v="14"/>
    <n v="17"/>
    <n v="17"/>
    <n v="155659"/>
    <n v="123482.45037645448"/>
    <n v="0"/>
    <n v="0"/>
    <x v="1"/>
    <x v="4"/>
  </r>
  <r>
    <x v="7"/>
    <x v="1"/>
    <x v="2"/>
    <x v="3"/>
    <n v="0"/>
    <n v="0"/>
    <n v="19"/>
    <n v="19"/>
    <n v="20"/>
    <n v="20"/>
    <n v="149011"/>
    <n v="118960.98836413416"/>
    <n v="0"/>
    <n v="0"/>
    <x v="1"/>
    <x v="4"/>
  </r>
  <r>
    <x v="7"/>
    <x v="1"/>
    <x v="2"/>
    <x v="4"/>
    <n v="0"/>
    <n v="0"/>
    <n v="15"/>
    <n v="15"/>
    <n v="18"/>
    <n v="18"/>
    <n v="161479"/>
    <n v="128063.97535934292"/>
    <n v="0"/>
    <n v="0"/>
    <x v="1"/>
    <x v="4"/>
  </r>
  <r>
    <x v="7"/>
    <x v="1"/>
    <x v="2"/>
    <x v="5"/>
    <n v="0"/>
    <n v="0"/>
    <n v="24"/>
    <n v="24"/>
    <n v="27"/>
    <n v="27"/>
    <n v="163266"/>
    <n v="128812.22176591375"/>
    <n v="0"/>
    <n v="0"/>
    <x v="1"/>
    <x v="4"/>
  </r>
  <r>
    <x v="7"/>
    <x v="1"/>
    <x v="2"/>
    <x v="6"/>
    <n v="0"/>
    <n v="0"/>
    <n v="21"/>
    <n v="21"/>
    <n v="24"/>
    <n v="24"/>
    <n v="163653"/>
    <n v="127684.39151266257"/>
    <n v="0"/>
    <n v="0"/>
    <x v="1"/>
    <x v="4"/>
  </r>
  <r>
    <x v="7"/>
    <x v="1"/>
    <x v="2"/>
    <x v="7"/>
    <n v="0"/>
    <n v="0"/>
    <n v="15"/>
    <n v="15"/>
    <n v="20"/>
    <n v="20"/>
    <n v="162249"/>
    <n v="129829.19644079398"/>
    <n v="0"/>
    <n v="0"/>
    <x v="1"/>
    <x v="4"/>
  </r>
  <r>
    <x v="7"/>
    <x v="1"/>
    <x v="2"/>
    <x v="8"/>
    <n v="0"/>
    <n v="0"/>
    <n v="20"/>
    <n v="20"/>
    <n v="25"/>
    <n v="25"/>
    <n v="164477"/>
    <n v="131905.04312114991"/>
    <n v="0"/>
    <n v="0"/>
    <x v="1"/>
    <x v="4"/>
  </r>
  <r>
    <x v="7"/>
    <x v="1"/>
    <x v="2"/>
    <x v="9"/>
    <n v="1"/>
    <n v="1"/>
    <n v="22"/>
    <n v="22"/>
    <n v="27"/>
    <n v="27"/>
    <n v="160733"/>
    <n v="130332.33401779603"/>
    <n v="7.6726931005736193E-3"/>
    <n v="4.5454545454545456E-2"/>
    <x v="1"/>
    <x v="4"/>
  </r>
  <r>
    <x v="7"/>
    <x v="1"/>
    <x v="2"/>
    <x v="10"/>
    <n v="0"/>
    <n v="0"/>
    <n v="14"/>
    <n v="14"/>
    <n v="15"/>
    <n v="15"/>
    <n v="161636"/>
    <n v="128921.07871321012"/>
    <n v="0"/>
    <n v="0"/>
    <x v="1"/>
    <x v="4"/>
  </r>
  <r>
    <x v="7"/>
    <x v="1"/>
    <x v="2"/>
    <x v="11"/>
    <n v="0"/>
    <n v="0"/>
    <n v="13"/>
    <n v="13"/>
    <n v="16"/>
    <n v="16"/>
    <n v="168875"/>
    <n v="137280.76112251883"/>
    <n v="0"/>
    <n v="0"/>
    <x v="1"/>
    <x v="4"/>
  </r>
  <r>
    <x v="7"/>
    <x v="1"/>
    <x v="2"/>
    <x v="12"/>
    <n v="0"/>
    <n v="0"/>
    <n v="16"/>
    <n v="16"/>
    <n v="20"/>
    <n v="20"/>
    <n v="167194"/>
    <n v="135639.38124572212"/>
    <n v="0"/>
    <n v="0"/>
    <x v="1"/>
    <x v="4"/>
  </r>
  <r>
    <x v="7"/>
    <x v="1"/>
    <x v="2"/>
    <x v="13"/>
    <n v="0"/>
    <n v="0"/>
    <n v="16"/>
    <n v="16"/>
    <n v="19"/>
    <n v="19"/>
    <n v="161618"/>
    <n v="132560.14510609172"/>
    <n v="0"/>
    <n v="0"/>
    <x v="1"/>
    <x v="4"/>
  </r>
  <r>
    <x v="7"/>
    <x v="1"/>
    <x v="2"/>
    <x v="14"/>
    <n v="0"/>
    <n v="0"/>
    <n v="0"/>
    <n v="0"/>
    <n v="7"/>
    <n v="7"/>
    <n v="161255"/>
    <n v="134255.38945927448"/>
    <n v="0"/>
    <m/>
    <x v="1"/>
    <x v="4"/>
  </r>
  <r>
    <x v="7"/>
    <x v="1"/>
    <x v="2"/>
    <x v="15"/>
    <n v="0"/>
    <n v="0"/>
    <n v="0"/>
    <n v="0"/>
    <n v="0"/>
    <n v="0"/>
    <n v="150118"/>
    <n v="85581.976728268302"/>
    <n v="0"/>
    <m/>
    <x v="1"/>
    <x v="4"/>
  </r>
  <r>
    <x v="7"/>
    <x v="1"/>
    <x v="2"/>
    <x v="16"/>
    <m/>
    <m/>
    <m/>
    <m/>
    <m/>
    <m/>
    <m/>
    <m/>
    <m/>
    <m/>
    <x v="1"/>
    <x v="4"/>
  </r>
  <r>
    <x v="7"/>
    <x v="1"/>
    <x v="2"/>
    <x v="17"/>
    <m/>
    <m/>
    <m/>
    <m/>
    <m/>
    <m/>
    <m/>
    <m/>
    <m/>
    <m/>
    <x v="1"/>
    <x v="4"/>
  </r>
  <r>
    <x v="7"/>
    <x v="1"/>
    <x v="3"/>
    <x v="1"/>
    <n v="0"/>
    <n v="0"/>
    <n v="58"/>
    <n v="58"/>
    <n v="59"/>
    <n v="59"/>
    <n v="211938"/>
    <n v="158945.20465434634"/>
    <n v="0"/>
    <n v="0"/>
    <x v="1"/>
    <x v="4"/>
  </r>
  <r>
    <x v="7"/>
    <x v="1"/>
    <x v="3"/>
    <x v="2"/>
    <n v="0"/>
    <n v="0"/>
    <n v="24"/>
    <n v="24"/>
    <n v="24"/>
    <n v="24"/>
    <n v="154590"/>
    <n v="123973.30047912389"/>
    <n v="0"/>
    <n v="0"/>
    <x v="1"/>
    <x v="4"/>
  </r>
  <r>
    <x v="7"/>
    <x v="1"/>
    <x v="3"/>
    <x v="3"/>
    <n v="0"/>
    <n v="0"/>
    <n v="34"/>
    <n v="34"/>
    <n v="34"/>
    <n v="34"/>
    <n v="147999"/>
    <n v="119576.52566735113"/>
    <n v="0"/>
    <n v="0"/>
    <x v="1"/>
    <x v="4"/>
  </r>
  <r>
    <x v="7"/>
    <x v="1"/>
    <x v="3"/>
    <x v="4"/>
    <n v="0"/>
    <n v="0"/>
    <n v="28"/>
    <n v="28"/>
    <n v="31"/>
    <n v="31"/>
    <n v="159530"/>
    <n v="127694.62012320329"/>
    <n v="0"/>
    <n v="0"/>
    <x v="1"/>
    <x v="4"/>
  </r>
  <r>
    <x v="7"/>
    <x v="1"/>
    <x v="3"/>
    <x v="5"/>
    <n v="0"/>
    <n v="0"/>
    <n v="41"/>
    <n v="41"/>
    <n v="46"/>
    <n v="46"/>
    <n v="161884"/>
    <n v="128694.35455167694"/>
    <n v="0"/>
    <n v="0"/>
    <x v="1"/>
    <x v="4"/>
  </r>
  <r>
    <x v="7"/>
    <x v="1"/>
    <x v="3"/>
    <x v="6"/>
    <n v="0"/>
    <n v="0"/>
    <n v="33"/>
    <n v="33"/>
    <n v="42"/>
    <n v="42"/>
    <n v="162769"/>
    <n v="127751.45516769336"/>
    <n v="0"/>
    <n v="0"/>
    <x v="1"/>
    <x v="4"/>
  </r>
  <r>
    <x v="7"/>
    <x v="1"/>
    <x v="3"/>
    <x v="7"/>
    <n v="0"/>
    <n v="0"/>
    <n v="27"/>
    <n v="27"/>
    <n v="34"/>
    <n v="34"/>
    <n v="160472"/>
    <n v="129438.36276522929"/>
    <n v="0"/>
    <n v="0"/>
    <x v="1"/>
    <x v="4"/>
  </r>
  <r>
    <x v="7"/>
    <x v="1"/>
    <x v="3"/>
    <x v="8"/>
    <n v="0"/>
    <n v="0"/>
    <n v="37"/>
    <n v="37"/>
    <n v="40"/>
    <n v="40"/>
    <n v="163930"/>
    <n v="132054.29705681041"/>
    <n v="0"/>
    <n v="0"/>
    <x v="1"/>
    <x v="4"/>
  </r>
  <r>
    <x v="7"/>
    <x v="1"/>
    <x v="3"/>
    <x v="9"/>
    <n v="0"/>
    <n v="0"/>
    <n v="28"/>
    <n v="28"/>
    <n v="35"/>
    <n v="35"/>
    <n v="160454"/>
    <n v="131237.77686516085"/>
    <n v="0"/>
    <n v="0"/>
    <x v="1"/>
    <x v="4"/>
  </r>
  <r>
    <x v="7"/>
    <x v="1"/>
    <x v="3"/>
    <x v="10"/>
    <n v="0"/>
    <n v="0"/>
    <n v="28"/>
    <n v="28"/>
    <n v="32"/>
    <n v="32"/>
    <n v="161432"/>
    <n v="129748.59411362081"/>
    <n v="0"/>
    <n v="0"/>
    <x v="1"/>
    <x v="4"/>
  </r>
  <r>
    <x v="7"/>
    <x v="1"/>
    <x v="3"/>
    <x v="11"/>
    <n v="0"/>
    <n v="0"/>
    <n v="34"/>
    <n v="34"/>
    <n v="40"/>
    <n v="40"/>
    <n v="169360"/>
    <n v="138771.70157426421"/>
    <n v="0"/>
    <n v="0"/>
    <x v="1"/>
    <x v="4"/>
  </r>
  <r>
    <x v="7"/>
    <x v="1"/>
    <x v="3"/>
    <x v="12"/>
    <n v="0"/>
    <n v="0"/>
    <n v="37"/>
    <n v="37"/>
    <n v="46"/>
    <n v="46"/>
    <n v="169987"/>
    <n v="138518.99520876113"/>
    <n v="0"/>
    <n v="0"/>
    <x v="1"/>
    <x v="4"/>
  </r>
  <r>
    <x v="7"/>
    <x v="1"/>
    <x v="3"/>
    <x v="13"/>
    <n v="0"/>
    <n v="0"/>
    <n v="41"/>
    <n v="41"/>
    <n v="46"/>
    <n v="46"/>
    <n v="165915"/>
    <n v="136321.05681040382"/>
    <n v="0"/>
    <n v="0"/>
    <x v="1"/>
    <x v="4"/>
  </r>
  <r>
    <x v="7"/>
    <x v="1"/>
    <x v="3"/>
    <x v="14"/>
    <n v="0"/>
    <n v="0"/>
    <n v="0"/>
    <n v="0"/>
    <n v="6"/>
    <n v="6"/>
    <n v="165684"/>
    <n v="138214.09171800138"/>
    <n v="0"/>
    <m/>
    <x v="1"/>
    <x v="4"/>
  </r>
  <r>
    <x v="7"/>
    <x v="1"/>
    <x v="3"/>
    <x v="15"/>
    <n v="0"/>
    <n v="0"/>
    <n v="0"/>
    <n v="0"/>
    <n v="2"/>
    <n v="2"/>
    <n v="154813"/>
    <n v="88267.069130732372"/>
    <n v="0"/>
    <m/>
    <x v="1"/>
    <x v="4"/>
  </r>
  <r>
    <x v="7"/>
    <x v="1"/>
    <x v="3"/>
    <x v="16"/>
    <m/>
    <m/>
    <m/>
    <m/>
    <m/>
    <m/>
    <m/>
    <m/>
    <m/>
    <m/>
    <x v="1"/>
    <x v="4"/>
  </r>
  <r>
    <x v="7"/>
    <x v="1"/>
    <x v="3"/>
    <x v="17"/>
    <m/>
    <m/>
    <m/>
    <m/>
    <m/>
    <m/>
    <m/>
    <m/>
    <m/>
    <m/>
    <x v="1"/>
    <x v="4"/>
  </r>
  <r>
    <x v="7"/>
    <x v="1"/>
    <x v="4"/>
    <x v="1"/>
    <m/>
    <m/>
    <m/>
    <m/>
    <m/>
    <m/>
    <m/>
    <m/>
    <m/>
    <m/>
    <x v="1"/>
    <x v="4"/>
  </r>
  <r>
    <x v="7"/>
    <x v="1"/>
    <x v="4"/>
    <x v="2"/>
    <m/>
    <m/>
    <m/>
    <m/>
    <m/>
    <m/>
    <m/>
    <m/>
    <m/>
    <m/>
    <x v="1"/>
    <x v="4"/>
  </r>
  <r>
    <x v="7"/>
    <x v="1"/>
    <x v="4"/>
    <x v="3"/>
    <m/>
    <m/>
    <m/>
    <m/>
    <m/>
    <m/>
    <m/>
    <m/>
    <m/>
    <m/>
    <x v="1"/>
    <x v="4"/>
  </r>
  <r>
    <x v="7"/>
    <x v="1"/>
    <x v="4"/>
    <x v="4"/>
    <m/>
    <m/>
    <m/>
    <m/>
    <m/>
    <m/>
    <m/>
    <m/>
    <m/>
    <m/>
    <x v="1"/>
    <x v="4"/>
  </r>
  <r>
    <x v="7"/>
    <x v="1"/>
    <x v="4"/>
    <x v="5"/>
    <m/>
    <m/>
    <m/>
    <m/>
    <m/>
    <m/>
    <m/>
    <m/>
    <m/>
    <m/>
    <x v="1"/>
    <x v="4"/>
  </r>
  <r>
    <x v="7"/>
    <x v="1"/>
    <x v="4"/>
    <x v="6"/>
    <m/>
    <m/>
    <m/>
    <m/>
    <m/>
    <m/>
    <m/>
    <m/>
    <m/>
    <m/>
    <x v="1"/>
    <x v="4"/>
  </r>
  <r>
    <x v="7"/>
    <x v="1"/>
    <x v="4"/>
    <x v="7"/>
    <m/>
    <m/>
    <m/>
    <m/>
    <m/>
    <m/>
    <m/>
    <m/>
    <m/>
    <m/>
    <x v="1"/>
    <x v="4"/>
  </r>
  <r>
    <x v="7"/>
    <x v="1"/>
    <x v="4"/>
    <x v="8"/>
    <m/>
    <m/>
    <m/>
    <m/>
    <m/>
    <m/>
    <m/>
    <m/>
    <m/>
    <m/>
    <x v="1"/>
    <x v="4"/>
  </r>
  <r>
    <x v="7"/>
    <x v="1"/>
    <x v="4"/>
    <x v="9"/>
    <m/>
    <m/>
    <m/>
    <m/>
    <m/>
    <m/>
    <m/>
    <m/>
    <m/>
    <m/>
    <x v="1"/>
    <x v="4"/>
  </r>
  <r>
    <x v="7"/>
    <x v="1"/>
    <x v="4"/>
    <x v="10"/>
    <m/>
    <m/>
    <m/>
    <m/>
    <m/>
    <m/>
    <m/>
    <m/>
    <m/>
    <m/>
    <x v="1"/>
    <x v="4"/>
  </r>
  <r>
    <x v="7"/>
    <x v="1"/>
    <x v="4"/>
    <x v="11"/>
    <m/>
    <m/>
    <m/>
    <m/>
    <m/>
    <m/>
    <m/>
    <m/>
    <m/>
    <m/>
    <x v="1"/>
    <x v="4"/>
  </r>
  <r>
    <x v="7"/>
    <x v="1"/>
    <x v="4"/>
    <x v="12"/>
    <m/>
    <m/>
    <m/>
    <m/>
    <m/>
    <m/>
    <m/>
    <m/>
    <m/>
    <m/>
    <x v="1"/>
    <x v="4"/>
  </r>
  <r>
    <x v="7"/>
    <x v="1"/>
    <x v="4"/>
    <x v="13"/>
    <m/>
    <m/>
    <m/>
    <m/>
    <m/>
    <m/>
    <m/>
    <m/>
    <m/>
    <m/>
    <x v="1"/>
    <x v="4"/>
  </r>
  <r>
    <x v="7"/>
    <x v="1"/>
    <x v="4"/>
    <x v="14"/>
    <m/>
    <m/>
    <m/>
    <m/>
    <m/>
    <m/>
    <m/>
    <m/>
    <m/>
    <m/>
    <x v="1"/>
    <x v="4"/>
  </r>
  <r>
    <x v="7"/>
    <x v="1"/>
    <x v="4"/>
    <x v="15"/>
    <m/>
    <m/>
    <m/>
    <m/>
    <m/>
    <m/>
    <m/>
    <m/>
    <m/>
    <m/>
    <x v="1"/>
    <x v="4"/>
  </r>
  <r>
    <x v="7"/>
    <x v="1"/>
    <x v="4"/>
    <x v="16"/>
    <m/>
    <m/>
    <m/>
    <m/>
    <m/>
    <m/>
    <m/>
    <m/>
    <m/>
    <m/>
    <x v="1"/>
    <x v="4"/>
  </r>
  <r>
    <x v="7"/>
    <x v="1"/>
    <x v="4"/>
    <x v="17"/>
    <m/>
    <m/>
    <m/>
    <m/>
    <m/>
    <m/>
    <m/>
    <m/>
    <m/>
    <m/>
    <x v="1"/>
    <x v="4"/>
  </r>
  <r>
    <x v="7"/>
    <x v="2"/>
    <x v="1"/>
    <x v="1"/>
    <m/>
    <m/>
    <m/>
    <m/>
    <m/>
    <m/>
    <m/>
    <m/>
    <m/>
    <m/>
    <x v="1"/>
    <x v="4"/>
  </r>
  <r>
    <x v="7"/>
    <x v="2"/>
    <x v="1"/>
    <x v="2"/>
    <m/>
    <m/>
    <m/>
    <m/>
    <m/>
    <m/>
    <m/>
    <m/>
    <m/>
    <m/>
    <x v="1"/>
    <x v="4"/>
  </r>
  <r>
    <x v="7"/>
    <x v="2"/>
    <x v="1"/>
    <x v="3"/>
    <m/>
    <m/>
    <m/>
    <m/>
    <m/>
    <m/>
    <m/>
    <m/>
    <m/>
    <m/>
    <x v="1"/>
    <x v="4"/>
  </r>
  <r>
    <x v="7"/>
    <x v="2"/>
    <x v="1"/>
    <x v="4"/>
    <m/>
    <m/>
    <m/>
    <m/>
    <m/>
    <m/>
    <m/>
    <m/>
    <m/>
    <m/>
    <x v="1"/>
    <x v="4"/>
  </r>
  <r>
    <x v="7"/>
    <x v="2"/>
    <x v="1"/>
    <x v="5"/>
    <m/>
    <m/>
    <m/>
    <m/>
    <m/>
    <m/>
    <m/>
    <m/>
    <m/>
    <m/>
    <x v="1"/>
    <x v="4"/>
  </r>
  <r>
    <x v="7"/>
    <x v="2"/>
    <x v="1"/>
    <x v="6"/>
    <m/>
    <m/>
    <m/>
    <m/>
    <m/>
    <m/>
    <m/>
    <m/>
    <m/>
    <m/>
    <x v="1"/>
    <x v="4"/>
  </r>
  <r>
    <x v="7"/>
    <x v="2"/>
    <x v="1"/>
    <x v="7"/>
    <m/>
    <m/>
    <m/>
    <m/>
    <m/>
    <m/>
    <m/>
    <m/>
    <m/>
    <m/>
    <x v="1"/>
    <x v="4"/>
  </r>
  <r>
    <x v="7"/>
    <x v="2"/>
    <x v="1"/>
    <x v="8"/>
    <m/>
    <m/>
    <m/>
    <m/>
    <m/>
    <m/>
    <m/>
    <m/>
    <m/>
    <m/>
    <x v="1"/>
    <x v="4"/>
  </r>
  <r>
    <x v="7"/>
    <x v="2"/>
    <x v="1"/>
    <x v="9"/>
    <m/>
    <m/>
    <m/>
    <m/>
    <m/>
    <m/>
    <m/>
    <m/>
    <m/>
    <m/>
    <x v="1"/>
    <x v="4"/>
  </r>
  <r>
    <x v="7"/>
    <x v="2"/>
    <x v="1"/>
    <x v="10"/>
    <m/>
    <m/>
    <m/>
    <m/>
    <m/>
    <m/>
    <m/>
    <m/>
    <m/>
    <m/>
    <x v="1"/>
    <x v="4"/>
  </r>
  <r>
    <x v="7"/>
    <x v="2"/>
    <x v="1"/>
    <x v="11"/>
    <m/>
    <m/>
    <m/>
    <m/>
    <m/>
    <m/>
    <m/>
    <m/>
    <m/>
    <m/>
    <x v="1"/>
    <x v="4"/>
  </r>
  <r>
    <x v="7"/>
    <x v="2"/>
    <x v="1"/>
    <x v="12"/>
    <m/>
    <m/>
    <m/>
    <m/>
    <m/>
    <m/>
    <m/>
    <m/>
    <m/>
    <m/>
    <x v="1"/>
    <x v="4"/>
  </r>
  <r>
    <x v="7"/>
    <x v="2"/>
    <x v="1"/>
    <x v="13"/>
    <m/>
    <m/>
    <m/>
    <m/>
    <m/>
    <m/>
    <m/>
    <m/>
    <m/>
    <m/>
    <x v="1"/>
    <x v="4"/>
  </r>
  <r>
    <x v="7"/>
    <x v="2"/>
    <x v="1"/>
    <x v="14"/>
    <m/>
    <m/>
    <m/>
    <m/>
    <m/>
    <m/>
    <m/>
    <m/>
    <m/>
    <m/>
    <x v="1"/>
    <x v="4"/>
  </r>
  <r>
    <x v="7"/>
    <x v="2"/>
    <x v="1"/>
    <x v="15"/>
    <m/>
    <m/>
    <m/>
    <m/>
    <m/>
    <m/>
    <m/>
    <m/>
    <m/>
    <m/>
    <x v="1"/>
    <x v="4"/>
  </r>
  <r>
    <x v="7"/>
    <x v="2"/>
    <x v="1"/>
    <x v="16"/>
    <m/>
    <m/>
    <m/>
    <m/>
    <m/>
    <m/>
    <m/>
    <m/>
    <m/>
    <m/>
    <x v="1"/>
    <x v="4"/>
  </r>
  <r>
    <x v="7"/>
    <x v="2"/>
    <x v="1"/>
    <x v="17"/>
    <m/>
    <m/>
    <m/>
    <m/>
    <m/>
    <m/>
    <m/>
    <m/>
    <m/>
    <m/>
    <x v="1"/>
    <x v="4"/>
  </r>
  <r>
    <x v="7"/>
    <x v="2"/>
    <x v="2"/>
    <x v="1"/>
    <n v="7"/>
    <n v="7"/>
    <n v="159"/>
    <n v="159"/>
    <n v="167"/>
    <n v="167"/>
    <n v="344214"/>
    <n v="262747.70431211498"/>
    <n v="2.6641526776899183E-2"/>
    <n v="4.40251572327044E-2"/>
    <x v="1"/>
    <x v="4"/>
  </r>
  <r>
    <x v="7"/>
    <x v="2"/>
    <x v="2"/>
    <x v="2"/>
    <n v="4"/>
    <n v="4"/>
    <n v="158"/>
    <n v="158"/>
    <n v="161"/>
    <n v="161"/>
    <n v="249163"/>
    <n v="203085.93018480492"/>
    <n v="1.9696096112419331E-2"/>
    <n v="2.5316455696202531E-2"/>
    <x v="1"/>
    <x v="4"/>
  </r>
  <r>
    <x v="7"/>
    <x v="2"/>
    <x v="2"/>
    <x v="3"/>
    <n v="6"/>
    <n v="6"/>
    <n v="144"/>
    <n v="144"/>
    <n v="149"/>
    <n v="149"/>
    <n v="235217"/>
    <n v="192136.71457905544"/>
    <n v="3.1227764111326446E-2"/>
    <n v="4.1666666666666664E-2"/>
    <x v="1"/>
    <x v="4"/>
  </r>
  <r>
    <x v="7"/>
    <x v="2"/>
    <x v="2"/>
    <x v="4"/>
    <n v="3"/>
    <n v="3"/>
    <n v="127"/>
    <n v="127"/>
    <n v="134"/>
    <n v="134"/>
    <n v="249700"/>
    <n v="202348.60780287473"/>
    <n v="1.4825898890900991E-2"/>
    <n v="2.3622047244094488E-2"/>
    <x v="1"/>
    <x v="4"/>
  </r>
  <r>
    <x v="7"/>
    <x v="2"/>
    <x v="2"/>
    <x v="5"/>
    <n v="1"/>
    <n v="1"/>
    <n v="143"/>
    <n v="143"/>
    <n v="160"/>
    <n v="160"/>
    <n v="249312"/>
    <n v="200950.41204654347"/>
    <n v="4.9763520751994446E-3"/>
    <n v="6.993006993006993E-3"/>
    <x v="1"/>
    <x v="4"/>
  </r>
  <r>
    <x v="7"/>
    <x v="2"/>
    <x v="2"/>
    <x v="6"/>
    <n v="2"/>
    <n v="2"/>
    <n v="129"/>
    <n v="129"/>
    <n v="146"/>
    <n v="146"/>
    <n v="249913"/>
    <n v="198779.66050650241"/>
    <n v="1.0061391567446494E-2"/>
    <n v="1.5503875968992248E-2"/>
    <x v="1"/>
    <x v="4"/>
  </r>
  <r>
    <x v="7"/>
    <x v="2"/>
    <x v="2"/>
    <x v="7"/>
    <n v="3"/>
    <n v="3"/>
    <n v="131"/>
    <n v="131"/>
    <n v="155"/>
    <n v="155"/>
    <n v="249482"/>
    <n v="202191.37577002053"/>
    <n v="1.4837428097884372E-2"/>
    <n v="2.2900763358778626E-2"/>
    <x v="1"/>
    <x v="4"/>
  </r>
  <r>
    <x v="7"/>
    <x v="2"/>
    <x v="2"/>
    <x v="8"/>
    <n v="0"/>
    <n v="0"/>
    <n v="84"/>
    <n v="84"/>
    <n v="106"/>
    <n v="106"/>
    <n v="251628"/>
    <n v="203924.67898699522"/>
    <n v="0"/>
    <n v="0"/>
    <x v="1"/>
    <x v="4"/>
  </r>
  <r>
    <x v="7"/>
    <x v="2"/>
    <x v="2"/>
    <x v="9"/>
    <n v="1"/>
    <n v="1"/>
    <n v="95"/>
    <n v="95"/>
    <n v="117"/>
    <n v="117"/>
    <n v="243400"/>
    <n v="198724.87611225189"/>
    <n v="5.0320826439219377E-3"/>
    <n v="1.0526315789473684E-2"/>
    <x v="1"/>
    <x v="4"/>
  </r>
  <r>
    <x v="7"/>
    <x v="2"/>
    <x v="2"/>
    <x v="10"/>
    <n v="1"/>
    <n v="1"/>
    <n v="102"/>
    <n v="102"/>
    <n v="133"/>
    <n v="133"/>
    <n v="236383"/>
    <n v="193309.40999315536"/>
    <n v="5.1730539141131709E-3"/>
    <n v="9.8039215686274508E-3"/>
    <x v="1"/>
    <x v="4"/>
  </r>
  <r>
    <x v="7"/>
    <x v="2"/>
    <x v="2"/>
    <x v="11"/>
    <n v="1"/>
    <n v="1"/>
    <n v="100"/>
    <n v="100"/>
    <n v="122"/>
    <n v="122"/>
    <n v="244830"/>
    <n v="201323.76454483232"/>
    <n v="4.9671234901695494E-3"/>
    <n v="0.01"/>
    <x v="1"/>
    <x v="4"/>
  </r>
  <r>
    <x v="7"/>
    <x v="2"/>
    <x v="2"/>
    <x v="12"/>
    <n v="0"/>
    <n v="0"/>
    <n v="85"/>
    <n v="85"/>
    <n v="107"/>
    <n v="107"/>
    <n v="241586"/>
    <n v="196011.15674195756"/>
    <n v="0"/>
    <n v="0"/>
    <x v="1"/>
    <x v="4"/>
  </r>
  <r>
    <x v="7"/>
    <x v="2"/>
    <x v="2"/>
    <x v="13"/>
    <n v="4"/>
    <n v="3"/>
    <n v="97"/>
    <n v="97"/>
    <n v="109"/>
    <n v="109"/>
    <n v="234504"/>
    <n v="192551.73990417522"/>
    <n v="1.5580227950643146E-2"/>
    <n v="3.0927835051546393E-2"/>
    <x v="1"/>
    <x v="4"/>
  </r>
  <r>
    <x v="7"/>
    <x v="2"/>
    <x v="2"/>
    <x v="14"/>
    <n v="0"/>
    <n v="0"/>
    <n v="0"/>
    <n v="0"/>
    <n v="29"/>
    <n v="29"/>
    <n v="245471"/>
    <n v="199611.0828199863"/>
    <n v="0"/>
    <m/>
    <x v="1"/>
    <x v="4"/>
  </r>
  <r>
    <x v="7"/>
    <x v="2"/>
    <x v="2"/>
    <x v="15"/>
    <n v="0"/>
    <n v="0"/>
    <n v="0"/>
    <n v="0"/>
    <n v="9"/>
    <n v="9"/>
    <n v="229697"/>
    <n v="129541.62902121834"/>
    <n v="0"/>
    <m/>
    <x v="1"/>
    <x v="4"/>
  </r>
  <r>
    <x v="7"/>
    <x v="2"/>
    <x v="2"/>
    <x v="16"/>
    <m/>
    <m/>
    <m/>
    <m/>
    <m/>
    <m/>
    <m/>
    <m/>
    <m/>
    <m/>
    <x v="1"/>
    <x v="4"/>
  </r>
  <r>
    <x v="7"/>
    <x v="2"/>
    <x v="2"/>
    <x v="17"/>
    <m/>
    <m/>
    <m/>
    <m/>
    <m/>
    <m/>
    <m/>
    <m/>
    <m/>
    <m/>
    <x v="1"/>
    <x v="4"/>
  </r>
  <r>
    <x v="7"/>
    <x v="2"/>
    <x v="3"/>
    <x v="1"/>
    <n v="4"/>
    <n v="4"/>
    <n v="267"/>
    <n v="267"/>
    <n v="272"/>
    <n v="272"/>
    <n v="296833"/>
    <n v="226338.7049965777"/>
    <n v="1.7672629169016768E-2"/>
    <n v="1.4981273408239701E-2"/>
    <x v="1"/>
    <x v="4"/>
  </r>
  <r>
    <x v="7"/>
    <x v="2"/>
    <x v="3"/>
    <x v="2"/>
    <n v="4"/>
    <n v="4"/>
    <n v="205"/>
    <n v="205"/>
    <n v="209"/>
    <n v="209"/>
    <n v="217346"/>
    <n v="176146.98425735798"/>
    <n v="2.2708308160166033E-2"/>
    <n v="1.9512195121951219E-2"/>
    <x v="1"/>
    <x v="4"/>
  </r>
  <r>
    <x v="7"/>
    <x v="2"/>
    <x v="3"/>
    <x v="3"/>
    <n v="5"/>
    <n v="4"/>
    <n v="199"/>
    <n v="199"/>
    <n v="200"/>
    <n v="200"/>
    <n v="207311"/>
    <n v="168609.74948665299"/>
    <n v="2.3723420574304554E-2"/>
    <n v="2.0100502512562814E-2"/>
    <x v="1"/>
    <x v="4"/>
  </r>
  <r>
    <x v="7"/>
    <x v="2"/>
    <x v="3"/>
    <x v="4"/>
    <n v="4"/>
    <n v="3"/>
    <n v="194"/>
    <n v="194"/>
    <n v="204"/>
    <n v="204"/>
    <n v="222469"/>
    <n v="179256.82409308694"/>
    <n v="1.6735764538827927E-2"/>
    <n v="1.5463917525773196E-2"/>
    <x v="1"/>
    <x v="4"/>
  </r>
  <r>
    <x v="7"/>
    <x v="2"/>
    <x v="3"/>
    <x v="5"/>
    <n v="2"/>
    <n v="2"/>
    <n v="201"/>
    <n v="201"/>
    <n v="215"/>
    <n v="215"/>
    <n v="223449"/>
    <n v="178859.03080082135"/>
    <n v="1.1181990593626854E-2"/>
    <n v="9.9502487562189053E-3"/>
    <x v="1"/>
    <x v="4"/>
  </r>
  <r>
    <x v="7"/>
    <x v="2"/>
    <x v="3"/>
    <x v="6"/>
    <n v="2"/>
    <n v="2"/>
    <n v="192"/>
    <n v="192"/>
    <n v="219"/>
    <n v="219"/>
    <n v="224607"/>
    <n v="176492.95550992471"/>
    <n v="1.133189703929874E-2"/>
    <n v="1.0416666666666666E-2"/>
    <x v="1"/>
    <x v="4"/>
  </r>
  <r>
    <x v="7"/>
    <x v="2"/>
    <x v="3"/>
    <x v="7"/>
    <n v="5"/>
    <n v="4"/>
    <n v="174"/>
    <n v="174"/>
    <n v="207"/>
    <n v="207"/>
    <n v="221340"/>
    <n v="178642.15195071869"/>
    <n v="2.2391131971492732E-2"/>
    <n v="2.2988505747126436E-2"/>
    <x v="1"/>
    <x v="4"/>
  </r>
  <r>
    <x v="7"/>
    <x v="2"/>
    <x v="3"/>
    <x v="8"/>
    <n v="2"/>
    <n v="2"/>
    <n v="181"/>
    <n v="181"/>
    <n v="217"/>
    <n v="217"/>
    <n v="223389"/>
    <n v="179372.23271731692"/>
    <n v="1.1149997799001119E-2"/>
    <n v="1.1049723756906077E-2"/>
    <x v="1"/>
    <x v="4"/>
  </r>
  <r>
    <x v="7"/>
    <x v="2"/>
    <x v="3"/>
    <x v="9"/>
    <n v="2"/>
    <n v="2"/>
    <n v="153"/>
    <n v="153"/>
    <n v="187"/>
    <n v="187"/>
    <n v="215428"/>
    <n v="174902.92402464067"/>
    <n v="1.1434914602789809E-2"/>
    <n v="1.3071895424836602E-2"/>
    <x v="1"/>
    <x v="4"/>
  </r>
  <r>
    <x v="7"/>
    <x v="2"/>
    <x v="3"/>
    <x v="10"/>
    <n v="1"/>
    <n v="1"/>
    <n v="139"/>
    <n v="139"/>
    <n v="168"/>
    <n v="168"/>
    <n v="206982"/>
    <n v="167741.66187542779"/>
    <n v="5.9615481855822038E-3"/>
    <n v="7.1942446043165471E-3"/>
    <x v="1"/>
    <x v="4"/>
  </r>
  <r>
    <x v="7"/>
    <x v="2"/>
    <x v="3"/>
    <x v="11"/>
    <n v="3"/>
    <n v="3"/>
    <n v="155"/>
    <n v="155"/>
    <n v="182"/>
    <n v="182"/>
    <n v="213709"/>
    <n v="174598.79808350446"/>
    <n v="1.7182248863850745E-2"/>
    <n v="1.935483870967742E-2"/>
    <x v="1"/>
    <x v="4"/>
  </r>
  <r>
    <x v="7"/>
    <x v="2"/>
    <x v="3"/>
    <x v="12"/>
    <n v="1"/>
    <n v="1"/>
    <n v="125"/>
    <n v="125"/>
    <n v="157"/>
    <n v="157"/>
    <n v="212972"/>
    <n v="170981.96303901437"/>
    <n v="5.8485701194799225E-3"/>
    <n v="8.0000000000000002E-3"/>
    <x v="1"/>
    <x v="4"/>
  </r>
  <r>
    <x v="7"/>
    <x v="2"/>
    <x v="3"/>
    <x v="13"/>
    <n v="1"/>
    <n v="1"/>
    <n v="146"/>
    <n v="146"/>
    <n v="171"/>
    <n v="171"/>
    <n v="209253"/>
    <n v="170332.03559206025"/>
    <n v="5.8708862165832848E-3"/>
    <n v="6.8493150684931503E-3"/>
    <x v="1"/>
    <x v="4"/>
  </r>
  <r>
    <x v="7"/>
    <x v="2"/>
    <x v="3"/>
    <x v="14"/>
    <n v="0"/>
    <n v="0"/>
    <n v="0"/>
    <n v="0"/>
    <n v="39"/>
    <n v="39"/>
    <n v="219853"/>
    <n v="177020.06844626967"/>
    <n v="0"/>
    <m/>
    <x v="1"/>
    <x v="4"/>
  </r>
  <r>
    <x v="7"/>
    <x v="2"/>
    <x v="3"/>
    <x v="15"/>
    <n v="0"/>
    <n v="0"/>
    <n v="0"/>
    <n v="0"/>
    <n v="13"/>
    <n v="13"/>
    <n v="206157"/>
    <n v="115170.86379192334"/>
    <n v="0"/>
    <m/>
    <x v="1"/>
    <x v="4"/>
  </r>
  <r>
    <x v="7"/>
    <x v="2"/>
    <x v="3"/>
    <x v="16"/>
    <m/>
    <m/>
    <m/>
    <m/>
    <m/>
    <m/>
    <m/>
    <m/>
    <m/>
    <m/>
    <x v="1"/>
    <x v="4"/>
  </r>
  <r>
    <x v="7"/>
    <x v="2"/>
    <x v="3"/>
    <x v="17"/>
    <m/>
    <m/>
    <m/>
    <m/>
    <m/>
    <m/>
    <m/>
    <m/>
    <m/>
    <m/>
    <x v="1"/>
    <x v="4"/>
  </r>
  <r>
    <x v="7"/>
    <x v="2"/>
    <x v="4"/>
    <x v="1"/>
    <m/>
    <m/>
    <m/>
    <m/>
    <m/>
    <m/>
    <m/>
    <m/>
    <m/>
    <m/>
    <x v="1"/>
    <x v="4"/>
  </r>
  <r>
    <x v="7"/>
    <x v="2"/>
    <x v="4"/>
    <x v="2"/>
    <m/>
    <m/>
    <m/>
    <m/>
    <m/>
    <m/>
    <m/>
    <m/>
    <m/>
    <m/>
    <x v="1"/>
    <x v="4"/>
  </r>
  <r>
    <x v="7"/>
    <x v="2"/>
    <x v="4"/>
    <x v="3"/>
    <m/>
    <m/>
    <m/>
    <m/>
    <m/>
    <m/>
    <m/>
    <m/>
    <m/>
    <m/>
    <x v="1"/>
    <x v="4"/>
  </r>
  <r>
    <x v="7"/>
    <x v="2"/>
    <x v="4"/>
    <x v="4"/>
    <m/>
    <m/>
    <m/>
    <m/>
    <m/>
    <m/>
    <m/>
    <m/>
    <m/>
    <m/>
    <x v="1"/>
    <x v="4"/>
  </r>
  <r>
    <x v="7"/>
    <x v="2"/>
    <x v="4"/>
    <x v="5"/>
    <m/>
    <m/>
    <m/>
    <m/>
    <m/>
    <m/>
    <m/>
    <m/>
    <m/>
    <m/>
    <x v="1"/>
    <x v="4"/>
  </r>
  <r>
    <x v="7"/>
    <x v="2"/>
    <x v="4"/>
    <x v="6"/>
    <m/>
    <m/>
    <m/>
    <m/>
    <m/>
    <m/>
    <m/>
    <m/>
    <m/>
    <m/>
    <x v="1"/>
    <x v="4"/>
  </r>
  <r>
    <x v="7"/>
    <x v="2"/>
    <x v="4"/>
    <x v="7"/>
    <m/>
    <m/>
    <m/>
    <m/>
    <m/>
    <m/>
    <m/>
    <m/>
    <m/>
    <m/>
    <x v="1"/>
    <x v="4"/>
  </r>
  <r>
    <x v="7"/>
    <x v="2"/>
    <x v="4"/>
    <x v="8"/>
    <m/>
    <m/>
    <m/>
    <m/>
    <m/>
    <m/>
    <m/>
    <m/>
    <m/>
    <m/>
    <x v="1"/>
    <x v="4"/>
  </r>
  <r>
    <x v="7"/>
    <x v="2"/>
    <x v="4"/>
    <x v="9"/>
    <m/>
    <m/>
    <m/>
    <m/>
    <m/>
    <m/>
    <m/>
    <m/>
    <m/>
    <m/>
    <x v="1"/>
    <x v="4"/>
  </r>
  <r>
    <x v="7"/>
    <x v="2"/>
    <x v="4"/>
    <x v="10"/>
    <m/>
    <m/>
    <m/>
    <m/>
    <m/>
    <m/>
    <m/>
    <m/>
    <m/>
    <m/>
    <x v="1"/>
    <x v="4"/>
  </r>
  <r>
    <x v="7"/>
    <x v="2"/>
    <x v="4"/>
    <x v="11"/>
    <m/>
    <m/>
    <m/>
    <m/>
    <m/>
    <m/>
    <m/>
    <m/>
    <m/>
    <m/>
    <x v="1"/>
    <x v="4"/>
  </r>
  <r>
    <x v="7"/>
    <x v="2"/>
    <x v="4"/>
    <x v="12"/>
    <m/>
    <m/>
    <m/>
    <m/>
    <m/>
    <m/>
    <m/>
    <m/>
    <m/>
    <m/>
    <x v="1"/>
    <x v="4"/>
  </r>
  <r>
    <x v="7"/>
    <x v="2"/>
    <x v="4"/>
    <x v="13"/>
    <m/>
    <m/>
    <m/>
    <m/>
    <m/>
    <m/>
    <m/>
    <m/>
    <m/>
    <m/>
    <x v="1"/>
    <x v="4"/>
  </r>
  <r>
    <x v="7"/>
    <x v="2"/>
    <x v="4"/>
    <x v="14"/>
    <m/>
    <m/>
    <m/>
    <m/>
    <m/>
    <m/>
    <m/>
    <m/>
    <m/>
    <m/>
    <x v="1"/>
    <x v="4"/>
  </r>
  <r>
    <x v="7"/>
    <x v="2"/>
    <x v="4"/>
    <x v="15"/>
    <m/>
    <m/>
    <m/>
    <m/>
    <m/>
    <m/>
    <m/>
    <m/>
    <m/>
    <m/>
    <x v="1"/>
    <x v="4"/>
  </r>
  <r>
    <x v="7"/>
    <x v="2"/>
    <x v="4"/>
    <x v="16"/>
    <m/>
    <m/>
    <m/>
    <m/>
    <m/>
    <m/>
    <m/>
    <m/>
    <m/>
    <m/>
    <x v="1"/>
    <x v="4"/>
  </r>
  <r>
    <x v="7"/>
    <x v="2"/>
    <x v="4"/>
    <x v="17"/>
    <m/>
    <m/>
    <m/>
    <m/>
    <m/>
    <m/>
    <m/>
    <m/>
    <m/>
    <m/>
    <x v="1"/>
    <x v="4"/>
  </r>
  <r>
    <x v="7"/>
    <x v="3"/>
    <x v="1"/>
    <x v="1"/>
    <m/>
    <m/>
    <m/>
    <m/>
    <m/>
    <m/>
    <m/>
    <m/>
    <m/>
    <m/>
    <x v="1"/>
    <x v="4"/>
  </r>
  <r>
    <x v="7"/>
    <x v="3"/>
    <x v="1"/>
    <x v="2"/>
    <m/>
    <m/>
    <m/>
    <m/>
    <m/>
    <m/>
    <m/>
    <m/>
    <m/>
    <m/>
    <x v="1"/>
    <x v="4"/>
  </r>
  <r>
    <x v="7"/>
    <x v="3"/>
    <x v="1"/>
    <x v="3"/>
    <m/>
    <m/>
    <m/>
    <m/>
    <m/>
    <m/>
    <m/>
    <m/>
    <m/>
    <m/>
    <x v="1"/>
    <x v="4"/>
  </r>
  <r>
    <x v="7"/>
    <x v="3"/>
    <x v="1"/>
    <x v="4"/>
    <m/>
    <m/>
    <m/>
    <m/>
    <m/>
    <m/>
    <m/>
    <m/>
    <m/>
    <m/>
    <x v="1"/>
    <x v="4"/>
  </r>
  <r>
    <x v="7"/>
    <x v="3"/>
    <x v="1"/>
    <x v="5"/>
    <m/>
    <m/>
    <m/>
    <m/>
    <m/>
    <m/>
    <m/>
    <m/>
    <m/>
    <m/>
    <x v="1"/>
    <x v="4"/>
  </r>
  <r>
    <x v="7"/>
    <x v="3"/>
    <x v="1"/>
    <x v="6"/>
    <m/>
    <m/>
    <m/>
    <m/>
    <m/>
    <m/>
    <m/>
    <m/>
    <m/>
    <m/>
    <x v="1"/>
    <x v="4"/>
  </r>
  <r>
    <x v="7"/>
    <x v="3"/>
    <x v="1"/>
    <x v="7"/>
    <m/>
    <m/>
    <m/>
    <m/>
    <m/>
    <m/>
    <m/>
    <m/>
    <m/>
    <m/>
    <x v="1"/>
    <x v="4"/>
  </r>
  <r>
    <x v="7"/>
    <x v="3"/>
    <x v="1"/>
    <x v="8"/>
    <m/>
    <m/>
    <m/>
    <m/>
    <m/>
    <m/>
    <m/>
    <m/>
    <m/>
    <m/>
    <x v="1"/>
    <x v="4"/>
  </r>
  <r>
    <x v="7"/>
    <x v="3"/>
    <x v="1"/>
    <x v="9"/>
    <m/>
    <m/>
    <m/>
    <m/>
    <m/>
    <m/>
    <m/>
    <m/>
    <m/>
    <m/>
    <x v="1"/>
    <x v="4"/>
  </r>
  <r>
    <x v="7"/>
    <x v="3"/>
    <x v="1"/>
    <x v="10"/>
    <m/>
    <m/>
    <m/>
    <m/>
    <m/>
    <m/>
    <m/>
    <m/>
    <m/>
    <m/>
    <x v="1"/>
    <x v="4"/>
  </r>
  <r>
    <x v="7"/>
    <x v="3"/>
    <x v="1"/>
    <x v="11"/>
    <m/>
    <m/>
    <m/>
    <m/>
    <m/>
    <m/>
    <m/>
    <m/>
    <m/>
    <m/>
    <x v="1"/>
    <x v="4"/>
  </r>
  <r>
    <x v="7"/>
    <x v="3"/>
    <x v="1"/>
    <x v="12"/>
    <m/>
    <m/>
    <m/>
    <m/>
    <m/>
    <m/>
    <m/>
    <m/>
    <m/>
    <m/>
    <x v="1"/>
    <x v="4"/>
  </r>
  <r>
    <x v="7"/>
    <x v="3"/>
    <x v="1"/>
    <x v="13"/>
    <m/>
    <m/>
    <m/>
    <m/>
    <m/>
    <m/>
    <m/>
    <m/>
    <m/>
    <m/>
    <x v="1"/>
    <x v="4"/>
  </r>
  <r>
    <x v="7"/>
    <x v="3"/>
    <x v="1"/>
    <x v="14"/>
    <m/>
    <m/>
    <m/>
    <m/>
    <m/>
    <m/>
    <m/>
    <m/>
    <m/>
    <m/>
    <x v="1"/>
    <x v="4"/>
  </r>
  <r>
    <x v="7"/>
    <x v="3"/>
    <x v="1"/>
    <x v="15"/>
    <m/>
    <m/>
    <m/>
    <m/>
    <m/>
    <m/>
    <m/>
    <m/>
    <m/>
    <m/>
    <x v="1"/>
    <x v="4"/>
  </r>
  <r>
    <x v="7"/>
    <x v="3"/>
    <x v="1"/>
    <x v="16"/>
    <m/>
    <m/>
    <m/>
    <m/>
    <m/>
    <m/>
    <m/>
    <m/>
    <m/>
    <m/>
    <x v="1"/>
    <x v="4"/>
  </r>
  <r>
    <x v="7"/>
    <x v="3"/>
    <x v="1"/>
    <x v="17"/>
    <m/>
    <m/>
    <m/>
    <m/>
    <m/>
    <m/>
    <m/>
    <m/>
    <m/>
    <m/>
    <x v="1"/>
    <x v="4"/>
  </r>
  <r>
    <x v="7"/>
    <x v="3"/>
    <x v="2"/>
    <x v="1"/>
    <n v="116"/>
    <n v="111"/>
    <n v="1124"/>
    <n v="1124"/>
    <n v="1154"/>
    <n v="1154"/>
    <n v="104697"/>
    <n v="86687.745379876797"/>
    <n v="1.2804578030445226"/>
    <n v="9.8754448398576514E-2"/>
    <x v="1"/>
    <x v="4"/>
  </r>
  <r>
    <x v="7"/>
    <x v="3"/>
    <x v="2"/>
    <x v="2"/>
    <n v="77"/>
    <n v="75"/>
    <n v="827"/>
    <n v="827"/>
    <n v="857"/>
    <n v="857"/>
    <n v="80721"/>
    <n v="67483.926078028744"/>
    <n v="1.111375765441992"/>
    <n v="9.0689238210399037E-2"/>
    <x v="1"/>
    <x v="4"/>
  </r>
  <r>
    <x v="7"/>
    <x v="3"/>
    <x v="2"/>
    <x v="3"/>
    <n v="80"/>
    <n v="80"/>
    <n v="740"/>
    <n v="740"/>
    <n v="778"/>
    <n v="778"/>
    <n v="79849"/>
    <n v="68898.822724161539"/>
    <n v="1.1611228876911635"/>
    <n v="0.10810810810810811"/>
    <x v="1"/>
    <x v="4"/>
  </r>
  <r>
    <x v="7"/>
    <x v="3"/>
    <x v="2"/>
    <x v="4"/>
    <n v="81"/>
    <n v="78"/>
    <n v="811"/>
    <n v="811"/>
    <n v="855"/>
    <n v="855"/>
    <n v="86087"/>
    <n v="72964.733744010955"/>
    <n v="1.069009588572676"/>
    <n v="9.6177558569667074E-2"/>
    <x v="1"/>
    <x v="4"/>
  </r>
  <r>
    <x v="7"/>
    <x v="3"/>
    <x v="2"/>
    <x v="5"/>
    <n v="84"/>
    <n v="82"/>
    <n v="841"/>
    <n v="841"/>
    <n v="897"/>
    <n v="897"/>
    <n v="88184"/>
    <n v="76547.731690622866"/>
    <n v="1.0712270395080177"/>
    <n v="9.7502972651605235E-2"/>
    <x v="1"/>
    <x v="4"/>
  </r>
  <r>
    <x v="7"/>
    <x v="3"/>
    <x v="2"/>
    <x v="6"/>
    <n v="86"/>
    <n v="84"/>
    <n v="832"/>
    <n v="832"/>
    <n v="909"/>
    <n v="909"/>
    <n v="90599"/>
    <n v="78396.470910335382"/>
    <n v="1.0714768027769204"/>
    <n v="0.10096153846153846"/>
    <x v="1"/>
    <x v="4"/>
  </r>
  <r>
    <x v="7"/>
    <x v="3"/>
    <x v="2"/>
    <x v="7"/>
    <n v="84"/>
    <n v="80"/>
    <n v="904"/>
    <n v="904"/>
    <n v="999"/>
    <n v="999"/>
    <n v="95006"/>
    <n v="82689.911019849416"/>
    <n v="0.96746990066050853"/>
    <n v="8.8495575221238937E-2"/>
    <x v="1"/>
    <x v="4"/>
  </r>
  <r>
    <x v="7"/>
    <x v="3"/>
    <x v="2"/>
    <x v="8"/>
    <n v="31"/>
    <n v="30"/>
    <n v="352"/>
    <n v="352"/>
    <n v="418"/>
    <n v="418"/>
    <n v="80893"/>
    <n v="67957.889117043116"/>
    <n v="0.44144985063222508"/>
    <n v="8.5227272727272721E-2"/>
    <x v="1"/>
    <x v="4"/>
  </r>
  <r>
    <x v="7"/>
    <x v="3"/>
    <x v="2"/>
    <x v="9"/>
    <n v="31"/>
    <n v="29"/>
    <n v="393"/>
    <n v="393"/>
    <n v="453"/>
    <n v="453"/>
    <n v="82156"/>
    <n v="69553.883641341541"/>
    <n v="0.41694292944934763"/>
    <n v="7.3791348600508899E-2"/>
    <x v="1"/>
    <x v="4"/>
  </r>
  <r>
    <x v="7"/>
    <x v="3"/>
    <x v="2"/>
    <x v="10"/>
    <n v="33"/>
    <n v="25"/>
    <n v="432"/>
    <n v="432"/>
    <n v="504"/>
    <n v="504"/>
    <n v="86029"/>
    <n v="72774.781656399733"/>
    <n v="0.34352559267076177"/>
    <n v="5.7870370370370371E-2"/>
    <x v="1"/>
    <x v="4"/>
  </r>
  <r>
    <x v="7"/>
    <x v="3"/>
    <x v="2"/>
    <x v="11"/>
    <n v="30"/>
    <n v="28"/>
    <n v="442"/>
    <n v="442"/>
    <n v="525"/>
    <n v="525"/>
    <n v="92256"/>
    <n v="79665.921971252566"/>
    <n v="0.3514677205405819"/>
    <n v="6.3348416289592757E-2"/>
    <x v="1"/>
    <x v="4"/>
  </r>
  <r>
    <x v="7"/>
    <x v="3"/>
    <x v="2"/>
    <x v="12"/>
    <n v="51"/>
    <n v="44"/>
    <n v="586"/>
    <n v="586"/>
    <n v="672"/>
    <n v="672"/>
    <n v="102445"/>
    <n v="88925.11704312115"/>
    <n v="0.49479833665738926"/>
    <n v="7.5085324232081918E-2"/>
    <x v="1"/>
    <x v="4"/>
  </r>
  <r>
    <x v="7"/>
    <x v="3"/>
    <x v="2"/>
    <x v="13"/>
    <n v="72"/>
    <n v="63"/>
    <n v="663"/>
    <n v="663"/>
    <n v="787"/>
    <n v="787"/>
    <n v="108218"/>
    <n v="94018.223134839151"/>
    <n v="0.6700828615921256"/>
    <n v="9.5022624434389136E-2"/>
    <x v="1"/>
    <x v="4"/>
  </r>
  <r>
    <x v="7"/>
    <x v="3"/>
    <x v="2"/>
    <x v="14"/>
    <n v="0"/>
    <n v="0"/>
    <n v="1"/>
    <n v="1"/>
    <n v="390"/>
    <n v="390"/>
    <n v="118487"/>
    <n v="103743.99452429842"/>
    <n v="0"/>
    <n v="0"/>
    <x v="1"/>
    <x v="4"/>
  </r>
  <r>
    <x v="7"/>
    <x v="3"/>
    <x v="2"/>
    <x v="15"/>
    <n v="0"/>
    <n v="0"/>
    <n v="0"/>
    <n v="0"/>
    <n v="81"/>
    <n v="81"/>
    <n v="121619"/>
    <n v="72269.223819301842"/>
    <n v="0"/>
    <m/>
    <x v="1"/>
    <x v="4"/>
  </r>
  <r>
    <x v="7"/>
    <x v="3"/>
    <x v="2"/>
    <x v="16"/>
    <m/>
    <m/>
    <m/>
    <m/>
    <m/>
    <m/>
    <m/>
    <m/>
    <m/>
    <m/>
    <x v="1"/>
    <x v="4"/>
  </r>
  <r>
    <x v="7"/>
    <x v="3"/>
    <x v="2"/>
    <x v="17"/>
    <m/>
    <m/>
    <m/>
    <m/>
    <m/>
    <m/>
    <m/>
    <m/>
    <m/>
    <m/>
    <x v="1"/>
    <x v="4"/>
  </r>
  <r>
    <x v="7"/>
    <x v="3"/>
    <x v="3"/>
    <x v="1"/>
    <n v="133"/>
    <n v="128"/>
    <n v="1220"/>
    <n v="1220"/>
    <n v="1256"/>
    <n v="1256"/>
    <n v="90372"/>
    <n v="74679.488021902813"/>
    <n v="1.713991396974478"/>
    <n v="0.10491803278688525"/>
    <x v="1"/>
    <x v="4"/>
  </r>
  <r>
    <x v="7"/>
    <x v="3"/>
    <x v="3"/>
    <x v="2"/>
    <n v="80"/>
    <n v="80"/>
    <n v="890"/>
    <n v="890"/>
    <n v="922"/>
    <n v="922"/>
    <n v="70510"/>
    <n v="58708.813141683779"/>
    <n v="1.3626574226076338"/>
    <n v="8.98876404494382E-2"/>
    <x v="1"/>
    <x v="4"/>
  </r>
  <r>
    <x v="7"/>
    <x v="3"/>
    <x v="3"/>
    <x v="3"/>
    <n v="64"/>
    <n v="62"/>
    <n v="889"/>
    <n v="889"/>
    <n v="938"/>
    <n v="938"/>
    <n v="70468"/>
    <n v="60361.336071184123"/>
    <n v="1.0271475755089881"/>
    <n v="6.9741282339707542E-2"/>
    <x v="1"/>
    <x v="4"/>
  </r>
  <r>
    <x v="7"/>
    <x v="3"/>
    <x v="3"/>
    <x v="4"/>
    <n v="71"/>
    <n v="68"/>
    <n v="895"/>
    <n v="895"/>
    <n v="951"/>
    <n v="951"/>
    <n v="75816"/>
    <n v="63971.671457905541"/>
    <n v="1.0629705063239621"/>
    <n v="7.5977653631284919E-2"/>
    <x v="1"/>
    <x v="4"/>
  </r>
  <r>
    <x v="7"/>
    <x v="3"/>
    <x v="3"/>
    <x v="5"/>
    <n v="79"/>
    <n v="78"/>
    <n v="949"/>
    <n v="949"/>
    <n v="1010"/>
    <n v="1010"/>
    <n v="78023"/>
    <n v="67045.399041752229"/>
    <n v="1.1633907936236734"/>
    <n v="8.2191780821917804E-2"/>
    <x v="1"/>
    <x v="4"/>
  </r>
  <r>
    <x v="7"/>
    <x v="3"/>
    <x v="3"/>
    <x v="6"/>
    <n v="76"/>
    <n v="76"/>
    <n v="895"/>
    <n v="895"/>
    <n v="974"/>
    <n v="974"/>
    <n v="80844"/>
    <n v="69090.061601642708"/>
    <n v="1.1000134930867249"/>
    <n v="8.4916201117318429E-2"/>
    <x v="1"/>
    <x v="4"/>
  </r>
  <r>
    <x v="7"/>
    <x v="3"/>
    <x v="3"/>
    <x v="7"/>
    <n v="72"/>
    <n v="72"/>
    <n v="933"/>
    <n v="933"/>
    <n v="1032"/>
    <n v="1032"/>
    <n v="85054"/>
    <n v="73570.086242299789"/>
    <n v="0.97865863257073293"/>
    <n v="7.7170418006430874E-2"/>
    <x v="1"/>
    <x v="4"/>
  </r>
  <r>
    <x v="7"/>
    <x v="3"/>
    <x v="3"/>
    <x v="8"/>
    <n v="29"/>
    <n v="28"/>
    <n v="426"/>
    <n v="426"/>
    <n v="506"/>
    <n v="506"/>
    <n v="76005"/>
    <n v="63902.318959616699"/>
    <n v="0.43816876219616852"/>
    <n v="6.5727699530516437E-2"/>
    <x v="1"/>
    <x v="4"/>
  </r>
  <r>
    <x v="7"/>
    <x v="3"/>
    <x v="3"/>
    <x v="9"/>
    <n v="54"/>
    <n v="45"/>
    <n v="518"/>
    <n v="518"/>
    <n v="601"/>
    <n v="601"/>
    <n v="77024"/>
    <n v="65142.850102669407"/>
    <n v="0.69078954833994899"/>
    <n v="8.6872586872586879E-2"/>
    <x v="1"/>
    <x v="4"/>
  </r>
  <r>
    <x v="7"/>
    <x v="3"/>
    <x v="3"/>
    <x v="10"/>
    <n v="35"/>
    <n v="29"/>
    <n v="484"/>
    <n v="484"/>
    <n v="563"/>
    <n v="563"/>
    <n v="79806"/>
    <n v="67331.926078028744"/>
    <n v="0.43070207090753437"/>
    <n v="5.9917355371900828E-2"/>
    <x v="1"/>
    <x v="4"/>
  </r>
  <r>
    <x v="7"/>
    <x v="3"/>
    <x v="3"/>
    <x v="11"/>
    <n v="47"/>
    <n v="42"/>
    <n v="561"/>
    <n v="561"/>
    <n v="664"/>
    <n v="664"/>
    <n v="85108"/>
    <n v="73203.909650924019"/>
    <n v="0.57373984805290867"/>
    <n v="7.4866310160427801E-2"/>
    <x v="1"/>
    <x v="4"/>
  </r>
  <r>
    <x v="7"/>
    <x v="3"/>
    <x v="3"/>
    <x v="12"/>
    <n v="75"/>
    <n v="64"/>
    <n v="784"/>
    <n v="784"/>
    <n v="921"/>
    <n v="921"/>
    <n v="94384"/>
    <n v="81440.440793976726"/>
    <n v="0.78585036348100645"/>
    <n v="8.1632653061224483E-2"/>
    <x v="1"/>
    <x v="4"/>
  </r>
  <r>
    <x v="7"/>
    <x v="3"/>
    <x v="3"/>
    <x v="13"/>
    <n v="56"/>
    <n v="54"/>
    <n v="826"/>
    <n v="826"/>
    <n v="946"/>
    <n v="946"/>
    <n v="99204"/>
    <n v="86072.208076659823"/>
    <n v="0.62738021025213087"/>
    <n v="6.5375302663438259E-2"/>
    <x v="1"/>
    <x v="4"/>
  </r>
  <r>
    <x v="7"/>
    <x v="3"/>
    <x v="3"/>
    <x v="14"/>
    <n v="0"/>
    <n v="0"/>
    <n v="0"/>
    <n v="0"/>
    <n v="438"/>
    <n v="438"/>
    <n v="108642"/>
    <n v="94714.628336755646"/>
    <n v="0"/>
    <m/>
    <x v="1"/>
    <x v="4"/>
  </r>
  <r>
    <x v="7"/>
    <x v="3"/>
    <x v="3"/>
    <x v="15"/>
    <n v="0"/>
    <n v="0"/>
    <n v="0"/>
    <n v="0"/>
    <n v="103"/>
    <n v="103"/>
    <n v="111344"/>
    <n v="65949.212867898706"/>
    <n v="0"/>
    <m/>
    <x v="1"/>
    <x v="4"/>
  </r>
  <r>
    <x v="7"/>
    <x v="3"/>
    <x v="3"/>
    <x v="16"/>
    <m/>
    <m/>
    <m/>
    <m/>
    <m/>
    <m/>
    <m/>
    <m/>
    <m/>
    <m/>
    <x v="1"/>
    <x v="4"/>
  </r>
  <r>
    <x v="7"/>
    <x v="3"/>
    <x v="3"/>
    <x v="17"/>
    <m/>
    <m/>
    <m/>
    <m/>
    <m/>
    <m/>
    <m/>
    <m/>
    <m/>
    <m/>
    <x v="1"/>
    <x v="4"/>
  </r>
  <r>
    <x v="7"/>
    <x v="3"/>
    <x v="4"/>
    <x v="1"/>
    <m/>
    <m/>
    <m/>
    <m/>
    <m/>
    <m/>
    <m/>
    <m/>
    <m/>
    <m/>
    <x v="1"/>
    <x v="4"/>
  </r>
  <r>
    <x v="7"/>
    <x v="3"/>
    <x v="4"/>
    <x v="2"/>
    <m/>
    <m/>
    <m/>
    <m/>
    <m/>
    <m/>
    <m/>
    <m/>
    <m/>
    <m/>
    <x v="1"/>
    <x v="4"/>
  </r>
  <r>
    <x v="7"/>
    <x v="3"/>
    <x v="4"/>
    <x v="3"/>
    <m/>
    <m/>
    <m/>
    <m/>
    <m/>
    <m/>
    <m/>
    <m/>
    <m/>
    <m/>
    <x v="1"/>
    <x v="4"/>
  </r>
  <r>
    <x v="7"/>
    <x v="3"/>
    <x v="4"/>
    <x v="4"/>
    <m/>
    <m/>
    <m/>
    <m/>
    <m/>
    <m/>
    <m/>
    <m/>
    <m/>
    <m/>
    <x v="1"/>
    <x v="4"/>
  </r>
  <r>
    <x v="7"/>
    <x v="3"/>
    <x v="4"/>
    <x v="5"/>
    <m/>
    <m/>
    <m/>
    <m/>
    <m/>
    <m/>
    <m/>
    <m/>
    <m/>
    <m/>
    <x v="1"/>
    <x v="4"/>
  </r>
  <r>
    <x v="7"/>
    <x v="3"/>
    <x v="4"/>
    <x v="6"/>
    <m/>
    <m/>
    <m/>
    <m/>
    <m/>
    <m/>
    <m/>
    <m/>
    <m/>
    <m/>
    <x v="1"/>
    <x v="4"/>
  </r>
  <r>
    <x v="7"/>
    <x v="3"/>
    <x v="4"/>
    <x v="7"/>
    <m/>
    <m/>
    <m/>
    <m/>
    <m/>
    <m/>
    <m/>
    <m/>
    <m/>
    <m/>
    <x v="1"/>
    <x v="4"/>
  </r>
  <r>
    <x v="7"/>
    <x v="3"/>
    <x v="4"/>
    <x v="8"/>
    <m/>
    <m/>
    <m/>
    <m/>
    <m/>
    <m/>
    <m/>
    <m/>
    <m/>
    <m/>
    <x v="1"/>
    <x v="4"/>
  </r>
  <r>
    <x v="7"/>
    <x v="3"/>
    <x v="4"/>
    <x v="9"/>
    <m/>
    <m/>
    <m/>
    <m/>
    <m/>
    <m/>
    <m/>
    <m/>
    <m/>
    <m/>
    <x v="1"/>
    <x v="4"/>
  </r>
  <r>
    <x v="7"/>
    <x v="3"/>
    <x v="4"/>
    <x v="10"/>
    <m/>
    <m/>
    <m/>
    <m/>
    <m/>
    <m/>
    <m/>
    <m/>
    <m/>
    <m/>
    <x v="1"/>
    <x v="4"/>
  </r>
  <r>
    <x v="7"/>
    <x v="3"/>
    <x v="4"/>
    <x v="11"/>
    <m/>
    <m/>
    <m/>
    <m/>
    <m/>
    <m/>
    <m/>
    <m/>
    <m/>
    <m/>
    <x v="1"/>
    <x v="4"/>
  </r>
  <r>
    <x v="7"/>
    <x v="3"/>
    <x v="4"/>
    <x v="12"/>
    <m/>
    <m/>
    <m/>
    <m/>
    <m/>
    <m/>
    <m/>
    <m/>
    <m/>
    <m/>
    <x v="1"/>
    <x v="4"/>
  </r>
  <r>
    <x v="7"/>
    <x v="3"/>
    <x v="4"/>
    <x v="13"/>
    <m/>
    <m/>
    <m/>
    <m/>
    <m/>
    <m/>
    <m/>
    <m/>
    <m/>
    <m/>
    <x v="1"/>
    <x v="4"/>
  </r>
  <r>
    <x v="7"/>
    <x v="3"/>
    <x v="4"/>
    <x v="14"/>
    <m/>
    <m/>
    <m/>
    <m/>
    <m/>
    <m/>
    <m/>
    <m/>
    <m/>
    <m/>
    <x v="1"/>
    <x v="4"/>
  </r>
  <r>
    <x v="7"/>
    <x v="3"/>
    <x v="4"/>
    <x v="15"/>
    <m/>
    <m/>
    <m/>
    <m/>
    <m/>
    <m/>
    <m/>
    <m/>
    <m/>
    <m/>
    <x v="1"/>
    <x v="4"/>
  </r>
  <r>
    <x v="7"/>
    <x v="3"/>
    <x v="4"/>
    <x v="16"/>
    <m/>
    <m/>
    <m/>
    <m/>
    <m/>
    <m/>
    <m/>
    <m/>
    <m/>
    <m/>
    <x v="1"/>
    <x v="4"/>
  </r>
  <r>
    <x v="7"/>
    <x v="3"/>
    <x v="4"/>
    <x v="17"/>
    <m/>
    <m/>
    <m/>
    <m/>
    <m/>
    <m/>
    <m/>
    <m/>
    <m/>
    <m/>
    <x v="1"/>
    <x v="4"/>
  </r>
  <r>
    <x v="0"/>
    <x v="0"/>
    <x v="0"/>
    <x v="0"/>
    <n v="1619"/>
    <n v="1521"/>
    <n v="23777"/>
    <n v="23777"/>
    <n v="27357"/>
    <n v="27357"/>
    <n v="3248791"/>
    <n v="11720831.775496235"/>
    <n v="0.12976894721583052"/>
    <n v="6.3969382176052483E-2"/>
    <x v="1"/>
    <x v="5"/>
  </r>
  <r>
    <x v="1"/>
    <x v="1"/>
    <x v="0"/>
    <x v="0"/>
    <n v="2"/>
    <n v="2"/>
    <n v="674"/>
    <n v="674"/>
    <n v="789"/>
    <n v="789"/>
    <n v="1254379"/>
    <n v="3881212.9774127309"/>
    <n v="5.1530282198871422E-4"/>
    <n v="2.967359050445104E-3"/>
    <x v="1"/>
    <x v="5"/>
  </r>
  <r>
    <x v="1"/>
    <x v="2"/>
    <x v="0"/>
    <x v="0"/>
    <n v="205"/>
    <n v="188"/>
    <n v="3885"/>
    <n v="3885"/>
    <n v="4464"/>
    <n v="4464"/>
    <n v="1782551"/>
    <n v="5591705.6919917865"/>
    <n v="3.3621225857656631E-2"/>
    <n v="4.8391248391248393E-2"/>
    <x v="1"/>
    <x v="5"/>
  </r>
  <r>
    <x v="1"/>
    <x v="3"/>
    <x v="0"/>
    <x v="0"/>
    <n v="1412"/>
    <n v="1331"/>
    <n v="19218"/>
    <n v="19218"/>
    <n v="22104"/>
    <n v="22104"/>
    <n v="620398"/>
    <n v="2247762.7268993841"/>
    <n v="0.59214435050091441"/>
    <n v="6.9257987303569565E-2"/>
    <x v="1"/>
    <x v="5"/>
  </r>
  <r>
    <x v="2"/>
    <x v="0"/>
    <x v="1"/>
    <x v="0"/>
    <m/>
    <m/>
    <m/>
    <m/>
    <m/>
    <m/>
    <m/>
    <m/>
    <m/>
    <m/>
    <x v="1"/>
    <x v="5"/>
  </r>
  <r>
    <x v="2"/>
    <x v="0"/>
    <x v="2"/>
    <x v="0"/>
    <n v="603"/>
    <n v="567"/>
    <n v="10726"/>
    <n v="10726"/>
    <n v="12355"/>
    <n v="12355"/>
    <n v="1672877"/>
    <n v="6091885.1252566734"/>
    <n v="9.3074637545157296E-2"/>
    <n v="5.2862203990303933E-2"/>
    <x v="1"/>
    <x v="5"/>
  </r>
  <r>
    <x v="2"/>
    <x v="0"/>
    <x v="3"/>
    <x v="0"/>
    <n v="1016"/>
    <n v="954"/>
    <n v="13051"/>
    <n v="13051"/>
    <n v="15002"/>
    <n v="15002"/>
    <n v="1575914"/>
    <n v="5628946.6502395617"/>
    <n v="0.16948108754226668"/>
    <n v="7.3097846908282887E-2"/>
    <x v="1"/>
    <x v="5"/>
  </r>
  <r>
    <x v="2"/>
    <x v="0"/>
    <x v="4"/>
    <x v="0"/>
    <m/>
    <m/>
    <m/>
    <m/>
    <m/>
    <m/>
    <m/>
    <m/>
    <m/>
    <m/>
    <x v="1"/>
    <x v="5"/>
  </r>
  <r>
    <x v="3"/>
    <x v="1"/>
    <x v="1"/>
    <x v="0"/>
    <m/>
    <m/>
    <m/>
    <m/>
    <m/>
    <m/>
    <m/>
    <m/>
    <m/>
    <m/>
    <x v="1"/>
    <x v="5"/>
  </r>
  <r>
    <x v="3"/>
    <x v="1"/>
    <x v="2"/>
    <x v="0"/>
    <n v="0"/>
    <n v="0"/>
    <n v="224"/>
    <n v="224"/>
    <n v="272"/>
    <n v="272"/>
    <n v="632044"/>
    <n v="1932005.5715263519"/>
    <n v="0"/>
    <n v="0"/>
    <x v="1"/>
    <x v="5"/>
  </r>
  <r>
    <x v="3"/>
    <x v="1"/>
    <x v="3"/>
    <x v="0"/>
    <n v="2"/>
    <n v="2"/>
    <n v="450"/>
    <n v="450"/>
    <n v="517"/>
    <n v="517"/>
    <n v="622335"/>
    <n v="1949207.4058863793"/>
    <n v="1.0260580756877042E-3"/>
    <n v="4.4444444444444444E-3"/>
    <x v="1"/>
    <x v="5"/>
  </r>
  <r>
    <x v="3"/>
    <x v="1"/>
    <x v="4"/>
    <x v="0"/>
    <m/>
    <m/>
    <m/>
    <m/>
    <m/>
    <m/>
    <m/>
    <m/>
    <m/>
    <m/>
    <x v="1"/>
    <x v="5"/>
  </r>
  <r>
    <x v="3"/>
    <x v="2"/>
    <x v="1"/>
    <x v="0"/>
    <m/>
    <m/>
    <m/>
    <m/>
    <m/>
    <m/>
    <m/>
    <m/>
    <m/>
    <m/>
    <x v="1"/>
    <x v="5"/>
  </r>
  <r>
    <x v="3"/>
    <x v="2"/>
    <x v="2"/>
    <x v="0"/>
    <n v="62"/>
    <n v="59"/>
    <n v="1554"/>
    <n v="1554"/>
    <n v="1804"/>
    <n v="1804"/>
    <n v="935798"/>
    <n v="2977238.7433264889"/>
    <n v="1.9817020093618326E-2"/>
    <n v="3.7966537966537969E-2"/>
    <x v="1"/>
    <x v="5"/>
  </r>
  <r>
    <x v="3"/>
    <x v="2"/>
    <x v="3"/>
    <x v="0"/>
    <n v="143"/>
    <n v="129"/>
    <n v="2331"/>
    <n v="2331"/>
    <n v="2660"/>
    <n v="2660"/>
    <n v="846753"/>
    <n v="2614466.9486652976"/>
    <n v="4.9340841759676991E-2"/>
    <n v="5.5341055341055344E-2"/>
    <x v="1"/>
    <x v="5"/>
  </r>
  <r>
    <x v="3"/>
    <x v="2"/>
    <x v="4"/>
    <x v="0"/>
    <m/>
    <m/>
    <m/>
    <m/>
    <m/>
    <m/>
    <m/>
    <m/>
    <m/>
    <m/>
    <x v="1"/>
    <x v="5"/>
  </r>
  <r>
    <x v="3"/>
    <x v="3"/>
    <x v="1"/>
    <x v="0"/>
    <m/>
    <m/>
    <m/>
    <m/>
    <m/>
    <m/>
    <m/>
    <m/>
    <m/>
    <m/>
    <x v="1"/>
    <x v="5"/>
  </r>
  <r>
    <x v="3"/>
    <x v="3"/>
    <x v="2"/>
    <x v="0"/>
    <n v="541"/>
    <n v="508"/>
    <n v="8948"/>
    <n v="8948"/>
    <n v="10279"/>
    <n v="10279"/>
    <n v="325181"/>
    <n v="1182578.3764544833"/>
    <n v="0.42956983665052889"/>
    <n v="5.6772463120250333E-2"/>
    <x v="1"/>
    <x v="5"/>
  </r>
  <r>
    <x v="3"/>
    <x v="3"/>
    <x v="3"/>
    <x v="0"/>
    <n v="871"/>
    <n v="823"/>
    <n v="10270"/>
    <n v="10270"/>
    <n v="11825"/>
    <n v="11825"/>
    <n v="295217"/>
    <n v="1065184.3504449008"/>
    <n v="0.77263621048906095"/>
    <n v="8.0136319376825707E-2"/>
    <x v="1"/>
    <x v="5"/>
  </r>
  <r>
    <x v="3"/>
    <x v="3"/>
    <x v="4"/>
    <x v="0"/>
    <m/>
    <m/>
    <m/>
    <m/>
    <m/>
    <m/>
    <m/>
    <m/>
    <m/>
    <m/>
    <x v="1"/>
    <x v="5"/>
  </r>
  <r>
    <x v="4"/>
    <x v="0"/>
    <x v="0"/>
    <x v="1"/>
    <n v="220"/>
    <n v="208"/>
    <n v="2843"/>
    <n v="2843"/>
    <n v="2925"/>
    <n v="2925"/>
    <n v="1239508"/>
    <n v="968115.18412046542"/>
    <n v="0.21485046760109275"/>
    <n v="7.3162152655645449E-2"/>
    <x v="1"/>
    <x v="5"/>
  </r>
  <r>
    <x v="4"/>
    <x v="0"/>
    <x v="0"/>
    <x v="2"/>
    <n v="164"/>
    <n v="151"/>
    <n v="2118"/>
    <n v="2118"/>
    <n v="2190"/>
    <n v="2190"/>
    <n v="908698"/>
    <n v="752893.96577686514"/>
    <n v="0.20055945041901399"/>
    <n v="7.1293673276676114E-2"/>
    <x v="1"/>
    <x v="5"/>
  </r>
  <r>
    <x v="4"/>
    <x v="0"/>
    <x v="0"/>
    <x v="3"/>
    <n v="147"/>
    <n v="140"/>
    <n v="2025"/>
    <n v="2025"/>
    <n v="2119"/>
    <n v="2119"/>
    <n v="870193"/>
    <n v="728558.12183436006"/>
    <n v="0.19216037239075542"/>
    <n v="6.9135802469135796E-2"/>
    <x v="1"/>
    <x v="5"/>
  </r>
  <r>
    <x v="4"/>
    <x v="0"/>
    <x v="0"/>
    <x v="4"/>
    <n v="147"/>
    <n v="140"/>
    <n v="2070"/>
    <n v="2070"/>
    <n v="2193"/>
    <n v="2193"/>
    <n v="934671"/>
    <n v="774317.39630390145"/>
    <n v="0.1808044100110251"/>
    <n v="6.7632850241545889E-2"/>
    <x v="1"/>
    <x v="5"/>
  </r>
  <r>
    <x v="4"/>
    <x v="0"/>
    <x v="0"/>
    <x v="5"/>
    <n v="145"/>
    <n v="133"/>
    <n v="2199"/>
    <n v="2199"/>
    <n v="2355"/>
    <n v="2355"/>
    <n v="944250"/>
    <n v="780922.19575633132"/>
    <n v="0.17031146088911983"/>
    <n v="6.0482037289677125E-2"/>
    <x v="1"/>
    <x v="5"/>
  </r>
  <r>
    <x v="4"/>
    <x v="0"/>
    <x v="0"/>
    <x v="6"/>
    <n v="127"/>
    <n v="123"/>
    <n v="2102"/>
    <n v="2102"/>
    <n v="2314"/>
    <n v="2314"/>
    <n v="952507"/>
    <n v="778204.37508555781"/>
    <n v="0.15805616614077383"/>
    <n v="5.851569933396765E-2"/>
    <x v="1"/>
    <x v="5"/>
  </r>
  <r>
    <x v="4"/>
    <x v="0"/>
    <x v="0"/>
    <x v="7"/>
    <n v="164"/>
    <n v="158"/>
    <n v="2184"/>
    <n v="2184"/>
    <n v="2447"/>
    <n v="2447"/>
    <n v="952318"/>
    <n v="796368.6735112936"/>
    <n v="0.19840057156361682"/>
    <n v="7.2344322344322351E-2"/>
    <x v="1"/>
    <x v="5"/>
  </r>
  <r>
    <x v="4"/>
    <x v="0"/>
    <x v="0"/>
    <x v="8"/>
    <n v="75"/>
    <n v="71"/>
    <n v="1100"/>
    <n v="1100"/>
    <n v="1312"/>
    <n v="1312"/>
    <n v="937727"/>
    <n v="779125.66187542782"/>
    <n v="9.1127790386336921E-2"/>
    <n v="6.4545454545454545E-2"/>
    <x v="1"/>
    <x v="5"/>
  </r>
  <r>
    <x v="4"/>
    <x v="0"/>
    <x v="0"/>
    <x v="9"/>
    <n v="82"/>
    <n v="79"/>
    <n v="1209"/>
    <n v="1209"/>
    <n v="1420"/>
    <n v="1420"/>
    <n v="916657"/>
    <n v="769902.08076659823"/>
    <n v="0.10261045134640889"/>
    <n v="6.5343258891645994E-2"/>
    <x v="1"/>
    <x v="5"/>
  </r>
  <r>
    <x v="4"/>
    <x v="0"/>
    <x v="0"/>
    <x v="10"/>
    <n v="73"/>
    <n v="67"/>
    <n v="1199"/>
    <n v="1199"/>
    <n v="1415"/>
    <n v="1415"/>
    <n v="909706"/>
    <n v="759837.57152635185"/>
    <n v="8.8176740017489888E-2"/>
    <n v="5.5879899916597163E-2"/>
    <x v="1"/>
    <x v="5"/>
  </r>
  <r>
    <x v="4"/>
    <x v="0"/>
    <x v="0"/>
    <x v="11"/>
    <n v="67"/>
    <n v="65"/>
    <n v="1305"/>
    <n v="1305"/>
    <n v="1549"/>
    <n v="1549"/>
    <n v="950141"/>
    <n v="804853.30321697472"/>
    <n v="8.0760058684230945E-2"/>
    <n v="4.9808429118773943E-2"/>
    <x v="1"/>
    <x v="5"/>
  </r>
  <r>
    <x v="4"/>
    <x v="0"/>
    <x v="0"/>
    <x v="12"/>
    <n v="106"/>
    <n v="94"/>
    <n v="1633"/>
    <n v="1633"/>
    <n v="1923"/>
    <n v="1923"/>
    <n v="964060"/>
    <n v="811523.81108829565"/>
    <n v="0.11583147495566533"/>
    <n v="5.7562767911818739E-2"/>
    <x v="1"/>
    <x v="5"/>
  </r>
  <r>
    <x v="4"/>
    <x v="0"/>
    <x v="0"/>
    <x v="13"/>
    <n v="102"/>
    <n v="92"/>
    <n v="1789"/>
    <n v="1789"/>
    <n v="2078"/>
    <n v="2078"/>
    <n v="953219"/>
    <n v="811860.57221081445"/>
    <n v="0.11331995067757832"/>
    <n v="5.1425377305757407E-2"/>
    <x v="1"/>
    <x v="5"/>
  </r>
  <r>
    <x v="4"/>
    <x v="0"/>
    <x v="0"/>
    <x v="14"/>
    <n v="0"/>
    <n v="0"/>
    <n v="1"/>
    <n v="1"/>
    <n v="909"/>
    <n v="909"/>
    <n v="992312"/>
    <n v="847565.00205338805"/>
    <n v="0"/>
    <n v="0"/>
    <x v="1"/>
    <x v="5"/>
  </r>
  <r>
    <x v="4"/>
    <x v="0"/>
    <x v="0"/>
    <x v="15"/>
    <n v="0"/>
    <n v="0"/>
    <n v="0"/>
    <n v="0"/>
    <n v="208"/>
    <n v="208"/>
    <n v="955559"/>
    <n v="556783.8603696099"/>
    <n v="0"/>
    <m/>
    <x v="1"/>
    <x v="5"/>
  </r>
  <r>
    <x v="4"/>
    <x v="0"/>
    <x v="0"/>
    <x v="16"/>
    <m/>
    <m/>
    <m/>
    <m/>
    <m/>
    <m/>
    <m/>
    <m/>
    <m/>
    <m/>
    <x v="1"/>
    <x v="5"/>
  </r>
  <r>
    <x v="4"/>
    <x v="0"/>
    <x v="0"/>
    <x v="17"/>
    <m/>
    <m/>
    <m/>
    <m/>
    <m/>
    <m/>
    <m/>
    <m/>
    <m/>
    <m/>
    <x v="1"/>
    <x v="5"/>
  </r>
  <r>
    <x v="5"/>
    <x v="1"/>
    <x v="0"/>
    <x v="1"/>
    <n v="1"/>
    <n v="1"/>
    <n v="73"/>
    <n v="73"/>
    <n v="76"/>
    <n v="76"/>
    <n v="425610"/>
    <n v="317641.44284736481"/>
    <n v="3.1482038081552433E-3"/>
    <n v="1.3698630136986301E-2"/>
    <x v="1"/>
    <x v="5"/>
  </r>
  <r>
    <x v="5"/>
    <x v="1"/>
    <x v="0"/>
    <x v="2"/>
    <n v="0"/>
    <n v="0"/>
    <n v="38"/>
    <n v="38"/>
    <n v="41"/>
    <n v="41"/>
    <n v="310249"/>
    <n v="247455.75085557837"/>
    <n v="0"/>
    <n v="0"/>
    <x v="1"/>
    <x v="5"/>
  </r>
  <r>
    <x v="5"/>
    <x v="1"/>
    <x v="0"/>
    <x v="3"/>
    <n v="0"/>
    <n v="0"/>
    <n v="53"/>
    <n v="53"/>
    <n v="54"/>
    <n v="54"/>
    <n v="297010"/>
    <n v="238537.51403148528"/>
    <n v="0"/>
    <n v="0"/>
    <x v="1"/>
    <x v="5"/>
  </r>
  <r>
    <x v="5"/>
    <x v="1"/>
    <x v="0"/>
    <x v="4"/>
    <n v="1"/>
    <n v="1"/>
    <n v="43"/>
    <n v="43"/>
    <n v="49"/>
    <n v="49"/>
    <n v="321009"/>
    <n v="255758.5954825462"/>
    <n v="3.9099370174178298E-3"/>
    <n v="2.3255813953488372E-2"/>
    <x v="1"/>
    <x v="5"/>
  </r>
  <r>
    <x v="5"/>
    <x v="1"/>
    <x v="0"/>
    <x v="5"/>
    <n v="0"/>
    <n v="0"/>
    <n v="65"/>
    <n v="65"/>
    <n v="73"/>
    <n v="73"/>
    <n v="325150"/>
    <n v="257506.57631759069"/>
    <n v="0"/>
    <n v="0"/>
    <x v="1"/>
    <x v="5"/>
  </r>
  <r>
    <x v="5"/>
    <x v="1"/>
    <x v="0"/>
    <x v="6"/>
    <n v="0"/>
    <n v="0"/>
    <n v="54"/>
    <n v="54"/>
    <n v="66"/>
    <n v="66"/>
    <n v="326422"/>
    <n v="255435.84668035593"/>
    <n v="0"/>
    <n v="0"/>
    <x v="1"/>
    <x v="5"/>
  </r>
  <r>
    <x v="5"/>
    <x v="1"/>
    <x v="0"/>
    <x v="7"/>
    <n v="0"/>
    <n v="0"/>
    <n v="42"/>
    <n v="42"/>
    <n v="54"/>
    <n v="54"/>
    <n v="322721"/>
    <n v="259267.55920602326"/>
    <n v="0"/>
    <n v="0"/>
    <x v="1"/>
    <x v="5"/>
  </r>
  <r>
    <x v="5"/>
    <x v="1"/>
    <x v="0"/>
    <x v="8"/>
    <n v="0"/>
    <n v="0"/>
    <n v="57"/>
    <n v="57"/>
    <n v="65"/>
    <n v="65"/>
    <n v="328407"/>
    <n v="263959.34017796029"/>
    <n v="0"/>
    <n v="0"/>
    <x v="1"/>
    <x v="5"/>
  </r>
  <r>
    <x v="5"/>
    <x v="1"/>
    <x v="0"/>
    <x v="9"/>
    <n v="0"/>
    <n v="0"/>
    <n v="50"/>
    <n v="50"/>
    <n v="62"/>
    <n v="62"/>
    <n v="321187"/>
    <n v="261570.11088295688"/>
    <n v="0"/>
    <n v="0"/>
    <x v="1"/>
    <x v="5"/>
  </r>
  <r>
    <x v="5"/>
    <x v="1"/>
    <x v="0"/>
    <x v="10"/>
    <n v="0"/>
    <n v="0"/>
    <n v="42"/>
    <n v="42"/>
    <n v="47"/>
    <n v="47"/>
    <n v="323068"/>
    <n v="258669.67282683094"/>
    <n v="0"/>
    <n v="0"/>
    <x v="1"/>
    <x v="5"/>
  </r>
  <r>
    <x v="5"/>
    <x v="1"/>
    <x v="0"/>
    <x v="11"/>
    <n v="0"/>
    <n v="0"/>
    <n v="47"/>
    <n v="47"/>
    <n v="56"/>
    <n v="56"/>
    <n v="338235"/>
    <n v="276052.46269678301"/>
    <n v="0"/>
    <n v="0"/>
    <x v="1"/>
    <x v="5"/>
  </r>
  <r>
    <x v="5"/>
    <x v="1"/>
    <x v="0"/>
    <x v="12"/>
    <n v="0"/>
    <n v="0"/>
    <n v="53"/>
    <n v="53"/>
    <n v="66"/>
    <n v="66"/>
    <n v="337181"/>
    <n v="274158.37645448325"/>
    <n v="0"/>
    <n v="0"/>
    <x v="1"/>
    <x v="5"/>
  </r>
  <r>
    <x v="5"/>
    <x v="1"/>
    <x v="0"/>
    <x v="13"/>
    <n v="0"/>
    <n v="0"/>
    <n v="57"/>
    <n v="57"/>
    <n v="65"/>
    <n v="65"/>
    <n v="327533"/>
    <n v="268881.20191649557"/>
    <n v="0"/>
    <n v="0"/>
    <x v="1"/>
    <x v="5"/>
  </r>
  <r>
    <x v="5"/>
    <x v="1"/>
    <x v="0"/>
    <x v="14"/>
    <n v="0"/>
    <n v="0"/>
    <n v="0"/>
    <n v="0"/>
    <n v="13"/>
    <n v="13"/>
    <n v="326939"/>
    <n v="272469.48117727583"/>
    <n v="0"/>
    <m/>
    <x v="1"/>
    <x v="5"/>
  </r>
  <r>
    <x v="5"/>
    <x v="1"/>
    <x v="0"/>
    <x v="15"/>
    <n v="0"/>
    <n v="0"/>
    <n v="0"/>
    <n v="0"/>
    <n v="2"/>
    <n v="2"/>
    <n v="304931"/>
    <n v="173849.04585900067"/>
    <n v="0"/>
    <m/>
    <x v="1"/>
    <x v="5"/>
  </r>
  <r>
    <x v="5"/>
    <x v="1"/>
    <x v="0"/>
    <x v="16"/>
    <m/>
    <m/>
    <m/>
    <m/>
    <m/>
    <m/>
    <m/>
    <m/>
    <m/>
    <m/>
    <x v="1"/>
    <x v="5"/>
  </r>
  <r>
    <x v="5"/>
    <x v="1"/>
    <x v="0"/>
    <x v="17"/>
    <m/>
    <m/>
    <m/>
    <m/>
    <m/>
    <m/>
    <m/>
    <m/>
    <m/>
    <m/>
    <x v="1"/>
    <x v="5"/>
  </r>
  <r>
    <x v="5"/>
    <x v="2"/>
    <x v="0"/>
    <x v="1"/>
    <n v="22"/>
    <n v="21"/>
    <n v="426"/>
    <n v="426"/>
    <n v="439"/>
    <n v="439"/>
    <n v="641047"/>
    <n v="489086.40930869267"/>
    <n v="4.2937198009003766E-2"/>
    <n v="4.9295774647887321E-2"/>
    <x v="1"/>
    <x v="5"/>
  </r>
  <r>
    <x v="5"/>
    <x v="2"/>
    <x v="0"/>
    <x v="2"/>
    <n v="22"/>
    <n v="19"/>
    <n v="363"/>
    <n v="363"/>
    <n v="370"/>
    <n v="370"/>
    <n v="466509"/>
    <n v="379232.9144421629"/>
    <n v="5.0101136468991024E-2"/>
    <n v="5.2341597796143252E-2"/>
    <x v="1"/>
    <x v="5"/>
  </r>
  <r>
    <x v="5"/>
    <x v="2"/>
    <x v="0"/>
    <x v="3"/>
    <n v="17"/>
    <n v="17"/>
    <n v="343"/>
    <n v="343"/>
    <n v="349"/>
    <n v="349"/>
    <n v="442528"/>
    <n v="360746.46406570839"/>
    <n v="4.712450902056111E-2"/>
    <n v="4.9562682215743441E-2"/>
    <x v="1"/>
    <x v="5"/>
  </r>
  <r>
    <x v="5"/>
    <x v="2"/>
    <x v="0"/>
    <x v="4"/>
    <n v="13"/>
    <n v="13"/>
    <n v="321"/>
    <n v="321"/>
    <n v="338"/>
    <n v="338"/>
    <n v="472169"/>
    <n v="381605.43189596169"/>
    <n v="3.4066601031885288E-2"/>
    <n v="4.0498442367601244E-2"/>
    <x v="1"/>
    <x v="5"/>
  </r>
  <r>
    <x v="5"/>
    <x v="2"/>
    <x v="0"/>
    <x v="5"/>
    <n v="25"/>
    <n v="23"/>
    <n v="344"/>
    <n v="344"/>
    <n v="375"/>
    <n v="375"/>
    <n v="472761"/>
    <n v="379809.44284736481"/>
    <n v="6.0556682918605269E-2"/>
    <n v="6.6860465116279064E-2"/>
    <x v="1"/>
    <x v="5"/>
  </r>
  <r>
    <x v="5"/>
    <x v="2"/>
    <x v="0"/>
    <x v="6"/>
    <n v="18"/>
    <n v="17"/>
    <n v="321"/>
    <n v="321"/>
    <n v="365"/>
    <n v="365"/>
    <n v="474520"/>
    <n v="375272.61601642711"/>
    <n v="4.5300401027011911E-2"/>
    <n v="5.2959501557632398E-2"/>
    <x v="1"/>
    <x v="5"/>
  </r>
  <r>
    <x v="5"/>
    <x v="2"/>
    <x v="0"/>
    <x v="7"/>
    <n v="23"/>
    <n v="21"/>
    <n v="305"/>
    <n v="305"/>
    <n v="362"/>
    <n v="362"/>
    <n v="470822"/>
    <n v="380833.52772073919"/>
    <n v="5.5142203801444335E-2"/>
    <n v="6.8852459016393447E-2"/>
    <x v="1"/>
    <x v="5"/>
  </r>
  <r>
    <x v="5"/>
    <x v="2"/>
    <x v="0"/>
    <x v="8"/>
    <n v="15"/>
    <n v="14"/>
    <n v="265"/>
    <n v="265"/>
    <n v="323"/>
    <n v="323"/>
    <n v="475017"/>
    <n v="383296.91170431214"/>
    <n v="3.6525209498165907E-2"/>
    <n v="5.2830188679245285E-2"/>
    <x v="1"/>
    <x v="5"/>
  </r>
  <r>
    <x v="5"/>
    <x v="2"/>
    <x v="0"/>
    <x v="9"/>
    <n v="4"/>
    <n v="4"/>
    <n v="248"/>
    <n v="248"/>
    <n v="304"/>
    <n v="304"/>
    <n v="458828"/>
    <n v="373627.80013689253"/>
    <n v="1.0705841477894445E-2"/>
    <n v="1.6129032258064516E-2"/>
    <x v="1"/>
    <x v="5"/>
  </r>
  <r>
    <x v="5"/>
    <x v="2"/>
    <x v="0"/>
    <x v="10"/>
    <n v="14"/>
    <n v="11"/>
    <n v="241"/>
    <n v="241"/>
    <n v="301"/>
    <n v="301"/>
    <n v="443365"/>
    <n v="361051.07186858315"/>
    <n v="3.0466603915813399E-2"/>
    <n v="4.5643153526970952E-2"/>
    <x v="1"/>
    <x v="5"/>
  </r>
  <r>
    <x v="5"/>
    <x v="2"/>
    <x v="0"/>
    <x v="11"/>
    <n v="9"/>
    <n v="9"/>
    <n v="255"/>
    <n v="255"/>
    <n v="304"/>
    <n v="304"/>
    <n v="458539"/>
    <n v="375922.56262833677"/>
    <n v="2.3941100893425295E-2"/>
    <n v="3.5294117647058823E-2"/>
    <x v="1"/>
    <x v="5"/>
  </r>
  <r>
    <x v="5"/>
    <x v="2"/>
    <x v="0"/>
    <x v="12"/>
    <n v="12"/>
    <n v="9"/>
    <n v="210"/>
    <n v="210"/>
    <n v="264"/>
    <n v="264"/>
    <n v="454558"/>
    <n v="366993.11978097196"/>
    <n v="2.452362051193592E-2"/>
    <n v="4.2857142857142858E-2"/>
    <x v="1"/>
    <x v="5"/>
  </r>
  <r>
    <x v="5"/>
    <x v="2"/>
    <x v="0"/>
    <x v="13"/>
    <n v="11"/>
    <n v="10"/>
    <n v="243"/>
    <n v="243"/>
    <n v="280"/>
    <n v="280"/>
    <n v="443757"/>
    <n v="362883.77549623547"/>
    <n v="2.7557032513578827E-2"/>
    <n v="4.1152263374485597E-2"/>
    <x v="1"/>
    <x v="5"/>
  </r>
  <r>
    <x v="5"/>
    <x v="2"/>
    <x v="0"/>
    <x v="14"/>
    <n v="0"/>
    <n v="0"/>
    <n v="0"/>
    <n v="0"/>
    <n v="68"/>
    <n v="68"/>
    <n v="465324"/>
    <n v="376631.151266256"/>
    <n v="0"/>
    <m/>
    <x v="1"/>
    <x v="5"/>
  </r>
  <r>
    <x v="5"/>
    <x v="2"/>
    <x v="0"/>
    <x v="15"/>
    <n v="0"/>
    <n v="0"/>
    <n v="0"/>
    <n v="0"/>
    <n v="22"/>
    <n v="22"/>
    <n v="435854"/>
    <n v="244712.4928131417"/>
    <n v="0"/>
    <m/>
    <x v="1"/>
    <x v="5"/>
  </r>
  <r>
    <x v="5"/>
    <x v="2"/>
    <x v="0"/>
    <x v="16"/>
    <m/>
    <m/>
    <m/>
    <m/>
    <m/>
    <m/>
    <m/>
    <m/>
    <m/>
    <m/>
    <x v="1"/>
    <x v="5"/>
  </r>
  <r>
    <x v="5"/>
    <x v="2"/>
    <x v="0"/>
    <x v="17"/>
    <m/>
    <m/>
    <m/>
    <m/>
    <m/>
    <m/>
    <m/>
    <m/>
    <m/>
    <m/>
    <x v="1"/>
    <x v="5"/>
  </r>
  <r>
    <x v="5"/>
    <x v="3"/>
    <x v="0"/>
    <x v="1"/>
    <n v="197"/>
    <n v="186"/>
    <n v="2344"/>
    <n v="2344"/>
    <n v="2410"/>
    <n v="2410"/>
    <n v="195069"/>
    <n v="161367.23340177961"/>
    <n v="1.1526503620278883"/>
    <n v="7.9351535836177475E-2"/>
    <x v="1"/>
    <x v="5"/>
  </r>
  <r>
    <x v="5"/>
    <x v="3"/>
    <x v="0"/>
    <x v="2"/>
    <n v="142"/>
    <n v="132"/>
    <n v="1717"/>
    <n v="1717"/>
    <n v="1779"/>
    <n v="1779"/>
    <n v="151231"/>
    <n v="126192.73921971253"/>
    <n v="1.0460189771312953"/>
    <n v="7.6878276062900402E-2"/>
    <x v="1"/>
    <x v="5"/>
  </r>
  <r>
    <x v="5"/>
    <x v="3"/>
    <x v="0"/>
    <x v="3"/>
    <n v="130"/>
    <n v="123"/>
    <n v="1629"/>
    <n v="1629"/>
    <n v="1716"/>
    <n v="1716"/>
    <n v="150317"/>
    <n v="129260.15879534565"/>
    <n v="0.95156930910740101"/>
    <n v="7.550644567219153E-2"/>
    <x v="1"/>
    <x v="5"/>
  </r>
  <r>
    <x v="5"/>
    <x v="3"/>
    <x v="0"/>
    <x v="4"/>
    <n v="133"/>
    <n v="126"/>
    <n v="1706"/>
    <n v="1706"/>
    <n v="1806"/>
    <n v="1806"/>
    <n v="161903"/>
    <n v="136936.4052019165"/>
    <n v="0.92013515189192774"/>
    <n v="7.3856975381008202E-2"/>
    <x v="1"/>
    <x v="5"/>
  </r>
  <r>
    <x v="5"/>
    <x v="3"/>
    <x v="0"/>
    <x v="5"/>
    <n v="120"/>
    <n v="110"/>
    <n v="1790"/>
    <n v="1790"/>
    <n v="1907"/>
    <n v="1907"/>
    <n v="166207"/>
    <n v="143593.13073237508"/>
    <n v="0.7660533581165172"/>
    <n v="6.1452513966480445E-2"/>
    <x v="1"/>
    <x v="5"/>
  </r>
  <r>
    <x v="5"/>
    <x v="3"/>
    <x v="0"/>
    <x v="6"/>
    <n v="109"/>
    <n v="106"/>
    <n v="1727"/>
    <n v="1727"/>
    <n v="1883"/>
    <n v="1883"/>
    <n v="171443"/>
    <n v="147486.53251197809"/>
    <n v="0.71870968958736103"/>
    <n v="6.1378112333526344E-2"/>
    <x v="1"/>
    <x v="5"/>
  </r>
  <r>
    <x v="5"/>
    <x v="3"/>
    <x v="0"/>
    <x v="7"/>
    <n v="141"/>
    <n v="137"/>
    <n v="1837"/>
    <n v="1837"/>
    <n v="2031"/>
    <n v="2031"/>
    <n v="180060"/>
    <n v="156259.99726214921"/>
    <n v="0.87674390375268141"/>
    <n v="7.4578116494284155E-2"/>
    <x v="1"/>
    <x v="5"/>
  </r>
  <r>
    <x v="5"/>
    <x v="3"/>
    <x v="0"/>
    <x v="8"/>
    <n v="60"/>
    <n v="57"/>
    <n v="778"/>
    <n v="778"/>
    <n v="924"/>
    <n v="924"/>
    <n v="156898"/>
    <n v="131860.20807665982"/>
    <n v="0.43227597492385117"/>
    <n v="7.3264781491002573E-2"/>
    <x v="1"/>
    <x v="5"/>
  </r>
  <r>
    <x v="5"/>
    <x v="3"/>
    <x v="0"/>
    <x v="9"/>
    <n v="78"/>
    <n v="75"/>
    <n v="911"/>
    <n v="911"/>
    <n v="1054"/>
    <n v="1054"/>
    <n v="159180"/>
    <n v="134696.73374401094"/>
    <n v="0.55680637470049077"/>
    <n v="8.232711306256861E-2"/>
    <x v="1"/>
    <x v="5"/>
  </r>
  <r>
    <x v="5"/>
    <x v="3"/>
    <x v="0"/>
    <x v="10"/>
    <n v="59"/>
    <n v="56"/>
    <n v="916"/>
    <n v="916"/>
    <n v="1067"/>
    <n v="1067"/>
    <n v="165835"/>
    <n v="140106.70773442846"/>
    <n v="0.39969535296017167"/>
    <n v="6.1135371179039298E-2"/>
    <x v="1"/>
    <x v="5"/>
  </r>
  <r>
    <x v="5"/>
    <x v="3"/>
    <x v="0"/>
    <x v="11"/>
    <n v="58"/>
    <n v="56"/>
    <n v="1003"/>
    <n v="1003"/>
    <n v="1189"/>
    <n v="1189"/>
    <n v="177364"/>
    <n v="152869.8316221766"/>
    <n v="0.3663247313466404"/>
    <n v="5.5832502492522432E-2"/>
    <x v="1"/>
    <x v="5"/>
  </r>
  <r>
    <x v="5"/>
    <x v="3"/>
    <x v="0"/>
    <x v="12"/>
    <n v="94"/>
    <n v="85"/>
    <n v="1370"/>
    <n v="1370"/>
    <n v="1593"/>
    <n v="1593"/>
    <n v="196829"/>
    <n v="170365.55783709788"/>
    <n v="0.4989271369115364"/>
    <n v="6.2043795620437957E-2"/>
    <x v="1"/>
    <x v="5"/>
  </r>
  <r>
    <x v="5"/>
    <x v="3"/>
    <x v="0"/>
    <x v="13"/>
    <n v="91"/>
    <n v="82"/>
    <n v="1489"/>
    <n v="1489"/>
    <n v="1733"/>
    <n v="1733"/>
    <n v="207422"/>
    <n v="180090.43121149897"/>
    <n v="0.45532680136513665"/>
    <n v="5.5070517125587644E-2"/>
    <x v="1"/>
    <x v="5"/>
  </r>
  <r>
    <x v="5"/>
    <x v="3"/>
    <x v="0"/>
    <x v="14"/>
    <n v="0"/>
    <n v="0"/>
    <n v="1"/>
    <n v="1"/>
    <n v="828"/>
    <n v="828"/>
    <n v="227129"/>
    <n v="198458.62286105409"/>
    <n v="0"/>
    <n v="0"/>
    <x v="1"/>
    <x v="5"/>
  </r>
  <r>
    <x v="5"/>
    <x v="3"/>
    <x v="0"/>
    <x v="15"/>
    <n v="0"/>
    <n v="0"/>
    <n v="0"/>
    <n v="0"/>
    <n v="184"/>
    <n v="184"/>
    <n v="232963"/>
    <n v="138218.43668720053"/>
    <n v="0"/>
    <m/>
    <x v="1"/>
    <x v="5"/>
  </r>
  <r>
    <x v="5"/>
    <x v="3"/>
    <x v="0"/>
    <x v="16"/>
    <m/>
    <m/>
    <m/>
    <m/>
    <m/>
    <m/>
    <m/>
    <m/>
    <m/>
    <m/>
    <x v="1"/>
    <x v="5"/>
  </r>
  <r>
    <x v="5"/>
    <x v="3"/>
    <x v="0"/>
    <x v="17"/>
    <m/>
    <m/>
    <m/>
    <m/>
    <m/>
    <m/>
    <m/>
    <m/>
    <m/>
    <m/>
    <x v="1"/>
    <x v="5"/>
  </r>
  <r>
    <x v="6"/>
    <x v="0"/>
    <x v="1"/>
    <x v="1"/>
    <m/>
    <m/>
    <m/>
    <m/>
    <m/>
    <m/>
    <m/>
    <m/>
    <m/>
    <m/>
    <x v="1"/>
    <x v="5"/>
  </r>
  <r>
    <x v="6"/>
    <x v="0"/>
    <x v="1"/>
    <x v="2"/>
    <m/>
    <m/>
    <m/>
    <m/>
    <m/>
    <m/>
    <m/>
    <m/>
    <m/>
    <m/>
    <x v="1"/>
    <x v="5"/>
  </r>
  <r>
    <x v="6"/>
    <x v="0"/>
    <x v="1"/>
    <x v="3"/>
    <m/>
    <m/>
    <m/>
    <m/>
    <m/>
    <m/>
    <m/>
    <m/>
    <m/>
    <m/>
    <x v="1"/>
    <x v="5"/>
  </r>
  <r>
    <x v="6"/>
    <x v="0"/>
    <x v="1"/>
    <x v="4"/>
    <m/>
    <m/>
    <m/>
    <m/>
    <m/>
    <m/>
    <m/>
    <m/>
    <m/>
    <m/>
    <x v="1"/>
    <x v="5"/>
  </r>
  <r>
    <x v="6"/>
    <x v="0"/>
    <x v="1"/>
    <x v="5"/>
    <m/>
    <m/>
    <m/>
    <m/>
    <m/>
    <m/>
    <m/>
    <m/>
    <m/>
    <m/>
    <x v="1"/>
    <x v="5"/>
  </r>
  <r>
    <x v="6"/>
    <x v="0"/>
    <x v="1"/>
    <x v="6"/>
    <m/>
    <m/>
    <m/>
    <m/>
    <m/>
    <m/>
    <m/>
    <m/>
    <m/>
    <m/>
    <x v="1"/>
    <x v="5"/>
  </r>
  <r>
    <x v="6"/>
    <x v="0"/>
    <x v="1"/>
    <x v="7"/>
    <m/>
    <m/>
    <m/>
    <m/>
    <m/>
    <m/>
    <m/>
    <m/>
    <m/>
    <m/>
    <x v="1"/>
    <x v="5"/>
  </r>
  <r>
    <x v="6"/>
    <x v="0"/>
    <x v="1"/>
    <x v="8"/>
    <m/>
    <m/>
    <m/>
    <m/>
    <m/>
    <m/>
    <m/>
    <m/>
    <m/>
    <m/>
    <x v="1"/>
    <x v="5"/>
  </r>
  <r>
    <x v="6"/>
    <x v="0"/>
    <x v="1"/>
    <x v="9"/>
    <m/>
    <m/>
    <m/>
    <m/>
    <m/>
    <m/>
    <m/>
    <m/>
    <m/>
    <m/>
    <x v="1"/>
    <x v="5"/>
  </r>
  <r>
    <x v="6"/>
    <x v="0"/>
    <x v="1"/>
    <x v="10"/>
    <m/>
    <m/>
    <m/>
    <m/>
    <m/>
    <m/>
    <m/>
    <m/>
    <m/>
    <m/>
    <x v="1"/>
    <x v="5"/>
  </r>
  <r>
    <x v="6"/>
    <x v="0"/>
    <x v="1"/>
    <x v="11"/>
    <m/>
    <m/>
    <m/>
    <m/>
    <m/>
    <m/>
    <m/>
    <m/>
    <m/>
    <m/>
    <x v="1"/>
    <x v="5"/>
  </r>
  <r>
    <x v="6"/>
    <x v="0"/>
    <x v="1"/>
    <x v="12"/>
    <m/>
    <m/>
    <m/>
    <m/>
    <m/>
    <m/>
    <m/>
    <m/>
    <m/>
    <m/>
    <x v="1"/>
    <x v="5"/>
  </r>
  <r>
    <x v="6"/>
    <x v="0"/>
    <x v="1"/>
    <x v="13"/>
    <m/>
    <m/>
    <m/>
    <m/>
    <m/>
    <m/>
    <m/>
    <m/>
    <m/>
    <m/>
    <x v="1"/>
    <x v="5"/>
  </r>
  <r>
    <x v="6"/>
    <x v="0"/>
    <x v="1"/>
    <x v="14"/>
    <m/>
    <m/>
    <m/>
    <m/>
    <m/>
    <m/>
    <m/>
    <m/>
    <m/>
    <m/>
    <x v="1"/>
    <x v="5"/>
  </r>
  <r>
    <x v="6"/>
    <x v="0"/>
    <x v="1"/>
    <x v="15"/>
    <m/>
    <m/>
    <m/>
    <m/>
    <m/>
    <m/>
    <m/>
    <m/>
    <m/>
    <m/>
    <x v="1"/>
    <x v="5"/>
  </r>
  <r>
    <x v="6"/>
    <x v="0"/>
    <x v="1"/>
    <x v="16"/>
    <m/>
    <m/>
    <m/>
    <m/>
    <m/>
    <m/>
    <m/>
    <m/>
    <m/>
    <m/>
    <x v="1"/>
    <x v="5"/>
  </r>
  <r>
    <x v="6"/>
    <x v="0"/>
    <x v="1"/>
    <x v="17"/>
    <m/>
    <m/>
    <m/>
    <m/>
    <m/>
    <m/>
    <m/>
    <m/>
    <m/>
    <m/>
    <x v="1"/>
    <x v="5"/>
  </r>
  <r>
    <x v="6"/>
    <x v="0"/>
    <x v="2"/>
    <x v="1"/>
    <n v="90"/>
    <n v="86"/>
    <n v="1298"/>
    <n v="1298"/>
    <n v="1338"/>
    <n v="1338"/>
    <n v="650350"/>
    <n v="508139.87132101302"/>
    <n v="0.16924473920227023"/>
    <n v="6.6255778120184905E-2"/>
    <x v="1"/>
    <x v="5"/>
  </r>
  <r>
    <x v="6"/>
    <x v="0"/>
    <x v="2"/>
    <x v="2"/>
    <n v="65"/>
    <n v="59"/>
    <n v="999"/>
    <n v="999"/>
    <n v="1035"/>
    <n v="1035"/>
    <n v="474887"/>
    <n v="394057.24572210817"/>
    <n v="0.14972443887405942"/>
    <n v="5.905905905905906E-2"/>
    <x v="1"/>
    <x v="5"/>
  </r>
  <r>
    <x v="6"/>
    <x v="0"/>
    <x v="2"/>
    <x v="3"/>
    <n v="58"/>
    <n v="55"/>
    <n v="903"/>
    <n v="903"/>
    <n v="947"/>
    <n v="947"/>
    <n v="453289"/>
    <n v="380001.16358658456"/>
    <n v="0.14473639891228401"/>
    <n v="6.0908084163898119E-2"/>
    <x v="1"/>
    <x v="5"/>
  </r>
  <r>
    <x v="6"/>
    <x v="0"/>
    <x v="2"/>
    <x v="4"/>
    <n v="66"/>
    <n v="64"/>
    <n v="953"/>
    <n v="953"/>
    <n v="1007"/>
    <n v="1007"/>
    <n v="486185"/>
    <n v="403382.61190965091"/>
    <n v="0.15865830135071521"/>
    <n v="6.715634837355719E-2"/>
    <x v="1"/>
    <x v="5"/>
  </r>
  <r>
    <x v="6"/>
    <x v="0"/>
    <x v="2"/>
    <x v="5"/>
    <n v="46"/>
    <n v="44"/>
    <n v="1008"/>
    <n v="1008"/>
    <n v="1084"/>
    <n v="1084"/>
    <n v="489823"/>
    <n v="406315.91786447639"/>
    <n v="0.10829012122206806"/>
    <n v="4.3650793650793648E-2"/>
    <x v="1"/>
    <x v="5"/>
  </r>
  <r>
    <x v="6"/>
    <x v="0"/>
    <x v="2"/>
    <x v="6"/>
    <n v="42"/>
    <n v="41"/>
    <n v="982"/>
    <n v="982"/>
    <n v="1079"/>
    <n v="1079"/>
    <n v="493409"/>
    <n v="404864.72553045861"/>
    <n v="0.10126839266197199"/>
    <n v="4.1751527494908347E-2"/>
    <x v="1"/>
    <x v="5"/>
  </r>
  <r>
    <x v="6"/>
    <x v="0"/>
    <x v="2"/>
    <x v="7"/>
    <n v="63"/>
    <n v="62"/>
    <n v="1050"/>
    <n v="1050"/>
    <n v="1174"/>
    <n v="1174"/>
    <n v="495142"/>
    <n v="414714.28884325805"/>
    <n v="0.14950051557889052"/>
    <n v="5.904761904761905E-2"/>
    <x v="1"/>
    <x v="5"/>
  </r>
  <r>
    <x v="6"/>
    <x v="0"/>
    <x v="2"/>
    <x v="8"/>
    <n v="21"/>
    <n v="19"/>
    <n v="456"/>
    <n v="456"/>
    <n v="549"/>
    <n v="549"/>
    <n v="484895"/>
    <n v="403791.60848733742"/>
    <n v="4.7053974378459193E-2"/>
    <n v="4.1666666666666664E-2"/>
    <x v="1"/>
    <x v="5"/>
  </r>
  <r>
    <x v="6"/>
    <x v="0"/>
    <x v="2"/>
    <x v="9"/>
    <n v="30"/>
    <n v="28"/>
    <n v="510"/>
    <n v="510"/>
    <n v="597"/>
    <n v="597"/>
    <n v="474111"/>
    <n v="398613.96303901437"/>
    <n v="7.0243399871216999E-2"/>
    <n v="5.4901960784313725E-2"/>
    <x v="1"/>
    <x v="5"/>
  </r>
  <r>
    <x v="6"/>
    <x v="0"/>
    <x v="2"/>
    <x v="10"/>
    <n v="29"/>
    <n v="26"/>
    <n v="548"/>
    <n v="548"/>
    <n v="652"/>
    <n v="652"/>
    <n v="471841"/>
    <n v="395009.05954825465"/>
    <n v="6.5821275161978443E-2"/>
    <n v="4.7445255474452552E-2"/>
    <x v="1"/>
    <x v="5"/>
  </r>
  <r>
    <x v="6"/>
    <x v="0"/>
    <x v="2"/>
    <x v="11"/>
    <n v="16"/>
    <n v="15"/>
    <n v="555"/>
    <n v="555"/>
    <n v="663"/>
    <n v="663"/>
    <n v="492929"/>
    <n v="418275.49623545515"/>
    <n v="3.5861531777506318E-2"/>
    <n v="2.7027027027027029E-2"/>
    <x v="1"/>
    <x v="5"/>
  </r>
  <r>
    <x v="6"/>
    <x v="0"/>
    <x v="2"/>
    <x v="12"/>
    <n v="39"/>
    <n v="35"/>
    <n v="687"/>
    <n v="687"/>
    <n v="799"/>
    <n v="799"/>
    <n v="498120"/>
    <n v="420579.48254620121"/>
    <n v="8.3218515054773748E-2"/>
    <n v="5.0946142649199416E-2"/>
    <x v="1"/>
    <x v="5"/>
  </r>
  <r>
    <x v="6"/>
    <x v="0"/>
    <x v="2"/>
    <x v="13"/>
    <n v="38"/>
    <n v="33"/>
    <n v="776"/>
    <n v="776"/>
    <n v="915"/>
    <n v="915"/>
    <n v="490935"/>
    <n v="419132.3805612594"/>
    <n v="7.8734074317545588E-2"/>
    <n v="4.252577319587629E-2"/>
    <x v="1"/>
    <x v="5"/>
  </r>
  <r>
    <x v="6"/>
    <x v="0"/>
    <x v="2"/>
    <x v="14"/>
    <n v="0"/>
    <n v="0"/>
    <n v="1"/>
    <n v="1"/>
    <n v="426"/>
    <n v="426"/>
    <n v="511114"/>
    <n v="437613.01574264205"/>
    <n v="0"/>
    <n v="0"/>
    <x v="1"/>
    <x v="5"/>
  </r>
  <r>
    <x v="6"/>
    <x v="0"/>
    <x v="2"/>
    <x v="15"/>
    <n v="0"/>
    <n v="0"/>
    <n v="0"/>
    <n v="0"/>
    <n v="90"/>
    <n v="90"/>
    <n v="491936"/>
    <n v="287394.29431895964"/>
    <n v="0"/>
    <m/>
    <x v="1"/>
    <x v="5"/>
  </r>
  <r>
    <x v="6"/>
    <x v="0"/>
    <x v="2"/>
    <x v="16"/>
    <m/>
    <m/>
    <m/>
    <m/>
    <m/>
    <m/>
    <m/>
    <m/>
    <m/>
    <m/>
    <x v="1"/>
    <x v="5"/>
  </r>
  <r>
    <x v="6"/>
    <x v="0"/>
    <x v="2"/>
    <x v="17"/>
    <m/>
    <m/>
    <m/>
    <m/>
    <m/>
    <m/>
    <m/>
    <m/>
    <m/>
    <m/>
    <x v="1"/>
    <x v="5"/>
  </r>
  <r>
    <x v="6"/>
    <x v="0"/>
    <x v="3"/>
    <x v="1"/>
    <n v="130"/>
    <n v="122"/>
    <n v="1545"/>
    <n v="1545"/>
    <n v="1587"/>
    <n v="1587"/>
    <n v="589158"/>
    <n v="459975.31279945245"/>
    <n v="0.26523162570942488"/>
    <n v="7.8964401294498388E-2"/>
    <x v="1"/>
    <x v="5"/>
  </r>
  <r>
    <x v="6"/>
    <x v="0"/>
    <x v="3"/>
    <x v="2"/>
    <n v="99"/>
    <n v="92"/>
    <n v="1119"/>
    <n v="1119"/>
    <n v="1155"/>
    <n v="1155"/>
    <n v="433811"/>
    <n v="358836.72005475702"/>
    <n v="0.25638401773921349"/>
    <n v="8.2216264521894553E-2"/>
    <x v="1"/>
    <x v="5"/>
  </r>
  <r>
    <x v="6"/>
    <x v="0"/>
    <x v="3"/>
    <x v="3"/>
    <n v="89"/>
    <n v="85"/>
    <n v="1122"/>
    <n v="1122"/>
    <n v="1172"/>
    <n v="1172"/>
    <n v="416904"/>
    <n v="348556.9582477755"/>
    <n v="0.24386258253830878"/>
    <n v="7.575757575757576E-2"/>
    <x v="1"/>
    <x v="5"/>
  </r>
  <r>
    <x v="6"/>
    <x v="0"/>
    <x v="3"/>
    <x v="4"/>
    <n v="81"/>
    <n v="76"/>
    <n v="1117"/>
    <n v="1117"/>
    <n v="1186"/>
    <n v="1186"/>
    <n v="448486"/>
    <n v="370934.78439425054"/>
    <n v="0.2048877678703297"/>
    <n v="6.8039391226499546E-2"/>
    <x v="1"/>
    <x v="5"/>
  </r>
  <r>
    <x v="6"/>
    <x v="0"/>
    <x v="3"/>
    <x v="5"/>
    <n v="99"/>
    <n v="89"/>
    <n v="1191"/>
    <n v="1191"/>
    <n v="1271"/>
    <n v="1271"/>
    <n v="454427"/>
    <n v="374606.27789185487"/>
    <n v="0.23758277757879279"/>
    <n v="7.4727120067170444E-2"/>
    <x v="1"/>
    <x v="5"/>
  </r>
  <r>
    <x v="6"/>
    <x v="0"/>
    <x v="3"/>
    <x v="6"/>
    <n v="85"/>
    <n v="82"/>
    <n v="1120"/>
    <n v="1120"/>
    <n v="1235"/>
    <n v="1235"/>
    <n v="459098"/>
    <n v="373339.64955509925"/>
    <n v="0.21963914118877439"/>
    <n v="7.3214285714285718E-2"/>
    <x v="1"/>
    <x v="5"/>
  </r>
  <r>
    <x v="6"/>
    <x v="0"/>
    <x v="3"/>
    <x v="7"/>
    <n v="101"/>
    <n v="96"/>
    <n v="1134"/>
    <n v="1134"/>
    <n v="1273"/>
    <n v="1273"/>
    <n v="457176"/>
    <n v="381654.38466803561"/>
    <n v="0.25153647870049012"/>
    <n v="8.4656084656084651E-2"/>
    <x v="1"/>
    <x v="5"/>
  </r>
  <r>
    <x v="6"/>
    <x v="0"/>
    <x v="3"/>
    <x v="8"/>
    <n v="54"/>
    <n v="52"/>
    <n v="644"/>
    <n v="644"/>
    <n v="763"/>
    <n v="763"/>
    <n v="452832"/>
    <n v="375334.05338809034"/>
    <n v="0.13854325108687301"/>
    <n v="8.0745341614906832E-2"/>
    <x v="1"/>
    <x v="5"/>
  </r>
  <r>
    <x v="6"/>
    <x v="0"/>
    <x v="3"/>
    <x v="9"/>
    <n v="52"/>
    <n v="51"/>
    <n v="699"/>
    <n v="699"/>
    <n v="823"/>
    <n v="823"/>
    <n v="442546"/>
    <n v="371288.11772758386"/>
    <n v="0.13735963410878391"/>
    <n v="7.2961373390557943E-2"/>
    <x v="1"/>
    <x v="5"/>
  </r>
  <r>
    <x v="6"/>
    <x v="0"/>
    <x v="3"/>
    <x v="10"/>
    <n v="44"/>
    <n v="41"/>
    <n v="651"/>
    <n v="651"/>
    <n v="763"/>
    <n v="763"/>
    <n v="437865"/>
    <n v="364828.5119780972"/>
    <n v="0.112381567377227"/>
    <n v="6.2980030721966201E-2"/>
    <x v="1"/>
    <x v="5"/>
  </r>
  <r>
    <x v="6"/>
    <x v="0"/>
    <x v="3"/>
    <x v="11"/>
    <n v="51"/>
    <n v="50"/>
    <n v="750"/>
    <n v="750"/>
    <n v="886"/>
    <n v="886"/>
    <n v="457212"/>
    <n v="386577.8069815195"/>
    <n v="0.12934006840798873"/>
    <n v="6.6666666666666666E-2"/>
    <x v="1"/>
    <x v="5"/>
  </r>
  <r>
    <x v="6"/>
    <x v="0"/>
    <x v="3"/>
    <x v="12"/>
    <n v="67"/>
    <n v="59"/>
    <n v="946"/>
    <n v="946"/>
    <n v="1124"/>
    <n v="1124"/>
    <n v="465940"/>
    <n v="390944.32854209444"/>
    <n v="0.15091662851337986"/>
    <n v="6.2367864693446087E-2"/>
    <x v="1"/>
    <x v="5"/>
  </r>
  <r>
    <x v="6"/>
    <x v="0"/>
    <x v="3"/>
    <x v="13"/>
    <n v="64"/>
    <n v="59"/>
    <n v="1013"/>
    <n v="1013"/>
    <n v="1163"/>
    <n v="1163"/>
    <n v="462284"/>
    <n v="392728.19164955511"/>
    <n v="0.15023112996341179"/>
    <n v="5.8242843040473842E-2"/>
    <x v="1"/>
    <x v="5"/>
  </r>
  <r>
    <x v="6"/>
    <x v="0"/>
    <x v="3"/>
    <x v="14"/>
    <n v="0"/>
    <n v="0"/>
    <n v="0"/>
    <n v="0"/>
    <n v="483"/>
    <n v="483"/>
    <n v="481198"/>
    <n v="409951.98631074606"/>
    <n v="0"/>
    <m/>
    <x v="1"/>
    <x v="5"/>
  </r>
  <r>
    <x v="6"/>
    <x v="0"/>
    <x v="3"/>
    <x v="15"/>
    <n v="0"/>
    <n v="0"/>
    <n v="0"/>
    <n v="0"/>
    <n v="118"/>
    <n v="118"/>
    <n v="463623"/>
    <n v="269389.56605065026"/>
    <n v="0"/>
    <m/>
    <x v="1"/>
    <x v="5"/>
  </r>
  <r>
    <x v="6"/>
    <x v="0"/>
    <x v="3"/>
    <x v="16"/>
    <m/>
    <m/>
    <m/>
    <m/>
    <m/>
    <m/>
    <m/>
    <m/>
    <m/>
    <m/>
    <x v="1"/>
    <x v="5"/>
  </r>
  <r>
    <x v="6"/>
    <x v="0"/>
    <x v="3"/>
    <x v="17"/>
    <m/>
    <m/>
    <m/>
    <m/>
    <m/>
    <m/>
    <m/>
    <m/>
    <m/>
    <m/>
    <x v="1"/>
    <x v="5"/>
  </r>
  <r>
    <x v="6"/>
    <x v="0"/>
    <x v="4"/>
    <x v="1"/>
    <m/>
    <m/>
    <m/>
    <m/>
    <m/>
    <m/>
    <m/>
    <m/>
    <m/>
    <m/>
    <x v="1"/>
    <x v="5"/>
  </r>
  <r>
    <x v="6"/>
    <x v="0"/>
    <x v="4"/>
    <x v="2"/>
    <m/>
    <m/>
    <m/>
    <m/>
    <m/>
    <m/>
    <m/>
    <m/>
    <m/>
    <m/>
    <x v="1"/>
    <x v="5"/>
  </r>
  <r>
    <x v="6"/>
    <x v="0"/>
    <x v="4"/>
    <x v="3"/>
    <m/>
    <m/>
    <m/>
    <m/>
    <m/>
    <m/>
    <m/>
    <m/>
    <m/>
    <m/>
    <x v="1"/>
    <x v="5"/>
  </r>
  <r>
    <x v="6"/>
    <x v="0"/>
    <x v="4"/>
    <x v="4"/>
    <m/>
    <m/>
    <m/>
    <m/>
    <m/>
    <m/>
    <m/>
    <m/>
    <m/>
    <m/>
    <x v="1"/>
    <x v="5"/>
  </r>
  <r>
    <x v="6"/>
    <x v="0"/>
    <x v="4"/>
    <x v="5"/>
    <m/>
    <m/>
    <m/>
    <m/>
    <m/>
    <m/>
    <m/>
    <m/>
    <m/>
    <m/>
    <x v="1"/>
    <x v="5"/>
  </r>
  <r>
    <x v="6"/>
    <x v="0"/>
    <x v="4"/>
    <x v="6"/>
    <m/>
    <m/>
    <m/>
    <m/>
    <m/>
    <m/>
    <m/>
    <m/>
    <m/>
    <m/>
    <x v="1"/>
    <x v="5"/>
  </r>
  <r>
    <x v="6"/>
    <x v="0"/>
    <x v="4"/>
    <x v="7"/>
    <m/>
    <m/>
    <m/>
    <m/>
    <m/>
    <m/>
    <m/>
    <m/>
    <m/>
    <m/>
    <x v="1"/>
    <x v="5"/>
  </r>
  <r>
    <x v="6"/>
    <x v="0"/>
    <x v="4"/>
    <x v="8"/>
    <m/>
    <m/>
    <m/>
    <m/>
    <m/>
    <m/>
    <m/>
    <m/>
    <m/>
    <m/>
    <x v="1"/>
    <x v="5"/>
  </r>
  <r>
    <x v="6"/>
    <x v="0"/>
    <x v="4"/>
    <x v="9"/>
    <m/>
    <m/>
    <m/>
    <m/>
    <m/>
    <m/>
    <m/>
    <m/>
    <m/>
    <m/>
    <x v="1"/>
    <x v="5"/>
  </r>
  <r>
    <x v="6"/>
    <x v="0"/>
    <x v="4"/>
    <x v="10"/>
    <m/>
    <m/>
    <m/>
    <m/>
    <m/>
    <m/>
    <m/>
    <m/>
    <m/>
    <m/>
    <x v="1"/>
    <x v="5"/>
  </r>
  <r>
    <x v="6"/>
    <x v="0"/>
    <x v="4"/>
    <x v="11"/>
    <m/>
    <m/>
    <m/>
    <m/>
    <m/>
    <m/>
    <m/>
    <m/>
    <m/>
    <m/>
    <x v="1"/>
    <x v="5"/>
  </r>
  <r>
    <x v="6"/>
    <x v="0"/>
    <x v="4"/>
    <x v="12"/>
    <m/>
    <m/>
    <m/>
    <m/>
    <m/>
    <m/>
    <m/>
    <m/>
    <m/>
    <m/>
    <x v="1"/>
    <x v="5"/>
  </r>
  <r>
    <x v="6"/>
    <x v="0"/>
    <x v="4"/>
    <x v="13"/>
    <m/>
    <m/>
    <m/>
    <m/>
    <m/>
    <m/>
    <m/>
    <m/>
    <m/>
    <m/>
    <x v="1"/>
    <x v="5"/>
  </r>
  <r>
    <x v="6"/>
    <x v="0"/>
    <x v="4"/>
    <x v="14"/>
    <m/>
    <m/>
    <m/>
    <m/>
    <m/>
    <m/>
    <m/>
    <m/>
    <m/>
    <m/>
    <x v="1"/>
    <x v="5"/>
  </r>
  <r>
    <x v="6"/>
    <x v="0"/>
    <x v="4"/>
    <x v="15"/>
    <m/>
    <m/>
    <m/>
    <m/>
    <m/>
    <m/>
    <m/>
    <m/>
    <m/>
    <m/>
    <x v="1"/>
    <x v="5"/>
  </r>
  <r>
    <x v="6"/>
    <x v="0"/>
    <x v="4"/>
    <x v="16"/>
    <m/>
    <m/>
    <m/>
    <m/>
    <m/>
    <m/>
    <m/>
    <m/>
    <m/>
    <m/>
    <x v="1"/>
    <x v="5"/>
  </r>
  <r>
    <x v="6"/>
    <x v="0"/>
    <x v="4"/>
    <x v="17"/>
    <m/>
    <m/>
    <m/>
    <m/>
    <m/>
    <m/>
    <m/>
    <m/>
    <m/>
    <m/>
    <x v="1"/>
    <x v="5"/>
  </r>
  <r>
    <x v="7"/>
    <x v="1"/>
    <x v="1"/>
    <x v="1"/>
    <m/>
    <m/>
    <m/>
    <m/>
    <m/>
    <m/>
    <m/>
    <m/>
    <m/>
    <m/>
    <x v="1"/>
    <x v="5"/>
  </r>
  <r>
    <x v="7"/>
    <x v="1"/>
    <x v="1"/>
    <x v="2"/>
    <m/>
    <m/>
    <m/>
    <m/>
    <m/>
    <m/>
    <m/>
    <m/>
    <m/>
    <m/>
    <x v="1"/>
    <x v="5"/>
  </r>
  <r>
    <x v="7"/>
    <x v="1"/>
    <x v="1"/>
    <x v="3"/>
    <m/>
    <m/>
    <m/>
    <m/>
    <m/>
    <m/>
    <m/>
    <m/>
    <m/>
    <m/>
    <x v="1"/>
    <x v="5"/>
  </r>
  <r>
    <x v="7"/>
    <x v="1"/>
    <x v="1"/>
    <x v="4"/>
    <m/>
    <m/>
    <m/>
    <m/>
    <m/>
    <m/>
    <m/>
    <m/>
    <m/>
    <m/>
    <x v="1"/>
    <x v="5"/>
  </r>
  <r>
    <x v="7"/>
    <x v="1"/>
    <x v="1"/>
    <x v="5"/>
    <m/>
    <m/>
    <m/>
    <m/>
    <m/>
    <m/>
    <m/>
    <m/>
    <m/>
    <m/>
    <x v="1"/>
    <x v="5"/>
  </r>
  <r>
    <x v="7"/>
    <x v="1"/>
    <x v="1"/>
    <x v="6"/>
    <m/>
    <m/>
    <m/>
    <m/>
    <m/>
    <m/>
    <m/>
    <m/>
    <m/>
    <m/>
    <x v="1"/>
    <x v="5"/>
  </r>
  <r>
    <x v="7"/>
    <x v="1"/>
    <x v="1"/>
    <x v="7"/>
    <m/>
    <m/>
    <m/>
    <m/>
    <m/>
    <m/>
    <m/>
    <m/>
    <m/>
    <m/>
    <x v="1"/>
    <x v="5"/>
  </r>
  <r>
    <x v="7"/>
    <x v="1"/>
    <x v="1"/>
    <x v="8"/>
    <m/>
    <m/>
    <m/>
    <m/>
    <m/>
    <m/>
    <m/>
    <m/>
    <m/>
    <m/>
    <x v="1"/>
    <x v="5"/>
  </r>
  <r>
    <x v="7"/>
    <x v="1"/>
    <x v="1"/>
    <x v="9"/>
    <m/>
    <m/>
    <m/>
    <m/>
    <m/>
    <m/>
    <m/>
    <m/>
    <m/>
    <m/>
    <x v="1"/>
    <x v="5"/>
  </r>
  <r>
    <x v="7"/>
    <x v="1"/>
    <x v="1"/>
    <x v="10"/>
    <m/>
    <m/>
    <m/>
    <m/>
    <m/>
    <m/>
    <m/>
    <m/>
    <m/>
    <m/>
    <x v="1"/>
    <x v="5"/>
  </r>
  <r>
    <x v="7"/>
    <x v="1"/>
    <x v="1"/>
    <x v="11"/>
    <m/>
    <m/>
    <m/>
    <m/>
    <m/>
    <m/>
    <m/>
    <m/>
    <m/>
    <m/>
    <x v="1"/>
    <x v="5"/>
  </r>
  <r>
    <x v="7"/>
    <x v="1"/>
    <x v="1"/>
    <x v="12"/>
    <m/>
    <m/>
    <m/>
    <m/>
    <m/>
    <m/>
    <m/>
    <m/>
    <m/>
    <m/>
    <x v="1"/>
    <x v="5"/>
  </r>
  <r>
    <x v="7"/>
    <x v="1"/>
    <x v="1"/>
    <x v="13"/>
    <m/>
    <m/>
    <m/>
    <m/>
    <m/>
    <m/>
    <m/>
    <m/>
    <m/>
    <m/>
    <x v="1"/>
    <x v="5"/>
  </r>
  <r>
    <x v="7"/>
    <x v="1"/>
    <x v="1"/>
    <x v="14"/>
    <m/>
    <m/>
    <m/>
    <m/>
    <m/>
    <m/>
    <m/>
    <m/>
    <m/>
    <m/>
    <x v="1"/>
    <x v="5"/>
  </r>
  <r>
    <x v="7"/>
    <x v="1"/>
    <x v="1"/>
    <x v="15"/>
    <m/>
    <m/>
    <m/>
    <m/>
    <m/>
    <m/>
    <m/>
    <m/>
    <m/>
    <m/>
    <x v="1"/>
    <x v="5"/>
  </r>
  <r>
    <x v="7"/>
    <x v="1"/>
    <x v="1"/>
    <x v="16"/>
    <m/>
    <m/>
    <m/>
    <m/>
    <m/>
    <m/>
    <m/>
    <m/>
    <m/>
    <m/>
    <x v="1"/>
    <x v="5"/>
  </r>
  <r>
    <x v="7"/>
    <x v="1"/>
    <x v="1"/>
    <x v="17"/>
    <m/>
    <m/>
    <m/>
    <m/>
    <m/>
    <m/>
    <m/>
    <m/>
    <m/>
    <m/>
    <x v="1"/>
    <x v="5"/>
  </r>
  <r>
    <x v="7"/>
    <x v="1"/>
    <x v="2"/>
    <x v="1"/>
    <n v="0"/>
    <n v="0"/>
    <n v="15"/>
    <n v="15"/>
    <n v="17"/>
    <n v="17"/>
    <n v="213672"/>
    <n v="158696.23819301848"/>
    <n v="0"/>
    <n v="0"/>
    <x v="1"/>
    <x v="5"/>
  </r>
  <r>
    <x v="7"/>
    <x v="1"/>
    <x v="2"/>
    <x v="2"/>
    <n v="0"/>
    <n v="0"/>
    <n v="14"/>
    <n v="14"/>
    <n v="17"/>
    <n v="17"/>
    <n v="155659"/>
    <n v="123482.45037645448"/>
    <n v="0"/>
    <n v="0"/>
    <x v="1"/>
    <x v="5"/>
  </r>
  <r>
    <x v="7"/>
    <x v="1"/>
    <x v="2"/>
    <x v="3"/>
    <n v="0"/>
    <n v="0"/>
    <n v="19"/>
    <n v="19"/>
    <n v="20"/>
    <n v="20"/>
    <n v="149011"/>
    <n v="118960.98836413416"/>
    <n v="0"/>
    <n v="0"/>
    <x v="1"/>
    <x v="5"/>
  </r>
  <r>
    <x v="7"/>
    <x v="1"/>
    <x v="2"/>
    <x v="4"/>
    <n v="0"/>
    <n v="0"/>
    <n v="15"/>
    <n v="15"/>
    <n v="18"/>
    <n v="18"/>
    <n v="161479"/>
    <n v="128063.97535934292"/>
    <n v="0"/>
    <n v="0"/>
    <x v="1"/>
    <x v="5"/>
  </r>
  <r>
    <x v="7"/>
    <x v="1"/>
    <x v="2"/>
    <x v="5"/>
    <n v="0"/>
    <n v="0"/>
    <n v="24"/>
    <n v="24"/>
    <n v="27"/>
    <n v="27"/>
    <n v="163266"/>
    <n v="128812.22176591375"/>
    <n v="0"/>
    <n v="0"/>
    <x v="1"/>
    <x v="5"/>
  </r>
  <r>
    <x v="7"/>
    <x v="1"/>
    <x v="2"/>
    <x v="6"/>
    <n v="0"/>
    <n v="0"/>
    <n v="21"/>
    <n v="21"/>
    <n v="24"/>
    <n v="24"/>
    <n v="163653"/>
    <n v="127684.39151266257"/>
    <n v="0"/>
    <n v="0"/>
    <x v="1"/>
    <x v="5"/>
  </r>
  <r>
    <x v="7"/>
    <x v="1"/>
    <x v="2"/>
    <x v="7"/>
    <n v="0"/>
    <n v="0"/>
    <n v="15"/>
    <n v="15"/>
    <n v="20"/>
    <n v="20"/>
    <n v="162249"/>
    <n v="129829.19644079398"/>
    <n v="0"/>
    <n v="0"/>
    <x v="1"/>
    <x v="5"/>
  </r>
  <r>
    <x v="7"/>
    <x v="1"/>
    <x v="2"/>
    <x v="8"/>
    <n v="0"/>
    <n v="0"/>
    <n v="20"/>
    <n v="20"/>
    <n v="25"/>
    <n v="25"/>
    <n v="164477"/>
    <n v="131905.04312114991"/>
    <n v="0"/>
    <n v="0"/>
    <x v="1"/>
    <x v="5"/>
  </r>
  <r>
    <x v="7"/>
    <x v="1"/>
    <x v="2"/>
    <x v="9"/>
    <n v="0"/>
    <n v="0"/>
    <n v="22"/>
    <n v="22"/>
    <n v="27"/>
    <n v="27"/>
    <n v="160733"/>
    <n v="130332.33401779603"/>
    <n v="0"/>
    <n v="0"/>
    <x v="1"/>
    <x v="5"/>
  </r>
  <r>
    <x v="7"/>
    <x v="1"/>
    <x v="2"/>
    <x v="10"/>
    <n v="0"/>
    <n v="0"/>
    <n v="14"/>
    <n v="14"/>
    <n v="15"/>
    <n v="15"/>
    <n v="161636"/>
    <n v="128921.07871321012"/>
    <n v="0"/>
    <n v="0"/>
    <x v="1"/>
    <x v="5"/>
  </r>
  <r>
    <x v="7"/>
    <x v="1"/>
    <x v="2"/>
    <x v="11"/>
    <n v="0"/>
    <n v="0"/>
    <n v="13"/>
    <n v="13"/>
    <n v="16"/>
    <n v="16"/>
    <n v="168875"/>
    <n v="137280.76112251883"/>
    <n v="0"/>
    <n v="0"/>
    <x v="1"/>
    <x v="5"/>
  </r>
  <r>
    <x v="7"/>
    <x v="1"/>
    <x v="2"/>
    <x v="12"/>
    <n v="0"/>
    <n v="0"/>
    <n v="16"/>
    <n v="16"/>
    <n v="20"/>
    <n v="20"/>
    <n v="167194"/>
    <n v="135639.38124572212"/>
    <n v="0"/>
    <n v="0"/>
    <x v="1"/>
    <x v="5"/>
  </r>
  <r>
    <x v="7"/>
    <x v="1"/>
    <x v="2"/>
    <x v="13"/>
    <n v="0"/>
    <n v="0"/>
    <n v="16"/>
    <n v="16"/>
    <n v="19"/>
    <n v="19"/>
    <n v="161618"/>
    <n v="132560.14510609172"/>
    <n v="0"/>
    <n v="0"/>
    <x v="1"/>
    <x v="5"/>
  </r>
  <r>
    <x v="7"/>
    <x v="1"/>
    <x v="2"/>
    <x v="14"/>
    <n v="0"/>
    <n v="0"/>
    <n v="0"/>
    <n v="0"/>
    <n v="7"/>
    <n v="7"/>
    <n v="161255"/>
    <n v="134255.38945927448"/>
    <n v="0"/>
    <m/>
    <x v="1"/>
    <x v="5"/>
  </r>
  <r>
    <x v="7"/>
    <x v="1"/>
    <x v="2"/>
    <x v="15"/>
    <n v="0"/>
    <n v="0"/>
    <n v="0"/>
    <n v="0"/>
    <n v="0"/>
    <n v="0"/>
    <n v="150118"/>
    <n v="85581.976728268302"/>
    <n v="0"/>
    <m/>
    <x v="1"/>
    <x v="5"/>
  </r>
  <r>
    <x v="7"/>
    <x v="1"/>
    <x v="2"/>
    <x v="16"/>
    <m/>
    <m/>
    <m/>
    <m/>
    <m/>
    <m/>
    <m/>
    <m/>
    <m/>
    <m/>
    <x v="1"/>
    <x v="5"/>
  </r>
  <r>
    <x v="7"/>
    <x v="1"/>
    <x v="2"/>
    <x v="17"/>
    <m/>
    <m/>
    <m/>
    <m/>
    <m/>
    <m/>
    <m/>
    <m/>
    <m/>
    <m/>
    <x v="1"/>
    <x v="5"/>
  </r>
  <r>
    <x v="7"/>
    <x v="1"/>
    <x v="3"/>
    <x v="1"/>
    <n v="1"/>
    <n v="1"/>
    <n v="58"/>
    <n v="58"/>
    <n v="59"/>
    <n v="59"/>
    <n v="211938"/>
    <n v="158945.20465434634"/>
    <n v="6.2914763749851521E-3"/>
    <n v="1.7241379310344827E-2"/>
    <x v="1"/>
    <x v="5"/>
  </r>
  <r>
    <x v="7"/>
    <x v="1"/>
    <x v="3"/>
    <x v="2"/>
    <n v="0"/>
    <n v="0"/>
    <n v="24"/>
    <n v="24"/>
    <n v="24"/>
    <n v="24"/>
    <n v="154590"/>
    <n v="123973.30047912389"/>
    <n v="0"/>
    <n v="0"/>
    <x v="1"/>
    <x v="5"/>
  </r>
  <r>
    <x v="7"/>
    <x v="1"/>
    <x v="3"/>
    <x v="3"/>
    <n v="0"/>
    <n v="0"/>
    <n v="34"/>
    <n v="34"/>
    <n v="34"/>
    <n v="34"/>
    <n v="147999"/>
    <n v="119576.52566735113"/>
    <n v="0"/>
    <n v="0"/>
    <x v="1"/>
    <x v="5"/>
  </r>
  <r>
    <x v="7"/>
    <x v="1"/>
    <x v="3"/>
    <x v="4"/>
    <n v="1"/>
    <n v="1"/>
    <n v="28"/>
    <n v="28"/>
    <n v="31"/>
    <n v="31"/>
    <n v="159530"/>
    <n v="127694.62012320329"/>
    <n v="7.8311834831817691E-3"/>
    <n v="3.5714285714285712E-2"/>
    <x v="1"/>
    <x v="5"/>
  </r>
  <r>
    <x v="7"/>
    <x v="1"/>
    <x v="3"/>
    <x v="5"/>
    <n v="0"/>
    <n v="0"/>
    <n v="41"/>
    <n v="41"/>
    <n v="46"/>
    <n v="46"/>
    <n v="161884"/>
    <n v="128694.35455167694"/>
    <n v="0"/>
    <n v="0"/>
    <x v="1"/>
    <x v="5"/>
  </r>
  <r>
    <x v="7"/>
    <x v="1"/>
    <x v="3"/>
    <x v="6"/>
    <n v="0"/>
    <n v="0"/>
    <n v="33"/>
    <n v="33"/>
    <n v="42"/>
    <n v="42"/>
    <n v="162769"/>
    <n v="127751.45516769336"/>
    <n v="0"/>
    <n v="0"/>
    <x v="1"/>
    <x v="5"/>
  </r>
  <r>
    <x v="7"/>
    <x v="1"/>
    <x v="3"/>
    <x v="7"/>
    <n v="0"/>
    <n v="0"/>
    <n v="27"/>
    <n v="27"/>
    <n v="34"/>
    <n v="34"/>
    <n v="160472"/>
    <n v="129438.36276522929"/>
    <n v="0"/>
    <n v="0"/>
    <x v="1"/>
    <x v="5"/>
  </r>
  <r>
    <x v="7"/>
    <x v="1"/>
    <x v="3"/>
    <x v="8"/>
    <n v="0"/>
    <n v="0"/>
    <n v="37"/>
    <n v="37"/>
    <n v="40"/>
    <n v="40"/>
    <n v="163930"/>
    <n v="132054.29705681041"/>
    <n v="0"/>
    <n v="0"/>
    <x v="1"/>
    <x v="5"/>
  </r>
  <r>
    <x v="7"/>
    <x v="1"/>
    <x v="3"/>
    <x v="9"/>
    <n v="0"/>
    <n v="0"/>
    <n v="28"/>
    <n v="28"/>
    <n v="35"/>
    <n v="35"/>
    <n v="160454"/>
    <n v="131237.77686516085"/>
    <n v="0"/>
    <n v="0"/>
    <x v="1"/>
    <x v="5"/>
  </r>
  <r>
    <x v="7"/>
    <x v="1"/>
    <x v="3"/>
    <x v="10"/>
    <n v="0"/>
    <n v="0"/>
    <n v="28"/>
    <n v="28"/>
    <n v="32"/>
    <n v="32"/>
    <n v="161432"/>
    <n v="129748.59411362081"/>
    <n v="0"/>
    <n v="0"/>
    <x v="1"/>
    <x v="5"/>
  </r>
  <r>
    <x v="7"/>
    <x v="1"/>
    <x v="3"/>
    <x v="11"/>
    <n v="0"/>
    <n v="0"/>
    <n v="34"/>
    <n v="34"/>
    <n v="40"/>
    <n v="40"/>
    <n v="169360"/>
    <n v="138771.70157426421"/>
    <n v="0"/>
    <n v="0"/>
    <x v="1"/>
    <x v="5"/>
  </r>
  <r>
    <x v="7"/>
    <x v="1"/>
    <x v="3"/>
    <x v="12"/>
    <n v="0"/>
    <n v="0"/>
    <n v="37"/>
    <n v="37"/>
    <n v="46"/>
    <n v="46"/>
    <n v="169987"/>
    <n v="138518.99520876113"/>
    <n v="0"/>
    <n v="0"/>
    <x v="1"/>
    <x v="5"/>
  </r>
  <r>
    <x v="7"/>
    <x v="1"/>
    <x v="3"/>
    <x v="13"/>
    <n v="0"/>
    <n v="0"/>
    <n v="41"/>
    <n v="41"/>
    <n v="46"/>
    <n v="46"/>
    <n v="165915"/>
    <n v="136321.05681040382"/>
    <n v="0"/>
    <n v="0"/>
    <x v="1"/>
    <x v="5"/>
  </r>
  <r>
    <x v="7"/>
    <x v="1"/>
    <x v="3"/>
    <x v="14"/>
    <n v="0"/>
    <n v="0"/>
    <n v="0"/>
    <n v="0"/>
    <n v="6"/>
    <n v="6"/>
    <n v="165684"/>
    <n v="138214.09171800138"/>
    <n v="0"/>
    <m/>
    <x v="1"/>
    <x v="5"/>
  </r>
  <r>
    <x v="7"/>
    <x v="1"/>
    <x v="3"/>
    <x v="15"/>
    <n v="0"/>
    <n v="0"/>
    <n v="0"/>
    <n v="0"/>
    <n v="2"/>
    <n v="2"/>
    <n v="154813"/>
    <n v="88267.069130732372"/>
    <n v="0"/>
    <m/>
    <x v="1"/>
    <x v="5"/>
  </r>
  <r>
    <x v="7"/>
    <x v="1"/>
    <x v="3"/>
    <x v="16"/>
    <m/>
    <m/>
    <m/>
    <m/>
    <m/>
    <m/>
    <m/>
    <m/>
    <m/>
    <m/>
    <x v="1"/>
    <x v="5"/>
  </r>
  <r>
    <x v="7"/>
    <x v="1"/>
    <x v="3"/>
    <x v="17"/>
    <m/>
    <m/>
    <m/>
    <m/>
    <m/>
    <m/>
    <m/>
    <m/>
    <m/>
    <m/>
    <x v="1"/>
    <x v="5"/>
  </r>
  <r>
    <x v="7"/>
    <x v="1"/>
    <x v="4"/>
    <x v="1"/>
    <m/>
    <m/>
    <m/>
    <m/>
    <m/>
    <m/>
    <m/>
    <m/>
    <m/>
    <m/>
    <x v="1"/>
    <x v="5"/>
  </r>
  <r>
    <x v="7"/>
    <x v="1"/>
    <x v="4"/>
    <x v="2"/>
    <m/>
    <m/>
    <m/>
    <m/>
    <m/>
    <m/>
    <m/>
    <m/>
    <m/>
    <m/>
    <x v="1"/>
    <x v="5"/>
  </r>
  <r>
    <x v="7"/>
    <x v="1"/>
    <x v="4"/>
    <x v="3"/>
    <m/>
    <m/>
    <m/>
    <m/>
    <m/>
    <m/>
    <m/>
    <m/>
    <m/>
    <m/>
    <x v="1"/>
    <x v="5"/>
  </r>
  <r>
    <x v="7"/>
    <x v="1"/>
    <x v="4"/>
    <x v="4"/>
    <m/>
    <m/>
    <m/>
    <m/>
    <m/>
    <m/>
    <m/>
    <m/>
    <m/>
    <m/>
    <x v="1"/>
    <x v="5"/>
  </r>
  <r>
    <x v="7"/>
    <x v="1"/>
    <x v="4"/>
    <x v="5"/>
    <m/>
    <m/>
    <m/>
    <m/>
    <m/>
    <m/>
    <m/>
    <m/>
    <m/>
    <m/>
    <x v="1"/>
    <x v="5"/>
  </r>
  <r>
    <x v="7"/>
    <x v="1"/>
    <x v="4"/>
    <x v="6"/>
    <m/>
    <m/>
    <m/>
    <m/>
    <m/>
    <m/>
    <m/>
    <m/>
    <m/>
    <m/>
    <x v="1"/>
    <x v="5"/>
  </r>
  <r>
    <x v="7"/>
    <x v="1"/>
    <x v="4"/>
    <x v="7"/>
    <m/>
    <m/>
    <m/>
    <m/>
    <m/>
    <m/>
    <m/>
    <m/>
    <m/>
    <m/>
    <x v="1"/>
    <x v="5"/>
  </r>
  <r>
    <x v="7"/>
    <x v="1"/>
    <x v="4"/>
    <x v="8"/>
    <m/>
    <m/>
    <m/>
    <m/>
    <m/>
    <m/>
    <m/>
    <m/>
    <m/>
    <m/>
    <x v="1"/>
    <x v="5"/>
  </r>
  <r>
    <x v="7"/>
    <x v="1"/>
    <x v="4"/>
    <x v="9"/>
    <m/>
    <m/>
    <m/>
    <m/>
    <m/>
    <m/>
    <m/>
    <m/>
    <m/>
    <m/>
    <x v="1"/>
    <x v="5"/>
  </r>
  <r>
    <x v="7"/>
    <x v="1"/>
    <x v="4"/>
    <x v="10"/>
    <m/>
    <m/>
    <m/>
    <m/>
    <m/>
    <m/>
    <m/>
    <m/>
    <m/>
    <m/>
    <x v="1"/>
    <x v="5"/>
  </r>
  <r>
    <x v="7"/>
    <x v="1"/>
    <x v="4"/>
    <x v="11"/>
    <m/>
    <m/>
    <m/>
    <m/>
    <m/>
    <m/>
    <m/>
    <m/>
    <m/>
    <m/>
    <x v="1"/>
    <x v="5"/>
  </r>
  <r>
    <x v="7"/>
    <x v="1"/>
    <x v="4"/>
    <x v="12"/>
    <m/>
    <m/>
    <m/>
    <m/>
    <m/>
    <m/>
    <m/>
    <m/>
    <m/>
    <m/>
    <x v="1"/>
    <x v="5"/>
  </r>
  <r>
    <x v="7"/>
    <x v="1"/>
    <x v="4"/>
    <x v="13"/>
    <m/>
    <m/>
    <m/>
    <m/>
    <m/>
    <m/>
    <m/>
    <m/>
    <m/>
    <m/>
    <x v="1"/>
    <x v="5"/>
  </r>
  <r>
    <x v="7"/>
    <x v="1"/>
    <x v="4"/>
    <x v="14"/>
    <m/>
    <m/>
    <m/>
    <m/>
    <m/>
    <m/>
    <m/>
    <m/>
    <m/>
    <m/>
    <x v="1"/>
    <x v="5"/>
  </r>
  <r>
    <x v="7"/>
    <x v="1"/>
    <x v="4"/>
    <x v="15"/>
    <m/>
    <m/>
    <m/>
    <m/>
    <m/>
    <m/>
    <m/>
    <m/>
    <m/>
    <m/>
    <x v="1"/>
    <x v="5"/>
  </r>
  <r>
    <x v="7"/>
    <x v="1"/>
    <x v="4"/>
    <x v="16"/>
    <m/>
    <m/>
    <m/>
    <m/>
    <m/>
    <m/>
    <m/>
    <m/>
    <m/>
    <m/>
    <x v="1"/>
    <x v="5"/>
  </r>
  <r>
    <x v="7"/>
    <x v="1"/>
    <x v="4"/>
    <x v="17"/>
    <m/>
    <m/>
    <m/>
    <m/>
    <m/>
    <m/>
    <m/>
    <m/>
    <m/>
    <m/>
    <x v="1"/>
    <x v="5"/>
  </r>
  <r>
    <x v="7"/>
    <x v="2"/>
    <x v="1"/>
    <x v="1"/>
    <m/>
    <m/>
    <m/>
    <m/>
    <m/>
    <m/>
    <m/>
    <m/>
    <m/>
    <m/>
    <x v="1"/>
    <x v="5"/>
  </r>
  <r>
    <x v="7"/>
    <x v="2"/>
    <x v="1"/>
    <x v="2"/>
    <m/>
    <m/>
    <m/>
    <m/>
    <m/>
    <m/>
    <m/>
    <m/>
    <m/>
    <m/>
    <x v="1"/>
    <x v="5"/>
  </r>
  <r>
    <x v="7"/>
    <x v="2"/>
    <x v="1"/>
    <x v="3"/>
    <m/>
    <m/>
    <m/>
    <m/>
    <m/>
    <m/>
    <m/>
    <m/>
    <m/>
    <m/>
    <x v="1"/>
    <x v="5"/>
  </r>
  <r>
    <x v="7"/>
    <x v="2"/>
    <x v="1"/>
    <x v="4"/>
    <m/>
    <m/>
    <m/>
    <m/>
    <m/>
    <m/>
    <m/>
    <m/>
    <m/>
    <m/>
    <x v="1"/>
    <x v="5"/>
  </r>
  <r>
    <x v="7"/>
    <x v="2"/>
    <x v="1"/>
    <x v="5"/>
    <m/>
    <m/>
    <m/>
    <m/>
    <m/>
    <m/>
    <m/>
    <m/>
    <m/>
    <m/>
    <x v="1"/>
    <x v="5"/>
  </r>
  <r>
    <x v="7"/>
    <x v="2"/>
    <x v="1"/>
    <x v="6"/>
    <m/>
    <m/>
    <m/>
    <m/>
    <m/>
    <m/>
    <m/>
    <m/>
    <m/>
    <m/>
    <x v="1"/>
    <x v="5"/>
  </r>
  <r>
    <x v="7"/>
    <x v="2"/>
    <x v="1"/>
    <x v="7"/>
    <m/>
    <m/>
    <m/>
    <m/>
    <m/>
    <m/>
    <m/>
    <m/>
    <m/>
    <m/>
    <x v="1"/>
    <x v="5"/>
  </r>
  <r>
    <x v="7"/>
    <x v="2"/>
    <x v="1"/>
    <x v="8"/>
    <m/>
    <m/>
    <m/>
    <m/>
    <m/>
    <m/>
    <m/>
    <m/>
    <m/>
    <m/>
    <x v="1"/>
    <x v="5"/>
  </r>
  <r>
    <x v="7"/>
    <x v="2"/>
    <x v="1"/>
    <x v="9"/>
    <m/>
    <m/>
    <m/>
    <m/>
    <m/>
    <m/>
    <m/>
    <m/>
    <m/>
    <m/>
    <x v="1"/>
    <x v="5"/>
  </r>
  <r>
    <x v="7"/>
    <x v="2"/>
    <x v="1"/>
    <x v="10"/>
    <m/>
    <m/>
    <m/>
    <m/>
    <m/>
    <m/>
    <m/>
    <m/>
    <m/>
    <m/>
    <x v="1"/>
    <x v="5"/>
  </r>
  <r>
    <x v="7"/>
    <x v="2"/>
    <x v="1"/>
    <x v="11"/>
    <m/>
    <m/>
    <m/>
    <m/>
    <m/>
    <m/>
    <m/>
    <m/>
    <m/>
    <m/>
    <x v="1"/>
    <x v="5"/>
  </r>
  <r>
    <x v="7"/>
    <x v="2"/>
    <x v="1"/>
    <x v="12"/>
    <m/>
    <m/>
    <m/>
    <m/>
    <m/>
    <m/>
    <m/>
    <m/>
    <m/>
    <m/>
    <x v="1"/>
    <x v="5"/>
  </r>
  <r>
    <x v="7"/>
    <x v="2"/>
    <x v="1"/>
    <x v="13"/>
    <m/>
    <m/>
    <m/>
    <m/>
    <m/>
    <m/>
    <m/>
    <m/>
    <m/>
    <m/>
    <x v="1"/>
    <x v="5"/>
  </r>
  <r>
    <x v="7"/>
    <x v="2"/>
    <x v="1"/>
    <x v="14"/>
    <m/>
    <m/>
    <m/>
    <m/>
    <m/>
    <m/>
    <m/>
    <m/>
    <m/>
    <m/>
    <x v="1"/>
    <x v="5"/>
  </r>
  <r>
    <x v="7"/>
    <x v="2"/>
    <x v="1"/>
    <x v="15"/>
    <m/>
    <m/>
    <m/>
    <m/>
    <m/>
    <m/>
    <m/>
    <m/>
    <m/>
    <m/>
    <x v="1"/>
    <x v="5"/>
  </r>
  <r>
    <x v="7"/>
    <x v="2"/>
    <x v="1"/>
    <x v="16"/>
    <m/>
    <m/>
    <m/>
    <m/>
    <m/>
    <m/>
    <m/>
    <m/>
    <m/>
    <m/>
    <x v="1"/>
    <x v="5"/>
  </r>
  <r>
    <x v="7"/>
    <x v="2"/>
    <x v="1"/>
    <x v="17"/>
    <m/>
    <m/>
    <m/>
    <m/>
    <m/>
    <m/>
    <m/>
    <m/>
    <m/>
    <m/>
    <x v="1"/>
    <x v="5"/>
  </r>
  <r>
    <x v="7"/>
    <x v="2"/>
    <x v="2"/>
    <x v="1"/>
    <n v="7"/>
    <n v="7"/>
    <n v="159"/>
    <n v="159"/>
    <n v="167"/>
    <n v="167"/>
    <n v="344214"/>
    <n v="262747.70431211498"/>
    <n v="2.6641526776899183E-2"/>
    <n v="4.40251572327044E-2"/>
    <x v="1"/>
    <x v="5"/>
  </r>
  <r>
    <x v="7"/>
    <x v="2"/>
    <x v="2"/>
    <x v="2"/>
    <n v="9"/>
    <n v="8"/>
    <n v="158"/>
    <n v="158"/>
    <n v="161"/>
    <n v="161"/>
    <n v="249163"/>
    <n v="203085.93018480492"/>
    <n v="3.9392192224838661E-2"/>
    <n v="5.0632911392405063E-2"/>
    <x v="1"/>
    <x v="5"/>
  </r>
  <r>
    <x v="7"/>
    <x v="2"/>
    <x v="2"/>
    <x v="3"/>
    <n v="8"/>
    <n v="8"/>
    <n v="144"/>
    <n v="144"/>
    <n v="149"/>
    <n v="149"/>
    <n v="235217"/>
    <n v="192136.71457905544"/>
    <n v="4.1637018815101928E-2"/>
    <n v="5.5555555555555552E-2"/>
    <x v="1"/>
    <x v="5"/>
  </r>
  <r>
    <x v="7"/>
    <x v="2"/>
    <x v="2"/>
    <x v="4"/>
    <n v="4"/>
    <n v="4"/>
    <n v="127"/>
    <n v="127"/>
    <n v="134"/>
    <n v="134"/>
    <n v="249700"/>
    <n v="202348.60780287473"/>
    <n v="1.9767865187867988E-2"/>
    <n v="3.1496062992125984E-2"/>
    <x v="1"/>
    <x v="5"/>
  </r>
  <r>
    <x v="7"/>
    <x v="2"/>
    <x v="2"/>
    <x v="5"/>
    <n v="3"/>
    <n v="3"/>
    <n v="143"/>
    <n v="143"/>
    <n v="160"/>
    <n v="160"/>
    <n v="249312"/>
    <n v="200950.41204654347"/>
    <n v="1.4929056225598333E-2"/>
    <n v="2.097902097902098E-2"/>
    <x v="1"/>
    <x v="5"/>
  </r>
  <r>
    <x v="7"/>
    <x v="2"/>
    <x v="2"/>
    <x v="6"/>
    <n v="3"/>
    <n v="3"/>
    <n v="129"/>
    <n v="129"/>
    <n v="146"/>
    <n v="146"/>
    <n v="249913"/>
    <n v="198779.66050650241"/>
    <n v="1.509208735116974E-2"/>
    <n v="2.3255813953488372E-2"/>
    <x v="1"/>
    <x v="5"/>
  </r>
  <r>
    <x v="7"/>
    <x v="2"/>
    <x v="2"/>
    <x v="7"/>
    <n v="9"/>
    <n v="9"/>
    <n v="131"/>
    <n v="131"/>
    <n v="155"/>
    <n v="155"/>
    <n v="249482"/>
    <n v="202191.37577002053"/>
    <n v="4.4512284293653115E-2"/>
    <n v="6.8702290076335881E-2"/>
    <x v="1"/>
    <x v="5"/>
  </r>
  <r>
    <x v="7"/>
    <x v="2"/>
    <x v="2"/>
    <x v="8"/>
    <n v="0"/>
    <n v="0"/>
    <n v="84"/>
    <n v="84"/>
    <n v="106"/>
    <n v="106"/>
    <n v="251628"/>
    <n v="203924.67898699522"/>
    <n v="0"/>
    <n v="0"/>
    <x v="1"/>
    <x v="5"/>
  </r>
  <r>
    <x v="7"/>
    <x v="2"/>
    <x v="2"/>
    <x v="9"/>
    <n v="2"/>
    <n v="2"/>
    <n v="95"/>
    <n v="95"/>
    <n v="117"/>
    <n v="117"/>
    <n v="243400"/>
    <n v="198724.87611225189"/>
    <n v="1.0064165287843875E-2"/>
    <n v="2.1052631578947368E-2"/>
    <x v="1"/>
    <x v="5"/>
  </r>
  <r>
    <x v="7"/>
    <x v="2"/>
    <x v="2"/>
    <x v="10"/>
    <n v="8"/>
    <n v="6"/>
    <n v="102"/>
    <n v="102"/>
    <n v="133"/>
    <n v="133"/>
    <n v="236383"/>
    <n v="193309.40999315536"/>
    <n v="3.1038323484679022E-2"/>
    <n v="5.8823529411764705E-2"/>
    <x v="1"/>
    <x v="5"/>
  </r>
  <r>
    <x v="7"/>
    <x v="2"/>
    <x v="2"/>
    <x v="11"/>
    <n v="2"/>
    <n v="2"/>
    <n v="100"/>
    <n v="100"/>
    <n v="122"/>
    <n v="122"/>
    <n v="244830"/>
    <n v="201323.76454483232"/>
    <n v="9.9342469803390988E-3"/>
    <n v="0.02"/>
    <x v="1"/>
    <x v="5"/>
  </r>
  <r>
    <x v="7"/>
    <x v="2"/>
    <x v="2"/>
    <x v="12"/>
    <n v="4"/>
    <n v="4"/>
    <n v="85"/>
    <n v="85"/>
    <n v="107"/>
    <n v="107"/>
    <n v="241586"/>
    <n v="196011.15674195756"/>
    <n v="2.0407001654838823E-2"/>
    <n v="4.7058823529411764E-2"/>
    <x v="1"/>
    <x v="5"/>
  </r>
  <r>
    <x v="7"/>
    <x v="2"/>
    <x v="2"/>
    <x v="13"/>
    <n v="3"/>
    <n v="3"/>
    <n v="97"/>
    <n v="97"/>
    <n v="109"/>
    <n v="109"/>
    <n v="234504"/>
    <n v="192551.73990417522"/>
    <n v="1.5580227950643146E-2"/>
    <n v="3.0927835051546393E-2"/>
    <x v="1"/>
    <x v="5"/>
  </r>
  <r>
    <x v="7"/>
    <x v="2"/>
    <x v="2"/>
    <x v="14"/>
    <n v="0"/>
    <n v="0"/>
    <n v="0"/>
    <n v="0"/>
    <n v="29"/>
    <n v="29"/>
    <n v="245471"/>
    <n v="199611.0828199863"/>
    <n v="0"/>
    <m/>
    <x v="1"/>
    <x v="5"/>
  </r>
  <r>
    <x v="7"/>
    <x v="2"/>
    <x v="2"/>
    <x v="15"/>
    <n v="0"/>
    <n v="0"/>
    <n v="0"/>
    <n v="0"/>
    <n v="9"/>
    <n v="9"/>
    <n v="229697"/>
    <n v="129541.62902121834"/>
    <n v="0"/>
    <m/>
    <x v="1"/>
    <x v="5"/>
  </r>
  <r>
    <x v="7"/>
    <x v="2"/>
    <x v="2"/>
    <x v="16"/>
    <m/>
    <m/>
    <m/>
    <m/>
    <m/>
    <m/>
    <m/>
    <m/>
    <m/>
    <m/>
    <x v="1"/>
    <x v="5"/>
  </r>
  <r>
    <x v="7"/>
    <x v="2"/>
    <x v="2"/>
    <x v="17"/>
    <m/>
    <m/>
    <m/>
    <m/>
    <m/>
    <m/>
    <m/>
    <m/>
    <m/>
    <m/>
    <x v="1"/>
    <x v="5"/>
  </r>
  <r>
    <x v="7"/>
    <x v="2"/>
    <x v="3"/>
    <x v="1"/>
    <n v="15"/>
    <n v="14"/>
    <n v="267"/>
    <n v="267"/>
    <n v="272"/>
    <n v="272"/>
    <n v="296833"/>
    <n v="226338.7049965777"/>
    <n v="6.1854202091558681E-2"/>
    <n v="5.2434456928838954E-2"/>
    <x v="1"/>
    <x v="5"/>
  </r>
  <r>
    <x v="7"/>
    <x v="2"/>
    <x v="3"/>
    <x v="2"/>
    <n v="13"/>
    <n v="11"/>
    <n v="205"/>
    <n v="205"/>
    <n v="209"/>
    <n v="209"/>
    <n v="217346"/>
    <n v="176146.98425735798"/>
    <n v="6.2447847440456589E-2"/>
    <n v="5.3658536585365853E-2"/>
    <x v="1"/>
    <x v="5"/>
  </r>
  <r>
    <x v="7"/>
    <x v="2"/>
    <x v="3"/>
    <x v="3"/>
    <n v="9"/>
    <n v="9"/>
    <n v="199"/>
    <n v="199"/>
    <n v="200"/>
    <n v="200"/>
    <n v="207311"/>
    <n v="168609.74948665299"/>
    <n v="5.3377696292185244E-2"/>
    <n v="4.5226130653266333E-2"/>
    <x v="1"/>
    <x v="5"/>
  </r>
  <r>
    <x v="7"/>
    <x v="2"/>
    <x v="3"/>
    <x v="4"/>
    <n v="9"/>
    <n v="9"/>
    <n v="194"/>
    <n v="194"/>
    <n v="204"/>
    <n v="204"/>
    <n v="222469"/>
    <n v="179256.82409308694"/>
    <n v="5.0207293616483781E-2"/>
    <n v="4.6391752577319589E-2"/>
    <x v="1"/>
    <x v="5"/>
  </r>
  <r>
    <x v="7"/>
    <x v="2"/>
    <x v="3"/>
    <x v="5"/>
    <n v="22"/>
    <n v="20"/>
    <n v="201"/>
    <n v="201"/>
    <n v="215"/>
    <n v="215"/>
    <n v="223449"/>
    <n v="178859.03080082135"/>
    <n v="0.11181990593626853"/>
    <n v="9.950248756218906E-2"/>
    <x v="1"/>
    <x v="5"/>
  </r>
  <r>
    <x v="7"/>
    <x v="2"/>
    <x v="3"/>
    <x v="6"/>
    <n v="15"/>
    <n v="14"/>
    <n v="192"/>
    <n v="192"/>
    <n v="219"/>
    <n v="219"/>
    <n v="224607"/>
    <n v="176492.95550992471"/>
    <n v="7.9323279275091182E-2"/>
    <n v="7.2916666666666671E-2"/>
    <x v="1"/>
    <x v="5"/>
  </r>
  <r>
    <x v="7"/>
    <x v="2"/>
    <x v="3"/>
    <x v="7"/>
    <n v="14"/>
    <n v="12"/>
    <n v="174"/>
    <n v="174"/>
    <n v="207"/>
    <n v="207"/>
    <n v="221340"/>
    <n v="178642.15195071869"/>
    <n v="6.7173395914478198E-2"/>
    <n v="6.8965517241379309E-2"/>
    <x v="1"/>
    <x v="5"/>
  </r>
  <r>
    <x v="7"/>
    <x v="2"/>
    <x v="3"/>
    <x v="8"/>
    <n v="15"/>
    <n v="14"/>
    <n v="181"/>
    <n v="181"/>
    <n v="217"/>
    <n v="217"/>
    <n v="223389"/>
    <n v="179372.23271731692"/>
    <n v="7.8049984593007826E-2"/>
    <n v="7.7348066298342538E-2"/>
    <x v="1"/>
    <x v="5"/>
  </r>
  <r>
    <x v="7"/>
    <x v="2"/>
    <x v="3"/>
    <x v="9"/>
    <n v="2"/>
    <n v="2"/>
    <n v="153"/>
    <n v="153"/>
    <n v="187"/>
    <n v="187"/>
    <n v="215428"/>
    <n v="174902.92402464067"/>
    <n v="1.1434914602789809E-2"/>
    <n v="1.3071895424836602E-2"/>
    <x v="1"/>
    <x v="5"/>
  </r>
  <r>
    <x v="7"/>
    <x v="2"/>
    <x v="3"/>
    <x v="10"/>
    <n v="6"/>
    <n v="5"/>
    <n v="139"/>
    <n v="139"/>
    <n v="168"/>
    <n v="168"/>
    <n v="206982"/>
    <n v="167741.66187542779"/>
    <n v="2.9807740927911018E-2"/>
    <n v="3.5971223021582732E-2"/>
    <x v="1"/>
    <x v="5"/>
  </r>
  <r>
    <x v="7"/>
    <x v="2"/>
    <x v="3"/>
    <x v="11"/>
    <n v="7"/>
    <n v="7"/>
    <n v="155"/>
    <n v="155"/>
    <n v="182"/>
    <n v="182"/>
    <n v="213709"/>
    <n v="174598.79808350446"/>
    <n v="4.0091914015651736E-2"/>
    <n v="4.5161290322580643E-2"/>
    <x v="1"/>
    <x v="5"/>
  </r>
  <r>
    <x v="7"/>
    <x v="2"/>
    <x v="3"/>
    <x v="12"/>
    <n v="8"/>
    <n v="5"/>
    <n v="125"/>
    <n v="125"/>
    <n v="157"/>
    <n v="157"/>
    <n v="212972"/>
    <n v="170981.96303901437"/>
    <n v="2.9242850597399613E-2"/>
    <n v="0.04"/>
    <x v="1"/>
    <x v="5"/>
  </r>
  <r>
    <x v="7"/>
    <x v="2"/>
    <x v="3"/>
    <x v="13"/>
    <n v="8"/>
    <n v="7"/>
    <n v="146"/>
    <n v="146"/>
    <n v="171"/>
    <n v="171"/>
    <n v="209253"/>
    <n v="170332.03559206025"/>
    <n v="4.1096203516082994E-2"/>
    <n v="4.7945205479452052E-2"/>
    <x v="1"/>
    <x v="5"/>
  </r>
  <r>
    <x v="7"/>
    <x v="2"/>
    <x v="3"/>
    <x v="14"/>
    <n v="0"/>
    <n v="0"/>
    <n v="0"/>
    <n v="0"/>
    <n v="39"/>
    <n v="39"/>
    <n v="219853"/>
    <n v="177020.06844626967"/>
    <n v="0"/>
    <m/>
    <x v="1"/>
    <x v="5"/>
  </r>
  <r>
    <x v="7"/>
    <x v="2"/>
    <x v="3"/>
    <x v="15"/>
    <n v="0"/>
    <n v="0"/>
    <n v="0"/>
    <n v="0"/>
    <n v="13"/>
    <n v="13"/>
    <n v="206157"/>
    <n v="115170.86379192334"/>
    <n v="0"/>
    <m/>
    <x v="1"/>
    <x v="5"/>
  </r>
  <r>
    <x v="7"/>
    <x v="2"/>
    <x v="3"/>
    <x v="16"/>
    <m/>
    <m/>
    <m/>
    <m/>
    <m/>
    <m/>
    <m/>
    <m/>
    <m/>
    <m/>
    <x v="1"/>
    <x v="5"/>
  </r>
  <r>
    <x v="7"/>
    <x v="2"/>
    <x v="3"/>
    <x v="17"/>
    <m/>
    <m/>
    <m/>
    <m/>
    <m/>
    <m/>
    <m/>
    <m/>
    <m/>
    <m/>
    <x v="1"/>
    <x v="5"/>
  </r>
  <r>
    <x v="7"/>
    <x v="2"/>
    <x v="4"/>
    <x v="1"/>
    <m/>
    <m/>
    <m/>
    <m/>
    <m/>
    <m/>
    <m/>
    <m/>
    <m/>
    <m/>
    <x v="1"/>
    <x v="5"/>
  </r>
  <r>
    <x v="7"/>
    <x v="2"/>
    <x v="4"/>
    <x v="2"/>
    <m/>
    <m/>
    <m/>
    <m/>
    <m/>
    <m/>
    <m/>
    <m/>
    <m/>
    <m/>
    <x v="1"/>
    <x v="5"/>
  </r>
  <r>
    <x v="7"/>
    <x v="2"/>
    <x v="4"/>
    <x v="3"/>
    <m/>
    <m/>
    <m/>
    <m/>
    <m/>
    <m/>
    <m/>
    <m/>
    <m/>
    <m/>
    <x v="1"/>
    <x v="5"/>
  </r>
  <r>
    <x v="7"/>
    <x v="2"/>
    <x v="4"/>
    <x v="4"/>
    <m/>
    <m/>
    <m/>
    <m/>
    <m/>
    <m/>
    <m/>
    <m/>
    <m/>
    <m/>
    <x v="1"/>
    <x v="5"/>
  </r>
  <r>
    <x v="7"/>
    <x v="2"/>
    <x v="4"/>
    <x v="5"/>
    <m/>
    <m/>
    <m/>
    <m/>
    <m/>
    <m/>
    <m/>
    <m/>
    <m/>
    <m/>
    <x v="1"/>
    <x v="5"/>
  </r>
  <r>
    <x v="7"/>
    <x v="2"/>
    <x v="4"/>
    <x v="6"/>
    <m/>
    <m/>
    <m/>
    <m/>
    <m/>
    <m/>
    <m/>
    <m/>
    <m/>
    <m/>
    <x v="1"/>
    <x v="5"/>
  </r>
  <r>
    <x v="7"/>
    <x v="2"/>
    <x v="4"/>
    <x v="7"/>
    <m/>
    <m/>
    <m/>
    <m/>
    <m/>
    <m/>
    <m/>
    <m/>
    <m/>
    <m/>
    <x v="1"/>
    <x v="5"/>
  </r>
  <r>
    <x v="7"/>
    <x v="2"/>
    <x v="4"/>
    <x v="8"/>
    <m/>
    <m/>
    <m/>
    <m/>
    <m/>
    <m/>
    <m/>
    <m/>
    <m/>
    <m/>
    <x v="1"/>
    <x v="5"/>
  </r>
  <r>
    <x v="7"/>
    <x v="2"/>
    <x v="4"/>
    <x v="9"/>
    <m/>
    <m/>
    <m/>
    <m/>
    <m/>
    <m/>
    <m/>
    <m/>
    <m/>
    <m/>
    <x v="1"/>
    <x v="5"/>
  </r>
  <r>
    <x v="7"/>
    <x v="2"/>
    <x v="4"/>
    <x v="10"/>
    <m/>
    <m/>
    <m/>
    <m/>
    <m/>
    <m/>
    <m/>
    <m/>
    <m/>
    <m/>
    <x v="1"/>
    <x v="5"/>
  </r>
  <r>
    <x v="7"/>
    <x v="2"/>
    <x v="4"/>
    <x v="11"/>
    <m/>
    <m/>
    <m/>
    <m/>
    <m/>
    <m/>
    <m/>
    <m/>
    <m/>
    <m/>
    <x v="1"/>
    <x v="5"/>
  </r>
  <r>
    <x v="7"/>
    <x v="2"/>
    <x v="4"/>
    <x v="12"/>
    <m/>
    <m/>
    <m/>
    <m/>
    <m/>
    <m/>
    <m/>
    <m/>
    <m/>
    <m/>
    <x v="1"/>
    <x v="5"/>
  </r>
  <r>
    <x v="7"/>
    <x v="2"/>
    <x v="4"/>
    <x v="13"/>
    <m/>
    <m/>
    <m/>
    <m/>
    <m/>
    <m/>
    <m/>
    <m/>
    <m/>
    <m/>
    <x v="1"/>
    <x v="5"/>
  </r>
  <r>
    <x v="7"/>
    <x v="2"/>
    <x v="4"/>
    <x v="14"/>
    <m/>
    <m/>
    <m/>
    <m/>
    <m/>
    <m/>
    <m/>
    <m/>
    <m/>
    <m/>
    <x v="1"/>
    <x v="5"/>
  </r>
  <r>
    <x v="7"/>
    <x v="2"/>
    <x v="4"/>
    <x v="15"/>
    <m/>
    <m/>
    <m/>
    <m/>
    <m/>
    <m/>
    <m/>
    <m/>
    <m/>
    <m/>
    <x v="1"/>
    <x v="5"/>
  </r>
  <r>
    <x v="7"/>
    <x v="2"/>
    <x v="4"/>
    <x v="16"/>
    <m/>
    <m/>
    <m/>
    <m/>
    <m/>
    <m/>
    <m/>
    <m/>
    <m/>
    <m/>
    <x v="1"/>
    <x v="5"/>
  </r>
  <r>
    <x v="7"/>
    <x v="2"/>
    <x v="4"/>
    <x v="17"/>
    <m/>
    <m/>
    <m/>
    <m/>
    <m/>
    <m/>
    <m/>
    <m/>
    <m/>
    <m/>
    <x v="1"/>
    <x v="5"/>
  </r>
  <r>
    <x v="7"/>
    <x v="3"/>
    <x v="1"/>
    <x v="1"/>
    <m/>
    <m/>
    <m/>
    <m/>
    <m/>
    <m/>
    <m/>
    <m/>
    <m/>
    <m/>
    <x v="1"/>
    <x v="5"/>
  </r>
  <r>
    <x v="7"/>
    <x v="3"/>
    <x v="1"/>
    <x v="2"/>
    <m/>
    <m/>
    <m/>
    <m/>
    <m/>
    <m/>
    <m/>
    <m/>
    <m/>
    <m/>
    <x v="1"/>
    <x v="5"/>
  </r>
  <r>
    <x v="7"/>
    <x v="3"/>
    <x v="1"/>
    <x v="3"/>
    <m/>
    <m/>
    <m/>
    <m/>
    <m/>
    <m/>
    <m/>
    <m/>
    <m/>
    <m/>
    <x v="1"/>
    <x v="5"/>
  </r>
  <r>
    <x v="7"/>
    <x v="3"/>
    <x v="1"/>
    <x v="4"/>
    <m/>
    <m/>
    <m/>
    <m/>
    <m/>
    <m/>
    <m/>
    <m/>
    <m/>
    <m/>
    <x v="1"/>
    <x v="5"/>
  </r>
  <r>
    <x v="7"/>
    <x v="3"/>
    <x v="1"/>
    <x v="5"/>
    <m/>
    <m/>
    <m/>
    <m/>
    <m/>
    <m/>
    <m/>
    <m/>
    <m/>
    <m/>
    <x v="1"/>
    <x v="5"/>
  </r>
  <r>
    <x v="7"/>
    <x v="3"/>
    <x v="1"/>
    <x v="6"/>
    <m/>
    <m/>
    <m/>
    <m/>
    <m/>
    <m/>
    <m/>
    <m/>
    <m/>
    <m/>
    <x v="1"/>
    <x v="5"/>
  </r>
  <r>
    <x v="7"/>
    <x v="3"/>
    <x v="1"/>
    <x v="7"/>
    <m/>
    <m/>
    <m/>
    <m/>
    <m/>
    <m/>
    <m/>
    <m/>
    <m/>
    <m/>
    <x v="1"/>
    <x v="5"/>
  </r>
  <r>
    <x v="7"/>
    <x v="3"/>
    <x v="1"/>
    <x v="8"/>
    <m/>
    <m/>
    <m/>
    <m/>
    <m/>
    <m/>
    <m/>
    <m/>
    <m/>
    <m/>
    <x v="1"/>
    <x v="5"/>
  </r>
  <r>
    <x v="7"/>
    <x v="3"/>
    <x v="1"/>
    <x v="9"/>
    <m/>
    <m/>
    <m/>
    <m/>
    <m/>
    <m/>
    <m/>
    <m/>
    <m/>
    <m/>
    <x v="1"/>
    <x v="5"/>
  </r>
  <r>
    <x v="7"/>
    <x v="3"/>
    <x v="1"/>
    <x v="10"/>
    <m/>
    <m/>
    <m/>
    <m/>
    <m/>
    <m/>
    <m/>
    <m/>
    <m/>
    <m/>
    <x v="1"/>
    <x v="5"/>
  </r>
  <r>
    <x v="7"/>
    <x v="3"/>
    <x v="1"/>
    <x v="11"/>
    <m/>
    <m/>
    <m/>
    <m/>
    <m/>
    <m/>
    <m/>
    <m/>
    <m/>
    <m/>
    <x v="1"/>
    <x v="5"/>
  </r>
  <r>
    <x v="7"/>
    <x v="3"/>
    <x v="1"/>
    <x v="12"/>
    <m/>
    <m/>
    <m/>
    <m/>
    <m/>
    <m/>
    <m/>
    <m/>
    <m/>
    <m/>
    <x v="1"/>
    <x v="5"/>
  </r>
  <r>
    <x v="7"/>
    <x v="3"/>
    <x v="1"/>
    <x v="13"/>
    <m/>
    <m/>
    <m/>
    <m/>
    <m/>
    <m/>
    <m/>
    <m/>
    <m/>
    <m/>
    <x v="1"/>
    <x v="5"/>
  </r>
  <r>
    <x v="7"/>
    <x v="3"/>
    <x v="1"/>
    <x v="14"/>
    <m/>
    <m/>
    <m/>
    <m/>
    <m/>
    <m/>
    <m/>
    <m/>
    <m/>
    <m/>
    <x v="1"/>
    <x v="5"/>
  </r>
  <r>
    <x v="7"/>
    <x v="3"/>
    <x v="1"/>
    <x v="15"/>
    <m/>
    <m/>
    <m/>
    <m/>
    <m/>
    <m/>
    <m/>
    <m/>
    <m/>
    <m/>
    <x v="1"/>
    <x v="5"/>
  </r>
  <r>
    <x v="7"/>
    <x v="3"/>
    <x v="1"/>
    <x v="16"/>
    <m/>
    <m/>
    <m/>
    <m/>
    <m/>
    <m/>
    <m/>
    <m/>
    <m/>
    <m/>
    <x v="1"/>
    <x v="5"/>
  </r>
  <r>
    <x v="7"/>
    <x v="3"/>
    <x v="1"/>
    <x v="17"/>
    <m/>
    <m/>
    <m/>
    <m/>
    <m/>
    <m/>
    <m/>
    <m/>
    <m/>
    <m/>
    <x v="1"/>
    <x v="5"/>
  </r>
  <r>
    <x v="7"/>
    <x v="3"/>
    <x v="2"/>
    <x v="1"/>
    <n v="83"/>
    <n v="79"/>
    <n v="1124"/>
    <n v="1124"/>
    <n v="1154"/>
    <n v="1154"/>
    <n v="104697"/>
    <n v="86687.745379876797"/>
    <n v="0.91131681477943494"/>
    <n v="7.0284697508896793E-2"/>
    <x v="1"/>
    <x v="5"/>
  </r>
  <r>
    <x v="7"/>
    <x v="3"/>
    <x v="2"/>
    <x v="2"/>
    <n v="56"/>
    <n v="51"/>
    <n v="827"/>
    <n v="827"/>
    <n v="857"/>
    <n v="857"/>
    <n v="80721"/>
    <n v="67483.926078028744"/>
    <n v="0.75573552050055459"/>
    <n v="6.1668681983071343E-2"/>
    <x v="1"/>
    <x v="5"/>
  </r>
  <r>
    <x v="7"/>
    <x v="3"/>
    <x v="2"/>
    <x v="3"/>
    <n v="50"/>
    <n v="47"/>
    <n v="740"/>
    <n v="740"/>
    <n v="778"/>
    <n v="778"/>
    <n v="79849"/>
    <n v="68898.822724161539"/>
    <n v="0.68215969651855857"/>
    <n v="6.3513513513513517E-2"/>
    <x v="1"/>
    <x v="5"/>
  </r>
  <r>
    <x v="7"/>
    <x v="3"/>
    <x v="2"/>
    <x v="4"/>
    <n v="62"/>
    <n v="60"/>
    <n v="811"/>
    <n v="811"/>
    <n v="855"/>
    <n v="855"/>
    <n v="86087"/>
    <n v="72964.733744010955"/>
    <n v="0.82231506813282773"/>
    <n v="7.3982737361282372E-2"/>
    <x v="1"/>
    <x v="5"/>
  </r>
  <r>
    <x v="7"/>
    <x v="3"/>
    <x v="2"/>
    <x v="5"/>
    <n v="43"/>
    <n v="41"/>
    <n v="841"/>
    <n v="841"/>
    <n v="897"/>
    <n v="897"/>
    <n v="88184"/>
    <n v="76547.731690622866"/>
    <n v="0.53561351975400884"/>
    <n v="4.8751486325802618E-2"/>
    <x v="1"/>
    <x v="5"/>
  </r>
  <r>
    <x v="7"/>
    <x v="3"/>
    <x v="2"/>
    <x v="6"/>
    <n v="39"/>
    <n v="38"/>
    <n v="832"/>
    <n v="832"/>
    <n v="909"/>
    <n v="909"/>
    <n v="90599"/>
    <n v="78396.470910335382"/>
    <n v="0.48471569649432111"/>
    <n v="4.567307692307692E-2"/>
    <x v="1"/>
    <x v="5"/>
  </r>
  <r>
    <x v="7"/>
    <x v="3"/>
    <x v="2"/>
    <x v="7"/>
    <n v="54"/>
    <n v="53"/>
    <n v="904"/>
    <n v="904"/>
    <n v="999"/>
    <n v="999"/>
    <n v="95006"/>
    <n v="82689.911019849416"/>
    <n v="0.6409488091875869"/>
    <n v="5.8628318584070797E-2"/>
    <x v="1"/>
    <x v="5"/>
  </r>
  <r>
    <x v="7"/>
    <x v="3"/>
    <x v="2"/>
    <x v="8"/>
    <n v="21"/>
    <n v="19"/>
    <n v="352"/>
    <n v="352"/>
    <n v="418"/>
    <n v="418"/>
    <n v="80893"/>
    <n v="67957.889117043116"/>
    <n v="0.27958490540040926"/>
    <n v="5.3977272727272728E-2"/>
    <x v="1"/>
    <x v="5"/>
  </r>
  <r>
    <x v="7"/>
    <x v="3"/>
    <x v="2"/>
    <x v="9"/>
    <n v="28"/>
    <n v="26"/>
    <n v="393"/>
    <n v="393"/>
    <n v="453"/>
    <n v="453"/>
    <n v="82156"/>
    <n v="69553.883641341541"/>
    <n v="0.37381090226493235"/>
    <n v="6.6157760814249358E-2"/>
    <x v="1"/>
    <x v="5"/>
  </r>
  <r>
    <x v="7"/>
    <x v="3"/>
    <x v="2"/>
    <x v="10"/>
    <n v="21"/>
    <n v="20"/>
    <n v="432"/>
    <n v="432"/>
    <n v="504"/>
    <n v="504"/>
    <n v="86029"/>
    <n v="72774.781656399733"/>
    <n v="0.27482047413660943"/>
    <n v="4.6296296296296294E-2"/>
    <x v="1"/>
    <x v="5"/>
  </r>
  <r>
    <x v="7"/>
    <x v="3"/>
    <x v="2"/>
    <x v="11"/>
    <n v="14"/>
    <n v="13"/>
    <n v="442"/>
    <n v="442"/>
    <n v="525"/>
    <n v="525"/>
    <n v="92256"/>
    <n v="79665.921971252566"/>
    <n v="0.16318144167955587"/>
    <n v="2.9411764705882353E-2"/>
    <x v="1"/>
    <x v="5"/>
  </r>
  <r>
    <x v="7"/>
    <x v="3"/>
    <x v="2"/>
    <x v="12"/>
    <n v="35"/>
    <n v="31"/>
    <n v="586"/>
    <n v="586"/>
    <n v="672"/>
    <n v="672"/>
    <n v="102445"/>
    <n v="88925.11704312115"/>
    <n v="0.34860791900861515"/>
    <n v="5.2901023890784986E-2"/>
    <x v="1"/>
    <x v="5"/>
  </r>
  <r>
    <x v="7"/>
    <x v="3"/>
    <x v="2"/>
    <x v="13"/>
    <n v="35"/>
    <n v="30"/>
    <n v="663"/>
    <n v="663"/>
    <n v="787"/>
    <n v="787"/>
    <n v="108218"/>
    <n v="94018.223134839151"/>
    <n v="0.3190870769486312"/>
    <n v="4.5248868778280542E-2"/>
    <x v="1"/>
    <x v="5"/>
  </r>
  <r>
    <x v="7"/>
    <x v="3"/>
    <x v="2"/>
    <x v="14"/>
    <n v="0"/>
    <n v="0"/>
    <n v="1"/>
    <n v="1"/>
    <n v="390"/>
    <n v="390"/>
    <n v="118487"/>
    <n v="103743.99452429842"/>
    <n v="0"/>
    <n v="0"/>
    <x v="1"/>
    <x v="5"/>
  </r>
  <r>
    <x v="7"/>
    <x v="3"/>
    <x v="2"/>
    <x v="15"/>
    <n v="0"/>
    <n v="0"/>
    <n v="0"/>
    <n v="0"/>
    <n v="81"/>
    <n v="81"/>
    <n v="121619"/>
    <n v="72269.223819301842"/>
    <n v="0"/>
    <m/>
    <x v="1"/>
    <x v="5"/>
  </r>
  <r>
    <x v="7"/>
    <x v="3"/>
    <x v="2"/>
    <x v="16"/>
    <m/>
    <m/>
    <m/>
    <m/>
    <m/>
    <m/>
    <m/>
    <m/>
    <m/>
    <m/>
    <x v="1"/>
    <x v="5"/>
  </r>
  <r>
    <x v="7"/>
    <x v="3"/>
    <x v="2"/>
    <x v="17"/>
    <m/>
    <m/>
    <m/>
    <m/>
    <m/>
    <m/>
    <m/>
    <m/>
    <m/>
    <m/>
    <x v="1"/>
    <x v="5"/>
  </r>
  <r>
    <x v="7"/>
    <x v="3"/>
    <x v="3"/>
    <x v="1"/>
    <n v="114"/>
    <n v="107"/>
    <n v="1220"/>
    <n v="1220"/>
    <n v="1256"/>
    <n v="1256"/>
    <n v="90372"/>
    <n v="74679.488021902813"/>
    <n v="1.4327896834083527"/>
    <n v="8.7704918032786891E-2"/>
    <x v="1"/>
    <x v="5"/>
  </r>
  <r>
    <x v="7"/>
    <x v="3"/>
    <x v="3"/>
    <x v="2"/>
    <n v="86"/>
    <n v="81"/>
    <n v="890"/>
    <n v="890"/>
    <n v="922"/>
    <n v="922"/>
    <n v="70510"/>
    <n v="58708.813141683779"/>
    <n v="1.3796906403902292"/>
    <n v="9.1011235955056183E-2"/>
    <x v="1"/>
    <x v="5"/>
  </r>
  <r>
    <x v="7"/>
    <x v="3"/>
    <x v="3"/>
    <x v="3"/>
    <n v="80"/>
    <n v="76"/>
    <n v="889"/>
    <n v="889"/>
    <n v="938"/>
    <n v="938"/>
    <n v="70468"/>
    <n v="60361.336071184123"/>
    <n v="1.2590841248174693"/>
    <n v="8.5489313835770533E-2"/>
    <x v="1"/>
    <x v="5"/>
  </r>
  <r>
    <x v="7"/>
    <x v="3"/>
    <x v="3"/>
    <x v="4"/>
    <n v="71"/>
    <n v="66"/>
    <n v="895"/>
    <n v="895"/>
    <n v="951"/>
    <n v="951"/>
    <n v="75816"/>
    <n v="63971.671457905541"/>
    <n v="1.031706667902669"/>
    <n v="7.3743016759776542E-2"/>
    <x v="1"/>
    <x v="5"/>
  </r>
  <r>
    <x v="7"/>
    <x v="3"/>
    <x v="3"/>
    <x v="5"/>
    <n v="77"/>
    <n v="69"/>
    <n v="949"/>
    <n v="949"/>
    <n v="1010"/>
    <n v="1010"/>
    <n v="78023"/>
    <n v="67045.399041752229"/>
    <n v="1.0291533943594033"/>
    <n v="7.2708113804004215E-2"/>
    <x v="1"/>
    <x v="5"/>
  </r>
  <r>
    <x v="7"/>
    <x v="3"/>
    <x v="3"/>
    <x v="6"/>
    <n v="70"/>
    <n v="68"/>
    <n v="895"/>
    <n v="895"/>
    <n v="974"/>
    <n v="974"/>
    <n v="80844"/>
    <n v="69090.061601642708"/>
    <n v="0.98422259907759602"/>
    <n v="7.5977653631284919E-2"/>
    <x v="1"/>
    <x v="5"/>
  </r>
  <r>
    <x v="7"/>
    <x v="3"/>
    <x v="3"/>
    <x v="7"/>
    <n v="87"/>
    <n v="84"/>
    <n v="933"/>
    <n v="933"/>
    <n v="1032"/>
    <n v="1032"/>
    <n v="85054"/>
    <n v="73570.086242299789"/>
    <n v="1.1417684046658549"/>
    <n v="9.0032154340836015E-2"/>
    <x v="1"/>
    <x v="5"/>
  </r>
  <r>
    <x v="7"/>
    <x v="3"/>
    <x v="3"/>
    <x v="8"/>
    <n v="39"/>
    <n v="38"/>
    <n v="426"/>
    <n v="426"/>
    <n v="506"/>
    <n v="506"/>
    <n v="76005"/>
    <n v="63902.318959616699"/>
    <n v="0.59465760583765725"/>
    <n v="8.9201877934272297E-2"/>
    <x v="1"/>
    <x v="5"/>
  </r>
  <r>
    <x v="7"/>
    <x v="3"/>
    <x v="3"/>
    <x v="9"/>
    <n v="50"/>
    <n v="49"/>
    <n v="518"/>
    <n v="518"/>
    <n v="601"/>
    <n v="601"/>
    <n v="77024"/>
    <n v="65142.850102669407"/>
    <n v="0.75219306374794448"/>
    <n v="9.45945945945946E-2"/>
    <x v="1"/>
    <x v="5"/>
  </r>
  <r>
    <x v="7"/>
    <x v="3"/>
    <x v="3"/>
    <x v="10"/>
    <n v="38"/>
    <n v="36"/>
    <n v="484"/>
    <n v="484"/>
    <n v="563"/>
    <n v="563"/>
    <n v="79806"/>
    <n v="67331.926078028744"/>
    <n v="0.53466463974728407"/>
    <n v="7.43801652892562E-2"/>
    <x v="1"/>
    <x v="5"/>
  </r>
  <r>
    <x v="7"/>
    <x v="3"/>
    <x v="3"/>
    <x v="11"/>
    <n v="44"/>
    <n v="43"/>
    <n v="561"/>
    <n v="561"/>
    <n v="664"/>
    <n v="664"/>
    <n v="85108"/>
    <n v="73203.909650924019"/>
    <n v="0.58740032062559699"/>
    <n v="7.6648841354723704E-2"/>
    <x v="1"/>
    <x v="5"/>
  </r>
  <r>
    <x v="7"/>
    <x v="3"/>
    <x v="3"/>
    <x v="12"/>
    <n v="59"/>
    <n v="54"/>
    <n v="784"/>
    <n v="784"/>
    <n v="921"/>
    <n v="921"/>
    <n v="94384"/>
    <n v="81440.440793976726"/>
    <n v="0.66306124418709922"/>
    <n v="6.8877551020408156E-2"/>
    <x v="1"/>
    <x v="5"/>
  </r>
  <r>
    <x v="7"/>
    <x v="3"/>
    <x v="3"/>
    <x v="13"/>
    <n v="56"/>
    <n v="52"/>
    <n v="826"/>
    <n v="826"/>
    <n v="946"/>
    <n v="946"/>
    <n v="99204"/>
    <n v="86072.208076659823"/>
    <n v="0.6041439061687186"/>
    <n v="6.2953995157384993E-2"/>
    <x v="1"/>
    <x v="5"/>
  </r>
  <r>
    <x v="7"/>
    <x v="3"/>
    <x v="3"/>
    <x v="14"/>
    <n v="0"/>
    <n v="0"/>
    <n v="0"/>
    <n v="0"/>
    <n v="438"/>
    <n v="438"/>
    <n v="108642"/>
    <n v="94714.628336755646"/>
    <n v="0"/>
    <m/>
    <x v="1"/>
    <x v="5"/>
  </r>
  <r>
    <x v="7"/>
    <x v="3"/>
    <x v="3"/>
    <x v="15"/>
    <n v="0"/>
    <n v="0"/>
    <n v="0"/>
    <n v="0"/>
    <n v="103"/>
    <n v="103"/>
    <n v="111344"/>
    <n v="65949.212867898706"/>
    <n v="0"/>
    <m/>
    <x v="1"/>
    <x v="5"/>
  </r>
  <r>
    <x v="7"/>
    <x v="3"/>
    <x v="3"/>
    <x v="16"/>
    <m/>
    <m/>
    <m/>
    <m/>
    <m/>
    <m/>
    <m/>
    <m/>
    <m/>
    <m/>
    <x v="1"/>
    <x v="5"/>
  </r>
  <r>
    <x v="7"/>
    <x v="3"/>
    <x v="3"/>
    <x v="17"/>
    <m/>
    <m/>
    <m/>
    <m/>
    <m/>
    <m/>
    <m/>
    <m/>
    <m/>
    <m/>
    <x v="1"/>
    <x v="5"/>
  </r>
  <r>
    <x v="7"/>
    <x v="3"/>
    <x v="4"/>
    <x v="1"/>
    <m/>
    <m/>
    <m/>
    <m/>
    <m/>
    <m/>
    <m/>
    <m/>
    <m/>
    <m/>
    <x v="1"/>
    <x v="5"/>
  </r>
  <r>
    <x v="7"/>
    <x v="3"/>
    <x v="4"/>
    <x v="2"/>
    <m/>
    <m/>
    <m/>
    <m/>
    <m/>
    <m/>
    <m/>
    <m/>
    <m/>
    <m/>
    <x v="1"/>
    <x v="5"/>
  </r>
  <r>
    <x v="7"/>
    <x v="3"/>
    <x v="4"/>
    <x v="3"/>
    <m/>
    <m/>
    <m/>
    <m/>
    <m/>
    <m/>
    <m/>
    <m/>
    <m/>
    <m/>
    <x v="1"/>
    <x v="5"/>
  </r>
  <r>
    <x v="7"/>
    <x v="3"/>
    <x v="4"/>
    <x v="4"/>
    <m/>
    <m/>
    <m/>
    <m/>
    <m/>
    <m/>
    <m/>
    <m/>
    <m/>
    <m/>
    <x v="1"/>
    <x v="5"/>
  </r>
  <r>
    <x v="7"/>
    <x v="3"/>
    <x v="4"/>
    <x v="5"/>
    <m/>
    <m/>
    <m/>
    <m/>
    <m/>
    <m/>
    <m/>
    <m/>
    <m/>
    <m/>
    <x v="1"/>
    <x v="5"/>
  </r>
  <r>
    <x v="7"/>
    <x v="3"/>
    <x v="4"/>
    <x v="6"/>
    <m/>
    <m/>
    <m/>
    <m/>
    <m/>
    <m/>
    <m/>
    <m/>
    <m/>
    <m/>
    <x v="1"/>
    <x v="5"/>
  </r>
  <r>
    <x v="7"/>
    <x v="3"/>
    <x v="4"/>
    <x v="7"/>
    <m/>
    <m/>
    <m/>
    <m/>
    <m/>
    <m/>
    <m/>
    <m/>
    <m/>
    <m/>
    <x v="1"/>
    <x v="5"/>
  </r>
  <r>
    <x v="7"/>
    <x v="3"/>
    <x v="4"/>
    <x v="8"/>
    <m/>
    <m/>
    <m/>
    <m/>
    <m/>
    <m/>
    <m/>
    <m/>
    <m/>
    <m/>
    <x v="1"/>
    <x v="5"/>
  </r>
  <r>
    <x v="7"/>
    <x v="3"/>
    <x v="4"/>
    <x v="9"/>
    <m/>
    <m/>
    <m/>
    <m/>
    <m/>
    <m/>
    <m/>
    <m/>
    <m/>
    <m/>
    <x v="1"/>
    <x v="5"/>
  </r>
  <r>
    <x v="7"/>
    <x v="3"/>
    <x v="4"/>
    <x v="10"/>
    <m/>
    <m/>
    <m/>
    <m/>
    <m/>
    <m/>
    <m/>
    <m/>
    <m/>
    <m/>
    <x v="1"/>
    <x v="5"/>
  </r>
  <r>
    <x v="7"/>
    <x v="3"/>
    <x v="4"/>
    <x v="11"/>
    <m/>
    <m/>
    <m/>
    <m/>
    <m/>
    <m/>
    <m/>
    <m/>
    <m/>
    <m/>
    <x v="1"/>
    <x v="5"/>
  </r>
  <r>
    <x v="7"/>
    <x v="3"/>
    <x v="4"/>
    <x v="12"/>
    <m/>
    <m/>
    <m/>
    <m/>
    <m/>
    <m/>
    <m/>
    <m/>
    <m/>
    <m/>
    <x v="1"/>
    <x v="5"/>
  </r>
  <r>
    <x v="7"/>
    <x v="3"/>
    <x v="4"/>
    <x v="13"/>
    <m/>
    <m/>
    <m/>
    <m/>
    <m/>
    <m/>
    <m/>
    <m/>
    <m/>
    <m/>
    <x v="1"/>
    <x v="5"/>
  </r>
  <r>
    <x v="7"/>
    <x v="3"/>
    <x v="4"/>
    <x v="14"/>
    <m/>
    <m/>
    <m/>
    <m/>
    <m/>
    <m/>
    <m/>
    <m/>
    <m/>
    <m/>
    <x v="1"/>
    <x v="5"/>
  </r>
  <r>
    <x v="7"/>
    <x v="3"/>
    <x v="4"/>
    <x v="15"/>
    <m/>
    <m/>
    <m/>
    <m/>
    <m/>
    <m/>
    <m/>
    <m/>
    <m/>
    <m/>
    <x v="1"/>
    <x v="5"/>
  </r>
  <r>
    <x v="7"/>
    <x v="3"/>
    <x v="4"/>
    <x v="16"/>
    <m/>
    <m/>
    <m/>
    <m/>
    <m/>
    <m/>
    <m/>
    <m/>
    <m/>
    <m/>
    <x v="1"/>
    <x v="5"/>
  </r>
  <r>
    <x v="7"/>
    <x v="3"/>
    <x v="4"/>
    <x v="17"/>
    <m/>
    <m/>
    <m/>
    <m/>
    <m/>
    <m/>
    <m/>
    <m/>
    <m/>
    <m/>
    <x v="1"/>
    <x v="5"/>
  </r>
  <r>
    <x v="0"/>
    <x v="0"/>
    <x v="0"/>
    <x v="0"/>
    <n v="13964"/>
    <n v="9439"/>
    <n v="23777"/>
    <n v="23777"/>
    <n v="27357"/>
    <n v="27357"/>
    <n v="3248791"/>
    <n v="11720831.775496235"/>
    <n v="0.80531827269574241"/>
    <n v="0.39698027505572614"/>
    <x v="1"/>
    <x v="6"/>
  </r>
  <r>
    <x v="1"/>
    <x v="1"/>
    <x v="0"/>
    <x v="0"/>
    <n v="87"/>
    <n v="75"/>
    <n v="674"/>
    <n v="674"/>
    <n v="789"/>
    <n v="789"/>
    <n v="1254379"/>
    <n v="3881212.9774127309"/>
    <n v="1.9323855824576783E-2"/>
    <n v="0.11127596439169139"/>
    <x v="1"/>
    <x v="6"/>
  </r>
  <r>
    <x v="1"/>
    <x v="2"/>
    <x v="0"/>
    <x v="0"/>
    <n v="1592"/>
    <n v="1132"/>
    <n v="3885"/>
    <n v="3885"/>
    <n v="4464"/>
    <n v="4464"/>
    <n v="1782551"/>
    <n v="5591705.6919917865"/>
    <n v="0.20244270037695375"/>
    <n v="0.29137709137709139"/>
    <x v="1"/>
    <x v="6"/>
  </r>
  <r>
    <x v="1"/>
    <x v="3"/>
    <x v="0"/>
    <x v="0"/>
    <n v="12285"/>
    <n v="8232"/>
    <n v="19218"/>
    <n v="19218"/>
    <n v="22104"/>
    <n v="22104"/>
    <n v="620398"/>
    <n v="2247762.7268993841"/>
    <n v="3.6623082594466774"/>
    <n v="0.42834842335310647"/>
    <x v="1"/>
    <x v="6"/>
  </r>
  <r>
    <x v="2"/>
    <x v="0"/>
    <x v="1"/>
    <x v="0"/>
    <m/>
    <m/>
    <m/>
    <m/>
    <m/>
    <m/>
    <m/>
    <m/>
    <m/>
    <m/>
    <x v="1"/>
    <x v="6"/>
  </r>
  <r>
    <x v="2"/>
    <x v="0"/>
    <x v="2"/>
    <x v="0"/>
    <n v="5589"/>
    <n v="3897"/>
    <n v="10726"/>
    <n v="10726"/>
    <n v="12355"/>
    <n v="12355"/>
    <n v="1672877"/>
    <n v="6091885.1252566734"/>
    <n v="0.63970346122306521"/>
    <n v="0.36332276710796196"/>
    <x v="1"/>
    <x v="6"/>
  </r>
  <r>
    <x v="2"/>
    <x v="0"/>
    <x v="3"/>
    <x v="0"/>
    <n v="8375"/>
    <n v="5542"/>
    <n v="13051"/>
    <n v="13051"/>
    <n v="15002"/>
    <n v="15002"/>
    <n v="1575914"/>
    <n v="5628946.6502395617"/>
    <n v="0.98455365530318872"/>
    <n v="0.42464178990115697"/>
    <x v="1"/>
    <x v="6"/>
  </r>
  <r>
    <x v="2"/>
    <x v="0"/>
    <x v="4"/>
    <x v="0"/>
    <m/>
    <m/>
    <m/>
    <m/>
    <m/>
    <m/>
    <m/>
    <m/>
    <m/>
    <m/>
    <x v="1"/>
    <x v="6"/>
  </r>
  <r>
    <x v="3"/>
    <x v="1"/>
    <x v="1"/>
    <x v="0"/>
    <m/>
    <m/>
    <m/>
    <m/>
    <m/>
    <m/>
    <m/>
    <m/>
    <m/>
    <m/>
    <x v="1"/>
    <x v="6"/>
  </r>
  <r>
    <x v="3"/>
    <x v="1"/>
    <x v="2"/>
    <x v="0"/>
    <n v="25"/>
    <n v="25"/>
    <n v="224"/>
    <n v="224"/>
    <n v="272"/>
    <n v="272"/>
    <n v="632044"/>
    <n v="1932005.5715263519"/>
    <n v="1.2939921275821749E-2"/>
    <n v="0.11160714285714286"/>
    <x v="1"/>
    <x v="6"/>
  </r>
  <r>
    <x v="3"/>
    <x v="1"/>
    <x v="3"/>
    <x v="0"/>
    <n v="62"/>
    <n v="50"/>
    <n v="450"/>
    <n v="450"/>
    <n v="517"/>
    <n v="517"/>
    <n v="622335"/>
    <n v="1949207.4058863793"/>
    <n v="2.5651451892192603E-2"/>
    <n v="0.1111111111111111"/>
    <x v="1"/>
    <x v="6"/>
  </r>
  <r>
    <x v="3"/>
    <x v="1"/>
    <x v="4"/>
    <x v="0"/>
    <m/>
    <m/>
    <m/>
    <m/>
    <m/>
    <m/>
    <m/>
    <m/>
    <m/>
    <m/>
    <x v="1"/>
    <x v="6"/>
  </r>
  <r>
    <x v="3"/>
    <x v="2"/>
    <x v="1"/>
    <x v="0"/>
    <m/>
    <m/>
    <m/>
    <m/>
    <m/>
    <m/>
    <m/>
    <m/>
    <m/>
    <m/>
    <x v="1"/>
    <x v="6"/>
  </r>
  <r>
    <x v="3"/>
    <x v="2"/>
    <x v="2"/>
    <x v="0"/>
    <n v="428"/>
    <n v="324"/>
    <n v="1554"/>
    <n v="1554"/>
    <n v="1804"/>
    <n v="1804"/>
    <n v="935798"/>
    <n v="2977238.7433264889"/>
    <n v="0.10882566966664978"/>
    <n v="0.20849420849420849"/>
    <x v="1"/>
    <x v="6"/>
  </r>
  <r>
    <x v="3"/>
    <x v="2"/>
    <x v="3"/>
    <x v="0"/>
    <n v="1164"/>
    <n v="808"/>
    <n v="2331"/>
    <n v="2331"/>
    <n v="2660"/>
    <n v="2660"/>
    <n v="846753"/>
    <n v="2614466.9486652976"/>
    <n v="0.30904961350247295"/>
    <n v="0.34663234663234666"/>
    <x v="1"/>
    <x v="6"/>
  </r>
  <r>
    <x v="3"/>
    <x v="2"/>
    <x v="4"/>
    <x v="0"/>
    <m/>
    <m/>
    <m/>
    <m/>
    <m/>
    <m/>
    <m/>
    <m/>
    <m/>
    <m/>
    <x v="1"/>
    <x v="6"/>
  </r>
  <r>
    <x v="3"/>
    <x v="3"/>
    <x v="1"/>
    <x v="0"/>
    <m/>
    <m/>
    <m/>
    <m/>
    <m/>
    <m/>
    <m/>
    <m/>
    <m/>
    <m/>
    <x v="1"/>
    <x v="6"/>
  </r>
  <r>
    <x v="3"/>
    <x v="3"/>
    <x v="2"/>
    <x v="0"/>
    <n v="5136"/>
    <n v="3548"/>
    <n v="8948"/>
    <n v="8948"/>
    <n v="10279"/>
    <n v="10279"/>
    <n v="325181"/>
    <n v="1182578.3764544833"/>
    <n v="3.000223977236371"/>
    <n v="0.39651318730442559"/>
    <x v="1"/>
    <x v="6"/>
  </r>
  <r>
    <x v="3"/>
    <x v="3"/>
    <x v="3"/>
    <x v="0"/>
    <n v="7149"/>
    <n v="4684"/>
    <n v="10270"/>
    <n v="10270"/>
    <n v="11825"/>
    <n v="11825"/>
    <n v="295217"/>
    <n v="1065184.3504449008"/>
    <n v="4.3973608869146554"/>
    <n v="0.45608568646543329"/>
    <x v="1"/>
    <x v="6"/>
  </r>
  <r>
    <x v="3"/>
    <x v="3"/>
    <x v="4"/>
    <x v="0"/>
    <m/>
    <m/>
    <m/>
    <m/>
    <m/>
    <m/>
    <m/>
    <m/>
    <m/>
    <m/>
    <x v="1"/>
    <x v="6"/>
  </r>
  <r>
    <x v="4"/>
    <x v="0"/>
    <x v="0"/>
    <x v="1"/>
    <n v="1767"/>
    <n v="1211"/>
    <n v="2843"/>
    <n v="2843"/>
    <n v="2925"/>
    <n v="2925"/>
    <n v="1239508"/>
    <n v="968115.18412046542"/>
    <n v="1.2508842128121314"/>
    <n v="0.42595849454801266"/>
    <x v="1"/>
    <x v="6"/>
  </r>
  <r>
    <x v="4"/>
    <x v="0"/>
    <x v="0"/>
    <x v="2"/>
    <n v="1306"/>
    <n v="869"/>
    <n v="2118"/>
    <n v="2118"/>
    <n v="2190"/>
    <n v="2190"/>
    <n v="908698"/>
    <n v="752893.96577686514"/>
    <n v="1.1542129961200209"/>
    <n v="0.41029272898961283"/>
    <x v="1"/>
    <x v="6"/>
  </r>
  <r>
    <x v="4"/>
    <x v="0"/>
    <x v="0"/>
    <x v="3"/>
    <n v="1131"/>
    <n v="779"/>
    <n v="2025"/>
    <n v="2025"/>
    <n v="2119"/>
    <n v="2119"/>
    <n v="870193"/>
    <n v="728558.12183436006"/>
    <n v="1.0692352149457034"/>
    <n v="0.38469135802469134"/>
    <x v="1"/>
    <x v="6"/>
  </r>
  <r>
    <x v="4"/>
    <x v="0"/>
    <x v="0"/>
    <x v="4"/>
    <n v="1307"/>
    <n v="888"/>
    <n v="2070"/>
    <n v="2070"/>
    <n v="2193"/>
    <n v="2193"/>
    <n v="934671"/>
    <n v="774317.39630390145"/>
    <n v="1.146816543498502"/>
    <n v="0.4289855072463768"/>
    <x v="1"/>
    <x v="6"/>
  </r>
  <r>
    <x v="4"/>
    <x v="0"/>
    <x v="0"/>
    <x v="5"/>
    <n v="1307"/>
    <n v="903"/>
    <n v="2199"/>
    <n v="2199"/>
    <n v="2355"/>
    <n v="2355"/>
    <n v="944250"/>
    <n v="780922.19575633132"/>
    <n v="1.1563251818261293"/>
    <n v="0.41064120054570258"/>
    <x v="1"/>
    <x v="6"/>
  </r>
  <r>
    <x v="4"/>
    <x v="0"/>
    <x v="0"/>
    <x v="6"/>
    <n v="1240"/>
    <n v="835"/>
    <n v="2102"/>
    <n v="2102"/>
    <n v="2314"/>
    <n v="2314"/>
    <n v="952507"/>
    <n v="778204.37508555781"/>
    <n v="1.0729829164841149"/>
    <n v="0.3972407231208373"/>
    <x v="1"/>
    <x v="6"/>
  </r>
  <r>
    <x v="4"/>
    <x v="0"/>
    <x v="0"/>
    <x v="7"/>
    <n v="1292"/>
    <n v="865"/>
    <n v="2184"/>
    <n v="2184"/>
    <n v="2447"/>
    <n v="2447"/>
    <n v="952318"/>
    <n v="796368.6735112936"/>
    <n v="1.0861803443198008"/>
    <n v="0.39606227106227104"/>
    <x v="1"/>
    <x v="6"/>
  </r>
  <r>
    <x v="4"/>
    <x v="0"/>
    <x v="0"/>
    <x v="8"/>
    <n v="582"/>
    <n v="395"/>
    <n v="1100"/>
    <n v="1100"/>
    <n v="1312"/>
    <n v="1312"/>
    <n v="937727"/>
    <n v="779125.66187542782"/>
    <n v="0.50697855214933918"/>
    <n v="0.35909090909090907"/>
    <x v="1"/>
    <x v="6"/>
  </r>
  <r>
    <x v="4"/>
    <x v="0"/>
    <x v="0"/>
    <x v="9"/>
    <n v="685"/>
    <n v="466"/>
    <n v="1209"/>
    <n v="1209"/>
    <n v="1420"/>
    <n v="1420"/>
    <n v="916657"/>
    <n v="769902.08076659823"/>
    <n v="0.6052717762965385"/>
    <n v="0.38544251447477251"/>
    <x v="1"/>
    <x v="6"/>
  </r>
  <r>
    <x v="4"/>
    <x v="0"/>
    <x v="0"/>
    <x v="10"/>
    <n v="690"/>
    <n v="453"/>
    <n v="1199"/>
    <n v="1199"/>
    <n v="1415"/>
    <n v="1415"/>
    <n v="909706"/>
    <n v="759837.57152635185"/>
    <n v="0.596180048177954"/>
    <n v="0.37781484570475399"/>
    <x v="1"/>
    <x v="6"/>
  </r>
  <r>
    <x v="4"/>
    <x v="0"/>
    <x v="0"/>
    <x v="11"/>
    <n v="717"/>
    <n v="490"/>
    <n v="1305"/>
    <n v="1305"/>
    <n v="1549"/>
    <n v="1549"/>
    <n v="950141"/>
    <n v="804853.30321697472"/>
    <n v="0.60880659623497169"/>
    <n v="0.37547892720306514"/>
    <x v="1"/>
    <x v="6"/>
  </r>
  <r>
    <x v="4"/>
    <x v="0"/>
    <x v="0"/>
    <x v="12"/>
    <n v="883"/>
    <n v="589"/>
    <n v="1633"/>
    <n v="1633"/>
    <n v="1923"/>
    <n v="1923"/>
    <n v="964060"/>
    <n v="811523.81108829565"/>
    <n v="0.72579509307326462"/>
    <n v="0.36068585425597061"/>
    <x v="1"/>
    <x v="6"/>
  </r>
  <r>
    <x v="4"/>
    <x v="0"/>
    <x v="0"/>
    <x v="13"/>
    <n v="1056"/>
    <n v="695"/>
    <n v="1789"/>
    <n v="1789"/>
    <n v="2078"/>
    <n v="2078"/>
    <n v="953219"/>
    <n v="811860.57221081445"/>
    <n v="0.85605832305344487"/>
    <n v="0.38848518725544995"/>
    <x v="1"/>
    <x v="6"/>
  </r>
  <r>
    <x v="4"/>
    <x v="0"/>
    <x v="0"/>
    <x v="14"/>
    <n v="1"/>
    <n v="1"/>
    <n v="1"/>
    <n v="1"/>
    <n v="909"/>
    <n v="909"/>
    <n v="992312"/>
    <n v="847565.00205338805"/>
    <n v="1.1798505100815973E-3"/>
    <n v="1"/>
    <x v="1"/>
    <x v="6"/>
  </r>
  <r>
    <x v="4"/>
    <x v="0"/>
    <x v="0"/>
    <x v="15"/>
    <n v="0"/>
    <n v="0"/>
    <n v="0"/>
    <n v="0"/>
    <n v="208"/>
    <n v="208"/>
    <n v="955559"/>
    <n v="556783.8603696099"/>
    <n v="0"/>
    <m/>
    <x v="1"/>
    <x v="6"/>
  </r>
  <r>
    <x v="4"/>
    <x v="0"/>
    <x v="0"/>
    <x v="16"/>
    <m/>
    <m/>
    <m/>
    <m/>
    <m/>
    <m/>
    <m/>
    <m/>
    <m/>
    <m/>
    <x v="1"/>
    <x v="6"/>
  </r>
  <r>
    <x v="4"/>
    <x v="0"/>
    <x v="0"/>
    <x v="17"/>
    <m/>
    <m/>
    <m/>
    <m/>
    <m/>
    <m/>
    <m/>
    <m/>
    <m/>
    <m/>
    <x v="1"/>
    <x v="6"/>
  </r>
  <r>
    <x v="5"/>
    <x v="1"/>
    <x v="0"/>
    <x v="1"/>
    <n v="13"/>
    <n v="12"/>
    <n v="73"/>
    <n v="73"/>
    <n v="76"/>
    <n v="76"/>
    <n v="425610"/>
    <n v="317641.44284736481"/>
    <n v="3.7778445697862921E-2"/>
    <n v="0.16438356164383561"/>
    <x v="1"/>
    <x v="6"/>
  </r>
  <r>
    <x v="5"/>
    <x v="1"/>
    <x v="0"/>
    <x v="2"/>
    <n v="3"/>
    <n v="3"/>
    <n v="38"/>
    <n v="38"/>
    <n v="41"/>
    <n v="41"/>
    <n v="310249"/>
    <n v="247455.75085557837"/>
    <n v="1.212337959262413E-2"/>
    <n v="7.8947368421052627E-2"/>
    <x v="1"/>
    <x v="6"/>
  </r>
  <r>
    <x v="5"/>
    <x v="1"/>
    <x v="0"/>
    <x v="3"/>
    <n v="7"/>
    <n v="7"/>
    <n v="53"/>
    <n v="53"/>
    <n v="54"/>
    <n v="54"/>
    <n v="297010"/>
    <n v="238537.51403148528"/>
    <n v="2.9345489024741194E-2"/>
    <n v="0.13207547169811321"/>
    <x v="1"/>
    <x v="6"/>
  </r>
  <r>
    <x v="5"/>
    <x v="1"/>
    <x v="0"/>
    <x v="4"/>
    <n v="0"/>
    <n v="0"/>
    <n v="43"/>
    <n v="43"/>
    <n v="49"/>
    <n v="49"/>
    <n v="321009"/>
    <n v="255758.5954825462"/>
    <n v="0"/>
    <n v="0"/>
    <x v="1"/>
    <x v="6"/>
  </r>
  <r>
    <x v="5"/>
    <x v="1"/>
    <x v="0"/>
    <x v="5"/>
    <n v="13"/>
    <n v="13"/>
    <n v="65"/>
    <n v="65"/>
    <n v="73"/>
    <n v="73"/>
    <n v="325150"/>
    <n v="257506.57631759069"/>
    <n v="5.0484147573639844E-2"/>
    <n v="0.2"/>
    <x v="1"/>
    <x v="6"/>
  </r>
  <r>
    <x v="5"/>
    <x v="1"/>
    <x v="0"/>
    <x v="6"/>
    <n v="6"/>
    <n v="4"/>
    <n v="54"/>
    <n v="54"/>
    <n v="66"/>
    <n v="66"/>
    <n v="326422"/>
    <n v="255435.84668035593"/>
    <n v="1.5659509234839185E-2"/>
    <n v="7.407407407407407E-2"/>
    <x v="1"/>
    <x v="6"/>
  </r>
  <r>
    <x v="5"/>
    <x v="1"/>
    <x v="0"/>
    <x v="7"/>
    <n v="8"/>
    <n v="7"/>
    <n v="42"/>
    <n v="42"/>
    <n v="54"/>
    <n v="54"/>
    <n v="322721"/>
    <n v="259267.55920602326"/>
    <n v="2.6999135647501313E-2"/>
    <n v="0.16666666666666666"/>
    <x v="1"/>
    <x v="6"/>
  </r>
  <r>
    <x v="5"/>
    <x v="1"/>
    <x v="0"/>
    <x v="8"/>
    <n v="8"/>
    <n v="6"/>
    <n v="57"/>
    <n v="57"/>
    <n v="65"/>
    <n v="65"/>
    <n v="328407"/>
    <n v="263959.34017796029"/>
    <n v="2.2730773595489459E-2"/>
    <n v="0.10526315789473684"/>
    <x v="1"/>
    <x v="6"/>
  </r>
  <r>
    <x v="5"/>
    <x v="1"/>
    <x v="0"/>
    <x v="9"/>
    <n v="8"/>
    <n v="7"/>
    <n v="50"/>
    <n v="50"/>
    <n v="62"/>
    <n v="62"/>
    <n v="321187"/>
    <n v="261570.11088295688"/>
    <n v="2.6761467418317704E-2"/>
    <n v="0.14000000000000001"/>
    <x v="1"/>
    <x v="6"/>
  </r>
  <r>
    <x v="5"/>
    <x v="1"/>
    <x v="0"/>
    <x v="10"/>
    <n v="3"/>
    <n v="2"/>
    <n v="42"/>
    <n v="42"/>
    <n v="47"/>
    <n v="47"/>
    <n v="323068"/>
    <n v="258669.67282683094"/>
    <n v="7.7318689050143137E-3"/>
    <n v="4.7619047619047616E-2"/>
    <x v="1"/>
    <x v="6"/>
  </r>
  <r>
    <x v="5"/>
    <x v="1"/>
    <x v="0"/>
    <x v="11"/>
    <n v="5"/>
    <n v="5"/>
    <n v="47"/>
    <n v="47"/>
    <n v="56"/>
    <n v="56"/>
    <n v="338235"/>
    <n v="276052.46269678301"/>
    <n v="1.8112499164667905E-2"/>
    <n v="0.10638297872340426"/>
    <x v="1"/>
    <x v="6"/>
  </r>
  <r>
    <x v="5"/>
    <x v="1"/>
    <x v="0"/>
    <x v="12"/>
    <n v="9"/>
    <n v="5"/>
    <n v="53"/>
    <n v="53"/>
    <n v="66"/>
    <n v="66"/>
    <n v="337181"/>
    <n v="274158.37645448325"/>
    <n v="1.8237633533805659E-2"/>
    <n v="9.4339622641509441E-2"/>
    <x v="1"/>
    <x v="6"/>
  </r>
  <r>
    <x v="5"/>
    <x v="1"/>
    <x v="0"/>
    <x v="13"/>
    <n v="4"/>
    <n v="4"/>
    <n v="57"/>
    <n v="57"/>
    <n v="65"/>
    <n v="65"/>
    <n v="327533"/>
    <n v="268881.20191649557"/>
    <n v="1.4876458344760934E-2"/>
    <n v="7.0175438596491224E-2"/>
    <x v="1"/>
    <x v="6"/>
  </r>
  <r>
    <x v="5"/>
    <x v="1"/>
    <x v="0"/>
    <x v="14"/>
    <n v="0"/>
    <n v="0"/>
    <n v="0"/>
    <n v="0"/>
    <n v="13"/>
    <n v="13"/>
    <n v="326939"/>
    <n v="272469.48117727583"/>
    <n v="0"/>
    <m/>
    <x v="1"/>
    <x v="6"/>
  </r>
  <r>
    <x v="5"/>
    <x v="1"/>
    <x v="0"/>
    <x v="15"/>
    <n v="0"/>
    <n v="0"/>
    <n v="0"/>
    <n v="0"/>
    <n v="2"/>
    <n v="2"/>
    <n v="304931"/>
    <n v="173849.04585900067"/>
    <n v="0"/>
    <m/>
    <x v="1"/>
    <x v="6"/>
  </r>
  <r>
    <x v="5"/>
    <x v="1"/>
    <x v="0"/>
    <x v="16"/>
    <m/>
    <m/>
    <m/>
    <m/>
    <m/>
    <m/>
    <m/>
    <m/>
    <m/>
    <m/>
    <x v="1"/>
    <x v="6"/>
  </r>
  <r>
    <x v="5"/>
    <x v="1"/>
    <x v="0"/>
    <x v="17"/>
    <m/>
    <m/>
    <m/>
    <m/>
    <m/>
    <m/>
    <m/>
    <m/>
    <m/>
    <m/>
    <x v="1"/>
    <x v="6"/>
  </r>
  <r>
    <x v="5"/>
    <x v="2"/>
    <x v="0"/>
    <x v="1"/>
    <n v="189"/>
    <n v="146"/>
    <n v="426"/>
    <n v="426"/>
    <n v="439"/>
    <n v="439"/>
    <n v="641047"/>
    <n v="489086.40930869267"/>
    <n v="0.29851575758640714"/>
    <n v="0.34272300469483569"/>
    <x v="1"/>
    <x v="6"/>
  </r>
  <r>
    <x v="5"/>
    <x v="2"/>
    <x v="0"/>
    <x v="2"/>
    <n v="156"/>
    <n v="107"/>
    <n v="363"/>
    <n v="363"/>
    <n v="370"/>
    <n v="370"/>
    <n v="466509"/>
    <n v="379232.9144421629"/>
    <n v="0.28214850537800207"/>
    <n v="0.29476584022038566"/>
    <x v="1"/>
    <x v="6"/>
  </r>
  <r>
    <x v="5"/>
    <x v="2"/>
    <x v="0"/>
    <x v="3"/>
    <n v="119"/>
    <n v="90"/>
    <n v="343"/>
    <n v="343"/>
    <n v="349"/>
    <n v="349"/>
    <n v="442528"/>
    <n v="360746.46406570839"/>
    <n v="0.24948269481473528"/>
    <n v="0.26239067055393583"/>
    <x v="1"/>
    <x v="6"/>
  </r>
  <r>
    <x v="5"/>
    <x v="2"/>
    <x v="0"/>
    <x v="4"/>
    <n v="140"/>
    <n v="103"/>
    <n v="321"/>
    <n v="321"/>
    <n v="338"/>
    <n v="338"/>
    <n v="472169"/>
    <n v="381605.43189596169"/>
    <n v="0.26991230048339881"/>
    <n v="0.32087227414330216"/>
    <x v="1"/>
    <x v="6"/>
  </r>
  <r>
    <x v="5"/>
    <x v="2"/>
    <x v="0"/>
    <x v="5"/>
    <n v="165"/>
    <n v="120"/>
    <n v="344"/>
    <n v="344"/>
    <n v="375"/>
    <n v="375"/>
    <n v="472761"/>
    <n v="379809.44284736481"/>
    <n v="0.31594791087967966"/>
    <n v="0.34883720930232559"/>
    <x v="1"/>
    <x v="6"/>
  </r>
  <r>
    <x v="5"/>
    <x v="2"/>
    <x v="0"/>
    <x v="6"/>
    <n v="138"/>
    <n v="97"/>
    <n v="321"/>
    <n v="321"/>
    <n v="365"/>
    <n v="365"/>
    <n v="474520"/>
    <n v="375272.61601642711"/>
    <n v="0.25847875880118559"/>
    <n v="0.30218068535825543"/>
    <x v="1"/>
    <x v="6"/>
  </r>
  <r>
    <x v="5"/>
    <x v="2"/>
    <x v="0"/>
    <x v="7"/>
    <n v="127"/>
    <n v="92"/>
    <n v="305"/>
    <n v="305"/>
    <n v="362"/>
    <n v="362"/>
    <n v="470822"/>
    <n v="380833.52772073919"/>
    <n v="0.24157536903489898"/>
    <n v="0.30163934426229511"/>
    <x v="1"/>
    <x v="6"/>
  </r>
  <r>
    <x v="5"/>
    <x v="2"/>
    <x v="0"/>
    <x v="8"/>
    <n v="110"/>
    <n v="77"/>
    <n v="265"/>
    <n v="265"/>
    <n v="323"/>
    <n v="323"/>
    <n v="475017"/>
    <n v="383296.91170431214"/>
    <n v="0.20088865223991248"/>
    <n v="0.29056603773584905"/>
    <x v="1"/>
    <x v="6"/>
  </r>
  <r>
    <x v="5"/>
    <x v="2"/>
    <x v="0"/>
    <x v="9"/>
    <n v="102"/>
    <n v="73"/>
    <n v="248"/>
    <n v="248"/>
    <n v="304"/>
    <n v="304"/>
    <n v="458828"/>
    <n v="373627.80013689253"/>
    <n v="0.19538160697157364"/>
    <n v="0.29435483870967744"/>
    <x v="1"/>
    <x v="6"/>
  </r>
  <r>
    <x v="5"/>
    <x v="2"/>
    <x v="0"/>
    <x v="10"/>
    <n v="98"/>
    <n v="57"/>
    <n v="241"/>
    <n v="241"/>
    <n v="301"/>
    <n v="301"/>
    <n v="443365"/>
    <n v="361051.07186858315"/>
    <n v="0.15787240210921488"/>
    <n v="0.23651452282157676"/>
    <x v="1"/>
    <x v="6"/>
  </r>
  <r>
    <x v="5"/>
    <x v="2"/>
    <x v="0"/>
    <x v="11"/>
    <n v="107"/>
    <n v="72"/>
    <n v="255"/>
    <n v="255"/>
    <n v="304"/>
    <n v="304"/>
    <n v="458539"/>
    <n v="375922.56262833677"/>
    <n v="0.19152880714740236"/>
    <n v="0.28235294117647058"/>
    <x v="1"/>
    <x v="6"/>
  </r>
  <r>
    <x v="5"/>
    <x v="2"/>
    <x v="0"/>
    <x v="12"/>
    <n v="49"/>
    <n v="37"/>
    <n v="210"/>
    <n v="210"/>
    <n v="264"/>
    <n v="264"/>
    <n v="454558"/>
    <n v="366993.11978097196"/>
    <n v="0.10081932877129211"/>
    <n v="0.1761904761904762"/>
    <x v="1"/>
    <x v="6"/>
  </r>
  <r>
    <x v="5"/>
    <x v="2"/>
    <x v="0"/>
    <x v="13"/>
    <n v="92"/>
    <n v="61"/>
    <n v="243"/>
    <n v="243"/>
    <n v="280"/>
    <n v="280"/>
    <n v="443757"/>
    <n v="362883.77549623547"/>
    <n v="0.16809789833283084"/>
    <n v="0.25102880658436216"/>
    <x v="1"/>
    <x v="6"/>
  </r>
  <r>
    <x v="5"/>
    <x v="2"/>
    <x v="0"/>
    <x v="14"/>
    <n v="0"/>
    <n v="0"/>
    <n v="0"/>
    <n v="0"/>
    <n v="68"/>
    <n v="68"/>
    <n v="465324"/>
    <n v="376631.151266256"/>
    <n v="0"/>
    <m/>
    <x v="1"/>
    <x v="6"/>
  </r>
  <r>
    <x v="5"/>
    <x v="2"/>
    <x v="0"/>
    <x v="15"/>
    <n v="0"/>
    <n v="0"/>
    <n v="0"/>
    <n v="0"/>
    <n v="22"/>
    <n v="22"/>
    <n v="435854"/>
    <n v="244712.4928131417"/>
    <n v="0"/>
    <m/>
    <x v="1"/>
    <x v="6"/>
  </r>
  <r>
    <x v="5"/>
    <x v="2"/>
    <x v="0"/>
    <x v="16"/>
    <m/>
    <m/>
    <m/>
    <m/>
    <m/>
    <m/>
    <m/>
    <m/>
    <m/>
    <m/>
    <x v="1"/>
    <x v="6"/>
  </r>
  <r>
    <x v="5"/>
    <x v="2"/>
    <x v="0"/>
    <x v="17"/>
    <m/>
    <m/>
    <m/>
    <m/>
    <m/>
    <m/>
    <m/>
    <m/>
    <m/>
    <m/>
    <x v="1"/>
    <x v="6"/>
  </r>
  <r>
    <x v="5"/>
    <x v="3"/>
    <x v="0"/>
    <x v="1"/>
    <n v="1565"/>
    <n v="1053"/>
    <n v="2344"/>
    <n v="2344"/>
    <n v="2410"/>
    <n v="2410"/>
    <n v="195069"/>
    <n v="161367.23340177961"/>
    <n v="6.5254883398675609"/>
    <n v="0.44923208191126279"/>
    <x v="1"/>
    <x v="6"/>
  </r>
  <r>
    <x v="5"/>
    <x v="3"/>
    <x v="0"/>
    <x v="2"/>
    <n v="1147"/>
    <n v="759"/>
    <n v="1717"/>
    <n v="1717"/>
    <n v="1779"/>
    <n v="1779"/>
    <n v="151231"/>
    <n v="126192.73921971253"/>
    <n v="6.0146091185049482"/>
    <n v="0.44205008736167734"/>
    <x v="1"/>
    <x v="6"/>
  </r>
  <r>
    <x v="5"/>
    <x v="3"/>
    <x v="0"/>
    <x v="3"/>
    <n v="1005"/>
    <n v="682"/>
    <n v="1629"/>
    <n v="1629"/>
    <n v="1716"/>
    <n v="1716"/>
    <n v="150317"/>
    <n v="129260.15879534565"/>
    <n v="5.2761810472459141"/>
    <n v="0.41866175567833025"/>
    <x v="1"/>
    <x v="6"/>
  </r>
  <r>
    <x v="5"/>
    <x v="3"/>
    <x v="0"/>
    <x v="4"/>
    <n v="1167"/>
    <n v="785"/>
    <n v="1706"/>
    <n v="1706"/>
    <n v="1806"/>
    <n v="1806"/>
    <n v="161903"/>
    <n v="136936.4052019165"/>
    <n v="5.7325880494854227"/>
    <n v="0.4601406799531067"/>
    <x v="1"/>
    <x v="6"/>
  </r>
  <r>
    <x v="5"/>
    <x v="3"/>
    <x v="0"/>
    <x v="5"/>
    <n v="1129"/>
    <n v="770"/>
    <n v="1790"/>
    <n v="1790"/>
    <n v="1907"/>
    <n v="1907"/>
    <n v="166207"/>
    <n v="143593.13073237508"/>
    <n v="5.3623735068156204"/>
    <n v="0.43016759776536312"/>
    <x v="1"/>
    <x v="6"/>
  </r>
  <r>
    <x v="5"/>
    <x v="3"/>
    <x v="0"/>
    <x v="6"/>
    <n v="1096"/>
    <n v="734"/>
    <n v="1727"/>
    <n v="1727"/>
    <n v="1883"/>
    <n v="1883"/>
    <n v="171443"/>
    <n v="147486.53251197809"/>
    <n v="4.9767255863879525"/>
    <n v="0.42501447596989"/>
    <x v="1"/>
    <x v="6"/>
  </r>
  <r>
    <x v="5"/>
    <x v="3"/>
    <x v="0"/>
    <x v="7"/>
    <n v="1157"/>
    <n v="766"/>
    <n v="1837"/>
    <n v="1837"/>
    <n v="2031"/>
    <n v="2031"/>
    <n v="180060"/>
    <n v="156259.99726214921"/>
    <n v="4.9020863523690066"/>
    <n v="0.41698421339139902"/>
    <x v="1"/>
    <x v="6"/>
  </r>
  <r>
    <x v="5"/>
    <x v="3"/>
    <x v="0"/>
    <x v="8"/>
    <n v="464"/>
    <n v="312"/>
    <n v="778"/>
    <n v="778"/>
    <n v="924"/>
    <n v="924"/>
    <n v="156898"/>
    <n v="131860.20807665982"/>
    <n v="2.3661421785305539"/>
    <n v="0.40102827763496146"/>
    <x v="1"/>
    <x v="6"/>
  </r>
  <r>
    <x v="5"/>
    <x v="3"/>
    <x v="0"/>
    <x v="9"/>
    <n v="575"/>
    <n v="386"/>
    <n v="911"/>
    <n v="911"/>
    <n v="1054"/>
    <n v="1054"/>
    <n v="159180"/>
    <n v="134696.73374401094"/>
    <n v="2.8656968084585261"/>
    <n v="0.42371020856201974"/>
    <x v="1"/>
    <x v="6"/>
  </r>
  <r>
    <x v="5"/>
    <x v="3"/>
    <x v="0"/>
    <x v="10"/>
    <n v="589"/>
    <n v="394"/>
    <n v="916"/>
    <n v="916"/>
    <n v="1067"/>
    <n v="1067"/>
    <n v="165835"/>
    <n v="140106.70773442846"/>
    <n v="2.8121423047554934"/>
    <n v="0.43013100436681223"/>
    <x v="1"/>
    <x v="6"/>
  </r>
  <r>
    <x v="5"/>
    <x v="3"/>
    <x v="0"/>
    <x v="11"/>
    <n v="605"/>
    <n v="413"/>
    <n v="1003"/>
    <n v="1003"/>
    <n v="1189"/>
    <n v="1189"/>
    <n v="177364"/>
    <n v="152869.8316221766"/>
    <n v="2.7016448936814732"/>
    <n v="0.41176470588235292"/>
    <x v="1"/>
    <x v="6"/>
  </r>
  <r>
    <x v="5"/>
    <x v="3"/>
    <x v="0"/>
    <x v="12"/>
    <n v="825"/>
    <n v="547"/>
    <n v="1370"/>
    <n v="1370"/>
    <n v="1593"/>
    <n v="1593"/>
    <n v="196829"/>
    <n v="170365.55783709788"/>
    <n v="3.2107428693012987"/>
    <n v="0.39927007299270073"/>
    <x v="1"/>
    <x v="6"/>
  </r>
  <r>
    <x v="5"/>
    <x v="3"/>
    <x v="0"/>
    <x v="13"/>
    <n v="960"/>
    <n v="630"/>
    <n v="1489"/>
    <n v="1489"/>
    <n v="1733"/>
    <n v="1733"/>
    <n v="207422"/>
    <n v="180090.43121149897"/>
    <n v="3.4982424982931231"/>
    <n v="0.4231027535258563"/>
    <x v="1"/>
    <x v="6"/>
  </r>
  <r>
    <x v="5"/>
    <x v="3"/>
    <x v="0"/>
    <x v="14"/>
    <n v="1"/>
    <n v="1"/>
    <n v="1"/>
    <n v="1"/>
    <n v="828"/>
    <n v="828"/>
    <n v="227129"/>
    <n v="198458.62286105409"/>
    <n v="5.0388337154799534E-3"/>
    <n v="1"/>
    <x v="1"/>
    <x v="6"/>
  </r>
  <r>
    <x v="5"/>
    <x v="3"/>
    <x v="0"/>
    <x v="15"/>
    <n v="0"/>
    <n v="0"/>
    <n v="0"/>
    <n v="0"/>
    <n v="184"/>
    <n v="184"/>
    <n v="232963"/>
    <n v="138218.43668720053"/>
    <n v="0"/>
    <m/>
    <x v="1"/>
    <x v="6"/>
  </r>
  <r>
    <x v="5"/>
    <x v="3"/>
    <x v="0"/>
    <x v="16"/>
    <m/>
    <m/>
    <m/>
    <m/>
    <m/>
    <m/>
    <m/>
    <m/>
    <m/>
    <m/>
    <x v="1"/>
    <x v="6"/>
  </r>
  <r>
    <x v="5"/>
    <x v="3"/>
    <x v="0"/>
    <x v="17"/>
    <m/>
    <m/>
    <m/>
    <m/>
    <m/>
    <m/>
    <m/>
    <m/>
    <m/>
    <m/>
    <x v="1"/>
    <x v="6"/>
  </r>
  <r>
    <x v="6"/>
    <x v="0"/>
    <x v="1"/>
    <x v="1"/>
    <m/>
    <m/>
    <m/>
    <m/>
    <m/>
    <m/>
    <m/>
    <m/>
    <m/>
    <m/>
    <x v="1"/>
    <x v="6"/>
  </r>
  <r>
    <x v="6"/>
    <x v="0"/>
    <x v="1"/>
    <x v="2"/>
    <m/>
    <m/>
    <m/>
    <m/>
    <m/>
    <m/>
    <m/>
    <m/>
    <m/>
    <m/>
    <x v="1"/>
    <x v="6"/>
  </r>
  <r>
    <x v="6"/>
    <x v="0"/>
    <x v="1"/>
    <x v="3"/>
    <m/>
    <m/>
    <m/>
    <m/>
    <m/>
    <m/>
    <m/>
    <m/>
    <m/>
    <m/>
    <x v="1"/>
    <x v="6"/>
  </r>
  <r>
    <x v="6"/>
    <x v="0"/>
    <x v="1"/>
    <x v="4"/>
    <m/>
    <m/>
    <m/>
    <m/>
    <m/>
    <m/>
    <m/>
    <m/>
    <m/>
    <m/>
    <x v="1"/>
    <x v="6"/>
  </r>
  <r>
    <x v="6"/>
    <x v="0"/>
    <x v="1"/>
    <x v="5"/>
    <m/>
    <m/>
    <m/>
    <m/>
    <m/>
    <m/>
    <m/>
    <m/>
    <m/>
    <m/>
    <x v="1"/>
    <x v="6"/>
  </r>
  <r>
    <x v="6"/>
    <x v="0"/>
    <x v="1"/>
    <x v="6"/>
    <m/>
    <m/>
    <m/>
    <m/>
    <m/>
    <m/>
    <m/>
    <m/>
    <m/>
    <m/>
    <x v="1"/>
    <x v="6"/>
  </r>
  <r>
    <x v="6"/>
    <x v="0"/>
    <x v="1"/>
    <x v="7"/>
    <m/>
    <m/>
    <m/>
    <m/>
    <m/>
    <m/>
    <m/>
    <m/>
    <m/>
    <m/>
    <x v="1"/>
    <x v="6"/>
  </r>
  <r>
    <x v="6"/>
    <x v="0"/>
    <x v="1"/>
    <x v="8"/>
    <m/>
    <m/>
    <m/>
    <m/>
    <m/>
    <m/>
    <m/>
    <m/>
    <m/>
    <m/>
    <x v="1"/>
    <x v="6"/>
  </r>
  <r>
    <x v="6"/>
    <x v="0"/>
    <x v="1"/>
    <x v="9"/>
    <m/>
    <m/>
    <m/>
    <m/>
    <m/>
    <m/>
    <m/>
    <m/>
    <m/>
    <m/>
    <x v="1"/>
    <x v="6"/>
  </r>
  <r>
    <x v="6"/>
    <x v="0"/>
    <x v="1"/>
    <x v="10"/>
    <m/>
    <m/>
    <m/>
    <m/>
    <m/>
    <m/>
    <m/>
    <m/>
    <m/>
    <m/>
    <x v="1"/>
    <x v="6"/>
  </r>
  <r>
    <x v="6"/>
    <x v="0"/>
    <x v="1"/>
    <x v="11"/>
    <m/>
    <m/>
    <m/>
    <m/>
    <m/>
    <m/>
    <m/>
    <m/>
    <m/>
    <m/>
    <x v="1"/>
    <x v="6"/>
  </r>
  <r>
    <x v="6"/>
    <x v="0"/>
    <x v="1"/>
    <x v="12"/>
    <m/>
    <m/>
    <m/>
    <m/>
    <m/>
    <m/>
    <m/>
    <m/>
    <m/>
    <m/>
    <x v="1"/>
    <x v="6"/>
  </r>
  <r>
    <x v="6"/>
    <x v="0"/>
    <x v="1"/>
    <x v="13"/>
    <m/>
    <m/>
    <m/>
    <m/>
    <m/>
    <m/>
    <m/>
    <m/>
    <m/>
    <m/>
    <x v="1"/>
    <x v="6"/>
  </r>
  <r>
    <x v="6"/>
    <x v="0"/>
    <x v="1"/>
    <x v="14"/>
    <m/>
    <m/>
    <m/>
    <m/>
    <m/>
    <m/>
    <m/>
    <m/>
    <m/>
    <m/>
    <x v="1"/>
    <x v="6"/>
  </r>
  <r>
    <x v="6"/>
    <x v="0"/>
    <x v="1"/>
    <x v="15"/>
    <m/>
    <m/>
    <m/>
    <m/>
    <m/>
    <m/>
    <m/>
    <m/>
    <m/>
    <m/>
    <x v="1"/>
    <x v="6"/>
  </r>
  <r>
    <x v="6"/>
    <x v="0"/>
    <x v="1"/>
    <x v="16"/>
    <m/>
    <m/>
    <m/>
    <m/>
    <m/>
    <m/>
    <m/>
    <m/>
    <m/>
    <m/>
    <x v="1"/>
    <x v="6"/>
  </r>
  <r>
    <x v="6"/>
    <x v="0"/>
    <x v="1"/>
    <x v="17"/>
    <m/>
    <m/>
    <m/>
    <m/>
    <m/>
    <m/>
    <m/>
    <m/>
    <m/>
    <m/>
    <x v="1"/>
    <x v="6"/>
  </r>
  <r>
    <x v="6"/>
    <x v="0"/>
    <x v="2"/>
    <x v="1"/>
    <n v="739"/>
    <n v="510"/>
    <n v="1298"/>
    <n v="1298"/>
    <n v="1338"/>
    <n v="1338"/>
    <n v="650350"/>
    <n v="508139.87132101302"/>
    <n v="1.0036606627111373"/>
    <n v="0.3929121725731895"/>
    <x v="1"/>
    <x v="6"/>
  </r>
  <r>
    <x v="6"/>
    <x v="0"/>
    <x v="2"/>
    <x v="2"/>
    <n v="549"/>
    <n v="372"/>
    <n v="999"/>
    <n v="999"/>
    <n v="1035"/>
    <n v="1035"/>
    <n v="474887"/>
    <n v="394057.24572210817"/>
    <n v="0.94402527561271365"/>
    <n v="0.37237237237237236"/>
    <x v="1"/>
    <x v="6"/>
  </r>
  <r>
    <x v="6"/>
    <x v="0"/>
    <x v="2"/>
    <x v="3"/>
    <n v="424"/>
    <n v="310"/>
    <n v="903"/>
    <n v="903"/>
    <n v="947"/>
    <n v="947"/>
    <n v="453289"/>
    <n v="380001.16358658456"/>
    <n v="0.81578697568741898"/>
    <n v="0.3433001107419712"/>
    <x v="1"/>
    <x v="6"/>
  </r>
  <r>
    <x v="6"/>
    <x v="0"/>
    <x v="2"/>
    <x v="4"/>
    <n v="550"/>
    <n v="386"/>
    <n v="953"/>
    <n v="953"/>
    <n v="1007"/>
    <n v="1007"/>
    <n v="486185"/>
    <n v="403382.61190965091"/>
    <n v="0.95690788002150118"/>
    <n v="0.40503672612801678"/>
    <x v="1"/>
    <x v="6"/>
  </r>
  <r>
    <x v="6"/>
    <x v="0"/>
    <x v="2"/>
    <x v="5"/>
    <n v="569"/>
    <n v="393"/>
    <n v="1008"/>
    <n v="1008"/>
    <n v="1084"/>
    <n v="1084"/>
    <n v="489823"/>
    <n v="406315.91786447639"/>
    <n v="0.96722767364256246"/>
    <n v="0.38988095238095238"/>
    <x v="1"/>
    <x v="6"/>
  </r>
  <r>
    <x v="6"/>
    <x v="0"/>
    <x v="2"/>
    <x v="6"/>
    <n v="477"/>
    <n v="340"/>
    <n v="982"/>
    <n v="982"/>
    <n v="1079"/>
    <n v="1079"/>
    <n v="493409"/>
    <n v="404864.72553045861"/>
    <n v="0.8397866708553775"/>
    <n v="0.34623217922606925"/>
    <x v="1"/>
    <x v="6"/>
  </r>
  <r>
    <x v="6"/>
    <x v="0"/>
    <x v="2"/>
    <x v="7"/>
    <n v="563"/>
    <n v="385"/>
    <n v="1050"/>
    <n v="1050"/>
    <n v="1174"/>
    <n v="1174"/>
    <n v="495142"/>
    <n v="414714.28884325805"/>
    <n v="0.92834997577214273"/>
    <n v="0.36666666666666664"/>
    <x v="1"/>
    <x v="6"/>
  </r>
  <r>
    <x v="6"/>
    <x v="0"/>
    <x v="2"/>
    <x v="8"/>
    <n v="201"/>
    <n v="133"/>
    <n v="456"/>
    <n v="456"/>
    <n v="549"/>
    <n v="549"/>
    <n v="484895"/>
    <n v="403791.60848733742"/>
    <n v="0.32937782064921434"/>
    <n v="0.29166666666666669"/>
    <x v="1"/>
    <x v="6"/>
  </r>
  <r>
    <x v="6"/>
    <x v="0"/>
    <x v="2"/>
    <x v="9"/>
    <n v="243"/>
    <n v="169"/>
    <n v="510"/>
    <n v="510"/>
    <n v="597"/>
    <n v="597"/>
    <n v="474111"/>
    <n v="398613.96303901437"/>
    <n v="0.42396909207984546"/>
    <n v="0.33137254901960783"/>
    <x v="1"/>
    <x v="6"/>
  </r>
  <r>
    <x v="6"/>
    <x v="0"/>
    <x v="2"/>
    <x v="10"/>
    <n v="267"/>
    <n v="191"/>
    <n v="548"/>
    <n v="548"/>
    <n v="652"/>
    <n v="652"/>
    <n v="471841"/>
    <n v="395009.05954825465"/>
    <n v="0.48353321368991858"/>
    <n v="0.34854014598540145"/>
    <x v="1"/>
    <x v="6"/>
  </r>
  <r>
    <x v="6"/>
    <x v="0"/>
    <x v="2"/>
    <x v="11"/>
    <n v="267"/>
    <n v="187"/>
    <n v="555"/>
    <n v="555"/>
    <n v="663"/>
    <n v="663"/>
    <n v="492929"/>
    <n v="418275.49623545515"/>
    <n v="0.44707376282624545"/>
    <n v="0.33693693693693694"/>
    <x v="1"/>
    <x v="6"/>
  </r>
  <r>
    <x v="6"/>
    <x v="0"/>
    <x v="2"/>
    <x v="12"/>
    <n v="338"/>
    <n v="237"/>
    <n v="687"/>
    <n v="687"/>
    <n v="799"/>
    <n v="799"/>
    <n v="498120"/>
    <n v="420579.48254620121"/>
    <n v="0.56350823051375365"/>
    <n v="0.34497816593886466"/>
    <x v="1"/>
    <x v="6"/>
  </r>
  <r>
    <x v="6"/>
    <x v="0"/>
    <x v="2"/>
    <x v="13"/>
    <n v="401"/>
    <n v="283"/>
    <n v="776"/>
    <n v="776"/>
    <n v="915"/>
    <n v="915"/>
    <n v="490935"/>
    <n v="419132.3805612594"/>
    <n v="0.67520433429895166"/>
    <n v="0.36469072164948452"/>
    <x v="1"/>
    <x v="6"/>
  </r>
  <r>
    <x v="6"/>
    <x v="0"/>
    <x v="2"/>
    <x v="14"/>
    <n v="1"/>
    <n v="1"/>
    <n v="1"/>
    <n v="1"/>
    <n v="426"/>
    <n v="426"/>
    <n v="511114"/>
    <n v="437613.01574264205"/>
    <n v="2.285123988606625E-3"/>
    <n v="1"/>
    <x v="1"/>
    <x v="6"/>
  </r>
  <r>
    <x v="6"/>
    <x v="0"/>
    <x v="2"/>
    <x v="15"/>
    <n v="0"/>
    <n v="0"/>
    <n v="0"/>
    <n v="0"/>
    <n v="90"/>
    <n v="90"/>
    <n v="491936"/>
    <n v="287394.29431895964"/>
    <n v="0"/>
    <m/>
    <x v="1"/>
    <x v="6"/>
  </r>
  <r>
    <x v="6"/>
    <x v="0"/>
    <x v="2"/>
    <x v="16"/>
    <m/>
    <m/>
    <m/>
    <m/>
    <m/>
    <m/>
    <m/>
    <m/>
    <m/>
    <m/>
    <x v="1"/>
    <x v="6"/>
  </r>
  <r>
    <x v="6"/>
    <x v="0"/>
    <x v="2"/>
    <x v="17"/>
    <m/>
    <m/>
    <m/>
    <m/>
    <m/>
    <m/>
    <m/>
    <m/>
    <m/>
    <m/>
    <x v="1"/>
    <x v="6"/>
  </r>
  <r>
    <x v="6"/>
    <x v="0"/>
    <x v="3"/>
    <x v="1"/>
    <n v="1028"/>
    <n v="701"/>
    <n v="1545"/>
    <n v="1545"/>
    <n v="1587"/>
    <n v="1587"/>
    <n v="589158"/>
    <n v="459975.31279945245"/>
    <n v="1.5239948329697282"/>
    <n v="0.45372168284789643"/>
    <x v="1"/>
    <x v="6"/>
  </r>
  <r>
    <x v="6"/>
    <x v="0"/>
    <x v="3"/>
    <x v="2"/>
    <n v="757"/>
    <n v="497"/>
    <n v="1119"/>
    <n v="1119"/>
    <n v="1155"/>
    <n v="1155"/>
    <n v="433811"/>
    <n v="358836.72005475702"/>
    <n v="1.3850310523520553"/>
    <n v="0.44414655942806075"/>
    <x v="1"/>
    <x v="6"/>
  </r>
  <r>
    <x v="6"/>
    <x v="0"/>
    <x v="3"/>
    <x v="3"/>
    <n v="707"/>
    <n v="469"/>
    <n v="1122"/>
    <n v="1122"/>
    <n v="1172"/>
    <n v="1172"/>
    <n v="416904"/>
    <n v="348556.9582477755"/>
    <n v="1.3455476612996096"/>
    <n v="0.41800356506238862"/>
    <x v="1"/>
    <x v="6"/>
  </r>
  <r>
    <x v="6"/>
    <x v="0"/>
    <x v="3"/>
    <x v="4"/>
    <n v="757"/>
    <n v="502"/>
    <n v="1117"/>
    <n v="1117"/>
    <n v="1186"/>
    <n v="1186"/>
    <n v="448486"/>
    <n v="370934.78439425054"/>
    <n v="1.3533376246171778"/>
    <n v="0.44941808415398388"/>
    <x v="1"/>
    <x v="6"/>
  </r>
  <r>
    <x v="6"/>
    <x v="0"/>
    <x v="3"/>
    <x v="5"/>
    <n v="738"/>
    <n v="510"/>
    <n v="1191"/>
    <n v="1191"/>
    <n v="1271"/>
    <n v="1271"/>
    <n v="454427"/>
    <n v="374606.27789185487"/>
    <n v="1.3614293996088127"/>
    <n v="0.4282115869017632"/>
    <x v="1"/>
    <x v="6"/>
  </r>
  <r>
    <x v="6"/>
    <x v="0"/>
    <x v="3"/>
    <x v="6"/>
    <n v="763"/>
    <n v="495"/>
    <n v="1120"/>
    <n v="1120"/>
    <n v="1235"/>
    <n v="1235"/>
    <n v="459098"/>
    <n v="373339.64955509925"/>
    <n v="1.3258704254688212"/>
    <n v="0.4419642857142857"/>
    <x v="1"/>
    <x v="6"/>
  </r>
  <r>
    <x v="6"/>
    <x v="0"/>
    <x v="3"/>
    <x v="7"/>
    <n v="729"/>
    <n v="480"/>
    <n v="1134"/>
    <n v="1134"/>
    <n v="1273"/>
    <n v="1273"/>
    <n v="457176"/>
    <n v="381654.38466803561"/>
    <n v="1.2576823935024506"/>
    <n v="0.42328042328042326"/>
    <x v="1"/>
    <x v="6"/>
  </r>
  <r>
    <x v="6"/>
    <x v="0"/>
    <x v="3"/>
    <x v="8"/>
    <n v="381"/>
    <n v="262"/>
    <n v="644"/>
    <n v="644"/>
    <n v="763"/>
    <n v="763"/>
    <n v="452832"/>
    <n v="375334.05338809034"/>
    <n v="0.69804484201462946"/>
    <n v="0.40683229813664595"/>
    <x v="1"/>
    <x v="6"/>
  </r>
  <r>
    <x v="6"/>
    <x v="0"/>
    <x v="3"/>
    <x v="9"/>
    <n v="442"/>
    <n v="297"/>
    <n v="699"/>
    <n v="699"/>
    <n v="823"/>
    <n v="823"/>
    <n v="442546"/>
    <n v="371288.11772758386"/>
    <n v="0.79991786922174157"/>
    <n v="0.42489270386266093"/>
    <x v="1"/>
    <x v="6"/>
  </r>
  <r>
    <x v="6"/>
    <x v="0"/>
    <x v="3"/>
    <x v="10"/>
    <n v="423"/>
    <n v="262"/>
    <n v="651"/>
    <n v="651"/>
    <n v="763"/>
    <n v="763"/>
    <n v="437865"/>
    <n v="364828.5119780972"/>
    <n v="0.7181456256788652"/>
    <n v="0.40245775729646699"/>
    <x v="1"/>
    <x v="6"/>
  </r>
  <r>
    <x v="6"/>
    <x v="0"/>
    <x v="3"/>
    <x v="11"/>
    <n v="450"/>
    <n v="303"/>
    <n v="750"/>
    <n v="750"/>
    <n v="886"/>
    <n v="886"/>
    <n v="457212"/>
    <n v="386577.8069815195"/>
    <n v="0.7838008145524118"/>
    <n v="0.40400000000000003"/>
    <x v="1"/>
    <x v="6"/>
  </r>
  <r>
    <x v="6"/>
    <x v="0"/>
    <x v="3"/>
    <x v="12"/>
    <n v="545"/>
    <n v="352"/>
    <n v="946"/>
    <n v="946"/>
    <n v="1124"/>
    <n v="1124"/>
    <n v="465940"/>
    <n v="390944.32854209444"/>
    <n v="0.90038395316457143"/>
    <n v="0.37209302325581395"/>
    <x v="1"/>
    <x v="6"/>
  </r>
  <r>
    <x v="6"/>
    <x v="0"/>
    <x v="3"/>
    <x v="13"/>
    <n v="655"/>
    <n v="412"/>
    <n v="1013"/>
    <n v="1013"/>
    <n v="1163"/>
    <n v="1163"/>
    <n v="462284"/>
    <n v="392728.19164955511"/>
    <n v="1.0490716194055194"/>
    <n v="0.40671273445212242"/>
    <x v="1"/>
    <x v="6"/>
  </r>
  <r>
    <x v="6"/>
    <x v="0"/>
    <x v="3"/>
    <x v="14"/>
    <n v="0"/>
    <n v="0"/>
    <n v="0"/>
    <n v="0"/>
    <n v="483"/>
    <n v="483"/>
    <n v="481198"/>
    <n v="409951.98631074606"/>
    <n v="0"/>
    <m/>
    <x v="1"/>
    <x v="6"/>
  </r>
  <r>
    <x v="6"/>
    <x v="0"/>
    <x v="3"/>
    <x v="15"/>
    <n v="0"/>
    <n v="0"/>
    <n v="0"/>
    <n v="0"/>
    <n v="118"/>
    <n v="118"/>
    <n v="463623"/>
    <n v="269389.56605065026"/>
    <n v="0"/>
    <m/>
    <x v="1"/>
    <x v="6"/>
  </r>
  <r>
    <x v="6"/>
    <x v="0"/>
    <x v="3"/>
    <x v="16"/>
    <m/>
    <m/>
    <m/>
    <m/>
    <m/>
    <m/>
    <m/>
    <m/>
    <m/>
    <m/>
    <x v="1"/>
    <x v="6"/>
  </r>
  <r>
    <x v="6"/>
    <x v="0"/>
    <x v="3"/>
    <x v="17"/>
    <m/>
    <m/>
    <m/>
    <m/>
    <m/>
    <m/>
    <m/>
    <m/>
    <m/>
    <m/>
    <x v="1"/>
    <x v="6"/>
  </r>
  <r>
    <x v="6"/>
    <x v="0"/>
    <x v="4"/>
    <x v="1"/>
    <m/>
    <m/>
    <m/>
    <m/>
    <m/>
    <m/>
    <m/>
    <m/>
    <m/>
    <m/>
    <x v="1"/>
    <x v="6"/>
  </r>
  <r>
    <x v="6"/>
    <x v="0"/>
    <x v="4"/>
    <x v="2"/>
    <m/>
    <m/>
    <m/>
    <m/>
    <m/>
    <m/>
    <m/>
    <m/>
    <m/>
    <m/>
    <x v="1"/>
    <x v="6"/>
  </r>
  <r>
    <x v="6"/>
    <x v="0"/>
    <x v="4"/>
    <x v="3"/>
    <m/>
    <m/>
    <m/>
    <m/>
    <m/>
    <m/>
    <m/>
    <m/>
    <m/>
    <m/>
    <x v="1"/>
    <x v="6"/>
  </r>
  <r>
    <x v="6"/>
    <x v="0"/>
    <x v="4"/>
    <x v="4"/>
    <m/>
    <m/>
    <m/>
    <m/>
    <m/>
    <m/>
    <m/>
    <m/>
    <m/>
    <m/>
    <x v="1"/>
    <x v="6"/>
  </r>
  <r>
    <x v="6"/>
    <x v="0"/>
    <x v="4"/>
    <x v="5"/>
    <m/>
    <m/>
    <m/>
    <m/>
    <m/>
    <m/>
    <m/>
    <m/>
    <m/>
    <m/>
    <x v="1"/>
    <x v="6"/>
  </r>
  <r>
    <x v="6"/>
    <x v="0"/>
    <x v="4"/>
    <x v="6"/>
    <m/>
    <m/>
    <m/>
    <m/>
    <m/>
    <m/>
    <m/>
    <m/>
    <m/>
    <m/>
    <x v="1"/>
    <x v="6"/>
  </r>
  <r>
    <x v="6"/>
    <x v="0"/>
    <x v="4"/>
    <x v="7"/>
    <m/>
    <m/>
    <m/>
    <m/>
    <m/>
    <m/>
    <m/>
    <m/>
    <m/>
    <m/>
    <x v="1"/>
    <x v="6"/>
  </r>
  <r>
    <x v="6"/>
    <x v="0"/>
    <x v="4"/>
    <x v="8"/>
    <m/>
    <m/>
    <m/>
    <m/>
    <m/>
    <m/>
    <m/>
    <m/>
    <m/>
    <m/>
    <x v="1"/>
    <x v="6"/>
  </r>
  <r>
    <x v="6"/>
    <x v="0"/>
    <x v="4"/>
    <x v="9"/>
    <m/>
    <m/>
    <m/>
    <m/>
    <m/>
    <m/>
    <m/>
    <m/>
    <m/>
    <m/>
    <x v="1"/>
    <x v="6"/>
  </r>
  <r>
    <x v="6"/>
    <x v="0"/>
    <x v="4"/>
    <x v="10"/>
    <m/>
    <m/>
    <m/>
    <m/>
    <m/>
    <m/>
    <m/>
    <m/>
    <m/>
    <m/>
    <x v="1"/>
    <x v="6"/>
  </r>
  <r>
    <x v="6"/>
    <x v="0"/>
    <x v="4"/>
    <x v="11"/>
    <m/>
    <m/>
    <m/>
    <m/>
    <m/>
    <m/>
    <m/>
    <m/>
    <m/>
    <m/>
    <x v="1"/>
    <x v="6"/>
  </r>
  <r>
    <x v="6"/>
    <x v="0"/>
    <x v="4"/>
    <x v="12"/>
    <m/>
    <m/>
    <m/>
    <m/>
    <m/>
    <m/>
    <m/>
    <m/>
    <m/>
    <m/>
    <x v="1"/>
    <x v="6"/>
  </r>
  <r>
    <x v="6"/>
    <x v="0"/>
    <x v="4"/>
    <x v="13"/>
    <m/>
    <m/>
    <m/>
    <m/>
    <m/>
    <m/>
    <m/>
    <m/>
    <m/>
    <m/>
    <x v="1"/>
    <x v="6"/>
  </r>
  <r>
    <x v="6"/>
    <x v="0"/>
    <x v="4"/>
    <x v="14"/>
    <m/>
    <m/>
    <m/>
    <m/>
    <m/>
    <m/>
    <m/>
    <m/>
    <m/>
    <m/>
    <x v="1"/>
    <x v="6"/>
  </r>
  <r>
    <x v="6"/>
    <x v="0"/>
    <x v="4"/>
    <x v="15"/>
    <m/>
    <m/>
    <m/>
    <m/>
    <m/>
    <m/>
    <m/>
    <m/>
    <m/>
    <m/>
    <x v="1"/>
    <x v="6"/>
  </r>
  <r>
    <x v="6"/>
    <x v="0"/>
    <x v="4"/>
    <x v="16"/>
    <m/>
    <m/>
    <m/>
    <m/>
    <m/>
    <m/>
    <m/>
    <m/>
    <m/>
    <m/>
    <x v="1"/>
    <x v="6"/>
  </r>
  <r>
    <x v="6"/>
    <x v="0"/>
    <x v="4"/>
    <x v="17"/>
    <m/>
    <m/>
    <m/>
    <m/>
    <m/>
    <m/>
    <m/>
    <m/>
    <m/>
    <m/>
    <x v="1"/>
    <x v="6"/>
  </r>
  <r>
    <x v="7"/>
    <x v="1"/>
    <x v="1"/>
    <x v="1"/>
    <m/>
    <m/>
    <m/>
    <m/>
    <m/>
    <m/>
    <m/>
    <m/>
    <m/>
    <m/>
    <x v="1"/>
    <x v="6"/>
  </r>
  <r>
    <x v="7"/>
    <x v="1"/>
    <x v="1"/>
    <x v="2"/>
    <m/>
    <m/>
    <m/>
    <m/>
    <m/>
    <m/>
    <m/>
    <m/>
    <m/>
    <m/>
    <x v="1"/>
    <x v="6"/>
  </r>
  <r>
    <x v="7"/>
    <x v="1"/>
    <x v="1"/>
    <x v="3"/>
    <m/>
    <m/>
    <m/>
    <m/>
    <m/>
    <m/>
    <m/>
    <m/>
    <m/>
    <m/>
    <x v="1"/>
    <x v="6"/>
  </r>
  <r>
    <x v="7"/>
    <x v="1"/>
    <x v="1"/>
    <x v="4"/>
    <m/>
    <m/>
    <m/>
    <m/>
    <m/>
    <m/>
    <m/>
    <m/>
    <m/>
    <m/>
    <x v="1"/>
    <x v="6"/>
  </r>
  <r>
    <x v="7"/>
    <x v="1"/>
    <x v="1"/>
    <x v="5"/>
    <m/>
    <m/>
    <m/>
    <m/>
    <m/>
    <m/>
    <m/>
    <m/>
    <m/>
    <m/>
    <x v="1"/>
    <x v="6"/>
  </r>
  <r>
    <x v="7"/>
    <x v="1"/>
    <x v="1"/>
    <x v="6"/>
    <m/>
    <m/>
    <m/>
    <m/>
    <m/>
    <m/>
    <m/>
    <m/>
    <m/>
    <m/>
    <x v="1"/>
    <x v="6"/>
  </r>
  <r>
    <x v="7"/>
    <x v="1"/>
    <x v="1"/>
    <x v="7"/>
    <m/>
    <m/>
    <m/>
    <m/>
    <m/>
    <m/>
    <m/>
    <m/>
    <m/>
    <m/>
    <x v="1"/>
    <x v="6"/>
  </r>
  <r>
    <x v="7"/>
    <x v="1"/>
    <x v="1"/>
    <x v="8"/>
    <m/>
    <m/>
    <m/>
    <m/>
    <m/>
    <m/>
    <m/>
    <m/>
    <m/>
    <m/>
    <x v="1"/>
    <x v="6"/>
  </r>
  <r>
    <x v="7"/>
    <x v="1"/>
    <x v="1"/>
    <x v="9"/>
    <m/>
    <m/>
    <m/>
    <m/>
    <m/>
    <m/>
    <m/>
    <m/>
    <m/>
    <m/>
    <x v="1"/>
    <x v="6"/>
  </r>
  <r>
    <x v="7"/>
    <x v="1"/>
    <x v="1"/>
    <x v="10"/>
    <m/>
    <m/>
    <m/>
    <m/>
    <m/>
    <m/>
    <m/>
    <m/>
    <m/>
    <m/>
    <x v="1"/>
    <x v="6"/>
  </r>
  <r>
    <x v="7"/>
    <x v="1"/>
    <x v="1"/>
    <x v="11"/>
    <m/>
    <m/>
    <m/>
    <m/>
    <m/>
    <m/>
    <m/>
    <m/>
    <m/>
    <m/>
    <x v="1"/>
    <x v="6"/>
  </r>
  <r>
    <x v="7"/>
    <x v="1"/>
    <x v="1"/>
    <x v="12"/>
    <m/>
    <m/>
    <m/>
    <m/>
    <m/>
    <m/>
    <m/>
    <m/>
    <m/>
    <m/>
    <x v="1"/>
    <x v="6"/>
  </r>
  <r>
    <x v="7"/>
    <x v="1"/>
    <x v="1"/>
    <x v="13"/>
    <m/>
    <m/>
    <m/>
    <m/>
    <m/>
    <m/>
    <m/>
    <m/>
    <m/>
    <m/>
    <x v="1"/>
    <x v="6"/>
  </r>
  <r>
    <x v="7"/>
    <x v="1"/>
    <x v="1"/>
    <x v="14"/>
    <m/>
    <m/>
    <m/>
    <m/>
    <m/>
    <m/>
    <m/>
    <m/>
    <m/>
    <m/>
    <x v="1"/>
    <x v="6"/>
  </r>
  <r>
    <x v="7"/>
    <x v="1"/>
    <x v="1"/>
    <x v="15"/>
    <m/>
    <m/>
    <m/>
    <m/>
    <m/>
    <m/>
    <m/>
    <m/>
    <m/>
    <m/>
    <x v="1"/>
    <x v="6"/>
  </r>
  <r>
    <x v="7"/>
    <x v="1"/>
    <x v="1"/>
    <x v="16"/>
    <m/>
    <m/>
    <m/>
    <m/>
    <m/>
    <m/>
    <m/>
    <m/>
    <m/>
    <m/>
    <x v="1"/>
    <x v="6"/>
  </r>
  <r>
    <x v="7"/>
    <x v="1"/>
    <x v="1"/>
    <x v="17"/>
    <m/>
    <m/>
    <m/>
    <m/>
    <m/>
    <m/>
    <m/>
    <m/>
    <m/>
    <m/>
    <x v="1"/>
    <x v="6"/>
  </r>
  <r>
    <x v="7"/>
    <x v="1"/>
    <x v="2"/>
    <x v="1"/>
    <n v="2"/>
    <n v="2"/>
    <n v="15"/>
    <n v="15"/>
    <n v="17"/>
    <n v="17"/>
    <n v="213672"/>
    <n v="158696.23819301848"/>
    <n v="1.2602693187770761E-2"/>
    <n v="0.13333333333333333"/>
    <x v="1"/>
    <x v="6"/>
  </r>
  <r>
    <x v="7"/>
    <x v="1"/>
    <x v="2"/>
    <x v="2"/>
    <n v="3"/>
    <n v="3"/>
    <n v="14"/>
    <n v="14"/>
    <n v="17"/>
    <n v="17"/>
    <n v="155659"/>
    <n v="123482.45037645448"/>
    <n v="2.4294950341964036E-2"/>
    <n v="0.21428571428571427"/>
    <x v="1"/>
    <x v="6"/>
  </r>
  <r>
    <x v="7"/>
    <x v="1"/>
    <x v="2"/>
    <x v="3"/>
    <n v="2"/>
    <n v="2"/>
    <n v="19"/>
    <n v="19"/>
    <n v="20"/>
    <n v="20"/>
    <n v="149011"/>
    <n v="118960.98836413416"/>
    <n v="1.6812234224871193E-2"/>
    <n v="0.10526315789473684"/>
    <x v="1"/>
    <x v="6"/>
  </r>
  <r>
    <x v="7"/>
    <x v="1"/>
    <x v="2"/>
    <x v="4"/>
    <n v="0"/>
    <n v="0"/>
    <n v="15"/>
    <n v="15"/>
    <n v="18"/>
    <n v="18"/>
    <n v="161479"/>
    <n v="128063.97535934292"/>
    <n v="0"/>
    <n v="0"/>
    <x v="1"/>
    <x v="6"/>
  </r>
  <r>
    <x v="7"/>
    <x v="1"/>
    <x v="2"/>
    <x v="5"/>
    <n v="4"/>
    <n v="4"/>
    <n v="24"/>
    <n v="24"/>
    <n v="27"/>
    <n v="27"/>
    <n v="163266"/>
    <n v="128812.22176591375"/>
    <n v="3.1052954022243864E-2"/>
    <n v="0.16666666666666666"/>
    <x v="1"/>
    <x v="6"/>
  </r>
  <r>
    <x v="7"/>
    <x v="1"/>
    <x v="2"/>
    <x v="6"/>
    <n v="0"/>
    <n v="0"/>
    <n v="21"/>
    <n v="21"/>
    <n v="24"/>
    <n v="24"/>
    <n v="163653"/>
    <n v="127684.39151266257"/>
    <n v="0"/>
    <n v="0"/>
    <x v="1"/>
    <x v="6"/>
  </r>
  <r>
    <x v="7"/>
    <x v="1"/>
    <x v="2"/>
    <x v="7"/>
    <n v="3"/>
    <n v="3"/>
    <n v="15"/>
    <n v="15"/>
    <n v="20"/>
    <n v="20"/>
    <n v="162249"/>
    <n v="129829.19644079398"/>
    <n v="2.3107283124625132E-2"/>
    <n v="0.2"/>
    <x v="1"/>
    <x v="6"/>
  </r>
  <r>
    <x v="7"/>
    <x v="1"/>
    <x v="2"/>
    <x v="8"/>
    <n v="3"/>
    <n v="3"/>
    <n v="20"/>
    <n v="20"/>
    <n v="25"/>
    <n v="25"/>
    <n v="164477"/>
    <n v="131905.04312114991"/>
    <n v="2.2743633821829017E-2"/>
    <n v="0.15"/>
    <x v="1"/>
    <x v="6"/>
  </r>
  <r>
    <x v="7"/>
    <x v="1"/>
    <x v="2"/>
    <x v="9"/>
    <n v="2"/>
    <n v="2"/>
    <n v="22"/>
    <n v="22"/>
    <n v="27"/>
    <n v="27"/>
    <n v="160733"/>
    <n v="130332.33401779603"/>
    <n v="1.5345386201147239E-2"/>
    <n v="9.0909090909090912E-2"/>
    <x v="1"/>
    <x v="6"/>
  </r>
  <r>
    <x v="7"/>
    <x v="1"/>
    <x v="2"/>
    <x v="10"/>
    <n v="1"/>
    <n v="1"/>
    <n v="14"/>
    <n v="14"/>
    <n v="15"/>
    <n v="15"/>
    <n v="161636"/>
    <n v="128921.07871321012"/>
    <n v="7.7566834685314596E-3"/>
    <n v="7.1428571428571425E-2"/>
    <x v="1"/>
    <x v="6"/>
  </r>
  <r>
    <x v="7"/>
    <x v="1"/>
    <x v="2"/>
    <x v="11"/>
    <n v="3"/>
    <n v="3"/>
    <n v="13"/>
    <n v="13"/>
    <n v="16"/>
    <n v="16"/>
    <n v="168875"/>
    <n v="137280.76112251883"/>
    <n v="2.1853025693254955E-2"/>
    <n v="0.23076923076923078"/>
    <x v="1"/>
    <x v="6"/>
  </r>
  <r>
    <x v="7"/>
    <x v="1"/>
    <x v="2"/>
    <x v="12"/>
    <n v="1"/>
    <n v="1"/>
    <n v="16"/>
    <n v="16"/>
    <n v="20"/>
    <n v="20"/>
    <n v="167194"/>
    <n v="135639.38124572212"/>
    <n v="7.3724901338824015E-3"/>
    <n v="6.25E-2"/>
    <x v="1"/>
    <x v="6"/>
  </r>
  <r>
    <x v="7"/>
    <x v="1"/>
    <x v="2"/>
    <x v="13"/>
    <n v="1"/>
    <n v="1"/>
    <n v="16"/>
    <n v="16"/>
    <n v="19"/>
    <n v="19"/>
    <n v="161618"/>
    <n v="132560.14510609172"/>
    <n v="7.5437455141563938E-3"/>
    <n v="6.25E-2"/>
    <x v="1"/>
    <x v="6"/>
  </r>
  <r>
    <x v="7"/>
    <x v="1"/>
    <x v="2"/>
    <x v="14"/>
    <n v="0"/>
    <n v="0"/>
    <n v="0"/>
    <n v="0"/>
    <n v="7"/>
    <n v="7"/>
    <n v="161255"/>
    <n v="134255.38945927448"/>
    <n v="0"/>
    <m/>
    <x v="1"/>
    <x v="6"/>
  </r>
  <r>
    <x v="7"/>
    <x v="1"/>
    <x v="2"/>
    <x v="15"/>
    <n v="0"/>
    <n v="0"/>
    <n v="0"/>
    <n v="0"/>
    <n v="0"/>
    <n v="0"/>
    <n v="150118"/>
    <n v="85581.976728268302"/>
    <n v="0"/>
    <m/>
    <x v="1"/>
    <x v="6"/>
  </r>
  <r>
    <x v="7"/>
    <x v="1"/>
    <x v="2"/>
    <x v="16"/>
    <m/>
    <m/>
    <m/>
    <m/>
    <m/>
    <m/>
    <m/>
    <m/>
    <m/>
    <m/>
    <x v="1"/>
    <x v="6"/>
  </r>
  <r>
    <x v="7"/>
    <x v="1"/>
    <x v="2"/>
    <x v="17"/>
    <m/>
    <m/>
    <m/>
    <m/>
    <m/>
    <m/>
    <m/>
    <m/>
    <m/>
    <m/>
    <x v="1"/>
    <x v="6"/>
  </r>
  <r>
    <x v="7"/>
    <x v="1"/>
    <x v="3"/>
    <x v="1"/>
    <n v="11"/>
    <n v="10"/>
    <n v="58"/>
    <n v="58"/>
    <n v="59"/>
    <n v="59"/>
    <n v="211938"/>
    <n v="158945.20465434634"/>
    <n v="6.2914763749851527E-2"/>
    <n v="0.17241379310344829"/>
    <x v="1"/>
    <x v="6"/>
  </r>
  <r>
    <x v="7"/>
    <x v="1"/>
    <x v="3"/>
    <x v="2"/>
    <n v="0"/>
    <n v="0"/>
    <n v="24"/>
    <n v="24"/>
    <n v="24"/>
    <n v="24"/>
    <n v="154590"/>
    <n v="123973.30047912389"/>
    <n v="0"/>
    <n v="0"/>
    <x v="1"/>
    <x v="6"/>
  </r>
  <r>
    <x v="7"/>
    <x v="1"/>
    <x v="3"/>
    <x v="3"/>
    <n v="5"/>
    <n v="5"/>
    <n v="34"/>
    <n v="34"/>
    <n v="34"/>
    <n v="34"/>
    <n v="147999"/>
    <n v="119576.52566735113"/>
    <n v="4.1814227099300869E-2"/>
    <n v="0.14705882352941177"/>
    <x v="1"/>
    <x v="6"/>
  </r>
  <r>
    <x v="7"/>
    <x v="1"/>
    <x v="3"/>
    <x v="4"/>
    <n v="0"/>
    <n v="0"/>
    <n v="28"/>
    <n v="28"/>
    <n v="31"/>
    <n v="31"/>
    <n v="159530"/>
    <n v="127694.62012320329"/>
    <n v="0"/>
    <n v="0"/>
    <x v="1"/>
    <x v="6"/>
  </r>
  <r>
    <x v="7"/>
    <x v="1"/>
    <x v="3"/>
    <x v="5"/>
    <n v="9"/>
    <n v="9"/>
    <n v="41"/>
    <n v="41"/>
    <n v="46"/>
    <n v="46"/>
    <n v="161884"/>
    <n v="128694.35455167694"/>
    <n v="6.9933137559550593E-2"/>
    <n v="0.21951219512195122"/>
    <x v="1"/>
    <x v="6"/>
  </r>
  <r>
    <x v="7"/>
    <x v="1"/>
    <x v="3"/>
    <x v="6"/>
    <n v="6"/>
    <n v="4"/>
    <n v="33"/>
    <n v="33"/>
    <n v="42"/>
    <n v="42"/>
    <n v="162769"/>
    <n v="127751.45516769336"/>
    <n v="3.1310797945505883E-2"/>
    <n v="0.12121212121212122"/>
    <x v="1"/>
    <x v="6"/>
  </r>
  <r>
    <x v="7"/>
    <x v="1"/>
    <x v="3"/>
    <x v="7"/>
    <n v="5"/>
    <n v="4"/>
    <n v="27"/>
    <n v="27"/>
    <n v="34"/>
    <n v="34"/>
    <n v="160472"/>
    <n v="129438.36276522929"/>
    <n v="3.090273945487906E-2"/>
    <n v="0.14814814814814814"/>
    <x v="1"/>
    <x v="6"/>
  </r>
  <r>
    <x v="7"/>
    <x v="1"/>
    <x v="3"/>
    <x v="8"/>
    <n v="5"/>
    <n v="3"/>
    <n v="37"/>
    <n v="37"/>
    <n v="40"/>
    <n v="40"/>
    <n v="163930"/>
    <n v="132054.29705681041"/>
    <n v="2.2717927904378495E-2"/>
    <n v="8.1081081081081086E-2"/>
    <x v="1"/>
    <x v="6"/>
  </r>
  <r>
    <x v="7"/>
    <x v="1"/>
    <x v="3"/>
    <x v="9"/>
    <n v="6"/>
    <n v="5"/>
    <n v="28"/>
    <n v="28"/>
    <n v="35"/>
    <n v="35"/>
    <n v="160454"/>
    <n v="131237.77686516085"/>
    <n v="3.8098786183624611E-2"/>
    <n v="0.17857142857142858"/>
    <x v="1"/>
    <x v="6"/>
  </r>
  <r>
    <x v="7"/>
    <x v="1"/>
    <x v="3"/>
    <x v="10"/>
    <n v="2"/>
    <n v="1"/>
    <n v="28"/>
    <n v="28"/>
    <n v="32"/>
    <n v="32"/>
    <n v="161432"/>
    <n v="129748.59411362081"/>
    <n v="7.7072126047415994E-3"/>
    <n v="3.5714285714285712E-2"/>
    <x v="1"/>
    <x v="6"/>
  </r>
  <r>
    <x v="7"/>
    <x v="1"/>
    <x v="3"/>
    <x v="11"/>
    <n v="2"/>
    <n v="2"/>
    <n v="34"/>
    <n v="34"/>
    <n v="40"/>
    <n v="40"/>
    <n v="169360"/>
    <n v="138771.70157426421"/>
    <n v="1.4412160240967373E-2"/>
    <n v="5.8823529411764705E-2"/>
    <x v="1"/>
    <x v="6"/>
  </r>
  <r>
    <x v="7"/>
    <x v="1"/>
    <x v="3"/>
    <x v="12"/>
    <n v="8"/>
    <n v="4"/>
    <n v="37"/>
    <n v="37"/>
    <n v="46"/>
    <n v="46"/>
    <n v="169987"/>
    <n v="138518.99520876113"/>
    <n v="2.8876905972149338E-2"/>
    <n v="0.10810810810810811"/>
    <x v="1"/>
    <x v="6"/>
  </r>
  <r>
    <x v="7"/>
    <x v="1"/>
    <x v="3"/>
    <x v="13"/>
    <n v="3"/>
    <n v="3"/>
    <n v="41"/>
    <n v="41"/>
    <n v="46"/>
    <n v="46"/>
    <n v="165915"/>
    <n v="136321.05681040382"/>
    <n v="2.2006871646926995E-2"/>
    <n v="7.3170731707317069E-2"/>
    <x v="1"/>
    <x v="6"/>
  </r>
  <r>
    <x v="7"/>
    <x v="1"/>
    <x v="3"/>
    <x v="14"/>
    <n v="0"/>
    <n v="0"/>
    <n v="0"/>
    <n v="0"/>
    <n v="6"/>
    <n v="6"/>
    <n v="165684"/>
    <n v="138214.09171800138"/>
    <n v="0"/>
    <m/>
    <x v="1"/>
    <x v="6"/>
  </r>
  <r>
    <x v="7"/>
    <x v="1"/>
    <x v="3"/>
    <x v="15"/>
    <n v="0"/>
    <n v="0"/>
    <n v="0"/>
    <n v="0"/>
    <n v="2"/>
    <n v="2"/>
    <n v="154813"/>
    <n v="88267.069130732372"/>
    <n v="0"/>
    <m/>
    <x v="1"/>
    <x v="6"/>
  </r>
  <r>
    <x v="7"/>
    <x v="1"/>
    <x v="3"/>
    <x v="16"/>
    <m/>
    <m/>
    <m/>
    <m/>
    <m/>
    <m/>
    <m/>
    <m/>
    <m/>
    <m/>
    <x v="1"/>
    <x v="6"/>
  </r>
  <r>
    <x v="7"/>
    <x v="1"/>
    <x v="3"/>
    <x v="17"/>
    <m/>
    <m/>
    <m/>
    <m/>
    <m/>
    <m/>
    <m/>
    <m/>
    <m/>
    <m/>
    <x v="1"/>
    <x v="6"/>
  </r>
  <r>
    <x v="7"/>
    <x v="1"/>
    <x v="4"/>
    <x v="1"/>
    <m/>
    <m/>
    <m/>
    <m/>
    <m/>
    <m/>
    <m/>
    <m/>
    <m/>
    <m/>
    <x v="1"/>
    <x v="6"/>
  </r>
  <r>
    <x v="7"/>
    <x v="1"/>
    <x v="4"/>
    <x v="2"/>
    <m/>
    <m/>
    <m/>
    <m/>
    <m/>
    <m/>
    <m/>
    <m/>
    <m/>
    <m/>
    <x v="1"/>
    <x v="6"/>
  </r>
  <r>
    <x v="7"/>
    <x v="1"/>
    <x v="4"/>
    <x v="3"/>
    <m/>
    <m/>
    <m/>
    <m/>
    <m/>
    <m/>
    <m/>
    <m/>
    <m/>
    <m/>
    <x v="1"/>
    <x v="6"/>
  </r>
  <r>
    <x v="7"/>
    <x v="1"/>
    <x v="4"/>
    <x v="4"/>
    <m/>
    <m/>
    <m/>
    <m/>
    <m/>
    <m/>
    <m/>
    <m/>
    <m/>
    <m/>
    <x v="1"/>
    <x v="6"/>
  </r>
  <r>
    <x v="7"/>
    <x v="1"/>
    <x v="4"/>
    <x v="5"/>
    <m/>
    <m/>
    <m/>
    <m/>
    <m/>
    <m/>
    <m/>
    <m/>
    <m/>
    <m/>
    <x v="1"/>
    <x v="6"/>
  </r>
  <r>
    <x v="7"/>
    <x v="1"/>
    <x v="4"/>
    <x v="6"/>
    <m/>
    <m/>
    <m/>
    <m/>
    <m/>
    <m/>
    <m/>
    <m/>
    <m/>
    <m/>
    <x v="1"/>
    <x v="6"/>
  </r>
  <r>
    <x v="7"/>
    <x v="1"/>
    <x v="4"/>
    <x v="7"/>
    <m/>
    <m/>
    <m/>
    <m/>
    <m/>
    <m/>
    <m/>
    <m/>
    <m/>
    <m/>
    <x v="1"/>
    <x v="6"/>
  </r>
  <r>
    <x v="7"/>
    <x v="1"/>
    <x v="4"/>
    <x v="8"/>
    <m/>
    <m/>
    <m/>
    <m/>
    <m/>
    <m/>
    <m/>
    <m/>
    <m/>
    <m/>
    <x v="1"/>
    <x v="6"/>
  </r>
  <r>
    <x v="7"/>
    <x v="1"/>
    <x v="4"/>
    <x v="9"/>
    <m/>
    <m/>
    <m/>
    <m/>
    <m/>
    <m/>
    <m/>
    <m/>
    <m/>
    <m/>
    <x v="1"/>
    <x v="6"/>
  </r>
  <r>
    <x v="7"/>
    <x v="1"/>
    <x v="4"/>
    <x v="10"/>
    <m/>
    <m/>
    <m/>
    <m/>
    <m/>
    <m/>
    <m/>
    <m/>
    <m/>
    <m/>
    <x v="1"/>
    <x v="6"/>
  </r>
  <r>
    <x v="7"/>
    <x v="1"/>
    <x v="4"/>
    <x v="11"/>
    <m/>
    <m/>
    <m/>
    <m/>
    <m/>
    <m/>
    <m/>
    <m/>
    <m/>
    <m/>
    <x v="1"/>
    <x v="6"/>
  </r>
  <r>
    <x v="7"/>
    <x v="1"/>
    <x v="4"/>
    <x v="12"/>
    <m/>
    <m/>
    <m/>
    <m/>
    <m/>
    <m/>
    <m/>
    <m/>
    <m/>
    <m/>
    <x v="1"/>
    <x v="6"/>
  </r>
  <r>
    <x v="7"/>
    <x v="1"/>
    <x v="4"/>
    <x v="13"/>
    <m/>
    <m/>
    <m/>
    <m/>
    <m/>
    <m/>
    <m/>
    <m/>
    <m/>
    <m/>
    <x v="1"/>
    <x v="6"/>
  </r>
  <r>
    <x v="7"/>
    <x v="1"/>
    <x v="4"/>
    <x v="14"/>
    <m/>
    <m/>
    <m/>
    <m/>
    <m/>
    <m/>
    <m/>
    <m/>
    <m/>
    <m/>
    <x v="1"/>
    <x v="6"/>
  </r>
  <r>
    <x v="7"/>
    <x v="1"/>
    <x v="4"/>
    <x v="15"/>
    <m/>
    <m/>
    <m/>
    <m/>
    <m/>
    <m/>
    <m/>
    <m/>
    <m/>
    <m/>
    <x v="1"/>
    <x v="6"/>
  </r>
  <r>
    <x v="7"/>
    <x v="1"/>
    <x v="4"/>
    <x v="16"/>
    <m/>
    <m/>
    <m/>
    <m/>
    <m/>
    <m/>
    <m/>
    <m/>
    <m/>
    <m/>
    <x v="1"/>
    <x v="6"/>
  </r>
  <r>
    <x v="7"/>
    <x v="1"/>
    <x v="4"/>
    <x v="17"/>
    <m/>
    <m/>
    <m/>
    <m/>
    <m/>
    <m/>
    <m/>
    <m/>
    <m/>
    <m/>
    <x v="1"/>
    <x v="6"/>
  </r>
  <r>
    <x v="7"/>
    <x v="2"/>
    <x v="1"/>
    <x v="1"/>
    <m/>
    <m/>
    <m/>
    <m/>
    <m/>
    <m/>
    <m/>
    <m/>
    <m/>
    <m/>
    <x v="1"/>
    <x v="6"/>
  </r>
  <r>
    <x v="7"/>
    <x v="2"/>
    <x v="1"/>
    <x v="2"/>
    <m/>
    <m/>
    <m/>
    <m/>
    <m/>
    <m/>
    <m/>
    <m/>
    <m/>
    <m/>
    <x v="1"/>
    <x v="6"/>
  </r>
  <r>
    <x v="7"/>
    <x v="2"/>
    <x v="1"/>
    <x v="3"/>
    <m/>
    <m/>
    <m/>
    <m/>
    <m/>
    <m/>
    <m/>
    <m/>
    <m/>
    <m/>
    <x v="1"/>
    <x v="6"/>
  </r>
  <r>
    <x v="7"/>
    <x v="2"/>
    <x v="1"/>
    <x v="4"/>
    <m/>
    <m/>
    <m/>
    <m/>
    <m/>
    <m/>
    <m/>
    <m/>
    <m/>
    <m/>
    <x v="1"/>
    <x v="6"/>
  </r>
  <r>
    <x v="7"/>
    <x v="2"/>
    <x v="1"/>
    <x v="5"/>
    <m/>
    <m/>
    <m/>
    <m/>
    <m/>
    <m/>
    <m/>
    <m/>
    <m/>
    <m/>
    <x v="1"/>
    <x v="6"/>
  </r>
  <r>
    <x v="7"/>
    <x v="2"/>
    <x v="1"/>
    <x v="6"/>
    <m/>
    <m/>
    <m/>
    <m/>
    <m/>
    <m/>
    <m/>
    <m/>
    <m/>
    <m/>
    <x v="1"/>
    <x v="6"/>
  </r>
  <r>
    <x v="7"/>
    <x v="2"/>
    <x v="1"/>
    <x v="7"/>
    <m/>
    <m/>
    <m/>
    <m/>
    <m/>
    <m/>
    <m/>
    <m/>
    <m/>
    <m/>
    <x v="1"/>
    <x v="6"/>
  </r>
  <r>
    <x v="7"/>
    <x v="2"/>
    <x v="1"/>
    <x v="8"/>
    <m/>
    <m/>
    <m/>
    <m/>
    <m/>
    <m/>
    <m/>
    <m/>
    <m/>
    <m/>
    <x v="1"/>
    <x v="6"/>
  </r>
  <r>
    <x v="7"/>
    <x v="2"/>
    <x v="1"/>
    <x v="9"/>
    <m/>
    <m/>
    <m/>
    <m/>
    <m/>
    <m/>
    <m/>
    <m/>
    <m/>
    <m/>
    <x v="1"/>
    <x v="6"/>
  </r>
  <r>
    <x v="7"/>
    <x v="2"/>
    <x v="1"/>
    <x v="10"/>
    <m/>
    <m/>
    <m/>
    <m/>
    <m/>
    <m/>
    <m/>
    <m/>
    <m/>
    <m/>
    <x v="1"/>
    <x v="6"/>
  </r>
  <r>
    <x v="7"/>
    <x v="2"/>
    <x v="1"/>
    <x v="11"/>
    <m/>
    <m/>
    <m/>
    <m/>
    <m/>
    <m/>
    <m/>
    <m/>
    <m/>
    <m/>
    <x v="1"/>
    <x v="6"/>
  </r>
  <r>
    <x v="7"/>
    <x v="2"/>
    <x v="1"/>
    <x v="12"/>
    <m/>
    <m/>
    <m/>
    <m/>
    <m/>
    <m/>
    <m/>
    <m/>
    <m/>
    <m/>
    <x v="1"/>
    <x v="6"/>
  </r>
  <r>
    <x v="7"/>
    <x v="2"/>
    <x v="1"/>
    <x v="13"/>
    <m/>
    <m/>
    <m/>
    <m/>
    <m/>
    <m/>
    <m/>
    <m/>
    <m/>
    <m/>
    <x v="1"/>
    <x v="6"/>
  </r>
  <r>
    <x v="7"/>
    <x v="2"/>
    <x v="1"/>
    <x v="14"/>
    <m/>
    <m/>
    <m/>
    <m/>
    <m/>
    <m/>
    <m/>
    <m/>
    <m/>
    <m/>
    <x v="1"/>
    <x v="6"/>
  </r>
  <r>
    <x v="7"/>
    <x v="2"/>
    <x v="1"/>
    <x v="15"/>
    <m/>
    <m/>
    <m/>
    <m/>
    <m/>
    <m/>
    <m/>
    <m/>
    <m/>
    <m/>
    <x v="1"/>
    <x v="6"/>
  </r>
  <r>
    <x v="7"/>
    <x v="2"/>
    <x v="1"/>
    <x v="16"/>
    <m/>
    <m/>
    <m/>
    <m/>
    <m/>
    <m/>
    <m/>
    <m/>
    <m/>
    <m/>
    <x v="1"/>
    <x v="6"/>
  </r>
  <r>
    <x v="7"/>
    <x v="2"/>
    <x v="1"/>
    <x v="17"/>
    <m/>
    <m/>
    <m/>
    <m/>
    <m/>
    <m/>
    <m/>
    <m/>
    <m/>
    <m/>
    <x v="1"/>
    <x v="6"/>
  </r>
  <r>
    <x v="7"/>
    <x v="2"/>
    <x v="2"/>
    <x v="1"/>
    <n v="44"/>
    <n v="35"/>
    <n v="159"/>
    <n v="159"/>
    <n v="167"/>
    <n v="167"/>
    <n v="344214"/>
    <n v="262747.70431211498"/>
    <n v="0.13320763388449591"/>
    <n v="0.22012578616352202"/>
    <x v="1"/>
    <x v="6"/>
  </r>
  <r>
    <x v="7"/>
    <x v="2"/>
    <x v="2"/>
    <x v="2"/>
    <n v="49"/>
    <n v="37"/>
    <n v="158"/>
    <n v="158"/>
    <n v="161"/>
    <n v="161"/>
    <n v="249163"/>
    <n v="203085.93018480492"/>
    <n v="0.18218888903987882"/>
    <n v="0.23417721518987342"/>
    <x v="1"/>
    <x v="6"/>
  </r>
  <r>
    <x v="7"/>
    <x v="2"/>
    <x v="2"/>
    <x v="3"/>
    <n v="27"/>
    <n v="23"/>
    <n v="144"/>
    <n v="144"/>
    <n v="149"/>
    <n v="149"/>
    <n v="235217"/>
    <n v="192136.71457905544"/>
    <n v="0.11970642909341804"/>
    <n v="0.15972222222222221"/>
    <x v="1"/>
    <x v="6"/>
  </r>
  <r>
    <x v="7"/>
    <x v="2"/>
    <x v="2"/>
    <x v="4"/>
    <n v="40"/>
    <n v="34"/>
    <n v="127"/>
    <n v="127"/>
    <n v="134"/>
    <n v="134"/>
    <n v="249700"/>
    <n v="202348.60780287473"/>
    <n v="0.1680268540968779"/>
    <n v="0.26771653543307089"/>
    <x v="1"/>
    <x v="6"/>
  </r>
  <r>
    <x v="7"/>
    <x v="2"/>
    <x v="2"/>
    <x v="5"/>
    <n v="52"/>
    <n v="39"/>
    <n v="143"/>
    <n v="143"/>
    <n v="160"/>
    <n v="160"/>
    <n v="249312"/>
    <n v="200950.41204654347"/>
    <n v="0.19407773093277833"/>
    <n v="0.27272727272727271"/>
    <x v="1"/>
    <x v="6"/>
  </r>
  <r>
    <x v="7"/>
    <x v="2"/>
    <x v="2"/>
    <x v="6"/>
    <n v="34"/>
    <n v="25"/>
    <n v="129"/>
    <n v="129"/>
    <n v="146"/>
    <n v="146"/>
    <n v="249913"/>
    <n v="198779.66050650241"/>
    <n v="0.12576739459308117"/>
    <n v="0.19379844961240311"/>
    <x v="1"/>
    <x v="6"/>
  </r>
  <r>
    <x v="7"/>
    <x v="2"/>
    <x v="2"/>
    <x v="7"/>
    <n v="37"/>
    <n v="31"/>
    <n v="131"/>
    <n v="131"/>
    <n v="155"/>
    <n v="155"/>
    <n v="249482"/>
    <n v="202191.37577002053"/>
    <n v="0.15332009034480518"/>
    <n v="0.23664122137404581"/>
    <x v="1"/>
    <x v="6"/>
  </r>
  <r>
    <x v="7"/>
    <x v="2"/>
    <x v="2"/>
    <x v="8"/>
    <n v="22"/>
    <n v="15"/>
    <n v="84"/>
    <n v="84"/>
    <n v="106"/>
    <n v="106"/>
    <n v="251628"/>
    <n v="203924.67898699522"/>
    <n v="7.3556570369575455E-2"/>
    <n v="0.17857142857142858"/>
    <x v="1"/>
    <x v="6"/>
  </r>
  <r>
    <x v="7"/>
    <x v="2"/>
    <x v="2"/>
    <x v="9"/>
    <n v="21"/>
    <n v="16"/>
    <n v="95"/>
    <n v="95"/>
    <n v="117"/>
    <n v="117"/>
    <n v="243400"/>
    <n v="198724.87611225189"/>
    <n v="8.0513322302751003E-2"/>
    <n v="0.16842105263157894"/>
    <x v="1"/>
    <x v="6"/>
  </r>
  <r>
    <x v="7"/>
    <x v="2"/>
    <x v="2"/>
    <x v="10"/>
    <n v="29"/>
    <n v="16"/>
    <n v="102"/>
    <n v="102"/>
    <n v="133"/>
    <n v="133"/>
    <n v="236383"/>
    <n v="193309.40999315536"/>
    <n v="8.2768862625810735E-2"/>
    <n v="0.15686274509803921"/>
    <x v="1"/>
    <x v="6"/>
  </r>
  <r>
    <x v="7"/>
    <x v="2"/>
    <x v="2"/>
    <x v="11"/>
    <n v="27"/>
    <n v="18"/>
    <n v="100"/>
    <n v="100"/>
    <n v="122"/>
    <n v="122"/>
    <n v="244830"/>
    <n v="201323.76454483232"/>
    <n v="8.9408222823051886E-2"/>
    <n v="0.18"/>
    <x v="1"/>
    <x v="6"/>
  </r>
  <r>
    <x v="7"/>
    <x v="2"/>
    <x v="2"/>
    <x v="12"/>
    <n v="17"/>
    <n v="15"/>
    <n v="85"/>
    <n v="85"/>
    <n v="107"/>
    <n v="107"/>
    <n v="241586"/>
    <n v="196011.15674195756"/>
    <n v="7.6526256205645585E-2"/>
    <n v="0.17647058823529413"/>
    <x v="1"/>
    <x v="6"/>
  </r>
  <r>
    <x v="7"/>
    <x v="2"/>
    <x v="2"/>
    <x v="13"/>
    <n v="29"/>
    <n v="20"/>
    <n v="97"/>
    <n v="97"/>
    <n v="109"/>
    <n v="109"/>
    <n v="234504"/>
    <n v="192551.73990417522"/>
    <n v="0.10386818633762097"/>
    <n v="0.20618556701030927"/>
    <x v="1"/>
    <x v="6"/>
  </r>
  <r>
    <x v="7"/>
    <x v="2"/>
    <x v="2"/>
    <x v="14"/>
    <n v="0"/>
    <n v="0"/>
    <n v="0"/>
    <n v="0"/>
    <n v="29"/>
    <n v="29"/>
    <n v="245471"/>
    <n v="199611.0828199863"/>
    <n v="0"/>
    <m/>
    <x v="1"/>
    <x v="6"/>
  </r>
  <r>
    <x v="7"/>
    <x v="2"/>
    <x v="2"/>
    <x v="15"/>
    <n v="0"/>
    <n v="0"/>
    <n v="0"/>
    <n v="0"/>
    <n v="9"/>
    <n v="9"/>
    <n v="229697"/>
    <n v="129541.62902121834"/>
    <n v="0"/>
    <m/>
    <x v="1"/>
    <x v="6"/>
  </r>
  <r>
    <x v="7"/>
    <x v="2"/>
    <x v="2"/>
    <x v="16"/>
    <m/>
    <m/>
    <m/>
    <m/>
    <m/>
    <m/>
    <m/>
    <m/>
    <m/>
    <m/>
    <x v="1"/>
    <x v="6"/>
  </r>
  <r>
    <x v="7"/>
    <x v="2"/>
    <x v="2"/>
    <x v="17"/>
    <m/>
    <m/>
    <m/>
    <m/>
    <m/>
    <m/>
    <m/>
    <m/>
    <m/>
    <m/>
    <x v="1"/>
    <x v="6"/>
  </r>
  <r>
    <x v="7"/>
    <x v="2"/>
    <x v="3"/>
    <x v="1"/>
    <n v="145"/>
    <n v="111"/>
    <n v="267"/>
    <n v="267"/>
    <n v="272"/>
    <n v="272"/>
    <n v="296833"/>
    <n v="226338.7049965777"/>
    <n v="0.49041545944021525"/>
    <n v="0.4157303370786517"/>
    <x v="1"/>
    <x v="6"/>
  </r>
  <r>
    <x v="7"/>
    <x v="2"/>
    <x v="3"/>
    <x v="2"/>
    <n v="107"/>
    <n v="70"/>
    <n v="205"/>
    <n v="205"/>
    <n v="209"/>
    <n v="209"/>
    <n v="217346"/>
    <n v="176146.98425735798"/>
    <n v="0.39739539280290559"/>
    <n v="0.34146341463414637"/>
    <x v="1"/>
    <x v="6"/>
  </r>
  <r>
    <x v="7"/>
    <x v="2"/>
    <x v="3"/>
    <x v="3"/>
    <n v="92"/>
    <n v="67"/>
    <n v="199"/>
    <n v="199"/>
    <n v="200"/>
    <n v="200"/>
    <n v="207311"/>
    <n v="168609.74948665299"/>
    <n v="0.39736729461960124"/>
    <n v="0.33668341708542715"/>
    <x v="1"/>
    <x v="6"/>
  </r>
  <r>
    <x v="7"/>
    <x v="2"/>
    <x v="3"/>
    <x v="4"/>
    <n v="100"/>
    <n v="69"/>
    <n v="194"/>
    <n v="194"/>
    <n v="204"/>
    <n v="204"/>
    <n v="222469"/>
    <n v="179256.82409308694"/>
    <n v="0.38492258439304233"/>
    <n v="0.35567010309278352"/>
    <x v="1"/>
    <x v="6"/>
  </r>
  <r>
    <x v="7"/>
    <x v="2"/>
    <x v="3"/>
    <x v="5"/>
    <n v="113"/>
    <n v="81"/>
    <n v="201"/>
    <n v="201"/>
    <n v="215"/>
    <n v="215"/>
    <n v="223449"/>
    <n v="178859.03080082135"/>
    <n v="0.45287061904188758"/>
    <n v="0.40298507462686567"/>
    <x v="1"/>
    <x v="6"/>
  </r>
  <r>
    <x v="7"/>
    <x v="2"/>
    <x v="3"/>
    <x v="6"/>
    <n v="104"/>
    <n v="72"/>
    <n v="192"/>
    <n v="192"/>
    <n v="219"/>
    <n v="219"/>
    <n v="224607"/>
    <n v="176492.95550992471"/>
    <n v="0.40794829341475464"/>
    <n v="0.375"/>
    <x v="1"/>
    <x v="6"/>
  </r>
  <r>
    <x v="7"/>
    <x v="2"/>
    <x v="3"/>
    <x v="7"/>
    <n v="90"/>
    <n v="61"/>
    <n v="174"/>
    <n v="174"/>
    <n v="207"/>
    <n v="207"/>
    <n v="221340"/>
    <n v="178642.15195071869"/>
    <n v="0.34146476256526415"/>
    <n v="0.35057471264367818"/>
    <x v="1"/>
    <x v="6"/>
  </r>
  <r>
    <x v="7"/>
    <x v="2"/>
    <x v="3"/>
    <x v="8"/>
    <n v="88"/>
    <n v="62"/>
    <n v="181"/>
    <n v="181"/>
    <n v="217"/>
    <n v="217"/>
    <n v="223389"/>
    <n v="179372.23271731692"/>
    <n v="0.34564993176903469"/>
    <n v="0.34254143646408841"/>
    <x v="1"/>
    <x v="6"/>
  </r>
  <r>
    <x v="7"/>
    <x v="2"/>
    <x v="3"/>
    <x v="9"/>
    <n v="81"/>
    <n v="57"/>
    <n v="153"/>
    <n v="153"/>
    <n v="187"/>
    <n v="187"/>
    <n v="215428"/>
    <n v="174902.92402464067"/>
    <n v="0.32589506617950953"/>
    <n v="0.37254901960784315"/>
    <x v="1"/>
    <x v="6"/>
  </r>
  <r>
    <x v="7"/>
    <x v="2"/>
    <x v="3"/>
    <x v="10"/>
    <n v="69"/>
    <n v="41"/>
    <n v="139"/>
    <n v="139"/>
    <n v="168"/>
    <n v="168"/>
    <n v="206982"/>
    <n v="167741.66187542779"/>
    <n v="0.24442347560887034"/>
    <n v="0.29496402877697842"/>
    <x v="1"/>
    <x v="6"/>
  </r>
  <r>
    <x v="7"/>
    <x v="2"/>
    <x v="3"/>
    <x v="11"/>
    <n v="80"/>
    <n v="54"/>
    <n v="155"/>
    <n v="155"/>
    <n v="182"/>
    <n v="182"/>
    <n v="213709"/>
    <n v="174598.79808350446"/>
    <n v="0.30928047954931343"/>
    <n v="0.34838709677419355"/>
    <x v="1"/>
    <x v="6"/>
  </r>
  <r>
    <x v="7"/>
    <x v="2"/>
    <x v="3"/>
    <x v="12"/>
    <n v="32"/>
    <n v="22"/>
    <n v="125"/>
    <n v="125"/>
    <n v="157"/>
    <n v="157"/>
    <n v="212972"/>
    <n v="170981.96303901437"/>
    <n v="0.12866854262855829"/>
    <n v="0.17599999999999999"/>
    <x v="1"/>
    <x v="6"/>
  </r>
  <r>
    <x v="7"/>
    <x v="2"/>
    <x v="3"/>
    <x v="13"/>
    <n v="63"/>
    <n v="41"/>
    <n v="146"/>
    <n v="146"/>
    <n v="171"/>
    <n v="171"/>
    <n v="209253"/>
    <n v="170332.03559206025"/>
    <n v="0.24070633487991469"/>
    <n v="0.28082191780821919"/>
    <x v="1"/>
    <x v="6"/>
  </r>
  <r>
    <x v="7"/>
    <x v="2"/>
    <x v="3"/>
    <x v="14"/>
    <n v="0"/>
    <n v="0"/>
    <n v="0"/>
    <n v="0"/>
    <n v="39"/>
    <n v="39"/>
    <n v="219853"/>
    <n v="177020.06844626967"/>
    <n v="0"/>
    <m/>
    <x v="1"/>
    <x v="6"/>
  </r>
  <r>
    <x v="7"/>
    <x v="2"/>
    <x v="3"/>
    <x v="15"/>
    <n v="0"/>
    <n v="0"/>
    <n v="0"/>
    <n v="0"/>
    <n v="13"/>
    <n v="13"/>
    <n v="206157"/>
    <n v="115170.86379192334"/>
    <n v="0"/>
    <m/>
    <x v="1"/>
    <x v="6"/>
  </r>
  <r>
    <x v="7"/>
    <x v="2"/>
    <x v="3"/>
    <x v="16"/>
    <m/>
    <m/>
    <m/>
    <m/>
    <m/>
    <m/>
    <m/>
    <m/>
    <m/>
    <m/>
    <x v="1"/>
    <x v="6"/>
  </r>
  <r>
    <x v="7"/>
    <x v="2"/>
    <x v="3"/>
    <x v="17"/>
    <m/>
    <m/>
    <m/>
    <m/>
    <m/>
    <m/>
    <m/>
    <m/>
    <m/>
    <m/>
    <x v="1"/>
    <x v="6"/>
  </r>
  <r>
    <x v="7"/>
    <x v="2"/>
    <x v="4"/>
    <x v="1"/>
    <m/>
    <m/>
    <m/>
    <m/>
    <m/>
    <m/>
    <m/>
    <m/>
    <m/>
    <m/>
    <x v="1"/>
    <x v="6"/>
  </r>
  <r>
    <x v="7"/>
    <x v="2"/>
    <x v="4"/>
    <x v="2"/>
    <m/>
    <m/>
    <m/>
    <m/>
    <m/>
    <m/>
    <m/>
    <m/>
    <m/>
    <m/>
    <x v="1"/>
    <x v="6"/>
  </r>
  <r>
    <x v="7"/>
    <x v="2"/>
    <x v="4"/>
    <x v="3"/>
    <m/>
    <m/>
    <m/>
    <m/>
    <m/>
    <m/>
    <m/>
    <m/>
    <m/>
    <m/>
    <x v="1"/>
    <x v="6"/>
  </r>
  <r>
    <x v="7"/>
    <x v="2"/>
    <x v="4"/>
    <x v="4"/>
    <m/>
    <m/>
    <m/>
    <m/>
    <m/>
    <m/>
    <m/>
    <m/>
    <m/>
    <m/>
    <x v="1"/>
    <x v="6"/>
  </r>
  <r>
    <x v="7"/>
    <x v="2"/>
    <x v="4"/>
    <x v="5"/>
    <m/>
    <m/>
    <m/>
    <m/>
    <m/>
    <m/>
    <m/>
    <m/>
    <m/>
    <m/>
    <x v="1"/>
    <x v="6"/>
  </r>
  <r>
    <x v="7"/>
    <x v="2"/>
    <x v="4"/>
    <x v="6"/>
    <m/>
    <m/>
    <m/>
    <m/>
    <m/>
    <m/>
    <m/>
    <m/>
    <m/>
    <m/>
    <x v="1"/>
    <x v="6"/>
  </r>
  <r>
    <x v="7"/>
    <x v="2"/>
    <x v="4"/>
    <x v="7"/>
    <m/>
    <m/>
    <m/>
    <m/>
    <m/>
    <m/>
    <m/>
    <m/>
    <m/>
    <m/>
    <x v="1"/>
    <x v="6"/>
  </r>
  <r>
    <x v="7"/>
    <x v="2"/>
    <x v="4"/>
    <x v="8"/>
    <m/>
    <m/>
    <m/>
    <m/>
    <m/>
    <m/>
    <m/>
    <m/>
    <m/>
    <m/>
    <x v="1"/>
    <x v="6"/>
  </r>
  <r>
    <x v="7"/>
    <x v="2"/>
    <x v="4"/>
    <x v="9"/>
    <m/>
    <m/>
    <m/>
    <m/>
    <m/>
    <m/>
    <m/>
    <m/>
    <m/>
    <m/>
    <x v="1"/>
    <x v="6"/>
  </r>
  <r>
    <x v="7"/>
    <x v="2"/>
    <x v="4"/>
    <x v="10"/>
    <m/>
    <m/>
    <m/>
    <m/>
    <m/>
    <m/>
    <m/>
    <m/>
    <m/>
    <m/>
    <x v="1"/>
    <x v="6"/>
  </r>
  <r>
    <x v="7"/>
    <x v="2"/>
    <x v="4"/>
    <x v="11"/>
    <m/>
    <m/>
    <m/>
    <m/>
    <m/>
    <m/>
    <m/>
    <m/>
    <m/>
    <m/>
    <x v="1"/>
    <x v="6"/>
  </r>
  <r>
    <x v="7"/>
    <x v="2"/>
    <x v="4"/>
    <x v="12"/>
    <m/>
    <m/>
    <m/>
    <m/>
    <m/>
    <m/>
    <m/>
    <m/>
    <m/>
    <m/>
    <x v="1"/>
    <x v="6"/>
  </r>
  <r>
    <x v="7"/>
    <x v="2"/>
    <x v="4"/>
    <x v="13"/>
    <m/>
    <m/>
    <m/>
    <m/>
    <m/>
    <m/>
    <m/>
    <m/>
    <m/>
    <m/>
    <x v="1"/>
    <x v="6"/>
  </r>
  <r>
    <x v="7"/>
    <x v="2"/>
    <x v="4"/>
    <x v="14"/>
    <m/>
    <m/>
    <m/>
    <m/>
    <m/>
    <m/>
    <m/>
    <m/>
    <m/>
    <m/>
    <x v="1"/>
    <x v="6"/>
  </r>
  <r>
    <x v="7"/>
    <x v="2"/>
    <x v="4"/>
    <x v="15"/>
    <m/>
    <m/>
    <m/>
    <m/>
    <m/>
    <m/>
    <m/>
    <m/>
    <m/>
    <m/>
    <x v="1"/>
    <x v="6"/>
  </r>
  <r>
    <x v="7"/>
    <x v="2"/>
    <x v="4"/>
    <x v="16"/>
    <m/>
    <m/>
    <m/>
    <m/>
    <m/>
    <m/>
    <m/>
    <m/>
    <m/>
    <m/>
    <x v="1"/>
    <x v="6"/>
  </r>
  <r>
    <x v="7"/>
    <x v="2"/>
    <x v="4"/>
    <x v="17"/>
    <m/>
    <m/>
    <m/>
    <m/>
    <m/>
    <m/>
    <m/>
    <m/>
    <m/>
    <m/>
    <x v="1"/>
    <x v="6"/>
  </r>
  <r>
    <x v="7"/>
    <x v="3"/>
    <x v="1"/>
    <x v="1"/>
    <m/>
    <m/>
    <m/>
    <m/>
    <m/>
    <m/>
    <m/>
    <m/>
    <m/>
    <m/>
    <x v="1"/>
    <x v="6"/>
  </r>
  <r>
    <x v="7"/>
    <x v="3"/>
    <x v="1"/>
    <x v="2"/>
    <m/>
    <m/>
    <m/>
    <m/>
    <m/>
    <m/>
    <m/>
    <m/>
    <m/>
    <m/>
    <x v="1"/>
    <x v="6"/>
  </r>
  <r>
    <x v="7"/>
    <x v="3"/>
    <x v="1"/>
    <x v="3"/>
    <m/>
    <m/>
    <m/>
    <m/>
    <m/>
    <m/>
    <m/>
    <m/>
    <m/>
    <m/>
    <x v="1"/>
    <x v="6"/>
  </r>
  <r>
    <x v="7"/>
    <x v="3"/>
    <x v="1"/>
    <x v="4"/>
    <m/>
    <m/>
    <m/>
    <m/>
    <m/>
    <m/>
    <m/>
    <m/>
    <m/>
    <m/>
    <x v="1"/>
    <x v="6"/>
  </r>
  <r>
    <x v="7"/>
    <x v="3"/>
    <x v="1"/>
    <x v="5"/>
    <m/>
    <m/>
    <m/>
    <m/>
    <m/>
    <m/>
    <m/>
    <m/>
    <m/>
    <m/>
    <x v="1"/>
    <x v="6"/>
  </r>
  <r>
    <x v="7"/>
    <x v="3"/>
    <x v="1"/>
    <x v="6"/>
    <m/>
    <m/>
    <m/>
    <m/>
    <m/>
    <m/>
    <m/>
    <m/>
    <m/>
    <m/>
    <x v="1"/>
    <x v="6"/>
  </r>
  <r>
    <x v="7"/>
    <x v="3"/>
    <x v="1"/>
    <x v="7"/>
    <m/>
    <m/>
    <m/>
    <m/>
    <m/>
    <m/>
    <m/>
    <m/>
    <m/>
    <m/>
    <x v="1"/>
    <x v="6"/>
  </r>
  <r>
    <x v="7"/>
    <x v="3"/>
    <x v="1"/>
    <x v="8"/>
    <m/>
    <m/>
    <m/>
    <m/>
    <m/>
    <m/>
    <m/>
    <m/>
    <m/>
    <m/>
    <x v="1"/>
    <x v="6"/>
  </r>
  <r>
    <x v="7"/>
    <x v="3"/>
    <x v="1"/>
    <x v="9"/>
    <m/>
    <m/>
    <m/>
    <m/>
    <m/>
    <m/>
    <m/>
    <m/>
    <m/>
    <m/>
    <x v="1"/>
    <x v="6"/>
  </r>
  <r>
    <x v="7"/>
    <x v="3"/>
    <x v="1"/>
    <x v="10"/>
    <m/>
    <m/>
    <m/>
    <m/>
    <m/>
    <m/>
    <m/>
    <m/>
    <m/>
    <m/>
    <x v="1"/>
    <x v="6"/>
  </r>
  <r>
    <x v="7"/>
    <x v="3"/>
    <x v="1"/>
    <x v="11"/>
    <m/>
    <m/>
    <m/>
    <m/>
    <m/>
    <m/>
    <m/>
    <m/>
    <m/>
    <m/>
    <x v="1"/>
    <x v="6"/>
  </r>
  <r>
    <x v="7"/>
    <x v="3"/>
    <x v="1"/>
    <x v="12"/>
    <m/>
    <m/>
    <m/>
    <m/>
    <m/>
    <m/>
    <m/>
    <m/>
    <m/>
    <m/>
    <x v="1"/>
    <x v="6"/>
  </r>
  <r>
    <x v="7"/>
    <x v="3"/>
    <x v="1"/>
    <x v="13"/>
    <m/>
    <m/>
    <m/>
    <m/>
    <m/>
    <m/>
    <m/>
    <m/>
    <m/>
    <m/>
    <x v="1"/>
    <x v="6"/>
  </r>
  <r>
    <x v="7"/>
    <x v="3"/>
    <x v="1"/>
    <x v="14"/>
    <m/>
    <m/>
    <m/>
    <m/>
    <m/>
    <m/>
    <m/>
    <m/>
    <m/>
    <m/>
    <x v="1"/>
    <x v="6"/>
  </r>
  <r>
    <x v="7"/>
    <x v="3"/>
    <x v="1"/>
    <x v="15"/>
    <m/>
    <m/>
    <m/>
    <m/>
    <m/>
    <m/>
    <m/>
    <m/>
    <m/>
    <m/>
    <x v="1"/>
    <x v="6"/>
  </r>
  <r>
    <x v="7"/>
    <x v="3"/>
    <x v="1"/>
    <x v="16"/>
    <m/>
    <m/>
    <m/>
    <m/>
    <m/>
    <m/>
    <m/>
    <m/>
    <m/>
    <m/>
    <x v="1"/>
    <x v="6"/>
  </r>
  <r>
    <x v="7"/>
    <x v="3"/>
    <x v="1"/>
    <x v="17"/>
    <m/>
    <m/>
    <m/>
    <m/>
    <m/>
    <m/>
    <m/>
    <m/>
    <m/>
    <m/>
    <x v="1"/>
    <x v="6"/>
  </r>
  <r>
    <x v="7"/>
    <x v="3"/>
    <x v="2"/>
    <x v="1"/>
    <n v="693"/>
    <n v="473"/>
    <n v="1124"/>
    <n v="1124"/>
    <n v="1154"/>
    <n v="1154"/>
    <n v="104697"/>
    <n v="86687.745379876797"/>
    <n v="5.4563652327933259"/>
    <n v="0.4208185053380783"/>
    <x v="1"/>
    <x v="6"/>
  </r>
  <r>
    <x v="7"/>
    <x v="3"/>
    <x v="2"/>
    <x v="2"/>
    <n v="497"/>
    <n v="332"/>
    <n v="827"/>
    <n v="827"/>
    <n v="857"/>
    <n v="857"/>
    <n v="80721"/>
    <n v="67483.926078028744"/>
    <n v="4.9196900550232181"/>
    <n v="0.40145102781136638"/>
    <x v="1"/>
    <x v="6"/>
  </r>
  <r>
    <x v="7"/>
    <x v="3"/>
    <x v="2"/>
    <x v="3"/>
    <n v="395"/>
    <n v="285"/>
    <n v="740"/>
    <n v="740"/>
    <n v="778"/>
    <n v="778"/>
    <n v="79849"/>
    <n v="68898.822724161539"/>
    <n v="4.1365002873997696"/>
    <n v="0.38513513513513514"/>
    <x v="1"/>
    <x v="6"/>
  </r>
  <r>
    <x v="7"/>
    <x v="3"/>
    <x v="2"/>
    <x v="4"/>
    <n v="510"/>
    <n v="352"/>
    <n v="811"/>
    <n v="811"/>
    <n v="855"/>
    <n v="855"/>
    <n v="86087"/>
    <n v="72964.733744010955"/>
    <n v="4.8242483997125891"/>
    <n v="0.43403205918618987"/>
    <x v="1"/>
    <x v="6"/>
  </r>
  <r>
    <x v="7"/>
    <x v="3"/>
    <x v="2"/>
    <x v="5"/>
    <n v="513"/>
    <n v="350"/>
    <n v="841"/>
    <n v="841"/>
    <n v="897"/>
    <n v="897"/>
    <n v="88184"/>
    <n v="76547.731690622866"/>
    <n v="4.5723105344854416"/>
    <n v="0.41617122473246138"/>
    <x v="1"/>
    <x v="6"/>
  </r>
  <r>
    <x v="7"/>
    <x v="3"/>
    <x v="2"/>
    <x v="6"/>
    <n v="443"/>
    <n v="315"/>
    <n v="832"/>
    <n v="832"/>
    <n v="909"/>
    <n v="909"/>
    <n v="90599"/>
    <n v="78396.470910335382"/>
    <n v="4.0180380104134512"/>
    <n v="0.37860576923076922"/>
    <x v="1"/>
    <x v="6"/>
  </r>
  <r>
    <x v="7"/>
    <x v="3"/>
    <x v="2"/>
    <x v="7"/>
    <n v="523"/>
    <n v="351"/>
    <n v="904"/>
    <n v="904"/>
    <n v="999"/>
    <n v="999"/>
    <n v="95006"/>
    <n v="82689.911019849416"/>
    <n v="4.2447741891479813"/>
    <n v="0.38827433628318586"/>
    <x v="1"/>
    <x v="6"/>
  </r>
  <r>
    <x v="7"/>
    <x v="3"/>
    <x v="2"/>
    <x v="8"/>
    <n v="176"/>
    <n v="115"/>
    <n v="352"/>
    <n v="352"/>
    <n v="418"/>
    <n v="418"/>
    <n v="80893"/>
    <n v="67957.889117043116"/>
    <n v="1.6922244274235296"/>
    <n v="0.32670454545454547"/>
    <x v="1"/>
    <x v="6"/>
  </r>
  <r>
    <x v="7"/>
    <x v="3"/>
    <x v="2"/>
    <x v="9"/>
    <n v="220"/>
    <n v="151"/>
    <n v="393"/>
    <n v="393"/>
    <n v="453"/>
    <n v="453"/>
    <n v="82156"/>
    <n v="69553.883641341541"/>
    <n v="2.1709787016155686"/>
    <n v="0.38422391857506361"/>
    <x v="1"/>
    <x v="6"/>
  </r>
  <r>
    <x v="7"/>
    <x v="3"/>
    <x v="2"/>
    <x v="10"/>
    <n v="237"/>
    <n v="174"/>
    <n v="432"/>
    <n v="432"/>
    <n v="504"/>
    <n v="504"/>
    <n v="86029"/>
    <n v="72774.781656399733"/>
    <n v="2.390938124988502"/>
    <n v="0.40277777777777779"/>
    <x v="1"/>
    <x v="6"/>
  </r>
  <r>
    <x v="7"/>
    <x v="3"/>
    <x v="2"/>
    <x v="11"/>
    <n v="237"/>
    <n v="166"/>
    <n v="442"/>
    <n v="442"/>
    <n v="525"/>
    <n v="525"/>
    <n v="92256"/>
    <n v="79665.921971252566"/>
    <n v="2.0837014860620213"/>
    <n v="0.3755656108597285"/>
    <x v="1"/>
    <x v="6"/>
  </r>
  <r>
    <x v="7"/>
    <x v="3"/>
    <x v="2"/>
    <x v="12"/>
    <n v="320"/>
    <n v="221"/>
    <n v="586"/>
    <n v="586"/>
    <n v="672"/>
    <n v="672"/>
    <n v="102445"/>
    <n v="88925.11704312115"/>
    <n v="2.4852371000291598"/>
    <n v="0.37713310580204779"/>
    <x v="1"/>
    <x v="6"/>
  </r>
  <r>
    <x v="7"/>
    <x v="3"/>
    <x v="2"/>
    <x v="13"/>
    <n v="371"/>
    <n v="262"/>
    <n v="663"/>
    <n v="663"/>
    <n v="787"/>
    <n v="787"/>
    <n v="108218"/>
    <n v="94018.223134839151"/>
    <n v="2.7866938053513794"/>
    <n v="0.39517345399698339"/>
    <x v="1"/>
    <x v="6"/>
  </r>
  <r>
    <x v="7"/>
    <x v="3"/>
    <x v="2"/>
    <x v="14"/>
    <n v="1"/>
    <n v="1"/>
    <n v="1"/>
    <n v="1"/>
    <n v="390"/>
    <n v="390"/>
    <n v="118487"/>
    <n v="103743.99452429842"/>
    <n v="9.6391121682304678E-3"/>
    <n v="1"/>
    <x v="1"/>
    <x v="6"/>
  </r>
  <r>
    <x v="7"/>
    <x v="3"/>
    <x v="2"/>
    <x v="15"/>
    <n v="0"/>
    <n v="0"/>
    <n v="0"/>
    <n v="0"/>
    <n v="81"/>
    <n v="81"/>
    <n v="121619"/>
    <n v="72269.223819301842"/>
    <n v="0"/>
    <m/>
    <x v="1"/>
    <x v="6"/>
  </r>
  <r>
    <x v="7"/>
    <x v="3"/>
    <x v="2"/>
    <x v="16"/>
    <m/>
    <m/>
    <m/>
    <m/>
    <m/>
    <m/>
    <m/>
    <m/>
    <m/>
    <m/>
    <x v="1"/>
    <x v="6"/>
  </r>
  <r>
    <x v="7"/>
    <x v="3"/>
    <x v="2"/>
    <x v="17"/>
    <m/>
    <m/>
    <m/>
    <m/>
    <m/>
    <m/>
    <m/>
    <m/>
    <m/>
    <m/>
    <x v="1"/>
    <x v="6"/>
  </r>
  <r>
    <x v="7"/>
    <x v="3"/>
    <x v="3"/>
    <x v="1"/>
    <n v="872"/>
    <n v="580"/>
    <n v="1220"/>
    <n v="1220"/>
    <n v="1256"/>
    <n v="1256"/>
    <n v="90372"/>
    <n v="74679.488021902813"/>
    <n v="7.7665235175406035"/>
    <n v="0.47540983606557374"/>
    <x v="1"/>
    <x v="6"/>
  </r>
  <r>
    <x v="7"/>
    <x v="3"/>
    <x v="3"/>
    <x v="2"/>
    <n v="650"/>
    <n v="427"/>
    <n v="890"/>
    <n v="890"/>
    <n v="922"/>
    <n v="922"/>
    <n v="70510"/>
    <n v="58708.813141683779"/>
    <n v="7.2731839931682458"/>
    <n v="0.47977528089887639"/>
    <x v="1"/>
    <x v="6"/>
  </r>
  <r>
    <x v="7"/>
    <x v="3"/>
    <x v="3"/>
    <x v="3"/>
    <n v="610"/>
    <n v="397"/>
    <n v="889"/>
    <n v="889"/>
    <n v="938"/>
    <n v="938"/>
    <n v="70468"/>
    <n v="60361.336071184123"/>
    <n v="6.5770578625333593"/>
    <n v="0.44656917885264341"/>
    <x v="1"/>
    <x v="6"/>
  </r>
  <r>
    <x v="7"/>
    <x v="3"/>
    <x v="3"/>
    <x v="4"/>
    <n v="657"/>
    <n v="433"/>
    <n v="895"/>
    <n v="895"/>
    <n v="951"/>
    <n v="951"/>
    <n v="75816"/>
    <n v="63971.671457905541"/>
    <n v="6.7686210182099344"/>
    <n v="0.48379888268156424"/>
    <x v="1"/>
    <x v="6"/>
  </r>
  <r>
    <x v="7"/>
    <x v="3"/>
    <x v="3"/>
    <x v="5"/>
    <n v="616"/>
    <n v="420"/>
    <n v="949"/>
    <n v="949"/>
    <n v="1010"/>
    <n v="1010"/>
    <n v="78023"/>
    <n v="67045.399041752229"/>
    <n v="6.2644119656659338"/>
    <n v="0.44257112750263433"/>
    <x v="1"/>
    <x v="6"/>
  </r>
  <r>
    <x v="7"/>
    <x v="3"/>
    <x v="3"/>
    <x v="6"/>
    <n v="653"/>
    <n v="419"/>
    <n v="895"/>
    <n v="895"/>
    <n v="974"/>
    <n v="974"/>
    <n v="80844"/>
    <n v="69090.061601642708"/>
    <n v="6.0645480737281279"/>
    <n v="0.46815642458100559"/>
    <x v="1"/>
    <x v="6"/>
  </r>
  <r>
    <x v="7"/>
    <x v="3"/>
    <x v="3"/>
    <x v="7"/>
    <n v="634"/>
    <n v="415"/>
    <n v="933"/>
    <n v="933"/>
    <n v="1032"/>
    <n v="1032"/>
    <n v="85054"/>
    <n v="73570.086242299789"/>
    <n v="5.6408796182896408"/>
    <n v="0.44480171489817794"/>
    <x v="1"/>
    <x v="6"/>
  </r>
  <r>
    <x v="7"/>
    <x v="3"/>
    <x v="3"/>
    <x v="8"/>
    <n v="288"/>
    <n v="197"/>
    <n v="426"/>
    <n v="426"/>
    <n v="506"/>
    <n v="506"/>
    <n v="76005"/>
    <n v="63902.318959616699"/>
    <n v="3.0828302197373283"/>
    <n v="0.46244131455399062"/>
    <x v="1"/>
    <x v="6"/>
  </r>
  <r>
    <x v="7"/>
    <x v="3"/>
    <x v="3"/>
    <x v="9"/>
    <n v="355"/>
    <n v="235"/>
    <n v="518"/>
    <n v="518"/>
    <n v="601"/>
    <n v="601"/>
    <n v="77024"/>
    <n v="65142.850102669407"/>
    <n v="3.6074565302197339"/>
    <n v="0.45366795366795365"/>
    <x v="1"/>
    <x v="6"/>
  </r>
  <r>
    <x v="7"/>
    <x v="3"/>
    <x v="3"/>
    <x v="10"/>
    <n v="352"/>
    <n v="220"/>
    <n v="484"/>
    <n v="484"/>
    <n v="563"/>
    <n v="563"/>
    <n v="79806"/>
    <n v="67331.926078028744"/>
    <n v="3.267395020677847"/>
    <n v="0.45454545454545453"/>
    <x v="1"/>
    <x v="6"/>
  </r>
  <r>
    <x v="7"/>
    <x v="3"/>
    <x v="3"/>
    <x v="11"/>
    <n v="368"/>
    <n v="247"/>
    <n v="561"/>
    <n v="561"/>
    <n v="664"/>
    <n v="664"/>
    <n v="85108"/>
    <n v="73203.909650924019"/>
    <n v="3.3741367254540102"/>
    <n v="0.44028520499108736"/>
    <x v="1"/>
    <x v="6"/>
  </r>
  <r>
    <x v="7"/>
    <x v="3"/>
    <x v="3"/>
    <x v="12"/>
    <n v="505"/>
    <n v="326"/>
    <n v="784"/>
    <n v="784"/>
    <n v="921"/>
    <n v="921"/>
    <n v="94384"/>
    <n v="81440.440793976726"/>
    <n v="4.0029252889813769"/>
    <n v="0.41581632653061223"/>
    <x v="1"/>
    <x v="6"/>
  </r>
  <r>
    <x v="7"/>
    <x v="3"/>
    <x v="3"/>
    <x v="13"/>
    <n v="589"/>
    <n v="368"/>
    <n v="826"/>
    <n v="826"/>
    <n v="946"/>
    <n v="946"/>
    <n v="99204"/>
    <n v="86072.208076659823"/>
    <n v="4.2754799513478554"/>
    <n v="0.44552058111380144"/>
    <x v="1"/>
    <x v="6"/>
  </r>
  <r>
    <x v="7"/>
    <x v="3"/>
    <x v="3"/>
    <x v="14"/>
    <n v="0"/>
    <n v="0"/>
    <n v="0"/>
    <n v="0"/>
    <n v="438"/>
    <n v="438"/>
    <n v="108642"/>
    <n v="94714.628336755646"/>
    <n v="0"/>
    <m/>
    <x v="1"/>
    <x v="6"/>
  </r>
  <r>
    <x v="7"/>
    <x v="3"/>
    <x v="3"/>
    <x v="15"/>
    <n v="0"/>
    <n v="0"/>
    <n v="0"/>
    <n v="0"/>
    <n v="103"/>
    <n v="103"/>
    <n v="111344"/>
    <n v="65949.212867898706"/>
    <n v="0"/>
    <m/>
    <x v="1"/>
    <x v="6"/>
  </r>
  <r>
    <x v="7"/>
    <x v="3"/>
    <x v="3"/>
    <x v="16"/>
    <m/>
    <m/>
    <m/>
    <m/>
    <m/>
    <m/>
    <m/>
    <m/>
    <m/>
    <m/>
    <x v="1"/>
    <x v="6"/>
  </r>
  <r>
    <x v="7"/>
    <x v="3"/>
    <x v="3"/>
    <x v="17"/>
    <m/>
    <m/>
    <m/>
    <m/>
    <m/>
    <m/>
    <m/>
    <m/>
    <m/>
    <m/>
    <x v="1"/>
    <x v="6"/>
  </r>
  <r>
    <x v="7"/>
    <x v="3"/>
    <x v="4"/>
    <x v="1"/>
    <m/>
    <m/>
    <m/>
    <m/>
    <m/>
    <m/>
    <m/>
    <m/>
    <m/>
    <m/>
    <x v="1"/>
    <x v="6"/>
  </r>
  <r>
    <x v="7"/>
    <x v="3"/>
    <x v="4"/>
    <x v="2"/>
    <m/>
    <m/>
    <m/>
    <m/>
    <m/>
    <m/>
    <m/>
    <m/>
    <m/>
    <m/>
    <x v="1"/>
    <x v="6"/>
  </r>
  <r>
    <x v="7"/>
    <x v="3"/>
    <x v="4"/>
    <x v="3"/>
    <m/>
    <m/>
    <m/>
    <m/>
    <m/>
    <m/>
    <m/>
    <m/>
    <m/>
    <m/>
    <x v="1"/>
    <x v="6"/>
  </r>
  <r>
    <x v="7"/>
    <x v="3"/>
    <x v="4"/>
    <x v="4"/>
    <m/>
    <m/>
    <m/>
    <m/>
    <m/>
    <m/>
    <m/>
    <m/>
    <m/>
    <m/>
    <x v="1"/>
    <x v="6"/>
  </r>
  <r>
    <x v="7"/>
    <x v="3"/>
    <x v="4"/>
    <x v="5"/>
    <m/>
    <m/>
    <m/>
    <m/>
    <m/>
    <m/>
    <m/>
    <m/>
    <m/>
    <m/>
    <x v="1"/>
    <x v="6"/>
  </r>
  <r>
    <x v="7"/>
    <x v="3"/>
    <x v="4"/>
    <x v="6"/>
    <m/>
    <m/>
    <m/>
    <m/>
    <m/>
    <m/>
    <m/>
    <m/>
    <m/>
    <m/>
    <x v="1"/>
    <x v="6"/>
  </r>
  <r>
    <x v="7"/>
    <x v="3"/>
    <x v="4"/>
    <x v="7"/>
    <m/>
    <m/>
    <m/>
    <m/>
    <m/>
    <m/>
    <m/>
    <m/>
    <m/>
    <m/>
    <x v="1"/>
    <x v="6"/>
  </r>
  <r>
    <x v="7"/>
    <x v="3"/>
    <x v="4"/>
    <x v="8"/>
    <m/>
    <m/>
    <m/>
    <m/>
    <m/>
    <m/>
    <m/>
    <m/>
    <m/>
    <m/>
    <x v="1"/>
    <x v="6"/>
  </r>
  <r>
    <x v="7"/>
    <x v="3"/>
    <x v="4"/>
    <x v="9"/>
    <m/>
    <m/>
    <m/>
    <m/>
    <m/>
    <m/>
    <m/>
    <m/>
    <m/>
    <m/>
    <x v="1"/>
    <x v="6"/>
  </r>
  <r>
    <x v="7"/>
    <x v="3"/>
    <x v="4"/>
    <x v="10"/>
    <m/>
    <m/>
    <m/>
    <m/>
    <m/>
    <m/>
    <m/>
    <m/>
    <m/>
    <m/>
    <x v="1"/>
    <x v="6"/>
  </r>
  <r>
    <x v="7"/>
    <x v="3"/>
    <x v="4"/>
    <x v="11"/>
    <m/>
    <m/>
    <m/>
    <m/>
    <m/>
    <m/>
    <m/>
    <m/>
    <m/>
    <m/>
    <x v="1"/>
    <x v="6"/>
  </r>
  <r>
    <x v="7"/>
    <x v="3"/>
    <x v="4"/>
    <x v="12"/>
    <m/>
    <m/>
    <m/>
    <m/>
    <m/>
    <m/>
    <m/>
    <m/>
    <m/>
    <m/>
    <x v="1"/>
    <x v="6"/>
  </r>
  <r>
    <x v="7"/>
    <x v="3"/>
    <x v="4"/>
    <x v="13"/>
    <m/>
    <m/>
    <m/>
    <m/>
    <m/>
    <m/>
    <m/>
    <m/>
    <m/>
    <m/>
    <x v="1"/>
    <x v="6"/>
  </r>
  <r>
    <x v="7"/>
    <x v="3"/>
    <x v="4"/>
    <x v="14"/>
    <m/>
    <m/>
    <m/>
    <m/>
    <m/>
    <m/>
    <m/>
    <m/>
    <m/>
    <m/>
    <x v="1"/>
    <x v="6"/>
  </r>
  <r>
    <x v="7"/>
    <x v="3"/>
    <x v="4"/>
    <x v="15"/>
    <m/>
    <m/>
    <m/>
    <m/>
    <m/>
    <m/>
    <m/>
    <m/>
    <m/>
    <m/>
    <x v="1"/>
    <x v="6"/>
  </r>
  <r>
    <x v="7"/>
    <x v="3"/>
    <x v="4"/>
    <x v="16"/>
    <m/>
    <m/>
    <m/>
    <m/>
    <m/>
    <m/>
    <m/>
    <m/>
    <m/>
    <m/>
    <x v="1"/>
    <x v="6"/>
  </r>
  <r>
    <x v="7"/>
    <x v="3"/>
    <x v="4"/>
    <x v="17"/>
    <m/>
    <m/>
    <m/>
    <m/>
    <m/>
    <m/>
    <m/>
    <m/>
    <m/>
    <m/>
    <x v="1"/>
    <x v="6"/>
  </r>
  <r>
    <x v="0"/>
    <x v="0"/>
    <x v="0"/>
    <x v="0"/>
    <n v="1931"/>
    <n v="1923"/>
    <n v="23777"/>
    <n v="23777"/>
    <n v="27357"/>
    <n v="27357"/>
    <n v="3248791"/>
    <n v="11720831.775496235"/>
    <n v="0.16406685436952143"/>
    <n v="8.0876477267948013E-2"/>
    <x v="1"/>
    <x v="7"/>
  </r>
  <r>
    <x v="1"/>
    <x v="1"/>
    <x v="0"/>
    <x v="0"/>
    <n v="10"/>
    <n v="10"/>
    <n v="674"/>
    <n v="674"/>
    <n v="789"/>
    <n v="789"/>
    <n v="1254379"/>
    <n v="3881212.9774127309"/>
    <n v="2.576514109943571E-3"/>
    <n v="1.483679525222552E-2"/>
    <x v="1"/>
    <x v="7"/>
  </r>
  <r>
    <x v="1"/>
    <x v="2"/>
    <x v="0"/>
    <x v="0"/>
    <n v="153"/>
    <n v="152"/>
    <n v="3885"/>
    <n v="3885"/>
    <n v="4464"/>
    <n v="4464"/>
    <n v="1782551"/>
    <n v="5591705.6919917865"/>
    <n v="2.7183118778530892E-2"/>
    <n v="3.9124839124839127E-2"/>
    <x v="1"/>
    <x v="7"/>
  </r>
  <r>
    <x v="1"/>
    <x v="3"/>
    <x v="0"/>
    <x v="0"/>
    <n v="1768"/>
    <n v="1761"/>
    <n v="19218"/>
    <n v="19218"/>
    <n v="22104"/>
    <n v="22104"/>
    <n v="620398"/>
    <n v="2247762.7268993841"/>
    <n v="0.78344568086559752"/>
    <n v="9.1632844208554484E-2"/>
    <x v="1"/>
    <x v="7"/>
  </r>
  <r>
    <x v="2"/>
    <x v="0"/>
    <x v="1"/>
    <x v="0"/>
    <m/>
    <m/>
    <m/>
    <m/>
    <m/>
    <m/>
    <m/>
    <m/>
    <m/>
    <m/>
    <x v="1"/>
    <x v="7"/>
  </r>
  <r>
    <x v="2"/>
    <x v="0"/>
    <x v="2"/>
    <x v="0"/>
    <n v="854"/>
    <n v="849"/>
    <n v="10726"/>
    <n v="10726"/>
    <n v="12355"/>
    <n v="12355"/>
    <n v="1672877"/>
    <n v="6091885.1252566734"/>
    <n v="0.13936572711788103"/>
    <n v="7.9153458884952455E-2"/>
    <x v="1"/>
    <x v="7"/>
  </r>
  <r>
    <x v="2"/>
    <x v="0"/>
    <x v="3"/>
    <x v="0"/>
    <n v="1077"/>
    <n v="1074"/>
    <n v="13051"/>
    <n v="13051"/>
    <n v="15002"/>
    <n v="15002"/>
    <n v="1575914"/>
    <n v="5628946.6502395617"/>
    <n v="0.19079946333374678"/>
    <n v="8.2292544632595208E-2"/>
    <x v="1"/>
    <x v="7"/>
  </r>
  <r>
    <x v="2"/>
    <x v="0"/>
    <x v="4"/>
    <x v="0"/>
    <m/>
    <m/>
    <m/>
    <m/>
    <m/>
    <m/>
    <m/>
    <m/>
    <m/>
    <m/>
    <x v="1"/>
    <x v="7"/>
  </r>
  <r>
    <x v="3"/>
    <x v="1"/>
    <x v="1"/>
    <x v="0"/>
    <m/>
    <m/>
    <m/>
    <m/>
    <m/>
    <m/>
    <m/>
    <m/>
    <m/>
    <m/>
    <x v="1"/>
    <x v="7"/>
  </r>
  <r>
    <x v="3"/>
    <x v="1"/>
    <x v="2"/>
    <x v="0"/>
    <n v="4"/>
    <n v="4"/>
    <n v="224"/>
    <n v="224"/>
    <n v="272"/>
    <n v="272"/>
    <n v="632044"/>
    <n v="1932005.5715263519"/>
    <n v="2.0703874041314799E-3"/>
    <n v="1.7857142857142856E-2"/>
    <x v="1"/>
    <x v="7"/>
  </r>
  <r>
    <x v="3"/>
    <x v="1"/>
    <x v="3"/>
    <x v="0"/>
    <n v="6"/>
    <n v="6"/>
    <n v="450"/>
    <n v="450"/>
    <n v="517"/>
    <n v="517"/>
    <n v="622335"/>
    <n v="1949207.4058863793"/>
    <n v="3.0781742270631126E-3"/>
    <n v="1.3333333333333334E-2"/>
    <x v="1"/>
    <x v="7"/>
  </r>
  <r>
    <x v="3"/>
    <x v="1"/>
    <x v="4"/>
    <x v="0"/>
    <m/>
    <m/>
    <m/>
    <m/>
    <m/>
    <m/>
    <m/>
    <m/>
    <m/>
    <m/>
    <x v="1"/>
    <x v="7"/>
  </r>
  <r>
    <x v="3"/>
    <x v="2"/>
    <x v="1"/>
    <x v="0"/>
    <m/>
    <m/>
    <m/>
    <m/>
    <m/>
    <m/>
    <m/>
    <m/>
    <m/>
    <m/>
    <x v="1"/>
    <x v="7"/>
  </r>
  <r>
    <x v="3"/>
    <x v="2"/>
    <x v="2"/>
    <x v="0"/>
    <n v="73"/>
    <n v="72"/>
    <n v="1554"/>
    <n v="1554"/>
    <n v="1804"/>
    <n v="1804"/>
    <n v="935798"/>
    <n v="2977238.7433264889"/>
    <n v="2.4183482148144395E-2"/>
    <n v="4.633204633204633E-2"/>
    <x v="1"/>
    <x v="7"/>
  </r>
  <r>
    <x v="3"/>
    <x v="2"/>
    <x v="3"/>
    <x v="0"/>
    <n v="80"/>
    <n v="80"/>
    <n v="2331"/>
    <n v="2331"/>
    <n v="2660"/>
    <n v="2660"/>
    <n v="846753"/>
    <n v="2614466.9486652976"/>
    <n v="3.0598971633908213E-2"/>
    <n v="3.4320034320034318E-2"/>
    <x v="1"/>
    <x v="7"/>
  </r>
  <r>
    <x v="3"/>
    <x v="2"/>
    <x v="4"/>
    <x v="0"/>
    <m/>
    <m/>
    <m/>
    <m/>
    <m/>
    <m/>
    <m/>
    <m/>
    <m/>
    <m/>
    <x v="1"/>
    <x v="7"/>
  </r>
  <r>
    <x v="3"/>
    <x v="3"/>
    <x v="1"/>
    <x v="0"/>
    <m/>
    <m/>
    <m/>
    <m/>
    <m/>
    <m/>
    <m/>
    <m/>
    <m/>
    <m/>
    <x v="1"/>
    <x v="7"/>
  </r>
  <r>
    <x v="3"/>
    <x v="3"/>
    <x v="2"/>
    <x v="0"/>
    <n v="777"/>
    <n v="773"/>
    <n v="8948"/>
    <n v="8948"/>
    <n v="10279"/>
    <n v="10279"/>
    <n v="325181"/>
    <n v="1182578.3764544833"/>
    <n v="0.65365646403712363"/>
    <n v="8.6388019669199817E-2"/>
    <x v="1"/>
    <x v="7"/>
  </r>
  <r>
    <x v="3"/>
    <x v="3"/>
    <x v="3"/>
    <x v="0"/>
    <n v="991"/>
    <n v="988"/>
    <n v="10270"/>
    <n v="10270"/>
    <n v="11825"/>
    <n v="11825"/>
    <n v="295217"/>
    <n v="1065184.3504449008"/>
    <n v="0.92753897443887268"/>
    <n v="9.6202531645569619E-2"/>
    <x v="1"/>
    <x v="7"/>
  </r>
  <r>
    <x v="3"/>
    <x v="3"/>
    <x v="4"/>
    <x v="0"/>
    <m/>
    <m/>
    <m/>
    <m/>
    <m/>
    <m/>
    <m/>
    <m/>
    <m/>
    <m/>
    <x v="1"/>
    <x v="7"/>
  </r>
  <r>
    <x v="4"/>
    <x v="0"/>
    <x v="0"/>
    <x v="1"/>
    <n v="249"/>
    <n v="249"/>
    <n v="2843"/>
    <n v="2843"/>
    <n v="2925"/>
    <n v="2925"/>
    <n v="1239508"/>
    <n v="968115.18412046542"/>
    <n v="0.25720080015707736"/>
    <n v="8.7583538515652481E-2"/>
    <x v="1"/>
    <x v="7"/>
  </r>
  <r>
    <x v="4"/>
    <x v="0"/>
    <x v="0"/>
    <x v="2"/>
    <n v="174"/>
    <n v="174"/>
    <n v="2118"/>
    <n v="2118"/>
    <n v="2190"/>
    <n v="2190"/>
    <n v="908698"/>
    <n v="752893.96577686514"/>
    <n v="0.2311082408801883"/>
    <n v="8.2152974504249299E-2"/>
    <x v="1"/>
    <x v="7"/>
  </r>
  <r>
    <x v="4"/>
    <x v="0"/>
    <x v="0"/>
    <x v="3"/>
    <n v="199"/>
    <n v="199"/>
    <n v="2025"/>
    <n v="2025"/>
    <n v="2119"/>
    <n v="2119"/>
    <n v="870193"/>
    <n v="728558.12183436006"/>
    <n v="0.27314224361257378"/>
    <n v="9.8271604938271612E-2"/>
    <x v="1"/>
    <x v="7"/>
  </r>
  <r>
    <x v="4"/>
    <x v="0"/>
    <x v="0"/>
    <x v="4"/>
    <n v="178"/>
    <n v="177"/>
    <n v="2070"/>
    <n v="2070"/>
    <n v="2193"/>
    <n v="2193"/>
    <n v="934671"/>
    <n v="774317.39630390145"/>
    <n v="0.22858843265679601"/>
    <n v="8.5507246376811591E-2"/>
    <x v="1"/>
    <x v="7"/>
  </r>
  <r>
    <x v="4"/>
    <x v="0"/>
    <x v="0"/>
    <x v="5"/>
    <n v="185"/>
    <n v="183"/>
    <n v="2199"/>
    <n v="2199"/>
    <n v="2355"/>
    <n v="2355"/>
    <n v="944250"/>
    <n v="780922.19575633132"/>
    <n v="0.23433832588502954"/>
    <n v="8.3219645293315145E-2"/>
    <x v="1"/>
    <x v="7"/>
  </r>
  <r>
    <x v="4"/>
    <x v="0"/>
    <x v="0"/>
    <x v="6"/>
    <n v="188"/>
    <n v="186"/>
    <n v="2102"/>
    <n v="2102"/>
    <n v="2314"/>
    <n v="2314"/>
    <n v="952507"/>
    <n v="778204.37508555781"/>
    <n v="0.2390117634323897"/>
    <n v="8.848715509039011E-2"/>
    <x v="1"/>
    <x v="7"/>
  </r>
  <r>
    <x v="4"/>
    <x v="0"/>
    <x v="0"/>
    <x v="7"/>
    <n v="197"/>
    <n v="195"/>
    <n v="2184"/>
    <n v="2184"/>
    <n v="2447"/>
    <n v="2447"/>
    <n v="952318"/>
    <n v="796368.6735112936"/>
    <n v="0.24486146490446378"/>
    <n v="8.9285714285714288E-2"/>
    <x v="1"/>
    <x v="7"/>
  </r>
  <r>
    <x v="4"/>
    <x v="0"/>
    <x v="0"/>
    <x v="8"/>
    <n v="63"/>
    <n v="63"/>
    <n v="1100"/>
    <n v="1100"/>
    <n v="1312"/>
    <n v="1312"/>
    <n v="937727"/>
    <n v="779125.66187542782"/>
    <n v="8.0859870342805992E-2"/>
    <n v="5.7272727272727274E-2"/>
    <x v="1"/>
    <x v="7"/>
  </r>
  <r>
    <x v="4"/>
    <x v="0"/>
    <x v="0"/>
    <x v="9"/>
    <n v="68"/>
    <n v="68"/>
    <n v="1209"/>
    <n v="1209"/>
    <n v="1420"/>
    <n v="1420"/>
    <n v="916657"/>
    <n v="769902.08076659823"/>
    <n v="8.8322920146276018E-2"/>
    <n v="5.6244830438378829E-2"/>
    <x v="1"/>
    <x v="7"/>
  </r>
  <r>
    <x v="4"/>
    <x v="0"/>
    <x v="0"/>
    <x v="10"/>
    <n v="80"/>
    <n v="79"/>
    <n v="1199"/>
    <n v="1199"/>
    <n v="1415"/>
    <n v="1415"/>
    <n v="909706"/>
    <n v="759837.57152635185"/>
    <n v="0.10396958897584628"/>
    <n v="6.58882402001668E-2"/>
    <x v="1"/>
    <x v="7"/>
  </r>
  <r>
    <x v="4"/>
    <x v="0"/>
    <x v="0"/>
    <x v="11"/>
    <n v="95"/>
    <n v="95"/>
    <n v="1305"/>
    <n v="1305"/>
    <n v="1549"/>
    <n v="1549"/>
    <n v="950141"/>
    <n v="804853.30321697472"/>
    <n v="0.11803393192310677"/>
    <n v="7.2796934865900387E-2"/>
    <x v="1"/>
    <x v="7"/>
  </r>
  <r>
    <x v="4"/>
    <x v="0"/>
    <x v="0"/>
    <x v="12"/>
    <n v="132"/>
    <n v="132"/>
    <n v="1633"/>
    <n v="1633"/>
    <n v="1923"/>
    <n v="1923"/>
    <n v="964060"/>
    <n v="811523.81108829565"/>
    <n v="0.16265696483135983"/>
    <n v="8.0832823025107164E-2"/>
    <x v="1"/>
    <x v="7"/>
  </r>
  <r>
    <x v="4"/>
    <x v="0"/>
    <x v="0"/>
    <x v="13"/>
    <n v="123"/>
    <n v="123"/>
    <n v="1789"/>
    <n v="1789"/>
    <n v="2078"/>
    <n v="2078"/>
    <n v="953219"/>
    <n v="811860.57221081445"/>
    <n v="0.15150384710154491"/>
    <n v="6.8753493571827834E-2"/>
    <x v="1"/>
    <x v="7"/>
  </r>
  <r>
    <x v="4"/>
    <x v="0"/>
    <x v="0"/>
    <x v="14"/>
    <n v="0"/>
    <n v="0"/>
    <n v="1"/>
    <n v="1"/>
    <n v="909"/>
    <n v="909"/>
    <n v="992312"/>
    <n v="847565.00205338805"/>
    <n v="0"/>
    <n v="0"/>
    <x v="1"/>
    <x v="7"/>
  </r>
  <r>
    <x v="4"/>
    <x v="0"/>
    <x v="0"/>
    <x v="15"/>
    <n v="0"/>
    <n v="0"/>
    <n v="0"/>
    <n v="0"/>
    <n v="208"/>
    <n v="208"/>
    <n v="955559"/>
    <n v="556783.8603696099"/>
    <n v="0"/>
    <m/>
    <x v="1"/>
    <x v="7"/>
  </r>
  <r>
    <x v="4"/>
    <x v="0"/>
    <x v="0"/>
    <x v="16"/>
    <m/>
    <m/>
    <m/>
    <m/>
    <m/>
    <m/>
    <m/>
    <m/>
    <m/>
    <m/>
    <x v="1"/>
    <x v="7"/>
  </r>
  <r>
    <x v="4"/>
    <x v="0"/>
    <x v="0"/>
    <x v="17"/>
    <m/>
    <m/>
    <m/>
    <m/>
    <m/>
    <m/>
    <m/>
    <m/>
    <m/>
    <m/>
    <x v="1"/>
    <x v="7"/>
  </r>
  <r>
    <x v="5"/>
    <x v="1"/>
    <x v="0"/>
    <x v="1"/>
    <n v="3"/>
    <n v="3"/>
    <n v="73"/>
    <n v="73"/>
    <n v="76"/>
    <n v="76"/>
    <n v="425610"/>
    <n v="317641.44284736481"/>
    <n v="9.4446114244657303E-3"/>
    <n v="4.1095890410958902E-2"/>
    <x v="1"/>
    <x v="7"/>
  </r>
  <r>
    <x v="5"/>
    <x v="1"/>
    <x v="0"/>
    <x v="2"/>
    <n v="0"/>
    <n v="0"/>
    <n v="38"/>
    <n v="38"/>
    <n v="41"/>
    <n v="41"/>
    <n v="310249"/>
    <n v="247455.75085557837"/>
    <n v="0"/>
    <n v="0"/>
    <x v="1"/>
    <x v="7"/>
  </r>
  <r>
    <x v="5"/>
    <x v="1"/>
    <x v="0"/>
    <x v="3"/>
    <n v="2"/>
    <n v="2"/>
    <n v="53"/>
    <n v="53"/>
    <n v="54"/>
    <n v="54"/>
    <n v="297010"/>
    <n v="238537.51403148528"/>
    <n v="8.3844254356403407E-3"/>
    <n v="3.7735849056603772E-2"/>
    <x v="1"/>
    <x v="7"/>
  </r>
  <r>
    <x v="5"/>
    <x v="1"/>
    <x v="0"/>
    <x v="4"/>
    <n v="0"/>
    <n v="0"/>
    <n v="43"/>
    <n v="43"/>
    <n v="49"/>
    <n v="49"/>
    <n v="321009"/>
    <n v="255758.5954825462"/>
    <n v="0"/>
    <n v="0"/>
    <x v="1"/>
    <x v="7"/>
  </r>
  <r>
    <x v="5"/>
    <x v="1"/>
    <x v="0"/>
    <x v="5"/>
    <n v="0"/>
    <n v="0"/>
    <n v="65"/>
    <n v="65"/>
    <n v="73"/>
    <n v="73"/>
    <n v="325150"/>
    <n v="257506.57631759069"/>
    <n v="0"/>
    <n v="0"/>
    <x v="1"/>
    <x v="7"/>
  </r>
  <r>
    <x v="5"/>
    <x v="1"/>
    <x v="0"/>
    <x v="6"/>
    <n v="1"/>
    <n v="1"/>
    <n v="54"/>
    <n v="54"/>
    <n v="66"/>
    <n v="66"/>
    <n v="326422"/>
    <n v="255435.84668035593"/>
    <n v="3.9148773087097962E-3"/>
    <n v="1.8518518518518517E-2"/>
    <x v="1"/>
    <x v="7"/>
  </r>
  <r>
    <x v="5"/>
    <x v="1"/>
    <x v="0"/>
    <x v="7"/>
    <n v="0"/>
    <n v="0"/>
    <n v="42"/>
    <n v="42"/>
    <n v="54"/>
    <n v="54"/>
    <n v="322721"/>
    <n v="259267.55920602326"/>
    <n v="0"/>
    <n v="0"/>
    <x v="1"/>
    <x v="7"/>
  </r>
  <r>
    <x v="5"/>
    <x v="1"/>
    <x v="0"/>
    <x v="8"/>
    <n v="0"/>
    <n v="0"/>
    <n v="57"/>
    <n v="57"/>
    <n v="65"/>
    <n v="65"/>
    <n v="328407"/>
    <n v="263959.34017796029"/>
    <n v="0"/>
    <n v="0"/>
    <x v="1"/>
    <x v="7"/>
  </r>
  <r>
    <x v="5"/>
    <x v="1"/>
    <x v="0"/>
    <x v="9"/>
    <n v="2"/>
    <n v="2"/>
    <n v="50"/>
    <n v="50"/>
    <n v="62"/>
    <n v="62"/>
    <n v="321187"/>
    <n v="261570.11088295688"/>
    <n v="7.6461335480907727E-3"/>
    <n v="0.04"/>
    <x v="1"/>
    <x v="7"/>
  </r>
  <r>
    <x v="5"/>
    <x v="1"/>
    <x v="0"/>
    <x v="10"/>
    <n v="1"/>
    <n v="1"/>
    <n v="42"/>
    <n v="42"/>
    <n v="47"/>
    <n v="47"/>
    <n v="323068"/>
    <n v="258669.67282683094"/>
    <n v="3.8659344525071569E-3"/>
    <n v="2.3809523809523808E-2"/>
    <x v="1"/>
    <x v="7"/>
  </r>
  <r>
    <x v="5"/>
    <x v="1"/>
    <x v="0"/>
    <x v="11"/>
    <n v="0"/>
    <n v="0"/>
    <n v="47"/>
    <n v="47"/>
    <n v="56"/>
    <n v="56"/>
    <n v="338235"/>
    <n v="276052.46269678301"/>
    <n v="0"/>
    <n v="0"/>
    <x v="1"/>
    <x v="7"/>
  </r>
  <r>
    <x v="5"/>
    <x v="1"/>
    <x v="0"/>
    <x v="12"/>
    <n v="1"/>
    <n v="1"/>
    <n v="53"/>
    <n v="53"/>
    <n v="66"/>
    <n v="66"/>
    <n v="337181"/>
    <n v="274158.37645448325"/>
    <n v="3.6475267067611322E-3"/>
    <n v="1.8867924528301886E-2"/>
    <x v="1"/>
    <x v="7"/>
  </r>
  <r>
    <x v="5"/>
    <x v="1"/>
    <x v="0"/>
    <x v="13"/>
    <n v="0"/>
    <n v="0"/>
    <n v="57"/>
    <n v="57"/>
    <n v="65"/>
    <n v="65"/>
    <n v="327533"/>
    <n v="268881.20191649557"/>
    <n v="0"/>
    <n v="0"/>
    <x v="1"/>
    <x v="7"/>
  </r>
  <r>
    <x v="5"/>
    <x v="1"/>
    <x v="0"/>
    <x v="14"/>
    <n v="0"/>
    <n v="0"/>
    <n v="0"/>
    <n v="0"/>
    <n v="13"/>
    <n v="13"/>
    <n v="326939"/>
    <n v="272469.48117727583"/>
    <n v="0"/>
    <m/>
    <x v="1"/>
    <x v="7"/>
  </r>
  <r>
    <x v="5"/>
    <x v="1"/>
    <x v="0"/>
    <x v="15"/>
    <n v="0"/>
    <n v="0"/>
    <n v="0"/>
    <n v="0"/>
    <n v="2"/>
    <n v="2"/>
    <n v="304931"/>
    <n v="173849.04585900067"/>
    <n v="0"/>
    <m/>
    <x v="1"/>
    <x v="7"/>
  </r>
  <r>
    <x v="5"/>
    <x v="1"/>
    <x v="0"/>
    <x v="16"/>
    <m/>
    <m/>
    <m/>
    <m/>
    <m/>
    <m/>
    <m/>
    <m/>
    <m/>
    <m/>
    <x v="1"/>
    <x v="7"/>
  </r>
  <r>
    <x v="5"/>
    <x v="1"/>
    <x v="0"/>
    <x v="17"/>
    <m/>
    <m/>
    <m/>
    <m/>
    <m/>
    <m/>
    <m/>
    <m/>
    <m/>
    <m/>
    <x v="1"/>
    <x v="7"/>
  </r>
  <r>
    <x v="5"/>
    <x v="2"/>
    <x v="0"/>
    <x v="1"/>
    <n v="17"/>
    <n v="17"/>
    <n v="426"/>
    <n v="426"/>
    <n v="439"/>
    <n v="439"/>
    <n v="641047"/>
    <n v="489086.40930869267"/>
    <n v="3.475868410252686E-2"/>
    <n v="3.9906103286384977E-2"/>
    <x v="1"/>
    <x v="7"/>
  </r>
  <r>
    <x v="5"/>
    <x v="2"/>
    <x v="0"/>
    <x v="2"/>
    <n v="20"/>
    <n v="20"/>
    <n v="363"/>
    <n v="363"/>
    <n v="370"/>
    <n v="370"/>
    <n v="466509"/>
    <n v="379232.9144421629"/>
    <n v="5.2738038388411602E-2"/>
    <n v="5.5096418732782371E-2"/>
    <x v="1"/>
    <x v="7"/>
  </r>
  <r>
    <x v="5"/>
    <x v="2"/>
    <x v="0"/>
    <x v="3"/>
    <n v="12"/>
    <n v="12"/>
    <n v="343"/>
    <n v="343"/>
    <n v="349"/>
    <n v="349"/>
    <n v="442528"/>
    <n v="360746.46406570839"/>
    <n v="3.3264359308631371E-2"/>
    <n v="3.4985422740524783E-2"/>
    <x v="1"/>
    <x v="7"/>
  </r>
  <r>
    <x v="5"/>
    <x v="2"/>
    <x v="0"/>
    <x v="4"/>
    <n v="10"/>
    <n v="10"/>
    <n v="321"/>
    <n v="321"/>
    <n v="338"/>
    <n v="338"/>
    <n v="472169"/>
    <n v="381605.43189596169"/>
    <n v="2.6205077716834838E-2"/>
    <n v="3.1152647975077882E-2"/>
    <x v="1"/>
    <x v="7"/>
  </r>
  <r>
    <x v="5"/>
    <x v="2"/>
    <x v="0"/>
    <x v="5"/>
    <n v="9"/>
    <n v="9"/>
    <n v="344"/>
    <n v="344"/>
    <n v="375"/>
    <n v="375"/>
    <n v="472761"/>
    <n v="379809.44284736481"/>
    <n v="2.3696093315975972E-2"/>
    <n v="2.616279069767442E-2"/>
    <x v="1"/>
    <x v="7"/>
  </r>
  <r>
    <x v="5"/>
    <x v="2"/>
    <x v="0"/>
    <x v="6"/>
    <n v="12"/>
    <n v="11"/>
    <n v="321"/>
    <n v="321"/>
    <n v="365"/>
    <n v="365"/>
    <n v="474520"/>
    <n v="375272.61601642711"/>
    <n v="2.931202419394888E-2"/>
    <n v="3.4267912772585667E-2"/>
    <x v="1"/>
    <x v="7"/>
  </r>
  <r>
    <x v="5"/>
    <x v="2"/>
    <x v="0"/>
    <x v="7"/>
    <n v="14"/>
    <n v="14"/>
    <n v="305"/>
    <n v="305"/>
    <n v="362"/>
    <n v="362"/>
    <n v="470822"/>
    <n v="380833.52772073919"/>
    <n v="3.676146920096289E-2"/>
    <n v="4.5901639344262293E-2"/>
    <x v="1"/>
    <x v="7"/>
  </r>
  <r>
    <x v="5"/>
    <x v="2"/>
    <x v="0"/>
    <x v="8"/>
    <n v="7"/>
    <n v="7"/>
    <n v="265"/>
    <n v="265"/>
    <n v="323"/>
    <n v="323"/>
    <n v="475017"/>
    <n v="383296.91170431214"/>
    <n v="1.8262604749082954E-2"/>
    <n v="2.6415094339622643E-2"/>
    <x v="1"/>
    <x v="7"/>
  </r>
  <r>
    <x v="5"/>
    <x v="2"/>
    <x v="0"/>
    <x v="9"/>
    <n v="9"/>
    <n v="9"/>
    <n v="248"/>
    <n v="248"/>
    <n v="304"/>
    <n v="304"/>
    <n v="458828"/>
    <n v="373627.80013689253"/>
    <n v="2.40881433252625E-2"/>
    <n v="3.6290322580645164E-2"/>
    <x v="1"/>
    <x v="7"/>
  </r>
  <r>
    <x v="5"/>
    <x v="2"/>
    <x v="0"/>
    <x v="10"/>
    <n v="11"/>
    <n v="11"/>
    <n v="241"/>
    <n v="241"/>
    <n v="301"/>
    <n v="301"/>
    <n v="443365"/>
    <n v="361051.07186858315"/>
    <n v="3.0466603915813399E-2"/>
    <n v="4.5643153526970952E-2"/>
    <x v="1"/>
    <x v="7"/>
  </r>
  <r>
    <x v="5"/>
    <x v="2"/>
    <x v="0"/>
    <x v="11"/>
    <n v="14"/>
    <n v="14"/>
    <n v="255"/>
    <n v="255"/>
    <n v="304"/>
    <n v="304"/>
    <n v="458539"/>
    <n v="375922.56262833677"/>
    <n v="3.7241712500883789E-2"/>
    <n v="5.4901960784313725E-2"/>
    <x v="1"/>
    <x v="7"/>
  </r>
  <r>
    <x v="5"/>
    <x v="2"/>
    <x v="0"/>
    <x v="12"/>
    <n v="9"/>
    <n v="9"/>
    <n v="210"/>
    <n v="210"/>
    <n v="264"/>
    <n v="264"/>
    <n v="454558"/>
    <n v="366993.11978097196"/>
    <n v="2.452362051193592E-2"/>
    <n v="4.2857142857142858E-2"/>
    <x v="1"/>
    <x v="7"/>
  </r>
  <r>
    <x v="5"/>
    <x v="2"/>
    <x v="0"/>
    <x v="13"/>
    <n v="9"/>
    <n v="9"/>
    <n v="243"/>
    <n v="243"/>
    <n v="280"/>
    <n v="280"/>
    <n v="443757"/>
    <n v="362883.77549623547"/>
    <n v="2.4801329262220943E-2"/>
    <n v="3.7037037037037035E-2"/>
    <x v="1"/>
    <x v="7"/>
  </r>
  <r>
    <x v="5"/>
    <x v="2"/>
    <x v="0"/>
    <x v="14"/>
    <n v="0"/>
    <n v="0"/>
    <n v="0"/>
    <n v="0"/>
    <n v="68"/>
    <n v="68"/>
    <n v="465324"/>
    <n v="376631.151266256"/>
    <n v="0"/>
    <m/>
    <x v="1"/>
    <x v="7"/>
  </r>
  <r>
    <x v="5"/>
    <x v="2"/>
    <x v="0"/>
    <x v="15"/>
    <n v="0"/>
    <n v="0"/>
    <n v="0"/>
    <n v="0"/>
    <n v="22"/>
    <n v="22"/>
    <n v="435854"/>
    <n v="244712.4928131417"/>
    <n v="0"/>
    <m/>
    <x v="1"/>
    <x v="7"/>
  </r>
  <r>
    <x v="5"/>
    <x v="2"/>
    <x v="0"/>
    <x v="16"/>
    <m/>
    <m/>
    <m/>
    <m/>
    <m/>
    <m/>
    <m/>
    <m/>
    <m/>
    <m/>
    <x v="1"/>
    <x v="7"/>
  </r>
  <r>
    <x v="5"/>
    <x v="2"/>
    <x v="0"/>
    <x v="17"/>
    <m/>
    <m/>
    <m/>
    <m/>
    <m/>
    <m/>
    <m/>
    <m/>
    <m/>
    <m/>
    <x v="1"/>
    <x v="7"/>
  </r>
  <r>
    <x v="5"/>
    <x v="3"/>
    <x v="0"/>
    <x v="1"/>
    <n v="229"/>
    <n v="229"/>
    <n v="2344"/>
    <n v="2344"/>
    <n v="2410"/>
    <n v="2410"/>
    <n v="195069"/>
    <n v="161367.23340177961"/>
    <n v="1.4191232951848731"/>
    <n v="9.7696245733788392E-2"/>
    <x v="1"/>
    <x v="7"/>
  </r>
  <r>
    <x v="5"/>
    <x v="3"/>
    <x v="0"/>
    <x v="2"/>
    <n v="154"/>
    <n v="154"/>
    <n v="1717"/>
    <n v="1717"/>
    <n v="1779"/>
    <n v="1779"/>
    <n v="151231"/>
    <n v="126192.73921971253"/>
    <n v="1.2203554733198445"/>
    <n v="8.9691322073383803E-2"/>
    <x v="1"/>
    <x v="7"/>
  </r>
  <r>
    <x v="5"/>
    <x v="3"/>
    <x v="0"/>
    <x v="3"/>
    <n v="185"/>
    <n v="185"/>
    <n v="1629"/>
    <n v="1629"/>
    <n v="1716"/>
    <n v="1716"/>
    <n v="150317"/>
    <n v="129260.15879534565"/>
    <n v="1.4312221315843023"/>
    <n v="0.11356660527931246"/>
    <x v="1"/>
    <x v="7"/>
  </r>
  <r>
    <x v="5"/>
    <x v="3"/>
    <x v="0"/>
    <x v="4"/>
    <n v="168"/>
    <n v="167"/>
    <n v="1706"/>
    <n v="1706"/>
    <n v="1806"/>
    <n v="1806"/>
    <n v="161903"/>
    <n v="136936.4052019165"/>
    <n v="1.2195442092535869"/>
    <n v="9.7889800703399768E-2"/>
    <x v="1"/>
    <x v="7"/>
  </r>
  <r>
    <x v="5"/>
    <x v="3"/>
    <x v="0"/>
    <x v="5"/>
    <n v="176"/>
    <n v="174"/>
    <n v="1790"/>
    <n v="1790"/>
    <n v="1907"/>
    <n v="1907"/>
    <n v="166207"/>
    <n v="143593.13073237508"/>
    <n v="1.2117571301115817"/>
    <n v="9.720670391061452E-2"/>
    <x v="1"/>
    <x v="7"/>
  </r>
  <r>
    <x v="5"/>
    <x v="3"/>
    <x v="0"/>
    <x v="6"/>
    <n v="175"/>
    <n v="174"/>
    <n v="1727"/>
    <n v="1727"/>
    <n v="1883"/>
    <n v="1883"/>
    <n v="171443"/>
    <n v="147486.53251197809"/>
    <n v="1.1797687357377435"/>
    <n v="0.1007527504342791"/>
    <x v="1"/>
    <x v="7"/>
  </r>
  <r>
    <x v="5"/>
    <x v="3"/>
    <x v="0"/>
    <x v="7"/>
    <n v="183"/>
    <n v="181"/>
    <n v="1837"/>
    <n v="1837"/>
    <n v="2031"/>
    <n v="2031"/>
    <n v="180060"/>
    <n v="156259.99726214921"/>
    <n v="1.158325887439674"/>
    <n v="9.8530212302667397E-2"/>
    <x v="1"/>
    <x v="7"/>
  </r>
  <r>
    <x v="5"/>
    <x v="3"/>
    <x v="0"/>
    <x v="8"/>
    <n v="56"/>
    <n v="56"/>
    <n v="778"/>
    <n v="778"/>
    <n v="924"/>
    <n v="924"/>
    <n v="156898"/>
    <n v="131860.20807665982"/>
    <n v="0.42469218589009938"/>
    <n v="7.1979434447300775E-2"/>
    <x v="1"/>
    <x v="7"/>
  </r>
  <r>
    <x v="5"/>
    <x v="3"/>
    <x v="0"/>
    <x v="9"/>
    <n v="57"/>
    <n v="57"/>
    <n v="911"/>
    <n v="911"/>
    <n v="1054"/>
    <n v="1054"/>
    <n v="159180"/>
    <n v="134696.73374401094"/>
    <n v="0.42317284477237299"/>
    <n v="6.2568605927552146E-2"/>
    <x v="1"/>
    <x v="7"/>
  </r>
  <r>
    <x v="5"/>
    <x v="3"/>
    <x v="0"/>
    <x v="10"/>
    <n v="68"/>
    <n v="67"/>
    <n v="916"/>
    <n v="916"/>
    <n v="1067"/>
    <n v="1067"/>
    <n v="165835"/>
    <n v="140106.70773442846"/>
    <n v="0.47820694014877685"/>
    <n v="7.3144104803493454E-2"/>
    <x v="1"/>
    <x v="7"/>
  </r>
  <r>
    <x v="5"/>
    <x v="3"/>
    <x v="0"/>
    <x v="11"/>
    <n v="81"/>
    <n v="81"/>
    <n v="1003"/>
    <n v="1003"/>
    <n v="1189"/>
    <n v="1189"/>
    <n v="177364"/>
    <n v="152869.8316221766"/>
    <n v="0.52986255784067637"/>
    <n v="8.0757726819541381E-2"/>
    <x v="1"/>
    <x v="7"/>
  </r>
  <r>
    <x v="5"/>
    <x v="3"/>
    <x v="0"/>
    <x v="12"/>
    <n v="122"/>
    <n v="122"/>
    <n v="1370"/>
    <n v="1370"/>
    <n v="1593"/>
    <n v="1593"/>
    <n v="196829"/>
    <n v="170365.55783709788"/>
    <n v="0.7161071847436169"/>
    <n v="8.9051094890510954E-2"/>
    <x v="1"/>
    <x v="7"/>
  </r>
  <r>
    <x v="5"/>
    <x v="3"/>
    <x v="0"/>
    <x v="13"/>
    <n v="114"/>
    <n v="114"/>
    <n v="1489"/>
    <n v="1489"/>
    <n v="1733"/>
    <n v="1733"/>
    <n v="207422"/>
    <n v="180090.43121149897"/>
    <n v="0.63301530921494609"/>
    <n v="7.6561450638012091E-2"/>
    <x v="1"/>
    <x v="7"/>
  </r>
  <r>
    <x v="5"/>
    <x v="3"/>
    <x v="0"/>
    <x v="14"/>
    <n v="0"/>
    <n v="0"/>
    <n v="1"/>
    <n v="1"/>
    <n v="828"/>
    <n v="828"/>
    <n v="227129"/>
    <n v="198458.62286105409"/>
    <n v="0"/>
    <n v="0"/>
    <x v="1"/>
    <x v="7"/>
  </r>
  <r>
    <x v="5"/>
    <x v="3"/>
    <x v="0"/>
    <x v="15"/>
    <n v="0"/>
    <n v="0"/>
    <n v="0"/>
    <n v="0"/>
    <n v="184"/>
    <n v="184"/>
    <n v="232963"/>
    <n v="138218.43668720053"/>
    <n v="0"/>
    <m/>
    <x v="1"/>
    <x v="7"/>
  </r>
  <r>
    <x v="5"/>
    <x v="3"/>
    <x v="0"/>
    <x v="16"/>
    <m/>
    <m/>
    <m/>
    <m/>
    <m/>
    <m/>
    <m/>
    <m/>
    <m/>
    <m/>
    <x v="1"/>
    <x v="7"/>
  </r>
  <r>
    <x v="5"/>
    <x v="3"/>
    <x v="0"/>
    <x v="17"/>
    <m/>
    <m/>
    <m/>
    <m/>
    <m/>
    <m/>
    <m/>
    <m/>
    <m/>
    <m/>
    <x v="1"/>
    <x v="7"/>
  </r>
  <r>
    <x v="6"/>
    <x v="0"/>
    <x v="1"/>
    <x v="1"/>
    <m/>
    <m/>
    <m/>
    <m/>
    <m/>
    <m/>
    <m/>
    <m/>
    <m/>
    <m/>
    <x v="1"/>
    <x v="7"/>
  </r>
  <r>
    <x v="6"/>
    <x v="0"/>
    <x v="1"/>
    <x v="2"/>
    <m/>
    <m/>
    <m/>
    <m/>
    <m/>
    <m/>
    <m/>
    <m/>
    <m/>
    <m/>
    <x v="1"/>
    <x v="7"/>
  </r>
  <r>
    <x v="6"/>
    <x v="0"/>
    <x v="1"/>
    <x v="3"/>
    <m/>
    <m/>
    <m/>
    <m/>
    <m/>
    <m/>
    <m/>
    <m/>
    <m/>
    <m/>
    <x v="1"/>
    <x v="7"/>
  </r>
  <r>
    <x v="6"/>
    <x v="0"/>
    <x v="1"/>
    <x v="4"/>
    <m/>
    <m/>
    <m/>
    <m/>
    <m/>
    <m/>
    <m/>
    <m/>
    <m/>
    <m/>
    <x v="1"/>
    <x v="7"/>
  </r>
  <r>
    <x v="6"/>
    <x v="0"/>
    <x v="1"/>
    <x v="5"/>
    <m/>
    <m/>
    <m/>
    <m/>
    <m/>
    <m/>
    <m/>
    <m/>
    <m/>
    <m/>
    <x v="1"/>
    <x v="7"/>
  </r>
  <r>
    <x v="6"/>
    <x v="0"/>
    <x v="1"/>
    <x v="6"/>
    <m/>
    <m/>
    <m/>
    <m/>
    <m/>
    <m/>
    <m/>
    <m/>
    <m/>
    <m/>
    <x v="1"/>
    <x v="7"/>
  </r>
  <r>
    <x v="6"/>
    <x v="0"/>
    <x v="1"/>
    <x v="7"/>
    <m/>
    <m/>
    <m/>
    <m/>
    <m/>
    <m/>
    <m/>
    <m/>
    <m/>
    <m/>
    <x v="1"/>
    <x v="7"/>
  </r>
  <r>
    <x v="6"/>
    <x v="0"/>
    <x v="1"/>
    <x v="8"/>
    <m/>
    <m/>
    <m/>
    <m/>
    <m/>
    <m/>
    <m/>
    <m/>
    <m/>
    <m/>
    <x v="1"/>
    <x v="7"/>
  </r>
  <r>
    <x v="6"/>
    <x v="0"/>
    <x v="1"/>
    <x v="9"/>
    <m/>
    <m/>
    <m/>
    <m/>
    <m/>
    <m/>
    <m/>
    <m/>
    <m/>
    <m/>
    <x v="1"/>
    <x v="7"/>
  </r>
  <r>
    <x v="6"/>
    <x v="0"/>
    <x v="1"/>
    <x v="10"/>
    <m/>
    <m/>
    <m/>
    <m/>
    <m/>
    <m/>
    <m/>
    <m/>
    <m/>
    <m/>
    <x v="1"/>
    <x v="7"/>
  </r>
  <r>
    <x v="6"/>
    <x v="0"/>
    <x v="1"/>
    <x v="11"/>
    <m/>
    <m/>
    <m/>
    <m/>
    <m/>
    <m/>
    <m/>
    <m/>
    <m/>
    <m/>
    <x v="1"/>
    <x v="7"/>
  </r>
  <r>
    <x v="6"/>
    <x v="0"/>
    <x v="1"/>
    <x v="12"/>
    <m/>
    <m/>
    <m/>
    <m/>
    <m/>
    <m/>
    <m/>
    <m/>
    <m/>
    <m/>
    <x v="1"/>
    <x v="7"/>
  </r>
  <r>
    <x v="6"/>
    <x v="0"/>
    <x v="1"/>
    <x v="13"/>
    <m/>
    <m/>
    <m/>
    <m/>
    <m/>
    <m/>
    <m/>
    <m/>
    <m/>
    <m/>
    <x v="1"/>
    <x v="7"/>
  </r>
  <r>
    <x v="6"/>
    <x v="0"/>
    <x v="1"/>
    <x v="14"/>
    <m/>
    <m/>
    <m/>
    <m/>
    <m/>
    <m/>
    <m/>
    <m/>
    <m/>
    <m/>
    <x v="1"/>
    <x v="7"/>
  </r>
  <r>
    <x v="6"/>
    <x v="0"/>
    <x v="1"/>
    <x v="15"/>
    <m/>
    <m/>
    <m/>
    <m/>
    <m/>
    <m/>
    <m/>
    <m/>
    <m/>
    <m/>
    <x v="1"/>
    <x v="7"/>
  </r>
  <r>
    <x v="6"/>
    <x v="0"/>
    <x v="1"/>
    <x v="16"/>
    <m/>
    <m/>
    <m/>
    <m/>
    <m/>
    <m/>
    <m/>
    <m/>
    <m/>
    <m/>
    <x v="1"/>
    <x v="7"/>
  </r>
  <r>
    <x v="6"/>
    <x v="0"/>
    <x v="1"/>
    <x v="17"/>
    <m/>
    <m/>
    <m/>
    <m/>
    <m/>
    <m/>
    <m/>
    <m/>
    <m/>
    <m/>
    <x v="1"/>
    <x v="7"/>
  </r>
  <r>
    <x v="6"/>
    <x v="0"/>
    <x v="2"/>
    <x v="1"/>
    <n v="114"/>
    <n v="114"/>
    <n v="1298"/>
    <n v="1298"/>
    <n v="1338"/>
    <n v="1338"/>
    <n v="650350"/>
    <n v="508139.87132101302"/>
    <n v="0.22434767754719542"/>
    <n v="8.7827426810477657E-2"/>
    <x v="1"/>
    <x v="7"/>
  </r>
  <r>
    <x v="6"/>
    <x v="0"/>
    <x v="2"/>
    <x v="2"/>
    <n v="88"/>
    <n v="88"/>
    <n v="999"/>
    <n v="999"/>
    <n v="1035"/>
    <n v="1035"/>
    <n v="474887"/>
    <n v="394057.24572210817"/>
    <n v="0.22331780713419033"/>
    <n v="8.8088088088088087E-2"/>
    <x v="1"/>
    <x v="7"/>
  </r>
  <r>
    <x v="6"/>
    <x v="0"/>
    <x v="2"/>
    <x v="3"/>
    <n v="94"/>
    <n v="94"/>
    <n v="903"/>
    <n v="903"/>
    <n v="947"/>
    <n v="947"/>
    <n v="453289"/>
    <n v="380001.16358658456"/>
    <n v="0.24736766359553997"/>
    <n v="0.10409745293466224"/>
    <x v="1"/>
    <x v="7"/>
  </r>
  <r>
    <x v="6"/>
    <x v="0"/>
    <x v="2"/>
    <x v="4"/>
    <n v="82"/>
    <n v="81"/>
    <n v="953"/>
    <n v="953"/>
    <n v="1007"/>
    <n v="1007"/>
    <n v="486185"/>
    <n v="403382.61190965091"/>
    <n v="0.20080191264699895"/>
    <n v="8.4994753410283314E-2"/>
    <x v="1"/>
    <x v="7"/>
  </r>
  <r>
    <x v="6"/>
    <x v="0"/>
    <x v="2"/>
    <x v="5"/>
    <n v="74"/>
    <n v="74"/>
    <n v="1008"/>
    <n v="1008"/>
    <n v="1084"/>
    <n v="1084"/>
    <n v="489823"/>
    <n v="406315.91786447639"/>
    <n v="0.18212429478256903"/>
    <n v="7.3412698412698416E-2"/>
    <x v="1"/>
    <x v="7"/>
  </r>
  <r>
    <x v="6"/>
    <x v="0"/>
    <x v="2"/>
    <x v="6"/>
    <n v="80"/>
    <n v="79"/>
    <n v="982"/>
    <n v="982"/>
    <n v="1079"/>
    <n v="1079"/>
    <n v="493409"/>
    <n v="404864.72553045861"/>
    <n v="0.19512690293404358"/>
    <n v="8.044806517311609E-2"/>
    <x v="1"/>
    <x v="7"/>
  </r>
  <r>
    <x v="6"/>
    <x v="0"/>
    <x v="2"/>
    <x v="7"/>
    <n v="100"/>
    <n v="98"/>
    <n v="1050"/>
    <n v="1050"/>
    <n v="1174"/>
    <n v="1174"/>
    <n v="495142"/>
    <n v="414714.28884325805"/>
    <n v="0.23630726656018178"/>
    <n v="9.3333333333333338E-2"/>
    <x v="1"/>
    <x v="7"/>
  </r>
  <r>
    <x v="6"/>
    <x v="0"/>
    <x v="2"/>
    <x v="8"/>
    <n v="21"/>
    <n v="21"/>
    <n v="456"/>
    <n v="456"/>
    <n v="549"/>
    <n v="549"/>
    <n v="484895"/>
    <n v="403791.60848733742"/>
    <n v="5.2007024313033841E-2"/>
    <n v="4.6052631578947366E-2"/>
    <x v="1"/>
    <x v="7"/>
  </r>
  <r>
    <x v="6"/>
    <x v="0"/>
    <x v="2"/>
    <x v="9"/>
    <n v="27"/>
    <n v="27"/>
    <n v="510"/>
    <n v="510"/>
    <n v="597"/>
    <n v="597"/>
    <n v="474111"/>
    <n v="398613.96303901437"/>
    <n v="6.773470701867354E-2"/>
    <n v="5.2941176470588235E-2"/>
    <x v="1"/>
    <x v="7"/>
  </r>
  <r>
    <x v="6"/>
    <x v="0"/>
    <x v="2"/>
    <x v="10"/>
    <n v="46"/>
    <n v="45"/>
    <n v="548"/>
    <n v="548"/>
    <n v="652"/>
    <n v="652"/>
    <n v="471841"/>
    <n v="395009.05954825465"/>
    <n v="0.11392143778034731"/>
    <n v="8.211678832116788E-2"/>
    <x v="1"/>
    <x v="7"/>
  </r>
  <r>
    <x v="6"/>
    <x v="0"/>
    <x v="2"/>
    <x v="11"/>
    <n v="39"/>
    <n v="39"/>
    <n v="555"/>
    <n v="555"/>
    <n v="663"/>
    <n v="663"/>
    <n v="492929"/>
    <n v="418275.49623545515"/>
    <n v="9.3239982621516435E-2"/>
    <n v="7.0270270270270274E-2"/>
    <x v="1"/>
    <x v="7"/>
  </r>
  <r>
    <x v="6"/>
    <x v="0"/>
    <x v="2"/>
    <x v="12"/>
    <n v="43"/>
    <n v="43"/>
    <n v="687"/>
    <n v="687"/>
    <n v="799"/>
    <n v="799"/>
    <n v="498120"/>
    <n v="420579.48254620121"/>
    <n v="0.10223988992443632"/>
    <n v="6.2590975254730716E-2"/>
    <x v="1"/>
    <x v="7"/>
  </r>
  <r>
    <x v="6"/>
    <x v="0"/>
    <x v="2"/>
    <x v="13"/>
    <n v="46"/>
    <n v="46"/>
    <n v="776"/>
    <n v="776"/>
    <n v="915"/>
    <n v="915"/>
    <n v="490935"/>
    <n v="419132.3805612594"/>
    <n v="0.10975052783657871"/>
    <n v="5.9278350515463915E-2"/>
    <x v="1"/>
    <x v="7"/>
  </r>
  <r>
    <x v="6"/>
    <x v="0"/>
    <x v="2"/>
    <x v="14"/>
    <n v="0"/>
    <n v="0"/>
    <n v="1"/>
    <n v="1"/>
    <n v="426"/>
    <n v="426"/>
    <n v="511114"/>
    <n v="437613.01574264205"/>
    <n v="0"/>
    <n v="0"/>
    <x v="1"/>
    <x v="7"/>
  </r>
  <r>
    <x v="6"/>
    <x v="0"/>
    <x v="2"/>
    <x v="15"/>
    <n v="0"/>
    <n v="0"/>
    <n v="0"/>
    <n v="0"/>
    <n v="90"/>
    <n v="90"/>
    <n v="491936"/>
    <n v="287394.29431895964"/>
    <n v="0"/>
    <m/>
    <x v="1"/>
    <x v="7"/>
  </r>
  <r>
    <x v="6"/>
    <x v="0"/>
    <x v="2"/>
    <x v="16"/>
    <m/>
    <m/>
    <m/>
    <m/>
    <m/>
    <m/>
    <m/>
    <m/>
    <m/>
    <m/>
    <x v="1"/>
    <x v="7"/>
  </r>
  <r>
    <x v="6"/>
    <x v="0"/>
    <x v="2"/>
    <x v="17"/>
    <m/>
    <m/>
    <m/>
    <m/>
    <m/>
    <m/>
    <m/>
    <m/>
    <m/>
    <m/>
    <x v="1"/>
    <x v="7"/>
  </r>
  <r>
    <x v="6"/>
    <x v="0"/>
    <x v="3"/>
    <x v="1"/>
    <n v="135"/>
    <n v="135"/>
    <n v="1545"/>
    <n v="1545"/>
    <n v="1587"/>
    <n v="1587"/>
    <n v="589158"/>
    <n v="459975.31279945245"/>
    <n v="0.29349401205551112"/>
    <n v="8.7378640776699032E-2"/>
    <x v="1"/>
    <x v="7"/>
  </r>
  <r>
    <x v="6"/>
    <x v="0"/>
    <x v="3"/>
    <x v="2"/>
    <n v="86"/>
    <n v="86"/>
    <n v="1119"/>
    <n v="1119"/>
    <n v="1155"/>
    <n v="1155"/>
    <n v="433811"/>
    <n v="358836.72005475702"/>
    <n v="0.23966332093013432"/>
    <n v="7.6854334226988383E-2"/>
    <x v="1"/>
    <x v="7"/>
  </r>
  <r>
    <x v="6"/>
    <x v="0"/>
    <x v="3"/>
    <x v="3"/>
    <n v="105"/>
    <n v="105"/>
    <n v="1122"/>
    <n v="1122"/>
    <n v="1172"/>
    <n v="1172"/>
    <n v="416904"/>
    <n v="348556.9582477755"/>
    <n v="0.30124201372379322"/>
    <n v="9.3582887700534759E-2"/>
    <x v="1"/>
    <x v="7"/>
  </r>
  <r>
    <x v="6"/>
    <x v="0"/>
    <x v="3"/>
    <x v="4"/>
    <n v="96"/>
    <n v="96"/>
    <n v="1117"/>
    <n v="1117"/>
    <n v="1186"/>
    <n v="1186"/>
    <n v="448486"/>
    <n v="370934.78439425054"/>
    <n v="0.25880560152041648"/>
    <n v="8.5944494180841546E-2"/>
    <x v="1"/>
    <x v="7"/>
  </r>
  <r>
    <x v="6"/>
    <x v="0"/>
    <x v="3"/>
    <x v="5"/>
    <n v="111"/>
    <n v="109"/>
    <n v="1191"/>
    <n v="1191"/>
    <n v="1271"/>
    <n v="1271"/>
    <n v="454427"/>
    <n v="374606.27789185487"/>
    <n v="0.29097216579874624"/>
    <n v="9.1519731318219985E-2"/>
    <x v="1"/>
    <x v="7"/>
  </r>
  <r>
    <x v="6"/>
    <x v="0"/>
    <x v="3"/>
    <x v="6"/>
    <n v="108"/>
    <n v="107"/>
    <n v="1120"/>
    <n v="1120"/>
    <n v="1235"/>
    <n v="1235"/>
    <n v="459098"/>
    <n v="373339.64955509925"/>
    <n v="0.28660229399023002"/>
    <n v="9.5535714285714279E-2"/>
    <x v="1"/>
    <x v="7"/>
  </r>
  <r>
    <x v="6"/>
    <x v="0"/>
    <x v="3"/>
    <x v="7"/>
    <n v="97"/>
    <n v="97"/>
    <n v="1134"/>
    <n v="1134"/>
    <n v="1273"/>
    <n v="1273"/>
    <n v="457176"/>
    <n v="381654.38466803561"/>
    <n v="0.25415665035362023"/>
    <n v="8.55379188712522E-2"/>
    <x v="1"/>
    <x v="7"/>
  </r>
  <r>
    <x v="6"/>
    <x v="0"/>
    <x v="3"/>
    <x v="8"/>
    <n v="42"/>
    <n v="42"/>
    <n v="644"/>
    <n v="644"/>
    <n v="763"/>
    <n v="763"/>
    <n v="452832"/>
    <n v="375334.05338809034"/>
    <n v="0.11190031818555128"/>
    <n v="6.5217391304347824E-2"/>
    <x v="1"/>
    <x v="7"/>
  </r>
  <r>
    <x v="6"/>
    <x v="0"/>
    <x v="3"/>
    <x v="9"/>
    <n v="41"/>
    <n v="41"/>
    <n v="699"/>
    <n v="699"/>
    <n v="823"/>
    <n v="823"/>
    <n v="442546"/>
    <n v="371288.11772758386"/>
    <n v="0.11042637251882627"/>
    <n v="5.8655221745350504E-2"/>
    <x v="1"/>
    <x v="7"/>
  </r>
  <r>
    <x v="6"/>
    <x v="0"/>
    <x v="3"/>
    <x v="10"/>
    <n v="34"/>
    <n v="34"/>
    <n v="651"/>
    <n v="651"/>
    <n v="763"/>
    <n v="763"/>
    <n v="437865"/>
    <n v="364828.5119780972"/>
    <n v="9.3194470507944341E-2"/>
    <n v="5.2227342549923193E-2"/>
    <x v="1"/>
    <x v="7"/>
  </r>
  <r>
    <x v="6"/>
    <x v="0"/>
    <x v="3"/>
    <x v="11"/>
    <n v="56"/>
    <n v="56"/>
    <n v="750"/>
    <n v="750"/>
    <n v="886"/>
    <n v="886"/>
    <n v="457212"/>
    <n v="386577.8069815195"/>
    <n v="0.14486087661694738"/>
    <n v="7.4666666666666673E-2"/>
    <x v="1"/>
    <x v="7"/>
  </r>
  <r>
    <x v="6"/>
    <x v="0"/>
    <x v="3"/>
    <x v="12"/>
    <n v="89"/>
    <n v="89"/>
    <n v="946"/>
    <n v="946"/>
    <n v="1124"/>
    <n v="1124"/>
    <n v="465940"/>
    <n v="390944.32854209444"/>
    <n v="0.22765389724899676"/>
    <n v="9.4080338266384775E-2"/>
    <x v="1"/>
    <x v="7"/>
  </r>
  <r>
    <x v="6"/>
    <x v="0"/>
    <x v="3"/>
    <x v="13"/>
    <n v="77"/>
    <n v="77"/>
    <n v="1013"/>
    <n v="1013"/>
    <n v="1163"/>
    <n v="1163"/>
    <n v="462284"/>
    <n v="392728.19164955511"/>
    <n v="0.19606435605394418"/>
    <n v="7.6011846001974331E-2"/>
    <x v="1"/>
    <x v="7"/>
  </r>
  <r>
    <x v="6"/>
    <x v="0"/>
    <x v="3"/>
    <x v="14"/>
    <n v="0"/>
    <n v="0"/>
    <n v="0"/>
    <n v="0"/>
    <n v="483"/>
    <n v="483"/>
    <n v="481198"/>
    <n v="409951.98631074606"/>
    <n v="0"/>
    <m/>
    <x v="1"/>
    <x v="7"/>
  </r>
  <r>
    <x v="6"/>
    <x v="0"/>
    <x v="3"/>
    <x v="15"/>
    <n v="0"/>
    <n v="0"/>
    <n v="0"/>
    <n v="0"/>
    <n v="118"/>
    <n v="118"/>
    <n v="463623"/>
    <n v="269389.56605065026"/>
    <n v="0"/>
    <m/>
    <x v="1"/>
    <x v="7"/>
  </r>
  <r>
    <x v="6"/>
    <x v="0"/>
    <x v="3"/>
    <x v="16"/>
    <m/>
    <m/>
    <m/>
    <m/>
    <m/>
    <m/>
    <m/>
    <m/>
    <m/>
    <m/>
    <x v="1"/>
    <x v="7"/>
  </r>
  <r>
    <x v="6"/>
    <x v="0"/>
    <x v="3"/>
    <x v="17"/>
    <m/>
    <m/>
    <m/>
    <m/>
    <m/>
    <m/>
    <m/>
    <m/>
    <m/>
    <m/>
    <x v="1"/>
    <x v="7"/>
  </r>
  <r>
    <x v="6"/>
    <x v="0"/>
    <x v="4"/>
    <x v="1"/>
    <m/>
    <m/>
    <m/>
    <m/>
    <m/>
    <m/>
    <m/>
    <m/>
    <m/>
    <m/>
    <x v="1"/>
    <x v="7"/>
  </r>
  <r>
    <x v="6"/>
    <x v="0"/>
    <x v="4"/>
    <x v="2"/>
    <m/>
    <m/>
    <m/>
    <m/>
    <m/>
    <m/>
    <m/>
    <m/>
    <m/>
    <m/>
    <x v="1"/>
    <x v="7"/>
  </r>
  <r>
    <x v="6"/>
    <x v="0"/>
    <x v="4"/>
    <x v="3"/>
    <m/>
    <m/>
    <m/>
    <m/>
    <m/>
    <m/>
    <m/>
    <m/>
    <m/>
    <m/>
    <x v="1"/>
    <x v="7"/>
  </r>
  <r>
    <x v="6"/>
    <x v="0"/>
    <x v="4"/>
    <x v="4"/>
    <m/>
    <m/>
    <m/>
    <m/>
    <m/>
    <m/>
    <m/>
    <m/>
    <m/>
    <m/>
    <x v="1"/>
    <x v="7"/>
  </r>
  <r>
    <x v="6"/>
    <x v="0"/>
    <x v="4"/>
    <x v="5"/>
    <m/>
    <m/>
    <m/>
    <m/>
    <m/>
    <m/>
    <m/>
    <m/>
    <m/>
    <m/>
    <x v="1"/>
    <x v="7"/>
  </r>
  <r>
    <x v="6"/>
    <x v="0"/>
    <x v="4"/>
    <x v="6"/>
    <m/>
    <m/>
    <m/>
    <m/>
    <m/>
    <m/>
    <m/>
    <m/>
    <m/>
    <m/>
    <x v="1"/>
    <x v="7"/>
  </r>
  <r>
    <x v="6"/>
    <x v="0"/>
    <x v="4"/>
    <x v="7"/>
    <m/>
    <m/>
    <m/>
    <m/>
    <m/>
    <m/>
    <m/>
    <m/>
    <m/>
    <m/>
    <x v="1"/>
    <x v="7"/>
  </r>
  <r>
    <x v="6"/>
    <x v="0"/>
    <x v="4"/>
    <x v="8"/>
    <m/>
    <m/>
    <m/>
    <m/>
    <m/>
    <m/>
    <m/>
    <m/>
    <m/>
    <m/>
    <x v="1"/>
    <x v="7"/>
  </r>
  <r>
    <x v="6"/>
    <x v="0"/>
    <x v="4"/>
    <x v="9"/>
    <m/>
    <m/>
    <m/>
    <m/>
    <m/>
    <m/>
    <m/>
    <m/>
    <m/>
    <m/>
    <x v="1"/>
    <x v="7"/>
  </r>
  <r>
    <x v="6"/>
    <x v="0"/>
    <x v="4"/>
    <x v="10"/>
    <m/>
    <m/>
    <m/>
    <m/>
    <m/>
    <m/>
    <m/>
    <m/>
    <m/>
    <m/>
    <x v="1"/>
    <x v="7"/>
  </r>
  <r>
    <x v="6"/>
    <x v="0"/>
    <x v="4"/>
    <x v="11"/>
    <m/>
    <m/>
    <m/>
    <m/>
    <m/>
    <m/>
    <m/>
    <m/>
    <m/>
    <m/>
    <x v="1"/>
    <x v="7"/>
  </r>
  <r>
    <x v="6"/>
    <x v="0"/>
    <x v="4"/>
    <x v="12"/>
    <m/>
    <m/>
    <m/>
    <m/>
    <m/>
    <m/>
    <m/>
    <m/>
    <m/>
    <m/>
    <x v="1"/>
    <x v="7"/>
  </r>
  <r>
    <x v="6"/>
    <x v="0"/>
    <x v="4"/>
    <x v="13"/>
    <m/>
    <m/>
    <m/>
    <m/>
    <m/>
    <m/>
    <m/>
    <m/>
    <m/>
    <m/>
    <x v="1"/>
    <x v="7"/>
  </r>
  <r>
    <x v="6"/>
    <x v="0"/>
    <x v="4"/>
    <x v="14"/>
    <m/>
    <m/>
    <m/>
    <m/>
    <m/>
    <m/>
    <m/>
    <m/>
    <m/>
    <m/>
    <x v="1"/>
    <x v="7"/>
  </r>
  <r>
    <x v="6"/>
    <x v="0"/>
    <x v="4"/>
    <x v="15"/>
    <m/>
    <m/>
    <m/>
    <m/>
    <m/>
    <m/>
    <m/>
    <m/>
    <m/>
    <m/>
    <x v="1"/>
    <x v="7"/>
  </r>
  <r>
    <x v="6"/>
    <x v="0"/>
    <x v="4"/>
    <x v="16"/>
    <m/>
    <m/>
    <m/>
    <m/>
    <m/>
    <m/>
    <m/>
    <m/>
    <m/>
    <m/>
    <x v="1"/>
    <x v="7"/>
  </r>
  <r>
    <x v="6"/>
    <x v="0"/>
    <x v="4"/>
    <x v="17"/>
    <m/>
    <m/>
    <m/>
    <m/>
    <m/>
    <m/>
    <m/>
    <m/>
    <m/>
    <m/>
    <x v="1"/>
    <x v="7"/>
  </r>
  <r>
    <x v="7"/>
    <x v="1"/>
    <x v="1"/>
    <x v="1"/>
    <m/>
    <m/>
    <m/>
    <m/>
    <m/>
    <m/>
    <m/>
    <m/>
    <m/>
    <m/>
    <x v="1"/>
    <x v="7"/>
  </r>
  <r>
    <x v="7"/>
    <x v="1"/>
    <x v="1"/>
    <x v="2"/>
    <m/>
    <m/>
    <m/>
    <m/>
    <m/>
    <m/>
    <m/>
    <m/>
    <m/>
    <m/>
    <x v="1"/>
    <x v="7"/>
  </r>
  <r>
    <x v="7"/>
    <x v="1"/>
    <x v="1"/>
    <x v="3"/>
    <m/>
    <m/>
    <m/>
    <m/>
    <m/>
    <m/>
    <m/>
    <m/>
    <m/>
    <m/>
    <x v="1"/>
    <x v="7"/>
  </r>
  <r>
    <x v="7"/>
    <x v="1"/>
    <x v="1"/>
    <x v="4"/>
    <m/>
    <m/>
    <m/>
    <m/>
    <m/>
    <m/>
    <m/>
    <m/>
    <m/>
    <m/>
    <x v="1"/>
    <x v="7"/>
  </r>
  <r>
    <x v="7"/>
    <x v="1"/>
    <x v="1"/>
    <x v="5"/>
    <m/>
    <m/>
    <m/>
    <m/>
    <m/>
    <m/>
    <m/>
    <m/>
    <m/>
    <m/>
    <x v="1"/>
    <x v="7"/>
  </r>
  <r>
    <x v="7"/>
    <x v="1"/>
    <x v="1"/>
    <x v="6"/>
    <m/>
    <m/>
    <m/>
    <m/>
    <m/>
    <m/>
    <m/>
    <m/>
    <m/>
    <m/>
    <x v="1"/>
    <x v="7"/>
  </r>
  <r>
    <x v="7"/>
    <x v="1"/>
    <x v="1"/>
    <x v="7"/>
    <m/>
    <m/>
    <m/>
    <m/>
    <m/>
    <m/>
    <m/>
    <m/>
    <m/>
    <m/>
    <x v="1"/>
    <x v="7"/>
  </r>
  <r>
    <x v="7"/>
    <x v="1"/>
    <x v="1"/>
    <x v="8"/>
    <m/>
    <m/>
    <m/>
    <m/>
    <m/>
    <m/>
    <m/>
    <m/>
    <m/>
    <m/>
    <x v="1"/>
    <x v="7"/>
  </r>
  <r>
    <x v="7"/>
    <x v="1"/>
    <x v="1"/>
    <x v="9"/>
    <m/>
    <m/>
    <m/>
    <m/>
    <m/>
    <m/>
    <m/>
    <m/>
    <m/>
    <m/>
    <x v="1"/>
    <x v="7"/>
  </r>
  <r>
    <x v="7"/>
    <x v="1"/>
    <x v="1"/>
    <x v="10"/>
    <m/>
    <m/>
    <m/>
    <m/>
    <m/>
    <m/>
    <m/>
    <m/>
    <m/>
    <m/>
    <x v="1"/>
    <x v="7"/>
  </r>
  <r>
    <x v="7"/>
    <x v="1"/>
    <x v="1"/>
    <x v="11"/>
    <m/>
    <m/>
    <m/>
    <m/>
    <m/>
    <m/>
    <m/>
    <m/>
    <m/>
    <m/>
    <x v="1"/>
    <x v="7"/>
  </r>
  <r>
    <x v="7"/>
    <x v="1"/>
    <x v="1"/>
    <x v="12"/>
    <m/>
    <m/>
    <m/>
    <m/>
    <m/>
    <m/>
    <m/>
    <m/>
    <m/>
    <m/>
    <x v="1"/>
    <x v="7"/>
  </r>
  <r>
    <x v="7"/>
    <x v="1"/>
    <x v="1"/>
    <x v="13"/>
    <m/>
    <m/>
    <m/>
    <m/>
    <m/>
    <m/>
    <m/>
    <m/>
    <m/>
    <m/>
    <x v="1"/>
    <x v="7"/>
  </r>
  <r>
    <x v="7"/>
    <x v="1"/>
    <x v="1"/>
    <x v="14"/>
    <m/>
    <m/>
    <m/>
    <m/>
    <m/>
    <m/>
    <m/>
    <m/>
    <m/>
    <m/>
    <x v="1"/>
    <x v="7"/>
  </r>
  <r>
    <x v="7"/>
    <x v="1"/>
    <x v="1"/>
    <x v="15"/>
    <m/>
    <m/>
    <m/>
    <m/>
    <m/>
    <m/>
    <m/>
    <m/>
    <m/>
    <m/>
    <x v="1"/>
    <x v="7"/>
  </r>
  <r>
    <x v="7"/>
    <x v="1"/>
    <x v="1"/>
    <x v="16"/>
    <m/>
    <m/>
    <m/>
    <m/>
    <m/>
    <m/>
    <m/>
    <m/>
    <m/>
    <m/>
    <x v="1"/>
    <x v="7"/>
  </r>
  <r>
    <x v="7"/>
    <x v="1"/>
    <x v="1"/>
    <x v="17"/>
    <m/>
    <m/>
    <m/>
    <m/>
    <m/>
    <m/>
    <m/>
    <m/>
    <m/>
    <m/>
    <x v="1"/>
    <x v="7"/>
  </r>
  <r>
    <x v="7"/>
    <x v="1"/>
    <x v="2"/>
    <x v="1"/>
    <n v="0"/>
    <n v="0"/>
    <n v="15"/>
    <n v="15"/>
    <n v="17"/>
    <n v="17"/>
    <n v="213672"/>
    <n v="158696.23819301848"/>
    <n v="0"/>
    <n v="0"/>
    <x v="1"/>
    <x v="7"/>
  </r>
  <r>
    <x v="7"/>
    <x v="1"/>
    <x v="2"/>
    <x v="2"/>
    <n v="0"/>
    <n v="0"/>
    <n v="14"/>
    <n v="14"/>
    <n v="17"/>
    <n v="17"/>
    <n v="155659"/>
    <n v="123482.45037645448"/>
    <n v="0"/>
    <n v="0"/>
    <x v="1"/>
    <x v="7"/>
  </r>
  <r>
    <x v="7"/>
    <x v="1"/>
    <x v="2"/>
    <x v="3"/>
    <n v="2"/>
    <n v="2"/>
    <n v="19"/>
    <n v="19"/>
    <n v="20"/>
    <n v="20"/>
    <n v="149011"/>
    <n v="118960.98836413416"/>
    <n v="1.6812234224871193E-2"/>
    <n v="0.10526315789473684"/>
    <x v="1"/>
    <x v="7"/>
  </r>
  <r>
    <x v="7"/>
    <x v="1"/>
    <x v="2"/>
    <x v="4"/>
    <n v="0"/>
    <n v="0"/>
    <n v="15"/>
    <n v="15"/>
    <n v="18"/>
    <n v="18"/>
    <n v="161479"/>
    <n v="128063.97535934292"/>
    <n v="0"/>
    <n v="0"/>
    <x v="1"/>
    <x v="7"/>
  </r>
  <r>
    <x v="7"/>
    <x v="1"/>
    <x v="2"/>
    <x v="5"/>
    <n v="0"/>
    <n v="0"/>
    <n v="24"/>
    <n v="24"/>
    <n v="27"/>
    <n v="27"/>
    <n v="163266"/>
    <n v="128812.22176591375"/>
    <n v="0"/>
    <n v="0"/>
    <x v="1"/>
    <x v="7"/>
  </r>
  <r>
    <x v="7"/>
    <x v="1"/>
    <x v="2"/>
    <x v="6"/>
    <n v="1"/>
    <n v="1"/>
    <n v="21"/>
    <n v="21"/>
    <n v="24"/>
    <n v="24"/>
    <n v="163653"/>
    <n v="127684.39151266257"/>
    <n v="7.8318108278789041E-3"/>
    <n v="4.7619047619047616E-2"/>
    <x v="1"/>
    <x v="7"/>
  </r>
  <r>
    <x v="7"/>
    <x v="1"/>
    <x v="2"/>
    <x v="7"/>
    <n v="0"/>
    <n v="0"/>
    <n v="15"/>
    <n v="15"/>
    <n v="20"/>
    <n v="20"/>
    <n v="162249"/>
    <n v="129829.19644079398"/>
    <n v="0"/>
    <n v="0"/>
    <x v="1"/>
    <x v="7"/>
  </r>
  <r>
    <x v="7"/>
    <x v="1"/>
    <x v="2"/>
    <x v="8"/>
    <n v="0"/>
    <n v="0"/>
    <n v="20"/>
    <n v="20"/>
    <n v="25"/>
    <n v="25"/>
    <n v="164477"/>
    <n v="131905.04312114991"/>
    <n v="0"/>
    <n v="0"/>
    <x v="1"/>
    <x v="7"/>
  </r>
  <r>
    <x v="7"/>
    <x v="1"/>
    <x v="2"/>
    <x v="9"/>
    <n v="1"/>
    <n v="1"/>
    <n v="22"/>
    <n v="22"/>
    <n v="27"/>
    <n v="27"/>
    <n v="160733"/>
    <n v="130332.33401779603"/>
    <n v="7.6726931005736193E-3"/>
    <n v="4.5454545454545456E-2"/>
    <x v="1"/>
    <x v="7"/>
  </r>
  <r>
    <x v="7"/>
    <x v="1"/>
    <x v="2"/>
    <x v="10"/>
    <n v="0"/>
    <n v="0"/>
    <n v="14"/>
    <n v="14"/>
    <n v="15"/>
    <n v="15"/>
    <n v="161636"/>
    <n v="128921.07871321012"/>
    <n v="0"/>
    <n v="0"/>
    <x v="1"/>
    <x v="7"/>
  </r>
  <r>
    <x v="7"/>
    <x v="1"/>
    <x v="2"/>
    <x v="11"/>
    <n v="0"/>
    <n v="0"/>
    <n v="13"/>
    <n v="13"/>
    <n v="16"/>
    <n v="16"/>
    <n v="168875"/>
    <n v="137280.76112251883"/>
    <n v="0"/>
    <n v="0"/>
    <x v="1"/>
    <x v="7"/>
  </r>
  <r>
    <x v="7"/>
    <x v="1"/>
    <x v="2"/>
    <x v="12"/>
    <n v="0"/>
    <n v="0"/>
    <n v="16"/>
    <n v="16"/>
    <n v="20"/>
    <n v="20"/>
    <n v="167194"/>
    <n v="135639.38124572212"/>
    <n v="0"/>
    <n v="0"/>
    <x v="1"/>
    <x v="7"/>
  </r>
  <r>
    <x v="7"/>
    <x v="1"/>
    <x v="2"/>
    <x v="13"/>
    <n v="0"/>
    <n v="0"/>
    <n v="16"/>
    <n v="16"/>
    <n v="19"/>
    <n v="19"/>
    <n v="161618"/>
    <n v="132560.14510609172"/>
    <n v="0"/>
    <n v="0"/>
    <x v="1"/>
    <x v="7"/>
  </r>
  <r>
    <x v="7"/>
    <x v="1"/>
    <x v="2"/>
    <x v="14"/>
    <n v="0"/>
    <n v="0"/>
    <n v="0"/>
    <n v="0"/>
    <n v="7"/>
    <n v="7"/>
    <n v="161255"/>
    <n v="134255.38945927448"/>
    <n v="0"/>
    <m/>
    <x v="1"/>
    <x v="7"/>
  </r>
  <r>
    <x v="7"/>
    <x v="1"/>
    <x v="2"/>
    <x v="15"/>
    <n v="0"/>
    <n v="0"/>
    <n v="0"/>
    <n v="0"/>
    <n v="0"/>
    <n v="0"/>
    <n v="150118"/>
    <n v="85581.976728268302"/>
    <n v="0"/>
    <m/>
    <x v="1"/>
    <x v="7"/>
  </r>
  <r>
    <x v="7"/>
    <x v="1"/>
    <x v="2"/>
    <x v="16"/>
    <m/>
    <m/>
    <m/>
    <m/>
    <m/>
    <m/>
    <m/>
    <m/>
    <m/>
    <m/>
    <x v="1"/>
    <x v="7"/>
  </r>
  <r>
    <x v="7"/>
    <x v="1"/>
    <x v="2"/>
    <x v="17"/>
    <m/>
    <m/>
    <m/>
    <m/>
    <m/>
    <m/>
    <m/>
    <m/>
    <m/>
    <m/>
    <x v="1"/>
    <x v="7"/>
  </r>
  <r>
    <x v="7"/>
    <x v="1"/>
    <x v="3"/>
    <x v="1"/>
    <n v="3"/>
    <n v="3"/>
    <n v="58"/>
    <n v="58"/>
    <n v="59"/>
    <n v="59"/>
    <n v="211938"/>
    <n v="158945.20465434634"/>
    <n v="1.8874429124955457E-2"/>
    <n v="5.1724137931034482E-2"/>
    <x v="1"/>
    <x v="7"/>
  </r>
  <r>
    <x v="7"/>
    <x v="1"/>
    <x v="3"/>
    <x v="2"/>
    <n v="0"/>
    <n v="0"/>
    <n v="24"/>
    <n v="24"/>
    <n v="24"/>
    <n v="24"/>
    <n v="154590"/>
    <n v="123973.30047912389"/>
    <n v="0"/>
    <n v="0"/>
    <x v="1"/>
    <x v="7"/>
  </r>
  <r>
    <x v="7"/>
    <x v="1"/>
    <x v="3"/>
    <x v="3"/>
    <n v="0"/>
    <n v="0"/>
    <n v="34"/>
    <n v="34"/>
    <n v="34"/>
    <n v="34"/>
    <n v="147999"/>
    <n v="119576.52566735113"/>
    <n v="0"/>
    <n v="0"/>
    <x v="1"/>
    <x v="7"/>
  </r>
  <r>
    <x v="7"/>
    <x v="1"/>
    <x v="3"/>
    <x v="4"/>
    <n v="0"/>
    <n v="0"/>
    <n v="28"/>
    <n v="28"/>
    <n v="31"/>
    <n v="31"/>
    <n v="159530"/>
    <n v="127694.62012320329"/>
    <n v="0"/>
    <n v="0"/>
    <x v="1"/>
    <x v="7"/>
  </r>
  <r>
    <x v="7"/>
    <x v="1"/>
    <x v="3"/>
    <x v="5"/>
    <n v="0"/>
    <n v="0"/>
    <n v="41"/>
    <n v="41"/>
    <n v="46"/>
    <n v="46"/>
    <n v="161884"/>
    <n v="128694.35455167694"/>
    <n v="0"/>
    <n v="0"/>
    <x v="1"/>
    <x v="7"/>
  </r>
  <r>
    <x v="7"/>
    <x v="1"/>
    <x v="3"/>
    <x v="6"/>
    <n v="0"/>
    <n v="0"/>
    <n v="33"/>
    <n v="33"/>
    <n v="42"/>
    <n v="42"/>
    <n v="162769"/>
    <n v="127751.45516769336"/>
    <n v="0"/>
    <n v="0"/>
    <x v="1"/>
    <x v="7"/>
  </r>
  <r>
    <x v="7"/>
    <x v="1"/>
    <x v="3"/>
    <x v="7"/>
    <n v="0"/>
    <n v="0"/>
    <n v="27"/>
    <n v="27"/>
    <n v="34"/>
    <n v="34"/>
    <n v="160472"/>
    <n v="129438.36276522929"/>
    <n v="0"/>
    <n v="0"/>
    <x v="1"/>
    <x v="7"/>
  </r>
  <r>
    <x v="7"/>
    <x v="1"/>
    <x v="3"/>
    <x v="8"/>
    <n v="0"/>
    <n v="0"/>
    <n v="37"/>
    <n v="37"/>
    <n v="40"/>
    <n v="40"/>
    <n v="163930"/>
    <n v="132054.29705681041"/>
    <n v="0"/>
    <n v="0"/>
    <x v="1"/>
    <x v="7"/>
  </r>
  <r>
    <x v="7"/>
    <x v="1"/>
    <x v="3"/>
    <x v="9"/>
    <n v="1"/>
    <n v="1"/>
    <n v="28"/>
    <n v="28"/>
    <n v="35"/>
    <n v="35"/>
    <n v="160454"/>
    <n v="131237.77686516085"/>
    <n v="7.6197572367249222E-3"/>
    <n v="3.5714285714285712E-2"/>
    <x v="1"/>
    <x v="7"/>
  </r>
  <r>
    <x v="7"/>
    <x v="1"/>
    <x v="3"/>
    <x v="10"/>
    <n v="1"/>
    <n v="1"/>
    <n v="28"/>
    <n v="28"/>
    <n v="32"/>
    <n v="32"/>
    <n v="161432"/>
    <n v="129748.59411362081"/>
    <n v="7.7072126047415994E-3"/>
    <n v="3.5714285714285712E-2"/>
    <x v="1"/>
    <x v="7"/>
  </r>
  <r>
    <x v="7"/>
    <x v="1"/>
    <x v="3"/>
    <x v="11"/>
    <n v="0"/>
    <n v="0"/>
    <n v="34"/>
    <n v="34"/>
    <n v="40"/>
    <n v="40"/>
    <n v="169360"/>
    <n v="138771.70157426421"/>
    <n v="0"/>
    <n v="0"/>
    <x v="1"/>
    <x v="7"/>
  </r>
  <r>
    <x v="7"/>
    <x v="1"/>
    <x v="3"/>
    <x v="12"/>
    <n v="1"/>
    <n v="1"/>
    <n v="37"/>
    <n v="37"/>
    <n v="46"/>
    <n v="46"/>
    <n v="169987"/>
    <n v="138518.99520876113"/>
    <n v="7.2192264930373345E-3"/>
    <n v="2.7027027027027029E-2"/>
    <x v="1"/>
    <x v="7"/>
  </r>
  <r>
    <x v="7"/>
    <x v="1"/>
    <x v="3"/>
    <x v="13"/>
    <n v="0"/>
    <n v="0"/>
    <n v="41"/>
    <n v="41"/>
    <n v="46"/>
    <n v="46"/>
    <n v="165915"/>
    <n v="136321.05681040382"/>
    <n v="0"/>
    <n v="0"/>
    <x v="1"/>
    <x v="7"/>
  </r>
  <r>
    <x v="7"/>
    <x v="1"/>
    <x v="3"/>
    <x v="14"/>
    <n v="0"/>
    <n v="0"/>
    <n v="0"/>
    <n v="0"/>
    <n v="6"/>
    <n v="6"/>
    <n v="165684"/>
    <n v="138214.09171800138"/>
    <n v="0"/>
    <m/>
    <x v="1"/>
    <x v="7"/>
  </r>
  <r>
    <x v="7"/>
    <x v="1"/>
    <x v="3"/>
    <x v="15"/>
    <n v="0"/>
    <n v="0"/>
    <n v="0"/>
    <n v="0"/>
    <n v="2"/>
    <n v="2"/>
    <n v="154813"/>
    <n v="88267.069130732372"/>
    <n v="0"/>
    <m/>
    <x v="1"/>
    <x v="7"/>
  </r>
  <r>
    <x v="7"/>
    <x v="1"/>
    <x v="3"/>
    <x v="16"/>
    <m/>
    <m/>
    <m/>
    <m/>
    <m/>
    <m/>
    <m/>
    <m/>
    <m/>
    <m/>
    <x v="1"/>
    <x v="7"/>
  </r>
  <r>
    <x v="7"/>
    <x v="1"/>
    <x v="3"/>
    <x v="17"/>
    <m/>
    <m/>
    <m/>
    <m/>
    <m/>
    <m/>
    <m/>
    <m/>
    <m/>
    <m/>
    <x v="1"/>
    <x v="7"/>
  </r>
  <r>
    <x v="7"/>
    <x v="1"/>
    <x v="4"/>
    <x v="1"/>
    <m/>
    <m/>
    <m/>
    <m/>
    <m/>
    <m/>
    <m/>
    <m/>
    <m/>
    <m/>
    <x v="1"/>
    <x v="7"/>
  </r>
  <r>
    <x v="7"/>
    <x v="1"/>
    <x v="4"/>
    <x v="2"/>
    <m/>
    <m/>
    <m/>
    <m/>
    <m/>
    <m/>
    <m/>
    <m/>
    <m/>
    <m/>
    <x v="1"/>
    <x v="7"/>
  </r>
  <r>
    <x v="7"/>
    <x v="1"/>
    <x v="4"/>
    <x v="3"/>
    <m/>
    <m/>
    <m/>
    <m/>
    <m/>
    <m/>
    <m/>
    <m/>
    <m/>
    <m/>
    <x v="1"/>
    <x v="7"/>
  </r>
  <r>
    <x v="7"/>
    <x v="1"/>
    <x v="4"/>
    <x v="4"/>
    <m/>
    <m/>
    <m/>
    <m/>
    <m/>
    <m/>
    <m/>
    <m/>
    <m/>
    <m/>
    <x v="1"/>
    <x v="7"/>
  </r>
  <r>
    <x v="7"/>
    <x v="1"/>
    <x v="4"/>
    <x v="5"/>
    <m/>
    <m/>
    <m/>
    <m/>
    <m/>
    <m/>
    <m/>
    <m/>
    <m/>
    <m/>
    <x v="1"/>
    <x v="7"/>
  </r>
  <r>
    <x v="7"/>
    <x v="1"/>
    <x v="4"/>
    <x v="6"/>
    <m/>
    <m/>
    <m/>
    <m/>
    <m/>
    <m/>
    <m/>
    <m/>
    <m/>
    <m/>
    <x v="1"/>
    <x v="7"/>
  </r>
  <r>
    <x v="7"/>
    <x v="1"/>
    <x v="4"/>
    <x v="7"/>
    <m/>
    <m/>
    <m/>
    <m/>
    <m/>
    <m/>
    <m/>
    <m/>
    <m/>
    <m/>
    <x v="1"/>
    <x v="7"/>
  </r>
  <r>
    <x v="7"/>
    <x v="1"/>
    <x v="4"/>
    <x v="8"/>
    <m/>
    <m/>
    <m/>
    <m/>
    <m/>
    <m/>
    <m/>
    <m/>
    <m/>
    <m/>
    <x v="1"/>
    <x v="7"/>
  </r>
  <r>
    <x v="7"/>
    <x v="1"/>
    <x v="4"/>
    <x v="9"/>
    <m/>
    <m/>
    <m/>
    <m/>
    <m/>
    <m/>
    <m/>
    <m/>
    <m/>
    <m/>
    <x v="1"/>
    <x v="7"/>
  </r>
  <r>
    <x v="7"/>
    <x v="1"/>
    <x v="4"/>
    <x v="10"/>
    <m/>
    <m/>
    <m/>
    <m/>
    <m/>
    <m/>
    <m/>
    <m/>
    <m/>
    <m/>
    <x v="1"/>
    <x v="7"/>
  </r>
  <r>
    <x v="7"/>
    <x v="1"/>
    <x v="4"/>
    <x v="11"/>
    <m/>
    <m/>
    <m/>
    <m/>
    <m/>
    <m/>
    <m/>
    <m/>
    <m/>
    <m/>
    <x v="1"/>
    <x v="7"/>
  </r>
  <r>
    <x v="7"/>
    <x v="1"/>
    <x v="4"/>
    <x v="12"/>
    <m/>
    <m/>
    <m/>
    <m/>
    <m/>
    <m/>
    <m/>
    <m/>
    <m/>
    <m/>
    <x v="1"/>
    <x v="7"/>
  </r>
  <r>
    <x v="7"/>
    <x v="1"/>
    <x v="4"/>
    <x v="13"/>
    <m/>
    <m/>
    <m/>
    <m/>
    <m/>
    <m/>
    <m/>
    <m/>
    <m/>
    <m/>
    <x v="1"/>
    <x v="7"/>
  </r>
  <r>
    <x v="7"/>
    <x v="1"/>
    <x v="4"/>
    <x v="14"/>
    <m/>
    <m/>
    <m/>
    <m/>
    <m/>
    <m/>
    <m/>
    <m/>
    <m/>
    <m/>
    <x v="1"/>
    <x v="7"/>
  </r>
  <r>
    <x v="7"/>
    <x v="1"/>
    <x v="4"/>
    <x v="15"/>
    <m/>
    <m/>
    <m/>
    <m/>
    <m/>
    <m/>
    <m/>
    <m/>
    <m/>
    <m/>
    <x v="1"/>
    <x v="7"/>
  </r>
  <r>
    <x v="7"/>
    <x v="1"/>
    <x v="4"/>
    <x v="16"/>
    <m/>
    <m/>
    <m/>
    <m/>
    <m/>
    <m/>
    <m/>
    <m/>
    <m/>
    <m/>
    <x v="1"/>
    <x v="7"/>
  </r>
  <r>
    <x v="7"/>
    <x v="1"/>
    <x v="4"/>
    <x v="17"/>
    <m/>
    <m/>
    <m/>
    <m/>
    <m/>
    <m/>
    <m/>
    <m/>
    <m/>
    <m/>
    <x v="1"/>
    <x v="7"/>
  </r>
  <r>
    <x v="7"/>
    <x v="2"/>
    <x v="1"/>
    <x v="1"/>
    <m/>
    <m/>
    <m/>
    <m/>
    <m/>
    <m/>
    <m/>
    <m/>
    <m/>
    <m/>
    <x v="1"/>
    <x v="7"/>
  </r>
  <r>
    <x v="7"/>
    <x v="2"/>
    <x v="1"/>
    <x v="2"/>
    <m/>
    <m/>
    <m/>
    <m/>
    <m/>
    <m/>
    <m/>
    <m/>
    <m/>
    <m/>
    <x v="1"/>
    <x v="7"/>
  </r>
  <r>
    <x v="7"/>
    <x v="2"/>
    <x v="1"/>
    <x v="3"/>
    <m/>
    <m/>
    <m/>
    <m/>
    <m/>
    <m/>
    <m/>
    <m/>
    <m/>
    <m/>
    <x v="1"/>
    <x v="7"/>
  </r>
  <r>
    <x v="7"/>
    <x v="2"/>
    <x v="1"/>
    <x v="4"/>
    <m/>
    <m/>
    <m/>
    <m/>
    <m/>
    <m/>
    <m/>
    <m/>
    <m/>
    <m/>
    <x v="1"/>
    <x v="7"/>
  </r>
  <r>
    <x v="7"/>
    <x v="2"/>
    <x v="1"/>
    <x v="5"/>
    <m/>
    <m/>
    <m/>
    <m/>
    <m/>
    <m/>
    <m/>
    <m/>
    <m/>
    <m/>
    <x v="1"/>
    <x v="7"/>
  </r>
  <r>
    <x v="7"/>
    <x v="2"/>
    <x v="1"/>
    <x v="6"/>
    <m/>
    <m/>
    <m/>
    <m/>
    <m/>
    <m/>
    <m/>
    <m/>
    <m/>
    <m/>
    <x v="1"/>
    <x v="7"/>
  </r>
  <r>
    <x v="7"/>
    <x v="2"/>
    <x v="1"/>
    <x v="7"/>
    <m/>
    <m/>
    <m/>
    <m/>
    <m/>
    <m/>
    <m/>
    <m/>
    <m/>
    <m/>
    <x v="1"/>
    <x v="7"/>
  </r>
  <r>
    <x v="7"/>
    <x v="2"/>
    <x v="1"/>
    <x v="8"/>
    <m/>
    <m/>
    <m/>
    <m/>
    <m/>
    <m/>
    <m/>
    <m/>
    <m/>
    <m/>
    <x v="1"/>
    <x v="7"/>
  </r>
  <r>
    <x v="7"/>
    <x v="2"/>
    <x v="1"/>
    <x v="9"/>
    <m/>
    <m/>
    <m/>
    <m/>
    <m/>
    <m/>
    <m/>
    <m/>
    <m/>
    <m/>
    <x v="1"/>
    <x v="7"/>
  </r>
  <r>
    <x v="7"/>
    <x v="2"/>
    <x v="1"/>
    <x v="10"/>
    <m/>
    <m/>
    <m/>
    <m/>
    <m/>
    <m/>
    <m/>
    <m/>
    <m/>
    <m/>
    <x v="1"/>
    <x v="7"/>
  </r>
  <r>
    <x v="7"/>
    <x v="2"/>
    <x v="1"/>
    <x v="11"/>
    <m/>
    <m/>
    <m/>
    <m/>
    <m/>
    <m/>
    <m/>
    <m/>
    <m/>
    <m/>
    <x v="1"/>
    <x v="7"/>
  </r>
  <r>
    <x v="7"/>
    <x v="2"/>
    <x v="1"/>
    <x v="12"/>
    <m/>
    <m/>
    <m/>
    <m/>
    <m/>
    <m/>
    <m/>
    <m/>
    <m/>
    <m/>
    <x v="1"/>
    <x v="7"/>
  </r>
  <r>
    <x v="7"/>
    <x v="2"/>
    <x v="1"/>
    <x v="13"/>
    <m/>
    <m/>
    <m/>
    <m/>
    <m/>
    <m/>
    <m/>
    <m/>
    <m/>
    <m/>
    <x v="1"/>
    <x v="7"/>
  </r>
  <r>
    <x v="7"/>
    <x v="2"/>
    <x v="1"/>
    <x v="14"/>
    <m/>
    <m/>
    <m/>
    <m/>
    <m/>
    <m/>
    <m/>
    <m/>
    <m/>
    <m/>
    <x v="1"/>
    <x v="7"/>
  </r>
  <r>
    <x v="7"/>
    <x v="2"/>
    <x v="1"/>
    <x v="15"/>
    <m/>
    <m/>
    <m/>
    <m/>
    <m/>
    <m/>
    <m/>
    <m/>
    <m/>
    <m/>
    <x v="1"/>
    <x v="7"/>
  </r>
  <r>
    <x v="7"/>
    <x v="2"/>
    <x v="1"/>
    <x v="16"/>
    <m/>
    <m/>
    <m/>
    <m/>
    <m/>
    <m/>
    <m/>
    <m/>
    <m/>
    <m/>
    <x v="1"/>
    <x v="7"/>
  </r>
  <r>
    <x v="7"/>
    <x v="2"/>
    <x v="1"/>
    <x v="17"/>
    <m/>
    <m/>
    <m/>
    <m/>
    <m/>
    <m/>
    <m/>
    <m/>
    <m/>
    <m/>
    <x v="1"/>
    <x v="7"/>
  </r>
  <r>
    <x v="7"/>
    <x v="2"/>
    <x v="2"/>
    <x v="1"/>
    <n v="7"/>
    <n v="7"/>
    <n v="159"/>
    <n v="159"/>
    <n v="167"/>
    <n v="167"/>
    <n v="344214"/>
    <n v="262747.70431211498"/>
    <n v="2.6641526776899183E-2"/>
    <n v="4.40251572327044E-2"/>
    <x v="1"/>
    <x v="7"/>
  </r>
  <r>
    <x v="7"/>
    <x v="2"/>
    <x v="2"/>
    <x v="2"/>
    <n v="12"/>
    <n v="12"/>
    <n v="158"/>
    <n v="158"/>
    <n v="161"/>
    <n v="161"/>
    <n v="249163"/>
    <n v="203085.93018480492"/>
    <n v="5.9088288337257995E-2"/>
    <n v="7.5949367088607597E-2"/>
    <x v="1"/>
    <x v="7"/>
  </r>
  <r>
    <x v="7"/>
    <x v="2"/>
    <x v="2"/>
    <x v="3"/>
    <n v="5"/>
    <n v="5"/>
    <n v="144"/>
    <n v="144"/>
    <n v="149"/>
    <n v="149"/>
    <n v="235217"/>
    <n v="192136.71457905544"/>
    <n v="2.6023136759438705E-2"/>
    <n v="3.4722222222222224E-2"/>
    <x v="1"/>
    <x v="7"/>
  </r>
  <r>
    <x v="7"/>
    <x v="2"/>
    <x v="2"/>
    <x v="4"/>
    <n v="5"/>
    <n v="5"/>
    <n v="127"/>
    <n v="127"/>
    <n v="134"/>
    <n v="134"/>
    <n v="249700"/>
    <n v="202348.60780287473"/>
    <n v="2.4709831484834986E-2"/>
    <n v="3.937007874015748E-2"/>
    <x v="1"/>
    <x v="7"/>
  </r>
  <r>
    <x v="7"/>
    <x v="2"/>
    <x v="2"/>
    <x v="5"/>
    <n v="2"/>
    <n v="2"/>
    <n v="143"/>
    <n v="143"/>
    <n v="160"/>
    <n v="160"/>
    <n v="249312"/>
    <n v="200950.41204654347"/>
    <n v="9.9527041503988892E-3"/>
    <n v="1.3986013986013986E-2"/>
    <x v="1"/>
    <x v="7"/>
  </r>
  <r>
    <x v="7"/>
    <x v="2"/>
    <x v="2"/>
    <x v="6"/>
    <n v="6"/>
    <n v="5"/>
    <n v="129"/>
    <n v="129"/>
    <n v="146"/>
    <n v="146"/>
    <n v="249913"/>
    <n v="198779.66050650241"/>
    <n v="2.5153478918616232E-2"/>
    <n v="3.875968992248062E-2"/>
    <x v="1"/>
    <x v="7"/>
  </r>
  <r>
    <x v="7"/>
    <x v="2"/>
    <x v="2"/>
    <x v="7"/>
    <n v="7"/>
    <n v="7"/>
    <n v="131"/>
    <n v="131"/>
    <n v="155"/>
    <n v="155"/>
    <n v="249482"/>
    <n v="202191.37577002053"/>
    <n v="3.4620665561730199E-2"/>
    <n v="5.3435114503816793E-2"/>
    <x v="1"/>
    <x v="7"/>
  </r>
  <r>
    <x v="7"/>
    <x v="2"/>
    <x v="2"/>
    <x v="8"/>
    <n v="3"/>
    <n v="3"/>
    <n v="84"/>
    <n v="84"/>
    <n v="106"/>
    <n v="106"/>
    <n v="251628"/>
    <n v="203924.67898699522"/>
    <n v="1.4711314073915092E-2"/>
    <n v="3.5714285714285712E-2"/>
    <x v="1"/>
    <x v="7"/>
  </r>
  <r>
    <x v="7"/>
    <x v="2"/>
    <x v="2"/>
    <x v="9"/>
    <n v="3"/>
    <n v="3"/>
    <n v="95"/>
    <n v="95"/>
    <n v="117"/>
    <n v="117"/>
    <n v="243400"/>
    <n v="198724.87611225189"/>
    <n v="1.5096247931765812E-2"/>
    <n v="3.1578947368421054E-2"/>
    <x v="1"/>
    <x v="7"/>
  </r>
  <r>
    <x v="7"/>
    <x v="2"/>
    <x v="2"/>
    <x v="10"/>
    <n v="8"/>
    <n v="8"/>
    <n v="102"/>
    <n v="102"/>
    <n v="133"/>
    <n v="133"/>
    <n v="236383"/>
    <n v="193309.40999315536"/>
    <n v="4.1384431312905368E-2"/>
    <n v="7.8431372549019607E-2"/>
    <x v="1"/>
    <x v="7"/>
  </r>
  <r>
    <x v="7"/>
    <x v="2"/>
    <x v="2"/>
    <x v="11"/>
    <n v="8"/>
    <n v="8"/>
    <n v="100"/>
    <n v="100"/>
    <n v="122"/>
    <n v="122"/>
    <n v="244830"/>
    <n v="201323.76454483232"/>
    <n v="3.9736987921356395E-2"/>
    <n v="0.08"/>
    <x v="1"/>
    <x v="7"/>
  </r>
  <r>
    <x v="7"/>
    <x v="2"/>
    <x v="2"/>
    <x v="12"/>
    <n v="3"/>
    <n v="3"/>
    <n v="85"/>
    <n v="85"/>
    <n v="107"/>
    <n v="107"/>
    <n v="241586"/>
    <n v="196011.15674195756"/>
    <n v="1.5305251241129117E-2"/>
    <n v="3.5294117647058823E-2"/>
    <x v="1"/>
    <x v="7"/>
  </r>
  <r>
    <x v="7"/>
    <x v="2"/>
    <x v="2"/>
    <x v="13"/>
    <n v="4"/>
    <n v="4"/>
    <n v="97"/>
    <n v="97"/>
    <n v="109"/>
    <n v="109"/>
    <n v="234504"/>
    <n v="192551.73990417522"/>
    <n v="2.0773637267524195E-2"/>
    <n v="4.1237113402061855E-2"/>
    <x v="1"/>
    <x v="7"/>
  </r>
  <r>
    <x v="7"/>
    <x v="2"/>
    <x v="2"/>
    <x v="14"/>
    <n v="0"/>
    <n v="0"/>
    <n v="0"/>
    <n v="0"/>
    <n v="29"/>
    <n v="29"/>
    <n v="245471"/>
    <n v="199611.0828199863"/>
    <n v="0"/>
    <m/>
    <x v="1"/>
    <x v="7"/>
  </r>
  <r>
    <x v="7"/>
    <x v="2"/>
    <x v="2"/>
    <x v="15"/>
    <n v="0"/>
    <n v="0"/>
    <n v="0"/>
    <n v="0"/>
    <n v="9"/>
    <n v="9"/>
    <n v="229697"/>
    <n v="129541.62902121834"/>
    <n v="0"/>
    <m/>
    <x v="1"/>
    <x v="7"/>
  </r>
  <r>
    <x v="7"/>
    <x v="2"/>
    <x v="2"/>
    <x v="16"/>
    <m/>
    <m/>
    <m/>
    <m/>
    <m/>
    <m/>
    <m/>
    <m/>
    <m/>
    <m/>
    <x v="1"/>
    <x v="7"/>
  </r>
  <r>
    <x v="7"/>
    <x v="2"/>
    <x v="2"/>
    <x v="17"/>
    <m/>
    <m/>
    <m/>
    <m/>
    <m/>
    <m/>
    <m/>
    <m/>
    <m/>
    <m/>
    <x v="1"/>
    <x v="7"/>
  </r>
  <r>
    <x v="7"/>
    <x v="2"/>
    <x v="3"/>
    <x v="1"/>
    <n v="10"/>
    <n v="10"/>
    <n v="267"/>
    <n v="267"/>
    <n v="272"/>
    <n v="272"/>
    <n v="296833"/>
    <n v="226338.7049965777"/>
    <n v="4.418157292254192E-2"/>
    <n v="3.7453183520599252E-2"/>
    <x v="1"/>
    <x v="7"/>
  </r>
  <r>
    <x v="7"/>
    <x v="2"/>
    <x v="3"/>
    <x v="2"/>
    <n v="8"/>
    <n v="8"/>
    <n v="205"/>
    <n v="205"/>
    <n v="209"/>
    <n v="209"/>
    <n v="217346"/>
    <n v="176146.98425735798"/>
    <n v="4.5416616320332066E-2"/>
    <n v="3.9024390243902439E-2"/>
    <x v="1"/>
    <x v="7"/>
  </r>
  <r>
    <x v="7"/>
    <x v="2"/>
    <x v="3"/>
    <x v="3"/>
    <n v="7"/>
    <n v="7"/>
    <n v="199"/>
    <n v="199"/>
    <n v="200"/>
    <n v="200"/>
    <n v="207311"/>
    <n v="168609.74948665299"/>
    <n v="4.1515986005032965E-2"/>
    <n v="3.5175879396984924E-2"/>
    <x v="1"/>
    <x v="7"/>
  </r>
  <r>
    <x v="7"/>
    <x v="2"/>
    <x v="3"/>
    <x v="4"/>
    <n v="5"/>
    <n v="5"/>
    <n v="194"/>
    <n v="194"/>
    <n v="204"/>
    <n v="204"/>
    <n v="222469"/>
    <n v="179256.82409308694"/>
    <n v="2.7892940898046545E-2"/>
    <n v="2.5773195876288658E-2"/>
    <x v="1"/>
    <x v="7"/>
  </r>
  <r>
    <x v="7"/>
    <x v="2"/>
    <x v="3"/>
    <x v="5"/>
    <n v="7"/>
    <n v="7"/>
    <n v="201"/>
    <n v="201"/>
    <n v="215"/>
    <n v="215"/>
    <n v="223449"/>
    <n v="178859.03080082135"/>
    <n v="3.9136967077693985E-2"/>
    <n v="3.482587064676617E-2"/>
    <x v="1"/>
    <x v="7"/>
  </r>
  <r>
    <x v="7"/>
    <x v="2"/>
    <x v="3"/>
    <x v="6"/>
    <n v="6"/>
    <n v="6"/>
    <n v="192"/>
    <n v="192"/>
    <n v="219"/>
    <n v="219"/>
    <n v="224607"/>
    <n v="176492.95550992471"/>
    <n v="3.3995691117896222E-2"/>
    <n v="3.125E-2"/>
    <x v="1"/>
    <x v="7"/>
  </r>
  <r>
    <x v="7"/>
    <x v="2"/>
    <x v="3"/>
    <x v="7"/>
    <n v="7"/>
    <n v="7"/>
    <n v="174"/>
    <n v="174"/>
    <n v="207"/>
    <n v="207"/>
    <n v="221340"/>
    <n v="178642.15195071869"/>
    <n v="3.9184480950112281E-2"/>
    <n v="4.0229885057471264E-2"/>
    <x v="1"/>
    <x v="7"/>
  </r>
  <r>
    <x v="7"/>
    <x v="2"/>
    <x v="3"/>
    <x v="8"/>
    <n v="4"/>
    <n v="4"/>
    <n v="181"/>
    <n v="181"/>
    <n v="217"/>
    <n v="217"/>
    <n v="223389"/>
    <n v="179372.23271731692"/>
    <n v="2.2299995598002238E-2"/>
    <n v="2.2099447513812154E-2"/>
    <x v="1"/>
    <x v="7"/>
  </r>
  <r>
    <x v="7"/>
    <x v="2"/>
    <x v="3"/>
    <x v="9"/>
    <n v="6"/>
    <n v="6"/>
    <n v="153"/>
    <n v="153"/>
    <n v="187"/>
    <n v="187"/>
    <n v="215428"/>
    <n v="174902.92402464067"/>
    <n v="3.4304743808369426E-2"/>
    <n v="3.9215686274509803E-2"/>
    <x v="1"/>
    <x v="7"/>
  </r>
  <r>
    <x v="7"/>
    <x v="2"/>
    <x v="3"/>
    <x v="10"/>
    <n v="3"/>
    <n v="3"/>
    <n v="139"/>
    <n v="139"/>
    <n v="168"/>
    <n v="168"/>
    <n v="206982"/>
    <n v="167741.66187542779"/>
    <n v="1.7884644556746609E-2"/>
    <n v="2.1582733812949641E-2"/>
    <x v="1"/>
    <x v="7"/>
  </r>
  <r>
    <x v="7"/>
    <x v="2"/>
    <x v="3"/>
    <x v="11"/>
    <n v="6"/>
    <n v="6"/>
    <n v="155"/>
    <n v="155"/>
    <n v="182"/>
    <n v="182"/>
    <n v="213709"/>
    <n v="174598.79808350446"/>
    <n v="3.436449772770149E-2"/>
    <n v="3.870967741935484E-2"/>
    <x v="1"/>
    <x v="7"/>
  </r>
  <r>
    <x v="7"/>
    <x v="2"/>
    <x v="3"/>
    <x v="12"/>
    <n v="6"/>
    <n v="6"/>
    <n v="125"/>
    <n v="125"/>
    <n v="157"/>
    <n v="157"/>
    <n v="212972"/>
    <n v="170981.96303901437"/>
    <n v="3.5091420716879533E-2"/>
    <n v="4.8000000000000001E-2"/>
    <x v="1"/>
    <x v="7"/>
  </r>
  <r>
    <x v="7"/>
    <x v="2"/>
    <x v="3"/>
    <x v="13"/>
    <n v="5"/>
    <n v="5"/>
    <n v="146"/>
    <n v="146"/>
    <n v="171"/>
    <n v="171"/>
    <n v="209253"/>
    <n v="170332.03559206025"/>
    <n v="2.9354431082916424E-2"/>
    <n v="3.4246575342465752E-2"/>
    <x v="1"/>
    <x v="7"/>
  </r>
  <r>
    <x v="7"/>
    <x v="2"/>
    <x v="3"/>
    <x v="14"/>
    <n v="0"/>
    <n v="0"/>
    <n v="0"/>
    <n v="0"/>
    <n v="39"/>
    <n v="39"/>
    <n v="219853"/>
    <n v="177020.06844626967"/>
    <n v="0"/>
    <m/>
    <x v="1"/>
    <x v="7"/>
  </r>
  <r>
    <x v="7"/>
    <x v="2"/>
    <x v="3"/>
    <x v="15"/>
    <n v="0"/>
    <n v="0"/>
    <n v="0"/>
    <n v="0"/>
    <n v="13"/>
    <n v="13"/>
    <n v="206157"/>
    <n v="115170.86379192334"/>
    <n v="0"/>
    <m/>
    <x v="1"/>
    <x v="7"/>
  </r>
  <r>
    <x v="7"/>
    <x v="2"/>
    <x v="3"/>
    <x v="16"/>
    <m/>
    <m/>
    <m/>
    <m/>
    <m/>
    <m/>
    <m/>
    <m/>
    <m/>
    <m/>
    <x v="1"/>
    <x v="7"/>
  </r>
  <r>
    <x v="7"/>
    <x v="2"/>
    <x v="3"/>
    <x v="17"/>
    <m/>
    <m/>
    <m/>
    <m/>
    <m/>
    <m/>
    <m/>
    <m/>
    <m/>
    <m/>
    <x v="1"/>
    <x v="7"/>
  </r>
  <r>
    <x v="7"/>
    <x v="2"/>
    <x v="4"/>
    <x v="1"/>
    <m/>
    <m/>
    <m/>
    <m/>
    <m/>
    <m/>
    <m/>
    <m/>
    <m/>
    <m/>
    <x v="1"/>
    <x v="7"/>
  </r>
  <r>
    <x v="7"/>
    <x v="2"/>
    <x v="4"/>
    <x v="2"/>
    <m/>
    <m/>
    <m/>
    <m/>
    <m/>
    <m/>
    <m/>
    <m/>
    <m/>
    <m/>
    <x v="1"/>
    <x v="7"/>
  </r>
  <r>
    <x v="7"/>
    <x v="2"/>
    <x v="4"/>
    <x v="3"/>
    <m/>
    <m/>
    <m/>
    <m/>
    <m/>
    <m/>
    <m/>
    <m/>
    <m/>
    <m/>
    <x v="1"/>
    <x v="7"/>
  </r>
  <r>
    <x v="7"/>
    <x v="2"/>
    <x v="4"/>
    <x v="4"/>
    <m/>
    <m/>
    <m/>
    <m/>
    <m/>
    <m/>
    <m/>
    <m/>
    <m/>
    <m/>
    <x v="1"/>
    <x v="7"/>
  </r>
  <r>
    <x v="7"/>
    <x v="2"/>
    <x v="4"/>
    <x v="5"/>
    <m/>
    <m/>
    <m/>
    <m/>
    <m/>
    <m/>
    <m/>
    <m/>
    <m/>
    <m/>
    <x v="1"/>
    <x v="7"/>
  </r>
  <r>
    <x v="7"/>
    <x v="2"/>
    <x v="4"/>
    <x v="6"/>
    <m/>
    <m/>
    <m/>
    <m/>
    <m/>
    <m/>
    <m/>
    <m/>
    <m/>
    <m/>
    <x v="1"/>
    <x v="7"/>
  </r>
  <r>
    <x v="7"/>
    <x v="2"/>
    <x v="4"/>
    <x v="7"/>
    <m/>
    <m/>
    <m/>
    <m/>
    <m/>
    <m/>
    <m/>
    <m/>
    <m/>
    <m/>
    <x v="1"/>
    <x v="7"/>
  </r>
  <r>
    <x v="7"/>
    <x v="2"/>
    <x v="4"/>
    <x v="8"/>
    <m/>
    <m/>
    <m/>
    <m/>
    <m/>
    <m/>
    <m/>
    <m/>
    <m/>
    <m/>
    <x v="1"/>
    <x v="7"/>
  </r>
  <r>
    <x v="7"/>
    <x v="2"/>
    <x v="4"/>
    <x v="9"/>
    <m/>
    <m/>
    <m/>
    <m/>
    <m/>
    <m/>
    <m/>
    <m/>
    <m/>
    <m/>
    <x v="1"/>
    <x v="7"/>
  </r>
  <r>
    <x v="7"/>
    <x v="2"/>
    <x v="4"/>
    <x v="10"/>
    <m/>
    <m/>
    <m/>
    <m/>
    <m/>
    <m/>
    <m/>
    <m/>
    <m/>
    <m/>
    <x v="1"/>
    <x v="7"/>
  </r>
  <r>
    <x v="7"/>
    <x v="2"/>
    <x v="4"/>
    <x v="11"/>
    <m/>
    <m/>
    <m/>
    <m/>
    <m/>
    <m/>
    <m/>
    <m/>
    <m/>
    <m/>
    <x v="1"/>
    <x v="7"/>
  </r>
  <r>
    <x v="7"/>
    <x v="2"/>
    <x v="4"/>
    <x v="12"/>
    <m/>
    <m/>
    <m/>
    <m/>
    <m/>
    <m/>
    <m/>
    <m/>
    <m/>
    <m/>
    <x v="1"/>
    <x v="7"/>
  </r>
  <r>
    <x v="7"/>
    <x v="2"/>
    <x v="4"/>
    <x v="13"/>
    <m/>
    <m/>
    <m/>
    <m/>
    <m/>
    <m/>
    <m/>
    <m/>
    <m/>
    <m/>
    <x v="1"/>
    <x v="7"/>
  </r>
  <r>
    <x v="7"/>
    <x v="2"/>
    <x v="4"/>
    <x v="14"/>
    <m/>
    <m/>
    <m/>
    <m/>
    <m/>
    <m/>
    <m/>
    <m/>
    <m/>
    <m/>
    <x v="1"/>
    <x v="7"/>
  </r>
  <r>
    <x v="7"/>
    <x v="2"/>
    <x v="4"/>
    <x v="15"/>
    <m/>
    <m/>
    <m/>
    <m/>
    <m/>
    <m/>
    <m/>
    <m/>
    <m/>
    <m/>
    <x v="1"/>
    <x v="7"/>
  </r>
  <r>
    <x v="7"/>
    <x v="2"/>
    <x v="4"/>
    <x v="16"/>
    <m/>
    <m/>
    <m/>
    <m/>
    <m/>
    <m/>
    <m/>
    <m/>
    <m/>
    <m/>
    <x v="1"/>
    <x v="7"/>
  </r>
  <r>
    <x v="7"/>
    <x v="2"/>
    <x v="4"/>
    <x v="17"/>
    <m/>
    <m/>
    <m/>
    <m/>
    <m/>
    <m/>
    <m/>
    <m/>
    <m/>
    <m/>
    <x v="1"/>
    <x v="7"/>
  </r>
  <r>
    <x v="7"/>
    <x v="3"/>
    <x v="1"/>
    <x v="1"/>
    <m/>
    <m/>
    <m/>
    <m/>
    <m/>
    <m/>
    <m/>
    <m/>
    <m/>
    <m/>
    <x v="1"/>
    <x v="7"/>
  </r>
  <r>
    <x v="7"/>
    <x v="3"/>
    <x v="1"/>
    <x v="2"/>
    <m/>
    <m/>
    <m/>
    <m/>
    <m/>
    <m/>
    <m/>
    <m/>
    <m/>
    <m/>
    <x v="1"/>
    <x v="7"/>
  </r>
  <r>
    <x v="7"/>
    <x v="3"/>
    <x v="1"/>
    <x v="3"/>
    <m/>
    <m/>
    <m/>
    <m/>
    <m/>
    <m/>
    <m/>
    <m/>
    <m/>
    <m/>
    <x v="1"/>
    <x v="7"/>
  </r>
  <r>
    <x v="7"/>
    <x v="3"/>
    <x v="1"/>
    <x v="4"/>
    <m/>
    <m/>
    <m/>
    <m/>
    <m/>
    <m/>
    <m/>
    <m/>
    <m/>
    <m/>
    <x v="1"/>
    <x v="7"/>
  </r>
  <r>
    <x v="7"/>
    <x v="3"/>
    <x v="1"/>
    <x v="5"/>
    <m/>
    <m/>
    <m/>
    <m/>
    <m/>
    <m/>
    <m/>
    <m/>
    <m/>
    <m/>
    <x v="1"/>
    <x v="7"/>
  </r>
  <r>
    <x v="7"/>
    <x v="3"/>
    <x v="1"/>
    <x v="6"/>
    <m/>
    <m/>
    <m/>
    <m/>
    <m/>
    <m/>
    <m/>
    <m/>
    <m/>
    <m/>
    <x v="1"/>
    <x v="7"/>
  </r>
  <r>
    <x v="7"/>
    <x v="3"/>
    <x v="1"/>
    <x v="7"/>
    <m/>
    <m/>
    <m/>
    <m/>
    <m/>
    <m/>
    <m/>
    <m/>
    <m/>
    <m/>
    <x v="1"/>
    <x v="7"/>
  </r>
  <r>
    <x v="7"/>
    <x v="3"/>
    <x v="1"/>
    <x v="8"/>
    <m/>
    <m/>
    <m/>
    <m/>
    <m/>
    <m/>
    <m/>
    <m/>
    <m/>
    <m/>
    <x v="1"/>
    <x v="7"/>
  </r>
  <r>
    <x v="7"/>
    <x v="3"/>
    <x v="1"/>
    <x v="9"/>
    <m/>
    <m/>
    <m/>
    <m/>
    <m/>
    <m/>
    <m/>
    <m/>
    <m/>
    <m/>
    <x v="1"/>
    <x v="7"/>
  </r>
  <r>
    <x v="7"/>
    <x v="3"/>
    <x v="1"/>
    <x v="10"/>
    <m/>
    <m/>
    <m/>
    <m/>
    <m/>
    <m/>
    <m/>
    <m/>
    <m/>
    <m/>
    <x v="1"/>
    <x v="7"/>
  </r>
  <r>
    <x v="7"/>
    <x v="3"/>
    <x v="1"/>
    <x v="11"/>
    <m/>
    <m/>
    <m/>
    <m/>
    <m/>
    <m/>
    <m/>
    <m/>
    <m/>
    <m/>
    <x v="1"/>
    <x v="7"/>
  </r>
  <r>
    <x v="7"/>
    <x v="3"/>
    <x v="1"/>
    <x v="12"/>
    <m/>
    <m/>
    <m/>
    <m/>
    <m/>
    <m/>
    <m/>
    <m/>
    <m/>
    <m/>
    <x v="1"/>
    <x v="7"/>
  </r>
  <r>
    <x v="7"/>
    <x v="3"/>
    <x v="1"/>
    <x v="13"/>
    <m/>
    <m/>
    <m/>
    <m/>
    <m/>
    <m/>
    <m/>
    <m/>
    <m/>
    <m/>
    <x v="1"/>
    <x v="7"/>
  </r>
  <r>
    <x v="7"/>
    <x v="3"/>
    <x v="1"/>
    <x v="14"/>
    <m/>
    <m/>
    <m/>
    <m/>
    <m/>
    <m/>
    <m/>
    <m/>
    <m/>
    <m/>
    <x v="1"/>
    <x v="7"/>
  </r>
  <r>
    <x v="7"/>
    <x v="3"/>
    <x v="1"/>
    <x v="15"/>
    <m/>
    <m/>
    <m/>
    <m/>
    <m/>
    <m/>
    <m/>
    <m/>
    <m/>
    <m/>
    <x v="1"/>
    <x v="7"/>
  </r>
  <r>
    <x v="7"/>
    <x v="3"/>
    <x v="1"/>
    <x v="16"/>
    <m/>
    <m/>
    <m/>
    <m/>
    <m/>
    <m/>
    <m/>
    <m/>
    <m/>
    <m/>
    <x v="1"/>
    <x v="7"/>
  </r>
  <r>
    <x v="7"/>
    <x v="3"/>
    <x v="1"/>
    <x v="17"/>
    <m/>
    <m/>
    <m/>
    <m/>
    <m/>
    <m/>
    <m/>
    <m/>
    <m/>
    <m/>
    <x v="1"/>
    <x v="7"/>
  </r>
  <r>
    <x v="7"/>
    <x v="3"/>
    <x v="2"/>
    <x v="1"/>
    <n v="107"/>
    <n v="107"/>
    <n v="1124"/>
    <n v="1124"/>
    <n v="1154"/>
    <n v="1154"/>
    <n v="104697"/>
    <n v="86687.745379876797"/>
    <n v="1.2343151795113865"/>
    <n v="9.5195729537366547E-2"/>
    <x v="1"/>
    <x v="7"/>
  </r>
  <r>
    <x v="7"/>
    <x v="3"/>
    <x v="2"/>
    <x v="2"/>
    <n v="76"/>
    <n v="76"/>
    <n v="827"/>
    <n v="827"/>
    <n v="857"/>
    <n v="857"/>
    <n v="80721"/>
    <n v="67483.926078028744"/>
    <n v="1.1261941089812186"/>
    <n v="9.1898428053204348E-2"/>
    <x v="1"/>
    <x v="7"/>
  </r>
  <r>
    <x v="7"/>
    <x v="3"/>
    <x v="2"/>
    <x v="3"/>
    <n v="87"/>
    <n v="87"/>
    <n v="740"/>
    <n v="740"/>
    <n v="778"/>
    <n v="778"/>
    <n v="79849"/>
    <n v="68898.822724161539"/>
    <n v="1.2627211403641403"/>
    <n v="0.11756756756756757"/>
    <x v="1"/>
    <x v="7"/>
  </r>
  <r>
    <x v="7"/>
    <x v="3"/>
    <x v="2"/>
    <x v="4"/>
    <n v="77"/>
    <n v="76"/>
    <n v="811"/>
    <n v="811"/>
    <n v="855"/>
    <n v="855"/>
    <n v="86087"/>
    <n v="72964.733744010955"/>
    <n v="1.0415990863015818"/>
    <n v="9.3711467324291003E-2"/>
    <x v="1"/>
    <x v="7"/>
  </r>
  <r>
    <x v="7"/>
    <x v="3"/>
    <x v="2"/>
    <x v="5"/>
    <n v="72"/>
    <n v="72"/>
    <n v="841"/>
    <n v="841"/>
    <n v="897"/>
    <n v="897"/>
    <n v="88184"/>
    <n v="76547.731690622866"/>
    <n v="0.94058959566557654"/>
    <n v="8.5612366230677764E-2"/>
    <x v="1"/>
    <x v="7"/>
  </r>
  <r>
    <x v="7"/>
    <x v="3"/>
    <x v="2"/>
    <x v="6"/>
    <n v="73"/>
    <n v="73"/>
    <n v="832"/>
    <n v="832"/>
    <n v="909"/>
    <n v="909"/>
    <n v="90599"/>
    <n v="78396.470910335382"/>
    <n v="0.93116436431803795"/>
    <n v="8.7740384615384609E-2"/>
    <x v="1"/>
    <x v="7"/>
  </r>
  <r>
    <x v="7"/>
    <x v="3"/>
    <x v="2"/>
    <x v="7"/>
    <n v="93"/>
    <n v="91"/>
    <n v="904"/>
    <n v="904"/>
    <n v="999"/>
    <n v="999"/>
    <n v="95006"/>
    <n v="82689.911019849416"/>
    <n v="1.1004970120013284"/>
    <n v="0.1006637168141593"/>
    <x v="1"/>
    <x v="7"/>
  </r>
  <r>
    <x v="7"/>
    <x v="3"/>
    <x v="2"/>
    <x v="8"/>
    <n v="18"/>
    <n v="18"/>
    <n v="352"/>
    <n v="352"/>
    <n v="418"/>
    <n v="418"/>
    <n v="80893"/>
    <n v="67957.889117043116"/>
    <n v="0.26486991037933505"/>
    <n v="5.113636363636364E-2"/>
    <x v="1"/>
    <x v="7"/>
  </r>
  <r>
    <x v="7"/>
    <x v="3"/>
    <x v="2"/>
    <x v="9"/>
    <n v="23"/>
    <n v="23"/>
    <n v="393"/>
    <n v="393"/>
    <n v="453"/>
    <n v="453"/>
    <n v="82156"/>
    <n v="69553.883641341541"/>
    <n v="0.33067887508051708"/>
    <n v="5.8524173027989825E-2"/>
    <x v="1"/>
    <x v="7"/>
  </r>
  <r>
    <x v="7"/>
    <x v="3"/>
    <x v="2"/>
    <x v="10"/>
    <n v="38"/>
    <n v="37"/>
    <n v="432"/>
    <n v="432"/>
    <n v="504"/>
    <n v="504"/>
    <n v="86029"/>
    <n v="72774.781656399733"/>
    <n v="0.50841787715272746"/>
    <n v="8.5648148148148154E-2"/>
    <x v="1"/>
    <x v="7"/>
  </r>
  <r>
    <x v="7"/>
    <x v="3"/>
    <x v="2"/>
    <x v="11"/>
    <n v="31"/>
    <n v="31"/>
    <n v="442"/>
    <n v="442"/>
    <n v="525"/>
    <n v="525"/>
    <n v="92256"/>
    <n v="79665.921971252566"/>
    <n v="0.38912497631278709"/>
    <n v="7.0135746606334842E-2"/>
    <x v="1"/>
    <x v="7"/>
  </r>
  <r>
    <x v="7"/>
    <x v="3"/>
    <x v="2"/>
    <x v="12"/>
    <n v="40"/>
    <n v="40"/>
    <n v="586"/>
    <n v="586"/>
    <n v="672"/>
    <n v="672"/>
    <n v="102445"/>
    <n v="88925.11704312115"/>
    <n v="0.44981666968853568"/>
    <n v="6.8259385665529013E-2"/>
    <x v="1"/>
    <x v="7"/>
  </r>
  <r>
    <x v="7"/>
    <x v="3"/>
    <x v="2"/>
    <x v="13"/>
    <n v="42"/>
    <n v="42"/>
    <n v="663"/>
    <n v="663"/>
    <n v="787"/>
    <n v="787"/>
    <n v="108218"/>
    <n v="94018.223134839151"/>
    <n v="0.44672190772808373"/>
    <n v="6.3348416289592757E-2"/>
    <x v="1"/>
    <x v="7"/>
  </r>
  <r>
    <x v="7"/>
    <x v="3"/>
    <x v="2"/>
    <x v="14"/>
    <n v="0"/>
    <n v="0"/>
    <n v="1"/>
    <n v="1"/>
    <n v="390"/>
    <n v="390"/>
    <n v="118487"/>
    <n v="103743.99452429842"/>
    <n v="0"/>
    <n v="0"/>
    <x v="1"/>
    <x v="7"/>
  </r>
  <r>
    <x v="7"/>
    <x v="3"/>
    <x v="2"/>
    <x v="15"/>
    <n v="0"/>
    <n v="0"/>
    <n v="0"/>
    <n v="0"/>
    <n v="81"/>
    <n v="81"/>
    <n v="121619"/>
    <n v="72269.223819301842"/>
    <n v="0"/>
    <m/>
    <x v="1"/>
    <x v="7"/>
  </r>
  <r>
    <x v="7"/>
    <x v="3"/>
    <x v="2"/>
    <x v="16"/>
    <m/>
    <m/>
    <m/>
    <m/>
    <m/>
    <m/>
    <m/>
    <m/>
    <m/>
    <m/>
    <x v="1"/>
    <x v="7"/>
  </r>
  <r>
    <x v="7"/>
    <x v="3"/>
    <x v="2"/>
    <x v="17"/>
    <m/>
    <m/>
    <m/>
    <m/>
    <m/>
    <m/>
    <m/>
    <m/>
    <m/>
    <m/>
    <x v="1"/>
    <x v="7"/>
  </r>
  <r>
    <x v="7"/>
    <x v="3"/>
    <x v="3"/>
    <x v="1"/>
    <n v="122"/>
    <n v="122"/>
    <n v="1220"/>
    <n v="1220"/>
    <n v="1256"/>
    <n v="1256"/>
    <n v="90372"/>
    <n v="74679.488021902813"/>
    <n v="1.6336480502412993"/>
    <n v="0.1"/>
    <x v="1"/>
    <x v="7"/>
  </r>
  <r>
    <x v="7"/>
    <x v="3"/>
    <x v="3"/>
    <x v="2"/>
    <n v="78"/>
    <n v="78"/>
    <n v="890"/>
    <n v="890"/>
    <n v="922"/>
    <n v="922"/>
    <n v="70510"/>
    <n v="58708.813141683779"/>
    <n v="1.3285909870424431"/>
    <n v="8.7640449438202248E-2"/>
    <x v="1"/>
    <x v="7"/>
  </r>
  <r>
    <x v="7"/>
    <x v="3"/>
    <x v="3"/>
    <x v="3"/>
    <n v="98"/>
    <n v="98"/>
    <n v="889"/>
    <n v="889"/>
    <n v="938"/>
    <n v="938"/>
    <n v="70468"/>
    <n v="60361.336071184123"/>
    <n v="1.6235558451593683"/>
    <n v="0.11023622047244094"/>
    <x v="1"/>
    <x v="7"/>
  </r>
  <r>
    <x v="7"/>
    <x v="3"/>
    <x v="3"/>
    <x v="4"/>
    <n v="91"/>
    <n v="91"/>
    <n v="895"/>
    <n v="895"/>
    <n v="951"/>
    <n v="951"/>
    <n v="75816"/>
    <n v="63971.671457905541"/>
    <n v="1.4225046481688315"/>
    <n v="0.10167597765363129"/>
    <x v="1"/>
    <x v="7"/>
  </r>
  <r>
    <x v="7"/>
    <x v="3"/>
    <x v="3"/>
    <x v="5"/>
    <n v="104"/>
    <n v="102"/>
    <n v="949"/>
    <n v="949"/>
    <n v="1010"/>
    <n v="1010"/>
    <n v="78023"/>
    <n v="67045.399041752229"/>
    <n v="1.5213571916617268"/>
    <n v="0.10748155953635406"/>
    <x v="1"/>
    <x v="7"/>
  </r>
  <r>
    <x v="7"/>
    <x v="3"/>
    <x v="3"/>
    <x v="6"/>
    <n v="102"/>
    <n v="101"/>
    <n v="895"/>
    <n v="895"/>
    <n v="974"/>
    <n v="974"/>
    <n v="80844"/>
    <n v="69090.061601642708"/>
    <n v="1.4618600368652528"/>
    <n v="0.11284916201117319"/>
    <x v="1"/>
    <x v="7"/>
  </r>
  <r>
    <x v="7"/>
    <x v="3"/>
    <x v="3"/>
    <x v="7"/>
    <n v="90"/>
    <n v="90"/>
    <n v="933"/>
    <n v="933"/>
    <n v="1032"/>
    <n v="1032"/>
    <n v="85054"/>
    <n v="73570.086242299789"/>
    <n v="1.2233232907134162"/>
    <n v="9.6463022508038579E-2"/>
    <x v="1"/>
    <x v="7"/>
  </r>
  <r>
    <x v="7"/>
    <x v="3"/>
    <x v="3"/>
    <x v="8"/>
    <n v="38"/>
    <n v="38"/>
    <n v="426"/>
    <n v="426"/>
    <n v="506"/>
    <n v="506"/>
    <n v="76005"/>
    <n v="63902.318959616699"/>
    <n v="0.59465760583765725"/>
    <n v="8.9201877934272297E-2"/>
    <x v="1"/>
    <x v="7"/>
  </r>
  <r>
    <x v="7"/>
    <x v="3"/>
    <x v="3"/>
    <x v="9"/>
    <n v="34"/>
    <n v="34"/>
    <n v="518"/>
    <n v="518"/>
    <n v="601"/>
    <n v="601"/>
    <n v="77024"/>
    <n v="65142.850102669407"/>
    <n v="0.52192988096796145"/>
    <n v="6.5637065637065631E-2"/>
    <x v="1"/>
    <x v="7"/>
  </r>
  <r>
    <x v="7"/>
    <x v="3"/>
    <x v="3"/>
    <x v="10"/>
    <n v="30"/>
    <n v="30"/>
    <n v="484"/>
    <n v="484"/>
    <n v="563"/>
    <n v="563"/>
    <n v="79806"/>
    <n v="67331.926078028744"/>
    <n v="0.44555386645607004"/>
    <n v="6.1983471074380167E-2"/>
    <x v="1"/>
    <x v="7"/>
  </r>
  <r>
    <x v="7"/>
    <x v="3"/>
    <x v="3"/>
    <x v="11"/>
    <n v="50"/>
    <n v="50"/>
    <n v="561"/>
    <n v="561"/>
    <n v="664"/>
    <n v="664"/>
    <n v="85108"/>
    <n v="73203.909650924019"/>
    <n v="0.68302362863441501"/>
    <n v="8.9126559714795009E-2"/>
    <x v="1"/>
    <x v="7"/>
  </r>
  <r>
    <x v="7"/>
    <x v="3"/>
    <x v="3"/>
    <x v="12"/>
    <n v="82"/>
    <n v="82"/>
    <n v="784"/>
    <n v="784"/>
    <n v="921"/>
    <n v="921"/>
    <n v="94384"/>
    <n v="81440.440793976726"/>
    <n v="1.0068707782100397"/>
    <n v="0.10459183673469388"/>
    <x v="1"/>
    <x v="7"/>
  </r>
  <r>
    <x v="7"/>
    <x v="3"/>
    <x v="3"/>
    <x v="13"/>
    <n v="72"/>
    <n v="72"/>
    <n v="826"/>
    <n v="826"/>
    <n v="946"/>
    <n v="946"/>
    <n v="99204"/>
    <n v="86072.208076659823"/>
    <n v="0.83650694700284123"/>
    <n v="8.7167070217917669E-2"/>
    <x v="1"/>
    <x v="7"/>
  </r>
  <r>
    <x v="7"/>
    <x v="3"/>
    <x v="3"/>
    <x v="14"/>
    <n v="0"/>
    <n v="0"/>
    <n v="0"/>
    <n v="0"/>
    <n v="438"/>
    <n v="438"/>
    <n v="108642"/>
    <n v="94714.628336755646"/>
    <n v="0"/>
    <m/>
    <x v="1"/>
    <x v="7"/>
  </r>
  <r>
    <x v="7"/>
    <x v="3"/>
    <x v="3"/>
    <x v="15"/>
    <n v="0"/>
    <n v="0"/>
    <n v="0"/>
    <n v="0"/>
    <n v="103"/>
    <n v="103"/>
    <n v="111344"/>
    <n v="65949.212867898706"/>
    <n v="0"/>
    <m/>
    <x v="1"/>
    <x v="7"/>
  </r>
  <r>
    <x v="7"/>
    <x v="3"/>
    <x v="3"/>
    <x v="16"/>
    <m/>
    <m/>
    <m/>
    <m/>
    <m/>
    <m/>
    <m/>
    <m/>
    <m/>
    <m/>
    <x v="1"/>
    <x v="7"/>
  </r>
  <r>
    <x v="7"/>
    <x v="3"/>
    <x v="3"/>
    <x v="17"/>
    <m/>
    <m/>
    <m/>
    <m/>
    <m/>
    <m/>
    <m/>
    <m/>
    <m/>
    <m/>
    <x v="1"/>
    <x v="7"/>
  </r>
  <r>
    <x v="7"/>
    <x v="3"/>
    <x v="4"/>
    <x v="1"/>
    <m/>
    <m/>
    <m/>
    <m/>
    <m/>
    <m/>
    <m/>
    <m/>
    <m/>
    <m/>
    <x v="1"/>
    <x v="7"/>
  </r>
  <r>
    <x v="7"/>
    <x v="3"/>
    <x v="4"/>
    <x v="2"/>
    <m/>
    <m/>
    <m/>
    <m/>
    <m/>
    <m/>
    <m/>
    <m/>
    <m/>
    <m/>
    <x v="1"/>
    <x v="7"/>
  </r>
  <r>
    <x v="7"/>
    <x v="3"/>
    <x v="4"/>
    <x v="3"/>
    <m/>
    <m/>
    <m/>
    <m/>
    <m/>
    <m/>
    <m/>
    <m/>
    <m/>
    <m/>
    <x v="1"/>
    <x v="7"/>
  </r>
  <r>
    <x v="7"/>
    <x v="3"/>
    <x v="4"/>
    <x v="4"/>
    <m/>
    <m/>
    <m/>
    <m/>
    <m/>
    <m/>
    <m/>
    <m/>
    <m/>
    <m/>
    <x v="1"/>
    <x v="7"/>
  </r>
  <r>
    <x v="7"/>
    <x v="3"/>
    <x v="4"/>
    <x v="5"/>
    <m/>
    <m/>
    <m/>
    <m/>
    <m/>
    <m/>
    <m/>
    <m/>
    <m/>
    <m/>
    <x v="1"/>
    <x v="7"/>
  </r>
  <r>
    <x v="7"/>
    <x v="3"/>
    <x v="4"/>
    <x v="6"/>
    <m/>
    <m/>
    <m/>
    <m/>
    <m/>
    <m/>
    <m/>
    <m/>
    <m/>
    <m/>
    <x v="1"/>
    <x v="7"/>
  </r>
  <r>
    <x v="7"/>
    <x v="3"/>
    <x v="4"/>
    <x v="7"/>
    <m/>
    <m/>
    <m/>
    <m/>
    <m/>
    <m/>
    <m/>
    <m/>
    <m/>
    <m/>
    <x v="1"/>
    <x v="7"/>
  </r>
  <r>
    <x v="7"/>
    <x v="3"/>
    <x v="4"/>
    <x v="8"/>
    <m/>
    <m/>
    <m/>
    <m/>
    <m/>
    <m/>
    <m/>
    <m/>
    <m/>
    <m/>
    <x v="1"/>
    <x v="7"/>
  </r>
  <r>
    <x v="7"/>
    <x v="3"/>
    <x v="4"/>
    <x v="9"/>
    <m/>
    <m/>
    <m/>
    <m/>
    <m/>
    <m/>
    <m/>
    <m/>
    <m/>
    <m/>
    <x v="1"/>
    <x v="7"/>
  </r>
  <r>
    <x v="7"/>
    <x v="3"/>
    <x v="4"/>
    <x v="10"/>
    <m/>
    <m/>
    <m/>
    <m/>
    <m/>
    <m/>
    <m/>
    <m/>
    <m/>
    <m/>
    <x v="1"/>
    <x v="7"/>
  </r>
  <r>
    <x v="7"/>
    <x v="3"/>
    <x v="4"/>
    <x v="11"/>
    <m/>
    <m/>
    <m/>
    <m/>
    <m/>
    <m/>
    <m/>
    <m/>
    <m/>
    <m/>
    <x v="1"/>
    <x v="7"/>
  </r>
  <r>
    <x v="7"/>
    <x v="3"/>
    <x v="4"/>
    <x v="12"/>
    <m/>
    <m/>
    <m/>
    <m/>
    <m/>
    <m/>
    <m/>
    <m/>
    <m/>
    <m/>
    <x v="1"/>
    <x v="7"/>
  </r>
  <r>
    <x v="7"/>
    <x v="3"/>
    <x v="4"/>
    <x v="13"/>
    <m/>
    <m/>
    <m/>
    <m/>
    <m/>
    <m/>
    <m/>
    <m/>
    <m/>
    <m/>
    <x v="1"/>
    <x v="7"/>
  </r>
  <r>
    <x v="7"/>
    <x v="3"/>
    <x v="4"/>
    <x v="14"/>
    <m/>
    <m/>
    <m/>
    <m/>
    <m/>
    <m/>
    <m/>
    <m/>
    <m/>
    <m/>
    <x v="1"/>
    <x v="7"/>
  </r>
  <r>
    <x v="7"/>
    <x v="3"/>
    <x v="4"/>
    <x v="15"/>
    <m/>
    <m/>
    <m/>
    <m/>
    <m/>
    <m/>
    <m/>
    <m/>
    <m/>
    <m/>
    <x v="1"/>
    <x v="7"/>
  </r>
  <r>
    <x v="7"/>
    <x v="3"/>
    <x v="4"/>
    <x v="16"/>
    <m/>
    <m/>
    <m/>
    <m/>
    <m/>
    <m/>
    <m/>
    <m/>
    <m/>
    <m/>
    <x v="1"/>
    <x v="7"/>
  </r>
  <r>
    <x v="7"/>
    <x v="3"/>
    <x v="4"/>
    <x v="17"/>
    <m/>
    <m/>
    <m/>
    <m/>
    <m/>
    <m/>
    <m/>
    <m/>
    <m/>
    <m/>
    <x v="1"/>
    <x v="7"/>
  </r>
  <r>
    <x v="0"/>
    <x v="0"/>
    <x v="0"/>
    <x v="0"/>
    <n v="10712"/>
    <n v="9505"/>
    <n v="23777"/>
    <n v="23777"/>
    <n v="27357"/>
    <n v="27357"/>
    <n v="3248791"/>
    <n v="11720831.775496235"/>
    <n v="0.81094927237769165"/>
    <n v="0.39975606678723136"/>
    <x v="1"/>
    <x v="8"/>
  </r>
  <r>
    <x v="1"/>
    <x v="1"/>
    <x v="0"/>
    <x v="0"/>
    <n v="85"/>
    <n v="78"/>
    <n v="674"/>
    <n v="674"/>
    <n v="789"/>
    <n v="789"/>
    <n v="1254379"/>
    <n v="3881212.9774127309"/>
    <n v="2.0096810057559856E-2"/>
    <n v="0.11572700296735905"/>
    <x v="1"/>
    <x v="8"/>
  </r>
  <r>
    <x v="1"/>
    <x v="2"/>
    <x v="0"/>
    <x v="0"/>
    <n v="1923"/>
    <n v="1714"/>
    <n v="3885"/>
    <n v="3885"/>
    <n v="4464"/>
    <n v="4464"/>
    <n v="1782551"/>
    <n v="5591705.6919917865"/>
    <n v="0.30652543148948647"/>
    <n v="0.4411840411840412"/>
    <x v="1"/>
    <x v="8"/>
  </r>
  <r>
    <x v="1"/>
    <x v="3"/>
    <x v="0"/>
    <x v="0"/>
    <n v="8704"/>
    <n v="7713"/>
    <n v="19218"/>
    <n v="19218"/>
    <n v="22104"/>
    <n v="22104"/>
    <n v="620398"/>
    <n v="2247762.7268993841"/>
    <n v="3.4314120025646528"/>
    <n v="0.40134249141429912"/>
    <x v="1"/>
    <x v="8"/>
  </r>
  <r>
    <x v="2"/>
    <x v="0"/>
    <x v="1"/>
    <x v="0"/>
    <m/>
    <m/>
    <m/>
    <m/>
    <m/>
    <m/>
    <m/>
    <m/>
    <m/>
    <m/>
    <x v="1"/>
    <x v="8"/>
  </r>
  <r>
    <x v="2"/>
    <x v="0"/>
    <x v="2"/>
    <x v="0"/>
    <n v="5079"/>
    <n v="4482"/>
    <n v="10726"/>
    <n v="10726"/>
    <n v="12355"/>
    <n v="12355"/>
    <n v="1672877"/>
    <n v="6091885.1252566734"/>
    <n v="0.73573284916648141"/>
    <n v="0.41786313630430727"/>
    <x v="1"/>
    <x v="8"/>
  </r>
  <r>
    <x v="2"/>
    <x v="0"/>
    <x v="3"/>
    <x v="0"/>
    <n v="5633"/>
    <n v="5023"/>
    <n v="13051"/>
    <n v="13051"/>
    <n v="15002"/>
    <n v="15002"/>
    <n v="1575914"/>
    <n v="5628946.6502395617"/>
    <n v="0.89235168000503728"/>
    <n v="0.38487472224350622"/>
    <x v="1"/>
    <x v="8"/>
  </r>
  <r>
    <x v="2"/>
    <x v="0"/>
    <x v="4"/>
    <x v="0"/>
    <m/>
    <m/>
    <m/>
    <m/>
    <m/>
    <m/>
    <m/>
    <m/>
    <m/>
    <m/>
    <x v="1"/>
    <x v="8"/>
  </r>
  <r>
    <x v="3"/>
    <x v="1"/>
    <x v="1"/>
    <x v="0"/>
    <m/>
    <m/>
    <m/>
    <m/>
    <m/>
    <m/>
    <m/>
    <m/>
    <m/>
    <m/>
    <x v="1"/>
    <x v="8"/>
  </r>
  <r>
    <x v="3"/>
    <x v="1"/>
    <x v="2"/>
    <x v="0"/>
    <n v="29"/>
    <n v="28"/>
    <n v="224"/>
    <n v="224"/>
    <n v="272"/>
    <n v="272"/>
    <n v="632044"/>
    <n v="1932005.5715263519"/>
    <n v="1.449271182892036E-2"/>
    <n v="0.125"/>
    <x v="1"/>
    <x v="8"/>
  </r>
  <r>
    <x v="3"/>
    <x v="1"/>
    <x v="3"/>
    <x v="0"/>
    <n v="56"/>
    <n v="50"/>
    <n v="450"/>
    <n v="450"/>
    <n v="517"/>
    <n v="517"/>
    <n v="622335"/>
    <n v="1949207.4058863793"/>
    <n v="2.5651451892192603E-2"/>
    <n v="0.1111111111111111"/>
    <x v="1"/>
    <x v="8"/>
  </r>
  <r>
    <x v="3"/>
    <x v="1"/>
    <x v="4"/>
    <x v="0"/>
    <m/>
    <m/>
    <m/>
    <m/>
    <m/>
    <m/>
    <m/>
    <m/>
    <m/>
    <m/>
    <x v="1"/>
    <x v="8"/>
  </r>
  <r>
    <x v="3"/>
    <x v="2"/>
    <x v="1"/>
    <x v="0"/>
    <m/>
    <m/>
    <m/>
    <m/>
    <m/>
    <m/>
    <m/>
    <m/>
    <m/>
    <m/>
    <x v="1"/>
    <x v="8"/>
  </r>
  <r>
    <x v="3"/>
    <x v="2"/>
    <x v="2"/>
    <x v="0"/>
    <n v="1051"/>
    <n v="926"/>
    <n v="1554"/>
    <n v="1554"/>
    <n v="1804"/>
    <n v="1804"/>
    <n v="935798"/>
    <n v="2977238.7433264889"/>
    <n v="0.31102645096085707"/>
    <n v="0.59588159588159584"/>
    <x v="1"/>
    <x v="8"/>
  </r>
  <r>
    <x v="3"/>
    <x v="2"/>
    <x v="3"/>
    <x v="0"/>
    <n v="872"/>
    <n v="788"/>
    <n v="2331"/>
    <n v="2331"/>
    <n v="2660"/>
    <n v="2660"/>
    <n v="846753"/>
    <n v="2614466.9486652976"/>
    <n v="0.30139987059399587"/>
    <n v="0.33805233805233803"/>
    <x v="1"/>
    <x v="8"/>
  </r>
  <r>
    <x v="3"/>
    <x v="2"/>
    <x v="4"/>
    <x v="0"/>
    <m/>
    <m/>
    <m/>
    <m/>
    <m/>
    <m/>
    <m/>
    <m/>
    <m/>
    <m/>
    <x v="1"/>
    <x v="8"/>
  </r>
  <r>
    <x v="3"/>
    <x v="3"/>
    <x v="1"/>
    <x v="0"/>
    <m/>
    <m/>
    <m/>
    <m/>
    <m/>
    <m/>
    <m/>
    <m/>
    <m/>
    <m/>
    <x v="1"/>
    <x v="8"/>
  </r>
  <r>
    <x v="3"/>
    <x v="3"/>
    <x v="2"/>
    <x v="0"/>
    <n v="3999"/>
    <n v="3528"/>
    <n v="8948"/>
    <n v="8948"/>
    <n v="10279"/>
    <n v="10279"/>
    <n v="325181"/>
    <n v="1182578.3764544833"/>
    <n v="2.983311778943043"/>
    <n v="0.39427805096110863"/>
    <x v="1"/>
    <x v="8"/>
  </r>
  <r>
    <x v="3"/>
    <x v="3"/>
    <x v="3"/>
    <x v="0"/>
    <n v="4705"/>
    <n v="4185"/>
    <n v="10270"/>
    <n v="10270"/>
    <n v="11825"/>
    <n v="11825"/>
    <n v="295217"/>
    <n v="1065184.3504449008"/>
    <n v="3.9288973765452249"/>
    <n v="0.40749756572541385"/>
    <x v="1"/>
    <x v="8"/>
  </r>
  <r>
    <x v="3"/>
    <x v="3"/>
    <x v="4"/>
    <x v="0"/>
    <m/>
    <m/>
    <m/>
    <m/>
    <m/>
    <m/>
    <m/>
    <m/>
    <m/>
    <m/>
    <x v="1"/>
    <x v="8"/>
  </r>
  <r>
    <x v="4"/>
    <x v="0"/>
    <x v="0"/>
    <x v="1"/>
    <n v="1259"/>
    <n v="1100"/>
    <n v="2843"/>
    <n v="2843"/>
    <n v="2925"/>
    <n v="2925"/>
    <n v="1239508"/>
    <n v="968115.18412046542"/>
    <n v="1.1362284344288558"/>
    <n v="0.38691523039043263"/>
    <x v="1"/>
    <x v="8"/>
  </r>
  <r>
    <x v="4"/>
    <x v="0"/>
    <x v="0"/>
    <x v="2"/>
    <n v="944"/>
    <n v="826"/>
    <n v="2118"/>
    <n v="2118"/>
    <n v="2190"/>
    <n v="2190"/>
    <n v="908698"/>
    <n v="752893.96577686514"/>
    <n v="1.097100040040434"/>
    <n v="0.38999055712936731"/>
    <x v="1"/>
    <x v="8"/>
  </r>
  <r>
    <x v="4"/>
    <x v="0"/>
    <x v="0"/>
    <x v="3"/>
    <n v="970"/>
    <n v="840"/>
    <n v="2025"/>
    <n v="2025"/>
    <n v="2119"/>
    <n v="2119"/>
    <n v="870193"/>
    <n v="728558.12183436006"/>
    <n v="1.1529622343445327"/>
    <n v="0.4148148148148148"/>
    <x v="1"/>
    <x v="8"/>
  </r>
  <r>
    <x v="4"/>
    <x v="0"/>
    <x v="0"/>
    <x v="4"/>
    <n v="908"/>
    <n v="815"/>
    <n v="2070"/>
    <n v="2070"/>
    <n v="2193"/>
    <n v="2193"/>
    <n v="934671"/>
    <n v="774317.39630390145"/>
    <n v="1.0525399582784676"/>
    <n v="0.39371980676328505"/>
    <x v="1"/>
    <x v="8"/>
  </r>
  <r>
    <x v="4"/>
    <x v="0"/>
    <x v="0"/>
    <x v="5"/>
    <n v="950"/>
    <n v="848"/>
    <n v="2199"/>
    <n v="2199"/>
    <n v="2355"/>
    <n v="2355"/>
    <n v="944250"/>
    <n v="780922.19575633132"/>
    <n v="1.0858956303306286"/>
    <n v="0.38562983174170079"/>
    <x v="1"/>
    <x v="8"/>
  </r>
  <r>
    <x v="4"/>
    <x v="0"/>
    <x v="0"/>
    <x v="6"/>
    <n v="961"/>
    <n v="856"/>
    <n v="2102"/>
    <n v="2102"/>
    <n v="2314"/>
    <n v="2314"/>
    <n v="952507"/>
    <n v="778204.37508555781"/>
    <n v="1.0999681155813203"/>
    <n v="0.4072312083729781"/>
    <x v="1"/>
    <x v="8"/>
  </r>
  <r>
    <x v="4"/>
    <x v="0"/>
    <x v="0"/>
    <x v="7"/>
    <n v="1024"/>
    <n v="908"/>
    <n v="2184"/>
    <n v="2184"/>
    <n v="2447"/>
    <n v="2447"/>
    <n v="952318"/>
    <n v="796368.6735112936"/>
    <n v="1.1401754365807852"/>
    <n v="0.41575091575091577"/>
    <x v="1"/>
    <x v="8"/>
  </r>
  <r>
    <x v="4"/>
    <x v="0"/>
    <x v="0"/>
    <x v="8"/>
    <n v="541"/>
    <n v="478"/>
    <n v="1100"/>
    <n v="1100"/>
    <n v="1312"/>
    <n v="1312"/>
    <n v="937727"/>
    <n v="779125.66187542782"/>
    <n v="0.61350822260097249"/>
    <n v="0.43454545454545457"/>
    <x v="1"/>
    <x v="8"/>
  </r>
  <r>
    <x v="4"/>
    <x v="0"/>
    <x v="0"/>
    <x v="9"/>
    <n v="583"/>
    <n v="512"/>
    <n v="1209"/>
    <n v="1209"/>
    <n v="1420"/>
    <n v="1420"/>
    <n v="916657"/>
    <n v="769902.08076659823"/>
    <n v="0.66501963404254882"/>
    <n v="0.42349048800661704"/>
    <x v="1"/>
    <x v="8"/>
  </r>
  <r>
    <x v="4"/>
    <x v="0"/>
    <x v="0"/>
    <x v="10"/>
    <n v="537"/>
    <n v="499"/>
    <n v="1199"/>
    <n v="1199"/>
    <n v="1415"/>
    <n v="1415"/>
    <n v="909706"/>
    <n v="759837.57152635185"/>
    <n v="0.65671930251832011"/>
    <n v="0.41618015012510423"/>
    <x v="1"/>
    <x v="8"/>
  </r>
  <r>
    <x v="4"/>
    <x v="0"/>
    <x v="0"/>
    <x v="11"/>
    <n v="557"/>
    <n v="508"/>
    <n v="1305"/>
    <n v="1305"/>
    <n v="1549"/>
    <n v="1549"/>
    <n v="950141"/>
    <n v="804853.30321697472"/>
    <n v="0.63117092017829723"/>
    <n v="0.38927203065134097"/>
    <x v="1"/>
    <x v="8"/>
  </r>
  <r>
    <x v="4"/>
    <x v="0"/>
    <x v="0"/>
    <x v="12"/>
    <n v="709"/>
    <n v="635"/>
    <n v="1633"/>
    <n v="1633"/>
    <n v="1923"/>
    <n v="1923"/>
    <n v="964060"/>
    <n v="811523.81108829565"/>
    <n v="0.78247858081752641"/>
    <n v="0.38885486834047767"/>
    <x v="1"/>
    <x v="8"/>
  </r>
  <r>
    <x v="4"/>
    <x v="0"/>
    <x v="0"/>
    <x v="13"/>
    <n v="769"/>
    <n v="680"/>
    <n v="1789"/>
    <n v="1789"/>
    <n v="2078"/>
    <n v="2078"/>
    <n v="953219"/>
    <n v="811860.57221081445"/>
    <n v="0.83758224413862226"/>
    <n v="0.38010061486864172"/>
    <x v="1"/>
    <x v="8"/>
  </r>
  <r>
    <x v="4"/>
    <x v="0"/>
    <x v="0"/>
    <x v="14"/>
    <n v="0"/>
    <n v="0"/>
    <n v="1"/>
    <n v="1"/>
    <n v="909"/>
    <n v="909"/>
    <n v="992312"/>
    <n v="847565.00205338805"/>
    <n v="0"/>
    <n v="0"/>
    <x v="1"/>
    <x v="8"/>
  </r>
  <r>
    <x v="4"/>
    <x v="0"/>
    <x v="0"/>
    <x v="15"/>
    <n v="0"/>
    <n v="0"/>
    <n v="0"/>
    <n v="0"/>
    <n v="208"/>
    <n v="208"/>
    <n v="955559"/>
    <n v="556783.8603696099"/>
    <n v="0"/>
    <m/>
    <x v="1"/>
    <x v="8"/>
  </r>
  <r>
    <x v="4"/>
    <x v="0"/>
    <x v="0"/>
    <x v="16"/>
    <m/>
    <m/>
    <m/>
    <m/>
    <m/>
    <m/>
    <m/>
    <m/>
    <m/>
    <m/>
    <x v="1"/>
    <x v="8"/>
  </r>
  <r>
    <x v="4"/>
    <x v="0"/>
    <x v="0"/>
    <x v="17"/>
    <m/>
    <m/>
    <m/>
    <m/>
    <m/>
    <m/>
    <m/>
    <m/>
    <m/>
    <m/>
    <x v="1"/>
    <x v="8"/>
  </r>
  <r>
    <x v="5"/>
    <x v="1"/>
    <x v="0"/>
    <x v="1"/>
    <n v="9"/>
    <n v="9"/>
    <n v="73"/>
    <n v="73"/>
    <n v="76"/>
    <n v="76"/>
    <n v="425610"/>
    <n v="317641.44284736481"/>
    <n v="2.8333834273397189E-2"/>
    <n v="0.12328767123287671"/>
    <x v="1"/>
    <x v="8"/>
  </r>
  <r>
    <x v="5"/>
    <x v="1"/>
    <x v="0"/>
    <x v="2"/>
    <n v="6"/>
    <n v="5"/>
    <n v="38"/>
    <n v="38"/>
    <n v="41"/>
    <n v="41"/>
    <n v="310249"/>
    <n v="247455.75085557837"/>
    <n v="2.020563265437355E-2"/>
    <n v="0.13157894736842105"/>
    <x v="1"/>
    <x v="8"/>
  </r>
  <r>
    <x v="5"/>
    <x v="1"/>
    <x v="0"/>
    <x v="3"/>
    <n v="9"/>
    <n v="9"/>
    <n v="53"/>
    <n v="53"/>
    <n v="54"/>
    <n v="54"/>
    <n v="297010"/>
    <n v="238537.51403148528"/>
    <n v="3.7729914460381535E-2"/>
    <n v="0.16981132075471697"/>
    <x v="1"/>
    <x v="8"/>
  </r>
  <r>
    <x v="5"/>
    <x v="1"/>
    <x v="0"/>
    <x v="4"/>
    <n v="6"/>
    <n v="4"/>
    <n v="43"/>
    <n v="43"/>
    <n v="49"/>
    <n v="49"/>
    <n v="321009"/>
    <n v="255758.5954825462"/>
    <n v="1.5639748069671319E-2"/>
    <n v="9.3023255813953487E-2"/>
    <x v="1"/>
    <x v="8"/>
  </r>
  <r>
    <x v="5"/>
    <x v="1"/>
    <x v="0"/>
    <x v="5"/>
    <n v="13"/>
    <n v="11"/>
    <n v="65"/>
    <n v="65"/>
    <n v="73"/>
    <n v="73"/>
    <n v="325150"/>
    <n v="257506.57631759069"/>
    <n v="4.2717355639233713E-2"/>
    <n v="0.16923076923076924"/>
    <x v="1"/>
    <x v="8"/>
  </r>
  <r>
    <x v="5"/>
    <x v="1"/>
    <x v="0"/>
    <x v="6"/>
    <n v="5"/>
    <n v="5"/>
    <n v="54"/>
    <n v="54"/>
    <n v="66"/>
    <n v="66"/>
    <n v="326422"/>
    <n v="255435.84668035593"/>
    <n v="1.9574386543548983E-2"/>
    <n v="9.2592592592592587E-2"/>
    <x v="1"/>
    <x v="8"/>
  </r>
  <r>
    <x v="5"/>
    <x v="1"/>
    <x v="0"/>
    <x v="7"/>
    <n v="7"/>
    <n v="5"/>
    <n v="42"/>
    <n v="42"/>
    <n v="54"/>
    <n v="54"/>
    <n v="322721"/>
    <n v="259267.55920602326"/>
    <n v="1.9285096891072367E-2"/>
    <n v="0.11904761904761904"/>
    <x v="1"/>
    <x v="8"/>
  </r>
  <r>
    <x v="5"/>
    <x v="1"/>
    <x v="0"/>
    <x v="8"/>
    <n v="4"/>
    <n v="4"/>
    <n v="57"/>
    <n v="57"/>
    <n v="65"/>
    <n v="65"/>
    <n v="328407"/>
    <n v="263959.34017796029"/>
    <n v="1.5153849063659641E-2"/>
    <n v="7.0175438596491224E-2"/>
    <x v="1"/>
    <x v="8"/>
  </r>
  <r>
    <x v="5"/>
    <x v="1"/>
    <x v="0"/>
    <x v="9"/>
    <n v="5"/>
    <n v="5"/>
    <n v="50"/>
    <n v="50"/>
    <n v="62"/>
    <n v="62"/>
    <n v="321187"/>
    <n v="261570.11088295688"/>
    <n v="1.9115333870226934E-2"/>
    <n v="0.1"/>
    <x v="1"/>
    <x v="8"/>
  </r>
  <r>
    <x v="5"/>
    <x v="1"/>
    <x v="0"/>
    <x v="10"/>
    <n v="4"/>
    <n v="4"/>
    <n v="42"/>
    <n v="42"/>
    <n v="47"/>
    <n v="47"/>
    <n v="323068"/>
    <n v="258669.67282683094"/>
    <n v="1.5463737810028627E-2"/>
    <n v="9.5238095238095233E-2"/>
    <x v="1"/>
    <x v="8"/>
  </r>
  <r>
    <x v="5"/>
    <x v="1"/>
    <x v="0"/>
    <x v="11"/>
    <n v="4"/>
    <n v="4"/>
    <n v="47"/>
    <n v="47"/>
    <n v="56"/>
    <n v="56"/>
    <n v="338235"/>
    <n v="276052.46269678301"/>
    <n v="1.4489999331734324E-2"/>
    <n v="8.5106382978723402E-2"/>
    <x v="1"/>
    <x v="8"/>
  </r>
  <r>
    <x v="5"/>
    <x v="1"/>
    <x v="0"/>
    <x v="12"/>
    <n v="6"/>
    <n v="6"/>
    <n v="53"/>
    <n v="53"/>
    <n v="66"/>
    <n v="66"/>
    <n v="337181"/>
    <n v="274158.37645448325"/>
    <n v="2.1885160240566793E-2"/>
    <n v="0.11320754716981132"/>
    <x v="1"/>
    <x v="8"/>
  </r>
  <r>
    <x v="5"/>
    <x v="1"/>
    <x v="0"/>
    <x v="13"/>
    <n v="7"/>
    <n v="7"/>
    <n v="57"/>
    <n v="57"/>
    <n v="65"/>
    <n v="65"/>
    <n v="327533"/>
    <n v="268881.20191649557"/>
    <n v="2.6033802103331633E-2"/>
    <n v="0.12280701754385964"/>
    <x v="1"/>
    <x v="8"/>
  </r>
  <r>
    <x v="5"/>
    <x v="1"/>
    <x v="0"/>
    <x v="14"/>
    <n v="0"/>
    <n v="0"/>
    <n v="0"/>
    <n v="0"/>
    <n v="13"/>
    <n v="13"/>
    <n v="326939"/>
    <n v="272469.48117727583"/>
    <n v="0"/>
    <m/>
    <x v="1"/>
    <x v="8"/>
  </r>
  <r>
    <x v="5"/>
    <x v="1"/>
    <x v="0"/>
    <x v="15"/>
    <n v="0"/>
    <n v="0"/>
    <n v="0"/>
    <n v="0"/>
    <n v="2"/>
    <n v="2"/>
    <n v="304931"/>
    <n v="173849.04585900067"/>
    <n v="0"/>
    <m/>
    <x v="1"/>
    <x v="8"/>
  </r>
  <r>
    <x v="5"/>
    <x v="1"/>
    <x v="0"/>
    <x v="16"/>
    <m/>
    <m/>
    <m/>
    <m/>
    <m/>
    <m/>
    <m/>
    <m/>
    <m/>
    <m/>
    <x v="1"/>
    <x v="8"/>
  </r>
  <r>
    <x v="5"/>
    <x v="1"/>
    <x v="0"/>
    <x v="17"/>
    <m/>
    <m/>
    <m/>
    <m/>
    <m/>
    <m/>
    <m/>
    <m/>
    <m/>
    <m/>
    <x v="1"/>
    <x v="8"/>
  </r>
  <r>
    <x v="5"/>
    <x v="2"/>
    <x v="0"/>
    <x v="1"/>
    <n v="231"/>
    <n v="203"/>
    <n v="426"/>
    <n v="426"/>
    <n v="439"/>
    <n v="439"/>
    <n v="641047"/>
    <n v="489086.40930869267"/>
    <n v="0.41505958075370308"/>
    <n v="0.47652582159624413"/>
    <x v="1"/>
    <x v="8"/>
  </r>
  <r>
    <x v="5"/>
    <x v="2"/>
    <x v="0"/>
    <x v="2"/>
    <n v="186"/>
    <n v="162"/>
    <n v="363"/>
    <n v="363"/>
    <n v="370"/>
    <n v="370"/>
    <n v="466509"/>
    <n v="379232.9144421629"/>
    <n v="0.427178110946134"/>
    <n v="0.4462809917355372"/>
    <x v="1"/>
    <x v="8"/>
  </r>
  <r>
    <x v="5"/>
    <x v="2"/>
    <x v="0"/>
    <x v="3"/>
    <n v="184"/>
    <n v="160"/>
    <n v="343"/>
    <n v="343"/>
    <n v="349"/>
    <n v="349"/>
    <n v="442528"/>
    <n v="360746.46406570839"/>
    <n v="0.44352479078175161"/>
    <n v="0.46647230320699706"/>
    <x v="1"/>
    <x v="8"/>
  </r>
  <r>
    <x v="5"/>
    <x v="2"/>
    <x v="0"/>
    <x v="4"/>
    <n v="169"/>
    <n v="155"/>
    <n v="321"/>
    <n v="321"/>
    <n v="338"/>
    <n v="338"/>
    <n v="472169"/>
    <n v="381605.43189596169"/>
    <n v="0.40617870461093997"/>
    <n v="0.48286604361370716"/>
    <x v="1"/>
    <x v="8"/>
  </r>
  <r>
    <x v="5"/>
    <x v="2"/>
    <x v="0"/>
    <x v="5"/>
    <n v="155"/>
    <n v="135"/>
    <n v="344"/>
    <n v="344"/>
    <n v="375"/>
    <n v="375"/>
    <n v="472761"/>
    <n v="379809.44284736481"/>
    <n v="0.35544139973963962"/>
    <n v="0.39244186046511625"/>
    <x v="1"/>
    <x v="8"/>
  </r>
  <r>
    <x v="5"/>
    <x v="2"/>
    <x v="0"/>
    <x v="6"/>
    <n v="157"/>
    <n v="145"/>
    <n v="321"/>
    <n v="321"/>
    <n v="365"/>
    <n v="365"/>
    <n v="474520"/>
    <n v="375272.61601642711"/>
    <n v="0.38638577346568981"/>
    <n v="0.45171339563862928"/>
    <x v="1"/>
    <x v="8"/>
  </r>
  <r>
    <x v="5"/>
    <x v="2"/>
    <x v="0"/>
    <x v="7"/>
    <n v="150"/>
    <n v="138"/>
    <n v="305"/>
    <n v="305"/>
    <n v="362"/>
    <n v="362"/>
    <n v="470822"/>
    <n v="380833.52772073919"/>
    <n v="0.36236305355234849"/>
    <n v="0.4524590163934426"/>
    <x v="1"/>
    <x v="8"/>
  </r>
  <r>
    <x v="5"/>
    <x v="2"/>
    <x v="0"/>
    <x v="8"/>
    <n v="118"/>
    <n v="106"/>
    <n v="265"/>
    <n v="265"/>
    <n v="323"/>
    <n v="323"/>
    <n v="475017"/>
    <n v="383296.91170431214"/>
    <n v="0.27654801477182755"/>
    <n v="0.4"/>
    <x v="1"/>
    <x v="8"/>
  </r>
  <r>
    <x v="5"/>
    <x v="2"/>
    <x v="0"/>
    <x v="9"/>
    <n v="114"/>
    <n v="109"/>
    <n v="248"/>
    <n v="248"/>
    <n v="304"/>
    <n v="304"/>
    <n v="458828"/>
    <n v="373627.80013689253"/>
    <n v="0.29173418027262366"/>
    <n v="0.43951612903225806"/>
    <x v="1"/>
    <x v="8"/>
  </r>
  <r>
    <x v="5"/>
    <x v="2"/>
    <x v="0"/>
    <x v="10"/>
    <n v="120"/>
    <n v="108"/>
    <n v="241"/>
    <n v="241"/>
    <n v="301"/>
    <n v="301"/>
    <n v="443365"/>
    <n v="361051.07186858315"/>
    <n v="0.2991266566279861"/>
    <n v="0.44813278008298757"/>
    <x v="1"/>
    <x v="8"/>
  </r>
  <r>
    <x v="5"/>
    <x v="2"/>
    <x v="0"/>
    <x v="11"/>
    <n v="111"/>
    <n v="99"/>
    <n v="255"/>
    <n v="255"/>
    <n v="304"/>
    <n v="304"/>
    <n v="458539"/>
    <n v="375922.56262833677"/>
    <n v="0.26335210982767826"/>
    <n v="0.38823529411764707"/>
    <x v="1"/>
    <x v="8"/>
  </r>
  <r>
    <x v="5"/>
    <x v="2"/>
    <x v="0"/>
    <x v="12"/>
    <n v="96"/>
    <n v="86"/>
    <n v="210"/>
    <n v="210"/>
    <n v="264"/>
    <n v="264"/>
    <n v="454558"/>
    <n v="366993.11978097196"/>
    <n v="0.23433681822516547"/>
    <n v="0.40952380952380951"/>
    <x v="1"/>
    <x v="8"/>
  </r>
  <r>
    <x v="5"/>
    <x v="2"/>
    <x v="0"/>
    <x v="13"/>
    <n v="132"/>
    <n v="108"/>
    <n v="243"/>
    <n v="243"/>
    <n v="280"/>
    <n v="280"/>
    <n v="443757"/>
    <n v="362883.77549623547"/>
    <n v="0.29761595114665135"/>
    <n v="0.44444444444444442"/>
    <x v="1"/>
    <x v="8"/>
  </r>
  <r>
    <x v="5"/>
    <x v="2"/>
    <x v="0"/>
    <x v="14"/>
    <n v="0"/>
    <n v="0"/>
    <n v="0"/>
    <n v="0"/>
    <n v="68"/>
    <n v="68"/>
    <n v="465324"/>
    <n v="376631.151266256"/>
    <n v="0"/>
    <m/>
    <x v="1"/>
    <x v="8"/>
  </r>
  <r>
    <x v="5"/>
    <x v="2"/>
    <x v="0"/>
    <x v="15"/>
    <n v="0"/>
    <n v="0"/>
    <n v="0"/>
    <n v="0"/>
    <n v="22"/>
    <n v="22"/>
    <n v="435854"/>
    <n v="244712.4928131417"/>
    <n v="0"/>
    <m/>
    <x v="1"/>
    <x v="8"/>
  </r>
  <r>
    <x v="5"/>
    <x v="2"/>
    <x v="0"/>
    <x v="16"/>
    <m/>
    <m/>
    <m/>
    <m/>
    <m/>
    <m/>
    <m/>
    <m/>
    <m/>
    <m/>
    <x v="1"/>
    <x v="8"/>
  </r>
  <r>
    <x v="5"/>
    <x v="2"/>
    <x v="0"/>
    <x v="17"/>
    <m/>
    <m/>
    <m/>
    <m/>
    <m/>
    <m/>
    <m/>
    <m/>
    <m/>
    <m/>
    <x v="1"/>
    <x v="8"/>
  </r>
  <r>
    <x v="5"/>
    <x v="3"/>
    <x v="0"/>
    <x v="1"/>
    <n v="1019"/>
    <n v="888"/>
    <n v="2344"/>
    <n v="2344"/>
    <n v="2410"/>
    <n v="2410"/>
    <n v="195069"/>
    <n v="161367.23340177961"/>
    <n v="5.5029759219395951"/>
    <n v="0.37883959044368598"/>
    <x v="1"/>
    <x v="8"/>
  </r>
  <r>
    <x v="5"/>
    <x v="3"/>
    <x v="0"/>
    <x v="2"/>
    <n v="752"/>
    <n v="659"/>
    <n v="1717"/>
    <n v="1717"/>
    <n v="1779"/>
    <n v="1779"/>
    <n v="151231"/>
    <n v="126192.73921971253"/>
    <n v="5.2221704994660882"/>
    <n v="0.38380896913220736"/>
    <x v="1"/>
    <x v="8"/>
  </r>
  <r>
    <x v="5"/>
    <x v="3"/>
    <x v="0"/>
    <x v="3"/>
    <n v="777"/>
    <n v="671"/>
    <n v="1629"/>
    <n v="1629"/>
    <n v="1716"/>
    <n v="1716"/>
    <n v="150317"/>
    <n v="129260.15879534565"/>
    <n v="5.1910813529354964"/>
    <n v="0.41190914671577655"/>
    <x v="1"/>
    <x v="8"/>
  </r>
  <r>
    <x v="5"/>
    <x v="3"/>
    <x v="0"/>
    <x v="4"/>
    <n v="733"/>
    <n v="656"/>
    <n v="1706"/>
    <n v="1706"/>
    <n v="1806"/>
    <n v="1806"/>
    <n v="161903"/>
    <n v="136936.4052019165"/>
    <n v="4.7905449177865442"/>
    <n v="0.38452520515826494"/>
    <x v="1"/>
    <x v="8"/>
  </r>
  <r>
    <x v="5"/>
    <x v="3"/>
    <x v="0"/>
    <x v="5"/>
    <n v="782"/>
    <n v="702"/>
    <n v="1790"/>
    <n v="1790"/>
    <n v="1907"/>
    <n v="1907"/>
    <n v="166207"/>
    <n v="143593.13073237508"/>
    <n v="4.8888132490708642"/>
    <n v="0.39217877094972065"/>
    <x v="1"/>
    <x v="8"/>
  </r>
  <r>
    <x v="5"/>
    <x v="3"/>
    <x v="0"/>
    <x v="6"/>
    <n v="799"/>
    <n v="706"/>
    <n v="1727"/>
    <n v="1727"/>
    <n v="1883"/>
    <n v="1883"/>
    <n v="171443"/>
    <n v="147486.53251197809"/>
    <n v="4.7868777438554417"/>
    <n v="0.40880138969310942"/>
    <x v="1"/>
    <x v="8"/>
  </r>
  <r>
    <x v="5"/>
    <x v="3"/>
    <x v="0"/>
    <x v="7"/>
    <n v="867"/>
    <n v="765"/>
    <n v="1837"/>
    <n v="1837"/>
    <n v="2031"/>
    <n v="2031"/>
    <n v="180060"/>
    <n v="156259.99726214921"/>
    <n v="4.8956867618306665"/>
    <n v="0.41643984757757213"/>
    <x v="1"/>
    <x v="8"/>
  </r>
  <r>
    <x v="5"/>
    <x v="3"/>
    <x v="0"/>
    <x v="8"/>
    <n v="419"/>
    <n v="368"/>
    <n v="778"/>
    <n v="778"/>
    <n v="924"/>
    <n v="924"/>
    <n v="156898"/>
    <n v="131860.20807665982"/>
    <n v="2.790834364420653"/>
    <n v="0.47300771208226222"/>
    <x v="1"/>
    <x v="8"/>
  </r>
  <r>
    <x v="5"/>
    <x v="3"/>
    <x v="0"/>
    <x v="9"/>
    <n v="464"/>
    <n v="398"/>
    <n v="911"/>
    <n v="911"/>
    <n v="1054"/>
    <n v="1054"/>
    <n v="159180"/>
    <n v="134696.73374401094"/>
    <n v="2.9547858284106048"/>
    <n v="0.43688254665203075"/>
    <x v="1"/>
    <x v="8"/>
  </r>
  <r>
    <x v="5"/>
    <x v="3"/>
    <x v="0"/>
    <x v="10"/>
    <n v="413"/>
    <n v="387"/>
    <n v="916"/>
    <n v="916"/>
    <n v="1067"/>
    <n v="1067"/>
    <n v="165835"/>
    <n v="140106.70773442846"/>
    <n v="2.7621803856354723"/>
    <n v="0.42248908296943233"/>
    <x v="1"/>
    <x v="8"/>
  </r>
  <r>
    <x v="5"/>
    <x v="3"/>
    <x v="0"/>
    <x v="11"/>
    <n v="442"/>
    <n v="405"/>
    <n v="1003"/>
    <n v="1003"/>
    <n v="1189"/>
    <n v="1189"/>
    <n v="177364"/>
    <n v="152869.8316221766"/>
    <n v="2.6493127892033814"/>
    <n v="0.40378863409770688"/>
    <x v="1"/>
    <x v="8"/>
  </r>
  <r>
    <x v="5"/>
    <x v="3"/>
    <x v="0"/>
    <x v="12"/>
    <n v="607"/>
    <n v="543"/>
    <n v="1370"/>
    <n v="1370"/>
    <n v="1593"/>
    <n v="1593"/>
    <n v="196829"/>
    <n v="170365.55783709788"/>
    <n v="3.187263945211344"/>
    <n v="0.39635036496350368"/>
    <x v="1"/>
    <x v="8"/>
  </r>
  <r>
    <x v="5"/>
    <x v="3"/>
    <x v="0"/>
    <x v="13"/>
    <n v="630"/>
    <n v="565"/>
    <n v="1489"/>
    <n v="1489"/>
    <n v="1733"/>
    <n v="1733"/>
    <n v="207422"/>
    <n v="180090.43121149897"/>
    <n v="3.1373127167231978"/>
    <n v="0.37944929482874412"/>
    <x v="1"/>
    <x v="8"/>
  </r>
  <r>
    <x v="5"/>
    <x v="3"/>
    <x v="0"/>
    <x v="14"/>
    <n v="0"/>
    <n v="0"/>
    <n v="1"/>
    <n v="1"/>
    <n v="828"/>
    <n v="828"/>
    <n v="227129"/>
    <n v="198458.62286105409"/>
    <n v="0"/>
    <n v="0"/>
    <x v="1"/>
    <x v="8"/>
  </r>
  <r>
    <x v="5"/>
    <x v="3"/>
    <x v="0"/>
    <x v="15"/>
    <n v="0"/>
    <n v="0"/>
    <n v="0"/>
    <n v="0"/>
    <n v="184"/>
    <n v="184"/>
    <n v="232963"/>
    <n v="138218.43668720053"/>
    <n v="0"/>
    <m/>
    <x v="1"/>
    <x v="8"/>
  </r>
  <r>
    <x v="5"/>
    <x v="3"/>
    <x v="0"/>
    <x v="16"/>
    <m/>
    <m/>
    <m/>
    <m/>
    <m/>
    <m/>
    <m/>
    <m/>
    <m/>
    <m/>
    <x v="1"/>
    <x v="8"/>
  </r>
  <r>
    <x v="5"/>
    <x v="3"/>
    <x v="0"/>
    <x v="17"/>
    <m/>
    <m/>
    <m/>
    <m/>
    <m/>
    <m/>
    <m/>
    <m/>
    <m/>
    <m/>
    <x v="1"/>
    <x v="8"/>
  </r>
  <r>
    <x v="6"/>
    <x v="0"/>
    <x v="1"/>
    <x v="1"/>
    <m/>
    <m/>
    <m/>
    <m/>
    <m/>
    <m/>
    <m/>
    <m/>
    <m/>
    <m/>
    <x v="1"/>
    <x v="8"/>
  </r>
  <r>
    <x v="6"/>
    <x v="0"/>
    <x v="1"/>
    <x v="2"/>
    <m/>
    <m/>
    <m/>
    <m/>
    <m/>
    <m/>
    <m/>
    <m/>
    <m/>
    <m/>
    <x v="1"/>
    <x v="8"/>
  </r>
  <r>
    <x v="6"/>
    <x v="0"/>
    <x v="1"/>
    <x v="3"/>
    <m/>
    <m/>
    <m/>
    <m/>
    <m/>
    <m/>
    <m/>
    <m/>
    <m/>
    <m/>
    <x v="1"/>
    <x v="8"/>
  </r>
  <r>
    <x v="6"/>
    <x v="0"/>
    <x v="1"/>
    <x v="4"/>
    <m/>
    <m/>
    <m/>
    <m/>
    <m/>
    <m/>
    <m/>
    <m/>
    <m/>
    <m/>
    <x v="1"/>
    <x v="8"/>
  </r>
  <r>
    <x v="6"/>
    <x v="0"/>
    <x v="1"/>
    <x v="5"/>
    <m/>
    <m/>
    <m/>
    <m/>
    <m/>
    <m/>
    <m/>
    <m/>
    <m/>
    <m/>
    <x v="1"/>
    <x v="8"/>
  </r>
  <r>
    <x v="6"/>
    <x v="0"/>
    <x v="1"/>
    <x v="6"/>
    <m/>
    <m/>
    <m/>
    <m/>
    <m/>
    <m/>
    <m/>
    <m/>
    <m/>
    <m/>
    <x v="1"/>
    <x v="8"/>
  </r>
  <r>
    <x v="6"/>
    <x v="0"/>
    <x v="1"/>
    <x v="7"/>
    <m/>
    <m/>
    <m/>
    <m/>
    <m/>
    <m/>
    <m/>
    <m/>
    <m/>
    <m/>
    <x v="1"/>
    <x v="8"/>
  </r>
  <r>
    <x v="6"/>
    <x v="0"/>
    <x v="1"/>
    <x v="8"/>
    <m/>
    <m/>
    <m/>
    <m/>
    <m/>
    <m/>
    <m/>
    <m/>
    <m/>
    <m/>
    <x v="1"/>
    <x v="8"/>
  </r>
  <r>
    <x v="6"/>
    <x v="0"/>
    <x v="1"/>
    <x v="9"/>
    <m/>
    <m/>
    <m/>
    <m/>
    <m/>
    <m/>
    <m/>
    <m/>
    <m/>
    <m/>
    <x v="1"/>
    <x v="8"/>
  </r>
  <r>
    <x v="6"/>
    <x v="0"/>
    <x v="1"/>
    <x v="10"/>
    <m/>
    <m/>
    <m/>
    <m/>
    <m/>
    <m/>
    <m/>
    <m/>
    <m/>
    <m/>
    <x v="1"/>
    <x v="8"/>
  </r>
  <r>
    <x v="6"/>
    <x v="0"/>
    <x v="1"/>
    <x v="11"/>
    <m/>
    <m/>
    <m/>
    <m/>
    <m/>
    <m/>
    <m/>
    <m/>
    <m/>
    <m/>
    <x v="1"/>
    <x v="8"/>
  </r>
  <r>
    <x v="6"/>
    <x v="0"/>
    <x v="1"/>
    <x v="12"/>
    <m/>
    <m/>
    <m/>
    <m/>
    <m/>
    <m/>
    <m/>
    <m/>
    <m/>
    <m/>
    <x v="1"/>
    <x v="8"/>
  </r>
  <r>
    <x v="6"/>
    <x v="0"/>
    <x v="1"/>
    <x v="13"/>
    <m/>
    <m/>
    <m/>
    <m/>
    <m/>
    <m/>
    <m/>
    <m/>
    <m/>
    <m/>
    <x v="1"/>
    <x v="8"/>
  </r>
  <r>
    <x v="6"/>
    <x v="0"/>
    <x v="1"/>
    <x v="14"/>
    <m/>
    <m/>
    <m/>
    <m/>
    <m/>
    <m/>
    <m/>
    <m/>
    <m/>
    <m/>
    <x v="1"/>
    <x v="8"/>
  </r>
  <r>
    <x v="6"/>
    <x v="0"/>
    <x v="1"/>
    <x v="15"/>
    <m/>
    <m/>
    <m/>
    <m/>
    <m/>
    <m/>
    <m/>
    <m/>
    <m/>
    <m/>
    <x v="1"/>
    <x v="8"/>
  </r>
  <r>
    <x v="6"/>
    <x v="0"/>
    <x v="1"/>
    <x v="16"/>
    <m/>
    <m/>
    <m/>
    <m/>
    <m/>
    <m/>
    <m/>
    <m/>
    <m/>
    <m/>
    <x v="1"/>
    <x v="8"/>
  </r>
  <r>
    <x v="6"/>
    <x v="0"/>
    <x v="1"/>
    <x v="17"/>
    <m/>
    <m/>
    <m/>
    <m/>
    <m/>
    <m/>
    <m/>
    <m/>
    <m/>
    <m/>
    <x v="1"/>
    <x v="8"/>
  </r>
  <r>
    <x v="6"/>
    <x v="0"/>
    <x v="2"/>
    <x v="1"/>
    <n v="588"/>
    <n v="507"/>
    <n v="1298"/>
    <n v="1298"/>
    <n v="1338"/>
    <n v="1338"/>
    <n v="650350"/>
    <n v="508139.87132101302"/>
    <n v="0.99775677645989536"/>
    <n v="0.39060092449922956"/>
    <x v="1"/>
    <x v="8"/>
  </r>
  <r>
    <x v="6"/>
    <x v="0"/>
    <x v="2"/>
    <x v="2"/>
    <n v="465"/>
    <n v="407"/>
    <n v="999"/>
    <n v="999"/>
    <n v="1035"/>
    <n v="1035"/>
    <n v="474887"/>
    <n v="394057.24572210817"/>
    <n v="1.0328448579956302"/>
    <n v="0.40740740740740738"/>
    <x v="1"/>
    <x v="8"/>
  </r>
  <r>
    <x v="6"/>
    <x v="0"/>
    <x v="2"/>
    <x v="3"/>
    <n v="458"/>
    <n v="388"/>
    <n v="903"/>
    <n v="903"/>
    <n v="947"/>
    <n v="947"/>
    <n v="453289"/>
    <n v="380001.16358658456"/>
    <n v="1.021049505053931"/>
    <n v="0.42967884828349945"/>
    <x v="1"/>
    <x v="8"/>
  </r>
  <r>
    <x v="6"/>
    <x v="0"/>
    <x v="2"/>
    <x v="4"/>
    <n v="406"/>
    <n v="377"/>
    <n v="953"/>
    <n v="953"/>
    <n v="1007"/>
    <n v="1007"/>
    <n v="486185"/>
    <n v="403382.61190965091"/>
    <n v="0.93459655639405681"/>
    <n v="0.39559286463798532"/>
    <x v="1"/>
    <x v="8"/>
  </r>
  <r>
    <x v="6"/>
    <x v="0"/>
    <x v="2"/>
    <x v="5"/>
    <n v="468"/>
    <n v="412"/>
    <n v="1008"/>
    <n v="1008"/>
    <n v="1084"/>
    <n v="1084"/>
    <n v="489823"/>
    <n v="406315.91786447639"/>
    <n v="1.0139893168975465"/>
    <n v="0.40873015873015872"/>
    <x v="1"/>
    <x v="8"/>
  </r>
  <r>
    <x v="6"/>
    <x v="0"/>
    <x v="2"/>
    <x v="6"/>
    <n v="474"/>
    <n v="417"/>
    <n v="982"/>
    <n v="982"/>
    <n v="1079"/>
    <n v="1079"/>
    <n v="493409"/>
    <n v="404864.72553045861"/>
    <n v="1.0299736521961542"/>
    <n v="0.42464358452138495"/>
    <x v="1"/>
    <x v="8"/>
  </r>
  <r>
    <x v="6"/>
    <x v="0"/>
    <x v="2"/>
    <x v="7"/>
    <n v="511"/>
    <n v="454"/>
    <n v="1050"/>
    <n v="1050"/>
    <n v="1174"/>
    <n v="1174"/>
    <n v="495142"/>
    <n v="414714.28884325805"/>
    <n v="1.0947295818196177"/>
    <n v="0.43238095238095237"/>
    <x v="1"/>
    <x v="8"/>
  </r>
  <r>
    <x v="6"/>
    <x v="0"/>
    <x v="2"/>
    <x v="8"/>
    <n v="267"/>
    <n v="228"/>
    <n v="456"/>
    <n v="456"/>
    <n v="549"/>
    <n v="549"/>
    <n v="484895"/>
    <n v="403791.60848733742"/>
    <n v="0.56464769254151026"/>
    <n v="0.5"/>
    <x v="1"/>
    <x v="8"/>
  </r>
  <r>
    <x v="6"/>
    <x v="0"/>
    <x v="2"/>
    <x v="9"/>
    <n v="273"/>
    <n v="242"/>
    <n v="510"/>
    <n v="510"/>
    <n v="597"/>
    <n v="597"/>
    <n v="474111"/>
    <n v="398613.96303901437"/>
    <n v="0.60710367031551837"/>
    <n v="0.47450980392156861"/>
    <x v="1"/>
    <x v="8"/>
  </r>
  <r>
    <x v="6"/>
    <x v="0"/>
    <x v="2"/>
    <x v="10"/>
    <n v="272"/>
    <n v="250"/>
    <n v="548"/>
    <n v="548"/>
    <n v="652"/>
    <n v="652"/>
    <n v="471841"/>
    <n v="395009.05954825465"/>
    <n v="0.63289687655748506"/>
    <n v="0.45620437956204379"/>
    <x v="1"/>
    <x v="8"/>
  </r>
  <r>
    <x v="6"/>
    <x v="0"/>
    <x v="2"/>
    <x v="11"/>
    <n v="243"/>
    <n v="225"/>
    <n v="555"/>
    <n v="555"/>
    <n v="663"/>
    <n v="663"/>
    <n v="492929"/>
    <n v="418275.49623545515"/>
    <n v="0.53792297666259481"/>
    <n v="0.40540540540540543"/>
    <x v="1"/>
    <x v="8"/>
  </r>
  <r>
    <x v="6"/>
    <x v="0"/>
    <x v="2"/>
    <x v="12"/>
    <n v="304"/>
    <n v="270"/>
    <n v="687"/>
    <n v="687"/>
    <n v="799"/>
    <n v="799"/>
    <n v="498120"/>
    <n v="420579.48254620121"/>
    <n v="0.64197140185111179"/>
    <n v="0.3930131004366812"/>
    <x v="1"/>
    <x v="8"/>
  </r>
  <r>
    <x v="6"/>
    <x v="0"/>
    <x v="2"/>
    <x v="13"/>
    <n v="350"/>
    <n v="305"/>
    <n v="776"/>
    <n v="776"/>
    <n v="915"/>
    <n v="915"/>
    <n v="490935"/>
    <n v="419132.3805612594"/>
    <n v="0.72769371717731535"/>
    <n v="0.39304123711340205"/>
    <x v="1"/>
    <x v="8"/>
  </r>
  <r>
    <x v="6"/>
    <x v="0"/>
    <x v="2"/>
    <x v="14"/>
    <n v="0"/>
    <n v="0"/>
    <n v="1"/>
    <n v="1"/>
    <n v="426"/>
    <n v="426"/>
    <n v="511114"/>
    <n v="437613.01574264205"/>
    <n v="0"/>
    <n v="0"/>
    <x v="1"/>
    <x v="8"/>
  </r>
  <r>
    <x v="6"/>
    <x v="0"/>
    <x v="2"/>
    <x v="15"/>
    <n v="0"/>
    <n v="0"/>
    <n v="0"/>
    <n v="0"/>
    <n v="90"/>
    <n v="90"/>
    <n v="491936"/>
    <n v="287394.29431895964"/>
    <n v="0"/>
    <m/>
    <x v="1"/>
    <x v="8"/>
  </r>
  <r>
    <x v="6"/>
    <x v="0"/>
    <x v="2"/>
    <x v="16"/>
    <m/>
    <m/>
    <m/>
    <m/>
    <m/>
    <m/>
    <m/>
    <m/>
    <m/>
    <m/>
    <x v="1"/>
    <x v="8"/>
  </r>
  <r>
    <x v="6"/>
    <x v="0"/>
    <x v="2"/>
    <x v="17"/>
    <m/>
    <m/>
    <m/>
    <m/>
    <m/>
    <m/>
    <m/>
    <m/>
    <m/>
    <m/>
    <x v="1"/>
    <x v="8"/>
  </r>
  <r>
    <x v="6"/>
    <x v="0"/>
    <x v="3"/>
    <x v="1"/>
    <n v="671"/>
    <n v="593"/>
    <n v="1545"/>
    <n v="1545"/>
    <n v="1587"/>
    <n v="1587"/>
    <n v="589158"/>
    <n v="459975.31279945245"/>
    <n v="1.2891996233253193"/>
    <n v="0.38381877022653721"/>
    <x v="1"/>
    <x v="8"/>
  </r>
  <r>
    <x v="6"/>
    <x v="0"/>
    <x v="3"/>
    <x v="2"/>
    <n v="479"/>
    <n v="419"/>
    <n v="1119"/>
    <n v="1119"/>
    <n v="1155"/>
    <n v="1155"/>
    <n v="433811"/>
    <n v="358836.72005475702"/>
    <n v="1.1676619938340265"/>
    <n v="0.3744414655942806"/>
    <x v="1"/>
    <x v="8"/>
  </r>
  <r>
    <x v="6"/>
    <x v="0"/>
    <x v="3"/>
    <x v="3"/>
    <n v="512"/>
    <n v="452"/>
    <n v="1122"/>
    <n v="1122"/>
    <n v="1172"/>
    <n v="1172"/>
    <n v="416904"/>
    <n v="348556.9582477755"/>
    <n v="1.2967751447919478"/>
    <n v="0.40285204991087342"/>
    <x v="1"/>
    <x v="8"/>
  </r>
  <r>
    <x v="6"/>
    <x v="0"/>
    <x v="3"/>
    <x v="4"/>
    <n v="502"/>
    <n v="438"/>
    <n v="1117"/>
    <n v="1117"/>
    <n v="1186"/>
    <n v="1186"/>
    <n v="448486"/>
    <n v="370934.78439425054"/>
    <n v="1.1808005569369"/>
    <n v="0.39212175470008953"/>
    <x v="1"/>
    <x v="8"/>
  </r>
  <r>
    <x v="6"/>
    <x v="0"/>
    <x v="3"/>
    <x v="5"/>
    <n v="482"/>
    <n v="436"/>
    <n v="1191"/>
    <n v="1191"/>
    <n v="1271"/>
    <n v="1271"/>
    <n v="454427"/>
    <n v="374606.27789185487"/>
    <n v="1.163888663194985"/>
    <n v="0.36607892527287994"/>
    <x v="1"/>
    <x v="8"/>
  </r>
  <r>
    <x v="6"/>
    <x v="0"/>
    <x v="3"/>
    <x v="6"/>
    <n v="487"/>
    <n v="439"/>
    <n v="1120"/>
    <n v="1120"/>
    <n v="1235"/>
    <n v="1235"/>
    <n v="459098"/>
    <n v="373339.64955509925"/>
    <n v="1.1758729631935605"/>
    <n v="0.39196428571428571"/>
    <x v="1"/>
    <x v="8"/>
  </r>
  <r>
    <x v="6"/>
    <x v="0"/>
    <x v="3"/>
    <x v="7"/>
    <n v="513"/>
    <n v="454"/>
    <n v="1134"/>
    <n v="1134"/>
    <n v="1273"/>
    <n v="1273"/>
    <n v="457176"/>
    <n v="381654.38466803561"/>
    <n v="1.1895579305210677"/>
    <n v="0.400352733686067"/>
    <x v="1"/>
    <x v="8"/>
  </r>
  <r>
    <x v="6"/>
    <x v="0"/>
    <x v="3"/>
    <x v="8"/>
    <n v="274"/>
    <n v="250"/>
    <n v="644"/>
    <n v="644"/>
    <n v="763"/>
    <n v="763"/>
    <n v="452832"/>
    <n v="375334.05338809034"/>
    <n v="0.6660733225330433"/>
    <n v="0.38819875776397517"/>
    <x v="1"/>
    <x v="8"/>
  </r>
  <r>
    <x v="6"/>
    <x v="0"/>
    <x v="3"/>
    <x v="9"/>
    <n v="310"/>
    <n v="270"/>
    <n v="699"/>
    <n v="699"/>
    <n v="823"/>
    <n v="823"/>
    <n v="442546"/>
    <n v="371288.11772758386"/>
    <n v="0.72719806292885592"/>
    <n v="0.38626609442060084"/>
    <x v="1"/>
    <x v="8"/>
  </r>
  <r>
    <x v="6"/>
    <x v="0"/>
    <x v="3"/>
    <x v="10"/>
    <n v="265"/>
    <n v="249"/>
    <n v="651"/>
    <n v="651"/>
    <n v="763"/>
    <n v="763"/>
    <n v="437865"/>
    <n v="364828.5119780972"/>
    <n v="0.68251244577876891"/>
    <n v="0.38248847926267282"/>
    <x v="1"/>
    <x v="8"/>
  </r>
  <r>
    <x v="6"/>
    <x v="0"/>
    <x v="3"/>
    <x v="11"/>
    <n v="314"/>
    <n v="283"/>
    <n v="750"/>
    <n v="750"/>
    <n v="886"/>
    <n v="886"/>
    <n v="457212"/>
    <n v="386577.8069815195"/>
    <n v="0.7320647871892163"/>
    <n v="0.37733333333333335"/>
    <x v="1"/>
    <x v="8"/>
  </r>
  <r>
    <x v="6"/>
    <x v="0"/>
    <x v="3"/>
    <x v="12"/>
    <n v="405"/>
    <n v="365"/>
    <n v="946"/>
    <n v="946"/>
    <n v="1124"/>
    <n v="1124"/>
    <n v="465940"/>
    <n v="390944.32854209444"/>
    <n v="0.93363676961667208"/>
    <n v="0.3858350951374207"/>
    <x v="1"/>
    <x v="8"/>
  </r>
  <r>
    <x v="6"/>
    <x v="0"/>
    <x v="3"/>
    <x v="13"/>
    <n v="419"/>
    <n v="375"/>
    <n v="1013"/>
    <n v="1013"/>
    <n v="1163"/>
    <n v="1163"/>
    <n v="462284"/>
    <n v="392728.19164955511"/>
    <n v="0.95485887688609172"/>
    <n v="0.37018756169792694"/>
    <x v="1"/>
    <x v="8"/>
  </r>
  <r>
    <x v="6"/>
    <x v="0"/>
    <x v="3"/>
    <x v="14"/>
    <n v="0"/>
    <n v="0"/>
    <n v="0"/>
    <n v="0"/>
    <n v="483"/>
    <n v="483"/>
    <n v="481198"/>
    <n v="409951.98631074606"/>
    <n v="0"/>
    <m/>
    <x v="1"/>
    <x v="8"/>
  </r>
  <r>
    <x v="6"/>
    <x v="0"/>
    <x v="3"/>
    <x v="15"/>
    <n v="0"/>
    <n v="0"/>
    <n v="0"/>
    <n v="0"/>
    <n v="118"/>
    <n v="118"/>
    <n v="463623"/>
    <n v="269389.56605065026"/>
    <n v="0"/>
    <m/>
    <x v="1"/>
    <x v="8"/>
  </r>
  <r>
    <x v="6"/>
    <x v="0"/>
    <x v="3"/>
    <x v="16"/>
    <m/>
    <m/>
    <m/>
    <m/>
    <m/>
    <m/>
    <m/>
    <m/>
    <m/>
    <m/>
    <x v="1"/>
    <x v="8"/>
  </r>
  <r>
    <x v="6"/>
    <x v="0"/>
    <x v="3"/>
    <x v="17"/>
    <m/>
    <m/>
    <m/>
    <m/>
    <m/>
    <m/>
    <m/>
    <m/>
    <m/>
    <m/>
    <x v="1"/>
    <x v="8"/>
  </r>
  <r>
    <x v="6"/>
    <x v="0"/>
    <x v="4"/>
    <x v="1"/>
    <m/>
    <m/>
    <m/>
    <m/>
    <m/>
    <m/>
    <m/>
    <m/>
    <m/>
    <m/>
    <x v="1"/>
    <x v="8"/>
  </r>
  <r>
    <x v="6"/>
    <x v="0"/>
    <x v="4"/>
    <x v="2"/>
    <m/>
    <m/>
    <m/>
    <m/>
    <m/>
    <m/>
    <m/>
    <m/>
    <m/>
    <m/>
    <x v="1"/>
    <x v="8"/>
  </r>
  <r>
    <x v="6"/>
    <x v="0"/>
    <x v="4"/>
    <x v="3"/>
    <m/>
    <m/>
    <m/>
    <m/>
    <m/>
    <m/>
    <m/>
    <m/>
    <m/>
    <m/>
    <x v="1"/>
    <x v="8"/>
  </r>
  <r>
    <x v="6"/>
    <x v="0"/>
    <x v="4"/>
    <x v="4"/>
    <m/>
    <m/>
    <m/>
    <m/>
    <m/>
    <m/>
    <m/>
    <m/>
    <m/>
    <m/>
    <x v="1"/>
    <x v="8"/>
  </r>
  <r>
    <x v="6"/>
    <x v="0"/>
    <x v="4"/>
    <x v="5"/>
    <m/>
    <m/>
    <m/>
    <m/>
    <m/>
    <m/>
    <m/>
    <m/>
    <m/>
    <m/>
    <x v="1"/>
    <x v="8"/>
  </r>
  <r>
    <x v="6"/>
    <x v="0"/>
    <x v="4"/>
    <x v="6"/>
    <m/>
    <m/>
    <m/>
    <m/>
    <m/>
    <m/>
    <m/>
    <m/>
    <m/>
    <m/>
    <x v="1"/>
    <x v="8"/>
  </r>
  <r>
    <x v="6"/>
    <x v="0"/>
    <x v="4"/>
    <x v="7"/>
    <m/>
    <m/>
    <m/>
    <m/>
    <m/>
    <m/>
    <m/>
    <m/>
    <m/>
    <m/>
    <x v="1"/>
    <x v="8"/>
  </r>
  <r>
    <x v="6"/>
    <x v="0"/>
    <x v="4"/>
    <x v="8"/>
    <m/>
    <m/>
    <m/>
    <m/>
    <m/>
    <m/>
    <m/>
    <m/>
    <m/>
    <m/>
    <x v="1"/>
    <x v="8"/>
  </r>
  <r>
    <x v="6"/>
    <x v="0"/>
    <x v="4"/>
    <x v="9"/>
    <m/>
    <m/>
    <m/>
    <m/>
    <m/>
    <m/>
    <m/>
    <m/>
    <m/>
    <m/>
    <x v="1"/>
    <x v="8"/>
  </r>
  <r>
    <x v="6"/>
    <x v="0"/>
    <x v="4"/>
    <x v="10"/>
    <m/>
    <m/>
    <m/>
    <m/>
    <m/>
    <m/>
    <m/>
    <m/>
    <m/>
    <m/>
    <x v="1"/>
    <x v="8"/>
  </r>
  <r>
    <x v="6"/>
    <x v="0"/>
    <x v="4"/>
    <x v="11"/>
    <m/>
    <m/>
    <m/>
    <m/>
    <m/>
    <m/>
    <m/>
    <m/>
    <m/>
    <m/>
    <x v="1"/>
    <x v="8"/>
  </r>
  <r>
    <x v="6"/>
    <x v="0"/>
    <x v="4"/>
    <x v="12"/>
    <m/>
    <m/>
    <m/>
    <m/>
    <m/>
    <m/>
    <m/>
    <m/>
    <m/>
    <m/>
    <x v="1"/>
    <x v="8"/>
  </r>
  <r>
    <x v="6"/>
    <x v="0"/>
    <x v="4"/>
    <x v="13"/>
    <m/>
    <m/>
    <m/>
    <m/>
    <m/>
    <m/>
    <m/>
    <m/>
    <m/>
    <m/>
    <x v="1"/>
    <x v="8"/>
  </r>
  <r>
    <x v="6"/>
    <x v="0"/>
    <x v="4"/>
    <x v="14"/>
    <m/>
    <m/>
    <m/>
    <m/>
    <m/>
    <m/>
    <m/>
    <m/>
    <m/>
    <m/>
    <x v="1"/>
    <x v="8"/>
  </r>
  <r>
    <x v="6"/>
    <x v="0"/>
    <x v="4"/>
    <x v="15"/>
    <m/>
    <m/>
    <m/>
    <m/>
    <m/>
    <m/>
    <m/>
    <m/>
    <m/>
    <m/>
    <x v="1"/>
    <x v="8"/>
  </r>
  <r>
    <x v="6"/>
    <x v="0"/>
    <x v="4"/>
    <x v="16"/>
    <m/>
    <m/>
    <m/>
    <m/>
    <m/>
    <m/>
    <m/>
    <m/>
    <m/>
    <m/>
    <x v="1"/>
    <x v="8"/>
  </r>
  <r>
    <x v="6"/>
    <x v="0"/>
    <x v="4"/>
    <x v="17"/>
    <m/>
    <m/>
    <m/>
    <m/>
    <m/>
    <m/>
    <m/>
    <m/>
    <m/>
    <m/>
    <x v="1"/>
    <x v="8"/>
  </r>
  <r>
    <x v="7"/>
    <x v="1"/>
    <x v="1"/>
    <x v="1"/>
    <m/>
    <m/>
    <m/>
    <m/>
    <m/>
    <m/>
    <m/>
    <m/>
    <m/>
    <m/>
    <x v="1"/>
    <x v="8"/>
  </r>
  <r>
    <x v="7"/>
    <x v="1"/>
    <x v="1"/>
    <x v="2"/>
    <m/>
    <m/>
    <m/>
    <m/>
    <m/>
    <m/>
    <m/>
    <m/>
    <m/>
    <m/>
    <x v="1"/>
    <x v="8"/>
  </r>
  <r>
    <x v="7"/>
    <x v="1"/>
    <x v="1"/>
    <x v="3"/>
    <m/>
    <m/>
    <m/>
    <m/>
    <m/>
    <m/>
    <m/>
    <m/>
    <m/>
    <m/>
    <x v="1"/>
    <x v="8"/>
  </r>
  <r>
    <x v="7"/>
    <x v="1"/>
    <x v="1"/>
    <x v="4"/>
    <m/>
    <m/>
    <m/>
    <m/>
    <m/>
    <m/>
    <m/>
    <m/>
    <m/>
    <m/>
    <x v="1"/>
    <x v="8"/>
  </r>
  <r>
    <x v="7"/>
    <x v="1"/>
    <x v="1"/>
    <x v="5"/>
    <m/>
    <m/>
    <m/>
    <m/>
    <m/>
    <m/>
    <m/>
    <m/>
    <m/>
    <m/>
    <x v="1"/>
    <x v="8"/>
  </r>
  <r>
    <x v="7"/>
    <x v="1"/>
    <x v="1"/>
    <x v="6"/>
    <m/>
    <m/>
    <m/>
    <m/>
    <m/>
    <m/>
    <m/>
    <m/>
    <m/>
    <m/>
    <x v="1"/>
    <x v="8"/>
  </r>
  <r>
    <x v="7"/>
    <x v="1"/>
    <x v="1"/>
    <x v="7"/>
    <m/>
    <m/>
    <m/>
    <m/>
    <m/>
    <m/>
    <m/>
    <m/>
    <m/>
    <m/>
    <x v="1"/>
    <x v="8"/>
  </r>
  <r>
    <x v="7"/>
    <x v="1"/>
    <x v="1"/>
    <x v="8"/>
    <m/>
    <m/>
    <m/>
    <m/>
    <m/>
    <m/>
    <m/>
    <m/>
    <m/>
    <m/>
    <x v="1"/>
    <x v="8"/>
  </r>
  <r>
    <x v="7"/>
    <x v="1"/>
    <x v="1"/>
    <x v="9"/>
    <m/>
    <m/>
    <m/>
    <m/>
    <m/>
    <m/>
    <m/>
    <m/>
    <m/>
    <m/>
    <x v="1"/>
    <x v="8"/>
  </r>
  <r>
    <x v="7"/>
    <x v="1"/>
    <x v="1"/>
    <x v="10"/>
    <m/>
    <m/>
    <m/>
    <m/>
    <m/>
    <m/>
    <m/>
    <m/>
    <m/>
    <m/>
    <x v="1"/>
    <x v="8"/>
  </r>
  <r>
    <x v="7"/>
    <x v="1"/>
    <x v="1"/>
    <x v="11"/>
    <m/>
    <m/>
    <m/>
    <m/>
    <m/>
    <m/>
    <m/>
    <m/>
    <m/>
    <m/>
    <x v="1"/>
    <x v="8"/>
  </r>
  <r>
    <x v="7"/>
    <x v="1"/>
    <x v="1"/>
    <x v="12"/>
    <m/>
    <m/>
    <m/>
    <m/>
    <m/>
    <m/>
    <m/>
    <m/>
    <m/>
    <m/>
    <x v="1"/>
    <x v="8"/>
  </r>
  <r>
    <x v="7"/>
    <x v="1"/>
    <x v="1"/>
    <x v="13"/>
    <m/>
    <m/>
    <m/>
    <m/>
    <m/>
    <m/>
    <m/>
    <m/>
    <m/>
    <m/>
    <x v="1"/>
    <x v="8"/>
  </r>
  <r>
    <x v="7"/>
    <x v="1"/>
    <x v="1"/>
    <x v="14"/>
    <m/>
    <m/>
    <m/>
    <m/>
    <m/>
    <m/>
    <m/>
    <m/>
    <m/>
    <m/>
    <x v="1"/>
    <x v="8"/>
  </r>
  <r>
    <x v="7"/>
    <x v="1"/>
    <x v="1"/>
    <x v="15"/>
    <m/>
    <m/>
    <m/>
    <m/>
    <m/>
    <m/>
    <m/>
    <m/>
    <m/>
    <m/>
    <x v="1"/>
    <x v="8"/>
  </r>
  <r>
    <x v="7"/>
    <x v="1"/>
    <x v="1"/>
    <x v="16"/>
    <m/>
    <m/>
    <m/>
    <m/>
    <m/>
    <m/>
    <m/>
    <m/>
    <m/>
    <m/>
    <x v="1"/>
    <x v="8"/>
  </r>
  <r>
    <x v="7"/>
    <x v="1"/>
    <x v="1"/>
    <x v="17"/>
    <m/>
    <m/>
    <m/>
    <m/>
    <m/>
    <m/>
    <m/>
    <m/>
    <m/>
    <m/>
    <x v="1"/>
    <x v="8"/>
  </r>
  <r>
    <x v="7"/>
    <x v="1"/>
    <x v="2"/>
    <x v="1"/>
    <n v="2"/>
    <n v="2"/>
    <n v="15"/>
    <n v="15"/>
    <n v="17"/>
    <n v="17"/>
    <n v="213672"/>
    <n v="158696.23819301848"/>
    <n v="1.2602693187770761E-2"/>
    <n v="0.13333333333333333"/>
    <x v="1"/>
    <x v="8"/>
  </r>
  <r>
    <x v="7"/>
    <x v="1"/>
    <x v="2"/>
    <x v="2"/>
    <n v="2"/>
    <n v="2"/>
    <n v="14"/>
    <n v="14"/>
    <n v="17"/>
    <n v="17"/>
    <n v="155659"/>
    <n v="123482.45037645448"/>
    <n v="1.6196633561309359E-2"/>
    <n v="0.14285714285714285"/>
    <x v="1"/>
    <x v="8"/>
  </r>
  <r>
    <x v="7"/>
    <x v="1"/>
    <x v="2"/>
    <x v="3"/>
    <n v="4"/>
    <n v="4"/>
    <n v="19"/>
    <n v="19"/>
    <n v="20"/>
    <n v="20"/>
    <n v="149011"/>
    <n v="118960.98836413416"/>
    <n v="3.3624468449742387E-2"/>
    <n v="0.21052631578947367"/>
    <x v="1"/>
    <x v="8"/>
  </r>
  <r>
    <x v="7"/>
    <x v="1"/>
    <x v="2"/>
    <x v="4"/>
    <n v="0"/>
    <n v="0"/>
    <n v="15"/>
    <n v="15"/>
    <n v="18"/>
    <n v="18"/>
    <n v="161479"/>
    <n v="128063.97535934292"/>
    <n v="0"/>
    <n v="0"/>
    <x v="1"/>
    <x v="8"/>
  </r>
  <r>
    <x v="7"/>
    <x v="1"/>
    <x v="2"/>
    <x v="5"/>
    <n v="7"/>
    <n v="6"/>
    <n v="24"/>
    <n v="24"/>
    <n v="27"/>
    <n v="27"/>
    <n v="163266"/>
    <n v="128812.22176591375"/>
    <n v="4.6579431033365794E-2"/>
    <n v="0.25"/>
    <x v="1"/>
    <x v="8"/>
  </r>
  <r>
    <x v="7"/>
    <x v="1"/>
    <x v="2"/>
    <x v="6"/>
    <n v="0"/>
    <n v="0"/>
    <n v="21"/>
    <n v="21"/>
    <n v="24"/>
    <n v="24"/>
    <n v="163653"/>
    <n v="127684.39151266257"/>
    <n v="0"/>
    <n v="0"/>
    <x v="1"/>
    <x v="8"/>
  </r>
  <r>
    <x v="7"/>
    <x v="1"/>
    <x v="2"/>
    <x v="7"/>
    <n v="1"/>
    <n v="1"/>
    <n v="15"/>
    <n v="15"/>
    <n v="20"/>
    <n v="20"/>
    <n v="162249"/>
    <n v="129829.19644079398"/>
    <n v="7.7024277082083769E-3"/>
    <n v="6.6666666666666666E-2"/>
    <x v="1"/>
    <x v="8"/>
  </r>
  <r>
    <x v="7"/>
    <x v="1"/>
    <x v="2"/>
    <x v="8"/>
    <n v="2"/>
    <n v="2"/>
    <n v="20"/>
    <n v="20"/>
    <n v="25"/>
    <n v="25"/>
    <n v="164477"/>
    <n v="131905.04312114991"/>
    <n v="1.5162422547886011E-2"/>
    <n v="0.1"/>
    <x v="1"/>
    <x v="8"/>
  </r>
  <r>
    <x v="7"/>
    <x v="1"/>
    <x v="2"/>
    <x v="9"/>
    <n v="3"/>
    <n v="3"/>
    <n v="22"/>
    <n v="22"/>
    <n v="27"/>
    <n v="27"/>
    <n v="160733"/>
    <n v="130332.33401779603"/>
    <n v="2.3018079301720857E-2"/>
    <n v="0.13636363636363635"/>
    <x v="1"/>
    <x v="8"/>
  </r>
  <r>
    <x v="7"/>
    <x v="1"/>
    <x v="2"/>
    <x v="10"/>
    <n v="2"/>
    <n v="2"/>
    <n v="14"/>
    <n v="14"/>
    <n v="15"/>
    <n v="15"/>
    <n v="161636"/>
    <n v="128921.07871321012"/>
    <n v="1.5513366937062919E-2"/>
    <n v="0.14285714285714285"/>
    <x v="1"/>
    <x v="8"/>
  </r>
  <r>
    <x v="7"/>
    <x v="1"/>
    <x v="2"/>
    <x v="11"/>
    <n v="2"/>
    <n v="2"/>
    <n v="13"/>
    <n v="13"/>
    <n v="16"/>
    <n v="16"/>
    <n v="168875"/>
    <n v="137280.76112251883"/>
    <n v="1.4568683795503303E-2"/>
    <n v="0.15384615384615385"/>
    <x v="1"/>
    <x v="8"/>
  </r>
  <r>
    <x v="7"/>
    <x v="1"/>
    <x v="2"/>
    <x v="12"/>
    <n v="1"/>
    <n v="1"/>
    <n v="16"/>
    <n v="16"/>
    <n v="20"/>
    <n v="20"/>
    <n v="167194"/>
    <n v="135639.38124572212"/>
    <n v="7.3724901338824015E-3"/>
    <n v="6.25E-2"/>
    <x v="1"/>
    <x v="8"/>
  </r>
  <r>
    <x v="7"/>
    <x v="1"/>
    <x v="2"/>
    <x v="13"/>
    <n v="3"/>
    <n v="3"/>
    <n v="16"/>
    <n v="16"/>
    <n v="19"/>
    <n v="19"/>
    <n v="161618"/>
    <n v="132560.14510609172"/>
    <n v="2.263123654246918E-2"/>
    <n v="0.1875"/>
    <x v="1"/>
    <x v="8"/>
  </r>
  <r>
    <x v="7"/>
    <x v="1"/>
    <x v="2"/>
    <x v="14"/>
    <n v="0"/>
    <n v="0"/>
    <n v="0"/>
    <n v="0"/>
    <n v="7"/>
    <n v="7"/>
    <n v="161255"/>
    <n v="134255.38945927448"/>
    <n v="0"/>
    <m/>
    <x v="1"/>
    <x v="8"/>
  </r>
  <r>
    <x v="7"/>
    <x v="1"/>
    <x v="2"/>
    <x v="15"/>
    <n v="0"/>
    <n v="0"/>
    <n v="0"/>
    <n v="0"/>
    <n v="0"/>
    <n v="0"/>
    <n v="150118"/>
    <n v="85581.976728268302"/>
    <n v="0"/>
    <m/>
    <x v="1"/>
    <x v="8"/>
  </r>
  <r>
    <x v="7"/>
    <x v="1"/>
    <x v="2"/>
    <x v="16"/>
    <m/>
    <m/>
    <m/>
    <m/>
    <m/>
    <m/>
    <m/>
    <m/>
    <m/>
    <m/>
    <x v="1"/>
    <x v="8"/>
  </r>
  <r>
    <x v="7"/>
    <x v="1"/>
    <x v="2"/>
    <x v="17"/>
    <m/>
    <m/>
    <m/>
    <m/>
    <m/>
    <m/>
    <m/>
    <m/>
    <m/>
    <m/>
    <x v="1"/>
    <x v="8"/>
  </r>
  <r>
    <x v="7"/>
    <x v="1"/>
    <x v="3"/>
    <x v="1"/>
    <n v="7"/>
    <n v="7"/>
    <n v="58"/>
    <n v="58"/>
    <n v="59"/>
    <n v="59"/>
    <n v="211938"/>
    <n v="158945.20465434634"/>
    <n v="4.4040334624896066E-2"/>
    <n v="0.1206896551724138"/>
    <x v="1"/>
    <x v="8"/>
  </r>
  <r>
    <x v="7"/>
    <x v="1"/>
    <x v="3"/>
    <x v="2"/>
    <n v="4"/>
    <n v="3"/>
    <n v="24"/>
    <n v="24"/>
    <n v="24"/>
    <n v="24"/>
    <n v="154590"/>
    <n v="123973.30047912389"/>
    <n v="2.419875883279542E-2"/>
    <n v="0.125"/>
    <x v="1"/>
    <x v="8"/>
  </r>
  <r>
    <x v="7"/>
    <x v="1"/>
    <x v="3"/>
    <x v="3"/>
    <n v="5"/>
    <n v="5"/>
    <n v="34"/>
    <n v="34"/>
    <n v="34"/>
    <n v="34"/>
    <n v="147999"/>
    <n v="119576.52566735113"/>
    <n v="4.1814227099300869E-2"/>
    <n v="0.14705882352941177"/>
    <x v="1"/>
    <x v="8"/>
  </r>
  <r>
    <x v="7"/>
    <x v="1"/>
    <x v="3"/>
    <x v="4"/>
    <n v="6"/>
    <n v="4"/>
    <n v="28"/>
    <n v="28"/>
    <n v="31"/>
    <n v="31"/>
    <n v="159530"/>
    <n v="127694.62012320329"/>
    <n v="3.1324733932727077E-2"/>
    <n v="0.14285714285714285"/>
    <x v="1"/>
    <x v="8"/>
  </r>
  <r>
    <x v="7"/>
    <x v="1"/>
    <x v="3"/>
    <x v="5"/>
    <n v="6"/>
    <n v="5"/>
    <n v="41"/>
    <n v="41"/>
    <n v="46"/>
    <n v="46"/>
    <n v="161884"/>
    <n v="128694.35455167694"/>
    <n v="3.8851743088639222E-2"/>
    <n v="0.12195121951219512"/>
    <x v="1"/>
    <x v="8"/>
  </r>
  <r>
    <x v="7"/>
    <x v="1"/>
    <x v="3"/>
    <x v="6"/>
    <n v="5"/>
    <n v="5"/>
    <n v="33"/>
    <n v="33"/>
    <n v="42"/>
    <n v="42"/>
    <n v="162769"/>
    <n v="127751.45516769336"/>
    <n v="3.9138497431882351E-2"/>
    <n v="0.15151515151515152"/>
    <x v="1"/>
    <x v="8"/>
  </r>
  <r>
    <x v="7"/>
    <x v="1"/>
    <x v="3"/>
    <x v="7"/>
    <n v="6"/>
    <n v="4"/>
    <n v="27"/>
    <n v="27"/>
    <n v="34"/>
    <n v="34"/>
    <n v="160472"/>
    <n v="129438.36276522929"/>
    <n v="3.090273945487906E-2"/>
    <n v="0.14814814814814814"/>
    <x v="1"/>
    <x v="8"/>
  </r>
  <r>
    <x v="7"/>
    <x v="1"/>
    <x v="3"/>
    <x v="8"/>
    <n v="2"/>
    <n v="2"/>
    <n v="37"/>
    <n v="37"/>
    <n v="40"/>
    <n v="40"/>
    <n v="163930"/>
    <n v="132054.29705681041"/>
    <n v="1.5145285269585662E-2"/>
    <n v="5.4054054054054057E-2"/>
    <x v="1"/>
    <x v="8"/>
  </r>
  <r>
    <x v="7"/>
    <x v="1"/>
    <x v="3"/>
    <x v="9"/>
    <n v="2"/>
    <n v="2"/>
    <n v="28"/>
    <n v="28"/>
    <n v="35"/>
    <n v="35"/>
    <n v="160454"/>
    <n v="131237.77686516085"/>
    <n v="1.5239514473449844E-2"/>
    <n v="7.1428571428571425E-2"/>
    <x v="1"/>
    <x v="8"/>
  </r>
  <r>
    <x v="7"/>
    <x v="1"/>
    <x v="3"/>
    <x v="10"/>
    <n v="2"/>
    <n v="2"/>
    <n v="28"/>
    <n v="28"/>
    <n v="32"/>
    <n v="32"/>
    <n v="161432"/>
    <n v="129748.59411362081"/>
    <n v="1.5414425209483199E-2"/>
    <n v="7.1428571428571425E-2"/>
    <x v="1"/>
    <x v="8"/>
  </r>
  <r>
    <x v="7"/>
    <x v="1"/>
    <x v="3"/>
    <x v="11"/>
    <n v="2"/>
    <n v="2"/>
    <n v="34"/>
    <n v="34"/>
    <n v="40"/>
    <n v="40"/>
    <n v="169360"/>
    <n v="138771.70157426421"/>
    <n v="1.4412160240967373E-2"/>
    <n v="5.8823529411764705E-2"/>
    <x v="1"/>
    <x v="8"/>
  </r>
  <r>
    <x v="7"/>
    <x v="1"/>
    <x v="3"/>
    <x v="12"/>
    <n v="5"/>
    <n v="5"/>
    <n v="37"/>
    <n v="37"/>
    <n v="46"/>
    <n v="46"/>
    <n v="169987"/>
    <n v="138518.99520876113"/>
    <n v="3.6096132465186677E-2"/>
    <n v="0.13513513513513514"/>
    <x v="1"/>
    <x v="8"/>
  </r>
  <r>
    <x v="7"/>
    <x v="1"/>
    <x v="3"/>
    <x v="13"/>
    <n v="4"/>
    <n v="4"/>
    <n v="41"/>
    <n v="41"/>
    <n v="46"/>
    <n v="46"/>
    <n v="165915"/>
    <n v="136321.05681040382"/>
    <n v="2.9342495529235992E-2"/>
    <n v="9.7560975609756101E-2"/>
    <x v="1"/>
    <x v="8"/>
  </r>
  <r>
    <x v="7"/>
    <x v="1"/>
    <x v="3"/>
    <x v="14"/>
    <n v="0"/>
    <n v="0"/>
    <n v="0"/>
    <n v="0"/>
    <n v="6"/>
    <n v="6"/>
    <n v="165684"/>
    <n v="138214.09171800138"/>
    <n v="0"/>
    <m/>
    <x v="1"/>
    <x v="8"/>
  </r>
  <r>
    <x v="7"/>
    <x v="1"/>
    <x v="3"/>
    <x v="15"/>
    <n v="0"/>
    <n v="0"/>
    <n v="0"/>
    <n v="0"/>
    <n v="2"/>
    <n v="2"/>
    <n v="154813"/>
    <n v="88267.069130732372"/>
    <n v="0"/>
    <m/>
    <x v="1"/>
    <x v="8"/>
  </r>
  <r>
    <x v="7"/>
    <x v="1"/>
    <x v="3"/>
    <x v="16"/>
    <m/>
    <m/>
    <m/>
    <m/>
    <m/>
    <m/>
    <m/>
    <m/>
    <m/>
    <m/>
    <x v="1"/>
    <x v="8"/>
  </r>
  <r>
    <x v="7"/>
    <x v="1"/>
    <x v="3"/>
    <x v="17"/>
    <m/>
    <m/>
    <m/>
    <m/>
    <m/>
    <m/>
    <m/>
    <m/>
    <m/>
    <m/>
    <x v="1"/>
    <x v="8"/>
  </r>
  <r>
    <x v="7"/>
    <x v="1"/>
    <x v="4"/>
    <x v="1"/>
    <m/>
    <m/>
    <m/>
    <m/>
    <m/>
    <m/>
    <m/>
    <m/>
    <m/>
    <m/>
    <x v="1"/>
    <x v="8"/>
  </r>
  <r>
    <x v="7"/>
    <x v="1"/>
    <x v="4"/>
    <x v="2"/>
    <m/>
    <m/>
    <m/>
    <m/>
    <m/>
    <m/>
    <m/>
    <m/>
    <m/>
    <m/>
    <x v="1"/>
    <x v="8"/>
  </r>
  <r>
    <x v="7"/>
    <x v="1"/>
    <x v="4"/>
    <x v="3"/>
    <m/>
    <m/>
    <m/>
    <m/>
    <m/>
    <m/>
    <m/>
    <m/>
    <m/>
    <m/>
    <x v="1"/>
    <x v="8"/>
  </r>
  <r>
    <x v="7"/>
    <x v="1"/>
    <x v="4"/>
    <x v="4"/>
    <m/>
    <m/>
    <m/>
    <m/>
    <m/>
    <m/>
    <m/>
    <m/>
    <m/>
    <m/>
    <x v="1"/>
    <x v="8"/>
  </r>
  <r>
    <x v="7"/>
    <x v="1"/>
    <x v="4"/>
    <x v="5"/>
    <m/>
    <m/>
    <m/>
    <m/>
    <m/>
    <m/>
    <m/>
    <m/>
    <m/>
    <m/>
    <x v="1"/>
    <x v="8"/>
  </r>
  <r>
    <x v="7"/>
    <x v="1"/>
    <x v="4"/>
    <x v="6"/>
    <m/>
    <m/>
    <m/>
    <m/>
    <m/>
    <m/>
    <m/>
    <m/>
    <m/>
    <m/>
    <x v="1"/>
    <x v="8"/>
  </r>
  <r>
    <x v="7"/>
    <x v="1"/>
    <x v="4"/>
    <x v="7"/>
    <m/>
    <m/>
    <m/>
    <m/>
    <m/>
    <m/>
    <m/>
    <m/>
    <m/>
    <m/>
    <x v="1"/>
    <x v="8"/>
  </r>
  <r>
    <x v="7"/>
    <x v="1"/>
    <x v="4"/>
    <x v="8"/>
    <m/>
    <m/>
    <m/>
    <m/>
    <m/>
    <m/>
    <m/>
    <m/>
    <m/>
    <m/>
    <x v="1"/>
    <x v="8"/>
  </r>
  <r>
    <x v="7"/>
    <x v="1"/>
    <x v="4"/>
    <x v="9"/>
    <m/>
    <m/>
    <m/>
    <m/>
    <m/>
    <m/>
    <m/>
    <m/>
    <m/>
    <m/>
    <x v="1"/>
    <x v="8"/>
  </r>
  <r>
    <x v="7"/>
    <x v="1"/>
    <x v="4"/>
    <x v="10"/>
    <m/>
    <m/>
    <m/>
    <m/>
    <m/>
    <m/>
    <m/>
    <m/>
    <m/>
    <m/>
    <x v="1"/>
    <x v="8"/>
  </r>
  <r>
    <x v="7"/>
    <x v="1"/>
    <x v="4"/>
    <x v="11"/>
    <m/>
    <m/>
    <m/>
    <m/>
    <m/>
    <m/>
    <m/>
    <m/>
    <m/>
    <m/>
    <x v="1"/>
    <x v="8"/>
  </r>
  <r>
    <x v="7"/>
    <x v="1"/>
    <x v="4"/>
    <x v="12"/>
    <m/>
    <m/>
    <m/>
    <m/>
    <m/>
    <m/>
    <m/>
    <m/>
    <m/>
    <m/>
    <x v="1"/>
    <x v="8"/>
  </r>
  <r>
    <x v="7"/>
    <x v="1"/>
    <x v="4"/>
    <x v="13"/>
    <m/>
    <m/>
    <m/>
    <m/>
    <m/>
    <m/>
    <m/>
    <m/>
    <m/>
    <m/>
    <x v="1"/>
    <x v="8"/>
  </r>
  <r>
    <x v="7"/>
    <x v="1"/>
    <x v="4"/>
    <x v="14"/>
    <m/>
    <m/>
    <m/>
    <m/>
    <m/>
    <m/>
    <m/>
    <m/>
    <m/>
    <m/>
    <x v="1"/>
    <x v="8"/>
  </r>
  <r>
    <x v="7"/>
    <x v="1"/>
    <x v="4"/>
    <x v="15"/>
    <m/>
    <m/>
    <m/>
    <m/>
    <m/>
    <m/>
    <m/>
    <m/>
    <m/>
    <m/>
    <x v="1"/>
    <x v="8"/>
  </r>
  <r>
    <x v="7"/>
    <x v="1"/>
    <x v="4"/>
    <x v="16"/>
    <m/>
    <m/>
    <m/>
    <m/>
    <m/>
    <m/>
    <m/>
    <m/>
    <m/>
    <m/>
    <x v="1"/>
    <x v="8"/>
  </r>
  <r>
    <x v="7"/>
    <x v="1"/>
    <x v="4"/>
    <x v="17"/>
    <m/>
    <m/>
    <m/>
    <m/>
    <m/>
    <m/>
    <m/>
    <m/>
    <m/>
    <m/>
    <x v="1"/>
    <x v="8"/>
  </r>
  <r>
    <x v="7"/>
    <x v="2"/>
    <x v="1"/>
    <x v="1"/>
    <m/>
    <m/>
    <m/>
    <m/>
    <m/>
    <m/>
    <m/>
    <m/>
    <m/>
    <m/>
    <x v="1"/>
    <x v="8"/>
  </r>
  <r>
    <x v="7"/>
    <x v="2"/>
    <x v="1"/>
    <x v="2"/>
    <m/>
    <m/>
    <m/>
    <m/>
    <m/>
    <m/>
    <m/>
    <m/>
    <m/>
    <m/>
    <x v="1"/>
    <x v="8"/>
  </r>
  <r>
    <x v="7"/>
    <x v="2"/>
    <x v="1"/>
    <x v="3"/>
    <m/>
    <m/>
    <m/>
    <m/>
    <m/>
    <m/>
    <m/>
    <m/>
    <m/>
    <m/>
    <x v="1"/>
    <x v="8"/>
  </r>
  <r>
    <x v="7"/>
    <x v="2"/>
    <x v="1"/>
    <x v="4"/>
    <m/>
    <m/>
    <m/>
    <m/>
    <m/>
    <m/>
    <m/>
    <m/>
    <m/>
    <m/>
    <x v="1"/>
    <x v="8"/>
  </r>
  <r>
    <x v="7"/>
    <x v="2"/>
    <x v="1"/>
    <x v="5"/>
    <m/>
    <m/>
    <m/>
    <m/>
    <m/>
    <m/>
    <m/>
    <m/>
    <m/>
    <m/>
    <x v="1"/>
    <x v="8"/>
  </r>
  <r>
    <x v="7"/>
    <x v="2"/>
    <x v="1"/>
    <x v="6"/>
    <m/>
    <m/>
    <m/>
    <m/>
    <m/>
    <m/>
    <m/>
    <m/>
    <m/>
    <m/>
    <x v="1"/>
    <x v="8"/>
  </r>
  <r>
    <x v="7"/>
    <x v="2"/>
    <x v="1"/>
    <x v="7"/>
    <m/>
    <m/>
    <m/>
    <m/>
    <m/>
    <m/>
    <m/>
    <m/>
    <m/>
    <m/>
    <x v="1"/>
    <x v="8"/>
  </r>
  <r>
    <x v="7"/>
    <x v="2"/>
    <x v="1"/>
    <x v="8"/>
    <m/>
    <m/>
    <m/>
    <m/>
    <m/>
    <m/>
    <m/>
    <m/>
    <m/>
    <m/>
    <x v="1"/>
    <x v="8"/>
  </r>
  <r>
    <x v="7"/>
    <x v="2"/>
    <x v="1"/>
    <x v="9"/>
    <m/>
    <m/>
    <m/>
    <m/>
    <m/>
    <m/>
    <m/>
    <m/>
    <m/>
    <m/>
    <x v="1"/>
    <x v="8"/>
  </r>
  <r>
    <x v="7"/>
    <x v="2"/>
    <x v="1"/>
    <x v="10"/>
    <m/>
    <m/>
    <m/>
    <m/>
    <m/>
    <m/>
    <m/>
    <m/>
    <m/>
    <m/>
    <x v="1"/>
    <x v="8"/>
  </r>
  <r>
    <x v="7"/>
    <x v="2"/>
    <x v="1"/>
    <x v="11"/>
    <m/>
    <m/>
    <m/>
    <m/>
    <m/>
    <m/>
    <m/>
    <m/>
    <m/>
    <m/>
    <x v="1"/>
    <x v="8"/>
  </r>
  <r>
    <x v="7"/>
    <x v="2"/>
    <x v="1"/>
    <x v="12"/>
    <m/>
    <m/>
    <m/>
    <m/>
    <m/>
    <m/>
    <m/>
    <m/>
    <m/>
    <m/>
    <x v="1"/>
    <x v="8"/>
  </r>
  <r>
    <x v="7"/>
    <x v="2"/>
    <x v="1"/>
    <x v="13"/>
    <m/>
    <m/>
    <m/>
    <m/>
    <m/>
    <m/>
    <m/>
    <m/>
    <m/>
    <m/>
    <x v="1"/>
    <x v="8"/>
  </r>
  <r>
    <x v="7"/>
    <x v="2"/>
    <x v="1"/>
    <x v="14"/>
    <m/>
    <m/>
    <m/>
    <m/>
    <m/>
    <m/>
    <m/>
    <m/>
    <m/>
    <m/>
    <x v="1"/>
    <x v="8"/>
  </r>
  <r>
    <x v="7"/>
    <x v="2"/>
    <x v="1"/>
    <x v="15"/>
    <m/>
    <m/>
    <m/>
    <m/>
    <m/>
    <m/>
    <m/>
    <m/>
    <m/>
    <m/>
    <x v="1"/>
    <x v="8"/>
  </r>
  <r>
    <x v="7"/>
    <x v="2"/>
    <x v="1"/>
    <x v="16"/>
    <m/>
    <m/>
    <m/>
    <m/>
    <m/>
    <m/>
    <m/>
    <m/>
    <m/>
    <m/>
    <x v="1"/>
    <x v="8"/>
  </r>
  <r>
    <x v="7"/>
    <x v="2"/>
    <x v="1"/>
    <x v="17"/>
    <m/>
    <m/>
    <m/>
    <m/>
    <m/>
    <m/>
    <m/>
    <m/>
    <m/>
    <m/>
    <x v="1"/>
    <x v="8"/>
  </r>
  <r>
    <x v="7"/>
    <x v="2"/>
    <x v="2"/>
    <x v="1"/>
    <n v="113"/>
    <n v="100"/>
    <n v="159"/>
    <n v="159"/>
    <n v="167"/>
    <n v="167"/>
    <n v="344214"/>
    <n v="262747.70431211498"/>
    <n v="0.38059323966998831"/>
    <n v="0.62893081761006286"/>
    <x v="1"/>
    <x v="8"/>
  </r>
  <r>
    <x v="7"/>
    <x v="2"/>
    <x v="2"/>
    <x v="2"/>
    <n v="108"/>
    <n v="93"/>
    <n v="158"/>
    <n v="158"/>
    <n v="161"/>
    <n v="161"/>
    <n v="249163"/>
    <n v="203085.93018480492"/>
    <n v="0.45793423461374944"/>
    <n v="0.58860759493670889"/>
    <x v="1"/>
    <x v="8"/>
  </r>
  <r>
    <x v="7"/>
    <x v="2"/>
    <x v="2"/>
    <x v="3"/>
    <n v="98"/>
    <n v="83"/>
    <n v="144"/>
    <n v="144"/>
    <n v="149"/>
    <n v="149"/>
    <n v="235217"/>
    <n v="192136.71457905544"/>
    <n v="0.4319840702066825"/>
    <n v="0.57638888888888884"/>
    <x v="1"/>
    <x v="8"/>
  </r>
  <r>
    <x v="7"/>
    <x v="2"/>
    <x v="2"/>
    <x v="4"/>
    <n v="80"/>
    <n v="78"/>
    <n v="127"/>
    <n v="127"/>
    <n v="134"/>
    <n v="134"/>
    <n v="249700"/>
    <n v="202348.60780287473"/>
    <n v="0.38547337116342578"/>
    <n v="0.61417322834645671"/>
    <x v="1"/>
    <x v="8"/>
  </r>
  <r>
    <x v="7"/>
    <x v="2"/>
    <x v="2"/>
    <x v="5"/>
    <n v="94"/>
    <n v="81"/>
    <n v="143"/>
    <n v="143"/>
    <n v="160"/>
    <n v="160"/>
    <n v="249312"/>
    <n v="200950.41204654347"/>
    <n v="0.40308451809115498"/>
    <n v="0.56643356643356646"/>
    <x v="1"/>
    <x v="8"/>
  </r>
  <r>
    <x v="7"/>
    <x v="2"/>
    <x v="2"/>
    <x v="6"/>
    <n v="89"/>
    <n v="81"/>
    <n v="129"/>
    <n v="129"/>
    <n v="146"/>
    <n v="146"/>
    <n v="249913"/>
    <n v="198779.66050650241"/>
    <n v="0.40748635848158299"/>
    <n v="0.62790697674418605"/>
    <x v="1"/>
    <x v="8"/>
  </r>
  <r>
    <x v="7"/>
    <x v="2"/>
    <x v="2"/>
    <x v="7"/>
    <n v="88"/>
    <n v="78"/>
    <n v="131"/>
    <n v="131"/>
    <n v="155"/>
    <n v="155"/>
    <n v="249482"/>
    <n v="202191.37577002053"/>
    <n v="0.38577313054499368"/>
    <n v="0.59541984732824427"/>
    <x v="1"/>
    <x v="8"/>
  </r>
  <r>
    <x v="7"/>
    <x v="2"/>
    <x v="2"/>
    <x v="8"/>
    <n v="63"/>
    <n v="52"/>
    <n v="84"/>
    <n v="84"/>
    <n v="106"/>
    <n v="106"/>
    <n v="251628"/>
    <n v="203924.67898699522"/>
    <n v="0.25499611061452826"/>
    <n v="0.61904761904761907"/>
    <x v="1"/>
    <x v="8"/>
  </r>
  <r>
    <x v="7"/>
    <x v="2"/>
    <x v="2"/>
    <x v="9"/>
    <n v="61"/>
    <n v="59"/>
    <n v="95"/>
    <n v="95"/>
    <n v="117"/>
    <n v="117"/>
    <n v="243400"/>
    <n v="198724.87611225189"/>
    <n v="0.2968928759913943"/>
    <n v="0.62105263157894741"/>
    <x v="1"/>
    <x v="8"/>
  </r>
  <r>
    <x v="7"/>
    <x v="2"/>
    <x v="2"/>
    <x v="10"/>
    <n v="70"/>
    <n v="61"/>
    <n v="102"/>
    <n v="102"/>
    <n v="133"/>
    <n v="133"/>
    <n v="236383"/>
    <n v="193309.40999315536"/>
    <n v="0.31555628876090341"/>
    <n v="0.59803921568627449"/>
    <x v="1"/>
    <x v="8"/>
  </r>
  <r>
    <x v="7"/>
    <x v="2"/>
    <x v="2"/>
    <x v="11"/>
    <n v="64"/>
    <n v="57"/>
    <n v="100"/>
    <n v="100"/>
    <n v="122"/>
    <n v="122"/>
    <n v="244830"/>
    <n v="201323.76454483232"/>
    <n v="0.28312603893966432"/>
    <n v="0.56999999999999995"/>
    <x v="1"/>
    <x v="8"/>
  </r>
  <r>
    <x v="7"/>
    <x v="2"/>
    <x v="2"/>
    <x v="12"/>
    <n v="53"/>
    <n v="49"/>
    <n v="85"/>
    <n v="85"/>
    <n v="107"/>
    <n v="107"/>
    <n v="241586"/>
    <n v="196011.15674195756"/>
    <n v="0.2499857702717756"/>
    <n v="0.57647058823529407"/>
    <x v="1"/>
    <x v="8"/>
  </r>
  <r>
    <x v="7"/>
    <x v="2"/>
    <x v="2"/>
    <x v="13"/>
    <n v="70"/>
    <n v="54"/>
    <n v="97"/>
    <n v="97"/>
    <n v="109"/>
    <n v="109"/>
    <n v="234504"/>
    <n v="192551.73990417522"/>
    <n v="0.28044410311157664"/>
    <n v="0.55670103092783507"/>
    <x v="1"/>
    <x v="8"/>
  </r>
  <r>
    <x v="7"/>
    <x v="2"/>
    <x v="2"/>
    <x v="14"/>
    <n v="0"/>
    <n v="0"/>
    <n v="0"/>
    <n v="0"/>
    <n v="29"/>
    <n v="29"/>
    <n v="245471"/>
    <n v="199611.0828199863"/>
    <n v="0"/>
    <m/>
    <x v="1"/>
    <x v="8"/>
  </r>
  <r>
    <x v="7"/>
    <x v="2"/>
    <x v="2"/>
    <x v="15"/>
    <n v="0"/>
    <n v="0"/>
    <n v="0"/>
    <n v="0"/>
    <n v="9"/>
    <n v="9"/>
    <n v="229697"/>
    <n v="129541.62902121834"/>
    <n v="0"/>
    <m/>
    <x v="1"/>
    <x v="8"/>
  </r>
  <r>
    <x v="7"/>
    <x v="2"/>
    <x v="2"/>
    <x v="16"/>
    <m/>
    <m/>
    <m/>
    <m/>
    <m/>
    <m/>
    <m/>
    <m/>
    <m/>
    <m/>
    <x v="1"/>
    <x v="8"/>
  </r>
  <r>
    <x v="7"/>
    <x v="2"/>
    <x v="2"/>
    <x v="17"/>
    <m/>
    <m/>
    <m/>
    <m/>
    <m/>
    <m/>
    <m/>
    <m/>
    <m/>
    <m/>
    <x v="1"/>
    <x v="8"/>
  </r>
  <r>
    <x v="7"/>
    <x v="2"/>
    <x v="3"/>
    <x v="1"/>
    <n v="118"/>
    <n v="103"/>
    <n v="267"/>
    <n v="267"/>
    <n v="272"/>
    <n v="272"/>
    <n v="296833"/>
    <n v="226338.7049965777"/>
    <n v="0.45507020110218172"/>
    <n v="0.38576779026217228"/>
    <x v="1"/>
    <x v="8"/>
  </r>
  <r>
    <x v="7"/>
    <x v="2"/>
    <x v="3"/>
    <x v="2"/>
    <n v="78"/>
    <n v="69"/>
    <n v="205"/>
    <n v="205"/>
    <n v="209"/>
    <n v="209"/>
    <n v="217346"/>
    <n v="176146.98425735798"/>
    <n v="0.39171831576286409"/>
    <n v="0.33658536585365856"/>
    <x v="1"/>
    <x v="8"/>
  </r>
  <r>
    <x v="7"/>
    <x v="2"/>
    <x v="3"/>
    <x v="3"/>
    <n v="86"/>
    <n v="77"/>
    <n v="199"/>
    <n v="199"/>
    <n v="200"/>
    <n v="200"/>
    <n v="207311"/>
    <n v="168609.74948665299"/>
    <n v="0.45667584605536266"/>
    <n v="0.38693467336683418"/>
    <x v="1"/>
    <x v="8"/>
  </r>
  <r>
    <x v="7"/>
    <x v="2"/>
    <x v="3"/>
    <x v="4"/>
    <n v="89"/>
    <n v="77"/>
    <n v="194"/>
    <n v="194"/>
    <n v="204"/>
    <n v="204"/>
    <n v="222469"/>
    <n v="179256.82409308694"/>
    <n v="0.4295512898299168"/>
    <n v="0.39690721649484534"/>
    <x v="1"/>
    <x v="8"/>
  </r>
  <r>
    <x v="7"/>
    <x v="2"/>
    <x v="3"/>
    <x v="5"/>
    <n v="61"/>
    <n v="54"/>
    <n v="201"/>
    <n v="201"/>
    <n v="215"/>
    <n v="215"/>
    <n v="223449"/>
    <n v="178859.03080082135"/>
    <n v="0.30191374602792503"/>
    <n v="0.26865671641791045"/>
    <x v="1"/>
    <x v="8"/>
  </r>
  <r>
    <x v="7"/>
    <x v="2"/>
    <x v="3"/>
    <x v="6"/>
    <n v="68"/>
    <n v="64"/>
    <n v="192"/>
    <n v="192"/>
    <n v="219"/>
    <n v="219"/>
    <n v="224607"/>
    <n v="176492.95550992471"/>
    <n v="0.36262070525755968"/>
    <n v="0.33333333333333331"/>
    <x v="1"/>
    <x v="8"/>
  </r>
  <r>
    <x v="7"/>
    <x v="2"/>
    <x v="3"/>
    <x v="7"/>
    <n v="62"/>
    <n v="60"/>
    <n v="174"/>
    <n v="174"/>
    <n v="207"/>
    <n v="207"/>
    <n v="221340"/>
    <n v="178642.15195071869"/>
    <n v="0.33586697957239098"/>
    <n v="0.34482758620689657"/>
    <x v="1"/>
    <x v="8"/>
  </r>
  <r>
    <x v="7"/>
    <x v="2"/>
    <x v="3"/>
    <x v="8"/>
    <n v="55"/>
    <n v="54"/>
    <n v="181"/>
    <n v="181"/>
    <n v="217"/>
    <n v="217"/>
    <n v="223389"/>
    <n v="179372.23271731692"/>
    <n v="0.30104994057303019"/>
    <n v="0.2983425414364641"/>
    <x v="1"/>
    <x v="8"/>
  </r>
  <r>
    <x v="7"/>
    <x v="2"/>
    <x v="3"/>
    <x v="9"/>
    <n v="53"/>
    <n v="50"/>
    <n v="153"/>
    <n v="153"/>
    <n v="187"/>
    <n v="187"/>
    <n v="215428"/>
    <n v="174902.92402464067"/>
    <n v="0.28587286506974519"/>
    <n v="0.32679738562091504"/>
    <x v="1"/>
    <x v="8"/>
  </r>
  <r>
    <x v="7"/>
    <x v="2"/>
    <x v="3"/>
    <x v="10"/>
    <n v="50"/>
    <n v="47"/>
    <n v="139"/>
    <n v="139"/>
    <n v="168"/>
    <n v="168"/>
    <n v="206982"/>
    <n v="167741.66187542779"/>
    <n v="0.28019276472236354"/>
    <n v="0.33812949640287771"/>
    <x v="1"/>
    <x v="8"/>
  </r>
  <r>
    <x v="7"/>
    <x v="2"/>
    <x v="3"/>
    <x v="11"/>
    <n v="47"/>
    <n v="42"/>
    <n v="155"/>
    <n v="155"/>
    <n v="182"/>
    <n v="182"/>
    <n v="213709"/>
    <n v="174598.79808350446"/>
    <n v="0.24055148409391042"/>
    <n v="0.2709677419354839"/>
    <x v="1"/>
    <x v="8"/>
  </r>
  <r>
    <x v="7"/>
    <x v="2"/>
    <x v="3"/>
    <x v="12"/>
    <n v="43"/>
    <n v="37"/>
    <n v="125"/>
    <n v="125"/>
    <n v="157"/>
    <n v="157"/>
    <n v="212972"/>
    <n v="170981.96303901437"/>
    <n v="0.21639709442075714"/>
    <n v="0.29599999999999999"/>
    <x v="1"/>
    <x v="8"/>
  </r>
  <r>
    <x v="7"/>
    <x v="2"/>
    <x v="3"/>
    <x v="13"/>
    <n v="62"/>
    <n v="54"/>
    <n v="146"/>
    <n v="146"/>
    <n v="171"/>
    <n v="171"/>
    <n v="209253"/>
    <n v="170332.03559206025"/>
    <n v="0.31702785569549741"/>
    <n v="0.36986301369863012"/>
    <x v="1"/>
    <x v="8"/>
  </r>
  <r>
    <x v="7"/>
    <x v="2"/>
    <x v="3"/>
    <x v="14"/>
    <n v="0"/>
    <n v="0"/>
    <n v="0"/>
    <n v="0"/>
    <n v="39"/>
    <n v="39"/>
    <n v="219853"/>
    <n v="177020.06844626967"/>
    <n v="0"/>
    <m/>
    <x v="1"/>
    <x v="8"/>
  </r>
  <r>
    <x v="7"/>
    <x v="2"/>
    <x v="3"/>
    <x v="15"/>
    <n v="0"/>
    <n v="0"/>
    <n v="0"/>
    <n v="0"/>
    <n v="13"/>
    <n v="13"/>
    <n v="206157"/>
    <n v="115170.86379192334"/>
    <n v="0"/>
    <m/>
    <x v="1"/>
    <x v="8"/>
  </r>
  <r>
    <x v="7"/>
    <x v="2"/>
    <x v="3"/>
    <x v="16"/>
    <m/>
    <m/>
    <m/>
    <m/>
    <m/>
    <m/>
    <m/>
    <m/>
    <m/>
    <m/>
    <x v="1"/>
    <x v="8"/>
  </r>
  <r>
    <x v="7"/>
    <x v="2"/>
    <x v="3"/>
    <x v="17"/>
    <m/>
    <m/>
    <m/>
    <m/>
    <m/>
    <m/>
    <m/>
    <m/>
    <m/>
    <m/>
    <x v="1"/>
    <x v="8"/>
  </r>
  <r>
    <x v="7"/>
    <x v="2"/>
    <x v="4"/>
    <x v="1"/>
    <m/>
    <m/>
    <m/>
    <m/>
    <m/>
    <m/>
    <m/>
    <m/>
    <m/>
    <m/>
    <x v="1"/>
    <x v="8"/>
  </r>
  <r>
    <x v="7"/>
    <x v="2"/>
    <x v="4"/>
    <x v="2"/>
    <m/>
    <m/>
    <m/>
    <m/>
    <m/>
    <m/>
    <m/>
    <m/>
    <m/>
    <m/>
    <x v="1"/>
    <x v="8"/>
  </r>
  <r>
    <x v="7"/>
    <x v="2"/>
    <x v="4"/>
    <x v="3"/>
    <m/>
    <m/>
    <m/>
    <m/>
    <m/>
    <m/>
    <m/>
    <m/>
    <m/>
    <m/>
    <x v="1"/>
    <x v="8"/>
  </r>
  <r>
    <x v="7"/>
    <x v="2"/>
    <x v="4"/>
    <x v="4"/>
    <m/>
    <m/>
    <m/>
    <m/>
    <m/>
    <m/>
    <m/>
    <m/>
    <m/>
    <m/>
    <x v="1"/>
    <x v="8"/>
  </r>
  <r>
    <x v="7"/>
    <x v="2"/>
    <x v="4"/>
    <x v="5"/>
    <m/>
    <m/>
    <m/>
    <m/>
    <m/>
    <m/>
    <m/>
    <m/>
    <m/>
    <m/>
    <x v="1"/>
    <x v="8"/>
  </r>
  <r>
    <x v="7"/>
    <x v="2"/>
    <x v="4"/>
    <x v="6"/>
    <m/>
    <m/>
    <m/>
    <m/>
    <m/>
    <m/>
    <m/>
    <m/>
    <m/>
    <m/>
    <x v="1"/>
    <x v="8"/>
  </r>
  <r>
    <x v="7"/>
    <x v="2"/>
    <x v="4"/>
    <x v="7"/>
    <m/>
    <m/>
    <m/>
    <m/>
    <m/>
    <m/>
    <m/>
    <m/>
    <m/>
    <m/>
    <x v="1"/>
    <x v="8"/>
  </r>
  <r>
    <x v="7"/>
    <x v="2"/>
    <x v="4"/>
    <x v="8"/>
    <m/>
    <m/>
    <m/>
    <m/>
    <m/>
    <m/>
    <m/>
    <m/>
    <m/>
    <m/>
    <x v="1"/>
    <x v="8"/>
  </r>
  <r>
    <x v="7"/>
    <x v="2"/>
    <x v="4"/>
    <x v="9"/>
    <m/>
    <m/>
    <m/>
    <m/>
    <m/>
    <m/>
    <m/>
    <m/>
    <m/>
    <m/>
    <x v="1"/>
    <x v="8"/>
  </r>
  <r>
    <x v="7"/>
    <x v="2"/>
    <x v="4"/>
    <x v="10"/>
    <m/>
    <m/>
    <m/>
    <m/>
    <m/>
    <m/>
    <m/>
    <m/>
    <m/>
    <m/>
    <x v="1"/>
    <x v="8"/>
  </r>
  <r>
    <x v="7"/>
    <x v="2"/>
    <x v="4"/>
    <x v="11"/>
    <m/>
    <m/>
    <m/>
    <m/>
    <m/>
    <m/>
    <m/>
    <m/>
    <m/>
    <m/>
    <x v="1"/>
    <x v="8"/>
  </r>
  <r>
    <x v="7"/>
    <x v="2"/>
    <x v="4"/>
    <x v="12"/>
    <m/>
    <m/>
    <m/>
    <m/>
    <m/>
    <m/>
    <m/>
    <m/>
    <m/>
    <m/>
    <x v="1"/>
    <x v="8"/>
  </r>
  <r>
    <x v="7"/>
    <x v="2"/>
    <x v="4"/>
    <x v="13"/>
    <m/>
    <m/>
    <m/>
    <m/>
    <m/>
    <m/>
    <m/>
    <m/>
    <m/>
    <m/>
    <x v="1"/>
    <x v="8"/>
  </r>
  <r>
    <x v="7"/>
    <x v="2"/>
    <x v="4"/>
    <x v="14"/>
    <m/>
    <m/>
    <m/>
    <m/>
    <m/>
    <m/>
    <m/>
    <m/>
    <m/>
    <m/>
    <x v="1"/>
    <x v="8"/>
  </r>
  <r>
    <x v="7"/>
    <x v="2"/>
    <x v="4"/>
    <x v="15"/>
    <m/>
    <m/>
    <m/>
    <m/>
    <m/>
    <m/>
    <m/>
    <m/>
    <m/>
    <m/>
    <x v="1"/>
    <x v="8"/>
  </r>
  <r>
    <x v="7"/>
    <x v="2"/>
    <x v="4"/>
    <x v="16"/>
    <m/>
    <m/>
    <m/>
    <m/>
    <m/>
    <m/>
    <m/>
    <m/>
    <m/>
    <m/>
    <x v="1"/>
    <x v="8"/>
  </r>
  <r>
    <x v="7"/>
    <x v="2"/>
    <x v="4"/>
    <x v="17"/>
    <m/>
    <m/>
    <m/>
    <m/>
    <m/>
    <m/>
    <m/>
    <m/>
    <m/>
    <m/>
    <x v="1"/>
    <x v="8"/>
  </r>
  <r>
    <x v="7"/>
    <x v="3"/>
    <x v="1"/>
    <x v="1"/>
    <m/>
    <m/>
    <m/>
    <m/>
    <m/>
    <m/>
    <m/>
    <m/>
    <m/>
    <m/>
    <x v="1"/>
    <x v="8"/>
  </r>
  <r>
    <x v="7"/>
    <x v="3"/>
    <x v="1"/>
    <x v="2"/>
    <m/>
    <m/>
    <m/>
    <m/>
    <m/>
    <m/>
    <m/>
    <m/>
    <m/>
    <m/>
    <x v="1"/>
    <x v="8"/>
  </r>
  <r>
    <x v="7"/>
    <x v="3"/>
    <x v="1"/>
    <x v="3"/>
    <m/>
    <m/>
    <m/>
    <m/>
    <m/>
    <m/>
    <m/>
    <m/>
    <m/>
    <m/>
    <x v="1"/>
    <x v="8"/>
  </r>
  <r>
    <x v="7"/>
    <x v="3"/>
    <x v="1"/>
    <x v="4"/>
    <m/>
    <m/>
    <m/>
    <m/>
    <m/>
    <m/>
    <m/>
    <m/>
    <m/>
    <m/>
    <x v="1"/>
    <x v="8"/>
  </r>
  <r>
    <x v="7"/>
    <x v="3"/>
    <x v="1"/>
    <x v="5"/>
    <m/>
    <m/>
    <m/>
    <m/>
    <m/>
    <m/>
    <m/>
    <m/>
    <m/>
    <m/>
    <x v="1"/>
    <x v="8"/>
  </r>
  <r>
    <x v="7"/>
    <x v="3"/>
    <x v="1"/>
    <x v="6"/>
    <m/>
    <m/>
    <m/>
    <m/>
    <m/>
    <m/>
    <m/>
    <m/>
    <m/>
    <m/>
    <x v="1"/>
    <x v="8"/>
  </r>
  <r>
    <x v="7"/>
    <x v="3"/>
    <x v="1"/>
    <x v="7"/>
    <m/>
    <m/>
    <m/>
    <m/>
    <m/>
    <m/>
    <m/>
    <m/>
    <m/>
    <m/>
    <x v="1"/>
    <x v="8"/>
  </r>
  <r>
    <x v="7"/>
    <x v="3"/>
    <x v="1"/>
    <x v="8"/>
    <m/>
    <m/>
    <m/>
    <m/>
    <m/>
    <m/>
    <m/>
    <m/>
    <m/>
    <m/>
    <x v="1"/>
    <x v="8"/>
  </r>
  <r>
    <x v="7"/>
    <x v="3"/>
    <x v="1"/>
    <x v="9"/>
    <m/>
    <m/>
    <m/>
    <m/>
    <m/>
    <m/>
    <m/>
    <m/>
    <m/>
    <m/>
    <x v="1"/>
    <x v="8"/>
  </r>
  <r>
    <x v="7"/>
    <x v="3"/>
    <x v="1"/>
    <x v="10"/>
    <m/>
    <m/>
    <m/>
    <m/>
    <m/>
    <m/>
    <m/>
    <m/>
    <m/>
    <m/>
    <x v="1"/>
    <x v="8"/>
  </r>
  <r>
    <x v="7"/>
    <x v="3"/>
    <x v="1"/>
    <x v="11"/>
    <m/>
    <m/>
    <m/>
    <m/>
    <m/>
    <m/>
    <m/>
    <m/>
    <m/>
    <m/>
    <x v="1"/>
    <x v="8"/>
  </r>
  <r>
    <x v="7"/>
    <x v="3"/>
    <x v="1"/>
    <x v="12"/>
    <m/>
    <m/>
    <m/>
    <m/>
    <m/>
    <m/>
    <m/>
    <m/>
    <m/>
    <m/>
    <x v="1"/>
    <x v="8"/>
  </r>
  <r>
    <x v="7"/>
    <x v="3"/>
    <x v="1"/>
    <x v="13"/>
    <m/>
    <m/>
    <m/>
    <m/>
    <m/>
    <m/>
    <m/>
    <m/>
    <m/>
    <m/>
    <x v="1"/>
    <x v="8"/>
  </r>
  <r>
    <x v="7"/>
    <x v="3"/>
    <x v="1"/>
    <x v="14"/>
    <m/>
    <m/>
    <m/>
    <m/>
    <m/>
    <m/>
    <m/>
    <m/>
    <m/>
    <m/>
    <x v="1"/>
    <x v="8"/>
  </r>
  <r>
    <x v="7"/>
    <x v="3"/>
    <x v="1"/>
    <x v="15"/>
    <m/>
    <m/>
    <m/>
    <m/>
    <m/>
    <m/>
    <m/>
    <m/>
    <m/>
    <m/>
    <x v="1"/>
    <x v="8"/>
  </r>
  <r>
    <x v="7"/>
    <x v="3"/>
    <x v="1"/>
    <x v="16"/>
    <m/>
    <m/>
    <m/>
    <m/>
    <m/>
    <m/>
    <m/>
    <m/>
    <m/>
    <m/>
    <x v="1"/>
    <x v="8"/>
  </r>
  <r>
    <x v="7"/>
    <x v="3"/>
    <x v="1"/>
    <x v="17"/>
    <m/>
    <m/>
    <m/>
    <m/>
    <m/>
    <m/>
    <m/>
    <m/>
    <m/>
    <m/>
    <x v="1"/>
    <x v="8"/>
  </r>
  <r>
    <x v="7"/>
    <x v="3"/>
    <x v="2"/>
    <x v="1"/>
    <n v="473"/>
    <n v="405"/>
    <n v="1124"/>
    <n v="1124"/>
    <n v="1154"/>
    <n v="1154"/>
    <n v="104697"/>
    <n v="86687.745379876797"/>
    <n v="4.6719406327300144"/>
    <n v="0.36032028469750887"/>
    <x v="1"/>
    <x v="8"/>
  </r>
  <r>
    <x v="7"/>
    <x v="3"/>
    <x v="2"/>
    <x v="2"/>
    <n v="355"/>
    <n v="312"/>
    <n v="827"/>
    <n v="827"/>
    <n v="857"/>
    <n v="857"/>
    <n v="80721"/>
    <n v="67483.926078028744"/>
    <n v="4.6233231842386866"/>
    <n v="0.37726723095525999"/>
    <x v="1"/>
    <x v="8"/>
  </r>
  <r>
    <x v="7"/>
    <x v="3"/>
    <x v="2"/>
    <x v="3"/>
    <n v="356"/>
    <n v="301"/>
    <n v="740"/>
    <n v="740"/>
    <n v="778"/>
    <n v="778"/>
    <n v="79849"/>
    <n v="68898.822724161539"/>
    <n v="4.3687248649380024"/>
    <n v="0.40675675675675677"/>
    <x v="1"/>
    <x v="8"/>
  </r>
  <r>
    <x v="7"/>
    <x v="3"/>
    <x v="2"/>
    <x v="4"/>
    <n v="326"/>
    <n v="299"/>
    <n v="811"/>
    <n v="811"/>
    <n v="855"/>
    <n v="855"/>
    <n v="86087"/>
    <n v="72964.733744010955"/>
    <n v="4.0978700895285911"/>
    <n v="0.36868064118372379"/>
    <x v="1"/>
    <x v="8"/>
  </r>
  <r>
    <x v="7"/>
    <x v="3"/>
    <x v="2"/>
    <x v="5"/>
    <n v="367"/>
    <n v="325"/>
    <n v="841"/>
    <n v="841"/>
    <n v="897"/>
    <n v="897"/>
    <n v="88184"/>
    <n v="76547.731690622866"/>
    <n v="4.2457169248793383"/>
    <n v="0.38644470868014269"/>
    <x v="1"/>
    <x v="8"/>
  </r>
  <r>
    <x v="7"/>
    <x v="3"/>
    <x v="2"/>
    <x v="6"/>
    <n v="385"/>
    <n v="336"/>
    <n v="832"/>
    <n v="832"/>
    <n v="909"/>
    <n v="909"/>
    <n v="90599"/>
    <n v="78396.470910335382"/>
    <n v="4.2859072111076815"/>
    <n v="0.40384615384615385"/>
    <x v="1"/>
    <x v="8"/>
  </r>
  <r>
    <x v="7"/>
    <x v="3"/>
    <x v="2"/>
    <x v="7"/>
    <n v="422"/>
    <n v="375"/>
    <n v="904"/>
    <n v="904"/>
    <n v="999"/>
    <n v="999"/>
    <n v="95006"/>
    <n v="82689.911019849416"/>
    <n v="4.5350151593461332"/>
    <n v="0.41482300884955753"/>
    <x v="1"/>
    <x v="8"/>
  </r>
  <r>
    <x v="7"/>
    <x v="3"/>
    <x v="2"/>
    <x v="8"/>
    <n v="202"/>
    <n v="174"/>
    <n v="352"/>
    <n v="352"/>
    <n v="418"/>
    <n v="418"/>
    <n v="80893"/>
    <n v="67957.889117043116"/>
    <n v="2.5604091336669055"/>
    <n v="0.49431818181818182"/>
    <x v="1"/>
    <x v="8"/>
  </r>
  <r>
    <x v="7"/>
    <x v="3"/>
    <x v="2"/>
    <x v="9"/>
    <n v="209"/>
    <n v="180"/>
    <n v="393"/>
    <n v="393"/>
    <n v="453"/>
    <n v="453"/>
    <n v="82156"/>
    <n v="69553.883641341541"/>
    <n v="2.5879216310649165"/>
    <n v="0.4580152671755725"/>
    <x v="1"/>
    <x v="8"/>
  </r>
  <r>
    <x v="7"/>
    <x v="3"/>
    <x v="2"/>
    <x v="10"/>
    <n v="200"/>
    <n v="187"/>
    <n v="432"/>
    <n v="432"/>
    <n v="504"/>
    <n v="504"/>
    <n v="86029"/>
    <n v="72774.781656399733"/>
    <n v="2.5695714331772979"/>
    <n v="0.43287037037037035"/>
    <x v="1"/>
    <x v="8"/>
  </r>
  <r>
    <x v="7"/>
    <x v="3"/>
    <x v="2"/>
    <x v="11"/>
    <n v="177"/>
    <n v="166"/>
    <n v="442"/>
    <n v="442"/>
    <n v="525"/>
    <n v="525"/>
    <n v="92256"/>
    <n v="79665.921971252566"/>
    <n v="2.0837014860620213"/>
    <n v="0.3755656108597285"/>
    <x v="1"/>
    <x v="8"/>
  </r>
  <r>
    <x v="7"/>
    <x v="3"/>
    <x v="2"/>
    <x v="12"/>
    <n v="250"/>
    <n v="220"/>
    <n v="586"/>
    <n v="586"/>
    <n v="672"/>
    <n v="672"/>
    <n v="102445"/>
    <n v="88925.11704312115"/>
    <n v="2.473991683286946"/>
    <n v="0.37542662116040953"/>
    <x v="1"/>
    <x v="8"/>
  </r>
  <r>
    <x v="7"/>
    <x v="3"/>
    <x v="2"/>
    <x v="13"/>
    <n v="277"/>
    <n v="248"/>
    <n v="663"/>
    <n v="663"/>
    <n v="787"/>
    <n v="787"/>
    <n v="108218"/>
    <n v="94018.223134839151"/>
    <n v="2.6377865027753513"/>
    <n v="0.37405731523378583"/>
    <x v="1"/>
    <x v="8"/>
  </r>
  <r>
    <x v="7"/>
    <x v="3"/>
    <x v="2"/>
    <x v="14"/>
    <n v="0"/>
    <n v="0"/>
    <n v="1"/>
    <n v="1"/>
    <n v="390"/>
    <n v="390"/>
    <n v="118487"/>
    <n v="103743.99452429842"/>
    <n v="0"/>
    <n v="0"/>
    <x v="1"/>
    <x v="8"/>
  </r>
  <r>
    <x v="7"/>
    <x v="3"/>
    <x v="2"/>
    <x v="15"/>
    <n v="0"/>
    <n v="0"/>
    <n v="0"/>
    <n v="0"/>
    <n v="81"/>
    <n v="81"/>
    <n v="121619"/>
    <n v="72269.223819301842"/>
    <n v="0"/>
    <m/>
    <x v="1"/>
    <x v="8"/>
  </r>
  <r>
    <x v="7"/>
    <x v="3"/>
    <x v="2"/>
    <x v="16"/>
    <m/>
    <m/>
    <m/>
    <m/>
    <m/>
    <m/>
    <m/>
    <m/>
    <m/>
    <m/>
    <x v="1"/>
    <x v="8"/>
  </r>
  <r>
    <x v="7"/>
    <x v="3"/>
    <x v="2"/>
    <x v="17"/>
    <m/>
    <m/>
    <m/>
    <m/>
    <m/>
    <m/>
    <m/>
    <m/>
    <m/>
    <m/>
    <x v="1"/>
    <x v="8"/>
  </r>
  <r>
    <x v="7"/>
    <x v="3"/>
    <x v="3"/>
    <x v="1"/>
    <n v="546"/>
    <n v="483"/>
    <n v="1220"/>
    <n v="1220"/>
    <n v="1256"/>
    <n v="1256"/>
    <n v="90372"/>
    <n v="74679.488021902813"/>
    <n v="6.4676394120208816"/>
    <n v="0.39590163934426231"/>
    <x v="1"/>
    <x v="8"/>
  </r>
  <r>
    <x v="7"/>
    <x v="3"/>
    <x v="3"/>
    <x v="2"/>
    <n v="397"/>
    <n v="347"/>
    <n v="890"/>
    <n v="890"/>
    <n v="922"/>
    <n v="922"/>
    <n v="70510"/>
    <n v="58708.813141683779"/>
    <n v="5.910526570560612"/>
    <n v="0.38988764044943819"/>
    <x v="1"/>
    <x v="8"/>
  </r>
  <r>
    <x v="7"/>
    <x v="3"/>
    <x v="3"/>
    <x v="3"/>
    <n v="421"/>
    <n v="370"/>
    <n v="889"/>
    <n v="889"/>
    <n v="938"/>
    <n v="938"/>
    <n v="70468"/>
    <n v="60361.336071184123"/>
    <n v="6.1297516602955744"/>
    <n v="0.41619797525309338"/>
    <x v="1"/>
    <x v="8"/>
  </r>
  <r>
    <x v="7"/>
    <x v="3"/>
    <x v="3"/>
    <x v="4"/>
    <n v="407"/>
    <n v="357"/>
    <n v="895"/>
    <n v="895"/>
    <n v="951"/>
    <n v="951"/>
    <n v="75816"/>
    <n v="63971.671457905541"/>
    <n v="5.5805951582008007"/>
    <n v="0.39888268156424583"/>
    <x v="1"/>
    <x v="8"/>
  </r>
  <r>
    <x v="7"/>
    <x v="3"/>
    <x v="3"/>
    <x v="5"/>
    <n v="415"/>
    <n v="377"/>
    <n v="949"/>
    <n v="949"/>
    <n v="1010"/>
    <n v="1010"/>
    <n v="78023"/>
    <n v="67045.399041752229"/>
    <n v="5.623055502514422"/>
    <n v="0.39726027397260272"/>
    <x v="1"/>
    <x v="8"/>
  </r>
  <r>
    <x v="7"/>
    <x v="3"/>
    <x v="3"/>
    <x v="6"/>
    <n v="414"/>
    <n v="370"/>
    <n v="895"/>
    <n v="895"/>
    <n v="974"/>
    <n v="974"/>
    <n v="80844"/>
    <n v="69090.061601642708"/>
    <n v="5.3553288479222134"/>
    <n v="0.41340782122905029"/>
    <x v="1"/>
    <x v="8"/>
  </r>
  <r>
    <x v="7"/>
    <x v="3"/>
    <x v="3"/>
    <x v="7"/>
    <n v="445"/>
    <n v="390"/>
    <n v="933"/>
    <n v="933"/>
    <n v="1032"/>
    <n v="1032"/>
    <n v="85054"/>
    <n v="73570.086242299789"/>
    <n v="5.3010675930914699"/>
    <n v="0.41800643086816719"/>
    <x v="1"/>
    <x v="8"/>
  </r>
  <r>
    <x v="7"/>
    <x v="3"/>
    <x v="3"/>
    <x v="8"/>
    <n v="217"/>
    <n v="194"/>
    <n v="426"/>
    <n v="426"/>
    <n v="506"/>
    <n v="506"/>
    <n v="76005"/>
    <n v="63902.318959616699"/>
    <n v="3.0358835666448818"/>
    <n v="0.45539906103286387"/>
    <x v="1"/>
    <x v="8"/>
  </r>
  <r>
    <x v="7"/>
    <x v="3"/>
    <x v="3"/>
    <x v="9"/>
    <n v="255"/>
    <n v="218"/>
    <n v="518"/>
    <n v="518"/>
    <n v="601"/>
    <n v="601"/>
    <n v="77024"/>
    <n v="65142.850102669407"/>
    <n v="3.346491589735753"/>
    <n v="0.42084942084942084"/>
    <x v="1"/>
    <x v="8"/>
  </r>
  <r>
    <x v="7"/>
    <x v="3"/>
    <x v="3"/>
    <x v="10"/>
    <n v="213"/>
    <n v="200"/>
    <n v="484"/>
    <n v="484"/>
    <n v="563"/>
    <n v="563"/>
    <n v="79806"/>
    <n v="67331.926078028744"/>
    <n v="2.9703591097071338"/>
    <n v="0.41322314049586778"/>
    <x v="1"/>
    <x v="8"/>
  </r>
  <r>
    <x v="7"/>
    <x v="3"/>
    <x v="3"/>
    <x v="11"/>
    <n v="265"/>
    <n v="239"/>
    <n v="561"/>
    <n v="561"/>
    <n v="664"/>
    <n v="664"/>
    <n v="85108"/>
    <n v="73203.909650924019"/>
    <n v="3.2648529448725041"/>
    <n v="0.42602495543672014"/>
    <x v="1"/>
    <x v="8"/>
  </r>
  <r>
    <x v="7"/>
    <x v="3"/>
    <x v="3"/>
    <x v="12"/>
    <n v="357"/>
    <n v="323"/>
    <n v="784"/>
    <n v="784"/>
    <n v="921"/>
    <n v="921"/>
    <n v="94384"/>
    <n v="81440.440793976726"/>
    <n v="3.9660885531932046"/>
    <n v="0.41198979591836737"/>
    <x v="1"/>
    <x v="8"/>
  </r>
  <r>
    <x v="7"/>
    <x v="3"/>
    <x v="3"/>
    <x v="13"/>
    <n v="353"/>
    <n v="317"/>
    <n v="826"/>
    <n v="826"/>
    <n v="946"/>
    <n v="946"/>
    <n v="99204"/>
    <n v="86072.208076659823"/>
    <n v="3.6829541972208424"/>
    <n v="0.38377723970944311"/>
    <x v="1"/>
    <x v="8"/>
  </r>
  <r>
    <x v="7"/>
    <x v="3"/>
    <x v="3"/>
    <x v="14"/>
    <n v="0"/>
    <n v="0"/>
    <n v="0"/>
    <n v="0"/>
    <n v="438"/>
    <n v="438"/>
    <n v="108642"/>
    <n v="94714.628336755646"/>
    <n v="0"/>
    <m/>
    <x v="1"/>
    <x v="8"/>
  </r>
  <r>
    <x v="7"/>
    <x v="3"/>
    <x v="3"/>
    <x v="15"/>
    <n v="0"/>
    <n v="0"/>
    <n v="0"/>
    <n v="0"/>
    <n v="103"/>
    <n v="103"/>
    <n v="111344"/>
    <n v="65949.212867898706"/>
    <n v="0"/>
    <m/>
    <x v="1"/>
    <x v="8"/>
  </r>
  <r>
    <x v="7"/>
    <x v="3"/>
    <x v="3"/>
    <x v="16"/>
    <m/>
    <m/>
    <m/>
    <m/>
    <m/>
    <m/>
    <m/>
    <m/>
    <m/>
    <m/>
    <x v="1"/>
    <x v="8"/>
  </r>
  <r>
    <x v="7"/>
    <x v="3"/>
    <x v="3"/>
    <x v="17"/>
    <m/>
    <m/>
    <m/>
    <m/>
    <m/>
    <m/>
    <m/>
    <m/>
    <m/>
    <m/>
    <x v="1"/>
    <x v="8"/>
  </r>
  <r>
    <x v="7"/>
    <x v="3"/>
    <x v="4"/>
    <x v="1"/>
    <m/>
    <m/>
    <m/>
    <m/>
    <m/>
    <m/>
    <m/>
    <m/>
    <m/>
    <m/>
    <x v="1"/>
    <x v="8"/>
  </r>
  <r>
    <x v="7"/>
    <x v="3"/>
    <x v="4"/>
    <x v="2"/>
    <m/>
    <m/>
    <m/>
    <m/>
    <m/>
    <m/>
    <m/>
    <m/>
    <m/>
    <m/>
    <x v="1"/>
    <x v="8"/>
  </r>
  <r>
    <x v="7"/>
    <x v="3"/>
    <x v="4"/>
    <x v="3"/>
    <m/>
    <m/>
    <m/>
    <m/>
    <m/>
    <m/>
    <m/>
    <m/>
    <m/>
    <m/>
    <x v="1"/>
    <x v="8"/>
  </r>
  <r>
    <x v="7"/>
    <x v="3"/>
    <x v="4"/>
    <x v="4"/>
    <m/>
    <m/>
    <m/>
    <m/>
    <m/>
    <m/>
    <m/>
    <m/>
    <m/>
    <m/>
    <x v="1"/>
    <x v="8"/>
  </r>
  <r>
    <x v="7"/>
    <x v="3"/>
    <x v="4"/>
    <x v="5"/>
    <m/>
    <m/>
    <m/>
    <m/>
    <m/>
    <m/>
    <m/>
    <m/>
    <m/>
    <m/>
    <x v="1"/>
    <x v="8"/>
  </r>
  <r>
    <x v="7"/>
    <x v="3"/>
    <x v="4"/>
    <x v="6"/>
    <m/>
    <m/>
    <m/>
    <m/>
    <m/>
    <m/>
    <m/>
    <m/>
    <m/>
    <m/>
    <x v="1"/>
    <x v="8"/>
  </r>
  <r>
    <x v="7"/>
    <x v="3"/>
    <x v="4"/>
    <x v="7"/>
    <m/>
    <m/>
    <m/>
    <m/>
    <m/>
    <m/>
    <m/>
    <m/>
    <m/>
    <m/>
    <x v="1"/>
    <x v="8"/>
  </r>
  <r>
    <x v="7"/>
    <x v="3"/>
    <x v="4"/>
    <x v="8"/>
    <m/>
    <m/>
    <m/>
    <m/>
    <m/>
    <m/>
    <m/>
    <m/>
    <m/>
    <m/>
    <x v="1"/>
    <x v="8"/>
  </r>
  <r>
    <x v="7"/>
    <x v="3"/>
    <x v="4"/>
    <x v="9"/>
    <m/>
    <m/>
    <m/>
    <m/>
    <m/>
    <m/>
    <m/>
    <m/>
    <m/>
    <m/>
    <x v="1"/>
    <x v="8"/>
  </r>
  <r>
    <x v="7"/>
    <x v="3"/>
    <x v="4"/>
    <x v="10"/>
    <m/>
    <m/>
    <m/>
    <m/>
    <m/>
    <m/>
    <m/>
    <m/>
    <m/>
    <m/>
    <x v="1"/>
    <x v="8"/>
  </r>
  <r>
    <x v="7"/>
    <x v="3"/>
    <x v="4"/>
    <x v="11"/>
    <m/>
    <m/>
    <m/>
    <m/>
    <m/>
    <m/>
    <m/>
    <m/>
    <m/>
    <m/>
    <x v="1"/>
    <x v="8"/>
  </r>
  <r>
    <x v="7"/>
    <x v="3"/>
    <x v="4"/>
    <x v="12"/>
    <m/>
    <m/>
    <m/>
    <m/>
    <m/>
    <m/>
    <m/>
    <m/>
    <m/>
    <m/>
    <x v="1"/>
    <x v="8"/>
  </r>
  <r>
    <x v="7"/>
    <x v="3"/>
    <x v="4"/>
    <x v="13"/>
    <m/>
    <m/>
    <m/>
    <m/>
    <m/>
    <m/>
    <m/>
    <m/>
    <m/>
    <m/>
    <x v="1"/>
    <x v="8"/>
  </r>
  <r>
    <x v="7"/>
    <x v="3"/>
    <x v="4"/>
    <x v="14"/>
    <m/>
    <m/>
    <m/>
    <m/>
    <m/>
    <m/>
    <m/>
    <m/>
    <m/>
    <m/>
    <x v="1"/>
    <x v="8"/>
  </r>
  <r>
    <x v="7"/>
    <x v="3"/>
    <x v="4"/>
    <x v="15"/>
    <m/>
    <m/>
    <m/>
    <m/>
    <m/>
    <m/>
    <m/>
    <m/>
    <m/>
    <m/>
    <x v="1"/>
    <x v="8"/>
  </r>
  <r>
    <x v="7"/>
    <x v="3"/>
    <x v="4"/>
    <x v="16"/>
    <m/>
    <m/>
    <m/>
    <m/>
    <m/>
    <m/>
    <m/>
    <m/>
    <m/>
    <m/>
    <x v="1"/>
    <x v="8"/>
  </r>
  <r>
    <x v="7"/>
    <x v="3"/>
    <x v="4"/>
    <x v="17"/>
    <m/>
    <m/>
    <m/>
    <m/>
    <m/>
    <m/>
    <m/>
    <m/>
    <m/>
    <m/>
    <x v="1"/>
    <x v="8"/>
  </r>
  <r>
    <x v="0"/>
    <x v="0"/>
    <x v="0"/>
    <x v="0"/>
    <n v="2026"/>
    <n v="1970"/>
    <n v="23777"/>
    <n v="23777"/>
    <n v="27357"/>
    <n v="27357"/>
    <n v="3248791"/>
    <n v="11720831.775496235"/>
    <n v="0.16807680868848529"/>
    <n v="8.2853177440383563E-2"/>
    <x v="1"/>
    <x v="9"/>
  </r>
  <r>
    <x v="1"/>
    <x v="1"/>
    <x v="0"/>
    <x v="0"/>
    <n v="20"/>
    <n v="20"/>
    <n v="674"/>
    <n v="674"/>
    <n v="789"/>
    <n v="789"/>
    <n v="1254379"/>
    <n v="3881212.9774127309"/>
    <n v="5.153028219887142E-3"/>
    <n v="2.967359050445104E-2"/>
    <x v="1"/>
    <x v="9"/>
  </r>
  <r>
    <x v="1"/>
    <x v="2"/>
    <x v="0"/>
    <x v="0"/>
    <n v="199"/>
    <n v="196"/>
    <n v="3885"/>
    <n v="3885"/>
    <n v="4464"/>
    <n v="4464"/>
    <n v="1782551"/>
    <n v="5591705.6919917865"/>
    <n v="3.5051916319684573E-2"/>
    <n v="5.0450450450450449E-2"/>
    <x v="1"/>
    <x v="9"/>
  </r>
  <r>
    <x v="1"/>
    <x v="3"/>
    <x v="0"/>
    <x v="0"/>
    <n v="1807"/>
    <n v="1754"/>
    <n v="19218"/>
    <n v="19218"/>
    <n v="22104"/>
    <n v="22104"/>
    <n v="620398"/>
    <n v="2247762.7268993841"/>
    <n v="0.78033147316198637"/>
    <n v="9.12686023519617E-2"/>
    <x v="1"/>
    <x v="9"/>
  </r>
  <r>
    <x v="2"/>
    <x v="0"/>
    <x v="1"/>
    <x v="0"/>
    <m/>
    <m/>
    <m/>
    <m/>
    <m/>
    <m/>
    <m/>
    <m/>
    <m/>
    <m/>
    <x v="1"/>
    <x v="9"/>
  </r>
  <r>
    <x v="2"/>
    <x v="0"/>
    <x v="2"/>
    <x v="0"/>
    <n v="848"/>
    <n v="818"/>
    <n v="10726"/>
    <n v="10726"/>
    <n v="12355"/>
    <n v="12355"/>
    <n v="1672877"/>
    <n v="6091885.1252566734"/>
    <n v="0.13427699032087947"/>
    <n v="7.6263285474547832E-2"/>
    <x v="1"/>
    <x v="9"/>
  </r>
  <r>
    <x v="2"/>
    <x v="0"/>
    <x v="3"/>
    <x v="0"/>
    <n v="1178"/>
    <n v="1152"/>
    <n v="13051"/>
    <n v="13051"/>
    <n v="15002"/>
    <n v="15002"/>
    <n v="1575914"/>
    <n v="5628946.6502395617"/>
    <n v="0.20465640759820883"/>
    <n v="8.8269098153398201E-2"/>
    <x v="1"/>
    <x v="9"/>
  </r>
  <r>
    <x v="2"/>
    <x v="0"/>
    <x v="4"/>
    <x v="0"/>
    <m/>
    <m/>
    <m/>
    <m/>
    <m/>
    <m/>
    <m/>
    <m/>
    <m/>
    <m/>
    <x v="1"/>
    <x v="9"/>
  </r>
  <r>
    <x v="3"/>
    <x v="1"/>
    <x v="1"/>
    <x v="0"/>
    <m/>
    <m/>
    <m/>
    <m/>
    <m/>
    <m/>
    <m/>
    <m/>
    <m/>
    <m/>
    <x v="1"/>
    <x v="9"/>
  </r>
  <r>
    <x v="3"/>
    <x v="1"/>
    <x v="2"/>
    <x v="0"/>
    <n v="8"/>
    <n v="8"/>
    <n v="224"/>
    <n v="224"/>
    <n v="272"/>
    <n v="272"/>
    <n v="632044"/>
    <n v="1932005.5715263519"/>
    <n v="4.1407748082629599E-3"/>
    <n v="3.5714285714285712E-2"/>
    <x v="1"/>
    <x v="9"/>
  </r>
  <r>
    <x v="3"/>
    <x v="1"/>
    <x v="3"/>
    <x v="0"/>
    <n v="12"/>
    <n v="12"/>
    <n v="450"/>
    <n v="450"/>
    <n v="517"/>
    <n v="517"/>
    <n v="622335"/>
    <n v="1949207.4058863793"/>
    <n v="6.1563484541262252E-3"/>
    <n v="2.6666666666666668E-2"/>
    <x v="1"/>
    <x v="9"/>
  </r>
  <r>
    <x v="3"/>
    <x v="1"/>
    <x v="4"/>
    <x v="0"/>
    <m/>
    <m/>
    <m/>
    <m/>
    <m/>
    <m/>
    <m/>
    <m/>
    <m/>
    <m/>
    <x v="1"/>
    <x v="9"/>
  </r>
  <r>
    <x v="3"/>
    <x v="2"/>
    <x v="1"/>
    <x v="0"/>
    <m/>
    <m/>
    <m/>
    <m/>
    <m/>
    <m/>
    <m/>
    <m/>
    <m/>
    <m/>
    <x v="1"/>
    <x v="9"/>
  </r>
  <r>
    <x v="3"/>
    <x v="2"/>
    <x v="2"/>
    <x v="0"/>
    <n v="68"/>
    <n v="67"/>
    <n v="1554"/>
    <n v="1554"/>
    <n v="1804"/>
    <n v="1804"/>
    <n v="935798"/>
    <n v="2977238.7433264889"/>
    <n v="2.250407366563437E-2"/>
    <n v="4.3114543114543116E-2"/>
    <x v="1"/>
    <x v="9"/>
  </r>
  <r>
    <x v="3"/>
    <x v="2"/>
    <x v="3"/>
    <x v="0"/>
    <n v="131"/>
    <n v="129"/>
    <n v="2331"/>
    <n v="2331"/>
    <n v="2660"/>
    <n v="2660"/>
    <n v="846753"/>
    <n v="2614466.9486652976"/>
    <n v="4.9340841759676991E-2"/>
    <n v="5.5341055341055344E-2"/>
    <x v="1"/>
    <x v="9"/>
  </r>
  <r>
    <x v="3"/>
    <x v="2"/>
    <x v="4"/>
    <x v="0"/>
    <m/>
    <m/>
    <m/>
    <m/>
    <m/>
    <m/>
    <m/>
    <m/>
    <m/>
    <m/>
    <x v="1"/>
    <x v="9"/>
  </r>
  <r>
    <x v="3"/>
    <x v="3"/>
    <x v="1"/>
    <x v="0"/>
    <m/>
    <m/>
    <m/>
    <m/>
    <m/>
    <m/>
    <m/>
    <m/>
    <m/>
    <m/>
    <x v="1"/>
    <x v="9"/>
  </r>
  <r>
    <x v="3"/>
    <x v="3"/>
    <x v="2"/>
    <x v="0"/>
    <n v="772"/>
    <n v="743"/>
    <n v="8948"/>
    <n v="8948"/>
    <n v="10279"/>
    <n v="10279"/>
    <n v="325181"/>
    <n v="1182578.3764544833"/>
    <n v="0.62828816659713183"/>
    <n v="8.3035315154224409E-2"/>
    <x v="1"/>
    <x v="9"/>
  </r>
  <r>
    <x v="3"/>
    <x v="3"/>
    <x v="3"/>
    <x v="0"/>
    <n v="1035"/>
    <n v="1011"/>
    <n v="10270"/>
    <n v="10270"/>
    <n v="11825"/>
    <n v="11825"/>
    <n v="295217"/>
    <n v="1065184.3504449008"/>
    <n v="0.94913148092884636"/>
    <n v="9.8442064264849069E-2"/>
    <x v="1"/>
    <x v="9"/>
  </r>
  <r>
    <x v="3"/>
    <x v="3"/>
    <x v="4"/>
    <x v="0"/>
    <m/>
    <m/>
    <m/>
    <m/>
    <m/>
    <m/>
    <m/>
    <m/>
    <m/>
    <m/>
    <x v="1"/>
    <x v="9"/>
  </r>
  <r>
    <x v="4"/>
    <x v="0"/>
    <x v="0"/>
    <x v="1"/>
    <n v="242"/>
    <n v="237"/>
    <n v="2843"/>
    <n v="2843"/>
    <n v="2925"/>
    <n v="2925"/>
    <n v="1239508"/>
    <n v="968115.18412046542"/>
    <n v="0.24480558087239895"/>
    <n v="8.3362645093211396E-2"/>
    <x v="1"/>
    <x v="9"/>
  </r>
  <r>
    <x v="4"/>
    <x v="0"/>
    <x v="0"/>
    <x v="2"/>
    <n v="166"/>
    <n v="162"/>
    <n v="2118"/>
    <n v="2118"/>
    <n v="2190"/>
    <n v="2190"/>
    <n v="908698"/>
    <n v="752893.96577686514"/>
    <n v="0.21516974150914084"/>
    <n v="7.6487252124645896E-2"/>
    <x v="1"/>
    <x v="9"/>
  </r>
  <r>
    <x v="4"/>
    <x v="0"/>
    <x v="0"/>
    <x v="3"/>
    <n v="165"/>
    <n v="160"/>
    <n v="2025"/>
    <n v="2025"/>
    <n v="2119"/>
    <n v="2119"/>
    <n v="870193"/>
    <n v="728558.12183436006"/>
    <n v="0.21961185416086335"/>
    <n v="7.9012345679012344E-2"/>
    <x v="1"/>
    <x v="9"/>
  </r>
  <r>
    <x v="4"/>
    <x v="0"/>
    <x v="0"/>
    <x v="4"/>
    <n v="204"/>
    <n v="198"/>
    <n v="2070"/>
    <n v="2070"/>
    <n v="2193"/>
    <n v="2193"/>
    <n v="934671"/>
    <n v="774317.39630390145"/>
    <n v="0.25570909415844978"/>
    <n v="9.5652173913043481E-2"/>
    <x v="1"/>
    <x v="9"/>
  </r>
  <r>
    <x v="4"/>
    <x v="0"/>
    <x v="0"/>
    <x v="5"/>
    <n v="180"/>
    <n v="176"/>
    <n v="2199"/>
    <n v="2199"/>
    <n v="2355"/>
    <n v="2355"/>
    <n v="944250"/>
    <n v="780922.19575633132"/>
    <n v="0.22537456478560217"/>
    <n v="8.0036380172805816E-2"/>
    <x v="1"/>
    <x v="9"/>
  </r>
  <r>
    <x v="4"/>
    <x v="0"/>
    <x v="0"/>
    <x v="6"/>
    <n v="185"/>
    <n v="182"/>
    <n v="2102"/>
    <n v="2102"/>
    <n v="2314"/>
    <n v="2314"/>
    <n v="952507"/>
    <n v="778204.37508555781"/>
    <n v="0.2338717255091125"/>
    <n v="8.6584205518553753E-2"/>
    <x v="1"/>
    <x v="9"/>
  </r>
  <r>
    <x v="4"/>
    <x v="0"/>
    <x v="0"/>
    <x v="7"/>
    <n v="201"/>
    <n v="193"/>
    <n v="2184"/>
    <n v="2184"/>
    <n v="2447"/>
    <n v="2447"/>
    <n v="952318"/>
    <n v="796368.6735112936"/>
    <n v="0.24235006526441802"/>
    <n v="8.8369963369963375E-2"/>
    <x v="1"/>
    <x v="9"/>
  </r>
  <r>
    <x v="4"/>
    <x v="0"/>
    <x v="0"/>
    <x v="8"/>
    <n v="74"/>
    <n v="70"/>
    <n v="1100"/>
    <n v="1100"/>
    <n v="1312"/>
    <n v="1312"/>
    <n v="937727"/>
    <n v="779125.66187542782"/>
    <n v="8.9844300380895553E-2"/>
    <n v="6.363636363636363E-2"/>
    <x v="1"/>
    <x v="9"/>
  </r>
  <r>
    <x v="4"/>
    <x v="0"/>
    <x v="0"/>
    <x v="9"/>
    <n v="92"/>
    <n v="90"/>
    <n v="1209"/>
    <n v="1209"/>
    <n v="1420"/>
    <n v="1420"/>
    <n v="916657"/>
    <n v="769902.08076659823"/>
    <n v="0.11689798254654178"/>
    <n v="7.4441687344913146E-2"/>
    <x v="1"/>
    <x v="9"/>
  </r>
  <r>
    <x v="4"/>
    <x v="0"/>
    <x v="0"/>
    <x v="10"/>
    <n v="103"/>
    <n v="100"/>
    <n v="1199"/>
    <n v="1199"/>
    <n v="1415"/>
    <n v="1415"/>
    <n v="909706"/>
    <n v="759837.57152635185"/>
    <n v="0.13160707465296997"/>
    <n v="8.3402835696413671E-2"/>
    <x v="1"/>
    <x v="9"/>
  </r>
  <r>
    <x v="4"/>
    <x v="0"/>
    <x v="0"/>
    <x v="11"/>
    <n v="99"/>
    <n v="97"/>
    <n v="1305"/>
    <n v="1305"/>
    <n v="1549"/>
    <n v="1549"/>
    <n v="950141"/>
    <n v="804853.30321697472"/>
    <n v="0.12051885680569849"/>
    <n v="7.4329501915708807E-2"/>
    <x v="1"/>
    <x v="9"/>
  </r>
  <r>
    <x v="4"/>
    <x v="0"/>
    <x v="0"/>
    <x v="12"/>
    <n v="149"/>
    <n v="142"/>
    <n v="1633"/>
    <n v="1633"/>
    <n v="1923"/>
    <n v="1923"/>
    <n v="964060"/>
    <n v="811523.81108829565"/>
    <n v="0.17497946216706889"/>
    <n v="8.6956521739130432E-2"/>
    <x v="1"/>
    <x v="9"/>
  </r>
  <r>
    <x v="4"/>
    <x v="0"/>
    <x v="0"/>
    <x v="13"/>
    <n v="166"/>
    <n v="163"/>
    <n v="1789"/>
    <n v="1789"/>
    <n v="2078"/>
    <n v="2078"/>
    <n v="953219"/>
    <n v="811860.57221081445"/>
    <n v="0.20077339087440504"/>
    <n v="9.1112353269983237E-2"/>
    <x v="1"/>
    <x v="9"/>
  </r>
  <r>
    <x v="4"/>
    <x v="0"/>
    <x v="0"/>
    <x v="14"/>
    <n v="0"/>
    <n v="0"/>
    <n v="1"/>
    <n v="1"/>
    <n v="909"/>
    <n v="909"/>
    <n v="992312"/>
    <n v="847565.00205338805"/>
    <n v="0"/>
    <n v="0"/>
    <x v="1"/>
    <x v="9"/>
  </r>
  <r>
    <x v="4"/>
    <x v="0"/>
    <x v="0"/>
    <x v="15"/>
    <n v="0"/>
    <n v="0"/>
    <n v="0"/>
    <n v="0"/>
    <n v="208"/>
    <n v="208"/>
    <n v="955559"/>
    <n v="556783.8603696099"/>
    <n v="0"/>
    <m/>
    <x v="1"/>
    <x v="9"/>
  </r>
  <r>
    <x v="4"/>
    <x v="0"/>
    <x v="0"/>
    <x v="16"/>
    <m/>
    <m/>
    <m/>
    <m/>
    <m/>
    <m/>
    <m/>
    <m/>
    <m/>
    <m/>
    <x v="1"/>
    <x v="9"/>
  </r>
  <r>
    <x v="4"/>
    <x v="0"/>
    <x v="0"/>
    <x v="17"/>
    <m/>
    <m/>
    <m/>
    <m/>
    <m/>
    <m/>
    <m/>
    <m/>
    <m/>
    <m/>
    <x v="1"/>
    <x v="9"/>
  </r>
  <r>
    <x v="5"/>
    <x v="1"/>
    <x v="0"/>
    <x v="1"/>
    <n v="2"/>
    <n v="2"/>
    <n v="73"/>
    <n v="73"/>
    <n v="76"/>
    <n v="76"/>
    <n v="425610"/>
    <n v="317641.44284736481"/>
    <n v="6.2964076163104865E-3"/>
    <n v="2.7397260273972601E-2"/>
    <x v="1"/>
    <x v="9"/>
  </r>
  <r>
    <x v="5"/>
    <x v="1"/>
    <x v="0"/>
    <x v="2"/>
    <n v="1"/>
    <n v="1"/>
    <n v="38"/>
    <n v="38"/>
    <n v="41"/>
    <n v="41"/>
    <n v="310249"/>
    <n v="247455.75085557837"/>
    <n v="4.0411265308747104E-3"/>
    <n v="2.6315789473684209E-2"/>
    <x v="1"/>
    <x v="9"/>
  </r>
  <r>
    <x v="5"/>
    <x v="1"/>
    <x v="0"/>
    <x v="3"/>
    <n v="2"/>
    <n v="2"/>
    <n v="53"/>
    <n v="53"/>
    <n v="54"/>
    <n v="54"/>
    <n v="297010"/>
    <n v="238537.51403148528"/>
    <n v="8.3844254356403407E-3"/>
    <n v="3.7735849056603772E-2"/>
    <x v="1"/>
    <x v="9"/>
  </r>
  <r>
    <x v="5"/>
    <x v="1"/>
    <x v="0"/>
    <x v="4"/>
    <n v="1"/>
    <n v="1"/>
    <n v="43"/>
    <n v="43"/>
    <n v="49"/>
    <n v="49"/>
    <n v="321009"/>
    <n v="255758.5954825462"/>
    <n v="3.9099370174178298E-3"/>
    <n v="2.3255813953488372E-2"/>
    <x v="1"/>
    <x v="9"/>
  </r>
  <r>
    <x v="5"/>
    <x v="1"/>
    <x v="0"/>
    <x v="5"/>
    <n v="5"/>
    <n v="5"/>
    <n v="65"/>
    <n v="65"/>
    <n v="73"/>
    <n v="73"/>
    <n v="325150"/>
    <n v="257506.57631759069"/>
    <n v="1.9416979836015327E-2"/>
    <n v="7.6923076923076927E-2"/>
    <x v="1"/>
    <x v="9"/>
  </r>
  <r>
    <x v="5"/>
    <x v="1"/>
    <x v="0"/>
    <x v="6"/>
    <n v="1"/>
    <n v="1"/>
    <n v="54"/>
    <n v="54"/>
    <n v="66"/>
    <n v="66"/>
    <n v="326422"/>
    <n v="255435.84668035593"/>
    <n v="3.9148773087097962E-3"/>
    <n v="1.8518518518518517E-2"/>
    <x v="1"/>
    <x v="9"/>
  </r>
  <r>
    <x v="5"/>
    <x v="1"/>
    <x v="0"/>
    <x v="7"/>
    <n v="1"/>
    <n v="1"/>
    <n v="42"/>
    <n v="42"/>
    <n v="54"/>
    <n v="54"/>
    <n v="322721"/>
    <n v="259267.55920602326"/>
    <n v="3.8570193782144734E-3"/>
    <n v="2.3809523809523808E-2"/>
    <x v="1"/>
    <x v="9"/>
  </r>
  <r>
    <x v="5"/>
    <x v="1"/>
    <x v="0"/>
    <x v="8"/>
    <n v="1"/>
    <n v="1"/>
    <n v="57"/>
    <n v="57"/>
    <n v="65"/>
    <n v="65"/>
    <n v="328407"/>
    <n v="263959.34017796029"/>
    <n v="3.7884622659149101E-3"/>
    <n v="1.7543859649122806E-2"/>
    <x v="1"/>
    <x v="9"/>
  </r>
  <r>
    <x v="5"/>
    <x v="1"/>
    <x v="0"/>
    <x v="9"/>
    <n v="5"/>
    <n v="5"/>
    <n v="50"/>
    <n v="50"/>
    <n v="62"/>
    <n v="62"/>
    <n v="321187"/>
    <n v="261570.11088295688"/>
    <n v="1.9115333870226934E-2"/>
    <n v="0.1"/>
    <x v="1"/>
    <x v="9"/>
  </r>
  <r>
    <x v="5"/>
    <x v="1"/>
    <x v="0"/>
    <x v="10"/>
    <n v="0"/>
    <n v="0"/>
    <n v="42"/>
    <n v="42"/>
    <n v="47"/>
    <n v="47"/>
    <n v="323068"/>
    <n v="258669.67282683094"/>
    <n v="0"/>
    <n v="0"/>
    <x v="1"/>
    <x v="9"/>
  </r>
  <r>
    <x v="5"/>
    <x v="1"/>
    <x v="0"/>
    <x v="11"/>
    <n v="0"/>
    <n v="0"/>
    <n v="47"/>
    <n v="47"/>
    <n v="56"/>
    <n v="56"/>
    <n v="338235"/>
    <n v="276052.46269678301"/>
    <n v="0"/>
    <n v="0"/>
    <x v="1"/>
    <x v="9"/>
  </r>
  <r>
    <x v="5"/>
    <x v="1"/>
    <x v="0"/>
    <x v="12"/>
    <n v="1"/>
    <n v="1"/>
    <n v="53"/>
    <n v="53"/>
    <n v="66"/>
    <n v="66"/>
    <n v="337181"/>
    <n v="274158.37645448325"/>
    <n v="3.6475267067611322E-3"/>
    <n v="1.8867924528301886E-2"/>
    <x v="1"/>
    <x v="9"/>
  </r>
  <r>
    <x v="5"/>
    <x v="1"/>
    <x v="0"/>
    <x v="13"/>
    <n v="0"/>
    <n v="0"/>
    <n v="57"/>
    <n v="57"/>
    <n v="65"/>
    <n v="65"/>
    <n v="327533"/>
    <n v="268881.20191649557"/>
    <n v="0"/>
    <n v="0"/>
    <x v="1"/>
    <x v="9"/>
  </r>
  <r>
    <x v="5"/>
    <x v="1"/>
    <x v="0"/>
    <x v="14"/>
    <n v="0"/>
    <n v="0"/>
    <n v="0"/>
    <n v="0"/>
    <n v="13"/>
    <n v="13"/>
    <n v="326939"/>
    <n v="272469.48117727583"/>
    <n v="0"/>
    <m/>
    <x v="1"/>
    <x v="9"/>
  </r>
  <r>
    <x v="5"/>
    <x v="1"/>
    <x v="0"/>
    <x v="15"/>
    <n v="0"/>
    <n v="0"/>
    <n v="0"/>
    <n v="0"/>
    <n v="2"/>
    <n v="2"/>
    <n v="304931"/>
    <n v="173849.04585900067"/>
    <n v="0"/>
    <m/>
    <x v="1"/>
    <x v="9"/>
  </r>
  <r>
    <x v="5"/>
    <x v="1"/>
    <x v="0"/>
    <x v="16"/>
    <m/>
    <m/>
    <m/>
    <m/>
    <m/>
    <m/>
    <m/>
    <m/>
    <m/>
    <m/>
    <x v="1"/>
    <x v="9"/>
  </r>
  <r>
    <x v="5"/>
    <x v="1"/>
    <x v="0"/>
    <x v="17"/>
    <m/>
    <m/>
    <m/>
    <m/>
    <m/>
    <m/>
    <m/>
    <m/>
    <m/>
    <m/>
    <x v="1"/>
    <x v="9"/>
  </r>
  <r>
    <x v="5"/>
    <x v="2"/>
    <x v="0"/>
    <x v="1"/>
    <n v="29"/>
    <n v="29"/>
    <n v="426"/>
    <n v="426"/>
    <n v="439"/>
    <n v="439"/>
    <n v="641047"/>
    <n v="489086.40930869267"/>
    <n v="5.9294225821957584E-2"/>
    <n v="6.8075117370892016E-2"/>
    <x v="1"/>
    <x v="9"/>
  </r>
  <r>
    <x v="5"/>
    <x v="2"/>
    <x v="0"/>
    <x v="2"/>
    <n v="18"/>
    <n v="18"/>
    <n v="363"/>
    <n v="363"/>
    <n v="370"/>
    <n v="370"/>
    <n v="466509"/>
    <n v="379232.9144421629"/>
    <n v="4.7464234549570446E-2"/>
    <n v="4.9586776859504134E-2"/>
    <x v="1"/>
    <x v="9"/>
  </r>
  <r>
    <x v="5"/>
    <x v="2"/>
    <x v="0"/>
    <x v="3"/>
    <n v="15"/>
    <n v="15"/>
    <n v="343"/>
    <n v="343"/>
    <n v="349"/>
    <n v="349"/>
    <n v="442528"/>
    <n v="360746.46406570839"/>
    <n v="4.1580449135789219E-2"/>
    <n v="4.3731778425655975E-2"/>
    <x v="1"/>
    <x v="9"/>
  </r>
  <r>
    <x v="5"/>
    <x v="2"/>
    <x v="0"/>
    <x v="4"/>
    <n v="22"/>
    <n v="21"/>
    <n v="321"/>
    <n v="321"/>
    <n v="338"/>
    <n v="338"/>
    <n v="472169"/>
    <n v="381605.43189596169"/>
    <n v="5.5030663205353159E-2"/>
    <n v="6.5420560747663545E-2"/>
    <x v="1"/>
    <x v="9"/>
  </r>
  <r>
    <x v="5"/>
    <x v="2"/>
    <x v="0"/>
    <x v="5"/>
    <n v="21"/>
    <n v="21"/>
    <n v="344"/>
    <n v="344"/>
    <n v="375"/>
    <n v="375"/>
    <n v="472761"/>
    <n v="379809.44284736481"/>
    <n v="5.5290884403943939E-2"/>
    <n v="6.1046511627906974E-2"/>
    <x v="1"/>
    <x v="9"/>
  </r>
  <r>
    <x v="5"/>
    <x v="2"/>
    <x v="0"/>
    <x v="6"/>
    <n v="14"/>
    <n v="14"/>
    <n v="321"/>
    <n v="321"/>
    <n v="365"/>
    <n v="365"/>
    <n v="474520"/>
    <n v="375272.61601642711"/>
    <n v="3.7306212610480394E-2"/>
    <n v="4.3613707165109032E-2"/>
    <x v="1"/>
    <x v="9"/>
  </r>
  <r>
    <x v="5"/>
    <x v="2"/>
    <x v="0"/>
    <x v="7"/>
    <n v="13"/>
    <n v="12"/>
    <n v="305"/>
    <n v="305"/>
    <n v="362"/>
    <n v="362"/>
    <n v="470822"/>
    <n v="380833.52772073919"/>
    <n v="3.1509830743682472E-2"/>
    <n v="3.9344262295081971E-2"/>
    <x v="1"/>
    <x v="9"/>
  </r>
  <r>
    <x v="5"/>
    <x v="2"/>
    <x v="0"/>
    <x v="8"/>
    <n v="13"/>
    <n v="13"/>
    <n v="265"/>
    <n v="265"/>
    <n v="323"/>
    <n v="323"/>
    <n v="475017"/>
    <n v="383296.91170431214"/>
    <n v="3.3916265962582626E-2"/>
    <n v="4.9056603773584909E-2"/>
    <x v="1"/>
    <x v="9"/>
  </r>
  <r>
    <x v="5"/>
    <x v="2"/>
    <x v="0"/>
    <x v="9"/>
    <n v="11"/>
    <n v="11"/>
    <n v="248"/>
    <n v="248"/>
    <n v="304"/>
    <n v="304"/>
    <n v="458828"/>
    <n v="373627.80013689253"/>
    <n v="2.9441064064209724E-2"/>
    <n v="4.4354838709677422E-2"/>
    <x v="1"/>
    <x v="9"/>
  </r>
  <r>
    <x v="5"/>
    <x v="2"/>
    <x v="0"/>
    <x v="10"/>
    <n v="9"/>
    <n v="9"/>
    <n v="241"/>
    <n v="241"/>
    <n v="301"/>
    <n v="301"/>
    <n v="443365"/>
    <n v="361051.07186858315"/>
    <n v="2.4927221385665506E-2"/>
    <n v="3.7344398340248962E-2"/>
    <x v="1"/>
    <x v="9"/>
  </r>
  <r>
    <x v="5"/>
    <x v="2"/>
    <x v="0"/>
    <x v="11"/>
    <n v="10"/>
    <n v="9"/>
    <n v="255"/>
    <n v="255"/>
    <n v="304"/>
    <n v="304"/>
    <n v="458539"/>
    <n v="375922.56262833677"/>
    <n v="2.3941100893425295E-2"/>
    <n v="3.5294117647058823E-2"/>
    <x v="1"/>
    <x v="9"/>
  </r>
  <r>
    <x v="5"/>
    <x v="2"/>
    <x v="0"/>
    <x v="12"/>
    <n v="12"/>
    <n v="12"/>
    <n v="210"/>
    <n v="210"/>
    <n v="264"/>
    <n v="264"/>
    <n v="454558"/>
    <n v="366993.11978097196"/>
    <n v="3.2698160682581225E-2"/>
    <n v="5.7142857142857141E-2"/>
    <x v="1"/>
    <x v="9"/>
  </r>
  <r>
    <x v="5"/>
    <x v="2"/>
    <x v="0"/>
    <x v="13"/>
    <n v="12"/>
    <n v="12"/>
    <n v="243"/>
    <n v="243"/>
    <n v="280"/>
    <n v="280"/>
    <n v="443757"/>
    <n v="362883.77549623547"/>
    <n v="3.3068439016294589E-2"/>
    <n v="4.9382716049382713E-2"/>
    <x v="1"/>
    <x v="9"/>
  </r>
  <r>
    <x v="5"/>
    <x v="2"/>
    <x v="0"/>
    <x v="14"/>
    <n v="0"/>
    <n v="0"/>
    <n v="0"/>
    <n v="0"/>
    <n v="68"/>
    <n v="68"/>
    <n v="465324"/>
    <n v="376631.151266256"/>
    <n v="0"/>
    <m/>
    <x v="1"/>
    <x v="9"/>
  </r>
  <r>
    <x v="5"/>
    <x v="2"/>
    <x v="0"/>
    <x v="15"/>
    <n v="0"/>
    <n v="0"/>
    <n v="0"/>
    <n v="0"/>
    <n v="22"/>
    <n v="22"/>
    <n v="435854"/>
    <n v="244712.4928131417"/>
    <n v="0"/>
    <m/>
    <x v="1"/>
    <x v="9"/>
  </r>
  <r>
    <x v="5"/>
    <x v="2"/>
    <x v="0"/>
    <x v="16"/>
    <m/>
    <m/>
    <m/>
    <m/>
    <m/>
    <m/>
    <m/>
    <m/>
    <m/>
    <m/>
    <x v="1"/>
    <x v="9"/>
  </r>
  <r>
    <x v="5"/>
    <x v="2"/>
    <x v="0"/>
    <x v="17"/>
    <m/>
    <m/>
    <m/>
    <m/>
    <m/>
    <m/>
    <m/>
    <m/>
    <m/>
    <m/>
    <x v="1"/>
    <x v="9"/>
  </r>
  <r>
    <x v="5"/>
    <x v="3"/>
    <x v="0"/>
    <x v="1"/>
    <n v="211"/>
    <n v="206"/>
    <n v="2344"/>
    <n v="2344"/>
    <n v="2410"/>
    <n v="2410"/>
    <n v="195069"/>
    <n v="161367.23340177961"/>
    <n v="1.2765912611706718"/>
    <n v="8.7883959044368604E-2"/>
    <x v="1"/>
    <x v="9"/>
  </r>
  <r>
    <x v="5"/>
    <x v="3"/>
    <x v="0"/>
    <x v="2"/>
    <n v="147"/>
    <n v="143"/>
    <n v="1717"/>
    <n v="1717"/>
    <n v="1779"/>
    <n v="1779"/>
    <n v="151231"/>
    <n v="126192.73921971253"/>
    <n v="1.1331872252255699"/>
    <n v="8.328479906814211E-2"/>
    <x v="1"/>
    <x v="9"/>
  </r>
  <r>
    <x v="5"/>
    <x v="3"/>
    <x v="0"/>
    <x v="3"/>
    <n v="148"/>
    <n v="143"/>
    <n v="1629"/>
    <n v="1629"/>
    <n v="1716"/>
    <n v="1716"/>
    <n v="150317"/>
    <n v="129260.15879534565"/>
    <n v="1.1062960260354338"/>
    <n v="8.7783916513198279E-2"/>
    <x v="1"/>
    <x v="9"/>
  </r>
  <r>
    <x v="5"/>
    <x v="3"/>
    <x v="0"/>
    <x v="4"/>
    <n v="181"/>
    <n v="176"/>
    <n v="1706"/>
    <n v="1706"/>
    <n v="1806"/>
    <n v="1806"/>
    <n v="161903"/>
    <n v="136936.4052019165"/>
    <n v="1.2852681486744388"/>
    <n v="0.10316529894490035"/>
    <x v="1"/>
    <x v="9"/>
  </r>
  <r>
    <x v="5"/>
    <x v="3"/>
    <x v="0"/>
    <x v="5"/>
    <n v="154"/>
    <n v="150"/>
    <n v="1790"/>
    <n v="1790"/>
    <n v="1907"/>
    <n v="1907"/>
    <n v="166207"/>
    <n v="143593.13073237508"/>
    <n v="1.0446182156134325"/>
    <n v="8.3798882681564241E-2"/>
    <x v="1"/>
    <x v="9"/>
  </r>
  <r>
    <x v="5"/>
    <x v="3"/>
    <x v="0"/>
    <x v="6"/>
    <n v="170"/>
    <n v="167"/>
    <n v="1727"/>
    <n v="1727"/>
    <n v="1883"/>
    <n v="1883"/>
    <n v="171443"/>
    <n v="147486.53251197809"/>
    <n v="1.1323067751046159"/>
    <n v="9.6699478865083954E-2"/>
    <x v="1"/>
    <x v="9"/>
  </r>
  <r>
    <x v="5"/>
    <x v="3"/>
    <x v="0"/>
    <x v="7"/>
    <n v="187"/>
    <n v="180"/>
    <n v="1837"/>
    <n v="1837"/>
    <n v="2031"/>
    <n v="2031"/>
    <n v="180060"/>
    <n v="156259.99726214921"/>
    <n v="1.1519262969013333"/>
    <n v="9.7985846488840497E-2"/>
    <x v="1"/>
    <x v="9"/>
  </r>
  <r>
    <x v="5"/>
    <x v="3"/>
    <x v="0"/>
    <x v="8"/>
    <n v="60"/>
    <n v="56"/>
    <n v="778"/>
    <n v="778"/>
    <n v="924"/>
    <n v="924"/>
    <n v="156898"/>
    <n v="131860.20807665982"/>
    <n v="0.42469218589009938"/>
    <n v="7.1979434447300775E-2"/>
    <x v="1"/>
    <x v="9"/>
  </r>
  <r>
    <x v="5"/>
    <x v="3"/>
    <x v="0"/>
    <x v="9"/>
    <n v="76"/>
    <n v="74"/>
    <n v="911"/>
    <n v="911"/>
    <n v="1054"/>
    <n v="1054"/>
    <n v="159180"/>
    <n v="134696.73374401094"/>
    <n v="0.54938228970448422"/>
    <n v="8.1229418221734365E-2"/>
    <x v="1"/>
    <x v="9"/>
  </r>
  <r>
    <x v="5"/>
    <x v="3"/>
    <x v="0"/>
    <x v="10"/>
    <n v="94"/>
    <n v="91"/>
    <n v="916"/>
    <n v="916"/>
    <n v="1067"/>
    <n v="1067"/>
    <n v="165835"/>
    <n v="140106.70773442846"/>
    <n v="0.64950494856027896"/>
    <n v="9.934497816593886E-2"/>
    <x v="1"/>
    <x v="9"/>
  </r>
  <r>
    <x v="5"/>
    <x v="3"/>
    <x v="0"/>
    <x v="11"/>
    <n v="89"/>
    <n v="88"/>
    <n v="1003"/>
    <n v="1003"/>
    <n v="1189"/>
    <n v="1189"/>
    <n v="177364"/>
    <n v="152869.8316221766"/>
    <n v="0.57565314925900635"/>
    <n v="8.7736789631106676E-2"/>
    <x v="1"/>
    <x v="9"/>
  </r>
  <r>
    <x v="5"/>
    <x v="3"/>
    <x v="0"/>
    <x v="12"/>
    <n v="136"/>
    <n v="129"/>
    <n v="1370"/>
    <n v="1370"/>
    <n v="1593"/>
    <n v="1593"/>
    <n v="196829"/>
    <n v="170365.55783709788"/>
    <n v="0.75719530190103757"/>
    <n v="9.4160583941605841E-2"/>
    <x v="1"/>
    <x v="9"/>
  </r>
  <r>
    <x v="5"/>
    <x v="3"/>
    <x v="0"/>
    <x v="13"/>
    <n v="154"/>
    <n v="151"/>
    <n v="1489"/>
    <n v="1489"/>
    <n v="1733"/>
    <n v="1733"/>
    <n v="207422"/>
    <n v="180090.43121149897"/>
    <n v="0.83846764641628824"/>
    <n v="0.10141034251175285"/>
    <x v="1"/>
    <x v="9"/>
  </r>
  <r>
    <x v="5"/>
    <x v="3"/>
    <x v="0"/>
    <x v="14"/>
    <n v="0"/>
    <n v="0"/>
    <n v="1"/>
    <n v="1"/>
    <n v="828"/>
    <n v="828"/>
    <n v="227129"/>
    <n v="198458.62286105409"/>
    <n v="0"/>
    <n v="0"/>
    <x v="1"/>
    <x v="9"/>
  </r>
  <r>
    <x v="5"/>
    <x v="3"/>
    <x v="0"/>
    <x v="15"/>
    <n v="0"/>
    <n v="0"/>
    <n v="0"/>
    <n v="0"/>
    <n v="184"/>
    <n v="184"/>
    <n v="232963"/>
    <n v="138218.43668720053"/>
    <n v="0"/>
    <m/>
    <x v="1"/>
    <x v="9"/>
  </r>
  <r>
    <x v="5"/>
    <x v="3"/>
    <x v="0"/>
    <x v="16"/>
    <m/>
    <m/>
    <m/>
    <m/>
    <m/>
    <m/>
    <m/>
    <m/>
    <m/>
    <m/>
    <x v="1"/>
    <x v="9"/>
  </r>
  <r>
    <x v="5"/>
    <x v="3"/>
    <x v="0"/>
    <x v="17"/>
    <m/>
    <m/>
    <m/>
    <m/>
    <m/>
    <m/>
    <m/>
    <m/>
    <m/>
    <m/>
    <x v="1"/>
    <x v="9"/>
  </r>
  <r>
    <x v="6"/>
    <x v="0"/>
    <x v="1"/>
    <x v="1"/>
    <m/>
    <m/>
    <m/>
    <m/>
    <m/>
    <m/>
    <m/>
    <m/>
    <m/>
    <m/>
    <x v="1"/>
    <x v="9"/>
  </r>
  <r>
    <x v="6"/>
    <x v="0"/>
    <x v="1"/>
    <x v="2"/>
    <m/>
    <m/>
    <m/>
    <m/>
    <m/>
    <m/>
    <m/>
    <m/>
    <m/>
    <m/>
    <x v="1"/>
    <x v="9"/>
  </r>
  <r>
    <x v="6"/>
    <x v="0"/>
    <x v="1"/>
    <x v="3"/>
    <m/>
    <m/>
    <m/>
    <m/>
    <m/>
    <m/>
    <m/>
    <m/>
    <m/>
    <m/>
    <x v="1"/>
    <x v="9"/>
  </r>
  <r>
    <x v="6"/>
    <x v="0"/>
    <x v="1"/>
    <x v="4"/>
    <m/>
    <m/>
    <m/>
    <m/>
    <m/>
    <m/>
    <m/>
    <m/>
    <m/>
    <m/>
    <x v="1"/>
    <x v="9"/>
  </r>
  <r>
    <x v="6"/>
    <x v="0"/>
    <x v="1"/>
    <x v="5"/>
    <m/>
    <m/>
    <m/>
    <m/>
    <m/>
    <m/>
    <m/>
    <m/>
    <m/>
    <m/>
    <x v="1"/>
    <x v="9"/>
  </r>
  <r>
    <x v="6"/>
    <x v="0"/>
    <x v="1"/>
    <x v="6"/>
    <m/>
    <m/>
    <m/>
    <m/>
    <m/>
    <m/>
    <m/>
    <m/>
    <m/>
    <m/>
    <x v="1"/>
    <x v="9"/>
  </r>
  <r>
    <x v="6"/>
    <x v="0"/>
    <x v="1"/>
    <x v="7"/>
    <m/>
    <m/>
    <m/>
    <m/>
    <m/>
    <m/>
    <m/>
    <m/>
    <m/>
    <m/>
    <x v="1"/>
    <x v="9"/>
  </r>
  <r>
    <x v="6"/>
    <x v="0"/>
    <x v="1"/>
    <x v="8"/>
    <m/>
    <m/>
    <m/>
    <m/>
    <m/>
    <m/>
    <m/>
    <m/>
    <m/>
    <m/>
    <x v="1"/>
    <x v="9"/>
  </r>
  <r>
    <x v="6"/>
    <x v="0"/>
    <x v="1"/>
    <x v="9"/>
    <m/>
    <m/>
    <m/>
    <m/>
    <m/>
    <m/>
    <m/>
    <m/>
    <m/>
    <m/>
    <x v="1"/>
    <x v="9"/>
  </r>
  <r>
    <x v="6"/>
    <x v="0"/>
    <x v="1"/>
    <x v="10"/>
    <m/>
    <m/>
    <m/>
    <m/>
    <m/>
    <m/>
    <m/>
    <m/>
    <m/>
    <m/>
    <x v="1"/>
    <x v="9"/>
  </r>
  <r>
    <x v="6"/>
    <x v="0"/>
    <x v="1"/>
    <x v="11"/>
    <m/>
    <m/>
    <m/>
    <m/>
    <m/>
    <m/>
    <m/>
    <m/>
    <m/>
    <m/>
    <x v="1"/>
    <x v="9"/>
  </r>
  <r>
    <x v="6"/>
    <x v="0"/>
    <x v="1"/>
    <x v="12"/>
    <m/>
    <m/>
    <m/>
    <m/>
    <m/>
    <m/>
    <m/>
    <m/>
    <m/>
    <m/>
    <x v="1"/>
    <x v="9"/>
  </r>
  <r>
    <x v="6"/>
    <x v="0"/>
    <x v="1"/>
    <x v="13"/>
    <m/>
    <m/>
    <m/>
    <m/>
    <m/>
    <m/>
    <m/>
    <m/>
    <m/>
    <m/>
    <x v="1"/>
    <x v="9"/>
  </r>
  <r>
    <x v="6"/>
    <x v="0"/>
    <x v="1"/>
    <x v="14"/>
    <m/>
    <m/>
    <m/>
    <m/>
    <m/>
    <m/>
    <m/>
    <m/>
    <m/>
    <m/>
    <x v="1"/>
    <x v="9"/>
  </r>
  <r>
    <x v="6"/>
    <x v="0"/>
    <x v="1"/>
    <x v="15"/>
    <m/>
    <m/>
    <m/>
    <m/>
    <m/>
    <m/>
    <m/>
    <m/>
    <m/>
    <m/>
    <x v="1"/>
    <x v="9"/>
  </r>
  <r>
    <x v="6"/>
    <x v="0"/>
    <x v="1"/>
    <x v="16"/>
    <m/>
    <m/>
    <m/>
    <m/>
    <m/>
    <m/>
    <m/>
    <m/>
    <m/>
    <m/>
    <x v="1"/>
    <x v="9"/>
  </r>
  <r>
    <x v="6"/>
    <x v="0"/>
    <x v="1"/>
    <x v="17"/>
    <m/>
    <m/>
    <m/>
    <m/>
    <m/>
    <m/>
    <m/>
    <m/>
    <m/>
    <m/>
    <x v="1"/>
    <x v="9"/>
  </r>
  <r>
    <x v="6"/>
    <x v="0"/>
    <x v="2"/>
    <x v="1"/>
    <n v="101"/>
    <n v="98"/>
    <n v="1298"/>
    <n v="1298"/>
    <n v="1338"/>
    <n v="1338"/>
    <n v="650350"/>
    <n v="508139.87132101302"/>
    <n v="0.19286028420723816"/>
    <n v="7.5500770416024654E-2"/>
    <x v="1"/>
    <x v="9"/>
  </r>
  <r>
    <x v="6"/>
    <x v="0"/>
    <x v="2"/>
    <x v="2"/>
    <n v="65"/>
    <n v="63"/>
    <n v="999"/>
    <n v="999"/>
    <n v="1035"/>
    <n v="1035"/>
    <n v="474887"/>
    <n v="394057.24572210817"/>
    <n v="0.1598752482892499"/>
    <n v="6.3063063063063057E-2"/>
    <x v="1"/>
    <x v="9"/>
  </r>
  <r>
    <x v="6"/>
    <x v="0"/>
    <x v="2"/>
    <x v="3"/>
    <n v="71"/>
    <n v="68"/>
    <n v="903"/>
    <n v="903"/>
    <n v="947"/>
    <n v="947"/>
    <n v="453289"/>
    <n v="380001.16358658456"/>
    <n v="0.17894682047336932"/>
    <n v="7.5304540420819494E-2"/>
    <x v="1"/>
    <x v="9"/>
  </r>
  <r>
    <x v="6"/>
    <x v="0"/>
    <x v="2"/>
    <x v="4"/>
    <n v="83"/>
    <n v="80"/>
    <n v="953"/>
    <n v="953"/>
    <n v="1007"/>
    <n v="1007"/>
    <n v="486185"/>
    <n v="403382.61190965091"/>
    <n v="0.19832287668839402"/>
    <n v="8.394543546694648E-2"/>
    <x v="1"/>
    <x v="9"/>
  </r>
  <r>
    <x v="6"/>
    <x v="0"/>
    <x v="2"/>
    <x v="5"/>
    <n v="69"/>
    <n v="68"/>
    <n v="1008"/>
    <n v="1008"/>
    <n v="1084"/>
    <n v="1084"/>
    <n v="489823"/>
    <n v="406315.91786447639"/>
    <n v="0.16735746007046884"/>
    <n v="6.7460317460317457E-2"/>
    <x v="1"/>
    <x v="9"/>
  </r>
  <r>
    <x v="6"/>
    <x v="0"/>
    <x v="2"/>
    <x v="6"/>
    <n v="90"/>
    <n v="88"/>
    <n v="982"/>
    <n v="982"/>
    <n v="1079"/>
    <n v="1079"/>
    <n v="493409"/>
    <n v="404864.72553045861"/>
    <n v="0.21735655010374477"/>
    <n v="8.9613034623217916E-2"/>
    <x v="1"/>
    <x v="9"/>
  </r>
  <r>
    <x v="6"/>
    <x v="0"/>
    <x v="2"/>
    <x v="7"/>
    <n v="88"/>
    <n v="84"/>
    <n v="1050"/>
    <n v="1050"/>
    <n v="1174"/>
    <n v="1174"/>
    <n v="495142"/>
    <n v="414714.28884325805"/>
    <n v="0.20254908562301296"/>
    <n v="0.08"/>
    <x v="1"/>
    <x v="9"/>
  </r>
  <r>
    <x v="6"/>
    <x v="0"/>
    <x v="2"/>
    <x v="8"/>
    <n v="29"/>
    <n v="26"/>
    <n v="456"/>
    <n v="456"/>
    <n v="549"/>
    <n v="549"/>
    <n v="484895"/>
    <n v="403791.60848733742"/>
    <n v="6.4389649149470471E-2"/>
    <n v="5.701754385964912E-2"/>
    <x v="1"/>
    <x v="9"/>
  </r>
  <r>
    <x v="6"/>
    <x v="0"/>
    <x v="2"/>
    <x v="9"/>
    <n v="37"/>
    <n v="36"/>
    <n v="510"/>
    <n v="510"/>
    <n v="597"/>
    <n v="597"/>
    <n v="474111"/>
    <n v="398613.96303901437"/>
    <n v="9.0312942691564715E-2"/>
    <n v="7.0588235294117646E-2"/>
    <x v="1"/>
    <x v="9"/>
  </r>
  <r>
    <x v="6"/>
    <x v="0"/>
    <x v="2"/>
    <x v="10"/>
    <n v="48"/>
    <n v="46"/>
    <n v="548"/>
    <n v="548"/>
    <n v="652"/>
    <n v="652"/>
    <n v="471841"/>
    <n v="395009.05954825465"/>
    <n v="0.11645302528657726"/>
    <n v="8.3941605839416053E-2"/>
    <x v="1"/>
    <x v="9"/>
  </r>
  <r>
    <x v="6"/>
    <x v="0"/>
    <x v="2"/>
    <x v="11"/>
    <n v="36"/>
    <n v="35"/>
    <n v="555"/>
    <n v="555"/>
    <n v="663"/>
    <n v="663"/>
    <n v="492929"/>
    <n v="418275.49623545515"/>
    <n v="8.3676907480848078E-2"/>
    <n v="6.3063063063063057E-2"/>
    <x v="1"/>
    <x v="9"/>
  </r>
  <r>
    <x v="6"/>
    <x v="0"/>
    <x v="2"/>
    <x v="12"/>
    <n v="59"/>
    <n v="56"/>
    <n v="687"/>
    <n v="687"/>
    <n v="799"/>
    <n v="799"/>
    <n v="498120"/>
    <n v="420579.48254620121"/>
    <n v="0.133149624087638"/>
    <n v="8.1513828238719069E-2"/>
    <x v="1"/>
    <x v="9"/>
  </r>
  <r>
    <x v="6"/>
    <x v="0"/>
    <x v="2"/>
    <x v="13"/>
    <n v="72"/>
    <n v="70"/>
    <n v="776"/>
    <n v="776"/>
    <n v="915"/>
    <n v="915"/>
    <n v="490935"/>
    <n v="419132.3805612594"/>
    <n v="0.16701167279479368"/>
    <n v="9.0206185567010308E-2"/>
    <x v="1"/>
    <x v="9"/>
  </r>
  <r>
    <x v="6"/>
    <x v="0"/>
    <x v="2"/>
    <x v="14"/>
    <n v="0"/>
    <n v="0"/>
    <n v="1"/>
    <n v="1"/>
    <n v="426"/>
    <n v="426"/>
    <n v="511114"/>
    <n v="437613.01574264205"/>
    <n v="0"/>
    <n v="0"/>
    <x v="1"/>
    <x v="9"/>
  </r>
  <r>
    <x v="6"/>
    <x v="0"/>
    <x v="2"/>
    <x v="15"/>
    <n v="0"/>
    <n v="0"/>
    <n v="0"/>
    <n v="0"/>
    <n v="90"/>
    <n v="90"/>
    <n v="491936"/>
    <n v="287394.29431895964"/>
    <n v="0"/>
    <m/>
    <x v="1"/>
    <x v="9"/>
  </r>
  <r>
    <x v="6"/>
    <x v="0"/>
    <x v="2"/>
    <x v="16"/>
    <m/>
    <m/>
    <m/>
    <m/>
    <m/>
    <m/>
    <m/>
    <m/>
    <m/>
    <m/>
    <x v="1"/>
    <x v="9"/>
  </r>
  <r>
    <x v="6"/>
    <x v="0"/>
    <x v="2"/>
    <x v="17"/>
    <m/>
    <m/>
    <m/>
    <m/>
    <m/>
    <m/>
    <m/>
    <m/>
    <m/>
    <m/>
    <x v="1"/>
    <x v="9"/>
  </r>
  <r>
    <x v="6"/>
    <x v="0"/>
    <x v="3"/>
    <x v="1"/>
    <n v="141"/>
    <n v="139"/>
    <n v="1545"/>
    <n v="1545"/>
    <n v="1587"/>
    <n v="1587"/>
    <n v="589158"/>
    <n v="459975.31279945245"/>
    <n v="0.30219013093122998"/>
    <n v="8.9967637540453074E-2"/>
    <x v="1"/>
    <x v="9"/>
  </r>
  <r>
    <x v="6"/>
    <x v="0"/>
    <x v="3"/>
    <x v="2"/>
    <n v="101"/>
    <n v="99"/>
    <n v="1119"/>
    <n v="1119"/>
    <n v="1155"/>
    <n v="1155"/>
    <n v="433811"/>
    <n v="358836.72005475702"/>
    <n v="0.27589149734980578"/>
    <n v="8.8471849865951746E-2"/>
    <x v="1"/>
    <x v="9"/>
  </r>
  <r>
    <x v="6"/>
    <x v="0"/>
    <x v="3"/>
    <x v="3"/>
    <n v="94"/>
    <n v="92"/>
    <n v="1122"/>
    <n v="1122"/>
    <n v="1172"/>
    <n v="1172"/>
    <n v="416904"/>
    <n v="348556.9582477755"/>
    <n v="0.26394538345322832"/>
    <n v="8.1996434937611412E-2"/>
    <x v="1"/>
    <x v="9"/>
  </r>
  <r>
    <x v="6"/>
    <x v="0"/>
    <x v="3"/>
    <x v="4"/>
    <n v="121"/>
    <n v="118"/>
    <n v="1117"/>
    <n v="1117"/>
    <n v="1186"/>
    <n v="1186"/>
    <n v="448486"/>
    <n v="370934.78439425054"/>
    <n v="0.31811521853551189"/>
    <n v="0.10564010743061773"/>
    <x v="1"/>
    <x v="9"/>
  </r>
  <r>
    <x v="6"/>
    <x v="0"/>
    <x v="3"/>
    <x v="5"/>
    <n v="111"/>
    <n v="108"/>
    <n v="1191"/>
    <n v="1191"/>
    <n v="1271"/>
    <n v="1271"/>
    <n v="454427"/>
    <n v="374606.27789185487"/>
    <n v="0.28830269638774858"/>
    <n v="9.06801007556675E-2"/>
    <x v="1"/>
    <x v="9"/>
  </r>
  <r>
    <x v="6"/>
    <x v="0"/>
    <x v="3"/>
    <x v="6"/>
    <n v="95"/>
    <n v="94"/>
    <n v="1120"/>
    <n v="1120"/>
    <n v="1235"/>
    <n v="1235"/>
    <n v="459098"/>
    <n v="373339.64955509925"/>
    <n v="0.25178145453347311"/>
    <n v="8.3928571428571422E-2"/>
    <x v="1"/>
    <x v="9"/>
  </r>
  <r>
    <x v="6"/>
    <x v="0"/>
    <x v="3"/>
    <x v="7"/>
    <n v="113"/>
    <n v="109"/>
    <n v="1134"/>
    <n v="1134"/>
    <n v="1273"/>
    <n v="1273"/>
    <n v="457176"/>
    <n v="381654.38466803561"/>
    <n v="0.28559871019118149"/>
    <n v="9.6119929453262781E-2"/>
    <x v="1"/>
    <x v="9"/>
  </r>
  <r>
    <x v="6"/>
    <x v="0"/>
    <x v="3"/>
    <x v="8"/>
    <n v="45"/>
    <n v="44"/>
    <n v="644"/>
    <n v="644"/>
    <n v="763"/>
    <n v="763"/>
    <n v="452832"/>
    <n v="375334.05338809034"/>
    <n v="0.11722890476581563"/>
    <n v="6.8322981366459631E-2"/>
    <x v="1"/>
    <x v="9"/>
  </r>
  <r>
    <x v="6"/>
    <x v="0"/>
    <x v="3"/>
    <x v="9"/>
    <n v="55"/>
    <n v="54"/>
    <n v="699"/>
    <n v="699"/>
    <n v="823"/>
    <n v="823"/>
    <n v="442546"/>
    <n v="371288.11772758386"/>
    <n v="0.14543961258577118"/>
    <n v="7.7253218884120178E-2"/>
    <x v="1"/>
    <x v="9"/>
  </r>
  <r>
    <x v="6"/>
    <x v="0"/>
    <x v="3"/>
    <x v="10"/>
    <n v="55"/>
    <n v="54"/>
    <n v="651"/>
    <n v="651"/>
    <n v="763"/>
    <n v="763"/>
    <n v="437865"/>
    <n v="364828.5119780972"/>
    <n v="0.14801474727732336"/>
    <n v="8.294930875576037E-2"/>
    <x v="1"/>
    <x v="9"/>
  </r>
  <r>
    <x v="6"/>
    <x v="0"/>
    <x v="3"/>
    <x v="11"/>
    <n v="63"/>
    <n v="62"/>
    <n v="750"/>
    <n v="750"/>
    <n v="886"/>
    <n v="886"/>
    <n v="457212"/>
    <n v="386577.8069815195"/>
    <n v="0.16038168482590603"/>
    <n v="8.2666666666666666E-2"/>
    <x v="1"/>
    <x v="9"/>
  </r>
  <r>
    <x v="6"/>
    <x v="0"/>
    <x v="3"/>
    <x v="12"/>
    <n v="90"/>
    <n v="86"/>
    <n v="946"/>
    <n v="946"/>
    <n v="1124"/>
    <n v="1124"/>
    <n v="465940"/>
    <n v="390944.32854209444"/>
    <n v="0.21998017037543507"/>
    <n v="9.0909090909090912E-2"/>
    <x v="1"/>
    <x v="9"/>
  </r>
  <r>
    <x v="6"/>
    <x v="0"/>
    <x v="3"/>
    <x v="13"/>
    <n v="94"/>
    <n v="93"/>
    <n v="1013"/>
    <n v="1013"/>
    <n v="1163"/>
    <n v="1163"/>
    <n v="462284"/>
    <n v="392728.19164955511"/>
    <n v="0.23680500146775077"/>
    <n v="9.1806515301085884E-2"/>
    <x v="1"/>
    <x v="9"/>
  </r>
  <r>
    <x v="6"/>
    <x v="0"/>
    <x v="3"/>
    <x v="14"/>
    <n v="0"/>
    <n v="0"/>
    <n v="0"/>
    <n v="0"/>
    <n v="483"/>
    <n v="483"/>
    <n v="481198"/>
    <n v="409951.98631074606"/>
    <n v="0"/>
    <m/>
    <x v="1"/>
    <x v="9"/>
  </r>
  <r>
    <x v="6"/>
    <x v="0"/>
    <x v="3"/>
    <x v="15"/>
    <n v="0"/>
    <n v="0"/>
    <n v="0"/>
    <n v="0"/>
    <n v="118"/>
    <n v="118"/>
    <n v="463623"/>
    <n v="269389.56605065026"/>
    <n v="0"/>
    <m/>
    <x v="1"/>
    <x v="9"/>
  </r>
  <r>
    <x v="6"/>
    <x v="0"/>
    <x v="3"/>
    <x v="16"/>
    <m/>
    <m/>
    <m/>
    <m/>
    <m/>
    <m/>
    <m/>
    <m/>
    <m/>
    <m/>
    <x v="1"/>
    <x v="9"/>
  </r>
  <r>
    <x v="6"/>
    <x v="0"/>
    <x v="3"/>
    <x v="17"/>
    <m/>
    <m/>
    <m/>
    <m/>
    <m/>
    <m/>
    <m/>
    <m/>
    <m/>
    <m/>
    <x v="1"/>
    <x v="9"/>
  </r>
  <r>
    <x v="6"/>
    <x v="0"/>
    <x v="4"/>
    <x v="1"/>
    <m/>
    <m/>
    <m/>
    <m/>
    <m/>
    <m/>
    <m/>
    <m/>
    <m/>
    <m/>
    <x v="1"/>
    <x v="9"/>
  </r>
  <r>
    <x v="6"/>
    <x v="0"/>
    <x v="4"/>
    <x v="2"/>
    <m/>
    <m/>
    <m/>
    <m/>
    <m/>
    <m/>
    <m/>
    <m/>
    <m/>
    <m/>
    <x v="1"/>
    <x v="9"/>
  </r>
  <r>
    <x v="6"/>
    <x v="0"/>
    <x v="4"/>
    <x v="3"/>
    <m/>
    <m/>
    <m/>
    <m/>
    <m/>
    <m/>
    <m/>
    <m/>
    <m/>
    <m/>
    <x v="1"/>
    <x v="9"/>
  </r>
  <r>
    <x v="6"/>
    <x v="0"/>
    <x v="4"/>
    <x v="4"/>
    <m/>
    <m/>
    <m/>
    <m/>
    <m/>
    <m/>
    <m/>
    <m/>
    <m/>
    <m/>
    <x v="1"/>
    <x v="9"/>
  </r>
  <r>
    <x v="6"/>
    <x v="0"/>
    <x v="4"/>
    <x v="5"/>
    <m/>
    <m/>
    <m/>
    <m/>
    <m/>
    <m/>
    <m/>
    <m/>
    <m/>
    <m/>
    <x v="1"/>
    <x v="9"/>
  </r>
  <r>
    <x v="6"/>
    <x v="0"/>
    <x v="4"/>
    <x v="6"/>
    <m/>
    <m/>
    <m/>
    <m/>
    <m/>
    <m/>
    <m/>
    <m/>
    <m/>
    <m/>
    <x v="1"/>
    <x v="9"/>
  </r>
  <r>
    <x v="6"/>
    <x v="0"/>
    <x v="4"/>
    <x v="7"/>
    <m/>
    <m/>
    <m/>
    <m/>
    <m/>
    <m/>
    <m/>
    <m/>
    <m/>
    <m/>
    <x v="1"/>
    <x v="9"/>
  </r>
  <r>
    <x v="6"/>
    <x v="0"/>
    <x v="4"/>
    <x v="8"/>
    <m/>
    <m/>
    <m/>
    <m/>
    <m/>
    <m/>
    <m/>
    <m/>
    <m/>
    <m/>
    <x v="1"/>
    <x v="9"/>
  </r>
  <r>
    <x v="6"/>
    <x v="0"/>
    <x v="4"/>
    <x v="9"/>
    <m/>
    <m/>
    <m/>
    <m/>
    <m/>
    <m/>
    <m/>
    <m/>
    <m/>
    <m/>
    <x v="1"/>
    <x v="9"/>
  </r>
  <r>
    <x v="6"/>
    <x v="0"/>
    <x v="4"/>
    <x v="10"/>
    <m/>
    <m/>
    <m/>
    <m/>
    <m/>
    <m/>
    <m/>
    <m/>
    <m/>
    <m/>
    <x v="1"/>
    <x v="9"/>
  </r>
  <r>
    <x v="6"/>
    <x v="0"/>
    <x v="4"/>
    <x v="11"/>
    <m/>
    <m/>
    <m/>
    <m/>
    <m/>
    <m/>
    <m/>
    <m/>
    <m/>
    <m/>
    <x v="1"/>
    <x v="9"/>
  </r>
  <r>
    <x v="6"/>
    <x v="0"/>
    <x v="4"/>
    <x v="12"/>
    <m/>
    <m/>
    <m/>
    <m/>
    <m/>
    <m/>
    <m/>
    <m/>
    <m/>
    <m/>
    <x v="1"/>
    <x v="9"/>
  </r>
  <r>
    <x v="6"/>
    <x v="0"/>
    <x v="4"/>
    <x v="13"/>
    <m/>
    <m/>
    <m/>
    <m/>
    <m/>
    <m/>
    <m/>
    <m/>
    <m/>
    <m/>
    <x v="1"/>
    <x v="9"/>
  </r>
  <r>
    <x v="6"/>
    <x v="0"/>
    <x v="4"/>
    <x v="14"/>
    <m/>
    <m/>
    <m/>
    <m/>
    <m/>
    <m/>
    <m/>
    <m/>
    <m/>
    <m/>
    <x v="1"/>
    <x v="9"/>
  </r>
  <r>
    <x v="6"/>
    <x v="0"/>
    <x v="4"/>
    <x v="15"/>
    <m/>
    <m/>
    <m/>
    <m/>
    <m/>
    <m/>
    <m/>
    <m/>
    <m/>
    <m/>
    <x v="1"/>
    <x v="9"/>
  </r>
  <r>
    <x v="6"/>
    <x v="0"/>
    <x v="4"/>
    <x v="16"/>
    <m/>
    <m/>
    <m/>
    <m/>
    <m/>
    <m/>
    <m/>
    <m/>
    <m/>
    <m/>
    <x v="1"/>
    <x v="9"/>
  </r>
  <r>
    <x v="6"/>
    <x v="0"/>
    <x v="4"/>
    <x v="17"/>
    <m/>
    <m/>
    <m/>
    <m/>
    <m/>
    <m/>
    <m/>
    <m/>
    <m/>
    <m/>
    <x v="1"/>
    <x v="9"/>
  </r>
  <r>
    <x v="7"/>
    <x v="1"/>
    <x v="1"/>
    <x v="1"/>
    <m/>
    <m/>
    <m/>
    <m/>
    <m/>
    <m/>
    <m/>
    <m/>
    <m/>
    <m/>
    <x v="1"/>
    <x v="9"/>
  </r>
  <r>
    <x v="7"/>
    <x v="1"/>
    <x v="1"/>
    <x v="2"/>
    <m/>
    <m/>
    <m/>
    <m/>
    <m/>
    <m/>
    <m/>
    <m/>
    <m/>
    <m/>
    <x v="1"/>
    <x v="9"/>
  </r>
  <r>
    <x v="7"/>
    <x v="1"/>
    <x v="1"/>
    <x v="3"/>
    <m/>
    <m/>
    <m/>
    <m/>
    <m/>
    <m/>
    <m/>
    <m/>
    <m/>
    <m/>
    <x v="1"/>
    <x v="9"/>
  </r>
  <r>
    <x v="7"/>
    <x v="1"/>
    <x v="1"/>
    <x v="4"/>
    <m/>
    <m/>
    <m/>
    <m/>
    <m/>
    <m/>
    <m/>
    <m/>
    <m/>
    <m/>
    <x v="1"/>
    <x v="9"/>
  </r>
  <r>
    <x v="7"/>
    <x v="1"/>
    <x v="1"/>
    <x v="5"/>
    <m/>
    <m/>
    <m/>
    <m/>
    <m/>
    <m/>
    <m/>
    <m/>
    <m/>
    <m/>
    <x v="1"/>
    <x v="9"/>
  </r>
  <r>
    <x v="7"/>
    <x v="1"/>
    <x v="1"/>
    <x v="6"/>
    <m/>
    <m/>
    <m/>
    <m/>
    <m/>
    <m/>
    <m/>
    <m/>
    <m/>
    <m/>
    <x v="1"/>
    <x v="9"/>
  </r>
  <r>
    <x v="7"/>
    <x v="1"/>
    <x v="1"/>
    <x v="7"/>
    <m/>
    <m/>
    <m/>
    <m/>
    <m/>
    <m/>
    <m/>
    <m/>
    <m/>
    <m/>
    <x v="1"/>
    <x v="9"/>
  </r>
  <r>
    <x v="7"/>
    <x v="1"/>
    <x v="1"/>
    <x v="8"/>
    <m/>
    <m/>
    <m/>
    <m/>
    <m/>
    <m/>
    <m/>
    <m/>
    <m/>
    <m/>
    <x v="1"/>
    <x v="9"/>
  </r>
  <r>
    <x v="7"/>
    <x v="1"/>
    <x v="1"/>
    <x v="9"/>
    <m/>
    <m/>
    <m/>
    <m/>
    <m/>
    <m/>
    <m/>
    <m/>
    <m/>
    <m/>
    <x v="1"/>
    <x v="9"/>
  </r>
  <r>
    <x v="7"/>
    <x v="1"/>
    <x v="1"/>
    <x v="10"/>
    <m/>
    <m/>
    <m/>
    <m/>
    <m/>
    <m/>
    <m/>
    <m/>
    <m/>
    <m/>
    <x v="1"/>
    <x v="9"/>
  </r>
  <r>
    <x v="7"/>
    <x v="1"/>
    <x v="1"/>
    <x v="11"/>
    <m/>
    <m/>
    <m/>
    <m/>
    <m/>
    <m/>
    <m/>
    <m/>
    <m/>
    <m/>
    <x v="1"/>
    <x v="9"/>
  </r>
  <r>
    <x v="7"/>
    <x v="1"/>
    <x v="1"/>
    <x v="12"/>
    <m/>
    <m/>
    <m/>
    <m/>
    <m/>
    <m/>
    <m/>
    <m/>
    <m/>
    <m/>
    <x v="1"/>
    <x v="9"/>
  </r>
  <r>
    <x v="7"/>
    <x v="1"/>
    <x v="1"/>
    <x v="13"/>
    <m/>
    <m/>
    <m/>
    <m/>
    <m/>
    <m/>
    <m/>
    <m/>
    <m/>
    <m/>
    <x v="1"/>
    <x v="9"/>
  </r>
  <r>
    <x v="7"/>
    <x v="1"/>
    <x v="1"/>
    <x v="14"/>
    <m/>
    <m/>
    <m/>
    <m/>
    <m/>
    <m/>
    <m/>
    <m/>
    <m/>
    <m/>
    <x v="1"/>
    <x v="9"/>
  </r>
  <r>
    <x v="7"/>
    <x v="1"/>
    <x v="1"/>
    <x v="15"/>
    <m/>
    <m/>
    <m/>
    <m/>
    <m/>
    <m/>
    <m/>
    <m/>
    <m/>
    <m/>
    <x v="1"/>
    <x v="9"/>
  </r>
  <r>
    <x v="7"/>
    <x v="1"/>
    <x v="1"/>
    <x v="16"/>
    <m/>
    <m/>
    <m/>
    <m/>
    <m/>
    <m/>
    <m/>
    <m/>
    <m/>
    <m/>
    <x v="1"/>
    <x v="9"/>
  </r>
  <r>
    <x v="7"/>
    <x v="1"/>
    <x v="1"/>
    <x v="17"/>
    <m/>
    <m/>
    <m/>
    <m/>
    <m/>
    <m/>
    <m/>
    <m/>
    <m/>
    <m/>
    <x v="1"/>
    <x v="9"/>
  </r>
  <r>
    <x v="7"/>
    <x v="1"/>
    <x v="2"/>
    <x v="1"/>
    <n v="0"/>
    <n v="0"/>
    <n v="15"/>
    <n v="15"/>
    <n v="17"/>
    <n v="17"/>
    <n v="213672"/>
    <n v="158696.23819301848"/>
    <n v="0"/>
    <n v="0"/>
    <x v="1"/>
    <x v="9"/>
  </r>
  <r>
    <x v="7"/>
    <x v="1"/>
    <x v="2"/>
    <x v="2"/>
    <n v="0"/>
    <n v="0"/>
    <n v="14"/>
    <n v="14"/>
    <n v="17"/>
    <n v="17"/>
    <n v="155659"/>
    <n v="123482.45037645448"/>
    <n v="0"/>
    <n v="0"/>
    <x v="1"/>
    <x v="9"/>
  </r>
  <r>
    <x v="7"/>
    <x v="1"/>
    <x v="2"/>
    <x v="3"/>
    <n v="0"/>
    <n v="0"/>
    <n v="19"/>
    <n v="19"/>
    <n v="20"/>
    <n v="20"/>
    <n v="149011"/>
    <n v="118960.98836413416"/>
    <n v="0"/>
    <n v="0"/>
    <x v="1"/>
    <x v="9"/>
  </r>
  <r>
    <x v="7"/>
    <x v="1"/>
    <x v="2"/>
    <x v="4"/>
    <n v="1"/>
    <n v="1"/>
    <n v="15"/>
    <n v="15"/>
    <n v="18"/>
    <n v="18"/>
    <n v="161479"/>
    <n v="128063.97535934292"/>
    <n v="7.8085972045927503E-3"/>
    <n v="6.6666666666666666E-2"/>
    <x v="1"/>
    <x v="9"/>
  </r>
  <r>
    <x v="7"/>
    <x v="1"/>
    <x v="2"/>
    <x v="5"/>
    <n v="2"/>
    <n v="2"/>
    <n v="24"/>
    <n v="24"/>
    <n v="27"/>
    <n v="27"/>
    <n v="163266"/>
    <n v="128812.22176591375"/>
    <n v="1.5526477011121932E-2"/>
    <n v="8.3333333333333329E-2"/>
    <x v="1"/>
    <x v="9"/>
  </r>
  <r>
    <x v="7"/>
    <x v="1"/>
    <x v="2"/>
    <x v="6"/>
    <n v="0"/>
    <n v="0"/>
    <n v="21"/>
    <n v="21"/>
    <n v="24"/>
    <n v="24"/>
    <n v="163653"/>
    <n v="127684.39151266257"/>
    <n v="0"/>
    <n v="0"/>
    <x v="1"/>
    <x v="9"/>
  </r>
  <r>
    <x v="7"/>
    <x v="1"/>
    <x v="2"/>
    <x v="7"/>
    <n v="0"/>
    <n v="0"/>
    <n v="15"/>
    <n v="15"/>
    <n v="20"/>
    <n v="20"/>
    <n v="162249"/>
    <n v="129829.19644079398"/>
    <n v="0"/>
    <n v="0"/>
    <x v="1"/>
    <x v="9"/>
  </r>
  <r>
    <x v="7"/>
    <x v="1"/>
    <x v="2"/>
    <x v="8"/>
    <n v="1"/>
    <n v="1"/>
    <n v="20"/>
    <n v="20"/>
    <n v="25"/>
    <n v="25"/>
    <n v="164477"/>
    <n v="131905.04312114991"/>
    <n v="7.5812112739430055E-3"/>
    <n v="0.05"/>
    <x v="1"/>
    <x v="9"/>
  </r>
  <r>
    <x v="7"/>
    <x v="1"/>
    <x v="2"/>
    <x v="9"/>
    <n v="3"/>
    <n v="3"/>
    <n v="22"/>
    <n v="22"/>
    <n v="27"/>
    <n v="27"/>
    <n v="160733"/>
    <n v="130332.33401779603"/>
    <n v="2.3018079301720857E-2"/>
    <n v="0.13636363636363635"/>
    <x v="1"/>
    <x v="9"/>
  </r>
  <r>
    <x v="7"/>
    <x v="1"/>
    <x v="2"/>
    <x v="10"/>
    <n v="0"/>
    <n v="0"/>
    <n v="14"/>
    <n v="14"/>
    <n v="15"/>
    <n v="15"/>
    <n v="161636"/>
    <n v="128921.07871321012"/>
    <n v="0"/>
    <n v="0"/>
    <x v="1"/>
    <x v="9"/>
  </r>
  <r>
    <x v="7"/>
    <x v="1"/>
    <x v="2"/>
    <x v="11"/>
    <n v="0"/>
    <n v="0"/>
    <n v="13"/>
    <n v="13"/>
    <n v="16"/>
    <n v="16"/>
    <n v="168875"/>
    <n v="137280.76112251883"/>
    <n v="0"/>
    <n v="0"/>
    <x v="1"/>
    <x v="9"/>
  </r>
  <r>
    <x v="7"/>
    <x v="1"/>
    <x v="2"/>
    <x v="12"/>
    <n v="1"/>
    <n v="1"/>
    <n v="16"/>
    <n v="16"/>
    <n v="20"/>
    <n v="20"/>
    <n v="167194"/>
    <n v="135639.38124572212"/>
    <n v="7.3724901338824015E-3"/>
    <n v="6.25E-2"/>
    <x v="1"/>
    <x v="9"/>
  </r>
  <r>
    <x v="7"/>
    <x v="1"/>
    <x v="2"/>
    <x v="13"/>
    <n v="0"/>
    <n v="0"/>
    <n v="16"/>
    <n v="16"/>
    <n v="19"/>
    <n v="19"/>
    <n v="161618"/>
    <n v="132560.14510609172"/>
    <n v="0"/>
    <n v="0"/>
    <x v="1"/>
    <x v="9"/>
  </r>
  <r>
    <x v="7"/>
    <x v="1"/>
    <x v="2"/>
    <x v="14"/>
    <n v="0"/>
    <n v="0"/>
    <n v="0"/>
    <n v="0"/>
    <n v="7"/>
    <n v="7"/>
    <n v="161255"/>
    <n v="134255.38945927448"/>
    <n v="0"/>
    <m/>
    <x v="1"/>
    <x v="9"/>
  </r>
  <r>
    <x v="7"/>
    <x v="1"/>
    <x v="2"/>
    <x v="15"/>
    <n v="0"/>
    <n v="0"/>
    <n v="0"/>
    <n v="0"/>
    <n v="0"/>
    <n v="0"/>
    <n v="150118"/>
    <n v="85581.976728268302"/>
    <n v="0"/>
    <m/>
    <x v="1"/>
    <x v="9"/>
  </r>
  <r>
    <x v="7"/>
    <x v="1"/>
    <x v="2"/>
    <x v="16"/>
    <m/>
    <m/>
    <m/>
    <m/>
    <m/>
    <m/>
    <m/>
    <m/>
    <m/>
    <m/>
    <x v="1"/>
    <x v="9"/>
  </r>
  <r>
    <x v="7"/>
    <x v="1"/>
    <x v="2"/>
    <x v="17"/>
    <m/>
    <m/>
    <m/>
    <m/>
    <m/>
    <m/>
    <m/>
    <m/>
    <m/>
    <m/>
    <x v="1"/>
    <x v="9"/>
  </r>
  <r>
    <x v="7"/>
    <x v="1"/>
    <x v="3"/>
    <x v="1"/>
    <n v="2"/>
    <n v="2"/>
    <n v="58"/>
    <n v="58"/>
    <n v="59"/>
    <n v="59"/>
    <n v="211938"/>
    <n v="158945.20465434634"/>
    <n v="1.2582952749970304E-2"/>
    <n v="3.4482758620689655E-2"/>
    <x v="1"/>
    <x v="9"/>
  </r>
  <r>
    <x v="7"/>
    <x v="1"/>
    <x v="3"/>
    <x v="2"/>
    <n v="1"/>
    <n v="1"/>
    <n v="24"/>
    <n v="24"/>
    <n v="24"/>
    <n v="24"/>
    <n v="154590"/>
    <n v="123973.30047912389"/>
    <n v="8.0662529442651395E-3"/>
    <n v="4.1666666666666664E-2"/>
    <x v="1"/>
    <x v="9"/>
  </r>
  <r>
    <x v="7"/>
    <x v="1"/>
    <x v="3"/>
    <x v="3"/>
    <n v="2"/>
    <n v="2"/>
    <n v="34"/>
    <n v="34"/>
    <n v="34"/>
    <n v="34"/>
    <n v="147999"/>
    <n v="119576.52566735113"/>
    <n v="1.672569083972035E-2"/>
    <n v="5.8823529411764705E-2"/>
    <x v="1"/>
    <x v="9"/>
  </r>
  <r>
    <x v="7"/>
    <x v="1"/>
    <x v="3"/>
    <x v="4"/>
    <n v="0"/>
    <n v="0"/>
    <n v="28"/>
    <n v="28"/>
    <n v="31"/>
    <n v="31"/>
    <n v="159530"/>
    <n v="127694.62012320329"/>
    <n v="0"/>
    <n v="0"/>
    <x v="1"/>
    <x v="9"/>
  </r>
  <r>
    <x v="7"/>
    <x v="1"/>
    <x v="3"/>
    <x v="5"/>
    <n v="3"/>
    <n v="3"/>
    <n v="41"/>
    <n v="41"/>
    <n v="46"/>
    <n v="46"/>
    <n v="161884"/>
    <n v="128694.35455167694"/>
    <n v="2.3311045853183533E-2"/>
    <n v="7.3170731707317069E-2"/>
    <x v="1"/>
    <x v="9"/>
  </r>
  <r>
    <x v="7"/>
    <x v="1"/>
    <x v="3"/>
    <x v="6"/>
    <n v="1"/>
    <n v="1"/>
    <n v="33"/>
    <n v="33"/>
    <n v="42"/>
    <n v="42"/>
    <n v="162769"/>
    <n v="127751.45516769336"/>
    <n v="7.8276994863764708E-3"/>
    <n v="3.0303030303030304E-2"/>
    <x v="1"/>
    <x v="9"/>
  </r>
  <r>
    <x v="7"/>
    <x v="1"/>
    <x v="3"/>
    <x v="7"/>
    <n v="1"/>
    <n v="1"/>
    <n v="27"/>
    <n v="27"/>
    <n v="34"/>
    <n v="34"/>
    <n v="160472"/>
    <n v="129438.36276522929"/>
    <n v="7.725684863719765E-3"/>
    <n v="3.7037037037037035E-2"/>
    <x v="1"/>
    <x v="9"/>
  </r>
  <r>
    <x v="7"/>
    <x v="1"/>
    <x v="3"/>
    <x v="8"/>
    <n v="0"/>
    <n v="0"/>
    <n v="37"/>
    <n v="37"/>
    <n v="40"/>
    <n v="40"/>
    <n v="163930"/>
    <n v="132054.29705681041"/>
    <n v="0"/>
    <n v="0"/>
    <x v="1"/>
    <x v="9"/>
  </r>
  <r>
    <x v="7"/>
    <x v="1"/>
    <x v="3"/>
    <x v="9"/>
    <n v="2"/>
    <n v="2"/>
    <n v="28"/>
    <n v="28"/>
    <n v="35"/>
    <n v="35"/>
    <n v="160454"/>
    <n v="131237.77686516085"/>
    <n v="1.5239514473449844E-2"/>
    <n v="7.1428571428571425E-2"/>
    <x v="1"/>
    <x v="9"/>
  </r>
  <r>
    <x v="7"/>
    <x v="1"/>
    <x v="3"/>
    <x v="10"/>
    <n v="0"/>
    <n v="0"/>
    <n v="28"/>
    <n v="28"/>
    <n v="32"/>
    <n v="32"/>
    <n v="161432"/>
    <n v="129748.59411362081"/>
    <n v="0"/>
    <n v="0"/>
    <x v="1"/>
    <x v="9"/>
  </r>
  <r>
    <x v="7"/>
    <x v="1"/>
    <x v="3"/>
    <x v="11"/>
    <n v="0"/>
    <n v="0"/>
    <n v="34"/>
    <n v="34"/>
    <n v="40"/>
    <n v="40"/>
    <n v="169360"/>
    <n v="138771.70157426421"/>
    <n v="0"/>
    <n v="0"/>
    <x v="1"/>
    <x v="9"/>
  </r>
  <r>
    <x v="7"/>
    <x v="1"/>
    <x v="3"/>
    <x v="12"/>
    <n v="0"/>
    <n v="0"/>
    <n v="37"/>
    <n v="37"/>
    <n v="46"/>
    <n v="46"/>
    <n v="169987"/>
    <n v="138518.99520876113"/>
    <n v="0"/>
    <n v="0"/>
    <x v="1"/>
    <x v="9"/>
  </r>
  <r>
    <x v="7"/>
    <x v="1"/>
    <x v="3"/>
    <x v="13"/>
    <n v="0"/>
    <n v="0"/>
    <n v="41"/>
    <n v="41"/>
    <n v="46"/>
    <n v="46"/>
    <n v="165915"/>
    <n v="136321.05681040382"/>
    <n v="0"/>
    <n v="0"/>
    <x v="1"/>
    <x v="9"/>
  </r>
  <r>
    <x v="7"/>
    <x v="1"/>
    <x v="3"/>
    <x v="14"/>
    <n v="0"/>
    <n v="0"/>
    <n v="0"/>
    <n v="0"/>
    <n v="6"/>
    <n v="6"/>
    <n v="165684"/>
    <n v="138214.09171800138"/>
    <n v="0"/>
    <m/>
    <x v="1"/>
    <x v="9"/>
  </r>
  <r>
    <x v="7"/>
    <x v="1"/>
    <x v="3"/>
    <x v="15"/>
    <n v="0"/>
    <n v="0"/>
    <n v="0"/>
    <n v="0"/>
    <n v="2"/>
    <n v="2"/>
    <n v="154813"/>
    <n v="88267.069130732372"/>
    <n v="0"/>
    <m/>
    <x v="1"/>
    <x v="9"/>
  </r>
  <r>
    <x v="7"/>
    <x v="1"/>
    <x v="3"/>
    <x v="16"/>
    <m/>
    <m/>
    <m/>
    <m/>
    <m/>
    <m/>
    <m/>
    <m/>
    <m/>
    <m/>
    <x v="1"/>
    <x v="9"/>
  </r>
  <r>
    <x v="7"/>
    <x v="1"/>
    <x v="3"/>
    <x v="17"/>
    <m/>
    <m/>
    <m/>
    <m/>
    <m/>
    <m/>
    <m/>
    <m/>
    <m/>
    <m/>
    <x v="1"/>
    <x v="9"/>
  </r>
  <r>
    <x v="7"/>
    <x v="1"/>
    <x v="4"/>
    <x v="1"/>
    <m/>
    <m/>
    <m/>
    <m/>
    <m/>
    <m/>
    <m/>
    <m/>
    <m/>
    <m/>
    <x v="1"/>
    <x v="9"/>
  </r>
  <r>
    <x v="7"/>
    <x v="1"/>
    <x v="4"/>
    <x v="2"/>
    <m/>
    <m/>
    <m/>
    <m/>
    <m/>
    <m/>
    <m/>
    <m/>
    <m/>
    <m/>
    <x v="1"/>
    <x v="9"/>
  </r>
  <r>
    <x v="7"/>
    <x v="1"/>
    <x v="4"/>
    <x v="3"/>
    <m/>
    <m/>
    <m/>
    <m/>
    <m/>
    <m/>
    <m/>
    <m/>
    <m/>
    <m/>
    <x v="1"/>
    <x v="9"/>
  </r>
  <r>
    <x v="7"/>
    <x v="1"/>
    <x v="4"/>
    <x v="4"/>
    <m/>
    <m/>
    <m/>
    <m/>
    <m/>
    <m/>
    <m/>
    <m/>
    <m/>
    <m/>
    <x v="1"/>
    <x v="9"/>
  </r>
  <r>
    <x v="7"/>
    <x v="1"/>
    <x v="4"/>
    <x v="5"/>
    <m/>
    <m/>
    <m/>
    <m/>
    <m/>
    <m/>
    <m/>
    <m/>
    <m/>
    <m/>
    <x v="1"/>
    <x v="9"/>
  </r>
  <r>
    <x v="7"/>
    <x v="1"/>
    <x v="4"/>
    <x v="6"/>
    <m/>
    <m/>
    <m/>
    <m/>
    <m/>
    <m/>
    <m/>
    <m/>
    <m/>
    <m/>
    <x v="1"/>
    <x v="9"/>
  </r>
  <r>
    <x v="7"/>
    <x v="1"/>
    <x v="4"/>
    <x v="7"/>
    <m/>
    <m/>
    <m/>
    <m/>
    <m/>
    <m/>
    <m/>
    <m/>
    <m/>
    <m/>
    <x v="1"/>
    <x v="9"/>
  </r>
  <r>
    <x v="7"/>
    <x v="1"/>
    <x v="4"/>
    <x v="8"/>
    <m/>
    <m/>
    <m/>
    <m/>
    <m/>
    <m/>
    <m/>
    <m/>
    <m/>
    <m/>
    <x v="1"/>
    <x v="9"/>
  </r>
  <r>
    <x v="7"/>
    <x v="1"/>
    <x v="4"/>
    <x v="9"/>
    <m/>
    <m/>
    <m/>
    <m/>
    <m/>
    <m/>
    <m/>
    <m/>
    <m/>
    <m/>
    <x v="1"/>
    <x v="9"/>
  </r>
  <r>
    <x v="7"/>
    <x v="1"/>
    <x v="4"/>
    <x v="10"/>
    <m/>
    <m/>
    <m/>
    <m/>
    <m/>
    <m/>
    <m/>
    <m/>
    <m/>
    <m/>
    <x v="1"/>
    <x v="9"/>
  </r>
  <r>
    <x v="7"/>
    <x v="1"/>
    <x v="4"/>
    <x v="11"/>
    <m/>
    <m/>
    <m/>
    <m/>
    <m/>
    <m/>
    <m/>
    <m/>
    <m/>
    <m/>
    <x v="1"/>
    <x v="9"/>
  </r>
  <r>
    <x v="7"/>
    <x v="1"/>
    <x v="4"/>
    <x v="12"/>
    <m/>
    <m/>
    <m/>
    <m/>
    <m/>
    <m/>
    <m/>
    <m/>
    <m/>
    <m/>
    <x v="1"/>
    <x v="9"/>
  </r>
  <r>
    <x v="7"/>
    <x v="1"/>
    <x v="4"/>
    <x v="13"/>
    <m/>
    <m/>
    <m/>
    <m/>
    <m/>
    <m/>
    <m/>
    <m/>
    <m/>
    <m/>
    <x v="1"/>
    <x v="9"/>
  </r>
  <r>
    <x v="7"/>
    <x v="1"/>
    <x v="4"/>
    <x v="14"/>
    <m/>
    <m/>
    <m/>
    <m/>
    <m/>
    <m/>
    <m/>
    <m/>
    <m/>
    <m/>
    <x v="1"/>
    <x v="9"/>
  </r>
  <r>
    <x v="7"/>
    <x v="1"/>
    <x v="4"/>
    <x v="15"/>
    <m/>
    <m/>
    <m/>
    <m/>
    <m/>
    <m/>
    <m/>
    <m/>
    <m/>
    <m/>
    <x v="1"/>
    <x v="9"/>
  </r>
  <r>
    <x v="7"/>
    <x v="1"/>
    <x v="4"/>
    <x v="16"/>
    <m/>
    <m/>
    <m/>
    <m/>
    <m/>
    <m/>
    <m/>
    <m/>
    <m/>
    <m/>
    <x v="1"/>
    <x v="9"/>
  </r>
  <r>
    <x v="7"/>
    <x v="1"/>
    <x v="4"/>
    <x v="17"/>
    <m/>
    <m/>
    <m/>
    <m/>
    <m/>
    <m/>
    <m/>
    <m/>
    <m/>
    <m/>
    <x v="1"/>
    <x v="9"/>
  </r>
  <r>
    <x v="7"/>
    <x v="2"/>
    <x v="1"/>
    <x v="1"/>
    <m/>
    <m/>
    <m/>
    <m/>
    <m/>
    <m/>
    <m/>
    <m/>
    <m/>
    <m/>
    <x v="1"/>
    <x v="9"/>
  </r>
  <r>
    <x v="7"/>
    <x v="2"/>
    <x v="1"/>
    <x v="2"/>
    <m/>
    <m/>
    <m/>
    <m/>
    <m/>
    <m/>
    <m/>
    <m/>
    <m/>
    <m/>
    <x v="1"/>
    <x v="9"/>
  </r>
  <r>
    <x v="7"/>
    <x v="2"/>
    <x v="1"/>
    <x v="3"/>
    <m/>
    <m/>
    <m/>
    <m/>
    <m/>
    <m/>
    <m/>
    <m/>
    <m/>
    <m/>
    <x v="1"/>
    <x v="9"/>
  </r>
  <r>
    <x v="7"/>
    <x v="2"/>
    <x v="1"/>
    <x v="4"/>
    <m/>
    <m/>
    <m/>
    <m/>
    <m/>
    <m/>
    <m/>
    <m/>
    <m/>
    <m/>
    <x v="1"/>
    <x v="9"/>
  </r>
  <r>
    <x v="7"/>
    <x v="2"/>
    <x v="1"/>
    <x v="5"/>
    <m/>
    <m/>
    <m/>
    <m/>
    <m/>
    <m/>
    <m/>
    <m/>
    <m/>
    <m/>
    <x v="1"/>
    <x v="9"/>
  </r>
  <r>
    <x v="7"/>
    <x v="2"/>
    <x v="1"/>
    <x v="6"/>
    <m/>
    <m/>
    <m/>
    <m/>
    <m/>
    <m/>
    <m/>
    <m/>
    <m/>
    <m/>
    <x v="1"/>
    <x v="9"/>
  </r>
  <r>
    <x v="7"/>
    <x v="2"/>
    <x v="1"/>
    <x v="7"/>
    <m/>
    <m/>
    <m/>
    <m/>
    <m/>
    <m/>
    <m/>
    <m/>
    <m/>
    <m/>
    <x v="1"/>
    <x v="9"/>
  </r>
  <r>
    <x v="7"/>
    <x v="2"/>
    <x v="1"/>
    <x v="8"/>
    <m/>
    <m/>
    <m/>
    <m/>
    <m/>
    <m/>
    <m/>
    <m/>
    <m/>
    <m/>
    <x v="1"/>
    <x v="9"/>
  </r>
  <r>
    <x v="7"/>
    <x v="2"/>
    <x v="1"/>
    <x v="9"/>
    <m/>
    <m/>
    <m/>
    <m/>
    <m/>
    <m/>
    <m/>
    <m/>
    <m/>
    <m/>
    <x v="1"/>
    <x v="9"/>
  </r>
  <r>
    <x v="7"/>
    <x v="2"/>
    <x v="1"/>
    <x v="10"/>
    <m/>
    <m/>
    <m/>
    <m/>
    <m/>
    <m/>
    <m/>
    <m/>
    <m/>
    <m/>
    <x v="1"/>
    <x v="9"/>
  </r>
  <r>
    <x v="7"/>
    <x v="2"/>
    <x v="1"/>
    <x v="11"/>
    <m/>
    <m/>
    <m/>
    <m/>
    <m/>
    <m/>
    <m/>
    <m/>
    <m/>
    <m/>
    <x v="1"/>
    <x v="9"/>
  </r>
  <r>
    <x v="7"/>
    <x v="2"/>
    <x v="1"/>
    <x v="12"/>
    <m/>
    <m/>
    <m/>
    <m/>
    <m/>
    <m/>
    <m/>
    <m/>
    <m/>
    <m/>
    <x v="1"/>
    <x v="9"/>
  </r>
  <r>
    <x v="7"/>
    <x v="2"/>
    <x v="1"/>
    <x v="13"/>
    <m/>
    <m/>
    <m/>
    <m/>
    <m/>
    <m/>
    <m/>
    <m/>
    <m/>
    <m/>
    <x v="1"/>
    <x v="9"/>
  </r>
  <r>
    <x v="7"/>
    <x v="2"/>
    <x v="1"/>
    <x v="14"/>
    <m/>
    <m/>
    <m/>
    <m/>
    <m/>
    <m/>
    <m/>
    <m/>
    <m/>
    <m/>
    <x v="1"/>
    <x v="9"/>
  </r>
  <r>
    <x v="7"/>
    <x v="2"/>
    <x v="1"/>
    <x v="15"/>
    <m/>
    <m/>
    <m/>
    <m/>
    <m/>
    <m/>
    <m/>
    <m/>
    <m/>
    <m/>
    <x v="1"/>
    <x v="9"/>
  </r>
  <r>
    <x v="7"/>
    <x v="2"/>
    <x v="1"/>
    <x v="16"/>
    <m/>
    <m/>
    <m/>
    <m/>
    <m/>
    <m/>
    <m/>
    <m/>
    <m/>
    <m/>
    <x v="1"/>
    <x v="9"/>
  </r>
  <r>
    <x v="7"/>
    <x v="2"/>
    <x v="1"/>
    <x v="17"/>
    <m/>
    <m/>
    <m/>
    <m/>
    <m/>
    <m/>
    <m/>
    <m/>
    <m/>
    <m/>
    <x v="1"/>
    <x v="9"/>
  </r>
  <r>
    <x v="7"/>
    <x v="2"/>
    <x v="2"/>
    <x v="1"/>
    <n v="10"/>
    <n v="10"/>
    <n v="159"/>
    <n v="159"/>
    <n v="167"/>
    <n v="167"/>
    <n v="344214"/>
    <n v="262747.70431211498"/>
    <n v="3.8059323966998834E-2"/>
    <n v="6.2893081761006289E-2"/>
    <x v="1"/>
    <x v="9"/>
  </r>
  <r>
    <x v="7"/>
    <x v="2"/>
    <x v="2"/>
    <x v="2"/>
    <n v="5"/>
    <n v="5"/>
    <n v="158"/>
    <n v="158"/>
    <n v="161"/>
    <n v="161"/>
    <n v="249163"/>
    <n v="203085.93018480492"/>
    <n v="2.4620120140524164E-2"/>
    <n v="3.1645569620253167E-2"/>
    <x v="1"/>
    <x v="9"/>
  </r>
  <r>
    <x v="7"/>
    <x v="2"/>
    <x v="2"/>
    <x v="3"/>
    <n v="4"/>
    <n v="4"/>
    <n v="144"/>
    <n v="144"/>
    <n v="149"/>
    <n v="149"/>
    <n v="235217"/>
    <n v="192136.71457905544"/>
    <n v="2.0818509407550964E-2"/>
    <n v="2.7777777777777776E-2"/>
    <x v="1"/>
    <x v="9"/>
  </r>
  <r>
    <x v="7"/>
    <x v="2"/>
    <x v="2"/>
    <x v="4"/>
    <n v="6"/>
    <n v="5"/>
    <n v="127"/>
    <n v="127"/>
    <n v="134"/>
    <n v="134"/>
    <n v="249700"/>
    <n v="202348.60780287473"/>
    <n v="2.4709831484834986E-2"/>
    <n v="3.937007874015748E-2"/>
    <x v="1"/>
    <x v="9"/>
  </r>
  <r>
    <x v="7"/>
    <x v="2"/>
    <x v="2"/>
    <x v="5"/>
    <n v="7"/>
    <n v="7"/>
    <n v="143"/>
    <n v="143"/>
    <n v="160"/>
    <n v="160"/>
    <n v="249312"/>
    <n v="200950.41204654347"/>
    <n v="3.483446452639611E-2"/>
    <n v="4.8951048951048952E-2"/>
    <x v="1"/>
    <x v="9"/>
  </r>
  <r>
    <x v="7"/>
    <x v="2"/>
    <x v="2"/>
    <x v="6"/>
    <n v="3"/>
    <n v="3"/>
    <n v="129"/>
    <n v="129"/>
    <n v="146"/>
    <n v="146"/>
    <n v="249913"/>
    <n v="198779.66050650241"/>
    <n v="1.509208735116974E-2"/>
    <n v="2.3255813953488372E-2"/>
    <x v="1"/>
    <x v="9"/>
  </r>
  <r>
    <x v="7"/>
    <x v="2"/>
    <x v="2"/>
    <x v="7"/>
    <n v="3"/>
    <n v="3"/>
    <n v="131"/>
    <n v="131"/>
    <n v="155"/>
    <n v="155"/>
    <n v="249482"/>
    <n v="202191.37577002053"/>
    <n v="1.4837428097884372E-2"/>
    <n v="2.2900763358778626E-2"/>
    <x v="1"/>
    <x v="9"/>
  </r>
  <r>
    <x v="7"/>
    <x v="2"/>
    <x v="2"/>
    <x v="8"/>
    <n v="2"/>
    <n v="2"/>
    <n v="84"/>
    <n v="84"/>
    <n v="106"/>
    <n v="106"/>
    <n v="251628"/>
    <n v="203924.67898699522"/>
    <n v="9.8075427159433955E-3"/>
    <n v="2.3809523809523808E-2"/>
    <x v="1"/>
    <x v="9"/>
  </r>
  <r>
    <x v="7"/>
    <x v="2"/>
    <x v="2"/>
    <x v="9"/>
    <n v="4"/>
    <n v="4"/>
    <n v="95"/>
    <n v="95"/>
    <n v="117"/>
    <n v="117"/>
    <n v="243400"/>
    <n v="198724.87611225189"/>
    <n v="2.0128330575687751E-2"/>
    <n v="4.2105263157894736E-2"/>
    <x v="1"/>
    <x v="9"/>
  </r>
  <r>
    <x v="7"/>
    <x v="2"/>
    <x v="2"/>
    <x v="10"/>
    <n v="7"/>
    <n v="7"/>
    <n v="102"/>
    <n v="102"/>
    <n v="133"/>
    <n v="133"/>
    <n v="236383"/>
    <n v="193309.40999315536"/>
    <n v="3.6211377398792197E-2"/>
    <n v="6.8627450980392163E-2"/>
    <x v="1"/>
    <x v="9"/>
  </r>
  <r>
    <x v="7"/>
    <x v="2"/>
    <x v="2"/>
    <x v="11"/>
    <n v="3"/>
    <n v="3"/>
    <n v="100"/>
    <n v="100"/>
    <n v="122"/>
    <n v="122"/>
    <n v="244830"/>
    <n v="201323.76454483232"/>
    <n v="1.4901370470508647E-2"/>
    <n v="0.03"/>
    <x v="1"/>
    <x v="9"/>
  </r>
  <r>
    <x v="7"/>
    <x v="2"/>
    <x v="2"/>
    <x v="12"/>
    <n v="7"/>
    <n v="7"/>
    <n v="85"/>
    <n v="85"/>
    <n v="107"/>
    <n v="107"/>
    <n v="241586"/>
    <n v="196011.15674195756"/>
    <n v="3.5712252895967939E-2"/>
    <n v="8.2352941176470587E-2"/>
    <x v="1"/>
    <x v="9"/>
  </r>
  <r>
    <x v="7"/>
    <x v="2"/>
    <x v="2"/>
    <x v="13"/>
    <n v="7"/>
    <n v="7"/>
    <n v="97"/>
    <n v="97"/>
    <n v="109"/>
    <n v="109"/>
    <n v="234504"/>
    <n v="192551.73990417522"/>
    <n v="3.6353865218167337E-2"/>
    <n v="7.2164948453608241E-2"/>
    <x v="1"/>
    <x v="9"/>
  </r>
  <r>
    <x v="7"/>
    <x v="2"/>
    <x v="2"/>
    <x v="14"/>
    <n v="0"/>
    <n v="0"/>
    <n v="0"/>
    <n v="0"/>
    <n v="29"/>
    <n v="29"/>
    <n v="245471"/>
    <n v="199611.0828199863"/>
    <n v="0"/>
    <m/>
    <x v="1"/>
    <x v="9"/>
  </r>
  <r>
    <x v="7"/>
    <x v="2"/>
    <x v="2"/>
    <x v="15"/>
    <n v="0"/>
    <n v="0"/>
    <n v="0"/>
    <n v="0"/>
    <n v="9"/>
    <n v="9"/>
    <n v="229697"/>
    <n v="129541.62902121834"/>
    <n v="0"/>
    <m/>
    <x v="1"/>
    <x v="9"/>
  </r>
  <r>
    <x v="7"/>
    <x v="2"/>
    <x v="2"/>
    <x v="16"/>
    <m/>
    <m/>
    <m/>
    <m/>
    <m/>
    <m/>
    <m/>
    <m/>
    <m/>
    <m/>
    <x v="1"/>
    <x v="9"/>
  </r>
  <r>
    <x v="7"/>
    <x v="2"/>
    <x v="2"/>
    <x v="17"/>
    <m/>
    <m/>
    <m/>
    <m/>
    <m/>
    <m/>
    <m/>
    <m/>
    <m/>
    <m/>
    <x v="1"/>
    <x v="9"/>
  </r>
  <r>
    <x v="7"/>
    <x v="2"/>
    <x v="3"/>
    <x v="1"/>
    <n v="19"/>
    <n v="19"/>
    <n v="267"/>
    <n v="267"/>
    <n v="272"/>
    <n v="272"/>
    <n v="296833"/>
    <n v="226338.7049965777"/>
    <n v="8.3944988552829641E-2"/>
    <n v="7.116104868913857E-2"/>
    <x v="1"/>
    <x v="9"/>
  </r>
  <r>
    <x v="7"/>
    <x v="2"/>
    <x v="3"/>
    <x v="2"/>
    <n v="13"/>
    <n v="13"/>
    <n v="205"/>
    <n v="205"/>
    <n v="209"/>
    <n v="209"/>
    <n v="217346"/>
    <n v="176146.98425735798"/>
    <n v="7.3802001520539603E-2"/>
    <n v="6.3414634146341464E-2"/>
    <x v="1"/>
    <x v="9"/>
  </r>
  <r>
    <x v="7"/>
    <x v="2"/>
    <x v="3"/>
    <x v="3"/>
    <n v="11"/>
    <n v="11"/>
    <n v="199"/>
    <n v="199"/>
    <n v="200"/>
    <n v="200"/>
    <n v="207311"/>
    <n v="168609.74948665299"/>
    <n v="6.5239406579337522E-2"/>
    <n v="5.5276381909547742E-2"/>
    <x v="1"/>
    <x v="9"/>
  </r>
  <r>
    <x v="7"/>
    <x v="2"/>
    <x v="3"/>
    <x v="4"/>
    <n v="16"/>
    <n v="16"/>
    <n v="194"/>
    <n v="194"/>
    <n v="204"/>
    <n v="204"/>
    <n v="222469"/>
    <n v="179256.82409308694"/>
    <n v="8.9257410873748944E-2"/>
    <n v="8.247422680412371E-2"/>
    <x v="1"/>
    <x v="9"/>
  </r>
  <r>
    <x v="7"/>
    <x v="2"/>
    <x v="3"/>
    <x v="5"/>
    <n v="14"/>
    <n v="14"/>
    <n v="201"/>
    <n v="201"/>
    <n v="215"/>
    <n v="215"/>
    <n v="223449"/>
    <n v="178859.03080082135"/>
    <n v="7.827393415538797E-2"/>
    <n v="6.965174129353234E-2"/>
    <x v="1"/>
    <x v="9"/>
  </r>
  <r>
    <x v="7"/>
    <x v="2"/>
    <x v="3"/>
    <x v="6"/>
    <n v="11"/>
    <n v="11"/>
    <n v="192"/>
    <n v="192"/>
    <n v="219"/>
    <n v="219"/>
    <n v="224607"/>
    <n v="176492.95550992471"/>
    <n v="6.2325433716143068E-2"/>
    <n v="5.7291666666666664E-2"/>
    <x v="1"/>
    <x v="9"/>
  </r>
  <r>
    <x v="7"/>
    <x v="2"/>
    <x v="3"/>
    <x v="7"/>
    <n v="10"/>
    <n v="9"/>
    <n v="174"/>
    <n v="174"/>
    <n v="207"/>
    <n v="207"/>
    <n v="221340"/>
    <n v="178642.15195071869"/>
    <n v="5.0380046935858645E-2"/>
    <n v="5.1724137931034482E-2"/>
    <x v="1"/>
    <x v="9"/>
  </r>
  <r>
    <x v="7"/>
    <x v="2"/>
    <x v="3"/>
    <x v="8"/>
    <n v="11"/>
    <n v="11"/>
    <n v="181"/>
    <n v="181"/>
    <n v="217"/>
    <n v="217"/>
    <n v="223389"/>
    <n v="179372.23271731692"/>
    <n v="6.1324987894506147E-2"/>
    <n v="6.0773480662983423E-2"/>
    <x v="1"/>
    <x v="9"/>
  </r>
  <r>
    <x v="7"/>
    <x v="2"/>
    <x v="3"/>
    <x v="9"/>
    <n v="7"/>
    <n v="7"/>
    <n v="153"/>
    <n v="153"/>
    <n v="187"/>
    <n v="187"/>
    <n v="215428"/>
    <n v="174902.92402464067"/>
    <n v="4.002220110976433E-2"/>
    <n v="4.5751633986928102E-2"/>
    <x v="1"/>
    <x v="9"/>
  </r>
  <r>
    <x v="7"/>
    <x v="2"/>
    <x v="3"/>
    <x v="10"/>
    <n v="2"/>
    <n v="2"/>
    <n v="139"/>
    <n v="139"/>
    <n v="168"/>
    <n v="168"/>
    <n v="206982"/>
    <n v="167741.66187542779"/>
    <n v="1.1923096371164408E-2"/>
    <n v="1.4388489208633094E-2"/>
    <x v="1"/>
    <x v="9"/>
  </r>
  <r>
    <x v="7"/>
    <x v="2"/>
    <x v="3"/>
    <x v="11"/>
    <n v="7"/>
    <n v="6"/>
    <n v="155"/>
    <n v="155"/>
    <n v="182"/>
    <n v="182"/>
    <n v="213709"/>
    <n v="174598.79808350446"/>
    <n v="3.436449772770149E-2"/>
    <n v="3.870967741935484E-2"/>
    <x v="1"/>
    <x v="9"/>
  </r>
  <r>
    <x v="7"/>
    <x v="2"/>
    <x v="3"/>
    <x v="12"/>
    <n v="5"/>
    <n v="5"/>
    <n v="125"/>
    <n v="125"/>
    <n v="157"/>
    <n v="157"/>
    <n v="212972"/>
    <n v="170981.96303901437"/>
    <n v="2.9242850597399613E-2"/>
    <n v="0.04"/>
    <x v="1"/>
    <x v="9"/>
  </r>
  <r>
    <x v="7"/>
    <x v="2"/>
    <x v="3"/>
    <x v="13"/>
    <n v="5"/>
    <n v="5"/>
    <n v="146"/>
    <n v="146"/>
    <n v="171"/>
    <n v="171"/>
    <n v="209253"/>
    <n v="170332.03559206025"/>
    <n v="2.9354431082916424E-2"/>
    <n v="3.4246575342465752E-2"/>
    <x v="1"/>
    <x v="9"/>
  </r>
  <r>
    <x v="7"/>
    <x v="2"/>
    <x v="3"/>
    <x v="14"/>
    <n v="0"/>
    <n v="0"/>
    <n v="0"/>
    <n v="0"/>
    <n v="39"/>
    <n v="39"/>
    <n v="219853"/>
    <n v="177020.06844626967"/>
    <n v="0"/>
    <m/>
    <x v="1"/>
    <x v="9"/>
  </r>
  <r>
    <x v="7"/>
    <x v="2"/>
    <x v="3"/>
    <x v="15"/>
    <n v="0"/>
    <n v="0"/>
    <n v="0"/>
    <n v="0"/>
    <n v="13"/>
    <n v="13"/>
    <n v="206157"/>
    <n v="115170.86379192334"/>
    <n v="0"/>
    <m/>
    <x v="1"/>
    <x v="9"/>
  </r>
  <r>
    <x v="7"/>
    <x v="2"/>
    <x v="3"/>
    <x v="16"/>
    <m/>
    <m/>
    <m/>
    <m/>
    <m/>
    <m/>
    <m/>
    <m/>
    <m/>
    <m/>
    <x v="1"/>
    <x v="9"/>
  </r>
  <r>
    <x v="7"/>
    <x v="2"/>
    <x v="3"/>
    <x v="17"/>
    <m/>
    <m/>
    <m/>
    <m/>
    <m/>
    <m/>
    <m/>
    <m/>
    <m/>
    <m/>
    <x v="1"/>
    <x v="9"/>
  </r>
  <r>
    <x v="7"/>
    <x v="2"/>
    <x v="4"/>
    <x v="1"/>
    <m/>
    <m/>
    <m/>
    <m/>
    <m/>
    <m/>
    <m/>
    <m/>
    <m/>
    <m/>
    <x v="1"/>
    <x v="9"/>
  </r>
  <r>
    <x v="7"/>
    <x v="2"/>
    <x v="4"/>
    <x v="2"/>
    <m/>
    <m/>
    <m/>
    <m/>
    <m/>
    <m/>
    <m/>
    <m/>
    <m/>
    <m/>
    <x v="1"/>
    <x v="9"/>
  </r>
  <r>
    <x v="7"/>
    <x v="2"/>
    <x v="4"/>
    <x v="3"/>
    <m/>
    <m/>
    <m/>
    <m/>
    <m/>
    <m/>
    <m/>
    <m/>
    <m/>
    <m/>
    <x v="1"/>
    <x v="9"/>
  </r>
  <r>
    <x v="7"/>
    <x v="2"/>
    <x v="4"/>
    <x v="4"/>
    <m/>
    <m/>
    <m/>
    <m/>
    <m/>
    <m/>
    <m/>
    <m/>
    <m/>
    <m/>
    <x v="1"/>
    <x v="9"/>
  </r>
  <r>
    <x v="7"/>
    <x v="2"/>
    <x v="4"/>
    <x v="5"/>
    <m/>
    <m/>
    <m/>
    <m/>
    <m/>
    <m/>
    <m/>
    <m/>
    <m/>
    <m/>
    <x v="1"/>
    <x v="9"/>
  </r>
  <r>
    <x v="7"/>
    <x v="2"/>
    <x v="4"/>
    <x v="6"/>
    <m/>
    <m/>
    <m/>
    <m/>
    <m/>
    <m/>
    <m/>
    <m/>
    <m/>
    <m/>
    <x v="1"/>
    <x v="9"/>
  </r>
  <r>
    <x v="7"/>
    <x v="2"/>
    <x v="4"/>
    <x v="7"/>
    <m/>
    <m/>
    <m/>
    <m/>
    <m/>
    <m/>
    <m/>
    <m/>
    <m/>
    <m/>
    <x v="1"/>
    <x v="9"/>
  </r>
  <r>
    <x v="7"/>
    <x v="2"/>
    <x v="4"/>
    <x v="8"/>
    <m/>
    <m/>
    <m/>
    <m/>
    <m/>
    <m/>
    <m/>
    <m/>
    <m/>
    <m/>
    <x v="1"/>
    <x v="9"/>
  </r>
  <r>
    <x v="7"/>
    <x v="2"/>
    <x v="4"/>
    <x v="9"/>
    <m/>
    <m/>
    <m/>
    <m/>
    <m/>
    <m/>
    <m/>
    <m/>
    <m/>
    <m/>
    <x v="1"/>
    <x v="9"/>
  </r>
  <r>
    <x v="7"/>
    <x v="2"/>
    <x v="4"/>
    <x v="10"/>
    <m/>
    <m/>
    <m/>
    <m/>
    <m/>
    <m/>
    <m/>
    <m/>
    <m/>
    <m/>
    <x v="1"/>
    <x v="9"/>
  </r>
  <r>
    <x v="7"/>
    <x v="2"/>
    <x v="4"/>
    <x v="11"/>
    <m/>
    <m/>
    <m/>
    <m/>
    <m/>
    <m/>
    <m/>
    <m/>
    <m/>
    <m/>
    <x v="1"/>
    <x v="9"/>
  </r>
  <r>
    <x v="7"/>
    <x v="2"/>
    <x v="4"/>
    <x v="12"/>
    <m/>
    <m/>
    <m/>
    <m/>
    <m/>
    <m/>
    <m/>
    <m/>
    <m/>
    <m/>
    <x v="1"/>
    <x v="9"/>
  </r>
  <r>
    <x v="7"/>
    <x v="2"/>
    <x v="4"/>
    <x v="13"/>
    <m/>
    <m/>
    <m/>
    <m/>
    <m/>
    <m/>
    <m/>
    <m/>
    <m/>
    <m/>
    <x v="1"/>
    <x v="9"/>
  </r>
  <r>
    <x v="7"/>
    <x v="2"/>
    <x v="4"/>
    <x v="14"/>
    <m/>
    <m/>
    <m/>
    <m/>
    <m/>
    <m/>
    <m/>
    <m/>
    <m/>
    <m/>
    <x v="1"/>
    <x v="9"/>
  </r>
  <r>
    <x v="7"/>
    <x v="2"/>
    <x v="4"/>
    <x v="15"/>
    <m/>
    <m/>
    <m/>
    <m/>
    <m/>
    <m/>
    <m/>
    <m/>
    <m/>
    <m/>
    <x v="1"/>
    <x v="9"/>
  </r>
  <r>
    <x v="7"/>
    <x v="2"/>
    <x v="4"/>
    <x v="16"/>
    <m/>
    <m/>
    <m/>
    <m/>
    <m/>
    <m/>
    <m/>
    <m/>
    <m/>
    <m/>
    <x v="1"/>
    <x v="9"/>
  </r>
  <r>
    <x v="7"/>
    <x v="2"/>
    <x v="4"/>
    <x v="17"/>
    <m/>
    <m/>
    <m/>
    <m/>
    <m/>
    <m/>
    <m/>
    <m/>
    <m/>
    <m/>
    <x v="1"/>
    <x v="9"/>
  </r>
  <r>
    <x v="7"/>
    <x v="3"/>
    <x v="1"/>
    <x v="1"/>
    <m/>
    <m/>
    <m/>
    <m/>
    <m/>
    <m/>
    <m/>
    <m/>
    <m/>
    <m/>
    <x v="1"/>
    <x v="9"/>
  </r>
  <r>
    <x v="7"/>
    <x v="3"/>
    <x v="1"/>
    <x v="2"/>
    <m/>
    <m/>
    <m/>
    <m/>
    <m/>
    <m/>
    <m/>
    <m/>
    <m/>
    <m/>
    <x v="1"/>
    <x v="9"/>
  </r>
  <r>
    <x v="7"/>
    <x v="3"/>
    <x v="1"/>
    <x v="3"/>
    <m/>
    <m/>
    <m/>
    <m/>
    <m/>
    <m/>
    <m/>
    <m/>
    <m/>
    <m/>
    <x v="1"/>
    <x v="9"/>
  </r>
  <r>
    <x v="7"/>
    <x v="3"/>
    <x v="1"/>
    <x v="4"/>
    <m/>
    <m/>
    <m/>
    <m/>
    <m/>
    <m/>
    <m/>
    <m/>
    <m/>
    <m/>
    <x v="1"/>
    <x v="9"/>
  </r>
  <r>
    <x v="7"/>
    <x v="3"/>
    <x v="1"/>
    <x v="5"/>
    <m/>
    <m/>
    <m/>
    <m/>
    <m/>
    <m/>
    <m/>
    <m/>
    <m/>
    <m/>
    <x v="1"/>
    <x v="9"/>
  </r>
  <r>
    <x v="7"/>
    <x v="3"/>
    <x v="1"/>
    <x v="6"/>
    <m/>
    <m/>
    <m/>
    <m/>
    <m/>
    <m/>
    <m/>
    <m/>
    <m/>
    <m/>
    <x v="1"/>
    <x v="9"/>
  </r>
  <r>
    <x v="7"/>
    <x v="3"/>
    <x v="1"/>
    <x v="7"/>
    <m/>
    <m/>
    <m/>
    <m/>
    <m/>
    <m/>
    <m/>
    <m/>
    <m/>
    <m/>
    <x v="1"/>
    <x v="9"/>
  </r>
  <r>
    <x v="7"/>
    <x v="3"/>
    <x v="1"/>
    <x v="8"/>
    <m/>
    <m/>
    <m/>
    <m/>
    <m/>
    <m/>
    <m/>
    <m/>
    <m/>
    <m/>
    <x v="1"/>
    <x v="9"/>
  </r>
  <r>
    <x v="7"/>
    <x v="3"/>
    <x v="1"/>
    <x v="9"/>
    <m/>
    <m/>
    <m/>
    <m/>
    <m/>
    <m/>
    <m/>
    <m/>
    <m/>
    <m/>
    <x v="1"/>
    <x v="9"/>
  </r>
  <r>
    <x v="7"/>
    <x v="3"/>
    <x v="1"/>
    <x v="10"/>
    <m/>
    <m/>
    <m/>
    <m/>
    <m/>
    <m/>
    <m/>
    <m/>
    <m/>
    <m/>
    <x v="1"/>
    <x v="9"/>
  </r>
  <r>
    <x v="7"/>
    <x v="3"/>
    <x v="1"/>
    <x v="11"/>
    <m/>
    <m/>
    <m/>
    <m/>
    <m/>
    <m/>
    <m/>
    <m/>
    <m/>
    <m/>
    <x v="1"/>
    <x v="9"/>
  </r>
  <r>
    <x v="7"/>
    <x v="3"/>
    <x v="1"/>
    <x v="12"/>
    <m/>
    <m/>
    <m/>
    <m/>
    <m/>
    <m/>
    <m/>
    <m/>
    <m/>
    <m/>
    <x v="1"/>
    <x v="9"/>
  </r>
  <r>
    <x v="7"/>
    <x v="3"/>
    <x v="1"/>
    <x v="13"/>
    <m/>
    <m/>
    <m/>
    <m/>
    <m/>
    <m/>
    <m/>
    <m/>
    <m/>
    <m/>
    <x v="1"/>
    <x v="9"/>
  </r>
  <r>
    <x v="7"/>
    <x v="3"/>
    <x v="1"/>
    <x v="14"/>
    <m/>
    <m/>
    <m/>
    <m/>
    <m/>
    <m/>
    <m/>
    <m/>
    <m/>
    <m/>
    <x v="1"/>
    <x v="9"/>
  </r>
  <r>
    <x v="7"/>
    <x v="3"/>
    <x v="1"/>
    <x v="15"/>
    <m/>
    <m/>
    <m/>
    <m/>
    <m/>
    <m/>
    <m/>
    <m/>
    <m/>
    <m/>
    <x v="1"/>
    <x v="9"/>
  </r>
  <r>
    <x v="7"/>
    <x v="3"/>
    <x v="1"/>
    <x v="16"/>
    <m/>
    <m/>
    <m/>
    <m/>
    <m/>
    <m/>
    <m/>
    <m/>
    <m/>
    <m/>
    <x v="1"/>
    <x v="9"/>
  </r>
  <r>
    <x v="7"/>
    <x v="3"/>
    <x v="1"/>
    <x v="17"/>
    <m/>
    <m/>
    <m/>
    <m/>
    <m/>
    <m/>
    <m/>
    <m/>
    <m/>
    <m/>
    <x v="1"/>
    <x v="9"/>
  </r>
  <r>
    <x v="7"/>
    <x v="3"/>
    <x v="2"/>
    <x v="1"/>
    <n v="91"/>
    <n v="88"/>
    <n v="1124"/>
    <n v="1124"/>
    <n v="1154"/>
    <n v="1154"/>
    <n v="104697"/>
    <n v="86687.745379876797"/>
    <n v="1.0151377177289909"/>
    <n v="7.8291814946619215E-2"/>
    <x v="1"/>
    <x v="9"/>
  </r>
  <r>
    <x v="7"/>
    <x v="3"/>
    <x v="2"/>
    <x v="2"/>
    <n v="60"/>
    <n v="58"/>
    <n v="827"/>
    <n v="827"/>
    <n v="857"/>
    <n v="857"/>
    <n v="80721"/>
    <n v="67483.926078028744"/>
    <n v="0.85946392527514048"/>
    <n v="7.0133010882708582E-2"/>
    <x v="1"/>
    <x v="9"/>
  </r>
  <r>
    <x v="7"/>
    <x v="3"/>
    <x v="2"/>
    <x v="3"/>
    <n v="67"/>
    <n v="64"/>
    <n v="740"/>
    <n v="740"/>
    <n v="778"/>
    <n v="778"/>
    <n v="79849"/>
    <n v="68898.822724161539"/>
    <n v="0.92889831015293078"/>
    <n v="8.6486486486486491E-2"/>
    <x v="1"/>
    <x v="9"/>
  </r>
  <r>
    <x v="7"/>
    <x v="3"/>
    <x v="2"/>
    <x v="4"/>
    <n v="76"/>
    <n v="74"/>
    <n v="811"/>
    <n v="811"/>
    <n v="855"/>
    <n v="855"/>
    <n v="86087"/>
    <n v="72964.733744010955"/>
    <n v="1.0141885840304874"/>
    <n v="9.1245376078914919E-2"/>
    <x v="1"/>
    <x v="9"/>
  </r>
  <r>
    <x v="7"/>
    <x v="3"/>
    <x v="2"/>
    <x v="5"/>
    <n v="60"/>
    <n v="59"/>
    <n v="841"/>
    <n v="841"/>
    <n v="897"/>
    <n v="897"/>
    <n v="88184"/>
    <n v="76547.731690622866"/>
    <n v="0.77076091867040297"/>
    <n v="7.0154577883472055E-2"/>
    <x v="1"/>
    <x v="9"/>
  </r>
  <r>
    <x v="7"/>
    <x v="3"/>
    <x v="2"/>
    <x v="6"/>
    <n v="87"/>
    <n v="85"/>
    <n v="832"/>
    <n v="832"/>
    <n v="909"/>
    <n v="909"/>
    <n v="90599"/>
    <n v="78396.470910335382"/>
    <n v="1.0842324790004552"/>
    <n v="0.10216346153846154"/>
    <x v="1"/>
    <x v="9"/>
  </r>
  <r>
    <x v="7"/>
    <x v="3"/>
    <x v="2"/>
    <x v="7"/>
    <n v="85"/>
    <n v="81"/>
    <n v="904"/>
    <n v="904"/>
    <n v="999"/>
    <n v="999"/>
    <n v="95006"/>
    <n v="82689.911019849416"/>
    <n v="0.97956327441876478"/>
    <n v="8.9601769911504425E-2"/>
    <x v="1"/>
    <x v="9"/>
  </r>
  <r>
    <x v="7"/>
    <x v="3"/>
    <x v="2"/>
    <x v="8"/>
    <n v="26"/>
    <n v="23"/>
    <n v="352"/>
    <n v="352"/>
    <n v="418"/>
    <n v="418"/>
    <n v="80893"/>
    <n v="67957.889117043116"/>
    <n v="0.33844488548470592"/>
    <n v="6.5340909090909088E-2"/>
    <x v="1"/>
    <x v="9"/>
  </r>
  <r>
    <x v="7"/>
    <x v="3"/>
    <x v="2"/>
    <x v="9"/>
    <n v="30"/>
    <n v="29"/>
    <n v="393"/>
    <n v="393"/>
    <n v="453"/>
    <n v="453"/>
    <n v="82156"/>
    <n v="69553.883641341541"/>
    <n v="0.41694292944934763"/>
    <n v="7.3791348600508899E-2"/>
    <x v="1"/>
    <x v="9"/>
  </r>
  <r>
    <x v="7"/>
    <x v="3"/>
    <x v="2"/>
    <x v="10"/>
    <n v="41"/>
    <n v="39"/>
    <n v="432"/>
    <n v="432"/>
    <n v="504"/>
    <n v="504"/>
    <n v="86029"/>
    <n v="72774.781656399733"/>
    <n v="0.53589992456638835"/>
    <n v="9.0277777777777776E-2"/>
    <x v="1"/>
    <x v="9"/>
  </r>
  <r>
    <x v="7"/>
    <x v="3"/>
    <x v="2"/>
    <x v="11"/>
    <n v="33"/>
    <n v="32"/>
    <n v="442"/>
    <n v="442"/>
    <n v="525"/>
    <n v="525"/>
    <n v="92256"/>
    <n v="79665.921971252566"/>
    <n v="0.40167739490352217"/>
    <n v="7.2398190045248875E-2"/>
    <x v="1"/>
    <x v="9"/>
  </r>
  <r>
    <x v="7"/>
    <x v="3"/>
    <x v="2"/>
    <x v="12"/>
    <n v="51"/>
    <n v="48"/>
    <n v="586"/>
    <n v="586"/>
    <n v="672"/>
    <n v="672"/>
    <n v="102445"/>
    <n v="88925.11704312115"/>
    <n v="0.53978000362624279"/>
    <n v="8.191126279863481E-2"/>
    <x v="1"/>
    <x v="9"/>
  </r>
  <r>
    <x v="7"/>
    <x v="3"/>
    <x v="2"/>
    <x v="13"/>
    <n v="65"/>
    <n v="63"/>
    <n v="663"/>
    <n v="663"/>
    <n v="787"/>
    <n v="787"/>
    <n v="108218"/>
    <n v="94018.223134839151"/>
    <n v="0.6700828615921256"/>
    <n v="9.5022624434389136E-2"/>
    <x v="1"/>
    <x v="9"/>
  </r>
  <r>
    <x v="7"/>
    <x v="3"/>
    <x v="2"/>
    <x v="14"/>
    <n v="0"/>
    <n v="0"/>
    <n v="1"/>
    <n v="1"/>
    <n v="390"/>
    <n v="390"/>
    <n v="118487"/>
    <n v="103743.99452429842"/>
    <n v="0"/>
    <n v="0"/>
    <x v="1"/>
    <x v="9"/>
  </r>
  <r>
    <x v="7"/>
    <x v="3"/>
    <x v="2"/>
    <x v="15"/>
    <n v="0"/>
    <n v="0"/>
    <n v="0"/>
    <n v="0"/>
    <n v="81"/>
    <n v="81"/>
    <n v="121619"/>
    <n v="72269.223819301842"/>
    <n v="0"/>
    <m/>
    <x v="1"/>
    <x v="9"/>
  </r>
  <r>
    <x v="7"/>
    <x v="3"/>
    <x v="2"/>
    <x v="16"/>
    <m/>
    <m/>
    <m/>
    <m/>
    <m/>
    <m/>
    <m/>
    <m/>
    <m/>
    <m/>
    <x v="1"/>
    <x v="9"/>
  </r>
  <r>
    <x v="7"/>
    <x v="3"/>
    <x v="2"/>
    <x v="17"/>
    <m/>
    <m/>
    <m/>
    <m/>
    <m/>
    <m/>
    <m/>
    <m/>
    <m/>
    <m/>
    <x v="1"/>
    <x v="9"/>
  </r>
  <r>
    <x v="7"/>
    <x v="3"/>
    <x v="3"/>
    <x v="1"/>
    <n v="120"/>
    <n v="118"/>
    <n v="1220"/>
    <n v="1220"/>
    <n v="1256"/>
    <n v="1256"/>
    <n v="90372"/>
    <n v="74679.488021902813"/>
    <n v="1.5800858190858469"/>
    <n v="9.6721311475409841E-2"/>
    <x v="1"/>
    <x v="9"/>
  </r>
  <r>
    <x v="7"/>
    <x v="3"/>
    <x v="3"/>
    <x v="2"/>
    <n v="87"/>
    <n v="85"/>
    <n v="890"/>
    <n v="890"/>
    <n v="922"/>
    <n v="922"/>
    <n v="70510"/>
    <n v="58708.813141683779"/>
    <n v="1.4478235115206111"/>
    <n v="9.5505617977528087E-2"/>
    <x v="1"/>
    <x v="9"/>
  </r>
  <r>
    <x v="7"/>
    <x v="3"/>
    <x v="3"/>
    <x v="3"/>
    <n v="81"/>
    <n v="79"/>
    <n v="889"/>
    <n v="889"/>
    <n v="938"/>
    <n v="938"/>
    <n v="70468"/>
    <n v="60361.336071184123"/>
    <n v="1.3087848139550009"/>
    <n v="8.8863892013498313E-2"/>
    <x v="1"/>
    <x v="9"/>
  </r>
  <r>
    <x v="7"/>
    <x v="3"/>
    <x v="3"/>
    <x v="4"/>
    <n v="105"/>
    <n v="102"/>
    <n v="895"/>
    <n v="895"/>
    <n v="951"/>
    <n v="951"/>
    <n v="75816"/>
    <n v="63971.671457905541"/>
    <n v="1.594455759485943"/>
    <n v="0.11396648044692738"/>
    <x v="1"/>
    <x v="9"/>
  </r>
  <r>
    <x v="7"/>
    <x v="3"/>
    <x v="3"/>
    <x v="5"/>
    <n v="94"/>
    <n v="91"/>
    <n v="949"/>
    <n v="949"/>
    <n v="1010"/>
    <n v="1010"/>
    <n v="78023"/>
    <n v="67045.399041752229"/>
    <n v="1.3572892592276189"/>
    <n v="9.5890410958904104E-2"/>
    <x v="1"/>
    <x v="9"/>
  </r>
  <r>
    <x v="7"/>
    <x v="3"/>
    <x v="3"/>
    <x v="6"/>
    <n v="83"/>
    <n v="82"/>
    <n v="895"/>
    <n v="895"/>
    <n v="974"/>
    <n v="974"/>
    <n v="80844"/>
    <n v="69090.061601642708"/>
    <n v="1.1868566635935716"/>
    <n v="9.1620111731843576E-2"/>
    <x v="1"/>
    <x v="9"/>
  </r>
  <r>
    <x v="7"/>
    <x v="3"/>
    <x v="3"/>
    <x v="7"/>
    <n v="102"/>
    <n v="99"/>
    <n v="933"/>
    <n v="933"/>
    <n v="1032"/>
    <n v="1032"/>
    <n v="85054"/>
    <n v="73570.086242299789"/>
    <n v="1.3456556197847578"/>
    <n v="0.10610932475884244"/>
    <x v="1"/>
    <x v="9"/>
  </r>
  <r>
    <x v="7"/>
    <x v="3"/>
    <x v="3"/>
    <x v="8"/>
    <n v="34"/>
    <n v="33"/>
    <n v="426"/>
    <n v="426"/>
    <n v="506"/>
    <n v="506"/>
    <n v="76005"/>
    <n v="63902.318959616699"/>
    <n v="0.51641318401691294"/>
    <n v="7.746478873239436E-2"/>
    <x v="1"/>
    <x v="9"/>
  </r>
  <r>
    <x v="7"/>
    <x v="3"/>
    <x v="3"/>
    <x v="9"/>
    <n v="46"/>
    <n v="45"/>
    <n v="518"/>
    <n v="518"/>
    <n v="601"/>
    <n v="601"/>
    <n v="77024"/>
    <n v="65142.850102669407"/>
    <n v="0.69078954833994899"/>
    <n v="8.6872586872586879E-2"/>
    <x v="1"/>
    <x v="9"/>
  </r>
  <r>
    <x v="7"/>
    <x v="3"/>
    <x v="3"/>
    <x v="10"/>
    <n v="53"/>
    <n v="52"/>
    <n v="484"/>
    <n v="484"/>
    <n v="563"/>
    <n v="563"/>
    <n v="79806"/>
    <n v="67331.926078028744"/>
    <n v="0.77229336852385477"/>
    <n v="0.10743801652892562"/>
    <x v="1"/>
    <x v="9"/>
  </r>
  <r>
    <x v="7"/>
    <x v="3"/>
    <x v="3"/>
    <x v="11"/>
    <n v="56"/>
    <n v="56"/>
    <n v="561"/>
    <n v="561"/>
    <n v="664"/>
    <n v="664"/>
    <n v="85108"/>
    <n v="73203.909650924019"/>
    <n v="0.76498646407054482"/>
    <n v="9.9821746880570411E-2"/>
    <x v="1"/>
    <x v="9"/>
  </r>
  <r>
    <x v="7"/>
    <x v="3"/>
    <x v="3"/>
    <x v="12"/>
    <n v="85"/>
    <n v="81"/>
    <n v="784"/>
    <n v="784"/>
    <n v="921"/>
    <n v="921"/>
    <n v="94384"/>
    <n v="81440.440793976726"/>
    <n v="0.99459186628064888"/>
    <n v="0.10331632653061225"/>
    <x v="1"/>
    <x v="9"/>
  </r>
  <r>
    <x v="7"/>
    <x v="3"/>
    <x v="3"/>
    <x v="13"/>
    <n v="89"/>
    <n v="88"/>
    <n v="826"/>
    <n v="826"/>
    <n v="946"/>
    <n v="946"/>
    <n v="99204"/>
    <n v="86072.208076659823"/>
    <n v="1.0223973796701393"/>
    <n v="0.10653753026634383"/>
    <x v="1"/>
    <x v="9"/>
  </r>
  <r>
    <x v="7"/>
    <x v="3"/>
    <x v="3"/>
    <x v="14"/>
    <n v="0"/>
    <n v="0"/>
    <n v="0"/>
    <n v="0"/>
    <n v="438"/>
    <n v="438"/>
    <n v="108642"/>
    <n v="94714.628336755646"/>
    <n v="0"/>
    <m/>
    <x v="1"/>
    <x v="9"/>
  </r>
  <r>
    <x v="7"/>
    <x v="3"/>
    <x v="3"/>
    <x v="15"/>
    <n v="0"/>
    <n v="0"/>
    <n v="0"/>
    <n v="0"/>
    <n v="103"/>
    <n v="103"/>
    <n v="111344"/>
    <n v="65949.212867898706"/>
    <n v="0"/>
    <m/>
    <x v="1"/>
    <x v="9"/>
  </r>
  <r>
    <x v="7"/>
    <x v="3"/>
    <x v="3"/>
    <x v="16"/>
    <m/>
    <m/>
    <m/>
    <m/>
    <m/>
    <m/>
    <m/>
    <m/>
    <m/>
    <m/>
    <x v="1"/>
    <x v="9"/>
  </r>
  <r>
    <x v="7"/>
    <x v="3"/>
    <x v="3"/>
    <x v="17"/>
    <m/>
    <m/>
    <m/>
    <m/>
    <m/>
    <m/>
    <m/>
    <m/>
    <m/>
    <m/>
    <x v="1"/>
    <x v="9"/>
  </r>
  <r>
    <x v="7"/>
    <x v="3"/>
    <x v="4"/>
    <x v="1"/>
    <m/>
    <m/>
    <m/>
    <m/>
    <m/>
    <m/>
    <m/>
    <m/>
    <m/>
    <m/>
    <x v="1"/>
    <x v="9"/>
  </r>
  <r>
    <x v="7"/>
    <x v="3"/>
    <x v="4"/>
    <x v="2"/>
    <m/>
    <m/>
    <m/>
    <m/>
    <m/>
    <m/>
    <m/>
    <m/>
    <m/>
    <m/>
    <x v="1"/>
    <x v="9"/>
  </r>
  <r>
    <x v="7"/>
    <x v="3"/>
    <x v="4"/>
    <x v="3"/>
    <m/>
    <m/>
    <m/>
    <m/>
    <m/>
    <m/>
    <m/>
    <m/>
    <m/>
    <m/>
    <x v="1"/>
    <x v="9"/>
  </r>
  <r>
    <x v="7"/>
    <x v="3"/>
    <x v="4"/>
    <x v="4"/>
    <m/>
    <m/>
    <m/>
    <m/>
    <m/>
    <m/>
    <m/>
    <m/>
    <m/>
    <m/>
    <x v="1"/>
    <x v="9"/>
  </r>
  <r>
    <x v="7"/>
    <x v="3"/>
    <x v="4"/>
    <x v="5"/>
    <m/>
    <m/>
    <m/>
    <m/>
    <m/>
    <m/>
    <m/>
    <m/>
    <m/>
    <m/>
    <x v="1"/>
    <x v="9"/>
  </r>
  <r>
    <x v="7"/>
    <x v="3"/>
    <x v="4"/>
    <x v="6"/>
    <m/>
    <m/>
    <m/>
    <m/>
    <m/>
    <m/>
    <m/>
    <m/>
    <m/>
    <m/>
    <x v="1"/>
    <x v="9"/>
  </r>
  <r>
    <x v="7"/>
    <x v="3"/>
    <x v="4"/>
    <x v="7"/>
    <m/>
    <m/>
    <m/>
    <m/>
    <m/>
    <m/>
    <m/>
    <m/>
    <m/>
    <m/>
    <x v="1"/>
    <x v="9"/>
  </r>
  <r>
    <x v="7"/>
    <x v="3"/>
    <x v="4"/>
    <x v="8"/>
    <m/>
    <m/>
    <m/>
    <m/>
    <m/>
    <m/>
    <m/>
    <m/>
    <m/>
    <m/>
    <x v="1"/>
    <x v="9"/>
  </r>
  <r>
    <x v="7"/>
    <x v="3"/>
    <x v="4"/>
    <x v="9"/>
    <m/>
    <m/>
    <m/>
    <m/>
    <m/>
    <m/>
    <m/>
    <m/>
    <m/>
    <m/>
    <x v="1"/>
    <x v="9"/>
  </r>
  <r>
    <x v="7"/>
    <x v="3"/>
    <x v="4"/>
    <x v="10"/>
    <m/>
    <m/>
    <m/>
    <m/>
    <m/>
    <m/>
    <m/>
    <m/>
    <m/>
    <m/>
    <x v="1"/>
    <x v="9"/>
  </r>
  <r>
    <x v="7"/>
    <x v="3"/>
    <x v="4"/>
    <x v="11"/>
    <m/>
    <m/>
    <m/>
    <m/>
    <m/>
    <m/>
    <m/>
    <m/>
    <m/>
    <m/>
    <x v="1"/>
    <x v="9"/>
  </r>
  <r>
    <x v="7"/>
    <x v="3"/>
    <x v="4"/>
    <x v="12"/>
    <m/>
    <m/>
    <m/>
    <m/>
    <m/>
    <m/>
    <m/>
    <m/>
    <m/>
    <m/>
    <x v="1"/>
    <x v="9"/>
  </r>
  <r>
    <x v="7"/>
    <x v="3"/>
    <x v="4"/>
    <x v="13"/>
    <m/>
    <m/>
    <m/>
    <m/>
    <m/>
    <m/>
    <m/>
    <m/>
    <m/>
    <m/>
    <x v="1"/>
    <x v="9"/>
  </r>
  <r>
    <x v="7"/>
    <x v="3"/>
    <x v="4"/>
    <x v="14"/>
    <m/>
    <m/>
    <m/>
    <m/>
    <m/>
    <m/>
    <m/>
    <m/>
    <m/>
    <m/>
    <x v="1"/>
    <x v="9"/>
  </r>
  <r>
    <x v="7"/>
    <x v="3"/>
    <x v="4"/>
    <x v="15"/>
    <m/>
    <m/>
    <m/>
    <m/>
    <m/>
    <m/>
    <m/>
    <m/>
    <m/>
    <m/>
    <x v="1"/>
    <x v="9"/>
  </r>
  <r>
    <x v="7"/>
    <x v="3"/>
    <x v="4"/>
    <x v="16"/>
    <m/>
    <m/>
    <m/>
    <m/>
    <m/>
    <m/>
    <m/>
    <m/>
    <m/>
    <m/>
    <x v="1"/>
    <x v="9"/>
  </r>
  <r>
    <x v="7"/>
    <x v="3"/>
    <x v="4"/>
    <x v="17"/>
    <m/>
    <m/>
    <m/>
    <m/>
    <m/>
    <m/>
    <m/>
    <m/>
    <m/>
    <m/>
    <x v="1"/>
    <x v="9"/>
  </r>
  <r>
    <x v="0"/>
    <x v="0"/>
    <x v="0"/>
    <x v="0"/>
    <n v="681"/>
    <n v="613"/>
    <n v="37814"/>
    <n v="37814"/>
    <n v="46596"/>
    <n v="46596"/>
    <n v="2820923"/>
    <n v="11256874.428473648"/>
    <n v="5.4455613225057396E-2"/>
    <n v="1.6210927169831281E-2"/>
    <x v="2"/>
    <x v="0"/>
  </r>
  <r>
    <x v="1"/>
    <x v="1"/>
    <x v="0"/>
    <x v="0"/>
    <n v="127"/>
    <n v="113"/>
    <n v="581"/>
    <n v="581"/>
    <n v="846"/>
    <n v="846"/>
    <n v="1235788"/>
    <n v="3991040.4243668718"/>
    <n v="2.8313419054863627E-2"/>
    <n v="0.1944922547332186"/>
    <x v="2"/>
    <x v="0"/>
  </r>
  <r>
    <x v="1"/>
    <x v="2"/>
    <x v="0"/>
    <x v="0"/>
    <n v="365"/>
    <n v="319"/>
    <n v="3921"/>
    <n v="3921"/>
    <n v="4723"/>
    <n v="4723"/>
    <n v="1492040"/>
    <n v="5079313.4099931549"/>
    <n v="6.280376386548471E-2"/>
    <n v="8.1356796735526649E-2"/>
    <x v="2"/>
    <x v="0"/>
  </r>
  <r>
    <x v="1"/>
    <x v="3"/>
    <x v="0"/>
    <x v="0"/>
    <n v="189"/>
    <n v="181"/>
    <n v="33312"/>
    <n v="33312"/>
    <n v="41027"/>
    <n v="41027"/>
    <n v="506282"/>
    <n v="2184943.2635181383"/>
    <n v="8.2839679648504264E-2"/>
    <n v="5.4334774255523537E-3"/>
    <x v="2"/>
    <x v="0"/>
  </r>
  <r>
    <x v="2"/>
    <x v="0"/>
    <x v="1"/>
    <x v="0"/>
    <m/>
    <m/>
    <m/>
    <m/>
    <m/>
    <m/>
    <m/>
    <m/>
    <m/>
    <m/>
    <x v="2"/>
    <x v="0"/>
  </r>
  <r>
    <x v="2"/>
    <x v="0"/>
    <x v="2"/>
    <x v="0"/>
    <n v="159"/>
    <n v="139"/>
    <n v="19946"/>
    <n v="19946"/>
    <n v="24728"/>
    <n v="24728"/>
    <n v="1427914"/>
    <n v="5859077.7932922654"/>
    <n v="2.3723870019123731E-2"/>
    <n v="6.9688158026672015E-3"/>
    <x v="2"/>
    <x v="0"/>
  </r>
  <r>
    <x v="2"/>
    <x v="0"/>
    <x v="3"/>
    <x v="0"/>
    <n v="522"/>
    <n v="474"/>
    <n v="17866"/>
    <n v="17866"/>
    <n v="21866"/>
    <n v="21866"/>
    <n v="1392950"/>
    <n v="5397636.5859000683"/>
    <n v="8.7816212235963156E-2"/>
    <n v="2.6530840703011305E-2"/>
    <x v="2"/>
    <x v="0"/>
  </r>
  <r>
    <x v="2"/>
    <x v="0"/>
    <x v="4"/>
    <x v="0"/>
    <n v="0"/>
    <n v="0"/>
    <n v="2"/>
    <n v="2"/>
    <n v="2"/>
    <n v="2"/>
    <n v="59"/>
    <n v="160.04928131416838"/>
    <n v="0"/>
    <n v="0"/>
    <x v="2"/>
    <x v="0"/>
  </r>
  <r>
    <x v="3"/>
    <x v="1"/>
    <x v="1"/>
    <x v="0"/>
    <m/>
    <m/>
    <m/>
    <m/>
    <m/>
    <m/>
    <m/>
    <m/>
    <m/>
    <m/>
    <x v="2"/>
    <x v="0"/>
  </r>
  <r>
    <x v="3"/>
    <x v="1"/>
    <x v="2"/>
    <x v="0"/>
    <n v="29"/>
    <n v="26"/>
    <n v="200"/>
    <n v="200"/>
    <n v="301"/>
    <n v="301"/>
    <n v="618700"/>
    <n v="1986774.6091718001"/>
    <n v="1.3086537285091572E-2"/>
    <n v="0.13"/>
    <x v="2"/>
    <x v="0"/>
  </r>
  <r>
    <x v="3"/>
    <x v="1"/>
    <x v="3"/>
    <x v="0"/>
    <n v="98"/>
    <n v="87"/>
    <n v="381"/>
    <n v="381"/>
    <n v="545"/>
    <n v="545"/>
    <n v="617078"/>
    <n v="2004240.1752224504"/>
    <n v="4.3407971297823068E-2"/>
    <n v="0.2283464566929134"/>
    <x v="2"/>
    <x v="0"/>
  </r>
  <r>
    <x v="3"/>
    <x v="1"/>
    <x v="4"/>
    <x v="0"/>
    <n v="0"/>
    <n v="0"/>
    <n v="0"/>
    <n v="0"/>
    <n v="0"/>
    <n v="0"/>
    <n v="10"/>
    <n v="25.639972621492127"/>
    <n v="0"/>
    <m/>
    <x v="2"/>
    <x v="0"/>
  </r>
  <r>
    <x v="3"/>
    <x v="2"/>
    <x v="1"/>
    <x v="0"/>
    <m/>
    <m/>
    <m/>
    <m/>
    <m/>
    <m/>
    <m/>
    <m/>
    <m/>
    <m/>
    <x v="2"/>
    <x v="0"/>
  </r>
  <r>
    <x v="3"/>
    <x v="2"/>
    <x v="2"/>
    <x v="0"/>
    <n v="89"/>
    <n v="76"/>
    <n v="1589"/>
    <n v="1589"/>
    <n v="1931"/>
    <n v="1931"/>
    <n v="764142"/>
    <n v="2689168.6160164271"/>
    <n v="2.826152274251283E-2"/>
    <n v="4.7828823159219637E-2"/>
    <x v="2"/>
    <x v="0"/>
  </r>
  <r>
    <x v="3"/>
    <x v="2"/>
    <x v="3"/>
    <x v="0"/>
    <n v="276"/>
    <n v="243"/>
    <n v="2332"/>
    <n v="2332"/>
    <n v="2792"/>
    <n v="2792"/>
    <n v="727872"/>
    <n v="2390086.5735797398"/>
    <n v="0.10166995735056074"/>
    <n v="0.10420240137221269"/>
    <x v="2"/>
    <x v="0"/>
  </r>
  <r>
    <x v="3"/>
    <x v="2"/>
    <x v="4"/>
    <x v="0"/>
    <n v="0"/>
    <n v="0"/>
    <n v="0"/>
    <n v="0"/>
    <n v="0"/>
    <n v="0"/>
    <n v="26"/>
    <n v="58.220396988364136"/>
    <n v="0"/>
    <m/>
    <x v="2"/>
    <x v="0"/>
  </r>
  <r>
    <x v="3"/>
    <x v="3"/>
    <x v="1"/>
    <x v="0"/>
    <m/>
    <m/>
    <m/>
    <m/>
    <m/>
    <m/>
    <m/>
    <m/>
    <m/>
    <m/>
    <x v="2"/>
    <x v="0"/>
  </r>
  <r>
    <x v="3"/>
    <x v="3"/>
    <x v="2"/>
    <x v="0"/>
    <n v="41"/>
    <n v="37"/>
    <n v="18157"/>
    <n v="18157"/>
    <n v="22496"/>
    <n v="22496"/>
    <n v="265410"/>
    <n v="1182370.4257357975"/>
    <n v="3.1293069578406142E-2"/>
    <n v="2.0377815718455694E-3"/>
    <x v="2"/>
    <x v="0"/>
  </r>
  <r>
    <x v="3"/>
    <x v="3"/>
    <x v="3"/>
    <x v="0"/>
    <n v="148"/>
    <n v="144"/>
    <n v="15153"/>
    <n v="15153"/>
    <n v="18529"/>
    <n v="18529"/>
    <n v="240846"/>
    <n v="1002503.5756331279"/>
    <n v="0.14364038543110158"/>
    <n v="9.503068699267472E-3"/>
    <x v="2"/>
    <x v="0"/>
  </r>
  <r>
    <x v="3"/>
    <x v="3"/>
    <x v="4"/>
    <x v="0"/>
    <n v="0"/>
    <n v="0"/>
    <n v="2"/>
    <n v="2"/>
    <n v="2"/>
    <n v="2"/>
    <n v="26"/>
    <n v="69.262149212867897"/>
    <n v="0"/>
    <n v="0"/>
    <x v="2"/>
    <x v="0"/>
  </r>
  <r>
    <x v="4"/>
    <x v="0"/>
    <x v="0"/>
    <x v="1"/>
    <n v="26"/>
    <n v="26"/>
    <n v="2434"/>
    <n v="2434"/>
    <n v="2803"/>
    <n v="2803"/>
    <n v="748772"/>
    <n v="617509.89185489388"/>
    <n v="4.2104588676143237E-2"/>
    <n v="1.0682004930156122E-2"/>
    <x v="2"/>
    <x v="0"/>
  </r>
  <r>
    <x v="4"/>
    <x v="0"/>
    <x v="0"/>
    <x v="2"/>
    <n v="30"/>
    <n v="29"/>
    <n v="2462"/>
    <n v="2462"/>
    <n v="2888"/>
    <n v="2888"/>
    <n v="750800"/>
    <n v="626525.40725530463"/>
    <n v="4.6287029487030375E-2"/>
    <n v="1.1779041429731926E-2"/>
    <x v="2"/>
    <x v="0"/>
  </r>
  <r>
    <x v="4"/>
    <x v="0"/>
    <x v="0"/>
    <x v="3"/>
    <n v="39"/>
    <n v="38"/>
    <n v="2561"/>
    <n v="2561"/>
    <n v="2950"/>
    <n v="2950"/>
    <n v="758950"/>
    <n v="642754.40383299114"/>
    <n v="5.9120559537813228E-2"/>
    <n v="1.483795392424834E-2"/>
    <x v="2"/>
    <x v="0"/>
  </r>
  <r>
    <x v="4"/>
    <x v="0"/>
    <x v="0"/>
    <x v="4"/>
    <n v="28"/>
    <n v="28"/>
    <n v="2562"/>
    <n v="2562"/>
    <n v="2867"/>
    <n v="2867"/>
    <n v="745662"/>
    <n v="627827.04175222456"/>
    <n v="4.4598270125246302E-2"/>
    <n v="1.092896174863388E-2"/>
    <x v="2"/>
    <x v="0"/>
  </r>
  <r>
    <x v="4"/>
    <x v="0"/>
    <x v="0"/>
    <x v="5"/>
    <n v="33"/>
    <n v="32"/>
    <n v="2497"/>
    <n v="2497"/>
    <n v="2712"/>
    <n v="2712"/>
    <n v="730954"/>
    <n v="616191.5537303217"/>
    <n v="5.1931903003663869E-2"/>
    <n v="1.2815378454144974E-2"/>
    <x v="2"/>
    <x v="0"/>
  </r>
  <r>
    <x v="4"/>
    <x v="0"/>
    <x v="0"/>
    <x v="6"/>
    <n v="29"/>
    <n v="28"/>
    <n v="2684"/>
    <n v="2684"/>
    <n v="2985"/>
    <n v="2985"/>
    <n v="739710"/>
    <n v="622818.3463381246"/>
    <n v="4.4956928717059592E-2"/>
    <n v="1.0432190760059613E-2"/>
    <x v="2"/>
    <x v="0"/>
  </r>
  <r>
    <x v="4"/>
    <x v="0"/>
    <x v="0"/>
    <x v="7"/>
    <n v="57"/>
    <n v="53"/>
    <n v="2671"/>
    <n v="2671"/>
    <n v="2939"/>
    <n v="2939"/>
    <n v="748926"/>
    <n v="621577.24845995894"/>
    <n v="8.5266956168866564E-2"/>
    <n v="1.9842755522276302E-2"/>
    <x v="2"/>
    <x v="0"/>
  </r>
  <r>
    <x v="4"/>
    <x v="0"/>
    <x v="0"/>
    <x v="8"/>
    <n v="45"/>
    <n v="42"/>
    <n v="2624"/>
    <n v="2624"/>
    <n v="2837"/>
    <n v="2837"/>
    <n v="740703"/>
    <n v="614635.370294319"/>
    <n v="6.8333197257893316E-2"/>
    <n v="1.600609756097561E-2"/>
    <x v="2"/>
    <x v="0"/>
  </r>
  <r>
    <x v="4"/>
    <x v="0"/>
    <x v="0"/>
    <x v="9"/>
    <n v="49"/>
    <n v="42"/>
    <n v="2758"/>
    <n v="2758"/>
    <n v="2992"/>
    <n v="2992"/>
    <n v="816037"/>
    <n v="685616.0438056126"/>
    <n v="6.125877651122752E-2"/>
    <n v="1.5228426395939087E-2"/>
    <x v="2"/>
    <x v="0"/>
  </r>
  <r>
    <x v="4"/>
    <x v="0"/>
    <x v="0"/>
    <x v="10"/>
    <n v="63"/>
    <n v="51"/>
    <n v="2765"/>
    <n v="2765"/>
    <n v="3030"/>
    <n v="3030"/>
    <n v="887574"/>
    <n v="759849.68925393571"/>
    <n v="6.7118537680886256E-2"/>
    <n v="1.8444846292947559E-2"/>
    <x v="2"/>
    <x v="0"/>
  </r>
  <r>
    <x v="4"/>
    <x v="0"/>
    <x v="0"/>
    <x v="11"/>
    <n v="67"/>
    <n v="56"/>
    <n v="2866"/>
    <n v="2866"/>
    <n v="3125"/>
    <n v="3125"/>
    <n v="945407"/>
    <n v="805746.1190965093"/>
    <n v="6.9500800156249376E-2"/>
    <n v="1.9539427773900907E-2"/>
    <x v="2"/>
    <x v="0"/>
  </r>
  <r>
    <x v="4"/>
    <x v="0"/>
    <x v="0"/>
    <x v="12"/>
    <n v="75"/>
    <n v="68"/>
    <n v="3027"/>
    <n v="3027"/>
    <n v="3312"/>
    <n v="3312"/>
    <n v="960022"/>
    <n v="821346.35181382613"/>
    <n v="8.2790895521519886E-2"/>
    <n v="2.2464486290056162E-2"/>
    <x v="2"/>
    <x v="0"/>
  </r>
  <r>
    <x v="4"/>
    <x v="0"/>
    <x v="0"/>
    <x v="13"/>
    <n v="71"/>
    <n v="63"/>
    <n v="2949"/>
    <n v="2949"/>
    <n v="3225"/>
    <n v="3225"/>
    <n v="988216"/>
    <n v="842420.35592060233"/>
    <n v="7.4784517678413875E-2"/>
    <n v="2.1363173957273652E-2"/>
    <x v="2"/>
    <x v="0"/>
  </r>
  <r>
    <x v="4"/>
    <x v="0"/>
    <x v="0"/>
    <x v="14"/>
    <n v="69"/>
    <n v="57"/>
    <n v="2954"/>
    <n v="2954"/>
    <n v="3222"/>
    <n v="3222"/>
    <n v="968173"/>
    <n v="820507.22792607802"/>
    <n v="6.9469223499802377E-2"/>
    <n v="1.929587000677048E-2"/>
    <x v="2"/>
    <x v="0"/>
  </r>
  <r>
    <x v="4"/>
    <x v="0"/>
    <x v="0"/>
    <x v="15"/>
    <n v="0"/>
    <n v="0"/>
    <n v="0"/>
    <n v="0"/>
    <n v="2866"/>
    <n v="2866"/>
    <n v="1065388"/>
    <n v="901166.57084188913"/>
    <n v="0"/>
    <m/>
    <x v="2"/>
    <x v="0"/>
  </r>
  <r>
    <x v="4"/>
    <x v="0"/>
    <x v="0"/>
    <x v="16"/>
    <n v="0"/>
    <n v="0"/>
    <n v="0"/>
    <n v="0"/>
    <n v="1843"/>
    <n v="1843"/>
    <n v="1065193"/>
    <n v="630382.80629705684"/>
    <n v="0"/>
    <m/>
    <x v="2"/>
    <x v="0"/>
  </r>
  <r>
    <x v="4"/>
    <x v="0"/>
    <x v="0"/>
    <x v="17"/>
    <m/>
    <m/>
    <m/>
    <m/>
    <m/>
    <m/>
    <m/>
    <m/>
    <m/>
    <m/>
    <x v="2"/>
    <x v="0"/>
  </r>
  <r>
    <x v="5"/>
    <x v="1"/>
    <x v="0"/>
    <x v="1"/>
    <n v="4"/>
    <n v="4"/>
    <n v="37"/>
    <n v="37"/>
    <n v="58"/>
    <n v="58"/>
    <n v="292579"/>
    <n v="228104.84599589324"/>
    <n v="1.7535795798358511E-2"/>
    <n v="0.10810810810810811"/>
    <x v="2"/>
    <x v="0"/>
  </r>
  <r>
    <x v="5"/>
    <x v="1"/>
    <x v="0"/>
    <x v="2"/>
    <n v="6"/>
    <n v="6"/>
    <n v="32"/>
    <n v="32"/>
    <n v="63"/>
    <n v="63"/>
    <n v="291128"/>
    <n v="230757.47022587268"/>
    <n v="2.6001325088747987E-2"/>
    <n v="0.1875"/>
    <x v="2"/>
    <x v="0"/>
  </r>
  <r>
    <x v="5"/>
    <x v="1"/>
    <x v="0"/>
    <x v="3"/>
    <n v="9"/>
    <n v="9"/>
    <n v="47"/>
    <n v="47"/>
    <n v="65"/>
    <n v="65"/>
    <n v="295269"/>
    <n v="237019.70157426421"/>
    <n v="3.7971527009032516E-2"/>
    <n v="0.19148936170212766"/>
    <x v="2"/>
    <x v="0"/>
  </r>
  <r>
    <x v="5"/>
    <x v="1"/>
    <x v="0"/>
    <x v="4"/>
    <n v="5"/>
    <n v="5"/>
    <n v="40"/>
    <n v="40"/>
    <n v="55"/>
    <n v="55"/>
    <n v="288554"/>
    <n v="229899.18138261465"/>
    <n v="2.1748663783533195E-2"/>
    <n v="0.125"/>
    <x v="2"/>
    <x v="0"/>
  </r>
  <r>
    <x v="5"/>
    <x v="1"/>
    <x v="0"/>
    <x v="5"/>
    <n v="5"/>
    <n v="5"/>
    <n v="46"/>
    <n v="46"/>
    <n v="57"/>
    <n v="57"/>
    <n v="280648"/>
    <n v="223287.1731690623"/>
    <n v="2.2392687985772656E-2"/>
    <n v="0.10869565217391304"/>
    <x v="2"/>
    <x v="0"/>
  </r>
  <r>
    <x v="5"/>
    <x v="1"/>
    <x v="0"/>
    <x v="6"/>
    <n v="8"/>
    <n v="8"/>
    <n v="34"/>
    <n v="34"/>
    <n v="48"/>
    <n v="48"/>
    <n v="280747"/>
    <n v="222977.28678986995"/>
    <n v="3.5878093751939254E-2"/>
    <n v="0.23529411764705882"/>
    <x v="2"/>
    <x v="0"/>
  </r>
  <r>
    <x v="5"/>
    <x v="1"/>
    <x v="0"/>
    <x v="7"/>
    <n v="11"/>
    <n v="11"/>
    <n v="40"/>
    <n v="40"/>
    <n v="65"/>
    <n v="65"/>
    <n v="281817"/>
    <n v="221036.68446269678"/>
    <n v="4.9765494930125109E-2"/>
    <n v="0.27500000000000002"/>
    <x v="2"/>
    <x v="0"/>
  </r>
  <r>
    <x v="5"/>
    <x v="1"/>
    <x v="0"/>
    <x v="8"/>
    <n v="4"/>
    <n v="3"/>
    <n v="32"/>
    <n v="32"/>
    <n v="40"/>
    <n v="40"/>
    <n v="275455"/>
    <n v="215128.08213552361"/>
    <n v="1.3945180797503223E-2"/>
    <n v="9.375E-2"/>
    <x v="2"/>
    <x v="0"/>
  </r>
  <r>
    <x v="5"/>
    <x v="1"/>
    <x v="0"/>
    <x v="9"/>
    <n v="6"/>
    <n v="5"/>
    <n v="32"/>
    <n v="32"/>
    <n v="40"/>
    <n v="40"/>
    <n v="300427"/>
    <n v="239214.53798767968"/>
    <n v="2.0901739677115762E-2"/>
    <n v="0.15625"/>
    <x v="2"/>
    <x v="0"/>
  </r>
  <r>
    <x v="5"/>
    <x v="1"/>
    <x v="0"/>
    <x v="10"/>
    <n v="14"/>
    <n v="10"/>
    <n v="39"/>
    <n v="39"/>
    <n v="49"/>
    <n v="49"/>
    <n v="324844"/>
    <n v="265095.95071868581"/>
    <n v="3.7722190674318479E-2"/>
    <n v="0.25641025641025639"/>
    <x v="2"/>
    <x v="0"/>
  </r>
  <r>
    <x v="5"/>
    <x v="1"/>
    <x v="0"/>
    <x v="11"/>
    <n v="16"/>
    <n v="14"/>
    <n v="49"/>
    <n v="49"/>
    <n v="55"/>
    <n v="55"/>
    <n v="344681"/>
    <n v="280626.89117043122"/>
    <n v="4.9888305221246508E-2"/>
    <n v="0.2857142857142857"/>
    <x v="2"/>
    <x v="0"/>
  </r>
  <r>
    <x v="5"/>
    <x v="1"/>
    <x v="0"/>
    <x v="12"/>
    <n v="8"/>
    <n v="7"/>
    <n v="47"/>
    <n v="47"/>
    <n v="58"/>
    <n v="58"/>
    <n v="346941"/>
    <n v="284537.86173853523"/>
    <n v="2.460129543825831E-2"/>
    <n v="0.14893617021276595"/>
    <x v="2"/>
    <x v="0"/>
  </r>
  <r>
    <x v="5"/>
    <x v="1"/>
    <x v="0"/>
    <x v="13"/>
    <n v="16"/>
    <n v="15"/>
    <n v="59"/>
    <n v="59"/>
    <n v="68"/>
    <n v="68"/>
    <n v="362710"/>
    <n v="295810.38193018478"/>
    <n v="5.0708159403073966E-2"/>
    <n v="0.25423728813559321"/>
    <x v="2"/>
    <x v="0"/>
  </r>
  <r>
    <x v="5"/>
    <x v="1"/>
    <x v="0"/>
    <x v="14"/>
    <n v="15"/>
    <n v="11"/>
    <n v="47"/>
    <n v="47"/>
    <n v="55"/>
    <n v="55"/>
    <n v="351172"/>
    <n v="285633.48939082818"/>
    <n v="3.8510890384246432E-2"/>
    <n v="0.23404255319148937"/>
    <x v="2"/>
    <x v="0"/>
  </r>
  <r>
    <x v="5"/>
    <x v="1"/>
    <x v="0"/>
    <x v="15"/>
    <n v="0"/>
    <n v="0"/>
    <n v="0"/>
    <n v="0"/>
    <n v="48"/>
    <n v="48"/>
    <n v="386044"/>
    <n v="315903.35386721423"/>
    <n v="0"/>
    <m/>
    <x v="2"/>
    <x v="0"/>
  </r>
  <r>
    <x v="5"/>
    <x v="1"/>
    <x v="0"/>
    <x v="16"/>
    <n v="0"/>
    <n v="0"/>
    <n v="0"/>
    <n v="0"/>
    <n v="22"/>
    <n v="22"/>
    <n v="374687"/>
    <n v="216007.5318275154"/>
    <n v="0"/>
    <m/>
    <x v="2"/>
    <x v="0"/>
  </r>
  <r>
    <x v="5"/>
    <x v="1"/>
    <x v="0"/>
    <x v="17"/>
    <m/>
    <m/>
    <m/>
    <m/>
    <m/>
    <m/>
    <m/>
    <m/>
    <m/>
    <m/>
    <x v="2"/>
    <x v="0"/>
  </r>
  <r>
    <x v="5"/>
    <x v="2"/>
    <x v="0"/>
    <x v="1"/>
    <n v="14"/>
    <n v="14"/>
    <n v="288"/>
    <n v="288"/>
    <n v="312"/>
    <n v="312"/>
    <n v="358110"/>
    <n v="290071.43874058867"/>
    <n v="4.8263972698533143E-2"/>
    <n v="4.8611111111111112E-2"/>
    <x v="2"/>
    <x v="0"/>
  </r>
  <r>
    <x v="5"/>
    <x v="2"/>
    <x v="0"/>
    <x v="2"/>
    <n v="18"/>
    <n v="17"/>
    <n v="274"/>
    <n v="274"/>
    <n v="299"/>
    <n v="299"/>
    <n v="359596"/>
    <n v="294070.18206707732"/>
    <n v="5.7809329325753625E-2"/>
    <n v="6.2043795620437957E-2"/>
    <x v="2"/>
    <x v="0"/>
  </r>
  <r>
    <x v="5"/>
    <x v="2"/>
    <x v="0"/>
    <x v="3"/>
    <n v="19"/>
    <n v="19"/>
    <n v="265"/>
    <n v="265"/>
    <n v="288"/>
    <n v="288"/>
    <n v="361684"/>
    <n v="300375.91512662562"/>
    <n v="6.32540727907243E-2"/>
    <n v="7.1698113207547168E-2"/>
    <x v="2"/>
    <x v="0"/>
  </r>
  <r>
    <x v="5"/>
    <x v="2"/>
    <x v="0"/>
    <x v="4"/>
    <n v="12"/>
    <n v="12"/>
    <n v="277"/>
    <n v="277"/>
    <n v="309"/>
    <n v="309"/>
    <n v="352907"/>
    <n v="291134.49965776864"/>
    <n v="4.1218062490381985E-2"/>
    <n v="4.3321299638989168E-2"/>
    <x v="2"/>
    <x v="0"/>
  </r>
  <r>
    <x v="5"/>
    <x v="2"/>
    <x v="0"/>
    <x v="5"/>
    <n v="21"/>
    <n v="20"/>
    <n v="246"/>
    <n v="246"/>
    <n v="269"/>
    <n v="269"/>
    <n v="343509"/>
    <n v="283526.58453114307"/>
    <n v="7.0540122482952439E-2"/>
    <n v="8.1300813008130079E-2"/>
    <x v="2"/>
    <x v="0"/>
  </r>
  <r>
    <x v="5"/>
    <x v="2"/>
    <x v="0"/>
    <x v="6"/>
    <n v="9"/>
    <n v="9"/>
    <n v="275"/>
    <n v="275"/>
    <n v="304"/>
    <n v="304"/>
    <n v="344877"/>
    <n v="283866.51334702258"/>
    <n v="3.1705042957982273E-2"/>
    <n v="3.272727272727273E-2"/>
    <x v="2"/>
    <x v="0"/>
  </r>
  <r>
    <x v="5"/>
    <x v="2"/>
    <x v="0"/>
    <x v="7"/>
    <n v="26"/>
    <n v="24"/>
    <n v="286"/>
    <n v="286"/>
    <n v="314"/>
    <n v="314"/>
    <n v="347307"/>
    <n v="281705.39904175221"/>
    <n v="8.5195385255796618E-2"/>
    <n v="8.3916083916083919E-2"/>
    <x v="2"/>
    <x v="0"/>
  </r>
  <r>
    <x v="5"/>
    <x v="2"/>
    <x v="0"/>
    <x v="8"/>
    <n v="23"/>
    <n v="22"/>
    <n v="247"/>
    <n v="247"/>
    <n v="281"/>
    <n v="281"/>
    <n v="340684"/>
    <n v="274977.58521560574"/>
    <n v="8.0006521196082717E-2"/>
    <n v="8.9068825910931168E-2"/>
    <x v="2"/>
    <x v="0"/>
  </r>
  <r>
    <x v="5"/>
    <x v="2"/>
    <x v="0"/>
    <x v="9"/>
    <n v="36"/>
    <n v="30"/>
    <n v="281"/>
    <n v="281"/>
    <n v="309"/>
    <n v="309"/>
    <n v="376826"/>
    <n v="307652.59411362081"/>
    <n v="9.7512585864693024E-2"/>
    <n v="0.10676156583629894"/>
    <x v="2"/>
    <x v="0"/>
  </r>
  <r>
    <x v="5"/>
    <x v="2"/>
    <x v="0"/>
    <x v="10"/>
    <n v="32"/>
    <n v="24"/>
    <n v="320"/>
    <n v="320"/>
    <n v="355"/>
    <n v="355"/>
    <n v="410263"/>
    <n v="340762.20944558521"/>
    <n v="7.0430345075669115E-2"/>
    <n v="7.4999999999999997E-2"/>
    <x v="2"/>
    <x v="0"/>
  </r>
  <r>
    <x v="5"/>
    <x v="2"/>
    <x v="0"/>
    <x v="11"/>
    <n v="38"/>
    <n v="30"/>
    <n v="290"/>
    <n v="290"/>
    <n v="332"/>
    <n v="332"/>
    <n v="437534"/>
    <n v="361087.24982888432"/>
    <n v="8.3082412946501719E-2"/>
    <n v="0.10344827586206896"/>
    <x v="2"/>
    <x v="0"/>
  </r>
  <r>
    <x v="5"/>
    <x v="2"/>
    <x v="0"/>
    <x v="12"/>
    <n v="41"/>
    <n v="35"/>
    <n v="299"/>
    <n v="299"/>
    <n v="340"/>
    <n v="340"/>
    <n v="443268"/>
    <n v="365156.40520191647"/>
    <n v="9.5849338807699233E-2"/>
    <n v="0.11705685618729098"/>
    <x v="2"/>
    <x v="0"/>
  </r>
  <r>
    <x v="5"/>
    <x v="2"/>
    <x v="0"/>
    <x v="13"/>
    <n v="34"/>
    <n v="29"/>
    <n v="306"/>
    <n v="306"/>
    <n v="346"/>
    <n v="346"/>
    <n v="453016"/>
    <n v="371360.56947296375"/>
    <n v="7.8091220188392388E-2"/>
    <n v="9.4771241830065356E-2"/>
    <x v="2"/>
    <x v="0"/>
  </r>
  <r>
    <x v="5"/>
    <x v="2"/>
    <x v="0"/>
    <x v="14"/>
    <n v="42"/>
    <n v="34"/>
    <n v="267"/>
    <n v="267"/>
    <n v="303"/>
    <n v="303"/>
    <n v="442818"/>
    <n v="358975.49897330598"/>
    <n v="9.4713984930008543E-2"/>
    <n v="0.12734082397003746"/>
    <x v="2"/>
    <x v="0"/>
  </r>
  <r>
    <x v="5"/>
    <x v="2"/>
    <x v="0"/>
    <x v="15"/>
    <n v="0"/>
    <n v="0"/>
    <n v="0"/>
    <n v="0"/>
    <n v="232"/>
    <n v="232"/>
    <n v="490262"/>
    <n v="395054.30527036276"/>
    <n v="0"/>
    <m/>
    <x v="2"/>
    <x v="0"/>
  </r>
  <r>
    <x v="5"/>
    <x v="2"/>
    <x v="0"/>
    <x v="16"/>
    <n v="0"/>
    <n v="0"/>
    <n v="0"/>
    <n v="0"/>
    <n v="130"/>
    <n v="130"/>
    <n v="486429"/>
    <n v="279536.45995893225"/>
    <n v="0"/>
    <m/>
    <x v="2"/>
    <x v="0"/>
  </r>
  <r>
    <x v="5"/>
    <x v="2"/>
    <x v="0"/>
    <x v="17"/>
    <m/>
    <m/>
    <m/>
    <m/>
    <m/>
    <m/>
    <m/>
    <m/>
    <m/>
    <m/>
    <x v="2"/>
    <x v="0"/>
  </r>
  <r>
    <x v="5"/>
    <x v="3"/>
    <x v="0"/>
    <x v="1"/>
    <n v="8"/>
    <n v="8"/>
    <n v="2109"/>
    <n v="2109"/>
    <n v="2433"/>
    <n v="2433"/>
    <n v="111534"/>
    <n v="99238.899383983575"/>
    <n v="8.0613550227373251E-2"/>
    <n v="3.793266951161688E-3"/>
    <x v="2"/>
    <x v="0"/>
  </r>
  <r>
    <x v="5"/>
    <x v="3"/>
    <x v="0"/>
    <x v="2"/>
    <n v="6"/>
    <n v="6"/>
    <n v="2156"/>
    <n v="2156"/>
    <n v="2526"/>
    <n v="2526"/>
    <n v="115072"/>
    <n v="101595.49897330595"/>
    <n v="5.9057734453142358E-2"/>
    <n v="2.7829313543599257E-3"/>
    <x v="2"/>
    <x v="0"/>
  </r>
  <r>
    <x v="5"/>
    <x v="3"/>
    <x v="0"/>
    <x v="3"/>
    <n v="11"/>
    <n v="10"/>
    <n v="2249"/>
    <n v="2249"/>
    <n v="2597"/>
    <n v="2597"/>
    <n v="118780"/>
    <n v="105246.91033538672"/>
    <n v="9.5014665685988708E-2"/>
    <n v="4.4464206313917292E-3"/>
    <x v="2"/>
    <x v="0"/>
  </r>
  <r>
    <x v="5"/>
    <x v="3"/>
    <x v="0"/>
    <x v="4"/>
    <n v="11"/>
    <n v="11"/>
    <n v="2245"/>
    <n v="2245"/>
    <n v="2503"/>
    <n v="2503"/>
    <n v="120170"/>
    <n v="106713.7850787132"/>
    <n v="0.1030794661803654"/>
    <n v="4.8997772828507794E-3"/>
    <x v="2"/>
    <x v="0"/>
  </r>
  <r>
    <x v="5"/>
    <x v="3"/>
    <x v="0"/>
    <x v="5"/>
    <n v="7"/>
    <n v="7"/>
    <n v="2205"/>
    <n v="2205"/>
    <n v="2386"/>
    <n v="2386"/>
    <n v="122929"/>
    <n v="109347.27994524299"/>
    <n v="6.4016224303936387E-2"/>
    <n v="3.1746031746031746E-3"/>
    <x v="2"/>
    <x v="0"/>
  </r>
  <r>
    <x v="5"/>
    <x v="3"/>
    <x v="0"/>
    <x v="6"/>
    <n v="12"/>
    <n v="11"/>
    <n v="2375"/>
    <n v="2375"/>
    <n v="2633"/>
    <n v="2633"/>
    <n v="130562"/>
    <n v="115878.57357973991"/>
    <n v="9.4926953794702465E-2"/>
    <n v="4.6315789473684215E-3"/>
    <x v="2"/>
    <x v="0"/>
  </r>
  <r>
    <x v="5"/>
    <x v="3"/>
    <x v="0"/>
    <x v="7"/>
    <n v="20"/>
    <n v="18"/>
    <n v="2345"/>
    <n v="2345"/>
    <n v="2560"/>
    <n v="2560"/>
    <n v="137049"/>
    <n v="118733.08145106092"/>
    <n v="0.15160054620008487"/>
    <n v="7.6759061833688701E-3"/>
    <x v="2"/>
    <x v="0"/>
  </r>
  <r>
    <x v="5"/>
    <x v="3"/>
    <x v="0"/>
    <x v="8"/>
    <n v="18"/>
    <n v="17"/>
    <n v="2345"/>
    <n v="2345"/>
    <n v="2516"/>
    <n v="2516"/>
    <n v="141796"/>
    <n v="124420.64065708419"/>
    <n v="0.13663327812990217"/>
    <n v="7.2494669509594887E-3"/>
    <x v="2"/>
    <x v="0"/>
  </r>
  <r>
    <x v="5"/>
    <x v="3"/>
    <x v="0"/>
    <x v="9"/>
    <n v="7"/>
    <n v="7"/>
    <n v="2445"/>
    <n v="2445"/>
    <n v="2643"/>
    <n v="2643"/>
    <n v="157095"/>
    <n v="138640.28473648187"/>
    <n v="5.0490375241980565E-2"/>
    <n v="2.8629856850715747E-3"/>
    <x v="2"/>
    <x v="0"/>
  </r>
  <r>
    <x v="5"/>
    <x v="3"/>
    <x v="0"/>
    <x v="10"/>
    <n v="17"/>
    <n v="17"/>
    <n v="2406"/>
    <n v="2406"/>
    <n v="2626"/>
    <n v="2626"/>
    <n v="173543"/>
    <n v="153888.14784394251"/>
    <n v="0.1104698460419424"/>
    <n v="7.0656691604322527E-3"/>
    <x v="2"/>
    <x v="0"/>
  </r>
  <r>
    <x v="5"/>
    <x v="3"/>
    <x v="0"/>
    <x v="11"/>
    <n v="13"/>
    <n v="12"/>
    <n v="2527"/>
    <n v="2527"/>
    <n v="2738"/>
    <n v="2738"/>
    <n v="185729"/>
    <n v="163918.2368240931"/>
    <n v="7.3207229607268512E-2"/>
    <n v="4.7487138899881282E-3"/>
    <x v="2"/>
    <x v="0"/>
  </r>
  <r>
    <x v="5"/>
    <x v="3"/>
    <x v="0"/>
    <x v="12"/>
    <n v="26"/>
    <n v="26"/>
    <n v="2681"/>
    <n v="2681"/>
    <n v="2914"/>
    <n v="2914"/>
    <n v="194065"/>
    <n v="171539.67145790556"/>
    <n v="0.15156843766242253"/>
    <n v="9.6978739276389406E-3"/>
    <x v="2"/>
    <x v="0"/>
  </r>
  <r>
    <x v="5"/>
    <x v="3"/>
    <x v="0"/>
    <x v="13"/>
    <n v="21"/>
    <n v="19"/>
    <n v="2584"/>
    <n v="2584"/>
    <n v="2811"/>
    <n v="2811"/>
    <n v="197774"/>
    <n v="175120.06297056811"/>
    <n v="0.10849699159366606"/>
    <n v="7.3529411764705881E-3"/>
    <x v="2"/>
    <x v="0"/>
  </r>
  <r>
    <x v="5"/>
    <x v="3"/>
    <x v="0"/>
    <x v="14"/>
    <n v="12"/>
    <n v="12"/>
    <n v="2640"/>
    <n v="2640"/>
    <n v="2864"/>
    <n v="2864"/>
    <n v="199371"/>
    <n v="175782.14099931554"/>
    <n v="6.8266320638606437E-2"/>
    <n v="4.5454545454545452E-3"/>
    <x v="2"/>
    <x v="0"/>
  </r>
  <r>
    <x v="5"/>
    <x v="3"/>
    <x v="0"/>
    <x v="15"/>
    <n v="0"/>
    <n v="0"/>
    <n v="0"/>
    <n v="0"/>
    <n v="2586"/>
    <n v="2586"/>
    <n v="217864"/>
    <n v="190098.66940451745"/>
    <n v="0"/>
    <m/>
    <x v="2"/>
    <x v="0"/>
  </r>
  <r>
    <x v="5"/>
    <x v="3"/>
    <x v="0"/>
    <x v="16"/>
    <n v="0"/>
    <n v="0"/>
    <n v="0"/>
    <n v="0"/>
    <n v="1691"/>
    <n v="1691"/>
    <n v="224275"/>
    <n v="134781.37987679671"/>
    <n v="0"/>
    <m/>
    <x v="2"/>
    <x v="0"/>
  </r>
  <r>
    <x v="5"/>
    <x v="3"/>
    <x v="0"/>
    <x v="17"/>
    <m/>
    <m/>
    <m/>
    <m/>
    <m/>
    <m/>
    <m/>
    <m/>
    <m/>
    <m/>
    <x v="2"/>
    <x v="0"/>
  </r>
  <r>
    <x v="6"/>
    <x v="0"/>
    <x v="1"/>
    <x v="1"/>
    <m/>
    <m/>
    <m/>
    <m/>
    <m/>
    <m/>
    <m/>
    <m/>
    <m/>
    <m/>
    <x v="2"/>
    <x v="0"/>
  </r>
  <r>
    <x v="6"/>
    <x v="0"/>
    <x v="1"/>
    <x v="2"/>
    <m/>
    <m/>
    <m/>
    <m/>
    <m/>
    <m/>
    <m/>
    <m/>
    <m/>
    <m/>
    <x v="2"/>
    <x v="0"/>
  </r>
  <r>
    <x v="6"/>
    <x v="0"/>
    <x v="1"/>
    <x v="3"/>
    <m/>
    <m/>
    <m/>
    <m/>
    <m/>
    <m/>
    <m/>
    <m/>
    <m/>
    <m/>
    <x v="2"/>
    <x v="0"/>
  </r>
  <r>
    <x v="6"/>
    <x v="0"/>
    <x v="1"/>
    <x v="4"/>
    <m/>
    <m/>
    <m/>
    <m/>
    <m/>
    <m/>
    <m/>
    <m/>
    <m/>
    <m/>
    <x v="2"/>
    <x v="0"/>
  </r>
  <r>
    <x v="6"/>
    <x v="0"/>
    <x v="1"/>
    <x v="5"/>
    <m/>
    <m/>
    <m/>
    <m/>
    <m/>
    <m/>
    <m/>
    <m/>
    <m/>
    <m/>
    <x v="2"/>
    <x v="0"/>
  </r>
  <r>
    <x v="6"/>
    <x v="0"/>
    <x v="1"/>
    <x v="6"/>
    <m/>
    <m/>
    <m/>
    <m/>
    <m/>
    <m/>
    <m/>
    <m/>
    <m/>
    <m/>
    <x v="2"/>
    <x v="0"/>
  </r>
  <r>
    <x v="6"/>
    <x v="0"/>
    <x v="1"/>
    <x v="7"/>
    <m/>
    <m/>
    <m/>
    <m/>
    <m/>
    <m/>
    <m/>
    <m/>
    <m/>
    <m/>
    <x v="2"/>
    <x v="0"/>
  </r>
  <r>
    <x v="6"/>
    <x v="0"/>
    <x v="1"/>
    <x v="8"/>
    <m/>
    <m/>
    <m/>
    <m/>
    <m/>
    <m/>
    <m/>
    <m/>
    <m/>
    <m/>
    <x v="2"/>
    <x v="0"/>
  </r>
  <r>
    <x v="6"/>
    <x v="0"/>
    <x v="1"/>
    <x v="9"/>
    <m/>
    <m/>
    <m/>
    <m/>
    <m/>
    <m/>
    <m/>
    <m/>
    <m/>
    <m/>
    <x v="2"/>
    <x v="0"/>
  </r>
  <r>
    <x v="6"/>
    <x v="0"/>
    <x v="1"/>
    <x v="10"/>
    <m/>
    <m/>
    <m/>
    <m/>
    <m/>
    <m/>
    <m/>
    <m/>
    <m/>
    <m/>
    <x v="2"/>
    <x v="0"/>
  </r>
  <r>
    <x v="6"/>
    <x v="0"/>
    <x v="1"/>
    <x v="11"/>
    <m/>
    <m/>
    <m/>
    <m/>
    <m/>
    <m/>
    <m/>
    <m/>
    <m/>
    <m/>
    <x v="2"/>
    <x v="0"/>
  </r>
  <r>
    <x v="6"/>
    <x v="0"/>
    <x v="1"/>
    <x v="12"/>
    <m/>
    <m/>
    <m/>
    <m/>
    <m/>
    <m/>
    <m/>
    <m/>
    <m/>
    <m/>
    <x v="2"/>
    <x v="0"/>
  </r>
  <r>
    <x v="6"/>
    <x v="0"/>
    <x v="1"/>
    <x v="13"/>
    <m/>
    <m/>
    <m/>
    <m/>
    <m/>
    <m/>
    <m/>
    <m/>
    <m/>
    <m/>
    <x v="2"/>
    <x v="0"/>
  </r>
  <r>
    <x v="6"/>
    <x v="0"/>
    <x v="1"/>
    <x v="14"/>
    <m/>
    <m/>
    <m/>
    <m/>
    <m/>
    <m/>
    <m/>
    <m/>
    <m/>
    <m/>
    <x v="2"/>
    <x v="0"/>
  </r>
  <r>
    <x v="6"/>
    <x v="0"/>
    <x v="1"/>
    <x v="15"/>
    <m/>
    <m/>
    <m/>
    <m/>
    <m/>
    <m/>
    <m/>
    <m/>
    <m/>
    <m/>
    <x v="2"/>
    <x v="0"/>
  </r>
  <r>
    <x v="6"/>
    <x v="0"/>
    <x v="1"/>
    <x v="16"/>
    <m/>
    <m/>
    <m/>
    <m/>
    <m/>
    <m/>
    <m/>
    <m/>
    <m/>
    <m/>
    <x v="2"/>
    <x v="0"/>
  </r>
  <r>
    <x v="6"/>
    <x v="0"/>
    <x v="1"/>
    <x v="17"/>
    <m/>
    <m/>
    <m/>
    <m/>
    <m/>
    <m/>
    <m/>
    <m/>
    <m/>
    <m/>
    <x v="2"/>
    <x v="0"/>
  </r>
  <r>
    <x v="6"/>
    <x v="0"/>
    <x v="2"/>
    <x v="1"/>
    <n v="3"/>
    <n v="3"/>
    <n v="1213"/>
    <n v="1213"/>
    <n v="1445"/>
    <n v="1445"/>
    <n v="389959"/>
    <n v="322284.5557837098"/>
    <n v="9.3085440991883799E-3"/>
    <n v="2.4732069249793899E-3"/>
    <x v="2"/>
    <x v="0"/>
  </r>
  <r>
    <x v="6"/>
    <x v="0"/>
    <x v="2"/>
    <x v="2"/>
    <n v="4"/>
    <n v="4"/>
    <n v="1249"/>
    <n v="1249"/>
    <n v="1511"/>
    <n v="1511"/>
    <n v="391348"/>
    <n v="327802.86652977415"/>
    <n v="1.2202455830680426E-2"/>
    <n v="3.2025620496397116E-3"/>
    <x v="2"/>
    <x v="0"/>
  </r>
  <r>
    <x v="6"/>
    <x v="0"/>
    <x v="2"/>
    <x v="3"/>
    <n v="11"/>
    <n v="11"/>
    <n v="1345"/>
    <n v="1345"/>
    <n v="1565"/>
    <n v="1565"/>
    <n v="395552"/>
    <n v="336371.22245037643"/>
    <n v="3.2701965167733063E-2"/>
    <n v="8.1784386617100371E-3"/>
    <x v="2"/>
    <x v="0"/>
  </r>
  <r>
    <x v="6"/>
    <x v="0"/>
    <x v="2"/>
    <x v="4"/>
    <n v="7"/>
    <n v="7"/>
    <n v="1391"/>
    <n v="1391"/>
    <n v="1563"/>
    <n v="1563"/>
    <n v="388527"/>
    <n v="328626.73785078712"/>
    <n v="2.1300762213628362E-2"/>
    <n v="5.0323508267433505E-3"/>
    <x v="2"/>
    <x v="0"/>
  </r>
  <r>
    <x v="6"/>
    <x v="0"/>
    <x v="2"/>
    <x v="5"/>
    <n v="8"/>
    <n v="8"/>
    <n v="1298"/>
    <n v="1298"/>
    <n v="1425"/>
    <n v="1425"/>
    <n v="380234"/>
    <n v="322155.49349760439"/>
    <n v="2.4832728795479906E-2"/>
    <n v="6.1633281972265025E-3"/>
    <x v="2"/>
    <x v="0"/>
  </r>
  <r>
    <x v="6"/>
    <x v="0"/>
    <x v="2"/>
    <x v="6"/>
    <n v="9"/>
    <n v="8"/>
    <n v="1462"/>
    <n v="1462"/>
    <n v="1646"/>
    <n v="1646"/>
    <n v="384511"/>
    <n v="325392.05475701572"/>
    <n v="2.4585726304761635E-2"/>
    <n v="5.4719562243502051E-3"/>
    <x v="2"/>
    <x v="0"/>
  </r>
  <r>
    <x v="6"/>
    <x v="0"/>
    <x v="2"/>
    <x v="7"/>
    <n v="12"/>
    <n v="10"/>
    <n v="1395"/>
    <n v="1395"/>
    <n v="1551"/>
    <n v="1551"/>
    <n v="389417"/>
    <n v="324402.63381245721"/>
    <n v="3.0825890290956063E-2"/>
    <n v="7.1684587813620072E-3"/>
    <x v="2"/>
    <x v="0"/>
  </r>
  <r>
    <x v="6"/>
    <x v="0"/>
    <x v="2"/>
    <x v="8"/>
    <n v="6"/>
    <n v="6"/>
    <n v="1391"/>
    <n v="1391"/>
    <n v="1489"/>
    <n v="1489"/>
    <n v="385329"/>
    <n v="321579.39219712524"/>
    <n v="1.8657911998048851E-2"/>
    <n v="4.3134435657800141E-3"/>
    <x v="2"/>
    <x v="0"/>
  </r>
  <r>
    <x v="6"/>
    <x v="0"/>
    <x v="2"/>
    <x v="9"/>
    <n v="13"/>
    <n v="9"/>
    <n v="1513"/>
    <n v="1513"/>
    <n v="1642"/>
    <n v="1642"/>
    <n v="422623"/>
    <n v="356953.99041752226"/>
    <n v="2.5213333487245436E-2"/>
    <n v="5.9484467944481163E-3"/>
    <x v="2"/>
    <x v="0"/>
  </r>
  <r>
    <x v="6"/>
    <x v="0"/>
    <x v="2"/>
    <x v="10"/>
    <n v="20"/>
    <n v="16"/>
    <n v="1485"/>
    <n v="1485"/>
    <n v="1625"/>
    <n v="1625"/>
    <n v="461422"/>
    <n v="397872.15879534563"/>
    <n v="4.0213922101118807E-2"/>
    <n v="1.0774410774410775E-2"/>
    <x v="2"/>
    <x v="0"/>
  </r>
  <r>
    <x v="6"/>
    <x v="0"/>
    <x v="2"/>
    <x v="11"/>
    <n v="13"/>
    <n v="11"/>
    <n v="1533"/>
    <n v="1533"/>
    <n v="1654"/>
    <n v="1654"/>
    <n v="490815"/>
    <n v="420682.74606433947"/>
    <n v="2.6147970419299425E-2"/>
    <n v="7.175472928897586E-3"/>
    <x v="2"/>
    <x v="0"/>
  </r>
  <r>
    <x v="6"/>
    <x v="0"/>
    <x v="2"/>
    <x v="12"/>
    <n v="18"/>
    <n v="16"/>
    <n v="1604"/>
    <n v="1604"/>
    <n v="1757"/>
    <n v="1757"/>
    <n v="496978"/>
    <n v="427627.23340177961"/>
    <n v="3.7415764830316847E-2"/>
    <n v="9.9750623441396506E-3"/>
    <x v="2"/>
    <x v="0"/>
  </r>
  <r>
    <x v="6"/>
    <x v="0"/>
    <x v="2"/>
    <x v="13"/>
    <n v="22"/>
    <n v="20"/>
    <n v="1565"/>
    <n v="1565"/>
    <n v="1706"/>
    <n v="1706"/>
    <n v="511576"/>
    <n v="438308.04106776183"/>
    <n v="4.5630009322388927E-2"/>
    <n v="1.2779552715654952E-2"/>
    <x v="2"/>
    <x v="0"/>
  </r>
  <r>
    <x v="6"/>
    <x v="0"/>
    <x v="2"/>
    <x v="14"/>
    <n v="13"/>
    <n v="10"/>
    <n v="1502"/>
    <n v="1502"/>
    <n v="1625"/>
    <n v="1625"/>
    <n v="497532"/>
    <n v="423237.47843942506"/>
    <n v="2.3627397169249574E-2"/>
    <n v="6.6577896138482022E-3"/>
    <x v="2"/>
    <x v="0"/>
  </r>
  <r>
    <x v="6"/>
    <x v="0"/>
    <x v="2"/>
    <x v="15"/>
    <n v="0"/>
    <n v="0"/>
    <n v="0"/>
    <n v="0"/>
    <n v="1524"/>
    <n v="1524"/>
    <n v="544959"/>
    <n v="463681.91649555101"/>
    <n v="0"/>
    <m/>
    <x v="2"/>
    <x v="0"/>
  </r>
  <r>
    <x v="6"/>
    <x v="0"/>
    <x v="2"/>
    <x v="16"/>
    <n v="0"/>
    <n v="0"/>
    <n v="0"/>
    <n v="0"/>
    <n v="1000"/>
    <n v="1000"/>
    <n v="543332"/>
    <n v="322099.27173169062"/>
    <n v="0"/>
    <m/>
    <x v="2"/>
    <x v="0"/>
  </r>
  <r>
    <x v="6"/>
    <x v="0"/>
    <x v="2"/>
    <x v="17"/>
    <m/>
    <m/>
    <m/>
    <m/>
    <m/>
    <m/>
    <m/>
    <m/>
    <m/>
    <m/>
    <x v="2"/>
    <x v="0"/>
  </r>
  <r>
    <x v="6"/>
    <x v="0"/>
    <x v="3"/>
    <x v="1"/>
    <n v="23"/>
    <n v="23"/>
    <n v="1220"/>
    <n v="1220"/>
    <n v="1357"/>
    <n v="1357"/>
    <n v="358781"/>
    <n v="295203.63312799454"/>
    <n v="7.791232023905223E-2"/>
    <n v="1.8852459016393444E-2"/>
    <x v="2"/>
    <x v="0"/>
  </r>
  <r>
    <x v="6"/>
    <x v="0"/>
    <x v="3"/>
    <x v="2"/>
    <n v="26"/>
    <n v="25"/>
    <n v="1213"/>
    <n v="1213"/>
    <n v="1377"/>
    <n v="1377"/>
    <n v="359431"/>
    <n v="298704.26009582478"/>
    <n v="8.3694822403871855E-2"/>
    <n v="2.0610057708161583E-2"/>
    <x v="2"/>
    <x v="0"/>
  </r>
  <r>
    <x v="6"/>
    <x v="0"/>
    <x v="3"/>
    <x v="3"/>
    <n v="28"/>
    <n v="27"/>
    <n v="1216"/>
    <n v="1216"/>
    <n v="1385"/>
    <n v="1385"/>
    <n v="363379"/>
    <n v="306367.50171115674"/>
    <n v="8.8129451881145016E-2"/>
    <n v="2.2203947368421052E-2"/>
    <x v="2"/>
    <x v="0"/>
  </r>
  <r>
    <x v="6"/>
    <x v="0"/>
    <x v="3"/>
    <x v="4"/>
    <n v="21"/>
    <n v="21"/>
    <n v="1171"/>
    <n v="1171"/>
    <n v="1304"/>
    <n v="1304"/>
    <n v="357123"/>
    <n v="299192.47364818619"/>
    <n v="7.0188931372295926E-2"/>
    <n v="1.7933390264730998E-2"/>
    <x v="2"/>
    <x v="0"/>
  </r>
  <r>
    <x v="6"/>
    <x v="0"/>
    <x v="3"/>
    <x v="5"/>
    <n v="25"/>
    <n v="24"/>
    <n v="1199"/>
    <n v="1199"/>
    <n v="1287"/>
    <n v="1287"/>
    <n v="350714"/>
    <n v="294030.21218343603"/>
    <n v="8.162426514533537E-2"/>
    <n v="2.0016680567139282E-2"/>
    <x v="2"/>
    <x v="0"/>
  </r>
  <r>
    <x v="6"/>
    <x v="0"/>
    <x v="3"/>
    <x v="6"/>
    <n v="20"/>
    <n v="20"/>
    <n v="1222"/>
    <n v="1222"/>
    <n v="1339"/>
    <n v="1339"/>
    <n v="355192"/>
    <n v="297421.62902121834"/>
    <n v="6.7244605127803878E-2"/>
    <n v="1.6366612111292964E-2"/>
    <x v="2"/>
    <x v="0"/>
  </r>
  <r>
    <x v="6"/>
    <x v="0"/>
    <x v="3"/>
    <x v="7"/>
    <n v="45"/>
    <n v="43"/>
    <n v="1276"/>
    <n v="1276"/>
    <n v="1388"/>
    <n v="1388"/>
    <n v="359502"/>
    <n v="297168.54209445586"/>
    <n v="0.14469903071480672"/>
    <n v="3.3699059561128529E-2"/>
    <x v="2"/>
    <x v="0"/>
  </r>
  <r>
    <x v="6"/>
    <x v="0"/>
    <x v="3"/>
    <x v="8"/>
    <n v="39"/>
    <n v="36"/>
    <n v="1233"/>
    <n v="1233"/>
    <n v="1348"/>
    <n v="1348"/>
    <n v="355368"/>
    <n v="293052.14236824092"/>
    <n v="0.12284503265894378"/>
    <n v="2.9197080291970802E-2"/>
    <x v="2"/>
    <x v="0"/>
  </r>
  <r>
    <x v="6"/>
    <x v="0"/>
    <x v="3"/>
    <x v="9"/>
    <n v="36"/>
    <n v="33"/>
    <n v="1245"/>
    <n v="1245"/>
    <n v="1350"/>
    <n v="1350"/>
    <n v="393407"/>
    <n v="328656.20807665982"/>
    <n v="0.10040887465087127"/>
    <n v="2.6506024096385541E-2"/>
    <x v="2"/>
    <x v="0"/>
  </r>
  <r>
    <x v="6"/>
    <x v="0"/>
    <x v="3"/>
    <x v="10"/>
    <n v="43"/>
    <n v="35"/>
    <n v="1280"/>
    <n v="1280"/>
    <n v="1405"/>
    <n v="1405"/>
    <n v="426142"/>
    <n v="361968.77481177275"/>
    <n v="9.6693423398745759E-2"/>
    <n v="2.734375E-2"/>
    <x v="2"/>
    <x v="0"/>
  </r>
  <r>
    <x v="6"/>
    <x v="0"/>
    <x v="3"/>
    <x v="11"/>
    <n v="54"/>
    <n v="45"/>
    <n v="1333"/>
    <n v="1333"/>
    <n v="1471"/>
    <n v="1471"/>
    <n v="454581"/>
    <n v="385053.88090349076"/>
    <n v="0.11686676133327617"/>
    <n v="3.3758439609902477E-2"/>
    <x v="2"/>
    <x v="0"/>
  </r>
  <r>
    <x v="6"/>
    <x v="0"/>
    <x v="3"/>
    <x v="12"/>
    <n v="57"/>
    <n v="52"/>
    <n v="1423"/>
    <n v="1423"/>
    <n v="1555"/>
    <n v="1555"/>
    <n v="463032"/>
    <n v="393707.56741957564"/>
    <n v="0.13207772545703547"/>
    <n v="3.6542515811665496E-2"/>
    <x v="2"/>
    <x v="0"/>
  </r>
  <r>
    <x v="6"/>
    <x v="0"/>
    <x v="3"/>
    <x v="13"/>
    <n v="49"/>
    <n v="43"/>
    <n v="1383"/>
    <n v="1383"/>
    <n v="1518"/>
    <n v="1518"/>
    <n v="476626"/>
    <n v="404099.61396303901"/>
    <n v="0.10640940628053408"/>
    <n v="3.1091829356471441E-2"/>
    <x v="2"/>
    <x v="0"/>
  </r>
  <r>
    <x v="6"/>
    <x v="0"/>
    <x v="3"/>
    <x v="14"/>
    <n v="56"/>
    <n v="47"/>
    <n v="1452"/>
    <n v="1452"/>
    <n v="1597"/>
    <n v="1597"/>
    <n v="470627"/>
    <n v="397258.34086242301"/>
    <n v="0.11831092054094054"/>
    <n v="3.2369146005509643E-2"/>
    <x v="2"/>
    <x v="0"/>
  </r>
  <r>
    <x v="6"/>
    <x v="0"/>
    <x v="3"/>
    <x v="15"/>
    <n v="0"/>
    <n v="0"/>
    <n v="0"/>
    <n v="0"/>
    <n v="1342"/>
    <n v="1342"/>
    <n v="520419"/>
    <n v="437474.99520876113"/>
    <n v="0"/>
    <m/>
    <x v="2"/>
    <x v="0"/>
  </r>
  <r>
    <x v="6"/>
    <x v="0"/>
    <x v="3"/>
    <x v="16"/>
    <n v="0"/>
    <n v="0"/>
    <n v="0"/>
    <n v="0"/>
    <n v="843"/>
    <n v="843"/>
    <n v="521849"/>
    <n v="308276.81040383299"/>
    <n v="0"/>
    <m/>
    <x v="2"/>
    <x v="0"/>
  </r>
  <r>
    <x v="6"/>
    <x v="0"/>
    <x v="3"/>
    <x v="17"/>
    <m/>
    <m/>
    <m/>
    <m/>
    <m/>
    <m/>
    <m/>
    <m/>
    <m/>
    <m/>
    <x v="2"/>
    <x v="0"/>
  </r>
  <r>
    <x v="6"/>
    <x v="0"/>
    <x v="4"/>
    <x v="1"/>
    <n v="0"/>
    <n v="0"/>
    <n v="1"/>
    <n v="1"/>
    <n v="1"/>
    <n v="1"/>
    <n v="32"/>
    <n v="21.702943189596166"/>
    <n v="0"/>
    <n v="0"/>
    <x v="2"/>
    <x v="0"/>
  </r>
  <r>
    <x v="6"/>
    <x v="0"/>
    <x v="4"/>
    <x v="2"/>
    <n v="0"/>
    <n v="0"/>
    <n v="0"/>
    <n v="0"/>
    <n v="0"/>
    <n v="0"/>
    <n v="21"/>
    <n v="18.28062970568104"/>
    <n v="0"/>
    <m/>
    <x v="2"/>
    <x v="0"/>
  </r>
  <r>
    <x v="6"/>
    <x v="0"/>
    <x v="4"/>
    <x v="3"/>
    <n v="0"/>
    <n v="0"/>
    <n v="0"/>
    <n v="0"/>
    <n v="0"/>
    <n v="0"/>
    <n v="19"/>
    <n v="15.679671457905544"/>
    <n v="0"/>
    <m/>
    <x v="2"/>
    <x v="0"/>
  </r>
  <r>
    <x v="6"/>
    <x v="0"/>
    <x v="4"/>
    <x v="4"/>
    <n v="0"/>
    <n v="0"/>
    <n v="0"/>
    <n v="0"/>
    <n v="0"/>
    <n v="0"/>
    <n v="12"/>
    <n v="7.83025325119781"/>
    <n v="0"/>
    <m/>
    <x v="2"/>
    <x v="0"/>
  </r>
  <r>
    <x v="6"/>
    <x v="0"/>
    <x v="4"/>
    <x v="5"/>
    <n v="0"/>
    <n v="0"/>
    <n v="0"/>
    <n v="0"/>
    <n v="0"/>
    <n v="0"/>
    <n v="6"/>
    <n v="5.848049281314168"/>
    <n v="0"/>
    <m/>
    <x v="2"/>
    <x v="0"/>
  </r>
  <r>
    <x v="6"/>
    <x v="0"/>
    <x v="4"/>
    <x v="6"/>
    <n v="0"/>
    <n v="0"/>
    <n v="0"/>
    <n v="0"/>
    <n v="0"/>
    <n v="0"/>
    <n v="7"/>
    <n v="4.6625598904859684"/>
    <n v="0"/>
    <m/>
    <x v="2"/>
    <x v="0"/>
  </r>
  <r>
    <x v="6"/>
    <x v="0"/>
    <x v="4"/>
    <x v="7"/>
    <n v="0"/>
    <n v="0"/>
    <n v="0"/>
    <n v="0"/>
    <n v="0"/>
    <n v="0"/>
    <n v="7"/>
    <n v="6.0725530458590002"/>
    <n v="0"/>
    <m/>
    <x v="2"/>
    <x v="0"/>
  </r>
  <r>
    <x v="6"/>
    <x v="0"/>
    <x v="4"/>
    <x v="8"/>
    <n v="0"/>
    <n v="0"/>
    <n v="0"/>
    <n v="0"/>
    <n v="0"/>
    <n v="0"/>
    <n v="6"/>
    <n v="3.8357289527720737"/>
    <n v="0"/>
    <m/>
    <x v="2"/>
    <x v="0"/>
  </r>
  <r>
    <x v="6"/>
    <x v="0"/>
    <x v="4"/>
    <x v="9"/>
    <n v="0"/>
    <n v="0"/>
    <n v="0"/>
    <n v="0"/>
    <n v="0"/>
    <n v="0"/>
    <n v="7"/>
    <n v="5.8453114305270359"/>
    <n v="0"/>
    <m/>
    <x v="2"/>
    <x v="0"/>
  </r>
  <r>
    <x v="6"/>
    <x v="0"/>
    <x v="4"/>
    <x v="10"/>
    <n v="0"/>
    <n v="0"/>
    <n v="0"/>
    <n v="0"/>
    <n v="0"/>
    <n v="0"/>
    <n v="10"/>
    <n v="8.7556468172484596"/>
    <n v="0"/>
    <m/>
    <x v="2"/>
    <x v="0"/>
  </r>
  <r>
    <x v="6"/>
    <x v="0"/>
    <x v="4"/>
    <x v="11"/>
    <n v="0"/>
    <n v="0"/>
    <n v="0"/>
    <n v="0"/>
    <n v="0"/>
    <n v="0"/>
    <n v="11"/>
    <n v="9.4921286789869956"/>
    <n v="0"/>
    <m/>
    <x v="2"/>
    <x v="0"/>
  </r>
  <r>
    <x v="6"/>
    <x v="0"/>
    <x v="4"/>
    <x v="12"/>
    <n v="0"/>
    <n v="0"/>
    <n v="0"/>
    <n v="0"/>
    <n v="0"/>
    <n v="0"/>
    <n v="12"/>
    <n v="11.550992470910336"/>
    <n v="0"/>
    <m/>
    <x v="2"/>
    <x v="0"/>
  </r>
  <r>
    <x v="6"/>
    <x v="0"/>
    <x v="4"/>
    <x v="13"/>
    <n v="0"/>
    <n v="0"/>
    <n v="1"/>
    <n v="1"/>
    <n v="1"/>
    <n v="1"/>
    <n v="14"/>
    <n v="12.700889801505818"/>
    <n v="0"/>
    <n v="0"/>
    <x v="2"/>
    <x v="0"/>
  </r>
  <r>
    <x v="6"/>
    <x v="0"/>
    <x v="4"/>
    <x v="14"/>
    <n v="0"/>
    <n v="0"/>
    <n v="0"/>
    <n v="0"/>
    <n v="0"/>
    <n v="0"/>
    <n v="14"/>
    <n v="11.408624229979466"/>
    <n v="0"/>
    <m/>
    <x v="2"/>
    <x v="0"/>
  </r>
  <r>
    <x v="6"/>
    <x v="0"/>
    <x v="4"/>
    <x v="15"/>
    <n v="0"/>
    <n v="0"/>
    <n v="0"/>
    <n v="0"/>
    <n v="0"/>
    <n v="0"/>
    <n v="10"/>
    <n v="9.6591375770020527"/>
    <n v="0"/>
    <m/>
    <x v="2"/>
    <x v="0"/>
  </r>
  <r>
    <x v="6"/>
    <x v="0"/>
    <x v="4"/>
    <x v="16"/>
    <n v="0"/>
    <n v="0"/>
    <n v="0"/>
    <n v="0"/>
    <n v="0"/>
    <n v="0"/>
    <n v="12"/>
    <n v="6.7241615331964404"/>
    <n v="0"/>
    <m/>
    <x v="2"/>
    <x v="0"/>
  </r>
  <r>
    <x v="6"/>
    <x v="0"/>
    <x v="4"/>
    <x v="17"/>
    <m/>
    <m/>
    <m/>
    <m/>
    <m/>
    <m/>
    <m/>
    <m/>
    <m/>
    <m/>
    <x v="2"/>
    <x v="0"/>
  </r>
  <r>
    <x v="7"/>
    <x v="1"/>
    <x v="1"/>
    <x v="1"/>
    <m/>
    <m/>
    <m/>
    <m/>
    <m/>
    <m/>
    <m/>
    <m/>
    <m/>
    <m/>
    <x v="2"/>
    <x v="0"/>
  </r>
  <r>
    <x v="7"/>
    <x v="1"/>
    <x v="1"/>
    <x v="2"/>
    <m/>
    <m/>
    <m/>
    <m/>
    <m/>
    <m/>
    <m/>
    <m/>
    <m/>
    <m/>
    <x v="2"/>
    <x v="0"/>
  </r>
  <r>
    <x v="7"/>
    <x v="1"/>
    <x v="1"/>
    <x v="3"/>
    <m/>
    <m/>
    <m/>
    <m/>
    <m/>
    <m/>
    <m/>
    <m/>
    <m/>
    <m/>
    <x v="2"/>
    <x v="0"/>
  </r>
  <r>
    <x v="7"/>
    <x v="1"/>
    <x v="1"/>
    <x v="4"/>
    <m/>
    <m/>
    <m/>
    <m/>
    <m/>
    <m/>
    <m/>
    <m/>
    <m/>
    <m/>
    <x v="2"/>
    <x v="0"/>
  </r>
  <r>
    <x v="7"/>
    <x v="1"/>
    <x v="1"/>
    <x v="5"/>
    <m/>
    <m/>
    <m/>
    <m/>
    <m/>
    <m/>
    <m/>
    <m/>
    <m/>
    <m/>
    <x v="2"/>
    <x v="0"/>
  </r>
  <r>
    <x v="7"/>
    <x v="1"/>
    <x v="1"/>
    <x v="6"/>
    <m/>
    <m/>
    <m/>
    <m/>
    <m/>
    <m/>
    <m/>
    <m/>
    <m/>
    <m/>
    <x v="2"/>
    <x v="0"/>
  </r>
  <r>
    <x v="7"/>
    <x v="1"/>
    <x v="1"/>
    <x v="7"/>
    <m/>
    <m/>
    <m/>
    <m/>
    <m/>
    <m/>
    <m/>
    <m/>
    <m/>
    <m/>
    <x v="2"/>
    <x v="0"/>
  </r>
  <r>
    <x v="7"/>
    <x v="1"/>
    <x v="1"/>
    <x v="8"/>
    <m/>
    <m/>
    <m/>
    <m/>
    <m/>
    <m/>
    <m/>
    <m/>
    <m/>
    <m/>
    <x v="2"/>
    <x v="0"/>
  </r>
  <r>
    <x v="7"/>
    <x v="1"/>
    <x v="1"/>
    <x v="9"/>
    <m/>
    <m/>
    <m/>
    <m/>
    <m/>
    <m/>
    <m/>
    <m/>
    <m/>
    <m/>
    <x v="2"/>
    <x v="0"/>
  </r>
  <r>
    <x v="7"/>
    <x v="1"/>
    <x v="1"/>
    <x v="10"/>
    <m/>
    <m/>
    <m/>
    <m/>
    <m/>
    <m/>
    <m/>
    <m/>
    <m/>
    <m/>
    <x v="2"/>
    <x v="0"/>
  </r>
  <r>
    <x v="7"/>
    <x v="1"/>
    <x v="1"/>
    <x v="11"/>
    <m/>
    <m/>
    <m/>
    <m/>
    <m/>
    <m/>
    <m/>
    <m/>
    <m/>
    <m/>
    <x v="2"/>
    <x v="0"/>
  </r>
  <r>
    <x v="7"/>
    <x v="1"/>
    <x v="1"/>
    <x v="12"/>
    <m/>
    <m/>
    <m/>
    <m/>
    <m/>
    <m/>
    <m/>
    <m/>
    <m/>
    <m/>
    <x v="2"/>
    <x v="0"/>
  </r>
  <r>
    <x v="7"/>
    <x v="1"/>
    <x v="1"/>
    <x v="13"/>
    <m/>
    <m/>
    <m/>
    <m/>
    <m/>
    <m/>
    <m/>
    <m/>
    <m/>
    <m/>
    <x v="2"/>
    <x v="0"/>
  </r>
  <r>
    <x v="7"/>
    <x v="1"/>
    <x v="1"/>
    <x v="14"/>
    <m/>
    <m/>
    <m/>
    <m/>
    <m/>
    <m/>
    <m/>
    <m/>
    <m/>
    <m/>
    <x v="2"/>
    <x v="0"/>
  </r>
  <r>
    <x v="7"/>
    <x v="1"/>
    <x v="1"/>
    <x v="15"/>
    <m/>
    <m/>
    <m/>
    <m/>
    <m/>
    <m/>
    <m/>
    <m/>
    <m/>
    <m/>
    <x v="2"/>
    <x v="0"/>
  </r>
  <r>
    <x v="7"/>
    <x v="1"/>
    <x v="1"/>
    <x v="16"/>
    <m/>
    <m/>
    <m/>
    <m/>
    <m/>
    <m/>
    <m/>
    <m/>
    <m/>
    <m/>
    <x v="2"/>
    <x v="0"/>
  </r>
  <r>
    <x v="7"/>
    <x v="1"/>
    <x v="1"/>
    <x v="17"/>
    <m/>
    <m/>
    <m/>
    <m/>
    <m/>
    <m/>
    <m/>
    <m/>
    <m/>
    <m/>
    <x v="2"/>
    <x v="0"/>
  </r>
  <r>
    <x v="7"/>
    <x v="1"/>
    <x v="2"/>
    <x v="1"/>
    <n v="1"/>
    <n v="1"/>
    <n v="14"/>
    <n v="14"/>
    <n v="18"/>
    <n v="18"/>
    <n v="147215"/>
    <n v="114322.94045174538"/>
    <n v="8.7471507997302651E-3"/>
    <n v="7.1428571428571425E-2"/>
    <x v="2"/>
    <x v="0"/>
  </r>
  <r>
    <x v="7"/>
    <x v="1"/>
    <x v="2"/>
    <x v="2"/>
    <n v="1"/>
    <n v="1"/>
    <n v="10"/>
    <n v="10"/>
    <n v="25"/>
    <n v="25"/>
    <n v="146827"/>
    <n v="115907.09103353867"/>
    <n v="8.6275998395183764E-3"/>
    <n v="0.1"/>
    <x v="2"/>
    <x v="0"/>
  </r>
  <r>
    <x v="7"/>
    <x v="1"/>
    <x v="2"/>
    <x v="3"/>
    <n v="1"/>
    <n v="1"/>
    <n v="14"/>
    <n v="14"/>
    <n v="19"/>
    <n v="19"/>
    <n v="149132"/>
    <n v="119263.06639288159"/>
    <n v="8.3848254974910365E-3"/>
    <n v="7.1428571428571425E-2"/>
    <x v="2"/>
    <x v="0"/>
  </r>
  <r>
    <x v="7"/>
    <x v="1"/>
    <x v="2"/>
    <x v="4"/>
    <n v="1"/>
    <n v="1"/>
    <n v="12"/>
    <n v="12"/>
    <n v="18"/>
    <n v="18"/>
    <n v="145532"/>
    <n v="115583.62491444216"/>
    <n v="8.6517445766234151E-3"/>
    <n v="8.3333333333333329E-2"/>
    <x v="2"/>
    <x v="0"/>
  </r>
  <r>
    <x v="7"/>
    <x v="1"/>
    <x v="2"/>
    <x v="5"/>
    <n v="1"/>
    <n v="1"/>
    <n v="18"/>
    <n v="18"/>
    <n v="20"/>
    <n v="20"/>
    <n v="141292"/>
    <n v="112030.24229979466"/>
    <n v="8.9261611817636217E-3"/>
    <n v="5.5555555555555552E-2"/>
    <x v="2"/>
    <x v="0"/>
  </r>
  <r>
    <x v="7"/>
    <x v="1"/>
    <x v="2"/>
    <x v="6"/>
    <n v="2"/>
    <n v="2"/>
    <n v="13"/>
    <n v="13"/>
    <n v="18"/>
    <n v="18"/>
    <n v="140942"/>
    <n v="111568.48186173853"/>
    <n v="1.7926209684187549E-2"/>
    <n v="0.15384615384615385"/>
    <x v="2"/>
    <x v="0"/>
  </r>
  <r>
    <x v="7"/>
    <x v="1"/>
    <x v="2"/>
    <x v="7"/>
    <n v="3"/>
    <n v="3"/>
    <n v="16"/>
    <n v="16"/>
    <n v="26"/>
    <n v="26"/>
    <n v="141378"/>
    <n v="110321.01026694046"/>
    <n v="2.7193369538050724E-2"/>
    <n v="0.1875"/>
    <x v="2"/>
    <x v="0"/>
  </r>
  <r>
    <x v="7"/>
    <x v="1"/>
    <x v="2"/>
    <x v="8"/>
    <n v="0"/>
    <n v="0"/>
    <n v="13"/>
    <n v="13"/>
    <n v="19"/>
    <n v="19"/>
    <n v="138282"/>
    <n v="107556.60506502396"/>
    <n v="0"/>
    <n v="0"/>
    <x v="2"/>
    <x v="0"/>
  </r>
  <r>
    <x v="7"/>
    <x v="1"/>
    <x v="2"/>
    <x v="9"/>
    <n v="3"/>
    <n v="2"/>
    <n v="11"/>
    <n v="11"/>
    <n v="15"/>
    <n v="15"/>
    <n v="150283"/>
    <n v="119203.64955509924"/>
    <n v="1.6778009796382488E-2"/>
    <n v="0.18181818181818182"/>
    <x v="2"/>
    <x v="0"/>
  </r>
  <r>
    <x v="7"/>
    <x v="1"/>
    <x v="2"/>
    <x v="10"/>
    <n v="5"/>
    <n v="4"/>
    <n v="14"/>
    <n v="14"/>
    <n v="21"/>
    <n v="21"/>
    <n v="162167"/>
    <n v="131890.87474332648"/>
    <n v="3.0328102742395339E-2"/>
    <n v="0.2857142857142857"/>
    <x v="2"/>
    <x v="0"/>
  </r>
  <r>
    <x v="7"/>
    <x v="1"/>
    <x v="2"/>
    <x v="11"/>
    <n v="3"/>
    <n v="3"/>
    <n v="14"/>
    <n v="14"/>
    <n v="17"/>
    <n v="17"/>
    <n v="171852"/>
    <n v="139452.0219028063"/>
    <n v="2.1512775211612968E-2"/>
    <n v="0.21428571428571427"/>
    <x v="2"/>
    <x v="0"/>
  </r>
  <r>
    <x v="7"/>
    <x v="1"/>
    <x v="2"/>
    <x v="12"/>
    <n v="3"/>
    <n v="2"/>
    <n v="18"/>
    <n v="18"/>
    <n v="22"/>
    <n v="22"/>
    <n v="171908"/>
    <n v="140693.96577686517"/>
    <n v="1.4215250732017303E-2"/>
    <n v="0.1111111111111111"/>
    <x v="2"/>
    <x v="0"/>
  </r>
  <r>
    <x v="7"/>
    <x v="1"/>
    <x v="2"/>
    <x v="13"/>
    <n v="5"/>
    <n v="5"/>
    <n v="20"/>
    <n v="20"/>
    <n v="25"/>
    <n v="25"/>
    <n v="179776"/>
    <n v="146158.08076659823"/>
    <n v="3.4209535140137519E-2"/>
    <n v="0.25"/>
    <x v="2"/>
    <x v="0"/>
  </r>
  <r>
    <x v="7"/>
    <x v="1"/>
    <x v="2"/>
    <x v="14"/>
    <n v="0"/>
    <n v="0"/>
    <n v="13"/>
    <n v="13"/>
    <n v="13"/>
    <n v="13"/>
    <n v="173446"/>
    <n v="140776.64613278577"/>
    <n v="0"/>
    <n v="0"/>
    <x v="2"/>
    <x v="0"/>
  </r>
  <r>
    <x v="7"/>
    <x v="1"/>
    <x v="2"/>
    <x v="15"/>
    <n v="0"/>
    <n v="0"/>
    <n v="0"/>
    <n v="0"/>
    <n v="18"/>
    <n v="18"/>
    <n v="190473"/>
    <n v="155693.56331279947"/>
    <n v="0"/>
    <m/>
    <x v="2"/>
    <x v="0"/>
  </r>
  <r>
    <x v="7"/>
    <x v="1"/>
    <x v="2"/>
    <x v="16"/>
    <n v="0"/>
    <n v="0"/>
    <n v="0"/>
    <n v="0"/>
    <n v="7"/>
    <n v="7"/>
    <n v="184674"/>
    <n v="106352.74469541411"/>
    <n v="0"/>
    <m/>
    <x v="2"/>
    <x v="0"/>
  </r>
  <r>
    <x v="7"/>
    <x v="1"/>
    <x v="2"/>
    <x v="17"/>
    <m/>
    <m/>
    <m/>
    <m/>
    <m/>
    <m/>
    <m/>
    <m/>
    <m/>
    <m/>
    <x v="2"/>
    <x v="0"/>
  </r>
  <r>
    <x v="7"/>
    <x v="1"/>
    <x v="3"/>
    <x v="1"/>
    <n v="3"/>
    <n v="3"/>
    <n v="23"/>
    <n v="23"/>
    <n v="40"/>
    <n v="40"/>
    <n v="145361"/>
    <n v="113780.40246406572"/>
    <n v="2.6366579261727117E-2"/>
    <n v="0.13043478260869565"/>
    <x v="2"/>
    <x v="0"/>
  </r>
  <r>
    <x v="7"/>
    <x v="1"/>
    <x v="3"/>
    <x v="2"/>
    <n v="5"/>
    <n v="5"/>
    <n v="22"/>
    <n v="22"/>
    <n v="38"/>
    <n v="38"/>
    <n v="144299"/>
    <n v="114850.12731006159"/>
    <n v="4.3534997453694317E-2"/>
    <n v="0.22727272727272727"/>
    <x v="2"/>
    <x v="0"/>
  </r>
  <r>
    <x v="7"/>
    <x v="1"/>
    <x v="3"/>
    <x v="3"/>
    <n v="8"/>
    <n v="8"/>
    <n v="33"/>
    <n v="33"/>
    <n v="46"/>
    <n v="46"/>
    <n v="146136"/>
    <n v="117755.63586584531"/>
    <n v="6.7937300335366602E-2"/>
    <n v="0.24242424242424243"/>
    <x v="2"/>
    <x v="0"/>
  </r>
  <r>
    <x v="7"/>
    <x v="1"/>
    <x v="3"/>
    <x v="4"/>
    <n v="4"/>
    <n v="4"/>
    <n v="28"/>
    <n v="28"/>
    <n v="37"/>
    <n v="37"/>
    <n v="143021"/>
    <n v="114314.55715263519"/>
    <n v="3.499116910070444E-2"/>
    <n v="0.14285714285714285"/>
    <x v="2"/>
    <x v="0"/>
  </r>
  <r>
    <x v="7"/>
    <x v="1"/>
    <x v="3"/>
    <x v="5"/>
    <n v="4"/>
    <n v="4"/>
    <n v="28"/>
    <n v="28"/>
    <n v="37"/>
    <n v="37"/>
    <n v="139354"/>
    <n v="111254.92676249145"/>
    <n v="3.5953463962447751E-2"/>
    <n v="0.14285714285714285"/>
    <x v="2"/>
    <x v="0"/>
  </r>
  <r>
    <x v="7"/>
    <x v="1"/>
    <x v="3"/>
    <x v="6"/>
    <n v="6"/>
    <n v="6"/>
    <n v="21"/>
    <n v="21"/>
    <n v="30"/>
    <n v="30"/>
    <n v="139801"/>
    <n v="111406.80629705681"/>
    <n v="5.3856673568053896E-2"/>
    <n v="0.2857142857142857"/>
    <x v="2"/>
    <x v="0"/>
  </r>
  <r>
    <x v="7"/>
    <x v="1"/>
    <x v="3"/>
    <x v="7"/>
    <n v="8"/>
    <n v="8"/>
    <n v="24"/>
    <n v="24"/>
    <n v="39"/>
    <n v="39"/>
    <n v="140435"/>
    <n v="110712.59958932239"/>
    <n v="7.2259164988223754E-2"/>
    <n v="0.33333333333333331"/>
    <x v="2"/>
    <x v="0"/>
  </r>
  <r>
    <x v="7"/>
    <x v="1"/>
    <x v="3"/>
    <x v="8"/>
    <n v="4"/>
    <n v="3"/>
    <n v="19"/>
    <n v="19"/>
    <n v="21"/>
    <n v="21"/>
    <n v="137171"/>
    <n v="107570.39561943874"/>
    <n v="2.7888714015827962E-2"/>
    <n v="0.15789473684210525"/>
    <x v="2"/>
    <x v="0"/>
  </r>
  <r>
    <x v="7"/>
    <x v="1"/>
    <x v="3"/>
    <x v="9"/>
    <n v="3"/>
    <n v="3"/>
    <n v="21"/>
    <n v="21"/>
    <n v="25"/>
    <n v="25"/>
    <n v="150143"/>
    <n v="120009.88637919234"/>
    <n v="2.499794050734264E-2"/>
    <n v="0.14285714285714285"/>
    <x v="2"/>
    <x v="0"/>
  </r>
  <r>
    <x v="7"/>
    <x v="1"/>
    <x v="3"/>
    <x v="10"/>
    <n v="9"/>
    <n v="6"/>
    <n v="25"/>
    <n v="25"/>
    <n v="28"/>
    <n v="28"/>
    <n v="162675"/>
    <n v="133203.23887748117"/>
    <n v="4.5043949761001921E-2"/>
    <n v="0.24"/>
    <x v="2"/>
    <x v="0"/>
  </r>
  <r>
    <x v="7"/>
    <x v="1"/>
    <x v="3"/>
    <x v="11"/>
    <n v="13"/>
    <n v="11"/>
    <n v="35"/>
    <n v="35"/>
    <n v="38"/>
    <n v="38"/>
    <n v="172826"/>
    <n v="141172.5338809035"/>
    <n v="7.7918839434304277E-2"/>
    <n v="0.31428571428571428"/>
    <x v="2"/>
    <x v="0"/>
  </r>
  <r>
    <x v="7"/>
    <x v="1"/>
    <x v="3"/>
    <x v="12"/>
    <n v="5"/>
    <n v="5"/>
    <n v="29"/>
    <n v="29"/>
    <n v="36"/>
    <n v="36"/>
    <n v="175030"/>
    <n v="143841.3388090349"/>
    <n v="3.4760521845795984E-2"/>
    <n v="0.17241379310344829"/>
    <x v="2"/>
    <x v="0"/>
  </r>
  <r>
    <x v="7"/>
    <x v="1"/>
    <x v="3"/>
    <x v="13"/>
    <n v="11"/>
    <n v="10"/>
    <n v="39"/>
    <n v="39"/>
    <n v="43"/>
    <n v="43"/>
    <n v="182932"/>
    <n v="149650.29705681041"/>
    <n v="6.6822453390812775E-2"/>
    <n v="0.25641025641025639"/>
    <x v="2"/>
    <x v="0"/>
  </r>
  <r>
    <x v="7"/>
    <x v="1"/>
    <x v="3"/>
    <x v="14"/>
    <n v="15"/>
    <n v="11"/>
    <n v="34"/>
    <n v="34"/>
    <n v="42"/>
    <n v="42"/>
    <n v="177723"/>
    <n v="144854.92950034223"/>
    <n v="7.5938043930869545E-2"/>
    <n v="0.3235294117647059"/>
    <x v="2"/>
    <x v="0"/>
  </r>
  <r>
    <x v="7"/>
    <x v="1"/>
    <x v="3"/>
    <x v="15"/>
    <n v="0"/>
    <n v="0"/>
    <n v="0"/>
    <n v="0"/>
    <n v="30"/>
    <n v="30"/>
    <n v="195569"/>
    <n v="160208.12594113621"/>
    <n v="0"/>
    <m/>
    <x v="2"/>
    <x v="0"/>
  </r>
  <r>
    <x v="7"/>
    <x v="1"/>
    <x v="3"/>
    <x v="16"/>
    <n v="0"/>
    <n v="0"/>
    <n v="0"/>
    <n v="0"/>
    <n v="15"/>
    <n v="15"/>
    <n v="190012"/>
    <n v="109654.37371663244"/>
    <n v="0"/>
    <m/>
    <x v="2"/>
    <x v="0"/>
  </r>
  <r>
    <x v="7"/>
    <x v="1"/>
    <x v="3"/>
    <x v="17"/>
    <m/>
    <m/>
    <m/>
    <m/>
    <m/>
    <m/>
    <m/>
    <m/>
    <m/>
    <m/>
    <x v="2"/>
    <x v="0"/>
  </r>
  <r>
    <x v="7"/>
    <x v="1"/>
    <x v="4"/>
    <x v="1"/>
    <n v="0"/>
    <n v="0"/>
    <n v="0"/>
    <n v="0"/>
    <n v="0"/>
    <n v="0"/>
    <n v="3"/>
    <n v="1.5030800821355237"/>
    <n v="0"/>
    <m/>
    <x v="2"/>
    <x v="0"/>
  </r>
  <r>
    <x v="7"/>
    <x v="1"/>
    <x v="4"/>
    <x v="2"/>
    <n v="0"/>
    <n v="0"/>
    <n v="0"/>
    <n v="0"/>
    <n v="0"/>
    <n v="0"/>
    <n v="2"/>
    <n v="0.2518822724161533"/>
    <n v="0"/>
    <m/>
    <x v="2"/>
    <x v="0"/>
  </r>
  <r>
    <x v="7"/>
    <x v="1"/>
    <x v="4"/>
    <x v="3"/>
    <n v="0"/>
    <n v="0"/>
    <n v="0"/>
    <n v="0"/>
    <n v="0"/>
    <n v="0"/>
    <n v="1"/>
    <n v="0.99931553730321698"/>
    <n v="0"/>
    <m/>
    <x v="2"/>
    <x v="0"/>
  </r>
  <r>
    <x v="7"/>
    <x v="1"/>
    <x v="4"/>
    <x v="4"/>
    <n v="0"/>
    <n v="0"/>
    <n v="0"/>
    <n v="0"/>
    <n v="0"/>
    <n v="0"/>
    <n v="1"/>
    <n v="0.99931553730321698"/>
    <n v="0"/>
    <m/>
    <x v="2"/>
    <x v="0"/>
  </r>
  <r>
    <x v="7"/>
    <x v="1"/>
    <x v="4"/>
    <x v="5"/>
    <n v="0"/>
    <n v="0"/>
    <n v="0"/>
    <n v="0"/>
    <n v="0"/>
    <n v="0"/>
    <n v="2"/>
    <n v="2.0041067761806981"/>
    <n v="0"/>
    <m/>
    <x v="2"/>
    <x v="0"/>
  </r>
  <r>
    <x v="7"/>
    <x v="1"/>
    <x v="4"/>
    <x v="6"/>
    <n v="0"/>
    <n v="0"/>
    <n v="0"/>
    <n v="0"/>
    <n v="0"/>
    <n v="0"/>
    <n v="4"/>
    <n v="1.998631074606434"/>
    <n v="0"/>
    <m/>
    <x v="2"/>
    <x v="0"/>
  </r>
  <r>
    <x v="7"/>
    <x v="1"/>
    <x v="4"/>
    <x v="7"/>
    <n v="0"/>
    <n v="0"/>
    <n v="0"/>
    <n v="0"/>
    <n v="0"/>
    <n v="0"/>
    <n v="4"/>
    <n v="3.07460643394935"/>
    <n v="0"/>
    <m/>
    <x v="2"/>
    <x v="0"/>
  </r>
  <r>
    <x v="7"/>
    <x v="1"/>
    <x v="4"/>
    <x v="8"/>
    <n v="0"/>
    <n v="0"/>
    <n v="0"/>
    <n v="0"/>
    <n v="0"/>
    <n v="0"/>
    <n v="2"/>
    <n v="1.0814510609171799"/>
    <n v="0"/>
    <m/>
    <x v="2"/>
    <x v="0"/>
  </r>
  <r>
    <x v="7"/>
    <x v="1"/>
    <x v="4"/>
    <x v="9"/>
    <n v="0"/>
    <n v="0"/>
    <n v="0"/>
    <n v="0"/>
    <n v="0"/>
    <n v="0"/>
    <n v="1"/>
    <n v="1.0020533880903491"/>
    <n v="0"/>
    <m/>
    <x v="2"/>
    <x v="0"/>
  </r>
  <r>
    <x v="7"/>
    <x v="1"/>
    <x v="4"/>
    <x v="10"/>
    <n v="0"/>
    <n v="0"/>
    <n v="0"/>
    <n v="0"/>
    <n v="0"/>
    <n v="0"/>
    <n v="2"/>
    <n v="1.83709787816564"/>
    <n v="0"/>
    <m/>
    <x v="2"/>
    <x v="0"/>
  </r>
  <r>
    <x v="7"/>
    <x v="1"/>
    <x v="4"/>
    <x v="11"/>
    <n v="0"/>
    <n v="0"/>
    <n v="0"/>
    <n v="0"/>
    <n v="0"/>
    <n v="0"/>
    <n v="3"/>
    <n v="2.3353867214236823"/>
    <n v="0"/>
    <m/>
    <x v="2"/>
    <x v="0"/>
  </r>
  <r>
    <x v="7"/>
    <x v="1"/>
    <x v="4"/>
    <x v="12"/>
    <n v="0"/>
    <n v="0"/>
    <n v="0"/>
    <n v="0"/>
    <n v="0"/>
    <n v="0"/>
    <n v="3"/>
    <n v="2.5571526351813825"/>
    <n v="0"/>
    <m/>
    <x v="2"/>
    <x v="0"/>
  </r>
  <r>
    <x v="7"/>
    <x v="1"/>
    <x v="4"/>
    <x v="13"/>
    <n v="0"/>
    <n v="0"/>
    <n v="0"/>
    <n v="0"/>
    <n v="0"/>
    <n v="0"/>
    <n v="2"/>
    <n v="2.0041067761806981"/>
    <n v="0"/>
    <m/>
    <x v="2"/>
    <x v="0"/>
  </r>
  <r>
    <x v="7"/>
    <x v="1"/>
    <x v="4"/>
    <x v="14"/>
    <n v="0"/>
    <n v="0"/>
    <n v="0"/>
    <n v="0"/>
    <n v="0"/>
    <n v="0"/>
    <n v="3"/>
    <n v="1.9137577002053388"/>
    <n v="0"/>
    <m/>
    <x v="2"/>
    <x v="0"/>
  </r>
  <r>
    <x v="7"/>
    <x v="1"/>
    <x v="4"/>
    <x v="15"/>
    <n v="0"/>
    <n v="0"/>
    <n v="0"/>
    <n v="0"/>
    <n v="0"/>
    <n v="0"/>
    <n v="2"/>
    <n v="1.6646132785763177"/>
    <n v="0"/>
    <m/>
    <x v="2"/>
    <x v="0"/>
  </r>
  <r>
    <x v="7"/>
    <x v="1"/>
    <x v="4"/>
    <x v="16"/>
    <n v="0"/>
    <n v="0"/>
    <n v="0"/>
    <n v="0"/>
    <n v="0"/>
    <n v="0"/>
    <n v="1"/>
    <n v="0.4134154688569473"/>
    <n v="0"/>
    <m/>
    <x v="2"/>
    <x v="0"/>
  </r>
  <r>
    <x v="7"/>
    <x v="1"/>
    <x v="4"/>
    <x v="17"/>
    <m/>
    <m/>
    <m/>
    <m/>
    <m/>
    <m/>
    <m/>
    <m/>
    <m/>
    <m/>
    <x v="2"/>
    <x v="0"/>
  </r>
  <r>
    <x v="7"/>
    <x v="2"/>
    <x v="1"/>
    <x v="1"/>
    <m/>
    <m/>
    <m/>
    <m/>
    <m/>
    <m/>
    <m/>
    <m/>
    <m/>
    <m/>
    <x v="2"/>
    <x v="0"/>
  </r>
  <r>
    <x v="7"/>
    <x v="2"/>
    <x v="1"/>
    <x v="2"/>
    <m/>
    <m/>
    <m/>
    <m/>
    <m/>
    <m/>
    <m/>
    <m/>
    <m/>
    <m/>
    <x v="2"/>
    <x v="0"/>
  </r>
  <r>
    <x v="7"/>
    <x v="2"/>
    <x v="1"/>
    <x v="3"/>
    <m/>
    <m/>
    <m/>
    <m/>
    <m/>
    <m/>
    <m/>
    <m/>
    <m/>
    <m/>
    <x v="2"/>
    <x v="0"/>
  </r>
  <r>
    <x v="7"/>
    <x v="2"/>
    <x v="1"/>
    <x v="4"/>
    <m/>
    <m/>
    <m/>
    <m/>
    <m/>
    <m/>
    <m/>
    <m/>
    <m/>
    <m/>
    <x v="2"/>
    <x v="0"/>
  </r>
  <r>
    <x v="7"/>
    <x v="2"/>
    <x v="1"/>
    <x v="5"/>
    <m/>
    <m/>
    <m/>
    <m/>
    <m/>
    <m/>
    <m/>
    <m/>
    <m/>
    <m/>
    <x v="2"/>
    <x v="0"/>
  </r>
  <r>
    <x v="7"/>
    <x v="2"/>
    <x v="1"/>
    <x v="6"/>
    <m/>
    <m/>
    <m/>
    <m/>
    <m/>
    <m/>
    <m/>
    <m/>
    <m/>
    <m/>
    <x v="2"/>
    <x v="0"/>
  </r>
  <r>
    <x v="7"/>
    <x v="2"/>
    <x v="1"/>
    <x v="7"/>
    <m/>
    <m/>
    <m/>
    <m/>
    <m/>
    <m/>
    <m/>
    <m/>
    <m/>
    <m/>
    <x v="2"/>
    <x v="0"/>
  </r>
  <r>
    <x v="7"/>
    <x v="2"/>
    <x v="1"/>
    <x v="8"/>
    <m/>
    <m/>
    <m/>
    <m/>
    <m/>
    <m/>
    <m/>
    <m/>
    <m/>
    <m/>
    <x v="2"/>
    <x v="0"/>
  </r>
  <r>
    <x v="7"/>
    <x v="2"/>
    <x v="1"/>
    <x v="9"/>
    <m/>
    <m/>
    <m/>
    <m/>
    <m/>
    <m/>
    <m/>
    <m/>
    <m/>
    <m/>
    <x v="2"/>
    <x v="0"/>
  </r>
  <r>
    <x v="7"/>
    <x v="2"/>
    <x v="1"/>
    <x v="10"/>
    <m/>
    <m/>
    <m/>
    <m/>
    <m/>
    <m/>
    <m/>
    <m/>
    <m/>
    <m/>
    <x v="2"/>
    <x v="0"/>
  </r>
  <r>
    <x v="7"/>
    <x v="2"/>
    <x v="1"/>
    <x v="11"/>
    <m/>
    <m/>
    <m/>
    <m/>
    <m/>
    <m/>
    <m/>
    <m/>
    <m/>
    <m/>
    <x v="2"/>
    <x v="0"/>
  </r>
  <r>
    <x v="7"/>
    <x v="2"/>
    <x v="1"/>
    <x v="12"/>
    <m/>
    <m/>
    <m/>
    <m/>
    <m/>
    <m/>
    <m/>
    <m/>
    <m/>
    <m/>
    <x v="2"/>
    <x v="0"/>
  </r>
  <r>
    <x v="7"/>
    <x v="2"/>
    <x v="1"/>
    <x v="13"/>
    <m/>
    <m/>
    <m/>
    <m/>
    <m/>
    <m/>
    <m/>
    <m/>
    <m/>
    <m/>
    <x v="2"/>
    <x v="0"/>
  </r>
  <r>
    <x v="7"/>
    <x v="2"/>
    <x v="1"/>
    <x v="14"/>
    <m/>
    <m/>
    <m/>
    <m/>
    <m/>
    <m/>
    <m/>
    <m/>
    <m/>
    <m/>
    <x v="2"/>
    <x v="0"/>
  </r>
  <r>
    <x v="7"/>
    <x v="2"/>
    <x v="1"/>
    <x v="15"/>
    <m/>
    <m/>
    <m/>
    <m/>
    <m/>
    <m/>
    <m/>
    <m/>
    <m/>
    <m/>
    <x v="2"/>
    <x v="0"/>
  </r>
  <r>
    <x v="7"/>
    <x v="2"/>
    <x v="1"/>
    <x v="16"/>
    <m/>
    <m/>
    <m/>
    <m/>
    <m/>
    <m/>
    <m/>
    <m/>
    <m/>
    <m/>
    <x v="2"/>
    <x v="0"/>
  </r>
  <r>
    <x v="7"/>
    <x v="2"/>
    <x v="1"/>
    <x v="17"/>
    <m/>
    <m/>
    <m/>
    <m/>
    <m/>
    <m/>
    <m/>
    <m/>
    <m/>
    <m/>
    <x v="2"/>
    <x v="0"/>
  </r>
  <r>
    <x v="7"/>
    <x v="2"/>
    <x v="2"/>
    <x v="1"/>
    <n v="2"/>
    <n v="2"/>
    <n v="124"/>
    <n v="124"/>
    <n v="136"/>
    <n v="136"/>
    <n v="189213"/>
    <n v="153519.10198494181"/>
    <n v="1.302769475681387E-2"/>
    <n v="1.6129032258064516E-2"/>
    <x v="2"/>
    <x v="0"/>
  </r>
  <r>
    <x v="7"/>
    <x v="2"/>
    <x v="2"/>
    <x v="2"/>
    <n v="3"/>
    <n v="3"/>
    <n v="115"/>
    <n v="115"/>
    <n v="125"/>
    <n v="125"/>
    <n v="189804"/>
    <n v="156020.48733744011"/>
    <n v="1.9228244003055953E-2"/>
    <n v="2.6086956521739129E-2"/>
    <x v="2"/>
    <x v="0"/>
  </r>
  <r>
    <x v="7"/>
    <x v="2"/>
    <x v="2"/>
    <x v="3"/>
    <n v="8"/>
    <n v="8"/>
    <n v="112"/>
    <n v="112"/>
    <n v="124"/>
    <n v="124"/>
    <n v="190767"/>
    <n v="159402.2587268994"/>
    <n v="5.018749460574605E-2"/>
    <n v="7.1428571428571425E-2"/>
    <x v="2"/>
    <x v="0"/>
  </r>
  <r>
    <x v="7"/>
    <x v="2"/>
    <x v="2"/>
    <x v="4"/>
    <n v="2"/>
    <n v="2"/>
    <n v="118"/>
    <n v="118"/>
    <n v="130"/>
    <n v="130"/>
    <n v="186284"/>
    <n v="154626.05886379193"/>
    <n v="1.2934430423281847E-2"/>
    <n v="1.6949152542372881E-2"/>
    <x v="2"/>
    <x v="0"/>
  </r>
  <r>
    <x v="7"/>
    <x v="2"/>
    <x v="2"/>
    <x v="5"/>
    <n v="5"/>
    <n v="5"/>
    <n v="91"/>
    <n v="91"/>
    <n v="106"/>
    <n v="106"/>
    <n v="180816"/>
    <n v="150329.96030116358"/>
    <n v="3.3260169762456188E-2"/>
    <n v="5.4945054945054944E-2"/>
    <x v="2"/>
    <x v="0"/>
  </r>
  <r>
    <x v="7"/>
    <x v="2"/>
    <x v="2"/>
    <x v="6"/>
    <n v="3"/>
    <n v="3"/>
    <n v="114"/>
    <n v="114"/>
    <n v="124"/>
    <n v="124"/>
    <n v="181605"/>
    <n v="150588.51745379876"/>
    <n v="1.9921837672121405E-2"/>
    <n v="2.6315789473684209E-2"/>
    <x v="2"/>
    <x v="0"/>
  </r>
  <r>
    <x v="7"/>
    <x v="2"/>
    <x v="2"/>
    <x v="7"/>
    <n v="5"/>
    <n v="5"/>
    <n v="116"/>
    <n v="116"/>
    <n v="132"/>
    <n v="132"/>
    <n v="183084"/>
    <n v="149541.94113620807"/>
    <n v="3.3435435985452559E-2"/>
    <n v="4.3103448275862072E-2"/>
    <x v="2"/>
    <x v="0"/>
  </r>
  <r>
    <x v="7"/>
    <x v="2"/>
    <x v="2"/>
    <x v="8"/>
    <n v="4"/>
    <n v="4"/>
    <n v="102"/>
    <n v="102"/>
    <n v="114"/>
    <n v="114"/>
    <n v="179578"/>
    <n v="146115.73169062287"/>
    <n v="2.7375560137969074E-2"/>
    <n v="3.9215686274509803E-2"/>
    <x v="2"/>
    <x v="0"/>
  </r>
  <r>
    <x v="7"/>
    <x v="2"/>
    <x v="2"/>
    <x v="9"/>
    <n v="9"/>
    <n v="6"/>
    <n v="121"/>
    <n v="121"/>
    <n v="133"/>
    <n v="133"/>
    <n v="197629"/>
    <n v="162638.10814510609"/>
    <n v="3.6891722785208414E-2"/>
    <n v="4.9586776859504134E-2"/>
    <x v="2"/>
    <x v="0"/>
  </r>
  <r>
    <x v="7"/>
    <x v="2"/>
    <x v="2"/>
    <x v="10"/>
    <n v="10"/>
    <n v="7"/>
    <n v="122"/>
    <n v="122"/>
    <n v="137"/>
    <n v="137"/>
    <n v="217131"/>
    <n v="182341.33607118411"/>
    <n v="3.8389539919062979E-2"/>
    <n v="5.737704918032787E-2"/>
    <x v="2"/>
    <x v="0"/>
  </r>
  <r>
    <x v="7"/>
    <x v="2"/>
    <x v="2"/>
    <x v="11"/>
    <n v="9"/>
    <n v="7"/>
    <n v="122"/>
    <n v="122"/>
    <n v="139"/>
    <n v="139"/>
    <n v="231274"/>
    <n v="192564.78028747434"/>
    <n v="3.6351403353977317E-2"/>
    <n v="5.737704918032787E-2"/>
    <x v="2"/>
    <x v="0"/>
  </r>
  <r>
    <x v="7"/>
    <x v="2"/>
    <x v="2"/>
    <x v="12"/>
    <n v="10"/>
    <n v="9"/>
    <n v="106"/>
    <n v="106"/>
    <n v="120"/>
    <n v="120"/>
    <n v="233504"/>
    <n v="194114.52156057494"/>
    <n v="4.6364382878956743E-2"/>
    <n v="8.4905660377358486E-2"/>
    <x v="2"/>
    <x v="0"/>
  </r>
  <r>
    <x v="7"/>
    <x v="2"/>
    <x v="2"/>
    <x v="13"/>
    <n v="9"/>
    <n v="8"/>
    <n v="127"/>
    <n v="127"/>
    <n v="144"/>
    <n v="144"/>
    <n v="238960"/>
    <n v="197649.06228610541"/>
    <n v="4.0475780190748691E-2"/>
    <n v="6.2992125984251968E-2"/>
    <x v="2"/>
    <x v="0"/>
  </r>
  <r>
    <x v="7"/>
    <x v="2"/>
    <x v="2"/>
    <x v="14"/>
    <n v="10"/>
    <n v="7"/>
    <n v="99"/>
    <n v="99"/>
    <n v="113"/>
    <n v="113"/>
    <n v="231056"/>
    <n v="188434.78986995207"/>
    <n v="3.7148129625272683E-2"/>
    <n v="7.0707070707070704E-2"/>
    <x v="2"/>
    <x v="0"/>
  </r>
  <r>
    <x v="7"/>
    <x v="2"/>
    <x v="2"/>
    <x v="15"/>
    <n v="0"/>
    <n v="0"/>
    <n v="0"/>
    <n v="0"/>
    <n v="92"/>
    <n v="92"/>
    <n v="254062"/>
    <n v="206780.64339493497"/>
    <n v="0"/>
    <m/>
    <x v="2"/>
    <x v="0"/>
  </r>
  <r>
    <x v="7"/>
    <x v="2"/>
    <x v="2"/>
    <x v="16"/>
    <n v="0"/>
    <n v="0"/>
    <n v="0"/>
    <n v="0"/>
    <n v="62"/>
    <n v="62"/>
    <n v="250813"/>
    <n v="144501.3169062286"/>
    <n v="0"/>
    <m/>
    <x v="2"/>
    <x v="0"/>
  </r>
  <r>
    <x v="7"/>
    <x v="2"/>
    <x v="2"/>
    <x v="17"/>
    <m/>
    <m/>
    <m/>
    <m/>
    <m/>
    <m/>
    <m/>
    <m/>
    <m/>
    <m/>
    <x v="2"/>
    <x v="0"/>
  </r>
  <r>
    <x v="7"/>
    <x v="2"/>
    <x v="3"/>
    <x v="1"/>
    <n v="12"/>
    <n v="12"/>
    <n v="164"/>
    <n v="164"/>
    <n v="176"/>
    <n v="176"/>
    <n v="168885"/>
    <n v="136543.37029431897"/>
    <n v="8.7884164380401794E-2"/>
    <n v="7.3170731707317069E-2"/>
    <x v="2"/>
    <x v="0"/>
  </r>
  <r>
    <x v="7"/>
    <x v="2"/>
    <x v="3"/>
    <x v="2"/>
    <n v="15"/>
    <n v="14"/>
    <n v="159"/>
    <n v="159"/>
    <n v="174"/>
    <n v="174"/>
    <n v="169785"/>
    <n v="138042.91581108829"/>
    <n v="0.1014177360550613"/>
    <n v="8.8050314465408799E-2"/>
    <x v="2"/>
    <x v="0"/>
  </r>
  <r>
    <x v="7"/>
    <x v="2"/>
    <x v="3"/>
    <x v="3"/>
    <n v="11"/>
    <n v="11"/>
    <n v="153"/>
    <n v="153"/>
    <n v="164"/>
    <n v="164"/>
    <n v="170909"/>
    <n v="140967.4661190965"/>
    <n v="7.8032189290446918E-2"/>
    <n v="7.1895424836601302E-2"/>
    <x v="2"/>
    <x v="0"/>
  </r>
  <r>
    <x v="7"/>
    <x v="2"/>
    <x v="3"/>
    <x v="4"/>
    <n v="10"/>
    <n v="10"/>
    <n v="159"/>
    <n v="159"/>
    <n v="179"/>
    <n v="179"/>
    <n v="166617"/>
    <n v="136505.43463381246"/>
    <n v="7.3257156587397843E-2"/>
    <n v="6.2893081761006289E-2"/>
    <x v="2"/>
    <x v="0"/>
  </r>
  <r>
    <x v="7"/>
    <x v="2"/>
    <x v="3"/>
    <x v="5"/>
    <n v="16"/>
    <n v="15"/>
    <n v="155"/>
    <n v="155"/>
    <n v="163"/>
    <n v="163"/>
    <n v="162692"/>
    <n v="133195.62217659137"/>
    <n v="0.11261631392143603"/>
    <n v="9.6774193548387094E-2"/>
    <x v="2"/>
    <x v="0"/>
  </r>
  <r>
    <x v="7"/>
    <x v="2"/>
    <x v="3"/>
    <x v="6"/>
    <n v="6"/>
    <n v="6"/>
    <n v="161"/>
    <n v="161"/>
    <n v="180"/>
    <n v="180"/>
    <n v="163272"/>
    <n v="133277.99589322382"/>
    <n v="4.5018684140530764E-2"/>
    <n v="3.7267080745341616E-2"/>
    <x v="2"/>
    <x v="0"/>
  </r>
  <r>
    <x v="7"/>
    <x v="2"/>
    <x v="3"/>
    <x v="7"/>
    <n v="21"/>
    <n v="19"/>
    <n v="170"/>
    <n v="170"/>
    <n v="182"/>
    <n v="182"/>
    <n v="164222"/>
    <n v="132162.45859000683"/>
    <n v="0.14376245873982738"/>
    <n v="0.11176470588235295"/>
    <x v="2"/>
    <x v="0"/>
  </r>
  <r>
    <x v="7"/>
    <x v="2"/>
    <x v="3"/>
    <x v="8"/>
    <n v="19"/>
    <n v="18"/>
    <n v="145"/>
    <n v="145"/>
    <n v="167"/>
    <n v="167"/>
    <n v="161103"/>
    <n v="128860.09856262834"/>
    <n v="0.13968637460921757"/>
    <n v="0.12413793103448276"/>
    <x v="2"/>
    <x v="0"/>
  </r>
  <r>
    <x v="7"/>
    <x v="2"/>
    <x v="3"/>
    <x v="9"/>
    <n v="27"/>
    <n v="24"/>
    <n v="160"/>
    <n v="160"/>
    <n v="176"/>
    <n v="176"/>
    <n v="179192"/>
    <n v="145010.64476386036"/>
    <n v="0.16550509129231383"/>
    <n v="0.15"/>
    <x v="2"/>
    <x v="0"/>
  </r>
  <r>
    <x v="7"/>
    <x v="2"/>
    <x v="3"/>
    <x v="10"/>
    <n v="22"/>
    <n v="17"/>
    <n v="198"/>
    <n v="198"/>
    <n v="218"/>
    <n v="218"/>
    <n v="193126"/>
    <n v="158415.65229295002"/>
    <n v="0.10731262822794027"/>
    <n v="8.5858585858585856E-2"/>
    <x v="2"/>
    <x v="0"/>
  </r>
  <r>
    <x v="7"/>
    <x v="2"/>
    <x v="3"/>
    <x v="11"/>
    <n v="29"/>
    <n v="23"/>
    <n v="168"/>
    <n v="168"/>
    <n v="193"/>
    <n v="193"/>
    <n v="206255"/>
    <n v="168518.31074606435"/>
    <n v="0.13648368475908873"/>
    <n v="0.13690476190476192"/>
    <x v="2"/>
    <x v="0"/>
  </r>
  <r>
    <x v="7"/>
    <x v="2"/>
    <x v="3"/>
    <x v="12"/>
    <n v="31"/>
    <n v="26"/>
    <n v="193"/>
    <n v="193"/>
    <n v="220"/>
    <n v="220"/>
    <n v="209761"/>
    <n v="171038.88569472963"/>
    <n v="0.15201221578585833"/>
    <n v="0.13471502590673576"/>
    <x v="2"/>
    <x v="0"/>
  </r>
  <r>
    <x v="7"/>
    <x v="2"/>
    <x v="3"/>
    <x v="13"/>
    <n v="25"/>
    <n v="21"/>
    <n v="179"/>
    <n v="179"/>
    <n v="202"/>
    <n v="202"/>
    <n v="214050"/>
    <n v="173706.41204654347"/>
    <n v="0.12089363744599819"/>
    <n v="0.11731843575418995"/>
    <x v="2"/>
    <x v="0"/>
  </r>
  <r>
    <x v="7"/>
    <x v="2"/>
    <x v="3"/>
    <x v="14"/>
    <n v="32"/>
    <n v="27"/>
    <n v="168"/>
    <n v="168"/>
    <n v="190"/>
    <n v="190"/>
    <n v="211758"/>
    <n v="170537.12525667352"/>
    <n v="0.15832329740144618"/>
    <n v="0.16071428571428573"/>
    <x v="2"/>
    <x v="0"/>
  </r>
  <r>
    <x v="7"/>
    <x v="2"/>
    <x v="3"/>
    <x v="15"/>
    <n v="0"/>
    <n v="0"/>
    <n v="0"/>
    <n v="0"/>
    <n v="140"/>
    <n v="140"/>
    <n v="236198"/>
    <n v="188271.66324435317"/>
    <n v="0"/>
    <m/>
    <x v="2"/>
    <x v="0"/>
  </r>
  <r>
    <x v="7"/>
    <x v="2"/>
    <x v="3"/>
    <x v="16"/>
    <n v="0"/>
    <n v="0"/>
    <n v="0"/>
    <n v="0"/>
    <n v="68"/>
    <n v="68"/>
    <n v="235611"/>
    <n v="135032.51745379876"/>
    <n v="0"/>
    <m/>
    <x v="2"/>
    <x v="0"/>
  </r>
  <r>
    <x v="7"/>
    <x v="2"/>
    <x v="3"/>
    <x v="17"/>
    <m/>
    <m/>
    <m/>
    <m/>
    <m/>
    <m/>
    <m/>
    <m/>
    <m/>
    <m/>
    <x v="2"/>
    <x v="0"/>
  </r>
  <r>
    <x v="7"/>
    <x v="2"/>
    <x v="4"/>
    <x v="1"/>
    <n v="0"/>
    <n v="0"/>
    <n v="0"/>
    <n v="0"/>
    <n v="0"/>
    <n v="0"/>
    <n v="12"/>
    <n v="8.9664613278576315"/>
    <n v="0"/>
    <m/>
    <x v="2"/>
    <x v="0"/>
  </r>
  <r>
    <x v="7"/>
    <x v="2"/>
    <x v="4"/>
    <x v="2"/>
    <n v="0"/>
    <n v="0"/>
    <n v="0"/>
    <n v="0"/>
    <n v="0"/>
    <n v="0"/>
    <n v="7"/>
    <n v="6.7789185489390826"/>
    <n v="0"/>
    <m/>
    <x v="2"/>
    <x v="0"/>
  </r>
  <r>
    <x v="7"/>
    <x v="2"/>
    <x v="4"/>
    <x v="3"/>
    <n v="0"/>
    <n v="0"/>
    <n v="0"/>
    <n v="0"/>
    <n v="0"/>
    <n v="0"/>
    <n v="8"/>
    <n v="6.1902806297056809"/>
    <n v="0"/>
    <m/>
    <x v="2"/>
    <x v="0"/>
  </r>
  <r>
    <x v="7"/>
    <x v="2"/>
    <x v="4"/>
    <x v="4"/>
    <n v="0"/>
    <n v="0"/>
    <n v="0"/>
    <n v="0"/>
    <n v="0"/>
    <n v="0"/>
    <n v="6"/>
    <n v="3.0061601642710474"/>
    <n v="0"/>
    <m/>
    <x v="2"/>
    <x v="0"/>
  </r>
  <r>
    <x v="7"/>
    <x v="2"/>
    <x v="4"/>
    <x v="5"/>
    <n v="0"/>
    <n v="0"/>
    <n v="0"/>
    <n v="0"/>
    <n v="0"/>
    <n v="0"/>
    <n v="1"/>
    <n v="1.0020533880903491"/>
    <n v="0"/>
    <m/>
    <x v="2"/>
    <x v="0"/>
  </r>
  <r>
    <x v="7"/>
    <x v="2"/>
    <x v="4"/>
    <x v="6"/>
    <m/>
    <m/>
    <m/>
    <m/>
    <m/>
    <m/>
    <m/>
    <m/>
    <m/>
    <m/>
    <x v="2"/>
    <x v="0"/>
  </r>
  <r>
    <x v="7"/>
    <x v="2"/>
    <x v="4"/>
    <x v="7"/>
    <n v="0"/>
    <n v="0"/>
    <n v="0"/>
    <n v="0"/>
    <n v="0"/>
    <n v="0"/>
    <n v="1"/>
    <n v="0.99931553730321698"/>
    <n v="0"/>
    <m/>
    <x v="2"/>
    <x v="0"/>
  </r>
  <r>
    <x v="7"/>
    <x v="2"/>
    <x v="4"/>
    <x v="8"/>
    <n v="0"/>
    <n v="0"/>
    <n v="0"/>
    <n v="0"/>
    <n v="0"/>
    <n v="0"/>
    <n v="3"/>
    <n v="1.754962354551677"/>
    <n v="0"/>
    <m/>
    <x v="2"/>
    <x v="0"/>
  </r>
  <r>
    <x v="7"/>
    <x v="2"/>
    <x v="4"/>
    <x v="9"/>
    <n v="0"/>
    <n v="0"/>
    <n v="0"/>
    <n v="0"/>
    <n v="0"/>
    <n v="0"/>
    <n v="5"/>
    <n v="3.8412046543463383"/>
    <n v="0"/>
    <m/>
    <x v="2"/>
    <x v="0"/>
  </r>
  <r>
    <x v="7"/>
    <x v="2"/>
    <x v="4"/>
    <x v="10"/>
    <n v="0"/>
    <n v="0"/>
    <n v="0"/>
    <n v="0"/>
    <n v="0"/>
    <n v="0"/>
    <n v="6"/>
    <n v="5.2210814510609174"/>
    <n v="0"/>
    <m/>
    <x v="2"/>
    <x v="0"/>
  </r>
  <r>
    <x v="7"/>
    <x v="2"/>
    <x v="4"/>
    <x v="11"/>
    <n v="0"/>
    <n v="0"/>
    <n v="0"/>
    <n v="0"/>
    <n v="0"/>
    <n v="0"/>
    <n v="5"/>
    <n v="4.1587953456536617"/>
    <n v="0"/>
    <m/>
    <x v="2"/>
    <x v="0"/>
  </r>
  <r>
    <x v="7"/>
    <x v="2"/>
    <x v="4"/>
    <x v="12"/>
    <n v="0"/>
    <n v="0"/>
    <n v="0"/>
    <n v="0"/>
    <n v="0"/>
    <n v="0"/>
    <n v="3"/>
    <n v="2.9979466119096507"/>
    <n v="0"/>
    <m/>
    <x v="2"/>
    <x v="0"/>
  </r>
  <r>
    <x v="7"/>
    <x v="2"/>
    <x v="4"/>
    <x v="13"/>
    <n v="0"/>
    <n v="0"/>
    <n v="0"/>
    <n v="0"/>
    <n v="0"/>
    <n v="0"/>
    <n v="6"/>
    <n v="5.0951403148528405"/>
    <n v="0"/>
    <m/>
    <x v="2"/>
    <x v="0"/>
  </r>
  <r>
    <x v="7"/>
    <x v="2"/>
    <x v="4"/>
    <x v="14"/>
    <n v="0"/>
    <n v="0"/>
    <n v="0"/>
    <n v="0"/>
    <n v="0"/>
    <n v="0"/>
    <n v="4"/>
    <n v="3.5838466803559208"/>
    <n v="0"/>
    <m/>
    <x v="2"/>
    <x v="0"/>
  </r>
  <r>
    <x v="7"/>
    <x v="2"/>
    <x v="4"/>
    <x v="15"/>
    <n v="0"/>
    <n v="0"/>
    <n v="0"/>
    <n v="0"/>
    <n v="0"/>
    <n v="0"/>
    <n v="2"/>
    <n v="1.998631074606434"/>
    <n v="0"/>
    <m/>
    <x v="2"/>
    <x v="0"/>
  </r>
  <r>
    <x v="7"/>
    <x v="2"/>
    <x v="4"/>
    <x v="16"/>
    <n v="0"/>
    <n v="0"/>
    <n v="0"/>
    <n v="0"/>
    <n v="0"/>
    <n v="0"/>
    <n v="5"/>
    <n v="2.6255989048596851"/>
    <n v="0"/>
    <m/>
    <x v="2"/>
    <x v="0"/>
  </r>
  <r>
    <x v="7"/>
    <x v="2"/>
    <x v="4"/>
    <x v="17"/>
    <m/>
    <m/>
    <m/>
    <m/>
    <m/>
    <m/>
    <m/>
    <m/>
    <m/>
    <m/>
    <x v="2"/>
    <x v="0"/>
  </r>
  <r>
    <x v="7"/>
    <x v="3"/>
    <x v="1"/>
    <x v="1"/>
    <m/>
    <m/>
    <m/>
    <m/>
    <m/>
    <m/>
    <m/>
    <m/>
    <m/>
    <m/>
    <x v="2"/>
    <x v="0"/>
  </r>
  <r>
    <x v="7"/>
    <x v="3"/>
    <x v="1"/>
    <x v="2"/>
    <m/>
    <m/>
    <m/>
    <m/>
    <m/>
    <m/>
    <m/>
    <m/>
    <m/>
    <m/>
    <x v="2"/>
    <x v="0"/>
  </r>
  <r>
    <x v="7"/>
    <x v="3"/>
    <x v="1"/>
    <x v="3"/>
    <m/>
    <m/>
    <m/>
    <m/>
    <m/>
    <m/>
    <m/>
    <m/>
    <m/>
    <m/>
    <x v="2"/>
    <x v="0"/>
  </r>
  <r>
    <x v="7"/>
    <x v="3"/>
    <x v="1"/>
    <x v="4"/>
    <m/>
    <m/>
    <m/>
    <m/>
    <m/>
    <m/>
    <m/>
    <m/>
    <m/>
    <m/>
    <x v="2"/>
    <x v="0"/>
  </r>
  <r>
    <x v="7"/>
    <x v="3"/>
    <x v="1"/>
    <x v="5"/>
    <m/>
    <m/>
    <m/>
    <m/>
    <m/>
    <m/>
    <m/>
    <m/>
    <m/>
    <m/>
    <x v="2"/>
    <x v="0"/>
  </r>
  <r>
    <x v="7"/>
    <x v="3"/>
    <x v="1"/>
    <x v="6"/>
    <m/>
    <m/>
    <m/>
    <m/>
    <m/>
    <m/>
    <m/>
    <m/>
    <m/>
    <m/>
    <x v="2"/>
    <x v="0"/>
  </r>
  <r>
    <x v="7"/>
    <x v="3"/>
    <x v="1"/>
    <x v="7"/>
    <m/>
    <m/>
    <m/>
    <m/>
    <m/>
    <m/>
    <m/>
    <m/>
    <m/>
    <m/>
    <x v="2"/>
    <x v="0"/>
  </r>
  <r>
    <x v="7"/>
    <x v="3"/>
    <x v="1"/>
    <x v="8"/>
    <m/>
    <m/>
    <m/>
    <m/>
    <m/>
    <m/>
    <m/>
    <m/>
    <m/>
    <m/>
    <x v="2"/>
    <x v="0"/>
  </r>
  <r>
    <x v="7"/>
    <x v="3"/>
    <x v="1"/>
    <x v="9"/>
    <m/>
    <m/>
    <m/>
    <m/>
    <m/>
    <m/>
    <m/>
    <m/>
    <m/>
    <m/>
    <x v="2"/>
    <x v="0"/>
  </r>
  <r>
    <x v="7"/>
    <x v="3"/>
    <x v="1"/>
    <x v="10"/>
    <m/>
    <m/>
    <m/>
    <m/>
    <m/>
    <m/>
    <m/>
    <m/>
    <m/>
    <m/>
    <x v="2"/>
    <x v="0"/>
  </r>
  <r>
    <x v="7"/>
    <x v="3"/>
    <x v="1"/>
    <x v="11"/>
    <m/>
    <m/>
    <m/>
    <m/>
    <m/>
    <m/>
    <m/>
    <m/>
    <m/>
    <m/>
    <x v="2"/>
    <x v="0"/>
  </r>
  <r>
    <x v="7"/>
    <x v="3"/>
    <x v="1"/>
    <x v="12"/>
    <m/>
    <m/>
    <m/>
    <m/>
    <m/>
    <m/>
    <m/>
    <m/>
    <m/>
    <m/>
    <x v="2"/>
    <x v="0"/>
  </r>
  <r>
    <x v="7"/>
    <x v="3"/>
    <x v="1"/>
    <x v="13"/>
    <m/>
    <m/>
    <m/>
    <m/>
    <m/>
    <m/>
    <m/>
    <m/>
    <m/>
    <m/>
    <x v="2"/>
    <x v="0"/>
  </r>
  <r>
    <x v="7"/>
    <x v="3"/>
    <x v="1"/>
    <x v="14"/>
    <m/>
    <m/>
    <m/>
    <m/>
    <m/>
    <m/>
    <m/>
    <m/>
    <m/>
    <m/>
    <x v="2"/>
    <x v="0"/>
  </r>
  <r>
    <x v="7"/>
    <x v="3"/>
    <x v="1"/>
    <x v="15"/>
    <m/>
    <m/>
    <m/>
    <m/>
    <m/>
    <m/>
    <m/>
    <m/>
    <m/>
    <m/>
    <x v="2"/>
    <x v="0"/>
  </r>
  <r>
    <x v="7"/>
    <x v="3"/>
    <x v="1"/>
    <x v="16"/>
    <m/>
    <m/>
    <m/>
    <m/>
    <m/>
    <m/>
    <m/>
    <m/>
    <m/>
    <m/>
    <x v="2"/>
    <x v="0"/>
  </r>
  <r>
    <x v="7"/>
    <x v="3"/>
    <x v="1"/>
    <x v="17"/>
    <m/>
    <m/>
    <m/>
    <m/>
    <m/>
    <m/>
    <m/>
    <m/>
    <m/>
    <m/>
    <x v="2"/>
    <x v="0"/>
  </r>
  <r>
    <x v="7"/>
    <x v="3"/>
    <x v="2"/>
    <x v="1"/>
    <n v="0"/>
    <n v="0"/>
    <n v="1075"/>
    <n v="1075"/>
    <n v="1291"/>
    <n v="1291"/>
    <n v="60789"/>
    <n v="54395.980835044487"/>
    <n v="0"/>
    <n v="0"/>
    <x v="2"/>
    <x v="0"/>
  </r>
  <r>
    <x v="7"/>
    <x v="3"/>
    <x v="2"/>
    <x v="2"/>
    <n v="0"/>
    <n v="0"/>
    <n v="1124"/>
    <n v="1124"/>
    <n v="1361"/>
    <n v="1361"/>
    <n v="62858"/>
    <n v="55823.80013689254"/>
    <n v="0"/>
    <n v="0"/>
    <x v="2"/>
    <x v="0"/>
  </r>
  <r>
    <x v="7"/>
    <x v="3"/>
    <x v="2"/>
    <x v="3"/>
    <n v="2"/>
    <n v="2"/>
    <n v="1219"/>
    <n v="1219"/>
    <n v="1422"/>
    <n v="1422"/>
    <n v="64609"/>
    <n v="57652.76386036961"/>
    <n v="3.4690444413798448E-2"/>
    <n v="1.6406890894175555E-3"/>
    <x v="2"/>
    <x v="0"/>
  </r>
  <r>
    <x v="7"/>
    <x v="3"/>
    <x v="2"/>
    <x v="4"/>
    <n v="4"/>
    <n v="4"/>
    <n v="1261"/>
    <n v="1261"/>
    <n v="1415"/>
    <n v="1415"/>
    <n v="65482"/>
    <n v="58379.274469541408"/>
    <n v="6.851746679529129E-2"/>
    <n v="3.1720856463124504E-3"/>
    <x v="2"/>
    <x v="0"/>
  </r>
  <r>
    <x v="7"/>
    <x v="3"/>
    <x v="2"/>
    <x v="5"/>
    <n v="2"/>
    <n v="2"/>
    <n v="1189"/>
    <n v="1189"/>
    <n v="1299"/>
    <n v="1299"/>
    <n v="66865"/>
    <n v="59780.802190280629"/>
    <n v="3.3455556411472291E-2"/>
    <n v="1.6820857863751051E-3"/>
    <x v="2"/>
    <x v="0"/>
  </r>
  <r>
    <x v="7"/>
    <x v="3"/>
    <x v="2"/>
    <x v="6"/>
    <n v="4"/>
    <n v="3"/>
    <n v="1335"/>
    <n v="1335"/>
    <n v="1504"/>
    <n v="1504"/>
    <n v="70899"/>
    <n v="63187.233401779602"/>
    <n v="4.7477945124204599E-2"/>
    <n v="2.2471910112359553E-3"/>
    <x v="2"/>
    <x v="0"/>
  </r>
  <r>
    <x v="7"/>
    <x v="3"/>
    <x v="2"/>
    <x v="7"/>
    <n v="4"/>
    <n v="2"/>
    <n v="1263"/>
    <n v="1263"/>
    <n v="1393"/>
    <n v="1393"/>
    <n v="74314"/>
    <n v="64489.355236139629"/>
    <n v="3.1012870150067904E-2"/>
    <n v="1.5835312747426761E-3"/>
    <x v="2"/>
    <x v="0"/>
  </r>
  <r>
    <x v="7"/>
    <x v="3"/>
    <x v="2"/>
    <x v="8"/>
    <n v="2"/>
    <n v="2"/>
    <n v="1276"/>
    <n v="1276"/>
    <n v="1356"/>
    <n v="1356"/>
    <n v="76808"/>
    <n v="67854.17659137577"/>
    <n v="2.947497266150893E-2"/>
    <n v="1.567398119122257E-3"/>
    <x v="2"/>
    <x v="0"/>
  </r>
  <r>
    <x v="7"/>
    <x v="3"/>
    <x v="2"/>
    <x v="9"/>
    <n v="1"/>
    <n v="1"/>
    <n v="1381"/>
    <n v="1381"/>
    <n v="1494"/>
    <n v="1494"/>
    <n v="84561"/>
    <n v="75057.982203969877"/>
    <n v="1.3323033348838269E-2"/>
    <n v="7.2411296162201298E-4"/>
    <x v="2"/>
    <x v="0"/>
  </r>
  <r>
    <x v="7"/>
    <x v="3"/>
    <x v="2"/>
    <x v="10"/>
    <n v="5"/>
    <n v="5"/>
    <n v="1349"/>
    <n v="1349"/>
    <n v="1467"/>
    <n v="1467"/>
    <n v="93715"/>
    <n v="83590.266940451751"/>
    <n v="5.9815576418267846E-2"/>
    <n v="3.7064492216456633E-3"/>
    <x v="2"/>
    <x v="0"/>
  </r>
  <r>
    <x v="7"/>
    <x v="3"/>
    <x v="2"/>
    <x v="11"/>
    <n v="1"/>
    <n v="1"/>
    <n v="1397"/>
    <n v="1397"/>
    <n v="1498"/>
    <n v="1498"/>
    <n v="99904"/>
    <n v="88611.321013004796"/>
    <n v="1.128523972521793E-2"/>
    <n v="7.158196134574087E-4"/>
    <x v="2"/>
    <x v="0"/>
  </r>
  <r>
    <x v="7"/>
    <x v="3"/>
    <x v="2"/>
    <x v="12"/>
    <n v="5"/>
    <n v="5"/>
    <n v="1480"/>
    <n v="1480"/>
    <n v="1615"/>
    <n v="1615"/>
    <n v="104456"/>
    <n v="92762.412046543468"/>
    <n v="5.3901142603873367E-2"/>
    <n v="3.3783783783783786E-3"/>
    <x v="2"/>
    <x v="0"/>
  </r>
  <r>
    <x v="7"/>
    <x v="3"/>
    <x v="2"/>
    <x v="13"/>
    <n v="8"/>
    <n v="7"/>
    <n v="1418"/>
    <n v="1418"/>
    <n v="1537"/>
    <n v="1537"/>
    <n v="106212"/>
    <n v="94442.329911019842"/>
    <n v="7.4119306529128917E-2"/>
    <n v="4.9365303244005643E-3"/>
    <x v="2"/>
    <x v="0"/>
  </r>
  <r>
    <x v="7"/>
    <x v="3"/>
    <x v="2"/>
    <x v="14"/>
    <n v="3"/>
    <n v="3"/>
    <n v="1390"/>
    <n v="1390"/>
    <n v="1499"/>
    <n v="1499"/>
    <n v="106126"/>
    <n v="93969.886379192336"/>
    <n v="3.1925121074364599E-2"/>
    <n v="2.158273381294964E-3"/>
    <x v="2"/>
    <x v="0"/>
  </r>
  <r>
    <x v="7"/>
    <x v="3"/>
    <x v="2"/>
    <x v="15"/>
    <n v="0"/>
    <n v="0"/>
    <n v="0"/>
    <n v="0"/>
    <n v="1414"/>
    <n v="1414"/>
    <n v="115317"/>
    <n v="101154.5106091718"/>
    <n v="0"/>
    <m/>
    <x v="2"/>
    <x v="0"/>
  </r>
  <r>
    <x v="7"/>
    <x v="3"/>
    <x v="2"/>
    <x v="16"/>
    <n v="0"/>
    <n v="0"/>
    <n v="0"/>
    <n v="0"/>
    <n v="931"/>
    <n v="931"/>
    <n v="118301"/>
    <n v="71218.329911019842"/>
    <n v="0"/>
    <m/>
    <x v="2"/>
    <x v="0"/>
  </r>
  <r>
    <x v="7"/>
    <x v="3"/>
    <x v="2"/>
    <x v="17"/>
    <m/>
    <m/>
    <m/>
    <m/>
    <m/>
    <m/>
    <m/>
    <m/>
    <m/>
    <m/>
    <x v="2"/>
    <x v="0"/>
  </r>
  <r>
    <x v="7"/>
    <x v="3"/>
    <x v="3"/>
    <x v="1"/>
    <n v="8"/>
    <n v="8"/>
    <n v="1033"/>
    <n v="1033"/>
    <n v="1141"/>
    <n v="1141"/>
    <n v="50730"/>
    <n v="44833.188227241619"/>
    <n v="0.1784392392406085"/>
    <n v="7.7444336882865443E-3"/>
    <x v="2"/>
    <x v="0"/>
  </r>
  <r>
    <x v="7"/>
    <x v="3"/>
    <x v="3"/>
    <x v="2"/>
    <n v="6"/>
    <n v="6"/>
    <n v="1032"/>
    <n v="1032"/>
    <n v="1165"/>
    <n v="1165"/>
    <n v="52204"/>
    <n v="45762.286105407256"/>
    <n v="0.13111233093075397"/>
    <n v="5.8139534883720929E-3"/>
    <x v="2"/>
    <x v="0"/>
  </r>
  <r>
    <x v="7"/>
    <x v="3"/>
    <x v="3"/>
    <x v="3"/>
    <n v="9"/>
    <n v="8"/>
    <n v="1030"/>
    <n v="1030"/>
    <n v="1175"/>
    <n v="1175"/>
    <n v="54163"/>
    <n v="47586.74058863792"/>
    <n v="0.16811405658470599"/>
    <n v="7.7669902912621356E-3"/>
    <x v="2"/>
    <x v="0"/>
  </r>
  <r>
    <x v="7"/>
    <x v="3"/>
    <x v="3"/>
    <x v="4"/>
    <n v="7"/>
    <n v="7"/>
    <n v="984"/>
    <n v="984"/>
    <n v="1088"/>
    <n v="1088"/>
    <n v="54684"/>
    <n v="48331.685147159478"/>
    <n v="0.14483252505445487"/>
    <n v="7.1138211382113818E-3"/>
    <x v="2"/>
    <x v="0"/>
  </r>
  <r>
    <x v="7"/>
    <x v="3"/>
    <x v="3"/>
    <x v="5"/>
    <n v="5"/>
    <n v="5"/>
    <n v="1016"/>
    <n v="1016"/>
    <n v="1087"/>
    <n v="1087"/>
    <n v="56062"/>
    <n v="49564.473648186176"/>
    <n v="0.10087870670211337"/>
    <n v="4.921259842519685E-3"/>
    <x v="2"/>
    <x v="0"/>
  </r>
  <r>
    <x v="7"/>
    <x v="3"/>
    <x v="3"/>
    <x v="6"/>
    <n v="8"/>
    <n v="8"/>
    <n v="1040"/>
    <n v="1040"/>
    <n v="1129"/>
    <n v="1129"/>
    <n v="59661"/>
    <n v="52689.341546885698"/>
    <n v="0.15183336449329485"/>
    <n v="7.6923076923076927E-3"/>
    <x v="2"/>
    <x v="0"/>
  </r>
  <r>
    <x v="7"/>
    <x v="3"/>
    <x v="3"/>
    <x v="7"/>
    <n v="16"/>
    <n v="16"/>
    <n v="1082"/>
    <n v="1082"/>
    <n v="1167"/>
    <n v="1167"/>
    <n v="62733"/>
    <n v="54241.727583846681"/>
    <n v="0.29497585553976419"/>
    <n v="1.4787430683918669E-2"/>
    <x v="2"/>
    <x v="0"/>
  </r>
  <r>
    <x v="7"/>
    <x v="3"/>
    <x v="3"/>
    <x v="8"/>
    <n v="16"/>
    <n v="15"/>
    <n v="1069"/>
    <n v="1069"/>
    <n v="1160"/>
    <n v="1160"/>
    <n v="64987"/>
    <n v="56565.464750171115"/>
    <n v="0.26517947065845726"/>
    <n v="1.4031805425631431E-2"/>
    <x v="2"/>
    <x v="0"/>
  </r>
  <r>
    <x v="7"/>
    <x v="3"/>
    <x v="3"/>
    <x v="9"/>
    <n v="6"/>
    <n v="6"/>
    <n v="1064"/>
    <n v="1064"/>
    <n v="1149"/>
    <n v="1149"/>
    <n v="72533"/>
    <n v="63581.300479123885"/>
    <n v="9.4367368310908084E-2"/>
    <n v="5.6390977443609019E-3"/>
    <x v="2"/>
    <x v="0"/>
  </r>
  <r>
    <x v="7"/>
    <x v="3"/>
    <x v="3"/>
    <x v="10"/>
    <n v="12"/>
    <n v="12"/>
    <n v="1057"/>
    <n v="1057"/>
    <n v="1159"/>
    <n v="1159"/>
    <n v="79825"/>
    <n v="70296.183436002742"/>
    <n v="0.17070628039038185"/>
    <n v="1.1352885525070956E-2"/>
    <x v="2"/>
    <x v="0"/>
  </r>
  <r>
    <x v="7"/>
    <x v="3"/>
    <x v="3"/>
    <x v="11"/>
    <n v="12"/>
    <n v="11"/>
    <n v="1130"/>
    <n v="1130"/>
    <n v="1240"/>
    <n v="1240"/>
    <n v="85822"/>
    <n v="75303.917864476389"/>
    <n v="0.14607473703820531"/>
    <n v="9.7345132743362831E-3"/>
    <x v="2"/>
    <x v="0"/>
  </r>
  <r>
    <x v="7"/>
    <x v="3"/>
    <x v="3"/>
    <x v="12"/>
    <n v="21"/>
    <n v="21"/>
    <n v="1201"/>
    <n v="1201"/>
    <n v="1299"/>
    <n v="1299"/>
    <n v="89603"/>
    <n v="78771.263518138265"/>
    <n v="0.26659468265561637"/>
    <n v="1.7485428809325562E-2"/>
    <x v="2"/>
    <x v="0"/>
  </r>
  <r>
    <x v="7"/>
    <x v="3"/>
    <x v="3"/>
    <x v="13"/>
    <n v="13"/>
    <n v="12"/>
    <n v="1165"/>
    <n v="1165"/>
    <n v="1273"/>
    <n v="1273"/>
    <n v="91556"/>
    <n v="80672.131416837787"/>
    <n v="0.14875025351685917"/>
    <n v="1.0300429184549357E-2"/>
    <x v="2"/>
    <x v="0"/>
  </r>
  <r>
    <x v="7"/>
    <x v="3"/>
    <x v="3"/>
    <x v="14"/>
    <n v="9"/>
    <n v="9"/>
    <n v="1250"/>
    <n v="1250"/>
    <n v="1365"/>
    <n v="1365"/>
    <n v="93238"/>
    <n v="81806.343600273787"/>
    <n v="0.11001591812948207"/>
    <n v="7.1999999999999998E-3"/>
    <x v="2"/>
    <x v="0"/>
  </r>
  <r>
    <x v="7"/>
    <x v="3"/>
    <x v="3"/>
    <x v="15"/>
    <n v="0"/>
    <n v="0"/>
    <n v="0"/>
    <n v="0"/>
    <n v="1172"/>
    <n v="1172"/>
    <n v="102541"/>
    <n v="88938.16290212184"/>
    <n v="0"/>
    <m/>
    <x v="2"/>
    <x v="0"/>
  </r>
  <r>
    <x v="7"/>
    <x v="3"/>
    <x v="3"/>
    <x v="16"/>
    <n v="0"/>
    <n v="0"/>
    <n v="0"/>
    <n v="0"/>
    <n v="760"/>
    <n v="760"/>
    <n v="105968"/>
    <n v="63559.364818617389"/>
    <n v="0"/>
    <m/>
    <x v="2"/>
    <x v="0"/>
  </r>
  <r>
    <x v="7"/>
    <x v="3"/>
    <x v="3"/>
    <x v="17"/>
    <m/>
    <m/>
    <m/>
    <m/>
    <m/>
    <m/>
    <m/>
    <m/>
    <m/>
    <m/>
    <x v="2"/>
    <x v="0"/>
  </r>
  <r>
    <x v="7"/>
    <x v="3"/>
    <x v="4"/>
    <x v="1"/>
    <n v="0"/>
    <n v="0"/>
    <n v="1"/>
    <n v="1"/>
    <n v="1"/>
    <n v="1"/>
    <n v="15"/>
    <n v="9.7303216974674882"/>
    <n v="0"/>
    <n v="0"/>
    <x v="2"/>
    <x v="0"/>
  </r>
  <r>
    <x v="7"/>
    <x v="3"/>
    <x v="4"/>
    <x v="2"/>
    <n v="0"/>
    <n v="0"/>
    <n v="0"/>
    <n v="0"/>
    <n v="0"/>
    <n v="0"/>
    <n v="10"/>
    <n v="9.4127310061601648"/>
    <n v="0"/>
    <m/>
    <x v="2"/>
    <x v="0"/>
  </r>
  <r>
    <x v="7"/>
    <x v="3"/>
    <x v="4"/>
    <x v="3"/>
    <n v="0"/>
    <n v="0"/>
    <n v="0"/>
    <n v="0"/>
    <n v="0"/>
    <n v="0"/>
    <n v="8"/>
    <n v="7.4058863791923342"/>
    <n v="0"/>
    <m/>
    <x v="2"/>
    <x v="0"/>
  </r>
  <r>
    <x v="7"/>
    <x v="3"/>
    <x v="4"/>
    <x v="4"/>
    <n v="0"/>
    <n v="0"/>
    <n v="0"/>
    <n v="0"/>
    <n v="0"/>
    <n v="0"/>
    <n v="4"/>
    <n v="2.8254620123203287"/>
    <n v="0"/>
    <m/>
    <x v="2"/>
    <x v="0"/>
  </r>
  <r>
    <x v="7"/>
    <x v="3"/>
    <x v="4"/>
    <x v="5"/>
    <n v="0"/>
    <n v="0"/>
    <n v="0"/>
    <n v="0"/>
    <n v="0"/>
    <n v="0"/>
    <n v="2"/>
    <n v="2.0041067761806981"/>
    <n v="0"/>
    <m/>
    <x v="2"/>
    <x v="0"/>
  </r>
  <r>
    <x v="7"/>
    <x v="3"/>
    <x v="4"/>
    <x v="6"/>
    <n v="0"/>
    <n v="0"/>
    <n v="0"/>
    <n v="0"/>
    <n v="0"/>
    <n v="0"/>
    <n v="2"/>
    <n v="1.998631074606434"/>
    <n v="0"/>
    <m/>
    <x v="2"/>
    <x v="0"/>
  </r>
  <r>
    <x v="7"/>
    <x v="3"/>
    <x v="4"/>
    <x v="7"/>
    <n v="0"/>
    <n v="0"/>
    <n v="0"/>
    <n v="0"/>
    <n v="0"/>
    <n v="0"/>
    <n v="2"/>
    <n v="1.998631074606434"/>
    <n v="0"/>
    <m/>
    <x v="2"/>
    <x v="0"/>
  </r>
  <r>
    <x v="7"/>
    <x v="3"/>
    <x v="4"/>
    <x v="8"/>
    <n v="0"/>
    <n v="0"/>
    <n v="0"/>
    <n v="0"/>
    <n v="0"/>
    <n v="0"/>
    <n v="1"/>
    <n v="0.99931553730321698"/>
    <n v="0"/>
    <m/>
    <x v="2"/>
    <x v="0"/>
  </r>
  <r>
    <x v="7"/>
    <x v="3"/>
    <x v="4"/>
    <x v="9"/>
    <n v="0"/>
    <n v="0"/>
    <n v="0"/>
    <n v="0"/>
    <n v="0"/>
    <n v="0"/>
    <n v="1"/>
    <n v="1.0020533880903491"/>
    <n v="0"/>
    <m/>
    <x v="2"/>
    <x v="0"/>
  </r>
  <r>
    <x v="7"/>
    <x v="3"/>
    <x v="4"/>
    <x v="10"/>
    <n v="0"/>
    <n v="0"/>
    <n v="0"/>
    <n v="0"/>
    <n v="0"/>
    <n v="0"/>
    <n v="3"/>
    <n v="1.6974674880219027"/>
    <n v="0"/>
    <m/>
    <x v="2"/>
    <x v="0"/>
  </r>
  <r>
    <x v="7"/>
    <x v="3"/>
    <x v="4"/>
    <x v="11"/>
    <n v="0"/>
    <n v="0"/>
    <n v="0"/>
    <n v="0"/>
    <n v="0"/>
    <n v="0"/>
    <n v="3"/>
    <n v="2.9979466119096507"/>
    <n v="0"/>
    <m/>
    <x v="2"/>
    <x v="0"/>
  </r>
  <r>
    <x v="7"/>
    <x v="3"/>
    <x v="4"/>
    <x v="12"/>
    <n v="0"/>
    <n v="0"/>
    <n v="0"/>
    <n v="0"/>
    <n v="0"/>
    <n v="0"/>
    <n v="6"/>
    <n v="5.9958932238193015"/>
    <n v="0"/>
    <m/>
    <x v="2"/>
    <x v="0"/>
  </r>
  <r>
    <x v="7"/>
    <x v="3"/>
    <x v="4"/>
    <x v="13"/>
    <n v="0"/>
    <n v="0"/>
    <n v="1"/>
    <n v="1"/>
    <n v="1"/>
    <n v="1"/>
    <n v="6"/>
    <n v="5.6016427104722792"/>
    <n v="0"/>
    <n v="0"/>
    <x v="2"/>
    <x v="0"/>
  </r>
  <r>
    <x v="7"/>
    <x v="3"/>
    <x v="4"/>
    <x v="14"/>
    <n v="0"/>
    <n v="0"/>
    <n v="0"/>
    <n v="0"/>
    <n v="0"/>
    <n v="0"/>
    <n v="7"/>
    <n v="5.9110198494182065"/>
    <n v="0"/>
    <m/>
    <x v="2"/>
    <x v="0"/>
  </r>
  <r>
    <x v="7"/>
    <x v="3"/>
    <x v="4"/>
    <x v="15"/>
    <n v="0"/>
    <n v="0"/>
    <n v="0"/>
    <n v="0"/>
    <n v="0"/>
    <n v="0"/>
    <n v="6"/>
    <n v="5.9958932238193015"/>
    <n v="0"/>
    <m/>
    <x v="2"/>
    <x v="0"/>
  </r>
  <r>
    <x v="7"/>
    <x v="3"/>
    <x v="4"/>
    <x v="16"/>
    <n v="0"/>
    <n v="0"/>
    <n v="0"/>
    <n v="0"/>
    <n v="0"/>
    <n v="0"/>
    <n v="6"/>
    <n v="3.6851471594798082"/>
    <n v="0"/>
    <m/>
    <x v="2"/>
    <x v="0"/>
  </r>
  <r>
    <x v="7"/>
    <x v="3"/>
    <x v="4"/>
    <x v="17"/>
    <m/>
    <m/>
    <m/>
    <m/>
    <m/>
    <m/>
    <m/>
    <m/>
    <m/>
    <m/>
    <x v="2"/>
    <x v="0"/>
  </r>
  <r>
    <x v="0"/>
    <x v="0"/>
    <x v="0"/>
    <x v="0"/>
    <n v="1694"/>
    <n v="1677"/>
    <n v="37814"/>
    <n v="37814"/>
    <n v="46596"/>
    <n v="46596"/>
    <n v="2820923"/>
    <n v="11256874.428473648"/>
    <n v="0.14897563357001836"/>
    <n v="4.4348653937695034E-2"/>
    <x v="2"/>
    <x v="1"/>
  </r>
  <r>
    <x v="1"/>
    <x v="1"/>
    <x v="0"/>
    <x v="0"/>
    <n v="181"/>
    <n v="179"/>
    <n v="581"/>
    <n v="581"/>
    <n v="846"/>
    <n v="846"/>
    <n v="1235788"/>
    <n v="3991040.4243668718"/>
    <n v="4.4850460272748575E-2"/>
    <n v="0.30808950086058517"/>
    <x v="2"/>
    <x v="1"/>
  </r>
  <r>
    <x v="1"/>
    <x v="2"/>
    <x v="0"/>
    <x v="0"/>
    <n v="338"/>
    <n v="336"/>
    <n v="3921"/>
    <n v="3921"/>
    <n v="4723"/>
    <n v="4723"/>
    <n v="1492040"/>
    <n v="5079313.4099931549"/>
    <n v="6.6150672911607714E-2"/>
    <n v="8.5692425401683245E-2"/>
    <x v="2"/>
    <x v="1"/>
  </r>
  <r>
    <x v="1"/>
    <x v="3"/>
    <x v="0"/>
    <x v="0"/>
    <n v="1175"/>
    <n v="1162"/>
    <n v="33312"/>
    <n v="33312"/>
    <n v="41027"/>
    <n v="41027"/>
    <n v="506282"/>
    <n v="2184943.2635181383"/>
    <n v="0.53182158978763505"/>
    <n v="3.4882324687800191E-2"/>
    <x v="2"/>
    <x v="1"/>
  </r>
  <r>
    <x v="2"/>
    <x v="0"/>
    <x v="1"/>
    <x v="0"/>
    <m/>
    <m/>
    <m/>
    <m/>
    <m/>
    <m/>
    <m/>
    <m/>
    <m/>
    <m/>
    <x v="2"/>
    <x v="1"/>
  </r>
  <r>
    <x v="2"/>
    <x v="0"/>
    <x v="2"/>
    <x v="0"/>
    <n v="795"/>
    <n v="785"/>
    <n v="19946"/>
    <n v="19946"/>
    <n v="24728"/>
    <n v="24728"/>
    <n v="1427914"/>
    <n v="5859077.7932922654"/>
    <n v="0.13398012924469158"/>
    <n v="3.9356261907149304E-2"/>
    <x v="2"/>
    <x v="1"/>
  </r>
  <r>
    <x v="2"/>
    <x v="0"/>
    <x v="3"/>
    <x v="0"/>
    <n v="898"/>
    <n v="891"/>
    <n v="17866"/>
    <n v="17866"/>
    <n v="21866"/>
    <n v="21866"/>
    <n v="1392950"/>
    <n v="5397636.5859000683"/>
    <n v="0.16507224705114595"/>
    <n v="4.9871263853128851E-2"/>
    <x v="2"/>
    <x v="1"/>
  </r>
  <r>
    <x v="2"/>
    <x v="0"/>
    <x v="4"/>
    <x v="0"/>
    <n v="1"/>
    <n v="1"/>
    <n v="2"/>
    <n v="2"/>
    <n v="2"/>
    <n v="2"/>
    <n v="59"/>
    <n v="160.04928131416838"/>
    <n v="6.248075541414349"/>
    <n v="0.5"/>
    <x v="2"/>
    <x v="1"/>
  </r>
  <r>
    <x v="3"/>
    <x v="1"/>
    <x v="1"/>
    <x v="0"/>
    <m/>
    <m/>
    <m/>
    <m/>
    <m/>
    <m/>
    <m/>
    <m/>
    <m/>
    <m/>
    <x v="2"/>
    <x v="1"/>
  </r>
  <r>
    <x v="3"/>
    <x v="1"/>
    <x v="2"/>
    <x v="0"/>
    <n v="58"/>
    <n v="57"/>
    <n v="200"/>
    <n v="200"/>
    <n v="301"/>
    <n v="301"/>
    <n v="618700"/>
    <n v="1986774.6091718001"/>
    <n v="2.8689716355777679E-2"/>
    <n v="0.28499999999999998"/>
    <x v="2"/>
    <x v="1"/>
  </r>
  <r>
    <x v="3"/>
    <x v="1"/>
    <x v="3"/>
    <x v="0"/>
    <n v="123"/>
    <n v="122"/>
    <n v="381"/>
    <n v="381"/>
    <n v="545"/>
    <n v="545"/>
    <n v="617078"/>
    <n v="2004240.1752224504"/>
    <n v="6.0870948256717405E-2"/>
    <n v="0.32020997375328086"/>
    <x v="2"/>
    <x v="1"/>
  </r>
  <r>
    <x v="3"/>
    <x v="1"/>
    <x v="4"/>
    <x v="0"/>
    <n v="0"/>
    <n v="0"/>
    <n v="0"/>
    <n v="0"/>
    <n v="0"/>
    <n v="0"/>
    <n v="10"/>
    <n v="25.639972621492127"/>
    <n v="0"/>
    <m/>
    <x v="2"/>
    <x v="1"/>
  </r>
  <r>
    <x v="3"/>
    <x v="2"/>
    <x v="1"/>
    <x v="0"/>
    <m/>
    <m/>
    <m/>
    <m/>
    <m/>
    <m/>
    <m/>
    <m/>
    <m/>
    <m/>
    <x v="2"/>
    <x v="1"/>
  </r>
  <r>
    <x v="3"/>
    <x v="2"/>
    <x v="2"/>
    <x v="0"/>
    <n v="92"/>
    <n v="91"/>
    <n v="1589"/>
    <n v="1589"/>
    <n v="1931"/>
    <n v="1931"/>
    <n v="764142"/>
    <n v="2689168.6160164271"/>
    <n v="3.3839454862745623E-2"/>
    <n v="5.7268722466960353E-2"/>
    <x v="2"/>
    <x v="1"/>
  </r>
  <r>
    <x v="3"/>
    <x v="2"/>
    <x v="3"/>
    <x v="0"/>
    <n v="246"/>
    <n v="245"/>
    <n v="2332"/>
    <n v="2332"/>
    <n v="2792"/>
    <n v="2792"/>
    <n v="727872"/>
    <n v="2390086.5735797398"/>
    <n v="0.10250674712299333"/>
    <n v="0.10506003430531732"/>
    <x v="2"/>
    <x v="1"/>
  </r>
  <r>
    <x v="3"/>
    <x v="2"/>
    <x v="4"/>
    <x v="0"/>
    <n v="0"/>
    <n v="0"/>
    <n v="0"/>
    <n v="0"/>
    <n v="0"/>
    <n v="0"/>
    <n v="26"/>
    <n v="58.220396988364136"/>
    <n v="0"/>
    <m/>
    <x v="2"/>
    <x v="1"/>
  </r>
  <r>
    <x v="3"/>
    <x v="3"/>
    <x v="1"/>
    <x v="0"/>
    <m/>
    <m/>
    <m/>
    <m/>
    <m/>
    <m/>
    <m/>
    <m/>
    <m/>
    <m/>
    <x v="2"/>
    <x v="1"/>
  </r>
  <r>
    <x v="3"/>
    <x v="3"/>
    <x v="2"/>
    <x v="0"/>
    <n v="645"/>
    <n v="637"/>
    <n v="18157"/>
    <n v="18157"/>
    <n v="22496"/>
    <n v="22496"/>
    <n v="265410"/>
    <n v="1182370.4257357975"/>
    <n v="0.53874825193093812"/>
    <n v="3.5082888142314257E-2"/>
    <x v="2"/>
    <x v="1"/>
  </r>
  <r>
    <x v="3"/>
    <x v="3"/>
    <x v="3"/>
    <x v="0"/>
    <n v="529"/>
    <n v="524"/>
    <n v="15153"/>
    <n v="15153"/>
    <n v="18529"/>
    <n v="18529"/>
    <n v="240846"/>
    <n v="1002503.5756331279"/>
    <n v="0.52269140254095303"/>
    <n v="3.4580611100112187E-2"/>
    <x v="2"/>
    <x v="1"/>
  </r>
  <r>
    <x v="3"/>
    <x v="3"/>
    <x v="4"/>
    <x v="0"/>
    <n v="1"/>
    <n v="1"/>
    <n v="2"/>
    <n v="2"/>
    <n v="2"/>
    <n v="2"/>
    <n v="26"/>
    <n v="69.262149212867897"/>
    <n v="14.437900229267136"/>
    <n v="0.5"/>
    <x v="2"/>
    <x v="1"/>
  </r>
  <r>
    <x v="4"/>
    <x v="0"/>
    <x v="0"/>
    <x v="1"/>
    <n v="90"/>
    <n v="90"/>
    <n v="2434"/>
    <n v="2434"/>
    <n v="2803"/>
    <n v="2803"/>
    <n v="748772"/>
    <n v="617509.89185489388"/>
    <n v="0.14574665310972659"/>
    <n v="3.697617091207888E-2"/>
    <x v="2"/>
    <x v="1"/>
  </r>
  <r>
    <x v="4"/>
    <x v="0"/>
    <x v="0"/>
    <x v="2"/>
    <n v="97"/>
    <n v="95"/>
    <n v="2462"/>
    <n v="2462"/>
    <n v="2888"/>
    <n v="2888"/>
    <n v="750800"/>
    <n v="626525.40725530463"/>
    <n v="0.15162992418165122"/>
    <n v="3.8586515028432168E-2"/>
    <x v="2"/>
    <x v="1"/>
  </r>
  <r>
    <x v="4"/>
    <x v="0"/>
    <x v="0"/>
    <x v="3"/>
    <n v="120"/>
    <n v="118"/>
    <n v="2561"/>
    <n v="2561"/>
    <n v="2950"/>
    <n v="2950"/>
    <n v="758950"/>
    <n v="642754.40383299114"/>
    <n v="0.18358489540689371"/>
    <n v="4.6075751659508002E-2"/>
    <x v="2"/>
    <x v="1"/>
  </r>
  <r>
    <x v="4"/>
    <x v="0"/>
    <x v="0"/>
    <x v="4"/>
    <n v="112"/>
    <n v="112"/>
    <n v="2562"/>
    <n v="2562"/>
    <n v="2867"/>
    <n v="2867"/>
    <n v="745662"/>
    <n v="627827.04175222456"/>
    <n v="0.17839308050098521"/>
    <n v="4.3715846994535519E-2"/>
    <x v="2"/>
    <x v="1"/>
  </r>
  <r>
    <x v="4"/>
    <x v="0"/>
    <x v="0"/>
    <x v="5"/>
    <n v="112"/>
    <n v="110"/>
    <n v="2497"/>
    <n v="2497"/>
    <n v="2712"/>
    <n v="2712"/>
    <n v="730954"/>
    <n v="616191.5537303217"/>
    <n v="0.17851591657509455"/>
    <n v="4.405286343612335E-2"/>
    <x v="2"/>
    <x v="1"/>
  </r>
  <r>
    <x v="4"/>
    <x v="0"/>
    <x v="0"/>
    <x v="6"/>
    <n v="131"/>
    <n v="130"/>
    <n v="2684"/>
    <n v="2684"/>
    <n v="2985"/>
    <n v="2985"/>
    <n v="739710"/>
    <n v="622818.3463381246"/>
    <n v="0.20872859761491952"/>
    <n v="4.8435171385991058E-2"/>
    <x v="2"/>
    <x v="1"/>
  </r>
  <r>
    <x v="4"/>
    <x v="0"/>
    <x v="0"/>
    <x v="7"/>
    <n v="98"/>
    <n v="97"/>
    <n v="2671"/>
    <n v="2671"/>
    <n v="2939"/>
    <n v="2939"/>
    <n v="748926"/>
    <n v="621577.24845995894"/>
    <n v="0.15605461789396333"/>
    <n v="3.6315986521901912E-2"/>
    <x v="2"/>
    <x v="1"/>
  </r>
  <r>
    <x v="4"/>
    <x v="0"/>
    <x v="0"/>
    <x v="8"/>
    <n v="125"/>
    <n v="125"/>
    <n v="2624"/>
    <n v="2624"/>
    <n v="2837"/>
    <n v="2837"/>
    <n v="740703"/>
    <n v="614635.370294319"/>
    <n v="0.20337261088658723"/>
    <n v="4.763719512195122E-2"/>
    <x v="2"/>
    <x v="1"/>
  </r>
  <r>
    <x v="4"/>
    <x v="0"/>
    <x v="0"/>
    <x v="9"/>
    <n v="126"/>
    <n v="124"/>
    <n v="2758"/>
    <n v="2758"/>
    <n v="2992"/>
    <n v="2992"/>
    <n v="816037"/>
    <n v="685616.0438056126"/>
    <n v="0.18085924493790984"/>
    <n v="4.4960116026105876E-2"/>
    <x v="2"/>
    <x v="1"/>
  </r>
  <r>
    <x v="4"/>
    <x v="0"/>
    <x v="0"/>
    <x v="10"/>
    <n v="123"/>
    <n v="123"/>
    <n v="2765"/>
    <n v="2765"/>
    <n v="3030"/>
    <n v="3030"/>
    <n v="887574"/>
    <n v="759849.68925393571"/>
    <n v="0.16187412028919629"/>
    <n v="4.4484629294755877E-2"/>
    <x v="2"/>
    <x v="1"/>
  </r>
  <r>
    <x v="4"/>
    <x v="0"/>
    <x v="0"/>
    <x v="11"/>
    <n v="130"/>
    <n v="129"/>
    <n v="2866"/>
    <n v="2866"/>
    <n v="3125"/>
    <n v="3125"/>
    <n v="945407"/>
    <n v="805746.1190965093"/>
    <n v="0.16010005750278875"/>
    <n v="4.501046755059316E-2"/>
    <x v="2"/>
    <x v="1"/>
  </r>
  <r>
    <x v="4"/>
    <x v="0"/>
    <x v="0"/>
    <x v="12"/>
    <n v="137"/>
    <n v="135"/>
    <n v="3027"/>
    <n v="3027"/>
    <n v="3312"/>
    <n v="3312"/>
    <n v="960022"/>
    <n v="821346.35181382613"/>
    <n v="0.16436427787360566"/>
    <n v="4.4598612487611496E-2"/>
    <x v="2"/>
    <x v="1"/>
  </r>
  <r>
    <x v="4"/>
    <x v="0"/>
    <x v="0"/>
    <x v="13"/>
    <n v="157"/>
    <n v="154"/>
    <n v="2949"/>
    <n v="2949"/>
    <n v="3225"/>
    <n v="3225"/>
    <n v="988216"/>
    <n v="842420.35592060233"/>
    <n v="0.18280659876945615"/>
    <n v="5.222109189555782E-2"/>
    <x v="2"/>
    <x v="1"/>
  </r>
  <r>
    <x v="4"/>
    <x v="0"/>
    <x v="0"/>
    <x v="14"/>
    <n v="136"/>
    <n v="135"/>
    <n v="2954"/>
    <n v="2954"/>
    <n v="3222"/>
    <n v="3222"/>
    <n v="968173"/>
    <n v="820507.22792607802"/>
    <n v="0.16453237144690036"/>
    <n v="4.5700744752877456E-2"/>
    <x v="2"/>
    <x v="1"/>
  </r>
  <r>
    <x v="4"/>
    <x v="0"/>
    <x v="0"/>
    <x v="15"/>
    <n v="0"/>
    <n v="0"/>
    <n v="0"/>
    <n v="0"/>
    <n v="2866"/>
    <n v="2866"/>
    <n v="1065388"/>
    <n v="901166.57084188913"/>
    <n v="0"/>
    <m/>
    <x v="2"/>
    <x v="1"/>
  </r>
  <r>
    <x v="4"/>
    <x v="0"/>
    <x v="0"/>
    <x v="16"/>
    <n v="0"/>
    <n v="0"/>
    <n v="0"/>
    <n v="0"/>
    <n v="1843"/>
    <n v="1843"/>
    <n v="1065193"/>
    <n v="630382.80629705684"/>
    <n v="0"/>
    <m/>
    <x v="2"/>
    <x v="1"/>
  </r>
  <r>
    <x v="4"/>
    <x v="0"/>
    <x v="0"/>
    <x v="17"/>
    <m/>
    <m/>
    <m/>
    <m/>
    <m/>
    <m/>
    <m/>
    <m/>
    <m/>
    <m/>
    <x v="2"/>
    <x v="1"/>
  </r>
  <r>
    <x v="5"/>
    <x v="1"/>
    <x v="0"/>
    <x v="1"/>
    <n v="16"/>
    <n v="16"/>
    <n v="37"/>
    <n v="37"/>
    <n v="58"/>
    <n v="58"/>
    <n v="292579"/>
    <n v="228104.84599589324"/>
    <n v="7.0143183193434044E-2"/>
    <n v="0.43243243243243246"/>
    <x v="2"/>
    <x v="1"/>
  </r>
  <r>
    <x v="5"/>
    <x v="1"/>
    <x v="0"/>
    <x v="2"/>
    <n v="15"/>
    <n v="13"/>
    <n v="32"/>
    <n v="32"/>
    <n v="63"/>
    <n v="63"/>
    <n v="291128"/>
    <n v="230757.47022587268"/>
    <n v="5.6336204358953972E-2"/>
    <n v="0.40625"/>
    <x v="2"/>
    <x v="1"/>
  </r>
  <r>
    <x v="5"/>
    <x v="1"/>
    <x v="0"/>
    <x v="3"/>
    <n v="18"/>
    <n v="18"/>
    <n v="47"/>
    <n v="47"/>
    <n v="65"/>
    <n v="65"/>
    <n v="295269"/>
    <n v="237019.70157426421"/>
    <n v="7.5943054018065032E-2"/>
    <n v="0.38297872340425532"/>
    <x v="2"/>
    <x v="1"/>
  </r>
  <r>
    <x v="5"/>
    <x v="1"/>
    <x v="0"/>
    <x v="4"/>
    <n v="12"/>
    <n v="12"/>
    <n v="40"/>
    <n v="40"/>
    <n v="55"/>
    <n v="55"/>
    <n v="288554"/>
    <n v="229899.18138261465"/>
    <n v="5.2196793080479663E-2"/>
    <n v="0.3"/>
    <x v="2"/>
    <x v="1"/>
  </r>
  <r>
    <x v="5"/>
    <x v="1"/>
    <x v="0"/>
    <x v="5"/>
    <n v="16"/>
    <n v="16"/>
    <n v="46"/>
    <n v="46"/>
    <n v="57"/>
    <n v="57"/>
    <n v="280648"/>
    <n v="223287.1731690623"/>
    <n v="7.1656601554472496E-2"/>
    <n v="0.34782608695652173"/>
    <x v="2"/>
    <x v="1"/>
  </r>
  <r>
    <x v="5"/>
    <x v="1"/>
    <x v="0"/>
    <x v="6"/>
    <n v="16"/>
    <n v="16"/>
    <n v="34"/>
    <n v="34"/>
    <n v="48"/>
    <n v="48"/>
    <n v="280747"/>
    <n v="222977.28678986995"/>
    <n v="7.1756187503878507E-2"/>
    <n v="0.47058823529411764"/>
    <x v="2"/>
    <x v="1"/>
  </r>
  <r>
    <x v="5"/>
    <x v="1"/>
    <x v="0"/>
    <x v="7"/>
    <n v="9"/>
    <n v="9"/>
    <n v="40"/>
    <n v="40"/>
    <n v="65"/>
    <n v="65"/>
    <n v="281817"/>
    <n v="221036.68446269678"/>
    <n v="4.0717223124647817E-2"/>
    <n v="0.22500000000000001"/>
    <x v="2"/>
    <x v="1"/>
  </r>
  <r>
    <x v="5"/>
    <x v="1"/>
    <x v="0"/>
    <x v="8"/>
    <n v="10"/>
    <n v="10"/>
    <n v="32"/>
    <n v="32"/>
    <n v="40"/>
    <n v="40"/>
    <n v="275455"/>
    <n v="215128.08213552361"/>
    <n v="4.6483935991677411E-2"/>
    <n v="0.3125"/>
    <x v="2"/>
    <x v="1"/>
  </r>
  <r>
    <x v="5"/>
    <x v="1"/>
    <x v="0"/>
    <x v="9"/>
    <n v="8"/>
    <n v="8"/>
    <n v="32"/>
    <n v="32"/>
    <n v="40"/>
    <n v="40"/>
    <n v="300427"/>
    <n v="239214.53798767968"/>
    <n v="3.3442783483385218E-2"/>
    <n v="0.25"/>
    <x v="2"/>
    <x v="1"/>
  </r>
  <r>
    <x v="5"/>
    <x v="1"/>
    <x v="0"/>
    <x v="10"/>
    <n v="10"/>
    <n v="10"/>
    <n v="39"/>
    <n v="39"/>
    <n v="49"/>
    <n v="49"/>
    <n v="324844"/>
    <n v="265095.95071868581"/>
    <n v="3.7722190674318479E-2"/>
    <n v="0.25641025641025639"/>
    <x v="2"/>
    <x v="1"/>
  </r>
  <r>
    <x v="5"/>
    <x v="1"/>
    <x v="0"/>
    <x v="11"/>
    <n v="14"/>
    <n v="14"/>
    <n v="49"/>
    <n v="49"/>
    <n v="55"/>
    <n v="55"/>
    <n v="344681"/>
    <n v="280626.89117043122"/>
    <n v="4.9888305221246508E-2"/>
    <n v="0.2857142857142857"/>
    <x v="2"/>
    <x v="1"/>
  </r>
  <r>
    <x v="5"/>
    <x v="1"/>
    <x v="0"/>
    <x v="12"/>
    <n v="12"/>
    <n v="12"/>
    <n v="47"/>
    <n v="47"/>
    <n v="58"/>
    <n v="58"/>
    <n v="346941"/>
    <n v="284537.86173853523"/>
    <n v="4.2173649322728532E-2"/>
    <n v="0.25531914893617019"/>
    <x v="2"/>
    <x v="1"/>
  </r>
  <r>
    <x v="5"/>
    <x v="1"/>
    <x v="0"/>
    <x v="13"/>
    <n v="17"/>
    <n v="17"/>
    <n v="59"/>
    <n v="59"/>
    <n v="68"/>
    <n v="68"/>
    <n v="362710"/>
    <n v="295810.38193018478"/>
    <n v="5.7469247323483824E-2"/>
    <n v="0.28813559322033899"/>
    <x v="2"/>
    <x v="1"/>
  </r>
  <r>
    <x v="5"/>
    <x v="1"/>
    <x v="0"/>
    <x v="14"/>
    <n v="8"/>
    <n v="8"/>
    <n v="47"/>
    <n v="47"/>
    <n v="55"/>
    <n v="55"/>
    <n v="351172"/>
    <n v="285633.48939082818"/>
    <n v="2.800792027945195E-2"/>
    <n v="0.1702127659574468"/>
    <x v="2"/>
    <x v="1"/>
  </r>
  <r>
    <x v="5"/>
    <x v="1"/>
    <x v="0"/>
    <x v="15"/>
    <n v="0"/>
    <n v="0"/>
    <n v="0"/>
    <n v="0"/>
    <n v="48"/>
    <n v="48"/>
    <n v="386044"/>
    <n v="315903.35386721423"/>
    <n v="0"/>
    <m/>
    <x v="2"/>
    <x v="1"/>
  </r>
  <r>
    <x v="5"/>
    <x v="1"/>
    <x v="0"/>
    <x v="16"/>
    <n v="0"/>
    <n v="0"/>
    <n v="0"/>
    <n v="0"/>
    <n v="22"/>
    <n v="22"/>
    <n v="374687"/>
    <n v="216007.5318275154"/>
    <n v="0"/>
    <m/>
    <x v="2"/>
    <x v="1"/>
  </r>
  <r>
    <x v="5"/>
    <x v="1"/>
    <x v="0"/>
    <x v="17"/>
    <m/>
    <m/>
    <m/>
    <m/>
    <m/>
    <m/>
    <m/>
    <m/>
    <m/>
    <m/>
    <x v="2"/>
    <x v="1"/>
  </r>
  <r>
    <x v="5"/>
    <x v="2"/>
    <x v="0"/>
    <x v="1"/>
    <n v="22"/>
    <n v="22"/>
    <n v="288"/>
    <n v="288"/>
    <n v="312"/>
    <n v="312"/>
    <n v="358110"/>
    <n v="290071.43874058867"/>
    <n v="7.5843385669123506E-2"/>
    <n v="7.6388888888888895E-2"/>
    <x v="2"/>
    <x v="1"/>
  </r>
  <r>
    <x v="5"/>
    <x v="2"/>
    <x v="0"/>
    <x v="2"/>
    <n v="28"/>
    <n v="28"/>
    <n v="274"/>
    <n v="274"/>
    <n v="299"/>
    <n v="299"/>
    <n v="359596"/>
    <n v="294070.18206707732"/>
    <n v="9.5215365948300087E-2"/>
    <n v="0.10218978102189781"/>
    <x v="2"/>
    <x v="1"/>
  </r>
  <r>
    <x v="5"/>
    <x v="2"/>
    <x v="0"/>
    <x v="3"/>
    <n v="26"/>
    <n v="26"/>
    <n v="265"/>
    <n v="265"/>
    <n v="288"/>
    <n v="288"/>
    <n v="361684"/>
    <n v="300375.91512662562"/>
    <n v="8.6558204871517455E-2"/>
    <n v="9.8113207547169817E-2"/>
    <x v="2"/>
    <x v="1"/>
  </r>
  <r>
    <x v="5"/>
    <x v="2"/>
    <x v="0"/>
    <x v="4"/>
    <n v="30"/>
    <n v="30"/>
    <n v="277"/>
    <n v="277"/>
    <n v="309"/>
    <n v="309"/>
    <n v="352907"/>
    <n v="291134.49965776864"/>
    <n v="0.10304515622595496"/>
    <n v="0.10830324909747292"/>
    <x v="2"/>
    <x v="1"/>
  </r>
  <r>
    <x v="5"/>
    <x v="2"/>
    <x v="0"/>
    <x v="5"/>
    <n v="23"/>
    <n v="23"/>
    <n v="246"/>
    <n v="246"/>
    <n v="269"/>
    <n v="269"/>
    <n v="343509"/>
    <n v="283526.58453114307"/>
    <n v="8.1121140855395305E-2"/>
    <n v="9.3495934959349589E-2"/>
    <x v="2"/>
    <x v="1"/>
  </r>
  <r>
    <x v="5"/>
    <x v="2"/>
    <x v="0"/>
    <x v="6"/>
    <n v="34"/>
    <n v="34"/>
    <n v="275"/>
    <n v="275"/>
    <n v="304"/>
    <n v="304"/>
    <n v="344877"/>
    <n v="283866.51334702258"/>
    <n v="0.11977460673015526"/>
    <n v="0.12363636363636364"/>
    <x v="2"/>
    <x v="1"/>
  </r>
  <r>
    <x v="5"/>
    <x v="2"/>
    <x v="0"/>
    <x v="7"/>
    <n v="25"/>
    <n v="24"/>
    <n v="286"/>
    <n v="286"/>
    <n v="314"/>
    <n v="314"/>
    <n v="347307"/>
    <n v="281705.39904175221"/>
    <n v="8.5195385255796618E-2"/>
    <n v="8.3916083916083919E-2"/>
    <x v="2"/>
    <x v="1"/>
  </r>
  <r>
    <x v="5"/>
    <x v="2"/>
    <x v="0"/>
    <x v="8"/>
    <n v="23"/>
    <n v="23"/>
    <n v="247"/>
    <n v="247"/>
    <n v="281"/>
    <n v="281"/>
    <n v="340684"/>
    <n v="274977.58521560574"/>
    <n v="8.3643181250450102E-2"/>
    <n v="9.3117408906882596E-2"/>
    <x v="2"/>
    <x v="1"/>
  </r>
  <r>
    <x v="5"/>
    <x v="2"/>
    <x v="0"/>
    <x v="9"/>
    <n v="22"/>
    <n v="22"/>
    <n v="281"/>
    <n v="281"/>
    <n v="309"/>
    <n v="309"/>
    <n v="376826"/>
    <n v="307652.59411362081"/>
    <n v="7.1509229634108218E-2"/>
    <n v="7.8291814946619215E-2"/>
    <x v="2"/>
    <x v="1"/>
  </r>
  <r>
    <x v="5"/>
    <x v="2"/>
    <x v="0"/>
    <x v="10"/>
    <n v="23"/>
    <n v="23"/>
    <n v="320"/>
    <n v="320"/>
    <n v="355"/>
    <n v="355"/>
    <n v="410263"/>
    <n v="340762.20944558521"/>
    <n v="6.7495747364182901E-2"/>
    <n v="7.1874999999999994E-2"/>
    <x v="2"/>
    <x v="1"/>
  </r>
  <r>
    <x v="5"/>
    <x v="2"/>
    <x v="0"/>
    <x v="11"/>
    <n v="21"/>
    <n v="21"/>
    <n v="290"/>
    <n v="290"/>
    <n v="332"/>
    <n v="332"/>
    <n v="437534"/>
    <n v="361087.24982888432"/>
    <n v="5.8157689062551206E-2"/>
    <n v="7.2413793103448282E-2"/>
    <x v="2"/>
    <x v="1"/>
  </r>
  <r>
    <x v="5"/>
    <x v="2"/>
    <x v="0"/>
    <x v="12"/>
    <n v="20"/>
    <n v="20"/>
    <n v="299"/>
    <n v="299"/>
    <n v="340"/>
    <n v="340"/>
    <n v="443268"/>
    <n v="365156.40520191647"/>
    <n v="5.477105074725671E-2"/>
    <n v="6.6889632107023408E-2"/>
    <x v="2"/>
    <x v="1"/>
  </r>
  <r>
    <x v="5"/>
    <x v="2"/>
    <x v="0"/>
    <x v="13"/>
    <n v="27"/>
    <n v="26"/>
    <n v="306"/>
    <n v="306"/>
    <n v="346"/>
    <n v="346"/>
    <n v="453016"/>
    <n v="371360.56947296375"/>
    <n v="7.0012818099938007E-2"/>
    <n v="8.4967320261437912E-2"/>
    <x v="2"/>
    <x v="1"/>
  </r>
  <r>
    <x v="5"/>
    <x v="2"/>
    <x v="0"/>
    <x v="14"/>
    <n v="14"/>
    <n v="14"/>
    <n v="267"/>
    <n v="267"/>
    <n v="303"/>
    <n v="303"/>
    <n v="442818"/>
    <n v="358975.49897330598"/>
    <n v="3.8999876147650575E-2"/>
    <n v="5.2434456928838954E-2"/>
    <x v="2"/>
    <x v="1"/>
  </r>
  <r>
    <x v="5"/>
    <x v="2"/>
    <x v="0"/>
    <x v="15"/>
    <n v="0"/>
    <n v="0"/>
    <n v="0"/>
    <n v="0"/>
    <n v="232"/>
    <n v="232"/>
    <n v="490262"/>
    <n v="395054.30527036276"/>
    <n v="0"/>
    <m/>
    <x v="2"/>
    <x v="1"/>
  </r>
  <r>
    <x v="5"/>
    <x v="2"/>
    <x v="0"/>
    <x v="16"/>
    <n v="0"/>
    <n v="0"/>
    <n v="0"/>
    <n v="0"/>
    <n v="130"/>
    <n v="130"/>
    <n v="486429"/>
    <n v="279536.45995893225"/>
    <n v="0"/>
    <m/>
    <x v="2"/>
    <x v="1"/>
  </r>
  <r>
    <x v="5"/>
    <x v="2"/>
    <x v="0"/>
    <x v="17"/>
    <m/>
    <m/>
    <m/>
    <m/>
    <m/>
    <m/>
    <m/>
    <m/>
    <m/>
    <m/>
    <x v="2"/>
    <x v="1"/>
  </r>
  <r>
    <x v="5"/>
    <x v="3"/>
    <x v="0"/>
    <x v="1"/>
    <n v="52"/>
    <n v="52"/>
    <n v="2109"/>
    <n v="2109"/>
    <n v="2433"/>
    <n v="2433"/>
    <n v="111534"/>
    <n v="99238.899383983575"/>
    <n v="0.52398807647792611"/>
    <n v="2.4656235182550973E-2"/>
    <x v="2"/>
    <x v="1"/>
  </r>
  <r>
    <x v="5"/>
    <x v="3"/>
    <x v="0"/>
    <x v="2"/>
    <n v="54"/>
    <n v="54"/>
    <n v="2156"/>
    <n v="2156"/>
    <n v="2526"/>
    <n v="2526"/>
    <n v="115072"/>
    <n v="101595.49897330595"/>
    <n v="0.53151961007828119"/>
    <n v="2.5046382189239332E-2"/>
    <x v="2"/>
    <x v="1"/>
  </r>
  <r>
    <x v="5"/>
    <x v="3"/>
    <x v="0"/>
    <x v="3"/>
    <n v="76"/>
    <n v="74"/>
    <n v="2249"/>
    <n v="2249"/>
    <n v="2597"/>
    <n v="2597"/>
    <n v="118780"/>
    <n v="105246.91033538672"/>
    <n v="0.70310852607631646"/>
    <n v="3.2903512672298803E-2"/>
    <x v="2"/>
    <x v="1"/>
  </r>
  <r>
    <x v="5"/>
    <x v="3"/>
    <x v="0"/>
    <x v="4"/>
    <n v="70"/>
    <n v="70"/>
    <n v="2245"/>
    <n v="2245"/>
    <n v="2503"/>
    <n v="2503"/>
    <n v="120170"/>
    <n v="106713.7850787132"/>
    <n v="0.65596023932959802"/>
    <n v="3.1180400890868598E-2"/>
    <x v="2"/>
    <x v="1"/>
  </r>
  <r>
    <x v="5"/>
    <x v="3"/>
    <x v="0"/>
    <x v="5"/>
    <n v="73"/>
    <n v="71"/>
    <n v="2205"/>
    <n v="2205"/>
    <n v="2386"/>
    <n v="2386"/>
    <n v="122929"/>
    <n v="109347.27994524299"/>
    <n v="0.64930741793992619"/>
    <n v="3.2199546485260772E-2"/>
    <x v="2"/>
    <x v="1"/>
  </r>
  <r>
    <x v="5"/>
    <x v="3"/>
    <x v="0"/>
    <x v="6"/>
    <n v="81"/>
    <n v="80"/>
    <n v="2375"/>
    <n v="2375"/>
    <n v="2633"/>
    <n v="2633"/>
    <n v="130562"/>
    <n v="115878.57357973991"/>
    <n v="0.69037784577965422"/>
    <n v="3.3684210526315789E-2"/>
    <x v="2"/>
    <x v="1"/>
  </r>
  <r>
    <x v="5"/>
    <x v="3"/>
    <x v="0"/>
    <x v="7"/>
    <n v="64"/>
    <n v="64"/>
    <n v="2345"/>
    <n v="2345"/>
    <n v="2560"/>
    <n v="2560"/>
    <n v="137049"/>
    <n v="118733.08145106092"/>
    <n v="0.53902416426696842"/>
    <n v="2.7292110874200425E-2"/>
    <x v="2"/>
    <x v="1"/>
  </r>
  <r>
    <x v="5"/>
    <x v="3"/>
    <x v="0"/>
    <x v="8"/>
    <n v="92"/>
    <n v="92"/>
    <n v="2345"/>
    <n v="2345"/>
    <n v="2516"/>
    <n v="2516"/>
    <n v="141796"/>
    <n v="124420.64065708419"/>
    <n v="0.73942715223241184"/>
    <n v="3.9232409381663114E-2"/>
    <x v="2"/>
    <x v="1"/>
  </r>
  <r>
    <x v="5"/>
    <x v="3"/>
    <x v="0"/>
    <x v="9"/>
    <n v="96"/>
    <n v="94"/>
    <n v="2445"/>
    <n v="2445"/>
    <n v="2643"/>
    <n v="2643"/>
    <n v="157095"/>
    <n v="138640.28473648187"/>
    <n v="0.67801361039231045"/>
    <n v="3.8445807770961148E-2"/>
    <x v="2"/>
    <x v="1"/>
  </r>
  <r>
    <x v="5"/>
    <x v="3"/>
    <x v="0"/>
    <x v="10"/>
    <n v="90"/>
    <n v="90"/>
    <n v="2406"/>
    <n v="2406"/>
    <n v="2626"/>
    <n v="2626"/>
    <n v="173543"/>
    <n v="153888.14784394251"/>
    <n v="0.58484036139851858"/>
    <n v="3.7406483790523692E-2"/>
    <x v="2"/>
    <x v="1"/>
  </r>
  <r>
    <x v="5"/>
    <x v="3"/>
    <x v="0"/>
    <x v="11"/>
    <n v="95"/>
    <n v="94"/>
    <n v="2527"/>
    <n v="2527"/>
    <n v="2738"/>
    <n v="2738"/>
    <n v="185729"/>
    <n v="163918.2368240931"/>
    <n v="0.57345663192360341"/>
    <n v="3.7198258804907007E-2"/>
    <x v="2"/>
    <x v="1"/>
  </r>
  <r>
    <x v="5"/>
    <x v="3"/>
    <x v="0"/>
    <x v="12"/>
    <n v="105"/>
    <n v="103"/>
    <n v="2681"/>
    <n v="2681"/>
    <n v="2914"/>
    <n v="2914"/>
    <n v="194065"/>
    <n v="171539.67145790556"/>
    <n v="0.60044419535498161"/>
    <n v="3.8418500559492724E-2"/>
    <x v="2"/>
    <x v="1"/>
  </r>
  <r>
    <x v="5"/>
    <x v="3"/>
    <x v="0"/>
    <x v="13"/>
    <n v="113"/>
    <n v="111"/>
    <n v="2584"/>
    <n v="2584"/>
    <n v="2811"/>
    <n v="2811"/>
    <n v="197774"/>
    <n v="175120.06297056811"/>
    <n v="0.63385084562615435"/>
    <n v="4.2956656346749229E-2"/>
    <x v="2"/>
    <x v="1"/>
  </r>
  <r>
    <x v="5"/>
    <x v="3"/>
    <x v="0"/>
    <x v="14"/>
    <n v="114"/>
    <n v="113"/>
    <n v="2640"/>
    <n v="2640"/>
    <n v="2864"/>
    <n v="2864"/>
    <n v="199371"/>
    <n v="175782.14099931554"/>
    <n v="0.6428411860135439"/>
    <n v="4.2803030303030301E-2"/>
    <x v="2"/>
    <x v="1"/>
  </r>
  <r>
    <x v="5"/>
    <x v="3"/>
    <x v="0"/>
    <x v="15"/>
    <n v="0"/>
    <n v="0"/>
    <n v="0"/>
    <n v="0"/>
    <n v="2586"/>
    <n v="2586"/>
    <n v="217864"/>
    <n v="190098.66940451745"/>
    <n v="0"/>
    <m/>
    <x v="2"/>
    <x v="1"/>
  </r>
  <r>
    <x v="5"/>
    <x v="3"/>
    <x v="0"/>
    <x v="16"/>
    <n v="0"/>
    <n v="0"/>
    <n v="0"/>
    <n v="0"/>
    <n v="1691"/>
    <n v="1691"/>
    <n v="224275"/>
    <n v="134781.37987679671"/>
    <n v="0"/>
    <m/>
    <x v="2"/>
    <x v="1"/>
  </r>
  <r>
    <x v="5"/>
    <x v="3"/>
    <x v="0"/>
    <x v="17"/>
    <m/>
    <m/>
    <m/>
    <m/>
    <m/>
    <m/>
    <m/>
    <m/>
    <m/>
    <m/>
    <x v="2"/>
    <x v="1"/>
  </r>
  <r>
    <x v="6"/>
    <x v="0"/>
    <x v="1"/>
    <x v="1"/>
    <m/>
    <m/>
    <m/>
    <m/>
    <m/>
    <m/>
    <m/>
    <m/>
    <m/>
    <m/>
    <x v="2"/>
    <x v="1"/>
  </r>
  <r>
    <x v="6"/>
    <x v="0"/>
    <x v="1"/>
    <x v="2"/>
    <m/>
    <m/>
    <m/>
    <m/>
    <m/>
    <m/>
    <m/>
    <m/>
    <m/>
    <m/>
    <x v="2"/>
    <x v="1"/>
  </r>
  <r>
    <x v="6"/>
    <x v="0"/>
    <x v="1"/>
    <x v="3"/>
    <m/>
    <m/>
    <m/>
    <m/>
    <m/>
    <m/>
    <m/>
    <m/>
    <m/>
    <m/>
    <x v="2"/>
    <x v="1"/>
  </r>
  <r>
    <x v="6"/>
    <x v="0"/>
    <x v="1"/>
    <x v="4"/>
    <m/>
    <m/>
    <m/>
    <m/>
    <m/>
    <m/>
    <m/>
    <m/>
    <m/>
    <m/>
    <x v="2"/>
    <x v="1"/>
  </r>
  <r>
    <x v="6"/>
    <x v="0"/>
    <x v="1"/>
    <x v="5"/>
    <m/>
    <m/>
    <m/>
    <m/>
    <m/>
    <m/>
    <m/>
    <m/>
    <m/>
    <m/>
    <x v="2"/>
    <x v="1"/>
  </r>
  <r>
    <x v="6"/>
    <x v="0"/>
    <x v="1"/>
    <x v="6"/>
    <m/>
    <m/>
    <m/>
    <m/>
    <m/>
    <m/>
    <m/>
    <m/>
    <m/>
    <m/>
    <x v="2"/>
    <x v="1"/>
  </r>
  <r>
    <x v="6"/>
    <x v="0"/>
    <x v="1"/>
    <x v="7"/>
    <m/>
    <m/>
    <m/>
    <m/>
    <m/>
    <m/>
    <m/>
    <m/>
    <m/>
    <m/>
    <x v="2"/>
    <x v="1"/>
  </r>
  <r>
    <x v="6"/>
    <x v="0"/>
    <x v="1"/>
    <x v="8"/>
    <m/>
    <m/>
    <m/>
    <m/>
    <m/>
    <m/>
    <m/>
    <m/>
    <m/>
    <m/>
    <x v="2"/>
    <x v="1"/>
  </r>
  <r>
    <x v="6"/>
    <x v="0"/>
    <x v="1"/>
    <x v="9"/>
    <m/>
    <m/>
    <m/>
    <m/>
    <m/>
    <m/>
    <m/>
    <m/>
    <m/>
    <m/>
    <x v="2"/>
    <x v="1"/>
  </r>
  <r>
    <x v="6"/>
    <x v="0"/>
    <x v="1"/>
    <x v="10"/>
    <m/>
    <m/>
    <m/>
    <m/>
    <m/>
    <m/>
    <m/>
    <m/>
    <m/>
    <m/>
    <x v="2"/>
    <x v="1"/>
  </r>
  <r>
    <x v="6"/>
    <x v="0"/>
    <x v="1"/>
    <x v="11"/>
    <m/>
    <m/>
    <m/>
    <m/>
    <m/>
    <m/>
    <m/>
    <m/>
    <m/>
    <m/>
    <x v="2"/>
    <x v="1"/>
  </r>
  <r>
    <x v="6"/>
    <x v="0"/>
    <x v="1"/>
    <x v="12"/>
    <m/>
    <m/>
    <m/>
    <m/>
    <m/>
    <m/>
    <m/>
    <m/>
    <m/>
    <m/>
    <x v="2"/>
    <x v="1"/>
  </r>
  <r>
    <x v="6"/>
    <x v="0"/>
    <x v="1"/>
    <x v="13"/>
    <m/>
    <m/>
    <m/>
    <m/>
    <m/>
    <m/>
    <m/>
    <m/>
    <m/>
    <m/>
    <x v="2"/>
    <x v="1"/>
  </r>
  <r>
    <x v="6"/>
    <x v="0"/>
    <x v="1"/>
    <x v="14"/>
    <m/>
    <m/>
    <m/>
    <m/>
    <m/>
    <m/>
    <m/>
    <m/>
    <m/>
    <m/>
    <x v="2"/>
    <x v="1"/>
  </r>
  <r>
    <x v="6"/>
    <x v="0"/>
    <x v="1"/>
    <x v="15"/>
    <m/>
    <m/>
    <m/>
    <m/>
    <m/>
    <m/>
    <m/>
    <m/>
    <m/>
    <m/>
    <x v="2"/>
    <x v="1"/>
  </r>
  <r>
    <x v="6"/>
    <x v="0"/>
    <x v="1"/>
    <x v="16"/>
    <m/>
    <m/>
    <m/>
    <m/>
    <m/>
    <m/>
    <m/>
    <m/>
    <m/>
    <m/>
    <x v="2"/>
    <x v="1"/>
  </r>
  <r>
    <x v="6"/>
    <x v="0"/>
    <x v="1"/>
    <x v="17"/>
    <m/>
    <m/>
    <m/>
    <m/>
    <m/>
    <m/>
    <m/>
    <m/>
    <m/>
    <m/>
    <x v="2"/>
    <x v="1"/>
  </r>
  <r>
    <x v="6"/>
    <x v="0"/>
    <x v="2"/>
    <x v="1"/>
    <n v="38"/>
    <n v="38"/>
    <n v="1213"/>
    <n v="1213"/>
    <n v="1445"/>
    <n v="1445"/>
    <n v="389959"/>
    <n v="322284.5557837098"/>
    <n v="0.11790822525638614"/>
    <n v="3.1327287716405604E-2"/>
    <x v="2"/>
    <x v="1"/>
  </r>
  <r>
    <x v="6"/>
    <x v="0"/>
    <x v="2"/>
    <x v="2"/>
    <n v="37"/>
    <n v="36"/>
    <n v="1249"/>
    <n v="1249"/>
    <n v="1511"/>
    <n v="1511"/>
    <n v="391348"/>
    <n v="327802.86652977415"/>
    <n v="0.10982210247612383"/>
    <n v="2.8823058446757407E-2"/>
    <x v="2"/>
    <x v="1"/>
  </r>
  <r>
    <x v="6"/>
    <x v="0"/>
    <x v="2"/>
    <x v="3"/>
    <n v="48"/>
    <n v="46"/>
    <n v="1345"/>
    <n v="1345"/>
    <n v="1565"/>
    <n v="1565"/>
    <n v="395552"/>
    <n v="336371.22245037643"/>
    <n v="0.13675367251961099"/>
    <n v="3.4200743494423792E-2"/>
    <x v="2"/>
    <x v="1"/>
  </r>
  <r>
    <x v="6"/>
    <x v="0"/>
    <x v="2"/>
    <x v="4"/>
    <n v="56"/>
    <n v="56"/>
    <n v="1391"/>
    <n v="1391"/>
    <n v="1563"/>
    <n v="1563"/>
    <n v="388527"/>
    <n v="328626.73785078712"/>
    <n v="0.1704060977090269"/>
    <n v="4.0258806613946804E-2"/>
    <x v="2"/>
    <x v="1"/>
  </r>
  <r>
    <x v="6"/>
    <x v="0"/>
    <x v="2"/>
    <x v="5"/>
    <n v="49"/>
    <n v="48"/>
    <n v="1298"/>
    <n v="1298"/>
    <n v="1425"/>
    <n v="1425"/>
    <n v="380234"/>
    <n v="322155.49349760439"/>
    <n v="0.14899637277287944"/>
    <n v="3.6979969183359017E-2"/>
    <x v="2"/>
    <x v="1"/>
  </r>
  <r>
    <x v="6"/>
    <x v="0"/>
    <x v="2"/>
    <x v="6"/>
    <n v="61"/>
    <n v="61"/>
    <n v="1462"/>
    <n v="1462"/>
    <n v="1646"/>
    <n v="1646"/>
    <n v="384511"/>
    <n v="325392.05475701572"/>
    <n v="0.18746616307380748"/>
    <n v="4.1723666210670314E-2"/>
    <x v="2"/>
    <x v="1"/>
  </r>
  <r>
    <x v="6"/>
    <x v="0"/>
    <x v="2"/>
    <x v="7"/>
    <n v="42"/>
    <n v="41"/>
    <n v="1395"/>
    <n v="1395"/>
    <n v="1551"/>
    <n v="1551"/>
    <n v="389417"/>
    <n v="324402.63381245721"/>
    <n v="0.12638615019291985"/>
    <n v="2.9390681003584228E-2"/>
    <x v="2"/>
    <x v="1"/>
  </r>
  <r>
    <x v="6"/>
    <x v="0"/>
    <x v="2"/>
    <x v="8"/>
    <n v="64"/>
    <n v="64"/>
    <n v="1391"/>
    <n v="1391"/>
    <n v="1489"/>
    <n v="1489"/>
    <n v="385329"/>
    <n v="321579.39219712524"/>
    <n v="0.19901772797918774"/>
    <n v="4.6010064701653489E-2"/>
    <x v="2"/>
    <x v="1"/>
  </r>
  <r>
    <x v="6"/>
    <x v="0"/>
    <x v="2"/>
    <x v="9"/>
    <n v="60"/>
    <n v="59"/>
    <n v="1513"/>
    <n v="1513"/>
    <n v="1642"/>
    <n v="1642"/>
    <n v="422623"/>
    <n v="356953.99041752226"/>
    <n v="0.16528740841638673"/>
    <n v="3.8995373430270985E-2"/>
    <x v="2"/>
    <x v="1"/>
  </r>
  <r>
    <x v="6"/>
    <x v="0"/>
    <x v="2"/>
    <x v="10"/>
    <n v="60"/>
    <n v="60"/>
    <n v="1485"/>
    <n v="1485"/>
    <n v="1625"/>
    <n v="1625"/>
    <n v="461422"/>
    <n v="397872.15879534563"/>
    <n v="0.15080220787919552"/>
    <n v="4.0404040404040407E-2"/>
    <x v="2"/>
    <x v="1"/>
  </r>
  <r>
    <x v="6"/>
    <x v="0"/>
    <x v="2"/>
    <x v="11"/>
    <n v="56"/>
    <n v="55"/>
    <n v="1533"/>
    <n v="1533"/>
    <n v="1654"/>
    <n v="1654"/>
    <n v="490815"/>
    <n v="420682.74606433947"/>
    <n v="0.13073985209649713"/>
    <n v="3.587736464448793E-2"/>
    <x v="2"/>
    <x v="1"/>
  </r>
  <r>
    <x v="6"/>
    <x v="0"/>
    <x v="2"/>
    <x v="12"/>
    <n v="71"/>
    <n v="70"/>
    <n v="1604"/>
    <n v="1604"/>
    <n v="1757"/>
    <n v="1757"/>
    <n v="496978"/>
    <n v="427627.23340177961"/>
    <n v="0.1636939711326362"/>
    <n v="4.3640897755610975E-2"/>
    <x v="2"/>
    <x v="1"/>
  </r>
  <r>
    <x v="6"/>
    <x v="0"/>
    <x v="2"/>
    <x v="13"/>
    <n v="84"/>
    <n v="83"/>
    <n v="1565"/>
    <n v="1565"/>
    <n v="1706"/>
    <n v="1706"/>
    <n v="511576"/>
    <n v="438308.04106776183"/>
    <n v="0.18936453868791403"/>
    <n v="5.3035143769968054E-2"/>
    <x v="2"/>
    <x v="1"/>
  </r>
  <r>
    <x v="6"/>
    <x v="0"/>
    <x v="2"/>
    <x v="14"/>
    <n v="69"/>
    <n v="68"/>
    <n v="1502"/>
    <n v="1502"/>
    <n v="1625"/>
    <n v="1625"/>
    <n v="497532"/>
    <n v="423237.47843942506"/>
    <n v="0.16066630075089711"/>
    <n v="4.5272969374167776E-2"/>
    <x v="2"/>
    <x v="1"/>
  </r>
  <r>
    <x v="6"/>
    <x v="0"/>
    <x v="2"/>
    <x v="15"/>
    <n v="0"/>
    <n v="0"/>
    <n v="0"/>
    <n v="0"/>
    <n v="1524"/>
    <n v="1524"/>
    <n v="544959"/>
    <n v="463681.91649555101"/>
    <n v="0"/>
    <m/>
    <x v="2"/>
    <x v="1"/>
  </r>
  <r>
    <x v="6"/>
    <x v="0"/>
    <x v="2"/>
    <x v="16"/>
    <n v="0"/>
    <n v="0"/>
    <n v="0"/>
    <n v="0"/>
    <n v="1000"/>
    <n v="1000"/>
    <n v="543332"/>
    <n v="322099.27173169062"/>
    <n v="0"/>
    <m/>
    <x v="2"/>
    <x v="1"/>
  </r>
  <r>
    <x v="6"/>
    <x v="0"/>
    <x v="2"/>
    <x v="17"/>
    <m/>
    <m/>
    <m/>
    <m/>
    <m/>
    <m/>
    <m/>
    <m/>
    <m/>
    <m/>
    <x v="2"/>
    <x v="1"/>
  </r>
  <r>
    <x v="6"/>
    <x v="0"/>
    <x v="3"/>
    <x v="1"/>
    <n v="51"/>
    <n v="51"/>
    <n v="1220"/>
    <n v="1220"/>
    <n v="1357"/>
    <n v="1357"/>
    <n v="358781"/>
    <n v="295203.63312799454"/>
    <n v="0.17276210139963757"/>
    <n v="4.1803278688524591E-2"/>
    <x v="2"/>
    <x v="1"/>
  </r>
  <r>
    <x v="6"/>
    <x v="0"/>
    <x v="3"/>
    <x v="2"/>
    <n v="60"/>
    <n v="59"/>
    <n v="1213"/>
    <n v="1213"/>
    <n v="1377"/>
    <n v="1377"/>
    <n v="359431"/>
    <n v="298704.26009582478"/>
    <n v="0.19751978087313757"/>
    <n v="4.8639736191261336E-2"/>
    <x v="2"/>
    <x v="1"/>
  </r>
  <r>
    <x v="6"/>
    <x v="0"/>
    <x v="3"/>
    <x v="3"/>
    <n v="72"/>
    <n v="72"/>
    <n v="1216"/>
    <n v="1216"/>
    <n v="1385"/>
    <n v="1385"/>
    <n v="363379"/>
    <n v="306367.50171115674"/>
    <n v="0.23501187168305337"/>
    <n v="5.921052631578947E-2"/>
    <x v="2"/>
    <x v="1"/>
  </r>
  <r>
    <x v="6"/>
    <x v="0"/>
    <x v="3"/>
    <x v="4"/>
    <n v="56"/>
    <n v="56"/>
    <n v="1171"/>
    <n v="1171"/>
    <n v="1304"/>
    <n v="1304"/>
    <n v="357123"/>
    <n v="299192.47364818619"/>
    <n v="0.18717048365945582"/>
    <n v="4.7822374039282661E-2"/>
    <x v="2"/>
    <x v="1"/>
  </r>
  <r>
    <x v="6"/>
    <x v="0"/>
    <x v="3"/>
    <x v="5"/>
    <n v="63"/>
    <n v="62"/>
    <n v="1199"/>
    <n v="1199"/>
    <n v="1287"/>
    <n v="1287"/>
    <n v="350714"/>
    <n v="294030.21218343603"/>
    <n v="0.21086268495878302"/>
    <n v="5.170975813177648E-2"/>
    <x v="2"/>
    <x v="1"/>
  </r>
  <r>
    <x v="6"/>
    <x v="0"/>
    <x v="3"/>
    <x v="6"/>
    <n v="70"/>
    <n v="69"/>
    <n v="1222"/>
    <n v="1222"/>
    <n v="1339"/>
    <n v="1339"/>
    <n v="355192"/>
    <n v="297421.62902121834"/>
    <n v="0.23199388769092336"/>
    <n v="5.6464811783960719E-2"/>
    <x v="2"/>
    <x v="1"/>
  </r>
  <r>
    <x v="6"/>
    <x v="0"/>
    <x v="3"/>
    <x v="7"/>
    <n v="56"/>
    <n v="56"/>
    <n v="1276"/>
    <n v="1276"/>
    <n v="1388"/>
    <n v="1388"/>
    <n v="359502"/>
    <n v="297168.54209445586"/>
    <n v="0.1884452493030041"/>
    <n v="4.3887147335423198E-2"/>
    <x v="2"/>
    <x v="1"/>
  </r>
  <r>
    <x v="6"/>
    <x v="0"/>
    <x v="3"/>
    <x v="8"/>
    <n v="61"/>
    <n v="61"/>
    <n v="1233"/>
    <n v="1233"/>
    <n v="1348"/>
    <n v="1348"/>
    <n v="355368"/>
    <n v="293052.14236824092"/>
    <n v="0.20815408311654363"/>
    <n v="4.9472830494728302E-2"/>
    <x v="2"/>
    <x v="1"/>
  </r>
  <r>
    <x v="6"/>
    <x v="0"/>
    <x v="3"/>
    <x v="9"/>
    <n v="66"/>
    <n v="65"/>
    <n v="1245"/>
    <n v="1245"/>
    <n v="1350"/>
    <n v="1350"/>
    <n v="393407"/>
    <n v="328656.20807665982"/>
    <n v="0.197775056130504"/>
    <n v="5.2208835341365459E-2"/>
    <x v="2"/>
    <x v="1"/>
  </r>
  <r>
    <x v="6"/>
    <x v="0"/>
    <x v="3"/>
    <x v="10"/>
    <n v="63"/>
    <n v="63"/>
    <n v="1280"/>
    <n v="1280"/>
    <n v="1405"/>
    <n v="1405"/>
    <n v="426142"/>
    <n v="361968.77481177275"/>
    <n v="0.17404816211774235"/>
    <n v="4.9218749999999999E-2"/>
    <x v="2"/>
    <x v="1"/>
  </r>
  <r>
    <x v="6"/>
    <x v="0"/>
    <x v="3"/>
    <x v="11"/>
    <n v="74"/>
    <n v="74"/>
    <n v="1333"/>
    <n v="1333"/>
    <n v="1471"/>
    <n v="1471"/>
    <n v="454581"/>
    <n v="385053.88090349076"/>
    <n v="0.1921808964147208"/>
    <n v="5.5513878469617403E-2"/>
    <x v="2"/>
    <x v="1"/>
  </r>
  <r>
    <x v="6"/>
    <x v="0"/>
    <x v="3"/>
    <x v="12"/>
    <n v="66"/>
    <n v="65"/>
    <n v="1423"/>
    <n v="1423"/>
    <n v="1555"/>
    <n v="1555"/>
    <n v="463032"/>
    <n v="393707.56741957564"/>
    <n v="0.16509715682129436"/>
    <n v="4.5678144764581867E-2"/>
    <x v="2"/>
    <x v="1"/>
  </r>
  <r>
    <x v="6"/>
    <x v="0"/>
    <x v="3"/>
    <x v="13"/>
    <n v="73"/>
    <n v="71"/>
    <n v="1383"/>
    <n v="1383"/>
    <n v="1518"/>
    <n v="1518"/>
    <n v="476626"/>
    <n v="404099.61396303901"/>
    <n v="0.17569925223064931"/>
    <n v="5.1337671728127261E-2"/>
    <x v="2"/>
    <x v="1"/>
  </r>
  <r>
    <x v="6"/>
    <x v="0"/>
    <x v="3"/>
    <x v="14"/>
    <n v="67"/>
    <n v="67"/>
    <n v="1452"/>
    <n v="1452"/>
    <n v="1597"/>
    <n v="1597"/>
    <n v="470627"/>
    <n v="397258.34086242301"/>
    <n v="0.16865599311155352"/>
    <n v="4.6143250688705235E-2"/>
    <x v="2"/>
    <x v="1"/>
  </r>
  <r>
    <x v="6"/>
    <x v="0"/>
    <x v="3"/>
    <x v="15"/>
    <n v="0"/>
    <n v="0"/>
    <n v="0"/>
    <n v="0"/>
    <n v="1342"/>
    <n v="1342"/>
    <n v="520419"/>
    <n v="437474.99520876113"/>
    <n v="0"/>
    <m/>
    <x v="2"/>
    <x v="1"/>
  </r>
  <r>
    <x v="6"/>
    <x v="0"/>
    <x v="3"/>
    <x v="16"/>
    <n v="0"/>
    <n v="0"/>
    <n v="0"/>
    <n v="0"/>
    <n v="843"/>
    <n v="843"/>
    <n v="521849"/>
    <n v="308276.81040383299"/>
    <n v="0"/>
    <m/>
    <x v="2"/>
    <x v="1"/>
  </r>
  <r>
    <x v="6"/>
    <x v="0"/>
    <x v="3"/>
    <x v="17"/>
    <m/>
    <m/>
    <m/>
    <m/>
    <m/>
    <m/>
    <m/>
    <m/>
    <m/>
    <m/>
    <x v="2"/>
    <x v="1"/>
  </r>
  <r>
    <x v="6"/>
    <x v="0"/>
    <x v="4"/>
    <x v="1"/>
    <n v="1"/>
    <n v="1"/>
    <n v="1"/>
    <n v="1"/>
    <n v="1"/>
    <n v="1"/>
    <n v="32"/>
    <n v="21.702943189596166"/>
    <n v="46.076699886463985"/>
    <n v="1"/>
    <x v="2"/>
    <x v="1"/>
  </r>
  <r>
    <x v="6"/>
    <x v="0"/>
    <x v="4"/>
    <x v="2"/>
    <n v="0"/>
    <n v="0"/>
    <n v="0"/>
    <n v="0"/>
    <n v="0"/>
    <n v="0"/>
    <n v="21"/>
    <n v="18.28062970568104"/>
    <n v="0"/>
    <m/>
    <x v="2"/>
    <x v="1"/>
  </r>
  <r>
    <x v="6"/>
    <x v="0"/>
    <x v="4"/>
    <x v="3"/>
    <n v="0"/>
    <n v="0"/>
    <n v="0"/>
    <n v="0"/>
    <n v="0"/>
    <n v="0"/>
    <n v="19"/>
    <n v="15.679671457905544"/>
    <n v="0"/>
    <m/>
    <x v="2"/>
    <x v="1"/>
  </r>
  <r>
    <x v="6"/>
    <x v="0"/>
    <x v="4"/>
    <x v="4"/>
    <n v="0"/>
    <n v="0"/>
    <n v="0"/>
    <n v="0"/>
    <n v="0"/>
    <n v="0"/>
    <n v="12"/>
    <n v="7.83025325119781"/>
    <n v="0"/>
    <m/>
    <x v="2"/>
    <x v="1"/>
  </r>
  <r>
    <x v="6"/>
    <x v="0"/>
    <x v="4"/>
    <x v="5"/>
    <n v="0"/>
    <n v="0"/>
    <n v="0"/>
    <n v="0"/>
    <n v="0"/>
    <n v="0"/>
    <n v="6"/>
    <n v="5.848049281314168"/>
    <n v="0"/>
    <m/>
    <x v="2"/>
    <x v="1"/>
  </r>
  <r>
    <x v="6"/>
    <x v="0"/>
    <x v="4"/>
    <x v="6"/>
    <n v="0"/>
    <n v="0"/>
    <n v="0"/>
    <n v="0"/>
    <n v="0"/>
    <n v="0"/>
    <n v="7"/>
    <n v="4.6625598904859684"/>
    <n v="0"/>
    <m/>
    <x v="2"/>
    <x v="1"/>
  </r>
  <r>
    <x v="6"/>
    <x v="0"/>
    <x v="4"/>
    <x v="7"/>
    <n v="0"/>
    <n v="0"/>
    <n v="0"/>
    <n v="0"/>
    <n v="0"/>
    <n v="0"/>
    <n v="7"/>
    <n v="6.0725530458590002"/>
    <n v="0"/>
    <m/>
    <x v="2"/>
    <x v="1"/>
  </r>
  <r>
    <x v="6"/>
    <x v="0"/>
    <x v="4"/>
    <x v="8"/>
    <n v="0"/>
    <n v="0"/>
    <n v="0"/>
    <n v="0"/>
    <n v="0"/>
    <n v="0"/>
    <n v="6"/>
    <n v="3.8357289527720737"/>
    <n v="0"/>
    <m/>
    <x v="2"/>
    <x v="1"/>
  </r>
  <r>
    <x v="6"/>
    <x v="0"/>
    <x v="4"/>
    <x v="9"/>
    <n v="0"/>
    <n v="0"/>
    <n v="0"/>
    <n v="0"/>
    <n v="0"/>
    <n v="0"/>
    <n v="7"/>
    <n v="5.8453114305270359"/>
    <n v="0"/>
    <m/>
    <x v="2"/>
    <x v="1"/>
  </r>
  <r>
    <x v="6"/>
    <x v="0"/>
    <x v="4"/>
    <x v="10"/>
    <n v="0"/>
    <n v="0"/>
    <n v="0"/>
    <n v="0"/>
    <n v="0"/>
    <n v="0"/>
    <n v="10"/>
    <n v="8.7556468172484596"/>
    <n v="0"/>
    <m/>
    <x v="2"/>
    <x v="1"/>
  </r>
  <r>
    <x v="6"/>
    <x v="0"/>
    <x v="4"/>
    <x v="11"/>
    <n v="0"/>
    <n v="0"/>
    <n v="0"/>
    <n v="0"/>
    <n v="0"/>
    <n v="0"/>
    <n v="11"/>
    <n v="9.4921286789869956"/>
    <n v="0"/>
    <m/>
    <x v="2"/>
    <x v="1"/>
  </r>
  <r>
    <x v="6"/>
    <x v="0"/>
    <x v="4"/>
    <x v="12"/>
    <n v="0"/>
    <n v="0"/>
    <n v="0"/>
    <n v="0"/>
    <n v="0"/>
    <n v="0"/>
    <n v="12"/>
    <n v="11.550992470910336"/>
    <n v="0"/>
    <m/>
    <x v="2"/>
    <x v="1"/>
  </r>
  <r>
    <x v="6"/>
    <x v="0"/>
    <x v="4"/>
    <x v="13"/>
    <n v="0"/>
    <n v="0"/>
    <n v="1"/>
    <n v="1"/>
    <n v="1"/>
    <n v="1"/>
    <n v="14"/>
    <n v="12.700889801505818"/>
    <n v="0"/>
    <n v="0"/>
    <x v="2"/>
    <x v="1"/>
  </r>
  <r>
    <x v="6"/>
    <x v="0"/>
    <x v="4"/>
    <x v="14"/>
    <n v="0"/>
    <n v="0"/>
    <n v="0"/>
    <n v="0"/>
    <n v="0"/>
    <n v="0"/>
    <n v="14"/>
    <n v="11.408624229979466"/>
    <n v="0"/>
    <m/>
    <x v="2"/>
    <x v="1"/>
  </r>
  <r>
    <x v="6"/>
    <x v="0"/>
    <x v="4"/>
    <x v="15"/>
    <n v="0"/>
    <n v="0"/>
    <n v="0"/>
    <n v="0"/>
    <n v="0"/>
    <n v="0"/>
    <n v="10"/>
    <n v="9.6591375770020527"/>
    <n v="0"/>
    <m/>
    <x v="2"/>
    <x v="1"/>
  </r>
  <r>
    <x v="6"/>
    <x v="0"/>
    <x v="4"/>
    <x v="16"/>
    <n v="0"/>
    <n v="0"/>
    <n v="0"/>
    <n v="0"/>
    <n v="0"/>
    <n v="0"/>
    <n v="12"/>
    <n v="6.7241615331964404"/>
    <n v="0"/>
    <m/>
    <x v="2"/>
    <x v="1"/>
  </r>
  <r>
    <x v="6"/>
    <x v="0"/>
    <x v="4"/>
    <x v="17"/>
    <m/>
    <m/>
    <m/>
    <m/>
    <m/>
    <m/>
    <m/>
    <m/>
    <m/>
    <m/>
    <x v="2"/>
    <x v="1"/>
  </r>
  <r>
    <x v="7"/>
    <x v="1"/>
    <x v="1"/>
    <x v="1"/>
    <m/>
    <m/>
    <m/>
    <m/>
    <m/>
    <m/>
    <m/>
    <m/>
    <m/>
    <m/>
    <x v="2"/>
    <x v="1"/>
  </r>
  <r>
    <x v="7"/>
    <x v="1"/>
    <x v="1"/>
    <x v="2"/>
    <m/>
    <m/>
    <m/>
    <m/>
    <m/>
    <m/>
    <m/>
    <m/>
    <m/>
    <m/>
    <x v="2"/>
    <x v="1"/>
  </r>
  <r>
    <x v="7"/>
    <x v="1"/>
    <x v="1"/>
    <x v="3"/>
    <m/>
    <m/>
    <m/>
    <m/>
    <m/>
    <m/>
    <m/>
    <m/>
    <m/>
    <m/>
    <x v="2"/>
    <x v="1"/>
  </r>
  <r>
    <x v="7"/>
    <x v="1"/>
    <x v="1"/>
    <x v="4"/>
    <m/>
    <m/>
    <m/>
    <m/>
    <m/>
    <m/>
    <m/>
    <m/>
    <m/>
    <m/>
    <x v="2"/>
    <x v="1"/>
  </r>
  <r>
    <x v="7"/>
    <x v="1"/>
    <x v="1"/>
    <x v="5"/>
    <m/>
    <m/>
    <m/>
    <m/>
    <m/>
    <m/>
    <m/>
    <m/>
    <m/>
    <m/>
    <x v="2"/>
    <x v="1"/>
  </r>
  <r>
    <x v="7"/>
    <x v="1"/>
    <x v="1"/>
    <x v="6"/>
    <m/>
    <m/>
    <m/>
    <m/>
    <m/>
    <m/>
    <m/>
    <m/>
    <m/>
    <m/>
    <x v="2"/>
    <x v="1"/>
  </r>
  <r>
    <x v="7"/>
    <x v="1"/>
    <x v="1"/>
    <x v="7"/>
    <m/>
    <m/>
    <m/>
    <m/>
    <m/>
    <m/>
    <m/>
    <m/>
    <m/>
    <m/>
    <x v="2"/>
    <x v="1"/>
  </r>
  <r>
    <x v="7"/>
    <x v="1"/>
    <x v="1"/>
    <x v="8"/>
    <m/>
    <m/>
    <m/>
    <m/>
    <m/>
    <m/>
    <m/>
    <m/>
    <m/>
    <m/>
    <x v="2"/>
    <x v="1"/>
  </r>
  <r>
    <x v="7"/>
    <x v="1"/>
    <x v="1"/>
    <x v="9"/>
    <m/>
    <m/>
    <m/>
    <m/>
    <m/>
    <m/>
    <m/>
    <m/>
    <m/>
    <m/>
    <x v="2"/>
    <x v="1"/>
  </r>
  <r>
    <x v="7"/>
    <x v="1"/>
    <x v="1"/>
    <x v="10"/>
    <m/>
    <m/>
    <m/>
    <m/>
    <m/>
    <m/>
    <m/>
    <m/>
    <m/>
    <m/>
    <x v="2"/>
    <x v="1"/>
  </r>
  <r>
    <x v="7"/>
    <x v="1"/>
    <x v="1"/>
    <x v="11"/>
    <m/>
    <m/>
    <m/>
    <m/>
    <m/>
    <m/>
    <m/>
    <m/>
    <m/>
    <m/>
    <x v="2"/>
    <x v="1"/>
  </r>
  <r>
    <x v="7"/>
    <x v="1"/>
    <x v="1"/>
    <x v="12"/>
    <m/>
    <m/>
    <m/>
    <m/>
    <m/>
    <m/>
    <m/>
    <m/>
    <m/>
    <m/>
    <x v="2"/>
    <x v="1"/>
  </r>
  <r>
    <x v="7"/>
    <x v="1"/>
    <x v="1"/>
    <x v="13"/>
    <m/>
    <m/>
    <m/>
    <m/>
    <m/>
    <m/>
    <m/>
    <m/>
    <m/>
    <m/>
    <x v="2"/>
    <x v="1"/>
  </r>
  <r>
    <x v="7"/>
    <x v="1"/>
    <x v="1"/>
    <x v="14"/>
    <m/>
    <m/>
    <m/>
    <m/>
    <m/>
    <m/>
    <m/>
    <m/>
    <m/>
    <m/>
    <x v="2"/>
    <x v="1"/>
  </r>
  <r>
    <x v="7"/>
    <x v="1"/>
    <x v="1"/>
    <x v="15"/>
    <m/>
    <m/>
    <m/>
    <m/>
    <m/>
    <m/>
    <m/>
    <m/>
    <m/>
    <m/>
    <x v="2"/>
    <x v="1"/>
  </r>
  <r>
    <x v="7"/>
    <x v="1"/>
    <x v="1"/>
    <x v="16"/>
    <m/>
    <m/>
    <m/>
    <m/>
    <m/>
    <m/>
    <m/>
    <m/>
    <m/>
    <m/>
    <x v="2"/>
    <x v="1"/>
  </r>
  <r>
    <x v="7"/>
    <x v="1"/>
    <x v="1"/>
    <x v="17"/>
    <m/>
    <m/>
    <m/>
    <m/>
    <m/>
    <m/>
    <m/>
    <m/>
    <m/>
    <m/>
    <x v="2"/>
    <x v="1"/>
  </r>
  <r>
    <x v="7"/>
    <x v="1"/>
    <x v="2"/>
    <x v="1"/>
    <n v="5"/>
    <n v="5"/>
    <n v="14"/>
    <n v="14"/>
    <n v="18"/>
    <n v="18"/>
    <n v="147215"/>
    <n v="114322.94045174538"/>
    <n v="4.3735753998651324E-2"/>
    <n v="0.35714285714285715"/>
    <x v="2"/>
    <x v="1"/>
  </r>
  <r>
    <x v="7"/>
    <x v="1"/>
    <x v="2"/>
    <x v="2"/>
    <n v="4"/>
    <n v="3"/>
    <n v="10"/>
    <n v="10"/>
    <n v="25"/>
    <n v="25"/>
    <n v="146827"/>
    <n v="115907.09103353867"/>
    <n v="2.5882799518555127E-2"/>
    <n v="0.3"/>
    <x v="2"/>
    <x v="1"/>
  </r>
  <r>
    <x v="7"/>
    <x v="1"/>
    <x v="2"/>
    <x v="3"/>
    <n v="2"/>
    <n v="2"/>
    <n v="14"/>
    <n v="14"/>
    <n v="19"/>
    <n v="19"/>
    <n v="149132"/>
    <n v="119263.06639288159"/>
    <n v="1.6769650994982073E-2"/>
    <n v="0.14285714285714285"/>
    <x v="2"/>
    <x v="1"/>
  </r>
  <r>
    <x v="7"/>
    <x v="1"/>
    <x v="2"/>
    <x v="4"/>
    <n v="2"/>
    <n v="2"/>
    <n v="12"/>
    <n v="12"/>
    <n v="18"/>
    <n v="18"/>
    <n v="145532"/>
    <n v="115583.62491444216"/>
    <n v="1.730348915324683E-2"/>
    <n v="0.16666666666666666"/>
    <x v="2"/>
    <x v="1"/>
  </r>
  <r>
    <x v="7"/>
    <x v="1"/>
    <x v="2"/>
    <x v="5"/>
    <n v="4"/>
    <n v="4"/>
    <n v="18"/>
    <n v="18"/>
    <n v="20"/>
    <n v="20"/>
    <n v="141292"/>
    <n v="112030.24229979466"/>
    <n v="3.5704644727054487E-2"/>
    <n v="0.22222222222222221"/>
    <x v="2"/>
    <x v="1"/>
  </r>
  <r>
    <x v="7"/>
    <x v="1"/>
    <x v="2"/>
    <x v="6"/>
    <n v="8"/>
    <n v="8"/>
    <n v="13"/>
    <n v="13"/>
    <n v="18"/>
    <n v="18"/>
    <n v="140942"/>
    <n v="111568.48186173853"/>
    <n v="7.1704838736750195E-2"/>
    <n v="0.61538461538461542"/>
    <x v="2"/>
    <x v="1"/>
  </r>
  <r>
    <x v="7"/>
    <x v="1"/>
    <x v="2"/>
    <x v="7"/>
    <n v="5"/>
    <n v="5"/>
    <n v="16"/>
    <n v="16"/>
    <n v="26"/>
    <n v="26"/>
    <n v="141378"/>
    <n v="110321.01026694046"/>
    <n v="4.5322282563417873E-2"/>
    <n v="0.3125"/>
    <x v="2"/>
    <x v="1"/>
  </r>
  <r>
    <x v="7"/>
    <x v="1"/>
    <x v="2"/>
    <x v="8"/>
    <n v="4"/>
    <n v="4"/>
    <n v="13"/>
    <n v="13"/>
    <n v="19"/>
    <n v="19"/>
    <n v="138282"/>
    <n v="107556.60506502396"/>
    <n v="3.7189719753443103E-2"/>
    <n v="0.30769230769230771"/>
    <x v="2"/>
    <x v="1"/>
  </r>
  <r>
    <x v="7"/>
    <x v="1"/>
    <x v="2"/>
    <x v="9"/>
    <n v="3"/>
    <n v="3"/>
    <n v="11"/>
    <n v="11"/>
    <n v="15"/>
    <n v="15"/>
    <n v="150283"/>
    <n v="119203.64955509924"/>
    <n v="2.516701469457373E-2"/>
    <n v="0.27272727272727271"/>
    <x v="2"/>
    <x v="1"/>
  </r>
  <r>
    <x v="7"/>
    <x v="1"/>
    <x v="2"/>
    <x v="10"/>
    <n v="5"/>
    <n v="5"/>
    <n v="14"/>
    <n v="14"/>
    <n v="21"/>
    <n v="21"/>
    <n v="162167"/>
    <n v="131890.87474332648"/>
    <n v="3.7910128427994176E-2"/>
    <n v="0.35714285714285715"/>
    <x v="2"/>
    <x v="1"/>
  </r>
  <r>
    <x v="7"/>
    <x v="1"/>
    <x v="2"/>
    <x v="11"/>
    <n v="1"/>
    <n v="1"/>
    <n v="14"/>
    <n v="14"/>
    <n v="17"/>
    <n v="17"/>
    <n v="171852"/>
    <n v="139452.0219028063"/>
    <n v="7.1709250705376554E-3"/>
    <n v="7.1428571428571425E-2"/>
    <x v="2"/>
    <x v="1"/>
  </r>
  <r>
    <x v="7"/>
    <x v="1"/>
    <x v="2"/>
    <x v="12"/>
    <n v="6"/>
    <n v="6"/>
    <n v="18"/>
    <n v="18"/>
    <n v="22"/>
    <n v="22"/>
    <n v="171908"/>
    <n v="140693.96577686517"/>
    <n v="4.2645752196051913E-2"/>
    <n v="0.33333333333333331"/>
    <x v="2"/>
    <x v="1"/>
  </r>
  <r>
    <x v="7"/>
    <x v="1"/>
    <x v="2"/>
    <x v="13"/>
    <n v="4"/>
    <n v="4"/>
    <n v="20"/>
    <n v="20"/>
    <n v="25"/>
    <n v="25"/>
    <n v="179776"/>
    <n v="146158.08076659823"/>
    <n v="2.7367628112110017E-2"/>
    <n v="0.2"/>
    <x v="2"/>
    <x v="1"/>
  </r>
  <r>
    <x v="7"/>
    <x v="1"/>
    <x v="2"/>
    <x v="14"/>
    <n v="5"/>
    <n v="5"/>
    <n v="13"/>
    <n v="13"/>
    <n v="13"/>
    <n v="13"/>
    <n v="173446"/>
    <n v="140776.64613278577"/>
    <n v="3.55172547247916E-2"/>
    <n v="0.38461538461538464"/>
    <x v="2"/>
    <x v="1"/>
  </r>
  <r>
    <x v="7"/>
    <x v="1"/>
    <x v="2"/>
    <x v="15"/>
    <n v="0"/>
    <n v="0"/>
    <n v="0"/>
    <n v="0"/>
    <n v="18"/>
    <n v="18"/>
    <n v="190473"/>
    <n v="155693.56331279947"/>
    <n v="0"/>
    <m/>
    <x v="2"/>
    <x v="1"/>
  </r>
  <r>
    <x v="7"/>
    <x v="1"/>
    <x v="2"/>
    <x v="16"/>
    <n v="0"/>
    <n v="0"/>
    <n v="0"/>
    <n v="0"/>
    <n v="7"/>
    <n v="7"/>
    <n v="184674"/>
    <n v="106352.74469541411"/>
    <n v="0"/>
    <m/>
    <x v="2"/>
    <x v="1"/>
  </r>
  <r>
    <x v="7"/>
    <x v="1"/>
    <x v="2"/>
    <x v="17"/>
    <m/>
    <m/>
    <m/>
    <m/>
    <m/>
    <m/>
    <m/>
    <m/>
    <m/>
    <m/>
    <x v="2"/>
    <x v="1"/>
  </r>
  <r>
    <x v="7"/>
    <x v="1"/>
    <x v="3"/>
    <x v="1"/>
    <n v="11"/>
    <n v="11"/>
    <n v="23"/>
    <n v="23"/>
    <n v="40"/>
    <n v="40"/>
    <n v="145361"/>
    <n v="113780.40246406572"/>
    <n v="9.6677457292999425E-2"/>
    <n v="0.47826086956521741"/>
    <x v="2"/>
    <x v="1"/>
  </r>
  <r>
    <x v="7"/>
    <x v="1"/>
    <x v="3"/>
    <x v="2"/>
    <n v="11"/>
    <n v="10"/>
    <n v="22"/>
    <n v="22"/>
    <n v="38"/>
    <n v="38"/>
    <n v="144299"/>
    <n v="114850.12731006159"/>
    <n v="8.7069994907388634E-2"/>
    <n v="0.45454545454545453"/>
    <x v="2"/>
    <x v="1"/>
  </r>
  <r>
    <x v="7"/>
    <x v="1"/>
    <x v="3"/>
    <x v="3"/>
    <n v="16"/>
    <n v="16"/>
    <n v="33"/>
    <n v="33"/>
    <n v="46"/>
    <n v="46"/>
    <n v="146136"/>
    <n v="117755.63586584531"/>
    <n v="0.1358746006707332"/>
    <n v="0.48484848484848486"/>
    <x v="2"/>
    <x v="1"/>
  </r>
  <r>
    <x v="7"/>
    <x v="1"/>
    <x v="3"/>
    <x v="4"/>
    <n v="10"/>
    <n v="10"/>
    <n v="28"/>
    <n v="28"/>
    <n v="37"/>
    <n v="37"/>
    <n v="143021"/>
    <n v="114314.55715263519"/>
    <n v="8.7477922751761097E-2"/>
    <n v="0.35714285714285715"/>
    <x v="2"/>
    <x v="1"/>
  </r>
  <r>
    <x v="7"/>
    <x v="1"/>
    <x v="3"/>
    <x v="5"/>
    <n v="12"/>
    <n v="12"/>
    <n v="28"/>
    <n v="28"/>
    <n v="37"/>
    <n v="37"/>
    <n v="139354"/>
    <n v="111254.92676249145"/>
    <n v="0.10786039188734325"/>
    <n v="0.42857142857142855"/>
    <x v="2"/>
    <x v="1"/>
  </r>
  <r>
    <x v="7"/>
    <x v="1"/>
    <x v="3"/>
    <x v="6"/>
    <n v="8"/>
    <n v="8"/>
    <n v="21"/>
    <n v="21"/>
    <n v="30"/>
    <n v="30"/>
    <n v="139801"/>
    <n v="111406.80629705681"/>
    <n v="7.1808898090738524E-2"/>
    <n v="0.38095238095238093"/>
    <x v="2"/>
    <x v="1"/>
  </r>
  <r>
    <x v="7"/>
    <x v="1"/>
    <x v="3"/>
    <x v="7"/>
    <n v="4"/>
    <n v="4"/>
    <n v="24"/>
    <n v="24"/>
    <n v="39"/>
    <n v="39"/>
    <n v="140435"/>
    <n v="110712.59958932239"/>
    <n v="3.6129582494111877E-2"/>
    <n v="0.16666666666666666"/>
    <x v="2"/>
    <x v="1"/>
  </r>
  <r>
    <x v="7"/>
    <x v="1"/>
    <x v="3"/>
    <x v="8"/>
    <n v="6"/>
    <n v="6"/>
    <n v="19"/>
    <n v="19"/>
    <n v="21"/>
    <n v="21"/>
    <n v="137171"/>
    <n v="107570.39561943874"/>
    <n v="5.5777428031655925E-2"/>
    <n v="0.31578947368421051"/>
    <x v="2"/>
    <x v="1"/>
  </r>
  <r>
    <x v="7"/>
    <x v="1"/>
    <x v="3"/>
    <x v="9"/>
    <n v="5"/>
    <n v="5"/>
    <n v="21"/>
    <n v="21"/>
    <n v="25"/>
    <n v="25"/>
    <n v="150143"/>
    <n v="120009.88637919234"/>
    <n v="4.1663234178904406E-2"/>
    <n v="0.23809523809523808"/>
    <x v="2"/>
    <x v="1"/>
  </r>
  <r>
    <x v="7"/>
    <x v="1"/>
    <x v="3"/>
    <x v="10"/>
    <n v="5"/>
    <n v="5"/>
    <n v="25"/>
    <n v="25"/>
    <n v="28"/>
    <n v="28"/>
    <n v="162675"/>
    <n v="133203.23887748117"/>
    <n v="3.7536624800834938E-2"/>
    <n v="0.2"/>
    <x v="2"/>
    <x v="1"/>
  </r>
  <r>
    <x v="7"/>
    <x v="1"/>
    <x v="3"/>
    <x v="11"/>
    <n v="13"/>
    <n v="13"/>
    <n v="35"/>
    <n v="35"/>
    <n v="38"/>
    <n v="38"/>
    <n v="172826"/>
    <n v="141172.5338809035"/>
    <n v="9.2085901149632318E-2"/>
    <n v="0.37142857142857144"/>
    <x v="2"/>
    <x v="1"/>
  </r>
  <r>
    <x v="7"/>
    <x v="1"/>
    <x v="3"/>
    <x v="12"/>
    <n v="6"/>
    <n v="6"/>
    <n v="29"/>
    <n v="29"/>
    <n v="36"/>
    <n v="36"/>
    <n v="175030"/>
    <n v="143841.3388090349"/>
    <n v="4.1712626214955188E-2"/>
    <n v="0.20689655172413793"/>
    <x v="2"/>
    <x v="1"/>
  </r>
  <r>
    <x v="7"/>
    <x v="1"/>
    <x v="3"/>
    <x v="13"/>
    <n v="13"/>
    <n v="13"/>
    <n v="39"/>
    <n v="39"/>
    <n v="43"/>
    <n v="43"/>
    <n v="182932"/>
    <n v="149650.29705681041"/>
    <n v="8.6869189408056616E-2"/>
    <n v="0.33333333333333331"/>
    <x v="2"/>
    <x v="1"/>
  </r>
  <r>
    <x v="7"/>
    <x v="1"/>
    <x v="3"/>
    <x v="14"/>
    <n v="3"/>
    <n v="3"/>
    <n v="34"/>
    <n v="34"/>
    <n v="42"/>
    <n v="42"/>
    <n v="177723"/>
    <n v="144854.92950034223"/>
    <n v="2.0710375617509876E-2"/>
    <n v="8.8235294117647065E-2"/>
    <x v="2"/>
    <x v="1"/>
  </r>
  <r>
    <x v="7"/>
    <x v="1"/>
    <x v="3"/>
    <x v="15"/>
    <n v="0"/>
    <n v="0"/>
    <n v="0"/>
    <n v="0"/>
    <n v="30"/>
    <n v="30"/>
    <n v="195569"/>
    <n v="160208.12594113621"/>
    <n v="0"/>
    <m/>
    <x v="2"/>
    <x v="1"/>
  </r>
  <r>
    <x v="7"/>
    <x v="1"/>
    <x v="3"/>
    <x v="16"/>
    <n v="0"/>
    <n v="0"/>
    <n v="0"/>
    <n v="0"/>
    <n v="15"/>
    <n v="15"/>
    <n v="190012"/>
    <n v="109654.37371663244"/>
    <n v="0"/>
    <m/>
    <x v="2"/>
    <x v="1"/>
  </r>
  <r>
    <x v="7"/>
    <x v="1"/>
    <x v="3"/>
    <x v="17"/>
    <m/>
    <m/>
    <m/>
    <m/>
    <m/>
    <m/>
    <m/>
    <m/>
    <m/>
    <m/>
    <x v="2"/>
    <x v="1"/>
  </r>
  <r>
    <x v="7"/>
    <x v="1"/>
    <x v="4"/>
    <x v="1"/>
    <n v="0"/>
    <n v="0"/>
    <n v="0"/>
    <n v="0"/>
    <n v="0"/>
    <n v="0"/>
    <n v="3"/>
    <n v="1.5030800821355237"/>
    <n v="0"/>
    <m/>
    <x v="2"/>
    <x v="1"/>
  </r>
  <r>
    <x v="7"/>
    <x v="1"/>
    <x v="4"/>
    <x v="2"/>
    <n v="0"/>
    <n v="0"/>
    <n v="0"/>
    <n v="0"/>
    <n v="0"/>
    <n v="0"/>
    <n v="2"/>
    <n v="0.2518822724161533"/>
    <n v="0"/>
    <m/>
    <x v="2"/>
    <x v="1"/>
  </r>
  <r>
    <x v="7"/>
    <x v="1"/>
    <x v="4"/>
    <x v="3"/>
    <n v="0"/>
    <n v="0"/>
    <n v="0"/>
    <n v="0"/>
    <n v="0"/>
    <n v="0"/>
    <n v="1"/>
    <n v="0.99931553730321698"/>
    <n v="0"/>
    <m/>
    <x v="2"/>
    <x v="1"/>
  </r>
  <r>
    <x v="7"/>
    <x v="1"/>
    <x v="4"/>
    <x v="4"/>
    <n v="0"/>
    <n v="0"/>
    <n v="0"/>
    <n v="0"/>
    <n v="0"/>
    <n v="0"/>
    <n v="1"/>
    <n v="0.99931553730321698"/>
    <n v="0"/>
    <m/>
    <x v="2"/>
    <x v="1"/>
  </r>
  <r>
    <x v="7"/>
    <x v="1"/>
    <x v="4"/>
    <x v="5"/>
    <n v="0"/>
    <n v="0"/>
    <n v="0"/>
    <n v="0"/>
    <n v="0"/>
    <n v="0"/>
    <n v="2"/>
    <n v="2.0041067761806981"/>
    <n v="0"/>
    <m/>
    <x v="2"/>
    <x v="1"/>
  </r>
  <r>
    <x v="7"/>
    <x v="1"/>
    <x v="4"/>
    <x v="6"/>
    <n v="0"/>
    <n v="0"/>
    <n v="0"/>
    <n v="0"/>
    <n v="0"/>
    <n v="0"/>
    <n v="4"/>
    <n v="1.998631074606434"/>
    <n v="0"/>
    <m/>
    <x v="2"/>
    <x v="1"/>
  </r>
  <r>
    <x v="7"/>
    <x v="1"/>
    <x v="4"/>
    <x v="7"/>
    <n v="0"/>
    <n v="0"/>
    <n v="0"/>
    <n v="0"/>
    <n v="0"/>
    <n v="0"/>
    <n v="4"/>
    <n v="3.07460643394935"/>
    <n v="0"/>
    <m/>
    <x v="2"/>
    <x v="1"/>
  </r>
  <r>
    <x v="7"/>
    <x v="1"/>
    <x v="4"/>
    <x v="8"/>
    <n v="0"/>
    <n v="0"/>
    <n v="0"/>
    <n v="0"/>
    <n v="0"/>
    <n v="0"/>
    <n v="2"/>
    <n v="1.0814510609171799"/>
    <n v="0"/>
    <m/>
    <x v="2"/>
    <x v="1"/>
  </r>
  <r>
    <x v="7"/>
    <x v="1"/>
    <x v="4"/>
    <x v="9"/>
    <n v="0"/>
    <n v="0"/>
    <n v="0"/>
    <n v="0"/>
    <n v="0"/>
    <n v="0"/>
    <n v="1"/>
    <n v="1.0020533880903491"/>
    <n v="0"/>
    <m/>
    <x v="2"/>
    <x v="1"/>
  </r>
  <r>
    <x v="7"/>
    <x v="1"/>
    <x v="4"/>
    <x v="10"/>
    <n v="0"/>
    <n v="0"/>
    <n v="0"/>
    <n v="0"/>
    <n v="0"/>
    <n v="0"/>
    <n v="2"/>
    <n v="1.83709787816564"/>
    <n v="0"/>
    <m/>
    <x v="2"/>
    <x v="1"/>
  </r>
  <r>
    <x v="7"/>
    <x v="1"/>
    <x v="4"/>
    <x v="11"/>
    <n v="0"/>
    <n v="0"/>
    <n v="0"/>
    <n v="0"/>
    <n v="0"/>
    <n v="0"/>
    <n v="3"/>
    <n v="2.3353867214236823"/>
    <n v="0"/>
    <m/>
    <x v="2"/>
    <x v="1"/>
  </r>
  <r>
    <x v="7"/>
    <x v="1"/>
    <x v="4"/>
    <x v="12"/>
    <n v="0"/>
    <n v="0"/>
    <n v="0"/>
    <n v="0"/>
    <n v="0"/>
    <n v="0"/>
    <n v="3"/>
    <n v="2.5571526351813825"/>
    <n v="0"/>
    <m/>
    <x v="2"/>
    <x v="1"/>
  </r>
  <r>
    <x v="7"/>
    <x v="1"/>
    <x v="4"/>
    <x v="13"/>
    <n v="0"/>
    <n v="0"/>
    <n v="0"/>
    <n v="0"/>
    <n v="0"/>
    <n v="0"/>
    <n v="2"/>
    <n v="2.0041067761806981"/>
    <n v="0"/>
    <m/>
    <x v="2"/>
    <x v="1"/>
  </r>
  <r>
    <x v="7"/>
    <x v="1"/>
    <x v="4"/>
    <x v="14"/>
    <n v="0"/>
    <n v="0"/>
    <n v="0"/>
    <n v="0"/>
    <n v="0"/>
    <n v="0"/>
    <n v="3"/>
    <n v="1.9137577002053388"/>
    <n v="0"/>
    <m/>
    <x v="2"/>
    <x v="1"/>
  </r>
  <r>
    <x v="7"/>
    <x v="1"/>
    <x v="4"/>
    <x v="15"/>
    <n v="0"/>
    <n v="0"/>
    <n v="0"/>
    <n v="0"/>
    <n v="0"/>
    <n v="0"/>
    <n v="2"/>
    <n v="1.6646132785763177"/>
    <n v="0"/>
    <m/>
    <x v="2"/>
    <x v="1"/>
  </r>
  <r>
    <x v="7"/>
    <x v="1"/>
    <x v="4"/>
    <x v="16"/>
    <n v="0"/>
    <n v="0"/>
    <n v="0"/>
    <n v="0"/>
    <n v="0"/>
    <n v="0"/>
    <n v="1"/>
    <n v="0.4134154688569473"/>
    <n v="0"/>
    <m/>
    <x v="2"/>
    <x v="1"/>
  </r>
  <r>
    <x v="7"/>
    <x v="1"/>
    <x v="4"/>
    <x v="17"/>
    <m/>
    <m/>
    <m/>
    <m/>
    <m/>
    <m/>
    <m/>
    <m/>
    <m/>
    <m/>
    <x v="2"/>
    <x v="1"/>
  </r>
  <r>
    <x v="7"/>
    <x v="2"/>
    <x v="1"/>
    <x v="1"/>
    <m/>
    <m/>
    <m/>
    <m/>
    <m/>
    <m/>
    <m/>
    <m/>
    <m/>
    <m/>
    <x v="2"/>
    <x v="1"/>
  </r>
  <r>
    <x v="7"/>
    <x v="2"/>
    <x v="1"/>
    <x v="2"/>
    <m/>
    <m/>
    <m/>
    <m/>
    <m/>
    <m/>
    <m/>
    <m/>
    <m/>
    <m/>
    <x v="2"/>
    <x v="1"/>
  </r>
  <r>
    <x v="7"/>
    <x v="2"/>
    <x v="1"/>
    <x v="3"/>
    <m/>
    <m/>
    <m/>
    <m/>
    <m/>
    <m/>
    <m/>
    <m/>
    <m/>
    <m/>
    <x v="2"/>
    <x v="1"/>
  </r>
  <r>
    <x v="7"/>
    <x v="2"/>
    <x v="1"/>
    <x v="4"/>
    <m/>
    <m/>
    <m/>
    <m/>
    <m/>
    <m/>
    <m/>
    <m/>
    <m/>
    <m/>
    <x v="2"/>
    <x v="1"/>
  </r>
  <r>
    <x v="7"/>
    <x v="2"/>
    <x v="1"/>
    <x v="5"/>
    <m/>
    <m/>
    <m/>
    <m/>
    <m/>
    <m/>
    <m/>
    <m/>
    <m/>
    <m/>
    <x v="2"/>
    <x v="1"/>
  </r>
  <r>
    <x v="7"/>
    <x v="2"/>
    <x v="1"/>
    <x v="6"/>
    <m/>
    <m/>
    <m/>
    <m/>
    <m/>
    <m/>
    <m/>
    <m/>
    <m/>
    <m/>
    <x v="2"/>
    <x v="1"/>
  </r>
  <r>
    <x v="7"/>
    <x v="2"/>
    <x v="1"/>
    <x v="7"/>
    <m/>
    <m/>
    <m/>
    <m/>
    <m/>
    <m/>
    <m/>
    <m/>
    <m/>
    <m/>
    <x v="2"/>
    <x v="1"/>
  </r>
  <r>
    <x v="7"/>
    <x v="2"/>
    <x v="1"/>
    <x v="8"/>
    <m/>
    <m/>
    <m/>
    <m/>
    <m/>
    <m/>
    <m/>
    <m/>
    <m/>
    <m/>
    <x v="2"/>
    <x v="1"/>
  </r>
  <r>
    <x v="7"/>
    <x v="2"/>
    <x v="1"/>
    <x v="9"/>
    <m/>
    <m/>
    <m/>
    <m/>
    <m/>
    <m/>
    <m/>
    <m/>
    <m/>
    <m/>
    <x v="2"/>
    <x v="1"/>
  </r>
  <r>
    <x v="7"/>
    <x v="2"/>
    <x v="1"/>
    <x v="10"/>
    <m/>
    <m/>
    <m/>
    <m/>
    <m/>
    <m/>
    <m/>
    <m/>
    <m/>
    <m/>
    <x v="2"/>
    <x v="1"/>
  </r>
  <r>
    <x v="7"/>
    <x v="2"/>
    <x v="1"/>
    <x v="11"/>
    <m/>
    <m/>
    <m/>
    <m/>
    <m/>
    <m/>
    <m/>
    <m/>
    <m/>
    <m/>
    <x v="2"/>
    <x v="1"/>
  </r>
  <r>
    <x v="7"/>
    <x v="2"/>
    <x v="1"/>
    <x v="12"/>
    <m/>
    <m/>
    <m/>
    <m/>
    <m/>
    <m/>
    <m/>
    <m/>
    <m/>
    <m/>
    <x v="2"/>
    <x v="1"/>
  </r>
  <r>
    <x v="7"/>
    <x v="2"/>
    <x v="1"/>
    <x v="13"/>
    <m/>
    <m/>
    <m/>
    <m/>
    <m/>
    <m/>
    <m/>
    <m/>
    <m/>
    <m/>
    <x v="2"/>
    <x v="1"/>
  </r>
  <r>
    <x v="7"/>
    <x v="2"/>
    <x v="1"/>
    <x v="14"/>
    <m/>
    <m/>
    <m/>
    <m/>
    <m/>
    <m/>
    <m/>
    <m/>
    <m/>
    <m/>
    <x v="2"/>
    <x v="1"/>
  </r>
  <r>
    <x v="7"/>
    <x v="2"/>
    <x v="1"/>
    <x v="15"/>
    <m/>
    <m/>
    <m/>
    <m/>
    <m/>
    <m/>
    <m/>
    <m/>
    <m/>
    <m/>
    <x v="2"/>
    <x v="1"/>
  </r>
  <r>
    <x v="7"/>
    <x v="2"/>
    <x v="1"/>
    <x v="16"/>
    <m/>
    <m/>
    <m/>
    <m/>
    <m/>
    <m/>
    <m/>
    <m/>
    <m/>
    <m/>
    <x v="2"/>
    <x v="1"/>
  </r>
  <r>
    <x v="7"/>
    <x v="2"/>
    <x v="1"/>
    <x v="17"/>
    <m/>
    <m/>
    <m/>
    <m/>
    <m/>
    <m/>
    <m/>
    <m/>
    <m/>
    <m/>
    <x v="2"/>
    <x v="1"/>
  </r>
  <r>
    <x v="7"/>
    <x v="2"/>
    <x v="2"/>
    <x v="1"/>
    <n v="7"/>
    <n v="7"/>
    <n v="124"/>
    <n v="124"/>
    <n v="136"/>
    <n v="136"/>
    <n v="189213"/>
    <n v="153519.10198494181"/>
    <n v="4.5596931648848538E-2"/>
    <n v="5.6451612903225805E-2"/>
    <x v="2"/>
    <x v="1"/>
  </r>
  <r>
    <x v="7"/>
    <x v="2"/>
    <x v="2"/>
    <x v="2"/>
    <n v="6"/>
    <n v="6"/>
    <n v="115"/>
    <n v="115"/>
    <n v="125"/>
    <n v="125"/>
    <n v="189804"/>
    <n v="156020.48733744011"/>
    <n v="3.8456488006111907E-2"/>
    <n v="5.2173913043478258E-2"/>
    <x v="2"/>
    <x v="1"/>
  </r>
  <r>
    <x v="7"/>
    <x v="2"/>
    <x v="2"/>
    <x v="3"/>
    <n v="6"/>
    <n v="6"/>
    <n v="112"/>
    <n v="112"/>
    <n v="124"/>
    <n v="124"/>
    <n v="190767"/>
    <n v="159402.2587268994"/>
    <n v="3.7640620954309541E-2"/>
    <n v="5.3571428571428568E-2"/>
    <x v="2"/>
    <x v="1"/>
  </r>
  <r>
    <x v="7"/>
    <x v="2"/>
    <x v="2"/>
    <x v="4"/>
    <n v="8"/>
    <n v="8"/>
    <n v="118"/>
    <n v="118"/>
    <n v="130"/>
    <n v="130"/>
    <n v="186284"/>
    <n v="154626.05886379193"/>
    <n v="5.1737721693127389E-2"/>
    <n v="6.7796610169491525E-2"/>
    <x v="2"/>
    <x v="1"/>
  </r>
  <r>
    <x v="7"/>
    <x v="2"/>
    <x v="2"/>
    <x v="5"/>
    <n v="7"/>
    <n v="7"/>
    <n v="91"/>
    <n v="91"/>
    <n v="106"/>
    <n v="106"/>
    <n v="180816"/>
    <n v="150329.96030116358"/>
    <n v="4.6564237667438661E-2"/>
    <n v="7.6923076923076927E-2"/>
    <x v="2"/>
    <x v="1"/>
  </r>
  <r>
    <x v="7"/>
    <x v="2"/>
    <x v="2"/>
    <x v="6"/>
    <n v="10"/>
    <n v="10"/>
    <n v="114"/>
    <n v="114"/>
    <n v="124"/>
    <n v="124"/>
    <n v="181605"/>
    <n v="150588.51745379876"/>
    <n v="6.6406125573738026E-2"/>
    <n v="8.771929824561403E-2"/>
    <x v="2"/>
    <x v="1"/>
  </r>
  <r>
    <x v="7"/>
    <x v="2"/>
    <x v="2"/>
    <x v="7"/>
    <n v="8"/>
    <n v="7"/>
    <n v="116"/>
    <n v="116"/>
    <n v="132"/>
    <n v="132"/>
    <n v="183084"/>
    <n v="149541.94113620807"/>
    <n v="4.6809610379633583E-2"/>
    <n v="6.0344827586206899E-2"/>
    <x v="2"/>
    <x v="1"/>
  </r>
  <r>
    <x v="7"/>
    <x v="2"/>
    <x v="2"/>
    <x v="8"/>
    <n v="9"/>
    <n v="9"/>
    <n v="102"/>
    <n v="102"/>
    <n v="114"/>
    <n v="114"/>
    <n v="179578"/>
    <n v="146115.73169062287"/>
    <n v="6.1595010310430416E-2"/>
    <n v="8.8235294117647065E-2"/>
    <x v="2"/>
    <x v="1"/>
  </r>
  <r>
    <x v="7"/>
    <x v="2"/>
    <x v="2"/>
    <x v="9"/>
    <n v="4"/>
    <n v="4"/>
    <n v="121"/>
    <n v="121"/>
    <n v="133"/>
    <n v="133"/>
    <n v="197629"/>
    <n v="162638.10814510609"/>
    <n v="2.4594481856805607E-2"/>
    <n v="3.3057851239669422E-2"/>
    <x v="2"/>
    <x v="1"/>
  </r>
  <r>
    <x v="7"/>
    <x v="2"/>
    <x v="2"/>
    <x v="10"/>
    <n v="6"/>
    <n v="6"/>
    <n v="122"/>
    <n v="122"/>
    <n v="137"/>
    <n v="137"/>
    <n v="217131"/>
    <n v="182341.33607118411"/>
    <n v="3.2905319930625405E-2"/>
    <n v="4.9180327868852458E-2"/>
    <x v="2"/>
    <x v="1"/>
  </r>
  <r>
    <x v="7"/>
    <x v="2"/>
    <x v="2"/>
    <x v="11"/>
    <n v="4"/>
    <n v="4"/>
    <n v="122"/>
    <n v="122"/>
    <n v="139"/>
    <n v="139"/>
    <n v="231274"/>
    <n v="192564.78028747434"/>
    <n v="2.0772230487987039E-2"/>
    <n v="3.2786885245901641E-2"/>
    <x v="2"/>
    <x v="1"/>
  </r>
  <r>
    <x v="7"/>
    <x v="2"/>
    <x v="2"/>
    <x v="12"/>
    <n v="6"/>
    <n v="6"/>
    <n v="106"/>
    <n v="106"/>
    <n v="120"/>
    <n v="120"/>
    <n v="233504"/>
    <n v="194114.52156057494"/>
    <n v="3.0909588585971162E-2"/>
    <n v="5.6603773584905662E-2"/>
    <x v="2"/>
    <x v="1"/>
  </r>
  <r>
    <x v="7"/>
    <x v="2"/>
    <x v="2"/>
    <x v="13"/>
    <n v="7"/>
    <n v="7"/>
    <n v="127"/>
    <n v="127"/>
    <n v="144"/>
    <n v="144"/>
    <n v="238960"/>
    <n v="197649.06228610541"/>
    <n v="3.5416307666905109E-2"/>
    <n v="5.5118110236220472E-2"/>
    <x v="2"/>
    <x v="1"/>
  </r>
  <r>
    <x v="7"/>
    <x v="2"/>
    <x v="2"/>
    <x v="14"/>
    <n v="4"/>
    <n v="4"/>
    <n v="99"/>
    <n v="99"/>
    <n v="113"/>
    <n v="113"/>
    <n v="231056"/>
    <n v="188434.78986995207"/>
    <n v="2.1227502643012965E-2"/>
    <n v="4.0404040404040407E-2"/>
    <x v="2"/>
    <x v="1"/>
  </r>
  <r>
    <x v="7"/>
    <x v="2"/>
    <x v="2"/>
    <x v="15"/>
    <n v="0"/>
    <n v="0"/>
    <n v="0"/>
    <n v="0"/>
    <n v="92"/>
    <n v="92"/>
    <n v="254062"/>
    <n v="206780.64339493497"/>
    <n v="0"/>
    <m/>
    <x v="2"/>
    <x v="1"/>
  </r>
  <r>
    <x v="7"/>
    <x v="2"/>
    <x v="2"/>
    <x v="16"/>
    <n v="0"/>
    <n v="0"/>
    <n v="0"/>
    <n v="0"/>
    <n v="62"/>
    <n v="62"/>
    <n v="250813"/>
    <n v="144501.3169062286"/>
    <n v="0"/>
    <m/>
    <x v="2"/>
    <x v="1"/>
  </r>
  <r>
    <x v="7"/>
    <x v="2"/>
    <x v="2"/>
    <x v="17"/>
    <m/>
    <m/>
    <m/>
    <m/>
    <m/>
    <m/>
    <m/>
    <m/>
    <m/>
    <m/>
    <x v="2"/>
    <x v="1"/>
  </r>
  <r>
    <x v="7"/>
    <x v="2"/>
    <x v="3"/>
    <x v="1"/>
    <n v="15"/>
    <n v="15"/>
    <n v="164"/>
    <n v="164"/>
    <n v="176"/>
    <n v="176"/>
    <n v="168885"/>
    <n v="136543.37029431897"/>
    <n v="0.10985520547550225"/>
    <n v="9.1463414634146339E-2"/>
    <x v="2"/>
    <x v="1"/>
  </r>
  <r>
    <x v="7"/>
    <x v="2"/>
    <x v="3"/>
    <x v="2"/>
    <n v="22"/>
    <n v="22"/>
    <n v="159"/>
    <n v="159"/>
    <n v="174"/>
    <n v="174"/>
    <n v="169785"/>
    <n v="138042.91581108829"/>
    <n v="0.15937072808652489"/>
    <n v="0.13836477987421383"/>
    <x v="2"/>
    <x v="1"/>
  </r>
  <r>
    <x v="7"/>
    <x v="2"/>
    <x v="3"/>
    <x v="3"/>
    <n v="20"/>
    <n v="20"/>
    <n v="153"/>
    <n v="153"/>
    <n v="164"/>
    <n v="164"/>
    <n v="170909"/>
    <n v="140967.4661190965"/>
    <n v="0.14187670780081257"/>
    <n v="0.13071895424836602"/>
    <x v="2"/>
    <x v="1"/>
  </r>
  <r>
    <x v="7"/>
    <x v="2"/>
    <x v="3"/>
    <x v="4"/>
    <n v="22"/>
    <n v="22"/>
    <n v="159"/>
    <n v="159"/>
    <n v="179"/>
    <n v="179"/>
    <n v="166617"/>
    <n v="136505.43463381246"/>
    <n v="0.16116574449227525"/>
    <n v="0.13836477987421383"/>
    <x v="2"/>
    <x v="1"/>
  </r>
  <r>
    <x v="7"/>
    <x v="2"/>
    <x v="3"/>
    <x v="5"/>
    <n v="16"/>
    <n v="16"/>
    <n v="155"/>
    <n v="155"/>
    <n v="163"/>
    <n v="163"/>
    <n v="162692"/>
    <n v="133195.62217659137"/>
    <n v="0.1201240681828651"/>
    <n v="0.1032258064516129"/>
    <x v="2"/>
    <x v="1"/>
  </r>
  <r>
    <x v="7"/>
    <x v="2"/>
    <x v="3"/>
    <x v="6"/>
    <n v="24"/>
    <n v="24"/>
    <n v="161"/>
    <n v="161"/>
    <n v="180"/>
    <n v="180"/>
    <n v="163272"/>
    <n v="133277.99589322382"/>
    <n v="0.18007473656212306"/>
    <n v="0.14906832298136646"/>
    <x v="2"/>
    <x v="1"/>
  </r>
  <r>
    <x v="7"/>
    <x v="2"/>
    <x v="3"/>
    <x v="7"/>
    <n v="17"/>
    <n v="17"/>
    <n v="170"/>
    <n v="170"/>
    <n v="182"/>
    <n v="182"/>
    <n v="164222"/>
    <n v="132162.45859000683"/>
    <n v="0.12862956834616132"/>
    <n v="0.1"/>
    <x v="2"/>
    <x v="1"/>
  </r>
  <r>
    <x v="7"/>
    <x v="2"/>
    <x v="3"/>
    <x v="8"/>
    <n v="14"/>
    <n v="14"/>
    <n v="145"/>
    <n v="145"/>
    <n v="167"/>
    <n v="167"/>
    <n v="161103"/>
    <n v="128860.09856262834"/>
    <n v="0.10864495802939145"/>
    <n v="9.6551724137931033E-2"/>
    <x v="2"/>
    <x v="1"/>
  </r>
  <r>
    <x v="7"/>
    <x v="2"/>
    <x v="3"/>
    <x v="9"/>
    <n v="18"/>
    <n v="18"/>
    <n v="160"/>
    <n v="160"/>
    <n v="176"/>
    <n v="176"/>
    <n v="179192"/>
    <n v="145010.64476386036"/>
    <n v="0.12412881846923537"/>
    <n v="0.1125"/>
    <x v="2"/>
    <x v="1"/>
  </r>
  <r>
    <x v="7"/>
    <x v="2"/>
    <x v="3"/>
    <x v="10"/>
    <n v="17"/>
    <n v="17"/>
    <n v="198"/>
    <n v="198"/>
    <n v="218"/>
    <n v="218"/>
    <n v="193126"/>
    <n v="158415.65229295002"/>
    <n v="0.10731262822794027"/>
    <n v="8.5858585858585856E-2"/>
    <x v="2"/>
    <x v="1"/>
  </r>
  <r>
    <x v="7"/>
    <x v="2"/>
    <x v="3"/>
    <x v="11"/>
    <n v="17"/>
    <n v="17"/>
    <n v="168"/>
    <n v="168"/>
    <n v="193"/>
    <n v="193"/>
    <n v="206255"/>
    <n v="168518.31074606435"/>
    <n v="0.10087924525671775"/>
    <n v="0.10119047619047619"/>
    <x v="2"/>
    <x v="1"/>
  </r>
  <r>
    <x v="7"/>
    <x v="2"/>
    <x v="3"/>
    <x v="12"/>
    <n v="14"/>
    <n v="14"/>
    <n v="193"/>
    <n v="193"/>
    <n v="220"/>
    <n v="220"/>
    <n v="209761"/>
    <n v="171038.88569472963"/>
    <n v="8.185273157700064E-2"/>
    <n v="7.2538860103626937E-2"/>
    <x v="2"/>
    <x v="1"/>
  </r>
  <r>
    <x v="7"/>
    <x v="2"/>
    <x v="3"/>
    <x v="13"/>
    <n v="20"/>
    <n v="19"/>
    <n v="179"/>
    <n v="179"/>
    <n v="202"/>
    <n v="202"/>
    <n v="214050"/>
    <n v="173706.41204654347"/>
    <n v="0.10937995768923646"/>
    <n v="0.10614525139664804"/>
    <x v="2"/>
    <x v="1"/>
  </r>
  <r>
    <x v="7"/>
    <x v="2"/>
    <x v="3"/>
    <x v="14"/>
    <n v="10"/>
    <n v="10"/>
    <n v="168"/>
    <n v="168"/>
    <n v="190"/>
    <n v="190"/>
    <n v="211758"/>
    <n v="170537.12525667352"/>
    <n v="5.8638258296831919E-2"/>
    <n v="5.9523809523809521E-2"/>
    <x v="2"/>
    <x v="1"/>
  </r>
  <r>
    <x v="7"/>
    <x v="2"/>
    <x v="3"/>
    <x v="15"/>
    <n v="0"/>
    <n v="0"/>
    <n v="0"/>
    <n v="0"/>
    <n v="140"/>
    <n v="140"/>
    <n v="236198"/>
    <n v="188271.66324435317"/>
    <n v="0"/>
    <m/>
    <x v="2"/>
    <x v="1"/>
  </r>
  <r>
    <x v="7"/>
    <x v="2"/>
    <x v="3"/>
    <x v="16"/>
    <n v="0"/>
    <n v="0"/>
    <n v="0"/>
    <n v="0"/>
    <n v="68"/>
    <n v="68"/>
    <n v="235611"/>
    <n v="135032.51745379876"/>
    <n v="0"/>
    <m/>
    <x v="2"/>
    <x v="1"/>
  </r>
  <r>
    <x v="7"/>
    <x v="2"/>
    <x v="3"/>
    <x v="17"/>
    <m/>
    <m/>
    <m/>
    <m/>
    <m/>
    <m/>
    <m/>
    <m/>
    <m/>
    <m/>
    <x v="2"/>
    <x v="1"/>
  </r>
  <r>
    <x v="7"/>
    <x v="2"/>
    <x v="4"/>
    <x v="1"/>
    <n v="0"/>
    <n v="0"/>
    <n v="0"/>
    <n v="0"/>
    <n v="0"/>
    <n v="0"/>
    <n v="12"/>
    <n v="8.9664613278576315"/>
    <n v="0"/>
    <m/>
    <x v="2"/>
    <x v="1"/>
  </r>
  <r>
    <x v="7"/>
    <x v="2"/>
    <x v="4"/>
    <x v="2"/>
    <n v="0"/>
    <n v="0"/>
    <n v="0"/>
    <n v="0"/>
    <n v="0"/>
    <n v="0"/>
    <n v="7"/>
    <n v="6.7789185489390826"/>
    <n v="0"/>
    <m/>
    <x v="2"/>
    <x v="1"/>
  </r>
  <r>
    <x v="7"/>
    <x v="2"/>
    <x v="4"/>
    <x v="3"/>
    <n v="0"/>
    <n v="0"/>
    <n v="0"/>
    <n v="0"/>
    <n v="0"/>
    <n v="0"/>
    <n v="8"/>
    <n v="6.1902806297056809"/>
    <n v="0"/>
    <m/>
    <x v="2"/>
    <x v="1"/>
  </r>
  <r>
    <x v="7"/>
    <x v="2"/>
    <x v="4"/>
    <x v="4"/>
    <n v="0"/>
    <n v="0"/>
    <n v="0"/>
    <n v="0"/>
    <n v="0"/>
    <n v="0"/>
    <n v="6"/>
    <n v="3.0061601642710474"/>
    <n v="0"/>
    <m/>
    <x v="2"/>
    <x v="1"/>
  </r>
  <r>
    <x v="7"/>
    <x v="2"/>
    <x v="4"/>
    <x v="5"/>
    <n v="0"/>
    <n v="0"/>
    <n v="0"/>
    <n v="0"/>
    <n v="0"/>
    <n v="0"/>
    <n v="1"/>
    <n v="1.0020533880903491"/>
    <n v="0"/>
    <m/>
    <x v="2"/>
    <x v="1"/>
  </r>
  <r>
    <x v="7"/>
    <x v="2"/>
    <x v="4"/>
    <x v="6"/>
    <m/>
    <m/>
    <m/>
    <m/>
    <m/>
    <m/>
    <m/>
    <m/>
    <m/>
    <m/>
    <x v="2"/>
    <x v="1"/>
  </r>
  <r>
    <x v="7"/>
    <x v="2"/>
    <x v="4"/>
    <x v="7"/>
    <n v="0"/>
    <n v="0"/>
    <n v="0"/>
    <n v="0"/>
    <n v="0"/>
    <n v="0"/>
    <n v="1"/>
    <n v="0.99931553730321698"/>
    <n v="0"/>
    <m/>
    <x v="2"/>
    <x v="1"/>
  </r>
  <r>
    <x v="7"/>
    <x v="2"/>
    <x v="4"/>
    <x v="8"/>
    <n v="0"/>
    <n v="0"/>
    <n v="0"/>
    <n v="0"/>
    <n v="0"/>
    <n v="0"/>
    <n v="3"/>
    <n v="1.754962354551677"/>
    <n v="0"/>
    <m/>
    <x v="2"/>
    <x v="1"/>
  </r>
  <r>
    <x v="7"/>
    <x v="2"/>
    <x v="4"/>
    <x v="9"/>
    <n v="0"/>
    <n v="0"/>
    <n v="0"/>
    <n v="0"/>
    <n v="0"/>
    <n v="0"/>
    <n v="5"/>
    <n v="3.8412046543463383"/>
    <n v="0"/>
    <m/>
    <x v="2"/>
    <x v="1"/>
  </r>
  <r>
    <x v="7"/>
    <x v="2"/>
    <x v="4"/>
    <x v="10"/>
    <n v="0"/>
    <n v="0"/>
    <n v="0"/>
    <n v="0"/>
    <n v="0"/>
    <n v="0"/>
    <n v="6"/>
    <n v="5.2210814510609174"/>
    <n v="0"/>
    <m/>
    <x v="2"/>
    <x v="1"/>
  </r>
  <r>
    <x v="7"/>
    <x v="2"/>
    <x v="4"/>
    <x v="11"/>
    <n v="0"/>
    <n v="0"/>
    <n v="0"/>
    <n v="0"/>
    <n v="0"/>
    <n v="0"/>
    <n v="5"/>
    <n v="4.1587953456536617"/>
    <n v="0"/>
    <m/>
    <x v="2"/>
    <x v="1"/>
  </r>
  <r>
    <x v="7"/>
    <x v="2"/>
    <x v="4"/>
    <x v="12"/>
    <n v="0"/>
    <n v="0"/>
    <n v="0"/>
    <n v="0"/>
    <n v="0"/>
    <n v="0"/>
    <n v="3"/>
    <n v="2.9979466119096507"/>
    <n v="0"/>
    <m/>
    <x v="2"/>
    <x v="1"/>
  </r>
  <r>
    <x v="7"/>
    <x v="2"/>
    <x v="4"/>
    <x v="13"/>
    <n v="0"/>
    <n v="0"/>
    <n v="0"/>
    <n v="0"/>
    <n v="0"/>
    <n v="0"/>
    <n v="6"/>
    <n v="5.0951403148528405"/>
    <n v="0"/>
    <m/>
    <x v="2"/>
    <x v="1"/>
  </r>
  <r>
    <x v="7"/>
    <x v="2"/>
    <x v="4"/>
    <x v="14"/>
    <n v="0"/>
    <n v="0"/>
    <n v="0"/>
    <n v="0"/>
    <n v="0"/>
    <n v="0"/>
    <n v="4"/>
    <n v="3.5838466803559208"/>
    <n v="0"/>
    <m/>
    <x v="2"/>
    <x v="1"/>
  </r>
  <r>
    <x v="7"/>
    <x v="2"/>
    <x v="4"/>
    <x v="15"/>
    <n v="0"/>
    <n v="0"/>
    <n v="0"/>
    <n v="0"/>
    <n v="0"/>
    <n v="0"/>
    <n v="2"/>
    <n v="1.998631074606434"/>
    <n v="0"/>
    <m/>
    <x v="2"/>
    <x v="1"/>
  </r>
  <r>
    <x v="7"/>
    <x v="2"/>
    <x v="4"/>
    <x v="16"/>
    <n v="0"/>
    <n v="0"/>
    <n v="0"/>
    <n v="0"/>
    <n v="0"/>
    <n v="0"/>
    <n v="5"/>
    <n v="2.6255989048596851"/>
    <n v="0"/>
    <m/>
    <x v="2"/>
    <x v="1"/>
  </r>
  <r>
    <x v="7"/>
    <x v="2"/>
    <x v="4"/>
    <x v="17"/>
    <m/>
    <m/>
    <m/>
    <m/>
    <m/>
    <m/>
    <m/>
    <m/>
    <m/>
    <m/>
    <x v="2"/>
    <x v="1"/>
  </r>
  <r>
    <x v="7"/>
    <x v="3"/>
    <x v="1"/>
    <x v="1"/>
    <m/>
    <m/>
    <m/>
    <m/>
    <m/>
    <m/>
    <m/>
    <m/>
    <m/>
    <m/>
    <x v="2"/>
    <x v="1"/>
  </r>
  <r>
    <x v="7"/>
    <x v="3"/>
    <x v="1"/>
    <x v="2"/>
    <m/>
    <m/>
    <m/>
    <m/>
    <m/>
    <m/>
    <m/>
    <m/>
    <m/>
    <m/>
    <x v="2"/>
    <x v="1"/>
  </r>
  <r>
    <x v="7"/>
    <x v="3"/>
    <x v="1"/>
    <x v="3"/>
    <m/>
    <m/>
    <m/>
    <m/>
    <m/>
    <m/>
    <m/>
    <m/>
    <m/>
    <m/>
    <x v="2"/>
    <x v="1"/>
  </r>
  <r>
    <x v="7"/>
    <x v="3"/>
    <x v="1"/>
    <x v="4"/>
    <m/>
    <m/>
    <m/>
    <m/>
    <m/>
    <m/>
    <m/>
    <m/>
    <m/>
    <m/>
    <x v="2"/>
    <x v="1"/>
  </r>
  <r>
    <x v="7"/>
    <x v="3"/>
    <x v="1"/>
    <x v="5"/>
    <m/>
    <m/>
    <m/>
    <m/>
    <m/>
    <m/>
    <m/>
    <m/>
    <m/>
    <m/>
    <x v="2"/>
    <x v="1"/>
  </r>
  <r>
    <x v="7"/>
    <x v="3"/>
    <x v="1"/>
    <x v="6"/>
    <m/>
    <m/>
    <m/>
    <m/>
    <m/>
    <m/>
    <m/>
    <m/>
    <m/>
    <m/>
    <x v="2"/>
    <x v="1"/>
  </r>
  <r>
    <x v="7"/>
    <x v="3"/>
    <x v="1"/>
    <x v="7"/>
    <m/>
    <m/>
    <m/>
    <m/>
    <m/>
    <m/>
    <m/>
    <m/>
    <m/>
    <m/>
    <x v="2"/>
    <x v="1"/>
  </r>
  <r>
    <x v="7"/>
    <x v="3"/>
    <x v="1"/>
    <x v="8"/>
    <m/>
    <m/>
    <m/>
    <m/>
    <m/>
    <m/>
    <m/>
    <m/>
    <m/>
    <m/>
    <x v="2"/>
    <x v="1"/>
  </r>
  <r>
    <x v="7"/>
    <x v="3"/>
    <x v="1"/>
    <x v="9"/>
    <m/>
    <m/>
    <m/>
    <m/>
    <m/>
    <m/>
    <m/>
    <m/>
    <m/>
    <m/>
    <x v="2"/>
    <x v="1"/>
  </r>
  <r>
    <x v="7"/>
    <x v="3"/>
    <x v="1"/>
    <x v="10"/>
    <m/>
    <m/>
    <m/>
    <m/>
    <m/>
    <m/>
    <m/>
    <m/>
    <m/>
    <m/>
    <x v="2"/>
    <x v="1"/>
  </r>
  <r>
    <x v="7"/>
    <x v="3"/>
    <x v="1"/>
    <x v="11"/>
    <m/>
    <m/>
    <m/>
    <m/>
    <m/>
    <m/>
    <m/>
    <m/>
    <m/>
    <m/>
    <x v="2"/>
    <x v="1"/>
  </r>
  <r>
    <x v="7"/>
    <x v="3"/>
    <x v="1"/>
    <x v="12"/>
    <m/>
    <m/>
    <m/>
    <m/>
    <m/>
    <m/>
    <m/>
    <m/>
    <m/>
    <m/>
    <x v="2"/>
    <x v="1"/>
  </r>
  <r>
    <x v="7"/>
    <x v="3"/>
    <x v="1"/>
    <x v="13"/>
    <m/>
    <m/>
    <m/>
    <m/>
    <m/>
    <m/>
    <m/>
    <m/>
    <m/>
    <m/>
    <x v="2"/>
    <x v="1"/>
  </r>
  <r>
    <x v="7"/>
    <x v="3"/>
    <x v="1"/>
    <x v="14"/>
    <m/>
    <m/>
    <m/>
    <m/>
    <m/>
    <m/>
    <m/>
    <m/>
    <m/>
    <m/>
    <x v="2"/>
    <x v="1"/>
  </r>
  <r>
    <x v="7"/>
    <x v="3"/>
    <x v="1"/>
    <x v="15"/>
    <m/>
    <m/>
    <m/>
    <m/>
    <m/>
    <m/>
    <m/>
    <m/>
    <m/>
    <m/>
    <x v="2"/>
    <x v="1"/>
  </r>
  <r>
    <x v="7"/>
    <x v="3"/>
    <x v="1"/>
    <x v="16"/>
    <m/>
    <m/>
    <m/>
    <m/>
    <m/>
    <m/>
    <m/>
    <m/>
    <m/>
    <m/>
    <x v="2"/>
    <x v="1"/>
  </r>
  <r>
    <x v="7"/>
    <x v="3"/>
    <x v="1"/>
    <x v="17"/>
    <m/>
    <m/>
    <m/>
    <m/>
    <m/>
    <m/>
    <m/>
    <m/>
    <m/>
    <m/>
    <x v="2"/>
    <x v="1"/>
  </r>
  <r>
    <x v="7"/>
    <x v="3"/>
    <x v="2"/>
    <x v="1"/>
    <n v="26"/>
    <n v="26"/>
    <n v="1075"/>
    <n v="1075"/>
    <n v="1291"/>
    <n v="1291"/>
    <n v="60789"/>
    <n v="54395.980835044487"/>
    <n v="0.47797649019042154"/>
    <n v="2.4186046511627906E-2"/>
    <x v="2"/>
    <x v="1"/>
  </r>
  <r>
    <x v="7"/>
    <x v="3"/>
    <x v="2"/>
    <x v="2"/>
    <n v="27"/>
    <n v="27"/>
    <n v="1124"/>
    <n v="1124"/>
    <n v="1361"/>
    <n v="1361"/>
    <n v="62858"/>
    <n v="55823.80013689254"/>
    <n v="0.48366467230446358"/>
    <n v="2.4021352313167259E-2"/>
    <x v="2"/>
    <x v="1"/>
  </r>
  <r>
    <x v="7"/>
    <x v="3"/>
    <x v="2"/>
    <x v="3"/>
    <n v="40"/>
    <n v="38"/>
    <n v="1219"/>
    <n v="1219"/>
    <n v="1422"/>
    <n v="1422"/>
    <n v="64609"/>
    <n v="57652.76386036961"/>
    <n v="0.65911844386217056"/>
    <n v="3.1173092698933553E-2"/>
    <x v="2"/>
    <x v="1"/>
  </r>
  <r>
    <x v="7"/>
    <x v="3"/>
    <x v="2"/>
    <x v="4"/>
    <n v="46"/>
    <n v="46"/>
    <n v="1261"/>
    <n v="1261"/>
    <n v="1415"/>
    <n v="1415"/>
    <n v="65482"/>
    <n v="58379.274469541408"/>
    <n v="0.7879508681458498"/>
    <n v="3.6478984932593182E-2"/>
    <x v="2"/>
    <x v="1"/>
  </r>
  <r>
    <x v="7"/>
    <x v="3"/>
    <x v="2"/>
    <x v="5"/>
    <n v="38"/>
    <n v="37"/>
    <n v="1189"/>
    <n v="1189"/>
    <n v="1299"/>
    <n v="1299"/>
    <n v="66865"/>
    <n v="59780.802190280629"/>
    <n v="0.61892779361223738"/>
    <n v="3.1118587047939444E-2"/>
    <x v="2"/>
    <x v="1"/>
  </r>
  <r>
    <x v="7"/>
    <x v="3"/>
    <x v="2"/>
    <x v="6"/>
    <n v="43"/>
    <n v="43"/>
    <n v="1335"/>
    <n v="1335"/>
    <n v="1504"/>
    <n v="1504"/>
    <n v="70899"/>
    <n v="63187.233401779602"/>
    <n v="0.68051721344693261"/>
    <n v="3.2209737827715357E-2"/>
    <x v="2"/>
    <x v="1"/>
  </r>
  <r>
    <x v="7"/>
    <x v="3"/>
    <x v="2"/>
    <x v="7"/>
    <n v="29"/>
    <n v="29"/>
    <n v="1263"/>
    <n v="1263"/>
    <n v="1393"/>
    <n v="1393"/>
    <n v="74314"/>
    <n v="64489.355236139629"/>
    <n v="0.44968661717598463"/>
    <n v="2.2961203483768806E-2"/>
    <x v="2"/>
    <x v="1"/>
  </r>
  <r>
    <x v="7"/>
    <x v="3"/>
    <x v="2"/>
    <x v="8"/>
    <n v="51"/>
    <n v="51"/>
    <n v="1276"/>
    <n v="1276"/>
    <n v="1356"/>
    <n v="1356"/>
    <n v="76808"/>
    <n v="67854.17659137577"/>
    <n v="0.75161180286847773"/>
    <n v="3.9968652037617555E-2"/>
    <x v="2"/>
    <x v="1"/>
  </r>
  <r>
    <x v="7"/>
    <x v="3"/>
    <x v="2"/>
    <x v="9"/>
    <n v="53"/>
    <n v="52"/>
    <n v="1381"/>
    <n v="1381"/>
    <n v="1494"/>
    <n v="1494"/>
    <n v="84561"/>
    <n v="75057.982203969877"/>
    <n v="0.69279773413959"/>
    <n v="3.7653874004344681E-2"/>
    <x v="2"/>
    <x v="1"/>
  </r>
  <r>
    <x v="7"/>
    <x v="3"/>
    <x v="2"/>
    <x v="10"/>
    <n v="49"/>
    <n v="49"/>
    <n v="1349"/>
    <n v="1349"/>
    <n v="1467"/>
    <n v="1467"/>
    <n v="93715"/>
    <n v="83590.266940451751"/>
    <n v="0.58619264889902489"/>
    <n v="3.6323202372127501E-2"/>
    <x v="2"/>
    <x v="1"/>
  </r>
  <r>
    <x v="7"/>
    <x v="3"/>
    <x v="2"/>
    <x v="11"/>
    <n v="51"/>
    <n v="50"/>
    <n v="1397"/>
    <n v="1397"/>
    <n v="1498"/>
    <n v="1498"/>
    <n v="99904"/>
    <n v="88611.321013004796"/>
    <n v="0.56426198626089652"/>
    <n v="3.579098067287044E-2"/>
    <x v="2"/>
    <x v="1"/>
  </r>
  <r>
    <x v="7"/>
    <x v="3"/>
    <x v="2"/>
    <x v="12"/>
    <n v="59"/>
    <n v="58"/>
    <n v="1480"/>
    <n v="1480"/>
    <n v="1615"/>
    <n v="1615"/>
    <n v="104456"/>
    <n v="92762.412046543468"/>
    <n v="0.62525325420493105"/>
    <n v="3.9189189189189191E-2"/>
    <x v="2"/>
    <x v="1"/>
  </r>
  <r>
    <x v="7"/>
    <x v="3"/>
    <x v="2"/>
    <x v="13"/>
    <n v="73"/>
    <n v="72"/>
    <n v="1418"/>
    <n v="1418"/>
    <n v="1537"/>
    <n v="1537"/>
    <n v="106212"/>
    <n v="94442.329911019842"/>
    <n v="0.76237001001389737"/>
    <n v="5.0775740479548657E-2"/>
    <x v="2"/>
    <x v="1"/>
  </r>
  <r>
    <x v="7"/>
    <x v="3"/>
    <x v="2"/>
    <x v="14"/>
    <n v="60"/>
    <n v="59"/>
    <n v="1390"/>
    <n v="1390"/>
    <n v="1499"/>
    <n v="1499"/>
    <n v="106126"/>
    <n v="93969.886379192336"/>
    <n v="0.6278607144625038"/>
    <n v="4.2446043165467628E-2"/>
    <x v="2"/>
    <x v="1"/>
  </r>
  <r>
    <x v="7"/>
    <x v="3"/>
    <x v="2"/>
    <x v="15"/>
    <n v="0"/>
    <n v="0"/>
    <n v="0"/>
    <n v="0"/>
    <n v="1414"/>
    <n v="1414"/>
    <n v="115317"/>
    <n v="101154.5106091718"/>
    <n v="0"/>
    <m/>
    <x v="2"/>
    <x v="1"/>
  </r>
  <r>
    <x v="7"/>
    <x v="3"/>
    <x v="2"/>
    <x v="16"/>
    <n v="0"/>
    <n v="0"/>
    <n v="0"/>
    <n v="0"/>
    <n v="931"/>
    <n v="931"/>
    <n v="118301"/>
    <n v="71218.329911019842"/>
    <n v="0"/>
    <m/>
    <x v="2"/>
    <x v="1"/>
  </r>
  <r>
    <x v="7"/>
    <x v="3"/>
    <x v="2"/>
    <x v="17"/>
    <m/>
    <m/>
    <m/>
    <m/>
    <m/>
    <m/>
    <m/>
    <m/>
    <m/>
    <m/>
    <x v="2"/>
    <x v="1"/>
  </r>
  <r>
    <x v="7"/>
    <x v="3"/>
    <x v="3"/>
    <x v="1"/>
    <n v="25"/>
    <n v="25"/>
    <n v="1033"/>
    <n v="1033"/>
    <n v="1141"/>
    <n v="1141"/>
    <n v="50730"/>
    <n v="44833.188227241619"/>
    <n v="0.55762262262690154"/>
    <n v="2.420135527589545E-2"/>
    <x v="2"/>
    <x v="1"/>
  </r>
  <r>
    <x v="7"/>
    <x v="3"/>
    <x v="3"/>
    <x v="2"/>
    <n v="27"/>
    <n v="27"/>
    <n v="1032"/>
    <n v="1032"/>
    <n v="1165"/>
    <n v="1165"/>
    <n v="52204"/>
    <n v="45762.286105407256"/>
    <n v="0.5900054891883928"/>
    <n v="2.616279069767442E-2"/>
    <x v="2"/>
    <x v="1"/>
  </r>
  <r>
    <x v="7"/>
    <x v="3"/>
    <x v="3"/>
    <x v="3"/>
    <n v="36"/>
    <n v="36"/>
    <n v="1030"/>
    <n v="1030"/>
    <n v="1175"/>
    <n v="1175"/>
    <n v="54163"/>
    <n v="47586.74058863792"/>
    <n v="0.75651325463117691"/>
    <n v="3.4951456310679613E-2"/>
    <x v="2"/>
    <x v="1"/>
  </r>
  <r>
    <x v="7"/>
    <x v="3"/>
    <x v="3"/>
    <x v="4"/>
    <n v="24"/>
    <n v="24"/>
    <n v="984"/>
    <n v="984"/>
    <n v="1088"/>
    <n v="1088"/>
    <n v="54684"/>
    <n v="48331.685147159478"/>
    <n v="0.49656865732955957"/>
    <n v="2.4390243902439025E-2"/>
    <x v="2"/>
    <x v="1"/>
  </r>
  <r>
    <x v="7"/>
    <x v="3"/>
    <x v="3"/>
    <x v="5"/>
    <n v="35"/>
    <n v="34"/>
    <n v="1016"/>
    <n v="1016"/>
    <n v="1087"/>
    <n v="1087"/>
    <n v="56062"/>
    <n v="49564.473648186176"/>
    <n v="0.68597520557437086"/>
    <n v="3.3464566929133861E-2"/>
    <x v="2"/>
    <x v="1"/>
  </r>
  <r>
    <x v="7"/>
    <x v="3"/>
    <x v="3"/>
    <x v="6"/>
    <n v="38"/>
    <n v="37"/>
    <n v="1040"/>
    <n v="1040"/>
    <n v="1129"/>
    <n v="1129"/>
    <n v="59661"/>
    <n v="52689.341546885698"/>
    <n v="0.70222931078148865"/>
    <n v="3.5576923076923075E-2"/>
    <x v="2"/>
    <x v="1"/>
  </r>
  <r>
    <x v="7"/>
    <x v="3"/>
    <x v="3"/>
    <x v="7"/>
    <n v="35"/>
    <n v="35"/>
    <n v="1082"/>
    <n v="1082"/>
    <n v="1167"/>
    <n v="1167"/>
    <n v="62733"/>
    <n v="54241.727583846681"/>
    <n v="0.64525968399323408"/>
    <n v="3.2347504621072089E-2"/>
    <x v="2"/>
    <x v="1"/>
  </r>
  <r>
    <x v="7"/>
    <x v="3"/>
    <x v="3"/>
    <x v="8"/>
    <n v="41"/>
    <n v="41"/>
    <n v="1069"/>
    <n v="1069"/>
    <n v="1160"/>
    <n v="1160"/>
    <n v="64987"/>
    <n v="56565.464750171115"/>
    <n v="0.72482388646644991"/>
    <n v="3.8353601496725911E-2"/>
    <x v="2"/>
    <x v="1"/>
  </r>
  <r>
    <x v="7"/>
    <x v="3"/>
    <x v="3"/>
    <x v="9"/>
    <n v="43"/>
    <n v="42"/>
    <n v="1064"/>
    <n v="1064"/>
    <n v="1149"/>
    <n v="1149"/>
    <n v="72533"/>
    <n v="63581.300479123885"/>
    <n v="0.66057157817635659"/>
    <n v="3.9473684210526314E-2"/>
    <x v="2"/>
    <x v="1"/>
  </r>
  <r>
    <x v="7"/>
    <x v="3"/>
    <x v="3"/>
    <x v="10"/>
    <n v="41"/>
    <n v="41"/>
    <n v="1057"/>
    <n v="1057"/>
    <n v="1159"/>
    <n v="1159"/>
    <n v="79825"/>
    <n v="70296.183436002742"/>
    <n v="0.58324645800047126"/>
    <n v="3.8789025543992432E-2"/>
    <x v="2"/>
    <x v="1"/>
  </r>
  <r>
    <x v="7"/>
    <x v="3"/>
    <x v="3"/>
    <x v="11"/>
    <n v="44"/>
    <n v="44"/>
    <n v="1130"/>
    <n v="1130"/>
    <n v="1240"/>
    <n v="1240"/>
    <n v="85822"/>
    <n v="75303.917864476389"/>
    <n v="0.58429894815282124"/>
    <n v="3.8938053097345132E-2"/>
    <x v="2"/>
    <x v="1"/>
  </r>
  <r>
    <x v="7"/>
    <x v="3"/>
    <x v="3"/>
    <x v="12"/>
    <n v="46"/>
    <n v="45"/>
    <n v="1201"/>
    <n v="1201"/>
    <n v="1299"/>
    <n v="1299"/>
    <n v="89603"/>
    <n v="78771.263518138265"/>
    <n v="0.57127431997632072"/>
    <n v="3.7468776019983351E-2"/>
    <x v="2"/>
    <x v="1"/>
  </r>
  <r>
    <x v="7"/>
    <x v="3"/>
    <x v="3"/>
    <x v="13"/>
    <n v="40"/>
    <n v="39"/>
    <n v="1165"/>
    <n v="1165"/>
    <n v="1273"/>
    <n v="1273"/>
    <n v="91556"/>
    <n v="80672.131416837787"/>
    <n v="0.4834383239297923"/>
    <n v="3.3476394849785408E-2"/>
    <x v="2"/>
    <x v="1"/>
  </r>
  <r>
    <x v="7"/>
    <x v="3"/>
    <x v="3"/>
    <x v="14"/>
    <n v="54"/>
    <n v="54"/>
    <n v="1250"/>
    <n v="1250"/>
    <n v="1365"/>
    <n v="1365"/>
    <n v="93238"/>
    <n v="81806.343600273787"/>
    <n v="0.66009550877689238"/>
    <n v="4.3200000000000002E-2"/>
    <x v="2"/>
    <x v="1"/>
  </r>
  <r>
    <x v="7"/>
    <x v="3"/>
    <x v="3"/>
    <x v="15"/>
    <n v="0"/>
    <n v="0"/>
    <n v="0"/>
    <n v="0"/>
    <n v="1172"/>
    <n v="1172"/>
    <n v="102541"/>
    <n v="88938.16290212184"/>
    <n v="0"/>
    <m/>
    <x v="2"/>
    <x v="1"/>
  </r>
  <r>
    <x v="7"/>
    <x v="3"/>
    <x v="3"/>
    <x v="16"/>
    <n v="0"/>
    <n v="0"/>
    <n v="0"/>
    <n v="0"/>
    <n v="760"/>
    <n v="760"/>
    <n v="105968"/>
    <n v="63559.364818617389"/>
    <n v="0"/>
    <m/>
    <x v="2"/>
    <x v="1"/>
  </r>
  <r>
    <x v="7"/>
    <x v="3"/>
    <x v="3"/>
    <x v="17"/>
    <m/>
    <m/>
    <m/>
    <m/>
    <m/>
    <m/>
    <m/>
    <m/>
    <m/>
    <m/>
    <x v="2"/>
    <x v="1"/>
  </r>
  <r>
    <x v="7"/>
    <x v="3"/>
    <x v="4"/>
    <x v="1"/>
    <n v="1"/>
    <n v="1"/>
    <n v="1"/>
    <n v="1"/>
    <n v="1"/>
    <n v="1"/>
    <n v="15"/>
    <n v="9.7303216974674882"/>
    <n v="102.77152504220597"/>
    <n v="1"/>
    <x v="2"/>
    <x v="1"/>
  </r>
  <r>
    <x v="7"/>
    <x v="3"/>
    <x v="4"/>
    <x v="2"/>
    <n v="0"/>
    <n v="0"/>
    <n v="0"/>
    <n v="0"/>
    <n v="0"/>
    <n v="0"/>
    <n v="10"/>
    <n v="9.4127310061601648"/>
    <n v="0"/>
    <m/>
    <x v="2"/>
    <x v="1"/>
  </r>
  <r>
    <x v="7"/>
    <x v="3"/>
    <x v="4"/>
    <x v="3"/>
    <n v="0"/>
    <n v="0"/>
    <n v="0"/>
    <n v="0"/>
    <n v="0"/>
    <n v="0"/>
    <n v="8"/>
    <n v="7.4058863791923342"/>
    <n v="0"/>
    <m/>
    <x v="2"/>
    <x v="1"/>
  </r>
  <r>
    <x v="7"/>
    <x v="3"/>
    <x v="4"/>
    <x v="4"/>
    <n v="0"/>
    <n v="0"/>
    <n v="0"/>
    <n v="0"/>
    <n v="0"/>
    <n v="0"/>
    <n v="4"/>
    <n v="2.8254620123203287"/>
    <n v="0"/>
    <m/>
    <x v="2"/>
    <x v="1"/>
  </r>
  <r>
    <x v="7"/>
    <x v="3"/>
    <x v="4"/>
    <x v="5"/>
    <n v="0"/>
    <n v="0"/>
    <n v="0"/>
    <n v="0"/>
    <n v="0"/>
    <n v="0"/>
    <n v="2"/>
    <n v="2.0041067761806981"/>
    <n v="0"/>
    <m/>
    <x v="2"/>
    <x v="1"/>
  </r>
  <r>
    <x v="7"/>
    <x v="3"/>
    <x v="4"/>
    <x v="6"/>
    <n v="0"/>
    <n v="0"/>
    <n v="0"/>
    <n v="0"/>
    <n v="0"/>
    <n v="0"/>
    <n v="2"/>
    <n v="1.998631074606434"/>
    <n v="0"/>
    <m/>
    <x v="2"/>
    <x v="1"/>
  </r>
  <r>
    <x v="7"/>
    <x v="3"/>
    <x v="4"/>
    <x v="7"/>
    <n v="0"/>
    <n v="0"/>
    <n v="0"/>
    <n v="0"/>
    <n v="0"/>
    <n v="0"/>
    <n v="2"/>
    <n v="1.998631074606434"/>
    <n v="0"/>
    <m/>
    <x v="2"/>
    <x v="1"/>
  </r>
  <r>
    <x v="7"/>
    <x v="3"/>
    <x v="4"/>
    <x v="8"/>
    <n v="0"/>
    <n v="0"/>
    <n v="0"/>
    <n v="0"/>
    <n v="0"/>
    <n v="0"/>
    <n v="1"/>
    <n v="0.99931553730321698"/>
    <n v="0"/>
    <m/>
    <x v="2"/>
    <x v="1"/>
  </r>
  <r>
    <x v="7"/>
    <x v="3"/>
    <x v="4"/>
    <x v="9"/>
    <n v="0"/>
    <n v="0"/>
    <n v="0"/>
    <n v="0"/>
    <n v="0"/>
    <n v="0"/>
    <n v="1"/>
    <n v="1.0020533880903491"/>
    <n v="0"/>
    <m/>
    <x v="2"/>
    <x v="1"/>
  </r>
  <r>
    <x v="7"/>
    <x v="3"/>
    <x v="4"/>
    <x v="10"/>
    <n v="0"/>
    <n v="0"/>
    <n v="0"/>
    <n v="0"/>
    <n v="0"/>
    <n v="0"/>
    <n v="3"/>
    <n v="1.6974674880219027"/>
    <n v="0"/>
    <m/>
    <x v="2"/>
    <x v="1"/>
  </r>
  <r>
    <x v="7"/>
    <x v="3"/>
    <x v="4"/>
    <x v="11"/>
    <n v="0"/>
    <n v="0"/>
    <n v="0"/>
    <n v="0"/>
    <n v="0"/>
    <n v="0"/>
    <n v="3"/>
    <n v="2.9979466119096507"/>
    <n v="0"/>
    <m/>
    <x v="2"/>
    <x v="1"/>
  </r>
  <r>
    <x v="7"/>
    <x v="3"/>
    <x v="4"/>
    <x v="12"/>
    <n v="0"/>
    <n v="0"/>
    <n v="0"/>
    <n v="0"/>
    <n v="0"/>
    <n v="0"/>
    <n v="6"/>
    <n v="5.9958932238193015"/>
    <n v="0"/>
    <m/>
    <x v="2"/>
    <x v="1"/>
  </r>
  <r>
    <x v="7"/>
    <x v="3"/>
    <x v="4"/>
    <x v="13"/>
    <n v="0"/>
    <n v="0"/>
    <n v="1"/>
    <n v="1"/>
    <n v="1"/>
    <n v="1"/>
    <n v="6"/>
    <n v="5.6016427104722792"/>
    <n v="0"/>
    <n v="0"/>
    <x v="2"/>
    <x v="1"/>
  </r>
  <r>
    <x v="7"/>
    <x v="3"/>
    <x v="4"/>
    <x v="14"/>
    <n v="0"/>
    <n v="0"/>
    <n v="0"/>
    <n v="0"/>
    <n v="0"/>
    <n v="0"/>
    <n v="7"/>
    <n v="5.9110198494182065"/>
    <n v="0"/>
    <m/>
    <x v="2"/>
    <x v="1"/>
  </r>
  <r>
    <x v="7"/>
    <x v="3"/>
    <x v="4"/>
    <x v="15"/>
    <n v="0"/>
    <n v="0"/>
    <n v="0"/>
    <n v="0"/>
    <n v="0"/>
    <n v="0"/>
    <n v="6"/>
    <n v="5.9958932238193015"/>
    <n v="0"/>
    <m/>
    <x v="2"/>
    <x v="1"/>
  </r>
  <r>
    <x v="7"/>
    <x v="3"/>
    <x v="4"/>
    <x v="16"/>
    <n v="0"/>
    <n v="0"/>
    <n v="0"/>
    <n v="0"/>
    <n v="0"/>
    <n v="0"/>
    <n v="6"/>
    <n v="3.6851471594798082"/>
    <n v="0"/>
    <m/>
    <x v="2"/>
    <x v="1"/>
  </r>
  <r>
    <x v="7"/>
    <x v="3"/>
    <x v="4"/>
    <x v="17"/>
    <m/>
    <m/>
    <m/>
    <m/>
    <m/>
    <m/>
    <m/>
    <m/>
    <m/>
    <m/>
    <x v="2"/>
    <x v="1"/>
  </r>
  <r>
    <x v="0"/>
    <x v="0"/>
    <x v="0"/>
    <x v="0"/>
    <n v="2141"/>
    <n v="2119"/>
    <n v="37814"/>
    <n v="37814"/>
    <n v="46596"/>
    <n v="46596"/>
    <n v="2820923"/>
    <n v="11256874.428473648"/>
    <n v="0.18824052923963561"/>
    <n v="5.6037446448405352E-2"/>
    <x v="2"/>
    <x v="2"/>
  </r>
  <r>
    <x v="1"/>
    <x v="1"/>
    <x v="0"/>
    <x v="0"/>
    <n v="0"/>
    <n v="0"/>
    <n v="581"/>
    <n v="581"/>
    <n v="846"/>
    <n v="846"/>
    <n v="1235788"/>
    <n v="3991040.4243668718"/>
    <n v="0"/>
    <n v="0"/>
    <x v="2"/>
    <x v="2"/>
  </r>
  <r>
    <x v="1"/>
    <x v="2"/>
    <x v="0"/>
    <x v="0"/>
    <n v="2"/>
    <n v="2"/>
    <n v="3921"/>
    <n v="3921"/>
    <n v="4723"/>
    <n v="4723"/>
    <n v="1492040"/>
    <n v="5079313.4099931549"/>
    <n v="3.937540054262364E-4"/>
    <n v="5.1007396072430501E-4"/>
    <x v="2"/>
    <x v="2"/>
  </r>
  <r>
    <x v="1"/>
    <x v="3"/>
    <x v="0"/>
    <x v="0"/>
    <n v="2139"/>
    <n v="2117"/>
    <n v="33312"/>
    <n v="33312"/>
    <n v="41027"/>
    <n v="41027"/>
    <n v="506282"/>
    <n v="2184943.2635181383"/>
    <n v="0.96890387743582052"/>
    <n v="6.3550672430355434E-2"/>
    <x v="2"/>
    <x v="2"/>
  </r>
  <r>
    <x v="2"/>
    <x v="0"/>
    <x v="1"/>
    <x v="0"/>
    <m/>
    <m/>
    <m/>
    <m/>
    <m/>
    <m/>
    <m/>
    <m/>
    <m/>
    <m/>
    <x v="2"/>
    <x v="2"/>
  </r>
  <r>
    <x v="2"/>
    <x v="0"/>
    <x v="2"/>
    <x v="0"/>
    <n v="1473"/>
    <n v="1455"/>
    <n v="19946"/>
    <n v="19946"/>
    <n v="24728"/>
    <n v="24728"/>
    <n v="1427914"/>
    <n v="5859077.7932922654"/>
    <n v="0.24833259624334553"/>
    <n v="7.2946956783314948E-2"/>
    <x v="2"/>
    <x v="2"/>
  </r>
  <r>
    <x v="2"/>
    <x v="0"/>
    <x v="3"/>
    <x v="0"/>
    <n v="668"/>
    <n v="664"/>
    <n v="17866"/>
    <n v="17866"/>
    <n v="21866"/>
    <n v="21866"/>
    <n v="1392950"/>
    <n v="5397636.5859000683"/>
    <n v="0.12301680363856443"/>
    <n v="3.7165565879323854E-2"/>
    <x v="2"/>
    <x v="2"/>
  </r>
  <r>
    <x v="2"/>
    <x v="0"/>
    <x v="4"/>
    <x v="0"/>
    <n v="0"/>
    <n v="0"/>
    <n v="2"/>
    <n v="2"/>
    <n v="2"/>
    <n v="2"/>
    <n v="59"/>
    <n v="160.04928131416838"/>
    <n v="0"/>
    <n v="0"/>
    <x v="2"/>
    <x v="2"/>
  </r>
  <r>
    <x v="3"/>
    <x v="1"/>
    <x v="1"/>
    <x v="0"/>
    <m/>
    <m/>
    <m/>
    <m/>
    <m/>
    <m/>
    <m/>
    <m/>
    <m/>
    <m/>
    <x v="2"/>
    <x v="2"/>
  </r>
  <r>
    <x v="3"/>
    <x v="1"/>
    <x v="2"/>
    <x v="0"/>
    <n v="0"/>
    <n v="0"/>
    <n v="200"/>
    <n v="200"/>
    <n v="301"/>
    <n v="301"/>
    <n v="618700"/>
    <n v="1986774.6091718001"/>
    <n v="0"/>
    <n v="0"/>
    <x v="2"/>
    <x v="2"/>
  </r>
  <r>
    <x v="3"/>
    <x v="1"/>
    <x v="3"/>
    <x v="0"/>
    <n v="0"/>
    <n v="0"/>
    <n v="381"/>
    <n v="381"/>
    <n v="545"/>
    <n v="545"/>
    <n v="617078"/>
    <n v="2004240.1752224504"/>
    <n v="0"/>
    <n v="0"/>
    <x v="2"/>
    <x v="2"/>
  </r>
  <r>
    <x v="3"/>
    <x v="1"/>
    <x v="4"/>
    <x v="0"/>
    <n v="0"/>
    <n v="0"/>
    <n v="0"/>
    <n v="0"/>
    <n v="0"/>
    <n v="0"/>
    <n v="10"/>
    <n v="25.639972621492127"/>
    <n v="0"/>
    <m/>
    <x v="2"/>
    <x v="2"/>
  </r>
  <r>
    <x v="3"/>
    <x v="2"/>
    <x v="1"/>
    <x v="0"/>
    <m/>
    <m/>
    <m/>
    <m/>
    <m/>
    <m/>
    <m/>
    <m/>
    <m/>
    <m/>
    <x v="2"/>
    <x v="2"/>
  </r>
  <r>
    <x v="3"/>
    <x v="2"/>
    <x v="2"/>
    <x v="0"/>
    <n v="1"/>
    <n v="1"/>
    <n v="1589"/>
    <n v="1589"/>
    <n v="1931"/>
    <n v="1931"/>
    <n v="764142"/>
    <n v="2689168.6160164271"/>
    <n v="3.7186214134885302E-4"/>
    <n v="6.2932662051604787E-4"/>
    <x v="2"/>
    <x v="2"/>
  </r>
  <r>
    <x v="3"/>
    <x v="2"/>
    <x v="3"/>
    <x v="0"/>
    <n v="1"/>
    <n v="1"/>
    <n v="2332"/>
    <n v="2332"/>
    <n v="2792"/>
    <n v="2792"/>
    <n v="727872"/>
    <n v="2390086.5735797398"/>
    <n v="4.1839488621629934E-4"/>
    <n v="4.288164665523156E-4"/>
    <x v="2"/>
    <x v="2"/>
  </r>
  <r>
    <x v="3"/>
    <x v="2"/>
    <x v="4"/>
    <x v="0"/>
    <n v="0"/>
    <n v="0"/>
    <n v="0"/>
    <n v="0"/>
    <n v="0"/>
    <n v="0"/>
    <n v="26"/>
    <n v="58.220396988364136"/>
    <n v="0"/>
    <m/>
    <x v="2"/>
    <x v="2"/>
  </r>
  <r>
    <x v="3"/>
    <x v="3"/>
    <x v="1"/>
    <x v="0"/>
    <m/>
    <m/>
    <m/>
    <m/>
    <m/>
    <m/>
    <m/>
    <m/>
    <m/>
    <m/>
    <x v="2"/>
    <x v="2"/>
  </r>
  <r>
    <x v="3"/>
    <x v="3"/>
    <x v="2"/>
    <x v="0"/>
    <n v="1472"/>
    <n v="1454"/>
    <n v="18157"/>
    <n v="18157"/>
    <n v="22496"/>
    <n v="22496"/>
    <n v="265410"/>
    <n v="1182370.4257357975"/>
    <n v="1.2297330585676358"/>
    <n v="8.007930825576913E-2"/>
    <x v="2"/>
    <x v="2"/>
  </r>
  <r>
    <x v="3"/>
    <x v="3"/>
    <x v="3"/>
    <x v="0"/>
    <n v="667"/>
    <n v="663"/>
    <n v="15153"/>
    <n v="15153"/>
    <n v="18529"/>
    <n v="18529"/>
    <n v="240846"/>
    <n v="1002503.5756331279"/>
    <n v="0.66134427458903022"/>
    <n v="4.3753712136210654E-2"/>
    <x v="2"/>
    <x v="2"/>
  </r>
  <r>
    <x v="3"/>
    <x v="3"/>
    <x v="4"/>
    <x v="0"/>
    <n v="0"/>
    <n v="0"/>
    <n v="2"/>
    <n v="2"/>
    <n v="2"/>
    <n v="2"/>
    <n v="26"/>
    <n v="69.262149212867897"/>
    <n v="0"/>
    <n v="0"/>
    <x v="2"/>
    <x v="2"/>
  </r>
  <r>
    <x v="4"/>
    <x v="0"/>
    <x v="0"/>
    <x v="1"/>
    <n v="119"/>
    <n v="118"/>
    <n v="2434"/>
    <n v="2434"/>
    <n v="2803"/>
    <n v="2803"/>
    <n v="748772"/>
    <n v="617509.89185489388"/>
    <n v="0.1910900562994193"/>
    <n v="4.8479868529170092E-2"/>
    <x v="2"/>
    <x v="2"/>
  </r>
  <r>
    <x v="4"/>
    <x v="0"/>
    <x v="0"/>
    <x v="2"/>
    <n v="127"/>
    <n v="126"/>
    <n v="2462"/>
    <n v="2462"/>
    <n v="2888"/>
    <n v="2888"/>
    <n v="750800"/>
    <n v="626525.40725530463"/>
    <n v="0.20110916259882164"/>
    <n v="5.1177904142973192E-2"/>
    <x v="2"/>
    <x v="2"/>
  </r>
  <r>
    <x v="4"/>
    <x v="0"/>
    <x v="0"/>
    <x v="3"/>
    <n v="125"/>
    <n v="125"/>
    <n v="2561"/>
    <n v="2561"/>
    <n v="2950"/>
    <n v="2950"/>
    <n v="758950"/>
    <n v="642754.40383299114"/>
    <n v="0.19447552479543825"/>
    <n v="4.8809058961343223E-2"/>
    <x v="2"/>
    <x v="2"/>
  </r>
  <r>
    <x v="4"/>
    <x v="0"/>
    <x v="0"/>
    <x v="4"/>
    <n v="156"/>
    <n v="156"/>
    <n v="2562"/>
    <n v="2562"/>
    <n v="2867"/>
    <n v="2867"/>
    <n v="745662"/>
    <n v="627827.04175222456"/>
    <n v="0.24847607641208655"/>
    <n v="6.0889929742388757E-2"/>
    <x v="2"/>
    <x v="2"/>
  </r>
  <r>
    <x v="4"/>
    <x v="0"/>
    <x v="0"/>
    <x v="5"/>
    <n v="148"/>
    <n v="147"/>
    <n v="2497"/>
    <n v="2497"/>
    <n v="2712"/>
    <n v="2712"/>
    <n v="730954"/>
    <n v="616191.5537303217"/>
    <n v="0.23856217942308089"/>
    <n v="5.8870644773728477E-2"/>
    <x v="2"/>
    <x v="2"/>
  </r>
  <r>
    <x v="4"/>
    <x v="0"/>
    <x v="0"/>
    <x v="6"/>
    <n v="149"/>
    <n v="148"/>
    <n v="2684"/>
    <n v="2684"/>
    <n v="2985"/>
    <n v="2985"/>
    <n v="739710"/>
    <n v="622818.3463381246"/>
    <n v="0.2376294803616007"/>
    <n v="5.5141579731743669E-2"/>
    <x v="2"/>
    <x v="2"/>
  </r>
  <r>
    <x v="4"/>
    <x v="0"/>
    <x v="0"/>
    <x v="7"/>
    <n v="133"/>
    <n v="132"/>
    <n v="2671"/>
    <n v="2671"/>
    <n v="2939"/>
    <n v="2939"/>
    <n v="748926"/>
    <n v="621577.24845995894"/>
    <n v="0.21236298517529031"/>
    <n v="4.9419692998876823E-2"/>
    <x v="2"/>
    <x v="2"/>
  </r>
  <r>
    <x v="4"/>
    <x v="0"/>
    <x v="0"/>
    <x v="8"/>
    <n v="126"/>
    <n v="125"/>
    <n v="2624"/>
    <n v="2624"/>
    <n v="2837"/>
    <n v="2837"/>
    <n v="740703"/>
    <n v="614635.370294319"/>
    <n v="0.20337261088658723"/>
    <n v="4.763719512195122E-2"/>
    <x v="2"/>
    <x v="2"/>
  </r>
  <r>
    <x v="4"/>
    <x v="0"/>
    <x v="0"/>
    <x v="9"/>
    <n v="130"/>
    <n v="130"/>
    <n v="2758"/>
    <n v="2758"/>
    <n v="2992"/>
    <n v="2992"/>
    <n v="816037"/>
    <n v="685616.0438056126"/>
    <n v="0.18961049872522803"/>
    <n v="4.7135605511240027E-2"/>
    <x v="2"/>
    <x v="2"/>
  </r>
  <r>
    <x v="4"/>
    <x v="0"/>
    <x v="0"/>
    <x v="10"/>
    <n v="162"/>
    <n v="162"/>
    <n v="2765"/>
    <n v="2765"/>
    <n v="3030"/>
    <n v="3030"/>
    <n v="887574"/>
    <n v="759849.68925393571"/>
    <n v="0.21320006086869753"/>
    <n v="5.8589511754068714E-2"/>
    <x v="2"/>
    <x v="2"/>
  </r>
  <r>
    <x v="4"/>
    <x v="0"/>
    <x v="0"/>
    <x v="11"/>
    <n v="185"/>
    <n v="180"/>
    <n v="2866"/>
    <n v="2866"/>
    <n v="3125"/>
    <n v="3125"/>
    <n v="945407"/>
    <n v="805746.1190965093"/>
    <n v="0.2233954290736587"/>
    <n v="6.2805303558967199E-2"/>
    <x v="2"/>
    <x v="2"/>
  </r>
  <r>
    <x v="4"/>
    <x v="0"/>
    <x v="0"/>
    <x v="12"/>
    <n v="199"/>
    <n v="195"/>
    <n v="3027"/>
    <n v="3027"/>
    <n v="3312"/>
    <n v="3312"/>
    <n v="960022"/>
    <n v="821346.35181382613"/>
    <n v="0.23741506803965262"/>
    <n v="6.4420218037661056E-2"/>
    <x v="2"/>
    <x v="2"/>
  </r>
  <r>
    <x v="4"/>
    <x v="0"/>
    <x v="0"/>
    <x v="13"/>
    <n v="189"/>
    <n v="184"/>
    <n v="2949"/>
    <n v="2949"/>
    <n v="3225"/>
    <n v="3225"/>
    <n v="988216"/>
    <n v="842420.35592060233"/>
    <n v="0.21841827385441515"/>
    <n v="6.2394031875211933E-2"/>
    <x v="2"/>
    <x v="2"/>
  </r>
  <r>
    <x v="4"/>
    <x v="0"/>
    <x v="0"/>
    <x v="14"/>
    <n v="193"/>
    <n v="191"/>
    <n v="2954"/>
    <n v="2954"/>
    <n v="3222"/>
    <n v="3222"/>
    <n v="968173"/>
    <n v="820507.22792607802"/>
    <n v="0.23278283663968866"/>
    <n v="6.4658090724441439E-2"/>
    <x v="2"/>
    <x v="2"/>
  </r>
  <r>
    <x v="4"/>
    <x v="0"/>
    <x v="0"/>
    <x v="15"/>
    <n v="0"/>
    <n v="0"/>
    <n v="0"/>
    <n v="0"/>
    <n v="2866"/>
    <n v="2866"/>
    <n v="1065388"/>
    <n v="901166.57084188913"/>
    <n v="0"/>
    <m/>
    <x v="2"/>
    <x v="2"/>
  </r>
  <r>
    <x v="4"/>
    <x v="0"/>
    <x v="0"/>
    <x v="16"/>
    <n v="0"/>
    <n v="0"/>
    <n v="0"/>
    <n v="0"/>
    <n v="1843"/>
    <n v="1843"/>
    <n v="1065193"/>
    <n v="630382.80629705684"/>
    <n v="0"/>
    <m/>
    <x v="2"/>
    <x v="2"/>
  </r>
  <r>
    <x v="4"/>
    <x v="0"/>
    <x v="0"/>
    <x v="17"/>
    <m/>
    <m/>
    <m/>
    <m/>
    <m/>
    <m/>
    <m/>
    <m/>
    <m/>
    <m/>
    <x v="2"/>
    <x v="2"/>
  </r>
  <r>
    <x v="5"/>
    <x v="1"/>
    <x v="0"/>
    <x v="1"/>
    <n v="0"/>
    <n v="0"/>
    <n v="37"/>
    <n v="37"/>
    <n v="58"/>
    <n v="58"/>
    <n v="292579"/>
    <n v="228104.84599589324"/>
    <n v="0"/>
    <n v="0"/>
    <x v="2"/>
    <x v="2"/>
  </r>
  <r>
    <x v="5"/>
    <x v="1"/>
    <x v="0"/>
    <x v="2"/>
    <n v="0"/>
    <n v="0"/>
    <n v="32"/>
    <n v="32"/>
    <n v="63"/>
    <n v="63"/>
    <n v="291128"/>
    <n v="230757.47022587268"/>
    <n v="0"/>
    <n v="0"/>
    <x v="2"/>
    <x v="2"/>
  </r>
  <r>
    <x v="5"/>
    <x v="1"/>
    <x v="0"/>
    <x v="3"/>
    <n v="0"/>
    <n v="0"/>
    <n v="47"/>
    <n v="47"/>
    <n v="65"/>
    <n v="65"/>
    <n v="295269"/>
    <n v="237019.70157426421"/>
    <n v="0"/>
    <n v="0"/>
    <x v="2"/>
    <x v="2"/>
  </r>
  <r>
    <x v="5"/>
    <x v="1"/>
    <x v="0"/>
    <x v="4"/>
    <n v="0"/>
    <n v="0"/>
    <n v="40"/>
    <n v="40"/>
    <n v="55"/>
    <n v="55"/>
    <n v="288554"/>
    <n v="229899.18138261465"/>
    <n v="0"/>
    <n v="0"/>
    <x v="2"/>
    <x v="2"/>
  </r>
  <r>
    <x v="5"/>
    <x v="1"/>
    <x v="0"/>
    <x v="5"/>
    <n v="0"/>
    <n v="0"/>
    <n v="46"/>
    <n v="46"/>
    <n v="57"/>
    <n v="57"/>
    <n v="280648"/>
    <n v="223287.1731690623"/>
    <n v="0"/>
    <n v="0"/>
    <x v="2"/>
    <x v="2"/>
  </r>
  <r>
    <x v="5"/>
    <x v="1"/>
    <x v="0"/>
    <x v="6"/>
    <n v="0"/>
    <n v="0"/>
    <n v="34"/>
    <n v="34"/>
    <n v="48"/>
    <n v="48"/>
    <n v="280747"/>
    <n v="222977.28678986995"/>
    <n v="0"/>
    <n v="0"/>
    <x v="2"/>
    <x v="2"/>
  </r>
  <r>
    <x v="5"/>
    <x v="1"/>
    <x v="0"/>
    <x v="7"/>
    <n v="0"/>
    <n v="0"/>
    <n v="40"/>
    <n v="40"/>
    <n v="65"/>
    <n v="65"/>
    <n v="281817"/>
    <n v="221036.68446269678"/>
    <n v="0"/>
    <n v="0"/>
    <x v="2"/>
    <x v="2"/>
  </r>
  <r>
    <x v="5"/>
    <x v="1"/>
    <x v="0"/>
    <x v="8"/>
    <n v="0"/>
    <n v="0"/>
    <n v="32"/>
    <n v="32"/>
    <n v="40"/>
    <n v="40"/>
    <n v="275455"/>
    <n v="215128.08213552361"/>
    <n v="0"/>
    <n v="0"/>
    <x v="2"/>
    <x v="2"/>
  </r>
  <r>
    <x v="5"/>
    <x v="1"/>
    <x v="0"/>
    <x v="9"/>
    <n v="0"/>
    <n v="0"/>
    <n v="32"/>
    <n v="32"/>
    <n v="40"/>
    <n v="40"/>
    <n v="300427"/>
    <n v="239214.53798767968"/>
    <n v="0"/>
    <n v="0"/>
    <x v="2"/>
    <x v="2"/>
  </r>
  <r>
    <x v="5"/>
    <x v="1"/>
    <x v="0"/>
    <x v="10"/>
    <n v="0"/>
    <n v="0"/>
    <n v="39"/>
    <n v="39"/>
    <n v="49"/>
    <n v="49"/>
    <n v="324844"/>
    <n v="265095.95071868581"/>
    <n v="0"/>
    <n v="0"/>
    <x v="2"/>
    <x v="2"/>
  </r>
  <r>
    <x v="5"/>
    <x v="1"/>
    <x v="0"/>
    <x v="11"/>
    <n v="0"/>
    <n v="0"/>
    <n v="49"/>
    <n v="49"/>
    <n v="55"/>
    <n v="55"/>
    <n v="344681"/>
    <n v="280626.89117043122"/>
    <n v="0"/>
    <n v="0"/>
    <x v="2"/>
    <x v="2"/>
  </r>
  <r>
    <x v="5"/>
    <x v="1"/>
    <x v="0"/>
    <x v="12"/>
    <n v="0"/>
    <n v="0"/>
    <n v="47"/>
    <n v="47"/>
    <n v="58"/>
    <n v="58"/>
    <n v="346941"/>
    <n v="284537.86173853523"/>
    <n v="0"/>
    <n v="0"/>
    <x v="2"/>
    <x v="2"/>
  </r>
  <r>
    <x v="5"/>
    <x v="1"/>
    <x v="0"/>
    <x v="13"/>
    <n v="0"/>
    <n v="0"/>
    <n v="59"/>
    <n v="59"/>
    <n v="68"/>
    <n v="68"/>
    <n v="362710"/>
    <n v="295810.38193018478"/>
    <n v="0"/>
    <n v="0"/>
    <x v="2"/>
    <x v="2"/>
  </r>
  <r>
    <x v="5"/>
    <x v="1"/>
    <x v="0"/>
    <x v="14"/>
    <n v="0"/>
    <n v="0"/>
    <n v="47"/>
    <n v="47"/>
    <n v="55"/>
    <n v="55"/>
    <n v="351172"/>
    <n v="285633.48939082818"/>
    <n v="0"/>
    <n v="0"/>
    <x v="2"/>
    <x v="2"/>
  </r>
  <r>
    <x v="5"/>
    <x v="1"/>
    <x v="0"/>
    <x v="15"/>
    <n v="0"/>
    <n v="0"/>
    <n v="0"/>
    <n v="0"/>
    <n v="48"/>
    <n v="48"/>
    <n v="386044"/>
    <n v="315903.35386721423"/>
    <n v="0"/>
    <m/>
    <x v="2"/>
    <x v="2"/>
  </r>
  <r>
    <x v="5"/>
    <x v="1"/>
    <x v="0"/>
    <x v="16"/>
    <n v="0"/>
    <n v="0"/>
    <n v="0"/>
    <n v="0"/>
    <n v="22"/>
    <n v="22"/>
    <n v="374687"/>
    <n v="216007.5318275154"/>
    <n v="0"/>
    <m/>
    <x v="2"/>
    <x v="2"/>
  </r>
  <r>
    <x v="5"/>
    <x v="1"/>
    <x v="0"/>
    <x v="17"/>
    <m/>
    <m/>
    <m/>
    <m/>
    <m/>
    <m/>
    <m/>
    <m/>
    <m/>
    <m/>
    <x v="2"/>
    <x v="2"/>
  </r>
  <r>
    <x v="5"/>
    <x v="2"/>
    <x v="0"/>
    <x v="1"/>
    <n v="0"/>
    <n v="0"/>
    <n v="288"/>
    <n v="288"/>
    <n v="312"/>
    <n v="312"/>
    <n v="358110"/>
    <n v="290071.43874058867"/>
    <n v="0"/>
    <n v="0"/>
    <x v="2"/>
    <x v="2"/>
  </r>
  <r>
    <x v="5"/>
    <x v="2"/>
    <x v="0"/>
    <x v="2"/>
    <n v="1"/>
    <n v="1"/>
    <n v="274"/>
    <n v="274"/>
    <n v="299"/>
    <n v="299"/>
    <n v="359596"/>
    <n v="294070.18206707732"/>
    <n v="3.4005487838678601E-3"/>
    <n v="3.6496350364963502E-3"/>
    <x v="2"/>
    <x v="2"/>
  </r>
  <r>
    <x v="5"/>
    <x v="2"/>
    <x v="0"/>
    <x v="3"/>
    <n v="0"/>
    <n v="0"/>
    <n v="265"/>
    <n v="265"/>
    <n v="288"/>
    <n v="288"/>
    <n v="361684"/>
    <n v="300375.91512662562"/>
    <n v="0"/>
    <n v="0"/>
    <x v="2"/>
    <x v="2"/>
  </r>
  <r>
    <x v="5"/>
    <x v="2"/>
    <x v="0"/>
    <x v="4"/>
    <n v="0"/>
    <n v="0"/>
    <n v="277"/>
    <n v="277"/>
    <n v="309"/>
    <n v="309"/>
    <n v="352907"/>
    <n v="291134.49965776864"/>
    <n v="0"/>
    <n v="0"/>
    <x v="2"/>
    <x v="2"/>
  </r>
  <r>
    <x v="5"/>
    <x v="2"/>
    <x v="0"/>
    <x v="5"/>
    <n v="0"/>
    <n v="0"/>
    <n v="246"/>
    <n v="246"/>
    <n v="269"/>
    <n v="269"/>
    <n v="343509"/>
    <n v="283526.58453114307"/>
    <n v="0"/>
    <n v="0"/>
    <x v="2"/>
    <x v="2"/>
  </r>
  <r>
    <x v="5"/>
    <x v="2"/>
    <x v="0"/>
    <x v="6"/>
    <n v="0"/>
    <n v="0"/>
    <n v="275"/>
    <n v="275"/>
    <n v="304"/>
    <n v="304"/>
    <n v="344877"/>
    <n v="283866.51334702258"/>
    <n v="0"/>
    <n v="0"/>
    <x v="2"/>
    <x v="2"/>
  </r>
  <r>
    <x v="5"/>
    <x v="2"/>
    <x v="0"/>
    <x v="7"/>
    <n v="0"/>
    <n v="0"/>
    <n v="286"/>
    <n v="286"/>
    <n v="314"/>
    <n v="314"/>
    <n v="347307"/>
    <n v="281705.39904175221"/>
    <n v="0"/>
    <n v="0"/>
    <x v="2"/>
    <x v="2"/>
  </r>
  <r>
    <x v="5"/>
    <x v="2"/>
    <x v="0"/>
    <x v="8"/>
    <n v="0"/>
    <n v="0"/>
    <n v="247"/>
    <n v="247"/>
    <n v="281"/>
    <n v="281"/>
    <n v="340684"/>
    <n v="274977.58521560574"/>
    <n v="0"/>
    <n v="0"/>
    <x v="2"/>
    <x v="2"/>
  </r>
  <r>
    <x v="5"/>
    <x v="2"/>
    <x v="0"/>
    <x v="9"/>
    <n v="0"/>
    <n v="0"/>
    <n v="281"/>
    <n v="281"/>
    <n v="309"/>
    <n v="309"/>
    <n v="376826"/>
    <n v="307652.59411362081"/>
    <n v="0"/>
    <n v="0"/>
    <x v="2"/>
    <x v="2"/>
  </r>
  <r>
    <x v="5"/>
    <x v="2"/>
    <x v="0"/>
    <x v="10"/>
    <n v="0"/>
    <n v="0"/>
    <n v="320"/>
    <n v="320"/>
    <n v="355"/>
    <n v="355"/>
    <n v="410263"/>
    <n v="340762.20944558521"/>
    <n v="0"/>
    <n v="0"/>
    <x v="2"/>
    <x v="2"/>
  </r>
  <r>
    <x v="5"/>
    <x v="2"/>
    <x v="0"/>
    <x v="11"/>
    <n v="0"/>
    <n v="0"/>
    <n v="290"/>
    <n v="290"/>
    <n v="332"/>
    <n v="332"/>
    <n v="437534"/>
    <n v="361087.24982888432"/>
    <n v="0"/>
    <n v="0"/>
    <x v="2"/>
    <x v="2"/>
  </r>
  <r>
    <x v="5"/>
    <x v="2"/>
    <x v="0"/>
    <x v="12"/>
    <n v="1"/>
    <n v="1"/>
    <n v="299"/>
    <n v="299"/>
    <n v="340"/>
    <n v="340"/>
    <n v="443268"/>
    <n v="365156.40520191647"/>
    <n v="2.7385525373628352E-3"/>
    <n v="3.3444816053511705E-3"/>
    <x v="2"/>
    <x v="2"/>
  </r>
  <r>
    <x v="5"/>
    <x v="2"/>
    <x v="0"/>
    <x v="13"/>
    <n v="0"/>
    <n v="0"/>
    <n v="306"/>
    <n v="306"/>
    <n v="346"/>
    <n v="346"/>
    <n v="453016"/>
    <n v="371360.56947296375"/>
    <n v="0"/>
    <n v="0"/>
    <x v="2"/>
    <x v="2"/>
  </r>
  <r>
    <x v="5"/>
    <x v="2"/>
    <x v="0"/>
    <x v="14"/>
    <n v="0"/>
    <n v="0"/>
    <n v="267"/>
    <n v="267"/>
    <n v="303"/>
    <n v="303"/>
    <n v="442818"/>
    <n v="358975.49897330598"/>
    <n v="0"/>
    <n v="0"/>
    <x v="2"/>
    <x v="2"/>
  </r>
  <r>
    <x v="5"/>
    <x v="2"/>
    <x v="0"/>
    <x v="15"/>
    <n v="0"/>
    <n v="0"/>
    <n v="0"/>
    <n v="0"/>
    <n v="232"/>
    <n v="232"/>
    <n v="490262"/>
    <n v="395054.30527036276"/>
    <n v="0"/>
    <m/>
    <x v="2"/>
    <x v="2"/>
  </r>
  <r>
    <x v="5"/>
    <x v="2"/>
    <x v="0"/>
    <x v="16"/>
    <n v="0"/>
    <n v="0"/>
    <n v="0"/>
    <n v="0"/>
    <n v="130"/>
    <n v="130"/>
    <n v="486429"/>
    <n v="279536.45995893225"/>
    <n v="0"/>
    <m/>
    <x v="2"/>
    <x v="2"/>
  </r>
  <r>
    <x v="5"/>
    <x v="2"/>
    <x v="0"/>
    <x v="17"/>
    <m/>
    <m/>
    <m/>
    <m/>
    <m/>
    <m/>
    <m/>
    <m/>
    <m/>
    <m/>
    <x v="2"/>
    <x v="2"/>
  </r>
  <r>
    <x v="5"/>
    <x v="3"/>
    <x v="0"/>
    <x v="1"/>
    <n v="119"/>
    <n v="118"/>
    <n v="2109"/>
    <n v="2109"/>
    <n v="2433"/>
    <n v="2433"/>
    <n v="111534"/>
    <n v="99238.899383983575"/>
    <n v="1.1890498658537554"/>
    <n v="5.5950687529634897E-2"/>
    <x v="2"/>
    <x v="2"/>
  </r>
  <r>
    <x v="5"/>
    <x v="3"/>
    <x v="0"/>
    <x v="2"/>
    <n v="126"/>
    <n v="125"/>
    <n v="2156"/>
    <n v="2156"/>
    <n v="2526"/>
    <n v="2526"/>
    <n v="115072"/>
    <n v="101595.49897330595"/>
    <n v="1.2303694677737991"/>
    <n v="5.7977736549165118E-2"/>
    <x v="2"/>
    <x v="2"/>
  </r>
  <r>
    <x v="5"/>
    <x v="3"/>
    <x v="0"/>
    <x v="3"/>
    <n v="125"/>
    <n v="125"/>
    <n v="2249"/>
    <n v="2249"/>
    <n v="2597"/>
    <n v="2597"/>
    <n v="118780"/>
    <n v="105246.91033538672"/>
    <n v="1.187683321074859"/>
    <n v="5.5580257892396623E-2"/>
    <x v="2"/>
    <x v="2"/>
  </r>
  <r>
    <x v="5"/>
    <x v="3"/>
    <x v="0"/>
    <x v="4"/>
    <n v="156"/>
    <n v="156"/>
    <n v="2245"/>
    <n v="2245"/>
    <n v="2503"/>
    <n v="2503"/>
    <n v="120170"/>
    <n v="106713.7850787132"/>
    <n v="1.4618542476488185"/>
    <n v="6.9487750556792877E-2"/>
    <x v="2"/>
    <x v="2"/>
  </r>
  <r>
    <x v="5"/>
    <x v="3"/>
    <x v="0"/>
    <x v="5"/>
    <n v="148"/>
    <n v="147"/>
    <n v="2205"/>
    <n v="2205"/>
    <n v="2386"/>
    <n v="2386"/>
    <n v="122929"/>
    <n v="109347.27994524299"/>
    <n v="1.3443407103826641"/>
    <n v="6.6666666666666666E-2"/>
    <x v="2"/>
    <x v="2"/>
  </r>
  <r>
    <x v="5"/>
    <x v="3"/>
    <x v="0"/>
    <x v="6"/>
    <n v="149"/>
    <n v="148"/>
    <n v="2375"/>
    <n v="2375"/>
    <n v="2633"/>
    <n v="2633"/>
    <n v="130562"/>
    <n v="115878.57357973991"/>
    <n v="1.2771990146923604"/>
    <n v="6.2315789473684213E-2"/>
    <x v="2"/>
    <x v="2"/>
  </r>
  <r>
    <x v="5"/>
    <x v="3"/>
    <x v="0"/>
    <x v="7"/>
    <n v="133"/>
    <n v="132"/>
    <n v="2345"/>
    <n v="2345"/>
    <n v="2560"/>
    <n v="2560"/>
    <n v="137049"/>
    <n v="118733.08145106092"/>
    <n v="1.1117373388006224"/>
    <n v="5.628997867803838E-2"/>
    <x v="2"/>
    <x v="2"/>
  </r>
  <r>
    <x v="5"/>
    <x v="3"/>
    <x v="0"/>
    <x v="8"/>
    <n v="126"/>
    <n v="125"/>
    <n v="2345"/>
    <n v="2345"/>
    <n v="2516"/>
    <n v="2516"/>
    <n v="141796"/>
    <n v="124420.64065708419"/>
    <n v="1.004656456837516"/>
    <n v="5.3304904051172705E-2"/>
    <x v="2"/>
    <x v="2"/>
  </r>
  <r>
    <x v="5"/>
    <x v="3"/>
    <x v="0"/>
    <x v="9"/>
    <n v="130"/>
    <n v="130"/>
    <n v="2445"/>
    <n v="2445"/>
    <n v="2643"/>
    <n v="2643"/>
    <n v="157095"/>
    <n v="138640.28473648187"/>
    <n v="0.93767839735106762"/>
    <n v="5.3169734151329244E-2"/>
    <x v="2"/>
    <x v="2"/>
  </r>
  <r>
    <x v="5"/>
    <x v="3"/>
    <x v="0"/>
    <x v="10"/>
    <n v="162"/>
    <n v="162"/>
    <n v="2406"/>
    <n v="2406"/>
    <n v="2626"/>
    <n v="2626"/>
    <n v="173543"/>
    <n v="153888.14784394251"/>
    <n v="1.0527126505173334"/>
    <n v="6.7331670822942641E-2"/>
    <x v="2"/>
    <x v="2"/>
  </r>
  <r>
    <x v="5"/>
    <x v="3"/>
    <x v="0"/>
    <x v="11"/>
    <n v="185"/>
    <n v="180"/>
    <n v="2527"/>
    <n v="2527"/>
    <n v="2738"/>
    <n v="2738"/>
    <n v="185729"/>
    <n v="163918.2368240931"/>
    <n v="1.0981084441090276"/>
    <n v="7.1230708349821925E-2"/>
    <x v="2"/>
    <x v="2"/>
  </r>
  <r>
    <x v="5"/>
    <x v="3"/>
    <x v="0"/>
    <x v="12"/>
    <n v="198"/>
    <n v="194"/>
    <n v="2681"/>
    <n v="2681"/>
    <n v="2914"/>
    <n v="2914"/>
    <n v="194065"/>
    <n v="171539.67145790556"/>
    <n v="1.1309337271734605"/>
    <n v="7.236105930622902E-2"/>
    <x v="2"/>
    <x v="2"/>
  </r>
  <r>
    <x v="5"/>
    <x v="3"/>
    <x v="0"/>
    <x v="13"/>
    <n v="189"/>
    <n v="184"/>
    <n v="2584"/>
    <n v="2584"/>
    <n v="2811"/>
    <n v="2811"/>
    <n v="197774"/>
    <n v="175120.06297056811"/>
    <n v="1.0507077080649767"/>
    <n v="7.1207430340557279E-2"/>
    <x v="2"/>
    <x v="2"/>
  </r>
  <r>
    <x v="5"/>
    <x v="3"/>
    <x v="0"/>
    <x v="14"/>
    <n v="193"/>
    <n v="191"/>
    <n v="2640"/>
    <n v="2640"/>
    <n v="2864"/>
    <n v="2864"/>
    <n v="199371"/>
    <n v="175782.14099931554"/>
    <n v="1.0865722701644858"/>
    <n v="7.2348484848484843E-2"/>
    <x v="2"/>
    <x v="2"/>
  </r>
  <r>
    <x v="5"/>
    <x v="3"/>
    <x v="0"/>
    <x v="15"/>
    <n v="0"/>
    <n v="0"/>
    <n v="0"/>
    <n v="0"/>
    <n v="2586"/>
    <n v="2586"/>
    <n v="217864"/>
    <n v="190098.66940451745"/>
    <n v="0"/>
    <m/>
    <x v="2"/>
    <x v="2"/>
  </r>
  <r>
    <x v="5"/>
    <x v="3"/>
    <x v="0"/>
    <x v="16"/>
    <n v="0"/>
    <n v="0"/>
    <n v="0"/>
    <n v="0"/>
    <n v="1691"/>
    <n v="1691"/>
    <n v="224275"/>
    <n v="134781.37987679671"/>
    <n v="0"/>
    <m/>
    <x v="2"/>
    <x v="2"/>
  </r>
  <r>
    <x v="5"/>
    <x v="3"/>
    <x v="0"/>
    <x v="17"/>
    <m/>
    <m/>
    <m/>
    <m/>
    <m/>
    <m/>
    <m/>
    <m/>
    <m/>
    <m/>
    <x v="2"/>
    <x v="2"/>
  </r>
  <r>
    <x v="6"/>
    <x v="0"/>
    <x v="1"/>
    <x v="1"/>
    <m/>
    <m/>
    <m/>
    <m/>
    <m/>
    <m/>
    <m/>
    <m/>
    <m/>
    <m/>
    <x v="2"/>
    <x v="2"/>
  </r>
  <r>
    <x v="6"/>
    <x v="0"/>
    <x v="1"/>
    <x v="2"/>
    <m/>
    <m/>
    <m/>
    <m/>
    <m/>
    <m/>
    <m/>
    <m/>
    <m/>
    <m/>
    <x v="2"/>
    <x v="2"/>
  </r>
  <r>
    <x v="6"/>
    <x v="0"/>
    <x v="1"/>
    <x v="3"/>
    <m/>
    <m/>
    <m/>
    <m/>
    <m/>
    <m/>
    <m/>
    <m/>
    <m/>
    <m/>
    <x v="2"/>
    <x v="2"/>
  </r>
  <r>
    <x v="6"/>
    <x v="0"/>
    <x v="1"/>
    <x v="4"/>
    <m/>
    <m/>
    <m/>
    <m/>
    <m/>
    <m/>
    <m/>
    <m/>
    <m/>
    <m/>
    <x v="2"/>
    <x v="2"/>
  </r>
  <r>
    <x v="6"/>
    <x v="0"/>
    <x v="1"/>
    <x v="5"/>
    <m/>
    <m/>
    <m/>
    <m/>
    <m/>
    <m/>
    <m/>
    <m/>
    <m/>
    <m/>
    <x v="2"/>
    <x v="2"/>
  </r>
  <r>
    <x v="6"/>
    <x v="0"/>
    <x v="1"/>
    <x v="6"/>
    <m/>
    <m/>
    <m/>
    <m/>
    <m/>
    <m/>
    <m/>
    <m/>
    <m/>
    <m/>
    <x v="2"/>
    <x v="2"/>
  </r>
  <r>
    <x v="6"/>
    <x v="0"/>
    <x v="1"/>
    <x v="7"/>
    <m/>
    <m/>
    <m/>
    <m/>
    <m/>
    <m/>
    <m/>
    <m/>
    <m/>
    <m/>
    <x v="2"/>
    <x v="2"/>
  </r>
  <r>
    <x v="6"/>
    <x v="0"/>
    <x v="1"/>
    <x v="8"/>
    <m/>
    <m/>
    <m/>
    <m/>
    <m/>
    <m/>
    <m/>
    <m/>
    <m/>
    <m/>
    <x v="2"/>
    <x v="2"/>
  </r>
  <r>
    <x v="6"/>
    <x v="0"/>
    <x v="1"/>
    <x v="9"/>
    <m/>
    <m/>
    <m/>
    <m/>
    <m/>
    <m/>
    <m/>
    <m/>
    <m/>
    <m/>
    <x v="2"/>
    <x v="2"/>
  </r>
  <r>
    <x v="6"/>
    <x v="0"/>
    <x v="1"/>
    <x v="10"/>
    <m/>
    <m/>
    <m/>
    <m/>
    <m/>
    <m/>
    <m/>
    <m/>
    <m/>
    <m/>
    <x v="2"/>
    <x v="2"/>
  </r>
  <r>
    <x v="6"/>
    <x v="0"/>
    <x v="1"/>
    <x v="11"/>
    <m/>
    <m/>
    <m/>
    <m/>
    <m/>
    <m/>
    <m/>
    <m/>
    <m/>
    <m/>
    <x v="2"/>
    <x v="2"/>
  </r>
  <r>
    <x v="6"/>
    <x v="0"/>
    <x v="1"/>
    <x v="12"/>
    <m/>
    <m/>
    <m/>
    <m/>
    <m/>
    <m/>
    <m/>
    <m/>
    <m/>
    <m/>
    <x v="2"/>
    <x v="2"/>
  </r>
  <r>
    <x v="6"/>
    <x v="0"/>
    <x v="1"/>
    <x v="13"/>
    <m/>
    <m/>
    <m/>
    <m/>
    <m/>
    <m/>
    <m/>
    <m/>
    <m/>
    <m/>
    <x v="2"/>
    <x v="2"/>
  </r>
  <r>
    <x v="6"/>
    <x v="0"/>
    <x v="1"/>
    <x v="14"/>
    <m/>
    <m/>
    <m/>
    <m/>
    <m/>
    <m/>
    <m/>
    <m/>
    <m/>
    <m/>
    <x v="2"/>
    <x v="2"/>
  </r>
  <r>
    <x v="6"/>
    <x v="0"/>
    <x v="1"/>
    <x v="15"/>
    <m/>
    <m/>
    <m/>
    <m/>
    <m/>
    <m/>
    <m/>
    <m/>
    <m/>
    <m/>
    <x v="2"/>
    <x v="2"/>
  </r>
  <r>
    <x v="6"/>
    <x v="0"/>
    <x v="1"/>
    <x v="16"/>
    <m/>
    <m/>
    <m/>
    <m/>
    <m/>
    <m/>
    <m/>
    <m/>
    <m/>
    <m/>
    <x v="2"/>
    <x v="2"/>
  </r>
  <r>
    <x v="6"/>
    <x v="0"/>
    <x v="1"/>
    <x v="17"/>
    <m/>
    <m/>
    <m/>
    <m/>
    <m/>
    <m/>
    <m/>
    <m/>
    <m/>
    <m/>
    <x v="2"/>
    <x v="2"/>
  </r>
  <r>
    <x v="6"/>
    <x v="0"/>
    <x v="2"/>
    <x v="1"/>
    <n v="84"/>
    <n v="83"/>
    <n v="1213"/>
    <n v="1213"/>
    <n v="1445"/>
    <n v="1445"/>
    <n v="389959"/>
    <n v="322284.5557837098"/>
    <n v="0.25753638674421181"/>
    <n v="6.8425391591096452E-2"/>
    <x v="2"/>
    <x v="2"/>
  </r>
  <r>
    <x v="6"/>
    <x v="0"/>
    <x v="2"/>
    <x v="2"/>
    <n v="79"/>
    <n v="78"/>
    <n v="1249"/>
    <n v="1249"/>
    <n v="1511"/>
    <n v="1511"/>
    <n v="391348"/>
    <n v="327802.86652977415"/>
    <n v="0.2379478886982683"/>
    <n v="6.2449959967974381E-2"/>
    <x v="2"/>
    <x v="2"/>
  </r>
  <r>
    <x v="6"/>
    <x v="0"/>
    <x v="2"/>
    <x v="3"/>
    <n v="79"/>
    <n v="79"/>
    <n v="1345"/>
    <n v="1345"/>
    <n v="1565"/>
    <n v="1565"/>
    <n v="395552"/>
    <n v="336371.22245037643"/>
    <n v="0.23485956802281019"/>
    <n v="5.8736059479553904E-2"/>
    <x v="2"/>
    <x v="2"/>
  </r>
  <r>
    <x v="6"/>
    <x v="0"/>
    <x v="2"/>
    <x v="4"/>
    <n v="104"/>
    <n v="104"/>
    <n v="1391"/>
    <n v="1391"/>
    <n v="1563"/>
    <n v="1563"/>
    <n v="388527"/>
    <n v="328626.73785078712"/>
    <n v="0.31646846717390709"/>
    <n v="7.476635514018691E-2"/>
    <x v="2"/>
    <x v="2"/>
  </r>
  <r>
    <x v="6"/>
    <x v="0"/>
    <x v="2"/>
    <x v="5"/>
    <n v="102"/>
    <n v="102"/>
    <n v="1298"/>
    <n v="1298"/>
    <n v="1425"/>
    <n v="1425"/>
    <n v="380234"/>
    <n v="322155.49349760439"/>
    <n v="0.31661729214236878"/>
    <n v="7.8582434514637908E-2"/>
    <x v="2"/>
    <x v="2"/>
  </r>
  <r>
    <x v="6"/>
    <x v="0"/>
    <x v="2"/>
    <x v="6"/>
    <n v="107"/>
    <n v="106"/>
    <n v="1462"/>
    <n v="1462"/>
    <n v="1646"/>
    <n v="1646"/>
    <n v="384511"/>
    <n v="325392.05475701572"/>
    <n v="0.32576087353809169"/>
    <n v="7.2503419972640218E-2"/>
    <x v="2"/>
    <x v="2"/>
  </r>
  <r>
    <x v="6"/>
    <x v="0"/>
    <x v="2"/>
    <x v="7"/>
    <n v="83"/>
    <n v="82"/>
    <n v="1395"/>
    <n v="1395"/>
    <n v="1551"/>
    <n v="1551"/>
    <n v="389417"/>
    <n v="324402.63381245721"/>
    <n v="0.2527723003858397"/>
    <n v="5.8781362007168457E-2"/>
    <x v="2"/>
    <x v="2"/>
  </r>
  <r>
    <x v="6"/>
    <x v="0"/>
    <x v="2"/>
    <x v="8"/>
    <n v="87"/>
    <n v="86"/>
    <n v="1391"/>
    <n v="1391"/>
    <n v="1489"/>
    <n v="1489"/>
    <n v="385329"/>
    <n v="321579.39219712524"/>
    <n v="0.2674300719720335"/>
    <n v="6.1826024442846871E-2"/>
    <x v="2"/>
    <x v="2"/>
  </r>
  <r>
    <x v="6"/>
    <x v="0"/>
    <x v="2"/>
    <x v="9"/>
    <n v="87"/>
    <n v="87"/>
    <n v="1513"/>
    <n v="1513"/>
    <n v="1642"/>
    <n v="1642"/>
    <n v="422623"/>
    <n v="356953.99041752226"/>
    <n v="0.24372889037670586"/>
    <n v="5.750165234633179E-2"/>
    <x v="2"/>
    <x v="2"/>
  </r>
  <r>
    <x v="6"/>
    <x v="0"/>
    <x v="2"/>
    <x v="10"/>
    <n v="119"/>
    <n v="119"/>
    <n v="1485"/>
    <n v="1485"/>
    <n v="1625"/>
    <n v="1625"/>
    <n v="461422"/>
    <n v="397872.15879534563"/>
    <n v="0.29909104562707112"/>
    <n v="8.0134680134680128E-2"/>
    <x v="2"/>
    <x v="2"/>
  </r>
  <r>
    <x v="6"/>
    <x v="0"/>
    <x v="2"/>
    <x v="11"/>
    <n v="128"/>
    <n v="124"/>
    <n v="1533"/>
    <n v="1533"/>
    <n v="1654"/>
    <n v="1654"/>
    <n v="490815"/>
    <n v="420682.74606433947"/>
    <n v="0.29475893927210262"/>
    <n v="8.0887149380300061E-2"/>
    <x v="2"/>
    <x v="2"/>
  </r>
  <r>
    <x v="6"/>
    <x v="0"/>
    <x v="2"/>
    <x v="12"/>
    <n v="143"/>
    <n v="140"/>
    <n v="1604"/>
    <n v="1604"/>
    <n v="1757"/>
    <n v="1757"/>
    <n v="496978"/>
    <n v="427627.23340177961"/>
    <n v="0.3273879422652724"/>
    <n v="8.7281795511221949E-2"/>
    <x v="2"/>
    <x v="2"/>
  </r>
  <r>
    <x v="6"/>
    <x v="0"/>
    <x v="2"/>
    <x v="13"/>
    <n v="139"/>
    <n v="135"/>
    <n v="1565"/>
    <n v="1565"/>
    <n v="1706"/>
    <n v="1706"/>
    <n v="511576"/>
    <n v="438308.04106776183"/>
    <n v="0.30800256292612521"/>
    <n v="8.6261980830670923E-2"/>
    <x v="2"/>
    <x v="2"/>
  </r>
  <r>
    <x v="6"/>
    <x v="0"/>
    <x v="2"/>
    <x v="14"/>
    <n v="132"/>
    <n v="130"/>
    <n v="1502"/>
    <n v="1502"/>
    <n v="1625"/>
    <n v="1625"/>
    <n v="497532"/>
    <n v="423237.47843942506"/>
    <n v="0.30715616320024447"/>
    <n v="8.6551264980026632E-2"/>
    <x v="2"/>
    <x v="2"/>
  </r>
  <r>
    <x v="6"/>
    <x v="0"/>
    <x v="2"/>
    <x v="15"/>
    <n v="0"/>
    <n v="0"/>
    <n v="0"/>
    <n v="0"/>
    <n v="1524"/>
    <n v="1524"/>
    <n v="544959"/>
    <n v="463681.91649555101"/>
    <n v="0"/>
    <m/>
    <x v="2"/>
    <x v="2"/>
  </r>
  <r>
    <x v="6"/>
    <x v="0"/>
    <x v="2"/>
    <x v="16"/>
    <n v="0"/>
    <n v="0"/>
    <n v="0"/>
    <n v="0"/>
    <n v="1000"/>
    <n v="1000"/>
    <n v="543332"/>
    <n v="322099.27173169062"/>
    <n v="0"/>
    <m/>
    <x v="2"/>
    <x v="2"/>
  </r>
  <r>
    <x v="6"/>
    <x v="0"/>
    <x v="2"/>
    <x v="17"/>
    <m/>
    <m/>
    <m/>
    <m/>
    <m/>
    <m/>
    <m/>
    <m/>
    <m/>
    <m/>
    <x v="2"/>
    <x v="2"/>
  </r>
  <r>
    <x v="6"/>
    <x v="0"/>
    <x v="3"/>
    <x v="1"/>
    <n v="35"/>
    <n v="35"/>
    <n v="1220"/>
    <n v="1220"/>
    <n v="1357"/>
    <n v="1357"/>
    <n v="358781"/>
    <n v="295203.63312799454"/>
    <n v="0.11856222645073167"/>
    <n v="2.8688524590163935E-2"/>
    <x v="2"/>
    <x v="2"/>
  </r>
  <r>
    <x v="6"/>
    <x v="0"/>
    <x v="3"/>
    <x v="2"/>
    <n v="48"/>
    <n v="48"/>
    <n v="1213"/>
    <n v="1213"/>
    <n v="1377"/>
    <n v="1377"/>
    <n v="359431"/>
    <n v="298704.26009582478"/>
    <n v="0.16069405901543396"/>
    <n v="3.9571310799670238E-2"/>
    <x v="2"/>
    <x v="2"/>
  </r>
  <r>
    <x v="6"/>
    <x v="0"/>
    <x v="3"/>
    <x v="3"/>
    <n v="46"/>
    <n v="46"/>
    <n v="1216"/>
    <n v="1216"/>
    <n v="1385"/>
    <n v="1385"/>
    <n v="363379"/>
    <n v="306367.50171115674"/>
    <n v="0.1501464735752841"/>
    <n v="3.7828947368421052E-2"/>
    <x v="2"/>
    <x v="2"/>
  </r>
  <r>
    <x v="6"/>
    <x v="0"/>
    <x v="3"/>
    <x v="4"/>
    <n v="52"/>
    <n v="52"/>
    <n v="1171"/>
    <n v="1171"/>
    <n v="1304"/>
    <n v="1304"/>
    <n v="357123"/>
    <n v="299192.47364818619"/>
    <n v="0.17380116339806612"/>
    <n v="4.4406490179333902E-2"/>
    <x v="2"/>
    <x v="2"/>
  </r>
  <r>
    <x v="6"/>
    <x v="0"/>
    <x v="3"/>
    <x v="5"/>
    <n v="46"/>
    <n v="45"/>
    <n v="1199"/>
    <n v="1199"/>
    <n v="1287"/>
    <n v="1287"/>
    <n v="350714"/>
    <n v="294030.21218343603"/>
    <n v="0.15304549714750382"/>
    <n v="3.7531276063386153E-2"/>
    <x v="2"/>
    <x v="2"/>
  </r>
  <r>
    <x v="6"/>
    <x v="0"/>
    <x v="3"/>
    <x v="6"/>
    <n v="42"/>
    <n v="42"/>
    <n v="1222"/>
    <n v="1222"/>
    <n v="1339"/>
    <n v="1339"/>
    <n v="355192"/>
    <n v="297421.62902121834"/>
    <n v="0.14121367076838814"/>
    <n v="3.4369885433715219E-2"/>
    <x v="2"/>
    <x v="2"/>
  </r>
  <r>
    <x v="6"/>
    <x v="0"/>
    <x v="3"/>
    <x v="7"/>
    <n v="50"/>
    <n v="50"/>
    <n v="1276"/>
    <n v="1276"/>
    <n v="1388"/>
    <n v="1388"/>
    <n v="359502"/>
    <n v="297168.54209445586"/>
    <n v="0.16825468687768222"/>
    <n v="3.918495297805643E-2"/>
    <x v="2"/>
    <x v="2"/>
  </r>
  <r>
    <x v="6"/>
    <x v="0"/>
    <x v="3"/>
    <x v="8"/>
    <n v="39"/>
    <n v="39"/>
    <n v="1233"/>
    <n v="1233"/>
    <n v="1348"/>
    <n v="1348"/>
    <n v="355368"/>
    <n v="293052.14236824092"/>
    <n v="0.13308211871385578"/>
    <n v="3.1630170316301706E-2"/>
    <x v="2"/>
    <x v="2"/>
  </r>
  <r>
    <x v="6"/>
    <x v="0"/>
    <x v="3"/>
    <x v="9"/>
    <n v="43"/>
    <n v="43"/>
    <n v="1245"/>
    <n v="1245"/>
    <n v="1350"/>
    <n v="1350"/>
    <n v="393407"/>
    <n v="328656.20807665982"/>
    <n v="0.13083580636325651"/>
    <n v="3.4538152610441769E-2"/>
    <x v="2"/>
    <x v="2"/>
  </r>
  <r>
    <x v="6"/>
    <x v="0"/>
    <x v="3"/>
    <x v="10"/>
    <n v="43"/>
    <n v="43"/>
    <n v="1280"/>
    <n v="1280"/>
    <n v="1405"/>
    <n v="1405"/>
    <n v="426142"/>
    <n v="361968.77481177275"/>
    <n v="0.11879477731845907"/>
    <n v="3.3593749999999999E-2"/>
    <x v="2"/>
    <x v="2"/>
  </r>
  <r>
    <x v="6"/>
    <x v="0"/>
    <x v="3"/>
    <x v="11"/>
    <n v="57"/>
    <n v="56"/>
    <n v="1333"/>
    <n v="1333"/>
    <n v="1471"/>
    <n v="1471"/>
    <n v="454581"/>
    <n v="385053.88090349076"/>
    <n v="0.14543419188141035"/>
    <n v="4.2010502625656414E-2"/>
    <x v="2"/>
    <x v="2"/>
  </r>
  <r>
    <x v="6"/>
    <x v="0"/>
    <x v="3"/>
    <x v="12"/>
    <n v="56"/>
    <n v="55"/>
    <n v="1423"/>
    <n v="1423"/>
    <n v="1555"/>
    <n v="1555"/>
    <n v="463032"/>
    <n v="393707.56741957564"/>
    <n v="0.13969759423340292"/>
    <n v="3.8650737877723121E-2"/>
    <x v="2"/>
    <x v="2"/>
  </r>
  <r>
    <x v="6"/>
    <x v="0"/>
    <x v="3"/>
    <x v="13"/>
    <n v="50"/>
    <n v="49"/>
    <n v="1383"/>
    <n v="1383"/>
    <n v="1518"/>
    <n v="1518"/>
    <n v="476626"/>
    <n v="404099.61396303901"/>
    <n v="0.12125723041270163"/>
    <n v="3.5430224150397684E-2"/>
    <x v="2"/>
    <x v="2"/>
  </r>
  <r>
    <x v="6"/>
    <x v="0"/>
    <x v="3"/>
    <x v="14"/>
    <n v="61"/>
    <n v="61"/>
    <n v="1452"/>
    <n v="1452"/>
    <n v="1597"/>
    <n v="1597"/>
    <n v="470627"/>
    <n v="397258.34086242301"/>
    <n v="0.15355247134036965"/>
    <n v="4.2011019283746558E-2"/>
    <x v="2"/>
    <x v="2"/>
  </r>
  <r>
    <x v="6"/>
    <x v="0"/>
    <x v="3"/>
    <x v="15"/>
    <n v="0"/>
    <n v="0"/>
    <n v="0"/>
    <n v="0"/>
    <n v="1342"/>
    <n v="1342"/>
    <n v="520419"/>
    <n v="437474.99520876113"/>
    <n v="0"/>
    <m/>
    <x v="2"/>
    <x v="2"/>
  </r>
  <r>
    <x v="6"/>
    <x v="0"/>
    <x v="3"/>
    <x v="16"/>
    <n v="0"/>
    <n v="0"/>
    <n v="0"/>
    <n v="0"/>
    <n v="843"/>
    <n v="843"/>
    <n v="521849"/>
    <n v="308276.81040383299"/>
    <n v="0"/>
    <m/>
    <x v="2"/>
    <x v="2"/>
  </r>
  <r>
    <x v="6"/>
    <x v="0"/>
    <x v="3"/>
    <x v="17"/>
    <m/>
    <m/>
    <m/>
    <m/>
    <m/>
    <m/>
    <m/>
    <m/>
    <m/>
    <m/>
    <x v="2"/>
    <x v="2"/>
  </r>
  <r>
    <x v="6"/>
    <x v="0"/>
    <x v="4"/>
    <x v="1"/>
    <n v="0"/>
    <n v="0"/>
    <n v="1"/>
    <n v="1"/>
    <n v="1"/>
    <n v="1"/>
    <n v="32"/>
    <n v="21.702943189596166"/>
    <n v="0"/>
    <n v="0"/>
    <x v="2"/>
    <x v="2"/>
  </r>
  <r>
    <x v="6"/>
    <x v="0"/>
    <x v="4"/>
    <x v="2"/>
    <n v="0"/>
    <n v="0"/>
    <n v="0"/>
    <n v="0"/>
    <n v="0"/>
    <n v="0"/>
    <n v="21"/>
    <n v="18.28062970568104"/>
    <n v="0"/>
    <m/>
    <x v="2"/>
    <x v="2"/>
  </r>
  <r>
    <x v="6"/>
    <x v="0"/>
    <x v="4"/>
    <x v="3"/>
    <n v="0"/>
    <n v="0"/>
    <n v="0"/>
    <n v="0"/>
    <n v="0"/>
    <n v="0"/>
    <n v="19"/>
    <n v="15.679671457905544"/>
    <n v="0"/>
    <m/>
    <x v="2"/>
    <x v="2"/>
  </r>
  <r>
    <x v="6"/>
    <x v="0"/>
    <x v="4"/>
    <x v="4"/>
    <n v="0"/>
    <n v="0"/>
    <n v="0"/>
    <n v="0"/>
    <n v="0"/>
    <n v="0"/>
    <n v="12"/>
    <n v="7.83025325119781"/>
    <n v="0"/>
    <m/>
    <x v="2"/>
    <x v="2"/>
  </r>
  <r>
    <x v="6"/>
    <x v="0"/>
    <x v="4"/>
    <x v="5"/>
    <n v="0"/>
    <n v="0"/>
    <n v="0"/>
    <n v="0"/>
    <n v="0"/>
    <n v="0"/>
    <n v="6"/>
    <n v="5.848049281314168"/>
    <n v="0"/>
    <m/>
    <x v="2"/>
    <x v="2"/>
  </r>
  <r>
    <x v="6"/>
    <x v="0"/>
    <x v="4"/>
    <x v="6"/>
    <n v="0"/>
    <n v="0"/>
    <n v="0"/>
    <n v="0"/>
    <n v="0"/>
    <n v="0"/>
    <n v="7"/>
    <n v="4.6625598904859684"/>
    <n v="0"/>
    <m/>
    <x v="2"/>
    <x v="2"/>
  </r>
  <r>
    <x v="6"/>
    <x v="0"/>
    <x v="4"/>
    <x v="7"/>
    <n v="0"/>
    <n v="0"/>
    <n v="0"/>
    <n v="0"/>
    <n v="0"/>
    <n v="0"/>
    <n v="7"/>
    <n v="6.0725530458590002"/>
    <n v="0"/>
    <m/>
    <x v="2"/>
    <x v="2"/>
  </r>
  <r>
    <x v="6"/>
    <x v="0"/>
    <x v="4"/>
    <x v="8"/>
    <n v="0"/>
    <n v="0"/>
    <n v="0"/>
    <n v="0"/>
    <n v="0"/>
    <n v="0"/>
    <n v="6"/>
    <n v="3.8357289527720737"/>
    <n v="0"/>
    <m/>
    <x v="2"/>
    <x v="2"/>
  </r>
  <r>
    <x v="6"/>
    <x v="0"/>
    <x v="4"/>
    <x v="9"/>
    <n v="0"/>
    <n v="0"/>
    <n v="0"/>
    <n v="0"/>
    <n v="0"/>
    <n v="0"/>
    <n v="7"/>
    <n v="5.8453114305270359"/>
    <n v="0"/>
    <m/>
    <x v="2"/>
    <x v="2"/>
  </r>
  <r>
    <x v="6"/>
    <x v="0"/>
    <x v="4"/>
    <x v="10"/>
    <n v="0"/>
    <n v="0"/>
    <n v="0"/>
    <n v="0"/>
    <n v="0"/>
    <n v="0"/>
    <n v="10"/>
    <n v="8.7556468172484596"/>
    <n v="0"/>
    <m/>
    <x v="2"/>
    <x v="2"/>
  </r>
  <r>
    <x v="6"/>
    <x v="0"/>
    <x v="4"/>
    <x v="11"/>
    <n v="0"/>
    <n v="0"/>
    <n v="0"/>
    <n v="0"/>
    <n v="0"/>
    <n v="0"/>
    <n v="11"/>
    <n v="9.4921286789869956"/>
    <n v="0"/>
    <m/>
    <x v="2"/>
    <x v="2"/>
  </r>
  <r>
    <x v="6"/>
    <x v="0"/>
    <x v="4"/>
    <x v="12"/>
    <n v="0"/>
    <n v="0"/>
    <n v="0"/>
    <n v="0"/>
    <n v="0"/>
    <n v="0"/>
    <n v="12"/>
    <n v="11.550992470910336"/>
    <n v="0"/>
    <m/>
    <x v="2"/>
    <x v="2"/>
  </r>
  <r>
    <x v="6"/>
    <x v="0"/>
    <x v="4"/>
    <x v="13"/>
    <n v="0"/>
    <n v="0"/>
    <n v="1"/>
    <n v="1"/>
    <n v="1"/>
    <n v="1"/>
    <n v="14"/>
    <n v="12.700889801505818"/>
    <n v="0"/>
    <n v="0"/>
    <x v="2"/>
    <x v="2"/>
  </r>
  <r>
    <x v="6"/>
    <x v="0"/>
    <x v="4"/>
    <x v="14"/>
    <n v="0"/>
    <n v="0"/>
    <n v="0"/>
    <n v="0"/>
    <n v="0"/>
    <n v="0"/>
    <n v="14"/>
    <n v="11.408624229979466"/>
    <n v="0"/>
    <m/>
    <x v="2"/>
    <x v="2"/>
  </r>
  <r>
    <x v="6"/>
    <x v="0"/>
    <x v="4"/>
    <x v="15"/>
    <n v="0"/>
    <n v="0"/>
    <n v="0"/>
    <n v="0"/>
    <n v="0"/>
    <n v="0"/>
    <n v="10"/>
    <n v="9.6591375770020527"/>
    <n v="0"/>
    <m/>
    <x v="2"/>
    <x v="2"/>
  </r>
  <r>
    <x v="6"/>
    <x v="0"/>
    <x v="4"/>
    <x v="16"/>
    <n v="0"/>
    <n v="0"/>
    <n v="0"/>
    <n v="0"/>
    <n v="0"/>
    <n v="0"/>
    <n v="12"/>
    <n v="6.7241615331964404"/>
    <n v="0"/>
    <m/>
    <x v="2"/>
    <x v="2"/>
  </r>
  <r>
    <x v="6"/>
    <x v="0"/>
    <x v="4"/>
    <x v="17"/>
    <m/>
    <m/>
    <m/>
    <m/>
    <m/>
    <m/>
    <m/>
    <m/>
    <m/>
    <m/>
    <x v="2"/>
    <x v="2"/>
  </r>
  <r>
    <x v="7"/>
    <x v="1"/>
    <x v="1"/>
    <x v="1"/>
    <m/>
    <m/>
    <m/>
    <m/>
    <m/>
    <m/>
    <m/>
    <m/>
    <m/>
    <m/>
    <x v="2"/>
    <x v="2"/>
  </r>
  <r>
    <x v="7"/>
    <x v="1"/>
    <x v="1"/>
    <x v="2"/>
    <m/>
    <m/>
    <m/>
    <m/>
    <m/>
    <m/>
    <m/>
    <m/>
    <m/>
    <m/>
    <x v="2"/>
    <x v="2"/>
  </r>
  <r>
    <x v="7"/>
    <x v="1"/>
    <x v="1"/>
    <x v="3"/>
    <m/>
    <m/>
    <m/>
    <m/>
    <m/>
    <m/>
    <m/>
    <m/>
    <m/>
    <m/>
    <x v="2"/>
    <x v="2"/>
  </r>
  <r>
    <x v="7"/>
    <x v="1"/>
    <x v="1"/>
    <x v="4"/>
    <m/>
    <m/>
    <m/>
    <m/>
    <m/>
    <m/>
    <m/>
    <m/>
    <m/>
    <m/>
    <x v="2"/>
    <x v="2"/>
  </r>
  <r>
    <x v="7"/>
    <x v="1"/>
    <x v="1"/>
    <x v="5"/>
    <m/>
    <m/>
    <m/>
    <m/>
    <m/>
    <m/>
    <m/>
    <m/>
    <m/>
    <m/>
    <x v="2"/>
    <x v="2"/>
  </r>
  <r>
    <x v="7"/>
    <x v="1"/>
    <x v="1"/>
    <x v="6"/>
    <m/>
    <m/>
    <m/>
    <m/>
    <m/>
    <m/>
    <m/>
    <m/>
    <m/>
    <m/>
    <x v="2"/>
    <x v="2"/>
  </r>
  <r>
    <x v="7"/>
    <x v="1"/>
    <x v="1"/>
    <x v="7"/>
    <m/>
    <m/>
    <m/>
    <m/>
    <m/>
    <m/>
    <m/>
    <m/>
    <m/>
    <m/>
    <x v="2"/>
    <x v="2"/>
  </r>
  <r>
    <x v="7"/>
    <x v="1"/>
    <x v="1"/>
    <x v="8"/>
    <m/>
    <m/>
    <m/>
    <m/>
    <m/>
    <m/>
    <m/>
    <m/>
    <m/>
    <m/>
    <x v="2"/>
    <x v="2"/>
  </r>
  <r>
    <x v="7"/>
    <x v="1"/>
    <x v="1"/>
    <x v="9"/>
    <m/>
    <m/>
    <m/>
    <m/>
    <m/>
    <m/>
    <m/>
    <m/>
    <m/>
    <m/>
    <x v="2"/>
    <x v="2"/>
  </r>
  <r>
    <x v="7"/>
    <x v="1"/>
    <x v="1"/>
    <x v="10"/>
    <m/>
    <m/>
    <m/>
    <m/>
    <m/>
    <m/>
    <m/>
    <m/>
    <m/>
    <m/>
    <x v="2"/>
    <x v="2"/>
  </r>
  <r>
    <x v="7"/>
    <x v="1"/>
    <x v="1"/>
    <x v="11"/>
    <m/>
    <m/>
    <m/>
    <m/>
    <m/>
    <m/>
    <m/>
    <m/>
    <m/>
    <m/>
    <x v="2"/>
    <x v="2"/>
  </r>
  <r>
    <x v="7"/>
    <x v="1"/>
    <x v="1"/>
    <x v="12"/>
    <m/>
    <m/>
    <m/>
    <m/>
    <m/>
    <m/>
    <m/>
    <m/>
    <m/>
    <m/>
    <x v="2"/>
    <x v="2"/>
  </r>
  <r>
    <x v="7"/>
    <x v="1"/>
    <x v="1"/>
    <x v="13"/>
    <m/>
    <m/>
    <m/>
    <m/>
    <m/>
    <m/>
    <m/>
    <m/>
    <m/>
    <m/>
    <x v="2"/>
    <x v="2"/>
  </r>
  <r>
    <x v="7"/>
    <x v="1"/>
    <x v="1"/>
    <x v="14"/>
    <m/>
    <m/>
    <m/>
    <m/>
    <m/>
    <m/>
    <m/>
    <m/>
    <m/>
    <m/>
    <x v="2"/>
    <x v="2"/>
  </r>
  <r>
    <x v="7"/>
    <x v="1"/>
    <x v="1"/>
    <x v="15"/>
    <m/>
    <m/>
    <m/>
    <m/>
    <m/>
    <m/>
    <m/>
    <m/>
    <m/>
    <m/>
    <x v="2"/>
    <x v="2"/>
  </r>
  <r>
    <x v="7"/>
    <x v="1"/>
    <x v="1"/>
    <x v="16"/>
    <m/>
    <m/>
    <m/>
    <m/>
    <m/>
    <m/>
    <m/>
    <m/>
    <m/>
    <m/>
    <x v="2"/>
    <x v="2"/>
  </r>
  <r>
    <x v="7"/>
    <x v="1"/>
    <x v="1"/>
    <x v="17"/>
    <m/>
    <m/>
    <m/>
    <m/>
    <m/>
    <m/>
    <m/>
    <m/>
    <m/>
    <m/>
    <x v="2"/>
    <x v="2"/>
  </r>
  <r>
    <x v="7"/>
    <x v="1"/>
    <x v="2"/>
    <x v="1"/>
    <n v="0"/>
    <n v="0"/>
    <n v="14"/>
    <n v="14"/>
    <n v="18"/>
    <n v="18"/>
    <n v="147215"/>
    <n v="114322.94045174538"/>
    <n v="0"/>
    <n v="0"/>
    <x v="2"/>
    <x v="2"/>
  </r>
  <r>
    <x v="7"/>
    <x v="1"/>
    <x v="2"/>
    <x v="2"/>
    <n v="0"/>
    <n v="0"/>
    <n v="10"/>
    <n v="10"/>
    <n v="25"/>
    <n v="25"/>
    <n v="146827"/>
    <n v="115907.09103353867"/>
    <n v="0"/>
    <n v="0"/>
    <x v="2"/>
    <x v="2"/>
  </r>
  <r>
    <x v="7"/>
    <x v="1"/>
    <x v="2"/>
    <x v="3"/>
    <n v="0"/>
    <n v="0"/>
    <n v="14"/>
    <n v="14"/>
    <n v="19"/>
    <n v="19"/>
    <n v="149132"/>
    <n v="119263.06639288159"/>
    <n v="0"/>
    <n v="0"/>
    <x v="2"/>
    <x v="2"/>
  </r>
  <r>
    <x v="7"/>
    <x v="1"/>
    <x v="2"/>
    <x v="4"/>
    <n v="0"/>
    <n v="0"/>
    <n v="12"/>
    <n v="12"/>
    <n v="18"/>
    <n v="18"/>
    <n v="145532"/>
    <n v="115583.62491444216"/>
    <n v="0"/>
    <n v="0"/>
    <x v="2"/>
    <x v="2"/>
  </r>
  <r>
    <x v="7"/>
    <x v="1"/>
    <x v="2"/>
    <x v="5"/>
    <n v="0"/>
    <n v="0"/>
    <n v="18"/>
    <n v="18"/>
    <n v="20"/>
    <n v="20"/>
    <n v="141292"/>
    <n v="112030.24229979466"/>
    <n v="0"/>
    <n v="0"/>
    <x v="2"/>
    <x v="2"/>
  </r>
  <r>
    <x v="7"/>
    <x v="1"/>
    <x v="2"/>
    <x v="6"/>
    <n v="0"/>
    <n v="0"/>
    <n v="13"/>
    <n v="13"/>
    <n v="18"/>
    <n v="18"/>
    <n v="140942"/>
    <n v="111568.48186173853"/>
    <n v="0"/>
    <n v="0"/>
    <x v="2"/>
    <x v="2"/>
  </r>
  <r>
    <x v="7"/>
    <x v="1"/>
    <x v="2"/>
    <x v="7"/>
    <n v="0"/>
    <n v="0"/>
    <n v="16"/>
    <n v="16"/>
    <n v="26"/>
    <n v="26"/>
    <n v="141378"/>
    <n v="110321.01026694046"/>
    <n v="0"/>
    <n v="0"/>
    <x v="2"/>
    <x v="2"/>
  </r>
  <r>
    <x v="7"/>
    <x v="1"/>
    <x v="2"/>
    <x v="8"/>
    <n v="0"/>
    <n v="0"/>
    <n v="13"/>
    <n v="13"/>
    <n v="19"/>
    <n v="19"/>
    <n v="138282"/>
    <n v="107556.60506502396"/>
    <n v="0"/>
    <n v="0"/>
    <x v="2"/>
    <x v="2"/>
  </r>
  <r>
    <x v="7"/>
    <x v="1"/>
    <x v="2"/>
    <x v="9"/>
    <n v="0"/>
    <n v="0"/>
    <n v="11"/>
    <n v="11"/>
    <n v="15"/>
    <n v="15"/>
    <n v="150283"/>
    <n v="119203.64955509924"/>
    <n v="0"/>
    <n v="0"/>
    <x v="2"/>
    <x v="2"/>
  </r>
  <r>
    <x v="7"/>
    <x v="1"/>
    <x v="2"/>
    <x v="10"/>
    <n v="0"/>
    <n v="0"/>
    <n v="14"/>
    <n v="14"/>
    <n v="21"/>
    <n v="21"/>
    <n v="162167"/>
    <n v="131890.87474332648"/>
    <n v="0"/>
    <n v="0"/>
    <x v="2"/>
    <x v="2"/>
  </r>
  <r>
    <x v="7"/>
    <x v="1"/>
    <x v="2"/>
    <x v="11"/>
    <n v="0"/>
    <n v="0"/>
    <n v="14"/>
    <n v="14"/>
    <n v="17"/>
    <n v="17"/>
    <n v="171852"/>
    <n v="139452.0219028063"/>
    <n v="0"/>
    <n v="0"/>
    <x v="2"/>
    <x v="2"/>
  </r>
  <r>
    <x v="7"/>
    <x v="1"/>
    <x v="2"/>
    <x v="12"/>
    <n v="0"/>
    <n v="0"/>
    <n v="18"/>
    <n v="18"/>
    <n v="22"/>
    <n v="22"/>
    <n v="171908"/>
    <n v="140693.96577686517"/>
    <n v="0"/>
    <n v="0"/>
    <x v="2"/>
    <x v="2"/>
  </r>
  <r>
    <x v="7"/>
    <x v="1"/>
    <x v="2"/>
    <x v="13"/>
    <n v="0"/>
    <n v="0"/>
    <n v="20"/>
    <n v="20"/>
    <n v="25"/>
    <n v="25"/>
    <n v="179776"/>
    <n v="146158.08076659823"/>
    <n v="0"/>
    <n v="0"/>
    <x v="2"/>
    <x v="2"/>
  </r>
  <r>
    <x v="7"/>
    <x v="1"/>
    <x v="2"/>
    <x v="14"/>
    <n v="0"/>
    <n v="0"/>
    <n v="13"/>
    <n v="13"/>
    <n v="13"/>
    <n v="13"/>
    <n v="173446"/>
    <n v="140776.64613278577"/>
    <n v="0"/>
    <n v="0"/>
    <x v="2"/>
    <x v="2"/>
  </r>
  <r>
    <x v="7"/>
    <x v="1"/>
    <x v="2"/>
    <x v="15"/>
    <n v="0"/>
    <n v="0"/>
    <n v="0"/>
    <n v="0"/>
    <n v="18"/>
    <n v="18"/>
    <n v="190473"/>
    <n v="155693.56331279947"/>
    <n v="0"/>
    <m/>
    <x v="2"/>
    <x v="2"/>
  </r>
  <r>
    <x v="7"/>
    <x v="1"/>
    <x v="2"/>
    <x v="16"/>
    <n v="0"/>
    <n v="0"/>
    <n v="0"/>
    <n v="0"/>
    <n v="7"/>
    <n v="7"/>
    <n v="184674"/>
    <n v="106352.74469541411"/>
    <n v="0"/>
    <m/>
    <x v="2"/>
    <x v="2"/>
  </r>
  <r>
    <x v="7"/>
    <x v="1"/>
    <x v="2"/>
    <x v="17"/>
    <m/>
    <m/>
    <m/>
    <m/>
    <m/>
    <m/>
    <m/>
    <m/>
    <m/>
    <m/>
    <x v="2"/>
    <x v="2"/>
  </r>
  <r>
    <x v="7"/>
    <x v="1"/>
    <x v="3"/>
    <x v="1"/>
    <n v="0"/>
    <n v="0"/>
    <n v="23"/>
    <n v="23"/>
    <n v="40"/>
    <n v="40"/>
    <n v="145361"/>
    <n v="113780.40246406572"/>
    <n v="0"/>
    <n v="0"/>
    <x v="2"/>
    <x v="2"/>
  </r>
  <r>
    <x v="7"/>
    <x v="1"/>
    <x v="3"/>
    <x v="2"/>
    <n v="0"/>
    <n v="0"/>
    <n v="22"/>
    <n v="22"/>
    <n v="38"/>
    <n v="38"/>
    <n v="144299"/>
    <n v="114850.12731006159"/>
    <n v="0"/>
    <n v="0"/>
    <x v="2"/>
    <x v="2"/>
  </r>
  <r>
    <x v="7"/>
    <x v="1"/>
    <x v="3"/>
    <x v="3"/>
    <n v="0"/>
    <n v="0"/>
    <n v="33"/>
    <n v="33"/>
    <n v="46"/>
    <n v="46"/>
    <n v="146136"/>
    <n v="117755.63586584531"/>
    <n v="0"/>
    <n v="0"/>
    <x v="2"/>
    <x v="2"/>
  </r>
  <r>
    <x v="7"/>
    <x v="1"/>
    <x v="3"/>
    <x v="4"/>
    <n v="0"/>
    <n v="0"/>
    <n v="28"/>
    <n v="28"/>
    <n v="37"/>
    <n v="37"/>
    <n v="143021"/>
    <n v="114314.55715263519"/>
    <n v="0"/>
    <n v="0"/>
    <x v="2"/>
    <x v="2"/>
  </r>
  <r>
    <x v="7"/>
    <x v="1"/>
    <x v="3"/>
    <x v="5"/>
    <n v="0"/>
    <n v="0"/>
    <n v="28"/>
    <n v="28"/>
    <n v="37"/>
    <n v="37"/>
    <n v="139354"/>
    <n v="111254.92676249145"/>
    <n v="0"/>
    <n v="0"/>
    <x v="2"/>
    <x v="2"/>
  </r>
  <r>
    <x v="7"/>
    <x v="1"/>
    <x v="3"/>
    <x v="6"/>
    <n v="0"/>
    <n v="0"/>
    <n v="21"/>
    <n v="21"/>
    <n v="30"/>
    <n v="30"/>
    <n v="139801"/>
    <n v="111406.80629705681"/>
    <n v="0"/>
    <n v="0"/>
    <x v="2"/>
    <x v="2"/>
  </r>
  <r>
    <x v="7"/>
    <x v="1"/>
    <x v="3"/>
    <x v="7"/>
    <n v="0"/>
    <n v="0"/>
    <n v="24"/>
    <n v="24"/>
    <n v="39"/>
    <n v="39"/>
    <n v="140435"/>
    <n v="110712.59958932239"/>
    <n v="0"/>
    <n v="0"/>
    <x v="2"/>
    <x v="2"/>
  </r>
  <r>
    <x v="7"/>
    <x v="1"/>
    <x v="3"/>
    <x v="8"/>
    <n v="0"/>
    <n v="0"/>
    <n v="19"/>
    <n v="19"/>
    <n v="21"/>
    <n v="21"/>
    <n v="137171"/>
    <n v="107570.39561943874"/>
    <n v="0"/>
    <n v="0"/>
    <x v="2"/>
    <x v="2"/>
  </r>
  <r>
    <x v="7"/>
    <x v="1"/>
    <x v="3"/>
    <x v="9"/>
    <n v="0"/>
    <n v="0"/>
    <n v="21"/>
    <n v="21"/>
    <n v="25"/>
    <n v="25"/>
    <n v="150143"/>
    <n v="120009.88637919234"/>
    <n v="0"/>
    <n v="0"/>
    <x v="2"/>
    <x v="2"/>
  </r>
  <r>
    <x v="7"/>
    <x v="1"/>
    <x v="3"/>
    <x v="10"/>
    <n v="0"/>
    <n v="0"/>
    <n v="25"/>
    <n v="25"/>
    <n v="28"/>
    <n v="28"/>
    <n v="162675"/>
    <n v="133203.23887748117"/>
    <n v="0"/>
    <n v="0"/>
    <x v="2"/>
    <x v="2"/>
  </r>
  <r>
    <x v="7"/>
    <x v="1"/>
    <x v="3"/>
    <x v="11"/>
    <n v="0"/>
    <n v="0"/>
    <n v="35"/>
    <n v="35"/>
    <n v="38"/>
    <n v="38"/>
    <n v="172826"/>
    <n v="141172.5338809035"/>
    <n v="0"/>
    <n v="0"/>
    <x v="2"/>
    <x v="2"/>
  </r>
  <r>
    <x v="7"/>
    <x v="1"/>
    <x v="3"/>
    <x v="12"/>
    <n v="0"/>
    <n v="0"/>
    <n v="29"/>
    <n v="29"/>
    <n v="36"/>
    <n v="36"/>
    <n v="175030"/>
    <n v="143841.3388090349"/>
    <n v="0"/>
    <n v="0"/>
    <x v="2"/>
    <x v="2"/>
  </r>
  <r>
    <x v="7"/>
    <x v="1"/>
    <x v="3"/>
    <x v="13"/>
    <n v="0"/>
    <n v="0"/>
    <n v="39"/>
    <n v="39"/>
    <n v="43"/>
    <n v="43"/>
    <n v="182932"/>
    <n v="149650.29705681041"/>
    <n v="0"/>
    <n v="0"/>
    <x v="2"/>
    <x v="2"/>
  </r>
  <r>
    <x v="7"/>
    <x v="1"/>
    <x v="3"/>
    <x v="14"/>
    <n v="0"/>
    <n v="0"/>
    <n v="34"/>
    <n v="34"/>
    <n v="42"/>
    <n v="42"/>
    <n v="177723"/>
    <n v="144854.92950034223"/>
    <n v="0"/>
    <n v="0"/>
    <x v="2"/>
    <x v="2"/>
  </r>
  <r>
    <x v="7"/>
    <x v="1"/>
    <x v="3"/>
    <x v="15"/>
    <n v="0"/>
    <n v="0"/>
    <n v="0"/>
    <n v="0"/>
    <n v="30"/>
    <n v="30"/>
    <n v="195569"/>
    <n v="160208.12594113621"/>
    <n v="0"/>
    <m/>
    <x v="2"/>
    <x v="2"/>
  </r>
  <r>
    <x v="7"/>
    <x v="1"/>
    <x v="3"/>
    <x v="16"/>
    <n v="0"/>
    <n v="0"/>
    <n v="0"/>
    <n v="0"/>
    <n v="15"/>
    <n v="15"/>
    <n v="190012"/>
    <n v="109654.37371663244"/>
    <n v="0"/>
    <m/>
    <x v="2"/>
    <x v="2"/>
  </r>
  <r>
    <x v="7"/>
    <x v="1"/>
    <x v="3"/>
    <x v="17"/>
    <m/>
    <m/>
    <m/>
    <m/>
    <m/>
    <m/>
    <m/>
    <m/>
    <m/>
    <m/>
    <x v="2"/>
    <x v="2"/>
  </r>
  <r>
    <x v="7"/>
    <x v="1"/>
    <x v="4"/>
    <x v="1"/>
    <n v="0"/>
    <n v="0"/>
    <n v="0"/>
    <n v="0"/>
    <n v="0"/>
    <n v="0"/>
    <n v="3"/>
    <n v="1.5030800821355237"/>
    <n v="0"/>
    <m/>
    <x v="2"/>
    <x v="2"/>
  </r>
  <r>
    <x v="7"/>
    <x v="1"/>
    <x v="4"/>
    <x v="2"/>
    <n v="0"/>
    <n v="0"/>
    <n v="0"/>
    <n v="0"/>
    <n v="0"/>
    <n v="0"/>
    <n v="2"/>
    <n v="0.2518822724161533"/>
    <n v="0"/>
    <m/>
    <x v="2"/>
    <x v="2"/>
  </r>
  <r>
    <x v="7"/>
    <x v="1"/>
    <x v="4"/>
    <x v="3"/>
    <n v="0"/>
    <n v="0"/>
    <n v="0"/>
    <n v="0"/>
    <n v="0"/>
    <n v="0"/>
    <n v="1"/>
    <n v="0.99931553730321698"/>
    <n v="0"/>
    <m/>
    <x v="2"/>
    <x v="2"/>
  </r>
  <r>
    <x v="7"/>
    <x v="1"/>
    <x v="4"/>
    <x v="4"/>
    <n v="0"/>
    <n v="0"/>
    <n v="0"/>
    <n v="0"/>
    <n v="0"/>
    <n v="0"/>
    <n v="1"/>
    <n v="0.99931553730321698"/>
    <n v="0"/>
    <m/>
    <x v="2"/>
    <x v="2"/>
  </r>
  <r>
    <x v="7"/>
    <x v="1"/>
    <x v="4"/>
    <x v="5"/>
    <n v="0"/>
    <n v="0"/>
    <n v="0"/>
    <n v="0"/>
    <n v="0"/>
    <n v="0"/>
    <n v="2"/>
    <n v="2.0041067761806981"/>
    <n v="0"/>
    <m/>
    <x v="2"/>
    <x v="2"/>
  </r>
  <r>
    <x v="7"/>
    <x v="1"/>
    <x v="4"/>
    <x v="6"/>
    <n v="0"/>
    <n v="0"/>
    <n v="0"/>
    <n v="0"/>
    <n v="0"/>
    <n v="0"/>
    <n v="4"/>
    <n v="1.998631074606434"/>
    <n v="0"/>
    <m/>
    <x v="2"/>
    <x v="2"/>
  </r>
  <r>
    <x v="7"/>
    <x v="1"/>
    <x v="4"/>
    <x v="7"/>
    <n v="0"/>
    <n v="0"/>
    <n v="0"/>
    <n v="0"/>
    <n v="0"/>
    <n v="0"/>
    <n v="4"/>
    <n v="3.07460643394935"/>
    <n v="0"/>
    <m/>
    <x v="2"/>
    <x v="2"/>
  </r>
  <r>
    <x v="7"/>
    <x v="1"/>
    <x v="4"/>
    <x v="8"/>
    <n v="0"/>
    <n v="0"/>
    <n v="0"/>
    <n v="0"/>
    <n v="0"/>
    <n v="0"/>
    <n v="2"/>
    <n v="1.0814510609171799"/>
    <n v="0"/>
    <m/>
    <x v="2"/>
    <x v="2"/>
  </r>
  <r>
    <x v="7"/>
    <x v="1"/>
    <x v="4"/>
    <x v="9"/>
    <n v="0"/>
    <n v="0"/>
    <n v="0"/>
    <n v="0"/>
    <n v="0"/>
    <n v="0"/>
    <n v="1"/>
    <n v="1.0020533880903491"/>
    <n v="0"/>
    <m/>
    <x v="2"/>
    <x v="2"/>
  </r>
  <r>
    <x v="7"/>
    <x v="1"/>
    <x v="4"/>
    <x v="10"/>
    <n v="0"/>
    <n v="0"/>
    <n v="0"/>
    <n v="0"/>
    <n v="0"/>
    <n v="0"/>
    <n v="2"/>
    <n v="1.83709787816564"/>
    <n v="0"/>
    <m/>
    <x v="2"/>
    <x v="2"/>
  </r>
  <r>
    <x v="7"/>
    <x v="1"/>
    <x v="4"/>
    <x v="11"/>
    <n v="0"/>
    <n v="0"/>
    <n v="0"/>
    <n v="0"/>
    <n v="0"/>
    <n v="0"/>
    <n v="3"/>
    <n v="2.3353867214236823"/>
    <n v="0"/>
    <m/>
    <x v="2"/>
    <x v="2"/>
  </r>
  <r>
    <x v="7"/>
    <x v="1"/>
    <x v="4"/>
    <x v="12"/>
    <n v="0"/>
    <n v="0"/>
    <n v="0"/>
    <n v="0"/>
    <n v="0"/>
    <n v="0"/>
    <n v="3"/>
    <n v="2.5571526351813825"/>
    <n v="0"/>
    <m/>
    <x v="2"/>
    <x v="2"/>
  </r>
  <r>
    <x v="7"/>
    <x v="1"/>
    <x v="4"/>
    <x v="13"/>
    <n v="0"/>
    <n v="0"/>
    <n v="0"/>
    <n v="0"/>
    <n v="0"/>
    <n v="0"/>
    <n v="2"/>
    <n v="2.0041067761806981"/>
    <n v="0"/>
    <m/>
    <x v="2"/>
    <x v="2"/>
  </r>
  <r>
    <x v="7"/>
    <x v="1"/>
    <x v="4"/>
    <x v="14"/>
    <n v="0"/>
    <n v="0"/>
    <n v="0"/>
    <n v="0"/>
    <n v="0"/>
    <n v="0"/>
    <n v="3"/>
    <n v="1.9137577002053388"/>
    <n v="0"/>
    <m/>
    <x v="2"/>
    <x v="2"/>
  </r>
  <r>
    <x v="7"/>
    <x v="1"/>
    <x v="4"/>
    <x v="15"/>
    <n v="0"/>
    <n v="0"/>
    <n v="0"/>
    <n v="0"/>
    <n v="0"/>
    <n v="0"/>
    <n v="2"/>
    <n v="1.6646132785763177"/>
    <n v="0"/>
    <m/>
    <x v="2"/>
    <x v="2"/>
  </r>
  <r>
    <x v="7"/>
    <x v="1"/>
    <x v="4"/>
    <x v="16"/>
    <n v="0"/>
    <n v="0"/>
    <n v="0"/>
    <n v="0"/>
    <n v="0"/>
    <n v="0"/>
    <n v="1"/>
    <n v="0.4134154688569473"/>
    <n v="0"/>
    <m/>
    <x v="2"/>
    <x v="2"/>
  </r>
  <r>
    <x v="7"/>
    <x v="1"/>
    <x v="4"/>
    <x v="17"/>
    <m/>
    <m/>
    <m/>
    <m/>
    <m/>
    <m/>
    <m/>
    <m/>
    <m/>
    <m/>
    <x v="2"/>
    <x v="2"/>
  </r>
  <r>
    <x v="7"/>
    <x v="2"/>
    <x v="1"/>
    <x v="1"/>
    <m/>
    <m/>
    <m/>
    <m/>
    <m/>
    <m/>
    <m/>
    <m/>
    <m/>
    <m/>
    <x v="2"/>
    <x v="2"/>
  </r>
  <r>
    <x v="7"/>
    <x v="2"/>
    <x v="1"/>
    <x v="2"/>
    <m/>
    <m/>
    <m/>
    <m/>
    <m/>
    <m/>
    <m/>
    <m/>
    <m/>
    <m/>
    <x v="2"/>
    <x v="2"/>
  </r>
  <r>
    <x v="7"/>
    <x v="2"/>
    <x v="1"/>
    <x v="3"/>
    <m/>
    <m/>
    <m/>
    <m/>
    <m/>
    <m/>
    <m/>
    <m/>
    <m/>
    <m/>
    <x v="2"/>
    <x v="2"/>
  </r>
  <r>
    <x v="7"/>
    <x v="2"/>
    <x v="1"/>
    <x v="4"/>
    <m/>
    <m/>
    <m/>
    <m/>
    <m/>
    <m/>
    <m/>
    <m/>
    <m/>
    <m/>
    <x v="2"/>
    <x v="2"/>
  </r>
  <r>
    <x v="7"/>
    <x v="2"/>
    <x v="1"/>
    <x v="5"/>
    <m/>
    <m/>
    <m/>
    <m/>
    <m/>
    <m/>
    <m/>
    <m/>
    <m/>
    <m/>
    <x v="2"/>
    <x v="2"/>
  </r>
  <r>
    <x v="7"/>
    <x v="2"/>
    <x v="1"/>
    <x v="6"/>
    <m/>
    <m/>
    <m/>
    <m/>
    <m/>
    <m/>
    <m/>
    <m/>
    <m/>
    <m/>
    <x v="2"/>
    <x v="2"/>
  </r>
  <r>
    <x v="7"/>
    <x v="2"/>
    <x v="1"/>
    <x v="7"/>
    <m/>
    <m/>
    <m/>
    <m/>
    <m/>
    <m/>
    <m/>
    <m/>
    <m/>
    <m/>
    <x v="2"/>
    <x v="2"/>
  </r>
  <r>
    <x v="7"/>
    <x v="2"/>
    <x v="1"/>
    <x v="8"/>
    <m/>
    <m/>
    <m/>
    <m/>
    <m/>
    <m/>
    <m/>
    <m/>
    <m/>
    <m/>
    <x v="2"/>
    <x v="2"/>
  </r>
  <r>
    <x v="7"/>
    <x v="2"/>
    <x v="1"/>
    <x v="9"/>
    <m/>
    <m/>
    <m/>
    <m/>
    <m/>
    <m/>
    <m/>
    <m/>
    <m/>
    <m/>
    <x v="2"/>
    <x v="2"/>
  </r>
  <r>
    <x v="7"/>
    <x v="2"/>
    <x v="1"/>
    <x v="10"/>
    <m/>
    <m/>
    <m/>
    <m/>
    <m/>
    <m/>
    <m/>
    <m/>
    <m/>
    <m/>
    <x v="2"/>
    <x v="2"/>
  </r>
  <r>
    <x v="7"/>
    <x v="2"/>
    <x v="1"/>
    <x v="11"/>
    <m/>
    <m/>
    <m/>
    <m/>
    <m/>
    <m/>
    <m/>
    <m/>
    <m/>
    <m/>
    <x v="2"/>
    <x v="2"/>
  </r>
  <r>
    <x v="7"/>
    <x v="2"/>
    <x v="1"/>
    <x v="12"/>
    <m/>
    <m/>
    <m/>
    <m/>
    <m/>
    <m/>
    <m/>
    <m/>
    <m/>
    <m/>
    <x v="2"/>
    <x v="2"/>
  </r>
  <r>
    <x v="7"/>
    <x v="2"/>
    <x v="1"/>
    <x v="13"/>
    <m/>
    <m/>
    <m/>
    <m/>
    <m/>
    <m/>
    <m/>
    <m/>
    <m/>
    <m/>
    <x v="2"/>
    <x v="2"/>
  </r>
  <r>
    <x v="7"/>
    <x v="2"/>
    <x v="1"/>
    <x v="14"/>
    <m/>
    <m/>
    <m/>
    <m/>
    <m/>
    <m/>
    <m/>
    <m/>
    <m/>
    <m/>
    <x v="2"/>
    <x v="2"/>
  </r>
  <r>
    <x v="7"/>
    <x v="2"/>
    <x v="1"/>
    <x v="15"/>
    <m/>
    <m/>
    <m/>
    <m/>
    <m/>
    <m/>
    <m/>
    <m/>
    <m/>
    <m/>
    <x v="2"/>
    <x v="2"/>
  </r>
  <r>
    <x v="7"/>
    <x v="2"/>
    <x v="1"/>
    <x v="16"/>
    <m/>
    <m/>
    <m/>
    <m/>
    <m/>
    <m/>
    <m/>
    <m/>
    <m/>
    <m/>
    <x v="2"/>
    <x v="2"/>
  </r>
  <r>
    <x v="7"/>
    <x v="2"/>
    <x v="1"/>
    <x v="17"/>
    <m/>
    <m/>
    <m/>
    <m/>
    <m/>
    <m/>
    <m/>
    <m/>
    <m/>
    <m/>
    <x v="2"/>
    <x v="2"/>
  </r>
  <r>
    <x v="7"/>
    <x v="2"/>
    <x v="2"/>
    <x v="1"/>
    <n v="0"/>
    <n v="0"/>
    <n v="124"/>
    <n v="124"/>
    <n v="136"/>
    <n v="136"/>
    <n v="189213"/>
    <n v="153519.10198494181"/>
    <n v="0"/>
    <n v="0"/>
    <x v="2"/>
    <x v="2"/>
  </r>
  <r>
    <x v="7"/>
    <x v="2"/>
    <x v="2"/>
    <x v="2"/>
    <n v="0"/>
    <n v="0"/>
    <n v="115"/>
    <n v="115"/>
    <n v="125"/>
    <n v="125"/>
    <n v="189804"/>
    <n v="156020.48733744011"/>
    <n v="0"/>
    <n v="0"/>
    <x v="2"/>
    <x v="2"/>
  </r>
  <r>
    <x v="7"/>
    <x v="2"/>
    <x v="2"/>
    <x v="3"/>
    <n v="0"/>
    <n v="0"/>
    <n v="112"/>
    <n v="112"/>
    <n v="124"/>
    <n v="124"/>
    <n v="190767"/>
    <n v="159402.2587268994"/>
    <n v="0"/>
    <n v="0"/>
    <x v="2"/>
    <x v="2"/>
  </r>
  <r>
    <x v="7"/>
    <x v="2"/>
    <x v="2"/>
    <x v="4"/>
    <n v="0"/>
    <n v="0"/>
    <n v="118"/>
    <n v="118"/>
    <n v="130"/>
    <n v="130"/>
    <n v="186284"/>
    <n v="154626.05886379193"/>
    <n v="0"/>
    <n v="0"/>
    <x v="2"/>
    <x v="2"/>
  </r>
  <r>
    <x v="7"/>
    <x v="2"/>
    <x v="2"/>
    <x v="5"/>
    <n v="0"/>
    <n v="0"/>
    <n v="91"/>
    <n v="91"/>
    <n v="106"/>
    <n v="106"/>
    <n v="180816"/>
    <n v="150329.96030116358"/>
    <n v="0"/>
    <n v="0"/>
    <x v="2"/>
    <x v="2"/>
  </r>
  <r>
    <x v="7"/>
    <x v="2"/>
    <x v="2"/>
    <x v="6"/>
    <n v="0"/>
    <n v="0"/>
    <n v="114"/>
    <n v="114"/>
    <n v="124"/>
    <n v="124"/>
    <n v="181605"/>
    <n v="150588.51745379876"/>
    <n v="0"/>
    <n v="0"/>
    <x v="2"/>
    <x v="2"/>
  </r>
  <r>
    <x v="7"/>
    <x v="2"/>
    <x v="2"/>
    <x v="7"/>
    <n v="0"/>
    <n v="0"/>
    <n v="116"/>
    <n v="116"/>
    <n v="132"/>
    <n v="132"/>
    <n v="183084"/>
    <n v="149541.94113620807"/>
    <n v="0"/>
    <n v="0"/>
    <x v="2"/>
    <x v="2"/>
  </r>
  <r>
    <x v="7"/>
    <x v="2"/>
    <x v="2"/>
    <x v="8"/>
    <n v="0"/>
    <n v="0"/>
    <n v="102"/>
    <n v="102"/>
    <n v="114"/>
    <n v="114"/>
    <n v="179578"/>
    <n v="146115.73169062287"/>
    <n v="0"/>
    <n v="0"/>
    <x v="2"/>
    <x v="2"/>
  </r>
  <r>
    <x v="7"/>
    <x v="2"/>
    <x v="2"/>
    <x v="9"/>
    <n v="0"/>
    <n v="0"/>
    <n v="121"/>
    <n v="121"/>
    <n v="133"/>
    <n v="133"/>
    <n v="197629"/>
    <n v="162638.10814510609"/>
    <n v="0"/>
    <n v="0"/>
    <x v="2"/>
    <x v="2"/>
  </r>
  <r>
    <x v="7"/>
    <x v="2"/>
    <x v="2"/>
    <x v="10"/>
    <n v="0"/>
    <n v="0"/>
    <n v="122"/>
    <n v="122"/>
    <n v="137"/>
    <n v="137"/>
    <n v="217131"/>
    <n v="182341.33607118411"/>
    <n v="0"/>
    <n v="0"/>
    <x v="2"/>
    <x v="2"/>
  </r>
  <r>
    <x v="7"/>
    <x v="2"/>
    <x v="2"/>
    <x v="11"/>
    <n v="0"/>
    <n v="0"/>
    <n v="122"/>
    <n v="122"/>
    <n v="139"/>
    <n v="139"/>
    <n v="231274"/>
    <n v="192564.78028747434"/>
    <n v="0"/>
    <n v="0"/>
    <x v="2"/>
    <x v="2"/>
  </r>
  <r>
    <x v="7"/>
    <x v="2"/>
    <x v="2"/>
    <x v="12"/>
    <n v="1"/>
    <n v="1"/>
    <n v="106"/>
    <n v="106"/>
    <n v="120"/>
    <n v="120"/>
    <n v="233504"/>
    <n v="194114.52156057494"/>
    <n v="5.1515980976618598E-3"/>
    <n v="9.433962264150943E-3"/>
    <x v="2"/>
    <x v="2"/>
  </r>
  <r>
    <x v="7"/>
    <x v="2"/>
    <x v="2"/>
    <x v="13"/>
    <n v="0"/>
    <n v="0"/>
    <n v="127"/>
    <n v="127"/>
    <n v="144"/>
    <n v="144"/>
    <n v="238960"/>
    <n v="197649.06228610541"/>
    <n v="0"/>
    <n v="0"/>
    <x v="2"/>
    <x v="2"/>
  </r>
  <r>
    <x v="7"/>
    <x v="2"/>
    <x v="2"/>
    <x v="14"/>
    <n v="0"/>
    <n v="0"/>
    <n v="99"/>
    <n v="99"/>
    <n v="113"/>
    <n v="113"/>
    <n v="231056"/>
    <n v="188434.78986995207"/>
    <n v="0"/>
    <n v="0"/>
    <x v="2"/>
    <x v="2"/>
  </r>
  <r>
    <x v="7"/>
    <x v="2"/>
    <x v="2"/>
    <x v="15"/>
    <n v="0"/>
    <n v="0"/>
    <n v="0"/>
    <n v="0"/>
    <n v="92"/>
    <n v="92"/>
    <n v="254062"/>
    <n v="206780.64339493497"/>
    <n v="0"/>
    <m/>
    <x v="2"/>
    <x v="2"/>
  </r>
  <r>
    <x v="7"/>
    <x v="2"/>
    <x v="2"/>
    <x v="16"/>
    <n v="0"/>
    <n v="0"/>
    <n v="0"/>
    <n v="0"/>
    <n v="62"/>
    <n v="62"/>
    <n v="250813"/>
    <n v="144501.3169062286"/>
    <n v="0"/>
    <m/>
    <x v="2"/>
    <x v="2"/>
  </r>
  <r>
    <x v="7"/>
    <x v="2"/>
    <x v="2"/>
    <x v="17"/>
    <m/>
    <m/>
    <m/>
    <m/>
    <m/>
    <m/>
    <m/>
    <m/>
    <m/>
    <m/>
    <x v="2"/>
    <x v="2"/>
  </r>
  <r>
    <x v="7"/>
    <x v="2"/>
    <x v="3"/>
    <x v="1"/>
    <n v="0"/>
    <n v="0"/>
    <n v="164"/>
    <n v="164"/>
    <n v="176"/>
    <n v="176"/>
    <n v="168885"/>
    <n v="136543.37029431897"/>
    <n v="0"/>
    <n v="0"/>
    <x v="2"/>
    <x v="2"/>
  </r>
  <r>
    <x v="7"/>
    <x v="2"/>
    <x v="3"/>
    <x v="2"/>
    <n v="1"/>
    <n v="1"/>
    <n v="159"/>
    <n v="159"/>
    <n v="174"/>
    <n v="174"/>
    <n v="169785"/>
    <n v="138042.91581108829"/>
    <n v="7.2441240039329497E-3"/>
    <n v="6.2893081761006293E-3"/>
    <x v="2"/>
    <x v="2"/>
  </r>
  <r>
    <x v="7"/>
    <x v="2"/>
    <x v="3"/>
    <x v="3"/>
    <n v="0"/>
    <n v="0"/>
    <n v="153"/>
    <n v="153"/>
    <n v="164"/>
    <n v="164"/>
    <n v="170909"/>
    <n v="140967.4661190965"/>
    <n v="0"/>
    <n v="0"/>
    <x v="2"/>
    <x v="2"/>
  </r>
  <r>
    <x v="7"/>
    <x v="2"/>
    <x v="3"/>
    <x v="4"/>
    <n v="0"/>
    <n v="0"/>
    <n v="159"/>
    <n v="159"/>
    <n v="179"/>
    <n v="179"/>
    <n v="166617"/>
    <n v="136505.43463381246"/>
    <n v="0"/>
    <n v="0"/>
    <x v="2"/>
    <x v="2"/>
  </r>
  <r>
    <x v="7"/>
    <x v="2"/>
    <x v="3"/>
    <x v="5"/>
    <n v="0"/>
    <n v="0"/>
    <n v="155"/>
    <n v="155"/>
    <n v="163"/>
    <n v="163"/>
    <n v="162692"/>
    <n v="133195.62217659137"/>
    <n v="0"/>
    <n v="0"/>
    <x v="2"/>
    <x v="2"/>
  </r>
  <r>
    <x v="7"/>
    <x v="2"/>
    <x v="3"/>
    <x v="6"/>
    <n v="0"/>
    <n v="0"/>
    <n v="161"/>
    <n v="161"/>
    <n v="180"/>
    <n v="180"/>
    <n v="163272"/>
    <n v="133277.99589322382"/>
    <n v="0"/>
    <n v="0"/>
    <x v="2"/>
    <x v="2"/>
  </r>
  <r>
    <x v="7"/>
    <x v="2"/>
    <x v="3"/>
    <x v="7"/>
    <n v="0"/>
    <n v="0"/>
    <n v="170"/>
    <n v="170"/>
    <n v="182"/>
    <n v="182"/>
    <n v="164222"/>
    <n v="132162.45859000683"/>
    <n v="0"/>
    <n v="0"/>
    <x v="2"/>
    <x v="2"/>
  </r>
  <r>
    <x v="7"/>
    <x v="2"/>
    <x v="3"/>
    <x v="8"/>
    <n v="0"/>
    <n v="0"/>
    <n v="145"/>
    <n v="145"/>
    <n v="167"/>
    <n v="167"/>
    <n v="161103"/>
    <n v="128860.09856262834"/>
    <n v="0"/>
    <n v="0"/>
    <x v="2"/>
    <x v="2"/>
  </r>
  <r>
    <x v="7"/>
    <x v="2"/>
    <x v="3"/>
    <x v="9"/>
    <n v="0"/>
    <n v="0"/>
    <n v="160"/>
    <n v="160"/>
    <n v="176"/>
    <n v="176"/>
    <n v="179192"/>
    <n v="145010.64476386036"/>
    <n v="0"/>
    <n v="0"/>
    <x v="2"/>
    <x v="2"/>
  </r>
  <r>
    <x v="7"/>
    <x v="2"/>
    <x v="3"/>
    <x v="10"/>
    <n v="0"/>
    <n v="0"/>
    <n v="198"/>
    <n v="198"/>
    <n v="218"/>
    <n v="218"/>
    <n v="193126"/>
    <n v="158415.65229295002"/>
    <n v="0"/>
    <n v="0"/>
    <x v="2"/>
    <x v="2"/>
  </r>
  <r>
    <x v="7"/>
    <x v="2"/>
    <x v="3"/>
    <x v="11"/>
    <n v="0"/>
    <n v="0"/>
    <n v="168"/>
    <n v="168"/>
    <n v="193"/>
    <n v="193"/>
    <n v="206255"/>
    <n v="168518.31074606435"/>
    <n v="0"/>
    <n v="0"/>
    <x v="2"/>
    <x v="2"/>
  </r>
  <r>
    <x v="7"/>
    <x v="2"/>
    <x v="3"/>
    <x v="12"/>
    <n v="0"/>
    <n v="0"/>
    <n v="193"/>
    <n v="193"/>
    <n v="220"/>
    <n v="220"/>
    <n v="209761"/>
    <n v="171038.88569472963"/>
    <n v="0"/>
    <n v="0"/>
    <x v="2"/>
    <x v="2"/>
  </r>
  <r>
    <x v="7"/>
    <x v="2"/>
    <x v="3"/>
    <x v="13"/>
    <n v="0"/>
    <n v="0"/>
    <n v="179"/>
    <n v="179"/>
    <n v="202"/>
    <n v="202"/>
    <n v="214050"/>
    <n v="173706.41204654347"/>
    <n v="0"/>
    <n v="0"/>
    <x v="2"/>
    <x v="2"/>
  </r>
  <r>
    <x v="7"/>
    <x v="2"/>
    <x v="3"/>
    <x v="14"/>
    <n v="0"/>
    <n v="0"/>
    <n v="168"/>
    <n v="168"/>
    <n v="190"/>
    <n v="190"/>
    <n v="211758"/>
    <n v="170537.12525667352"/>
    <n v="0"/>
    <n v="0"/>
    <x v="2"/>
    <x v="2"/>
  </r>
  <r>
    <x v="7"/>
    <x v="2"/>
    <x v="3"/>
    <x v="15"/>
    <n v="0"/>
    <n v="0"/>
    <n v="0"/>
    <n v="0"/>
    <n v="140"/>
    <n v="140"/>
    <n v="236198"/>
    <n v="188271.66324435317"/>
    <n v="0"/>
    <m/>
    <x v="2"/>
    <x v="2"/>
  </r>
  <r>
    <x v="7"/>
    <x v="2"/>
    <x v="3"/>
    <x v="16"/>
    <n v="0"/>
    <n v="0"/>
    <n v="0"/>
    <n v="0"/>
    <n v="68"/>
    <n v="68"/>
    <n v="235611"/>
    <n v="135032.51745379876"/>
    <n v="0"/>
    <m/>
    <x v="2"/>
    <x v="2"/>
  </r>
  <r>
    <x v="7"/>
    <x v="2"/>
    <x v="3"/>
    <x v="17"/>
    <m/>
    <m/>
    <m/>
    <m/>
    <m/>
    <m/>
    <m/>
    <m/>
    <m/>
    <m/>
    <x v="2"/>
    <x v="2"/>
  </r>
  <r>
    <x v="7"/>
    <x v="2"/>
    <x v="4"/>
    <x v="1"/>
    <n v="0"/>
    <n v="0"/>
    <n v="0"/>
    <n v="0"/>
    <n v="0"/>
    <n v="0"/>
    <n v="12"/>
    <n v="8.9664613278576315"/>
    <n v="0"/>
    <m/>
    <x v="2"/>
    <x v="2"/>
  </r>
  <r>
    <x v="7"/>
    <x v="2"/>
    <x v="4"/>
    <x v="2"/>
    <n v="0"/>
    <n v="0"/>
    <n v="0"/>
    <n v="0"/>
    <n v="0"/>
    <n v="0"/>
    <n v="7"/>
    <n v="6.7789185489390826"/>
    <n v="0"/>
    <m/>
    <x v="2"/>
    <x v="2"/>
  </r>
  <r>
    <x v="7"/>
    <x v="2"/>
    <x v="4"/>
    <x v="3"/>
    <n v="0"/>
    <n v="0"/>
    <n v="0"/>
    <n v="0"/>
    <n v="0"/>
    <n v="0"/>
    <n v="8"/>
    <n v="6.1902806297056809"/>
    <n v="0"/>
    <m/>
    <x v="2"/>
    <x v="2"/>
  </r>
  <r>
    <x v="7"/>
    <x v="2"/>
    <x v="4"/>
    <x v="4"/>
    <n v="0"/>
    <n v="0"/>
    <n v="0"/>
    <n v="0"/>
    <n v="0"/>
    <n v="0"/>
    <n v="6"/>
    <n v="3.0061601642710474"/>
    <n v="0"/>
    <m/>
    <x v="2"/>
    <x v="2"/>
  </r>
  <r>
    <x v="7"/>
    <x v="2"/>
    <x v="4"/>
    <x v="5"/>
    <n v="0"/>
    <n v="0"/>
    <n v="0"/>
    <n v="0"/>
    <n v="0"/>
    <n v="0"/>
    <n v="1"/>
    <n v="1.0020533880903491"/>
    <n v="0"/>
    <m/>
    <x v="2"/>
    <x v="2"/>
  </r>
  <r>
    <x v="7"/>
    <x v="2"/>
    <x v="4"/>
    <x v="6"/>
    <m/>
    <m/>
    <m/>
    <m/>
    <m/>
    <m/>
    <m/>
    <m/>
    <m/>
    <m/>
    <x v="2"/>
    <x v="2"/>
  </r>
  <r>
    <x v="7"/>
    <x v="2"/>
    <x v="4"/>
    <x v="7"/>
    <n v="0"/>
    <n v="0"/>
    <n v="0"/>
    <n v="0"/>
    <n v="0"/>
    <n v="0"/>
    <n v="1"/>
    <n v="0.99931553730321698"/>
    <n v="0"/>
    <m/>
    <x v="2"/>
    <x v="2"/>
  </r>
  <r>
    <x v="7"/>
    <x v="2"/>
    <x v="4"/>
    <x v="8"/>
    <n v="0"/>
    <n v="0"/>
    <n v="0"/>
    <n v="0"/>
    <n v="0"/>
    <n v="0"/>
    <n v="3"/>
    <n v="1.754962354551677"/>
    <n v="0"/>
    <m/>
    <x v="2"/>
    <x v="2"/>
  </r>
  <r>
    <x v="7"/>
    <x v="2"/>
    <x v="4"/>
    <x v="9"/>
    <n v="0"/>
    <n v="0"/>
    <n v="0"/>
    <n v="0"/>
    <n v="0"/>
    <n v="0"/>
    <n v="5"/>
    <n v="3.8412046543463383"/>
    <n v="0"/>
    <m/>
    <x v="2"/>
    <x v="2"/>
  </r>
  <r>
    <x v="7"/>
    <x v="2"/>
    <x v="4"/>
    <x v="10"/>
    <n v="0"/>
    <n v="0"/>
    <n v="0"/>
    <n v="0"/>
    <n v="0"/>
    <n v="0"/>
    <n v="6"/>
    <n v="5.2210814510609174"/>
    <n v="0"/>
    <m/>
    <x v="2"/>
    <x v="2"/>
  </r>
  <r>
    <x v="7"/>
    <x v="2"/>
    <x v="4"/>
    <x v="11"/>
    <n v="0"/>
    <n v="0"/>
    <n v="0"/>
    <n v="0"/>
    <n v="0"/>
    <n v="0"/>
    <n v="5"/>
    <n v="4.1587953456536617"/>
    <n v="0"/>
    <m/>
    <x v="2"/>
    <x v="2"/>
  </r>
  <r>
    <x v="7"/>
    <x v="2"/>
    <x v="4"/>
    <x v="12"/>
    <n v="0"/>
    <n v="0"/>
    <n v="0"/>
    <n v="0"/>
    <n v="0"/>
    <n v="0"/>
    <n v="3"/>
    <n v="2.9979466119096507"/>
    <n v="0"/>
    <m/>
    <x v="2"/>
    <x v="2"/>
  </r>
  <r>
    <x v="7"/>
    <x v="2"/>
    <x v="4"/>
    <x v="13"/>
    <n v="0"/>
    <n v="0"/>
    <n v="0"/>
    <n v="0"/>
    <n v="0"/>
    <n v="0"/>
    <n v="6"/>
    <n v="5.0951403148528405"/>
    <n v="0"/>
    <m/>
    <x v="2"/>
    <x v="2"/>
  </r>
  <r>
    <x v="7"/>
    <x v="2"/>
    <x v="4"/>
    <x v="14"/>
    <n v="0"/>
    <n v="0"/>
    <n v="0"/>
    <n v="0"/>
    <n v="0"/>
    <n v="0"/>
    <n v="4"/>
    <n v="3.5838466803559208"/>
    <n v="0"/>
    <m/>
    <x v="2"/>
    <x v="2"/>
  </r>
  <r>
    <x v="7"/>
    <x v="2"/>
    <x v="4"/>
    <x v="15"/>
    <n v="0"/>
    <n v="0"/>
    <n v="0"/>
    <n v="0"/>
    <n v="0"/>
    <n v="0"/>
    <n v="2"/>
    <n v="1.998631074606434"/>
    <n v="0"/>
    <m/>
    <x v="2"/>
    <x v="2"/>
  </r>
  <r>
    <x v="7"/>
    <x v="2"/>
    <x v="4"/>
    <x v="16"/>
    <n v="0"/>
    <n v="0"/>
    <n v="0"/>
    <n v="0"/>
    <n v="0"/>
    <n v="0"/>
    <n v="5"/>
    <n v="2.6255989048596851"/>
    <n v="0"/>
    <m/>
    <x v="2"/>
    <x v="2"/>
  </r>
  <r>
    <x v="7"/>
    <x v="2"/>
    <x v="4"/>
    <x v="17"/>
    <m/>
    <m/>
    <m/>
    <m/>
    <m/>
    <m/>
    <m/>
    <m/>
    <m/>
    <m/>
    <x v="2"/>
    <x v="2"/>
  </r>
  <r>
    <x v="7"/>
    <x v="3"/>
    <x v="1"/>
    <x v="1"/>
    <m/>
    <m/>
    <m/>
    <m/>
    <m/>
    <m/>
    <m/>
    <m/>
    <m/>
    <m/>
    <x v="2"/>
    <x v="2"/>
  </r>
  <r>
    <x v="7"/>
    <x v="3"/>
    <x v="1"/>
    <x v="2"/>
    <m/>
    <m/>
    <m/>
    <m/>
    <m/>
    <m/>
    <m/>
    <m/>
    <m/>
    <m/>
    <x v="2"/>
    <x v="2"/>
  </r>
  <r>
    <x v="7"/>
    <x v="3"/>
    <x v="1"/>
    <x v="3"/>
    <m/>
    <m/>
    <m/>
    <m/>
    <m/>
    <m/>
    <m/>
    <m/>
    <m/>
    <m/>
    <x v="2"/>
    <x v="2"/>
  </r>
  <r>
    <x v="7"/>
    <x v="3"/>
    <x v="1"/>
    <x v="4"/>
    <m/>
    <m/>
    <m/>
    <m/>
    <m/>
    <m/>
    <m/>
    <m/>
    <m/>
    <m/>
    <x v="2"/>
    <x v="2"/>
  </r>
  <r>
    <x v="7"/>
    <x v="3"/>
    <x v="1"/>
    <x v="5"/>
    <m/>
    <m/>
    <m/>
    <m/>
    <m/>
    <m/>
    <m/>
    <m/>
    <m/>
    <m/>
    <x v="2"/>
    <x v="2"/>
  </r>
  <r>
    <x v="7"/>
    <x v="3"/>
    <x v="1"/>
    <x v="6"/>
    <m/>
    <m/>
    <m/>
    <m/>
    <m/>
    <m/>
    <m/>
    <m/>
    <m/>
    <m/>
    <x v="2"/>
    <x v="2"/>
  </r>
  <r>
    <x v="7"/>
    <x v="3"/>
    <x v="1"/>
    <x v="7"/>
    <m/>
    <m/>
    <m/>
    <m/>
    <m/>
    <m/>
    <m/>
    <m/>
    <m/>
    <m/>
    <x v="2"/>
    <x v="2"/>
  </r>
  <r>
    <x v="7"/>
    <x v="3"/>
    <x v="1"/>
    <x v="8"/>
    <m/>
    <m/>
    <m/>
    <m/>
    <m/>
    <m/>
    <m/>
    <m/>
    <m/>
    <m/>
    <x v="2"/>
    <x v="2"/>
  </r>
  <r>
    <x v="7"/>
    <x v="3"/>
    <x v="1"/>
    <x v="9"/>
    <m/>
    <m/>
    <m/>
    <m/>
    <m/>
    <m/>
    <m/>
    <m/>
    <m/>
    <m/>
    <x v="2"/>
    <x v="2"/>
  </r>
  <r>
    <x v="7"/>
    <x v="3"/>
    <x v="1"/>
    <x v="10"/>
    <m/>
    <m/>
    <m/>
    <m/>
    <m/>
    <m/>
    <m/>
    <m/>
    <m/>
    <m/>
    <x v="2"/>
    <x v="2"/>
  </r>
  <r>
    <x v="7"/>
    <x v="3"/>
    <x v="1"/>
    <x v="11"/>
    <m/>
    <m/>
    <m/>
    <m/>
    <m/>
    <m/>
    <m/>
    <m/>
    <m/>
    <m/>
    <x v="2"/>
    <x v="2"/>
  </r>
  <r>
    <x v="7"/>
    <x v="3"/>
    <x v="1"/>
    <x v="12"/>
    <m/>
    <m/>
    <m/>
    <m/>
    <m/>
    <m/>
    <m/>
    <m/>
    <m/>
    <m/>
    <x v="2"/>
    <x v="2"/>
  </r>
  <r>
    <x v="7"/>
    <x v="3"/>
    <x v="1"/>
    <x v="13"/>
    <m/>
    <m/>
    <m/>
    <m/>
    <m/>
    <m/>
    <m/>
    <m/>
    <m/>
    <m/>
    <x v="2"/>
    <x v="2"/>
  </r>
  <r>
    <x v="7"/>
    <x v="3"/>
    <x v="1"/>
    <x v="14"/>
    <m/>
    <m/>
    <m/>
    <m/>
    <m/>
    <m/>
    <m/>
    <m/>
    <m/>
    <m/>
    <x v="2"/>
    <x v="2"/>
  </r>
  <r>
    <x v="7"/>
    <x v="3"/>
    <x v="1"/>
    <x v="15"/>
    <m/>
    <m/>
    <m/>
    <m/>
    <m/>
    <m/>
    <m/>
    <m/>
    <m/>
    <m/>
    <x v="2"/>
    <x v="2"/>
  </r>
  <r>
    <x v="7"/>
    <x v="3"/>
    <x v="1"/>
    <x v="16"/>
    <m/>
    <m/>
    <m/>
    <m/>
    <m/>
    <m/>
    <m/>
    <m/>
    <m/>
    <m/>
    <x v="2"/>
    <x v="2"/>
  </r>
  <r>
    <x v="7"/>
    <x v="3"/>
    <x v="1"/>
    <x v="17"/>
    <m/>
    <m/>
    <m/>
    <m/>
    <m/>
    <m/>
    <m/>
    <m/>
    <m/>
    <m/>
    <x v="2"/>
    <x v="2"/>
  </r>
  <r>
    <x v="7"/>
    <x v="3"/>
    <x v="2"/>
    <x v="1"/>
    <n v="84"/>
    <n v="83"/>
    <n v="1075"/>
    <n v="1075"/>
    <n v="1291"/>
    <n v="1291"/>
    <n v="60789"/>
    <n v="54395.980835044487"/>
    <n v="1.525848026377115"/>
    <n v="7.7209302325581389E-2"/>
    <x v="2"/>
    <x v="2"/>
  </r>
  <r>
    <x v="7"/>
    <x v="3"/>
    <x v="2"/>
    <x v="2"/>
    <n v="79"/>
    <n v="78"/>
    <n v="1124"/>
    <n v="1124"/>
    <n v="1361"/>
    <n v="1361"/>
    <n v="62858"/>
    <n v="55823.80013689254"/>
    <n v="1.3972534977684503"/>
    <n v="6.9395017793594305E-2"/>
    <x v="2"/>
    <x v="2"/>
  </r>
  <r>
    <x v="7"/>
    <x v="3"/>
    <x v="2"/>
    <x v="3"/>
    <n v="79"/>
    <n v="79"/>
    <n v="1219"/>
    <n v="1219"/>
    <n v="1422"/>
    <n v="1422"/>
    <n v="64609"/>
    <n v="57652.76386036961"/>
    <n v="1.3702725543450387"/>
    <n v="6.4807219031993435E-2"/>
    <x v="2"/>
    <x v="2"/>
  </r>
  <r>
    <x v="7"/>
    <x v="3"/>
    <x v="2"/>
    <x v="4"/>
    <n v="104"/>
    <n v="104"/>
    <n v="1261"/>
    <n v="1261"/>
    <n v="1415"/>
    <n v="1415"/>
    <n v="65482"/>
    <n v="58379.274469541408"/>
    <n v="1.7814541366775736"/>
    <n v="8.247422680412371E-2"/>
    <x v="2"/>
    <x v="2"/>
  </r>
  <r>
    <x v="7"/>
    <x v="3"/>
    <x v="2"/>
    <x v="5"/>
    <n v="102"/>
    <n v="102"/>
    <n v="1189"/>
    <n v="1189"/>
    <n v="1299"/>
    <n v="1299"/>
    <n v="66865"/>
    <n v="59780.802190280629"/>
    <n v="1.706233376985087"/>
    <n v="8.5786375105130361E-2"/>
    <x v="2"/>
    <x v="2"/>
  </r>
  <r>
    <x v="7"/>
    <x v="3"/>
    <x v="2"/>
    <x v="6"/>
    <n v="107"/>
    <n v="106"/>
    <n v="1335"/>
    <n v="1335"/>
    <n v="1504"/>
    <n v="1504"/>
    <n v="70899"/>
    <n v="63187.233401779602"/>
    <n v="1.6775540610552293"/>
    <n v="7.9400749063670409E-2"/>
    <x v="2"/>
    <x v="2"/>
  </r>
  <r>
    <x v="7"/>
    <x v="3"/>
    <x v="2"/>
    <x v="7"/>
    <n v="83"/>
    <n v="82"/>
    <n v="1263"/>
    <n v="1263"/>
    <n v="1393"/>
    <n v="1393"/>
    <n v="74314"/>
    <n v="64489.355236139629"/>
    <n v="1.2715276761527841"/>
    <n v="6.4924782264449726E-2"/>
    <x v="2"/>
    <x v="2"/>
  </r>
  <r>
    <x v="7"/>
    <x v="3"/>
    <x v="2"/>
    <x v="8"/>
    <n v="87"/>
    <n v="86"/>
    <n v="1276"/>
    <n v="1276"/>
    <n v="1356"/>
    <n v="1356"/>
    <n v="76808"/>
    <n v="67854.17659137577"/>
    <n v="1.2674238244448839"/>
    <n v="6.7398119122257058E-2"/>
    <x v="2"/>
    <x v="2"/>
  </r>
  <r>
    <x v="7"/>
    <x v="3"/>
    <x v="2"/>
    <x v="9"/>
    <n v="87"/>
    <n v="87"/>
    <n v="1381"/>
    <n v="1381"/>
    <n v="1494"/>
    <n v="1494"/>
    <n v="84561"/>
    <n v="75057.982203969877"/>
    <n v="1.1591039013489295"/>
    <n v="6.2997827661115127E-2"/>
    <x v="2"/>
    <x v="2"/>
  </r>
  <r>
    <x v="7"/>
    <x v="3"/>
    <x v="2"/>
    <x v="10"/>
    <n v="119"/>
    <n v="119"/>
    <n v="1349"/>
    <n v="1349"/>
    <n v="1467"/>
    <n v="1467"/>
    <n v="93715"/>
    <n v="83590.266940451751"/>
    <n v="1.4236107187547746"/>
    <n v="8.8213491475166786E-2"/>
    <x v="2"/>
    <x v="2"/>
  </r>
  <r>
    <x v="7"/>
    <x v="3"/>
    <x v="2"/>
    <x v="11"/>
    <n v="128"/>
    <n v="124"/>
    <n v="1397"/>
    <n v="1397"/>
    <n v="1498"/>
    <n v="1498"/>
    <n v="99904"/>
    <n v="88611.321013004796"/>
    <n v="1.3993697259270232"/>
    <n v="8.8761632068718677E-2"/>
    <x v="2"/>
    <x v="2"/>
  </r>
  <r>
    <x v="7"/>
    <x v="3"/>
    <x v="2"/>
    <x v="12"/>
    <n v="142"/>
    <n v="139"/>
    <n v="1480"/>
    <n v="1480"/>
    <n v="1615"/>
    <n v="1615"/>
    <n v="104456"/>
    <n v="92762.412046543468"/>
    <n v="1.4984517643876796"/>
    <n v="9.3918918918918917E-2"/>
    <x v="2"/>
    <x v="2"/>
  </r>
  <r>
    <x v="7"/>
    <x v="3"/>
    <x v="2"/>
    <x v="13"/>
    <n v="139"/>
    <n v="135"/>
    <n v="1418"/>
    <n v="1418"/>
    <n v="1537"/>
    <n v="1537"/>
    <n v="106212"/>
    <n v="94442.329911019842"/>
    <n v="1.4294437687760577"/>
    <n v="9.5204513399153742E-2"/>
    <x v="2"/>
    <x v="2"/>
  </r>
  <r>
    <x v="7"/>
    <x v="3"/>
    <x v="2"/>
    <x v="14"/>
    <n v="132"/>
    <n v="130"/>
    <n v="1390"/>
    <n v="1390"/>
    <n v="1499"/>
    <n v="1499"/>
    <n v="106126"/>
    <n v="93969.886379192336"/>
    <n v="1.3834219132224659"/>
    <n v="9.3525179856115109E-2"/>
    <x v="2"/>
    <x v="2"/>
  </r>
  <r>
    <x v="7"/>
    <x v="3"/>
    <x v="2"/>
    <x v="15"/>
    <n v="0"/>
    <n v="0"/>
    <n v="0"/>
    <n v="0"/>
    <n v="1414"/>
    <n v="1414"/>
    <n v="115317"/>
    <n v="101154.5106091718"/>
    <n v="0"/>
    <m/>
    <x v="2"/>
    <x v="2"/>
  </r>
  <r>
    <x v="7"/>
    <x v="3"/>
    <x v="2"/>
    <x v="16"/>
    <n v="0"/>
    <n v="0"/>
    <n v="0"/>
    <n v="0"/>
    <n v="931"/>
    <n v="931"/>
    <n v="118301"/>
    <n v="71218.329911019842"/>
    <n v="0"/>
    <m/>
    <x v="2"/>
    <x v="2"/>
  </r>
  <r>
    <x v="7"/>
    <x v="3"/>
    <x v="2"/>
    <x v="17"/>
    <m/>
    <m/>
    <m/>
    <m/>
    <m/>
    <m/>
    <m/>
    <m/>
    <m/>
    <m/>
    <x v="2"/>
    <x v="2"/>
  </r>
  <r>
    <x v="7"/>
    <x v="3"/>
    <x v="3"/>
    <x v="1"/>
    <n v="35"/>
    <n v="35"/>
    <n v="1033"/>
    <n v="1033"/>
    <n v="1141"/>
    <n v="1141"/>
    <n v="50730"/>
    <n v="44833.188227241619"/>
    <n v="0.78067167167766227"/>
    <n v="3.3881897386253627E-2"/>
    <x v="2"/>
    <x v="2"/>
  </r>
  <r>
    <x v="7"/>
    <x v="3"/>
    <x v="3"/>
    <x v="2"/>
    <n v="47"/>
    <n v="47"/>
    <n v="1032"/>
    <n v="1032"/>
    <n v="1165"/>
    <n v="1165"/>
    <n v="52204"/>
    <n v="45762.286105407256"/>
    <n v="1.027046592290906"/>
    <n v="4.5542635658914726E-2"/>
    <x v="2"/>
    <x v="2"/>
  </r>
  <r>
    <x v="7"/>
    <x v="3"/>
    <x v="3"/>
    <x v="3"/>
    <n v="46"/>
    <n v="46"/>
    <n v="1030"/>
    <n v="1030"/>
    <n v="1175"/>
    <n v="1175"/>
    <n v="54163"/>
    <n v="47586.74058863792"/>
    <n v="0.96665582536205941"/>
    <n v="4.4660194174757278E-2"/>
    <x v="2"/>
    <x v="2"/>
  </r>
  <r>
    <x v="7"/>
    <x v="3"/>
    <x v="3"/>
    <x v="4"/>
    <n v="52"/>
    <n v="52"/>
    <n v="984"/>
    <n v="984"/>
    <n v="1088"/>
    <n v="1088"/>
    <n v="54684"/>
    <n v="48331.685147159478"/>
    <n v="1.0758987575473791"/>
    <n v="5.2845528455284556E-2"/>
    <x v="2"/>
    <x v="2"/>
  </r>
  <r>
    <x v="7"/>
    <x v="3"/>
    <x v="3"/>
    <x v="5"/>
    <n v="46"/>
    <n v="45"/>
    <n v="1016"/>
    <n v="1016"/>
    <n v="1087"/>
    <n v="1087"/>
    <n v="56062"/>
    <n v="49564.473648186176"/>
    <n v="0.90790836031902022"/>
    <n v="4.4291338582677163E-2"/>
    <x v="2"/>
    <x v="2"/>
  </r>
  <r>
    <x v="7"/>
    <x v="3"/>
    <x v="3"/>
    <x v="6"/>
    <n v="42"/>
    <n v="42"/>
    <n v="1040"/>
    <n v="1040"/>
    <n v="1129"/>
    <n v="1129"/>
    <n v="59661"/>
    <n v="52689.341546885698"/>
    <n v="0.7971251635897979"/>
    <n v="4.0384615384615387E-2"/>
    <x v="2"/>
    <x v="2"/>
  </r>
  <r>
    <x v="7"/>
    <x v="3"/>
    <x v="3"/>
    <x v="7"/>
    <n v="50"/>
    <n v="50"/>
    <n v="1082"/>
    <n v="1082"/>
    <n v="1167"/>
    <n v="1167"/>
    <n v="62733"/>
    <n v="54241.727583846681"/>
    <n v="0.92179954856176305"/>
    <n v="4.6210720887245843E-2"/>
    <x v="2"/>
    <x v="2"/>
  </r>
  <r>
    <x v="7"/>
    <x v="3"/>
    <x v="3"/>
    <x v="8"/>
    <n v="39"/>
    <n v="39"/>
    <n v="1069"/>
    <n v="1069"/>
    <n v="1160"/>
    <n v="1160"/>
    <n v="64987"/>
    <n v="56565.464750171115"/>
    <n v="0.68946662371198886"/>
    <n v="3.6482694106641719E-2"/>
    <x v="2"/>
    <x v="2"/>
  </r>
  <r>
    <x v="7"/>
    <x v="3"/>
    <x v="3"/>
    <x v="9"/>
    <n v="43"/>
    <n v="43"/>
    <n v="1064"/>
    <n v="1064"/>
    <n v="1149"/>
    <n v="1149"/>
    <n v="72533"/>
    <n v="63581.300479123885"/>
    <n v="0.67629947289484127"/>
    <n v="4.0413533834586464E-2"/>
    <x v="2"/>
    <x v="2"/>
  </r>
  <r>
    <x v="7"/>
    <x v="3"/>
    <x v="3"/>
    <x v="10"/>
    <n v="43"/>
    <n v="43"/>
    <n v="1057"/>
    <n v="1057"/>
    <n v="1159"/>
    <n v="1159"/>
    <n v="79825"/>
    <n v="70296.183436002742"/>
    <n v="0.61169750473220164"/>
    <n v="4.068117313150426E-2"/>
    <x v="2"/>
    <x v="2"/>
  </r>
  <r>
    <x v="7"/>
    <x v="3"/>
    <x v="3"/>
    <x v="11"/>
    <n v="57"/>
    <n v="56"/>
    <n v="1130"/>
    <n v="1130"/>
    <n v="1240"/>
    <n v="1240"/>
    <n v="85822"/>
    <n v="75303.917864476389"/>
    <n v="0.74365320673995428"/>
    <n v="4.9557522123893805E-2"/>
    <x v="2"/>
    <x v="2"/>
  </r>
  <r>
    <x v="7"/>
    <x v="3"/>
    <x v="3"/>
    <x v="12"/>
    <n v="56"/>
    <n v="55"/>
    <n v="1201"/>
    <n v="1201"/>
    <n v="1299"/>
    <n v="1299"/>
    <n v="89603"/>
    <n v="78771.263518138265"/>
    <n v="0.69822416885994754"/>
    <n v="4.5795170691090757E-2"/>
    <x v="2"/>
    <x v="2"/>
  </r>
  <r>
    <x v="7"/>
    <x v="3"/>
    <x v="3"/>
    <x v="13"/>
    <n v="50"/>
    <n v="49"/>
    <n v="1165"/>
    <n v="1165"/>
    <n v="1273"/>
    <n v="1273"/>
    <n v="91556"/>
    <n v="80672.131416837787"/>
    <n v="0.60739686852717489"/>
    <n v="4.2060085836909872E-2"/>
    <x v="2"/>
    <x v="2"/>
  </r>
  <r>
    <x v="7"/>
    <x v="3"/>
    <x v="3"/>
    <x v="14"/>
    <n v="61"/>
    <n v="61"/>
    <n v="1250"/>
    <n v="1250"/>
    <n v="1365"/>
    <n v="1365"/>
    <n v="93238"/>
    <n v="81806.343600273787"/>
    <n v="0.74566344509982285"/>
    <n v="4.8800000000000003E-2"/>
    <x v="2"/>
    <x v="2"/>
  </r>
  <r>
    <x v="7"/>
    <x v="3"/>
    <x v="3"/>
    <x v="15"/>
    <n v="0"/>
    <n v="0"/>
    <n v="0"/>
    <n v="0"/>
    <n v="1172"/>
    <n v="1172"/>
    <n v="102541"/>
    <n v="88938.16290212184"/>
    <n v="0"/>
    <m/>
    <x v="2"/>
    <x v="2"/>
  </r>
  <r>
    <x v="7"/>
    <x v="3"/>
    <x v="3"/>
    <x v="16"/>
    <n v="0"/>
    <n v="0"/>
    <n v="0"/>
    <n v="0"/>
    <n v="760"/>
    <n v="760"/>
    <n v="105968"/>
    <n v="63559.364818617389"/>
    <n v="0"/>
    <m/>
    <x v="2"/>
    <x v="2"/>
  </r>
  <r>
    <x v="7"/>
    <x v="3"/>
    <x v="3"/>
    <x v="17"/>
    <m/>
    <m/>
    <m/>
    <m/>
    <m/>
    <m/>
    <m/>
    <m/>
    <m/>
    <m/>
    <x v="2"/>
    <x v="2"/>
  </r>
  <r>
    <x v="7"/>
    <x v="3"/>
    <x v="4"/>
    <x v="1"/>
    <n v="0"/>
    <n v="0"/>
    <n v="1"/>
    <n v="1"/>
    <n v="1"/>
    <n v="1"/>
    <n v="15"/>
    <n v="9.7303216974674882"/>
    <n v="0"/>
    <n v="0"/>
    <x v="2"/>
    <x v="2"/>
  </r>
  <r>
    <x v="7"/>
    <x v="3"/>
    <x v="4"/>
    <x v="2"/>
    <n v="0"/>
    <n v="0"/>
    <n v="0"/>
    <n v="0"/>
    <n v="0"/>
    <n v="0"/>
    <n v="10"/>
    <n v="9.4127310061601648"/>
    <n v="0"/>
    <m/>
    <x v="2"/>
    <x v="2"/>
  </r>
  <r>
    <x v="7"/>
    <x v="3"/>
    <x v="4"/>
    <x v="3"/>
    <n v="0"/>
    <n v="0"/>
    <n v="0"/>
    <n v="0"/>
    <n v="0"/>
    <n v="0"/>
    <n v="8"/>
    <n v="7.4058863791923342"/>
    <n v="0"/>
    <m/>
    <x v="2"/>
    <x v="2"/>
  </r>
  <r>
    <x v="7"/>
    <x v="3"/>
    <x v="4"/>
    <x v="4"/>
    <n v="0"/>
    <n v="0"/>
    <n v="0"/>
    <n v="0"/>
    <n v="0"/>
    <n v="0"/>
    <n v="4"/>
    <n v="2.8254620123203287"/>
    <n v="0"/>
    <m/>
    <x v="2"/>
    <x v="2"/>
  </r>
  <r>
    <x v="7"/>
    <x v="3"/>
    <x v="4"/>
    <x v="5"/>
    <n v="0"/>
    <n v="0"/>
    <n v="0"/>
    <n v="0"/>
    <n v="0"/>
    <n v="0"/>
    <n v="2"/>
    <n v="2.0041067761806981"/>
    <n v="0"/>
    <m/>
    <x v="2"/>
    <x v="2"/>
  </r>
  <r>
    <x v="7"/>
    <x v="3"/>
    <x v="4"/>
    <x v="6"/>
    <n v="0"/>
    <n v="0"/>
    <n v="0"/>
    <n v="0"/>
    <n v="0"/>
    <n v="0"/>
    <n v="2"/>
    <n v="1.998631074606434"/>
    <n v="0"/>
    <m/>
    <x v="2"/>
    <x v="2"/>
  </r>
  <r>
    <x v="7"/>
    <x v="3"/>
    <x v="4"/>
    <x v="7"/>
    <n v="0"/>
    <n v="0"/>
    <n v="0"/>
    <n v="0"/>
    <n v="0"/>
    <n v="0"/>
    <n v="2"/>
    <n v="1.998631074606434"/>
    <n v="0"/>
    <m/>
    <x v="2"/>
    <x v="2"/>
  </r>
  <r>
    <x v="7"/>
    <x v="3"/>
    <x v="4"/>
    <x v="8"/>
    <n v="0"/>
    <n v="0"/>
    <n v="0"/>
    <n v="0"/>
    <n v="0"/>
    <n v="0"/>
    <n v="1"/>
    <n v="0.99931553730321698"/>
    <n v="0"/>
    <m/>
    <x v="2"/>
    <x v="2"/>
  </r>
  <r>
    <x v="7"/>
    <x v="3"/>
    <x v="4"/>
    <x v="9"/>
    <n v="0"/>
    <n v="0"/>
    <n v="0"/>
    <n v="0"/>
    <n v="0"/>
    <n v="0"/>
    <n v="1"/>
    <n v="1.0020533880903491"/>
    <n v="0"/>
    <m/>
    <x v="2"/>
    <x v="2"/>
  </r>
  <r>
    <x v="7"/>
    <x v="3"/>
    <x v="4"/>
    <x v="10"/>
    <n v="0"/>
    <n v="0"/>
    <n v="0"/>
    <n v="0"/>
    <n v="0"/>
    <n v="0"/>
    <n v="3"/>
    <n v="1.6974674880219027"/>
    <n v="0"/>
    <m/>
    <x v="2"/>
    <x v="2"/>
  </r>
  <r>
    <x v="7"/>
    <x v="3"/>
    <x v="4"/>
    <x v="11"/>
    <n v="0"/>
    <n v="0"/>
    <n v="0"/>
    <n v="0"/>
    <n v="0"/>
    <n v="0"/>
    <n v="3"/>
    <n v="2.9979466119096507"/>
    <n v="0"/>
    <m/>
    <x v="2"/>
    <x v="2"/>
  </r>
  <r>
    <x v="7"/>
    <x v="3"/>
    <x v="4"/>
    <x v="12"/>
    <n v="0"/>
    <n v="0"/>
    <n v="0"/>
    <n v="0"/>
    <n v="0"/>
    <n v="0"/>
    <n v="6"/>
    <n v="5.9958932238193015"/>
    <n v="0"/>
    <m/>
    <x v="2"/>
    <x v="2"/>
  </r>
  <r>
    <x v="7"/>
    <x v="3"/>
    <x v="4"/>
    <x v="13"/>
    <n v="0"/>
    <n v="0"/>
    <n v="1"/>
    <n v="1"/>
    <n v="1"/>
    <n v="1"/>
    <n v="6"/>
    <n v="5.6016427104722792"/>
    <n v="0"/>
    <n v="0"/>
    <x v="2"/>
    <x v="2"/>
  </r>
  <r>
    <x v="7"/>
    <x v="3"/>
    <x v="4"/>
    <x v="14"/>
    <n v="0"/>
    <n v="0"/>
    <n v="0"/>
    <n v="0"/>
    <n v="0"/>
    <n v="0"/>
    <n v="7"/>
    <n v="5.9110198494182065"/>
    <n v="0"/>
    <m/>
    <x v="2"/>
    <x v="2"/>
  </r>
  <r>
    <x v="7"/>
    <x v="3"/>
    <x v="4"/>
    <x v="15"/>
    <n v="0"/>
    <n v="0"/>
    <n v="0"/>
    <n v="0"/>
    <n v="0"/>
    <n v="0"/>
    <n v="6"/>
    <n v="5.9958932238193015"/>
    <n v="0"/>
    <m/>
    <x v="2"/>
    <x v="2"/>
  </r>
  <r>
    <x v="7"/>
    <x v="3"/>
    <x v="4"/>
    <x v="16"/>
    <n v="0"/>
    <n v="0"/>
    <n v="0"/>
    <n v="0"/>
    <n v="0"/>
    <n v="0"/>
    <n v="6"/>
    <n v="3.6851471594798082"/>
    <n v="0"/>
    <m/>
    <x v="2"/>
    <x v="2"/>
  </r>
  <r>
    <x v="7"/>
    <x v="3"/>
    <x v="4"/>
    <x v="17"/>
    <m/>
    <m/>
    <m/>
    <m/>
    <m/>
    <m/>
    <m/>
    <m/>
    <m/>
    <m/>
    <x v="2"/>
    <x v="2"/>
  </r>
  <r>
    <x v="0"/>
    <x v="0"/>
    <x v="0"/>
    <x v="0"/>
    <n v="4463"/>
    <n v="4089"/>
    <n v="37814"/>
    <n v="37814"/>
    <n v="46596"/>
    <n v="46596"/>
    <n v="2820923"/>
    <n v="11256874.428473648"/>
    <n v="0.3632447022467532"/>
    <n v="0.10813455334003279"/>
    <x v="2"/>
    <x v="3"/>
  </r>
  <r>
    <x v="1"/>
    <x v="1"/>
    <x v="0"/>
    <x v="0"/>
    <n v="9"/>
    <n v="8"/>
    <n v="581"/>
    <n v="581"/>
    <n v="846"/>
    <n v="846"/>
    <n v="1235788"/>
    <n v="3991040.4243668718"/>
    <n v="2.0044898445921149E-3"/>
    <n v="1.3769363166953529E-2"/>
    <x v="2"/>
    <x v="3"/>
  </r>
  <r>
    <x v="1"/>
    <x v="2"/>
    <x v="0"/>
    <x v="0"/>
    <n v="222"/>
    <n v="190"/>
    <n v="3921"/>
    <n v="3921"/>
    <n v="4723"/>
    <n v="4723"/>
    <n v="1492040"/>
    <n v="5079313.4099931549"/>
    <n v="3.7406630515492457E-2"/>
    <n v="4.8457026268808975E-2"/>
    <x v="2"/>
    <x v="3"/>
  </r>
  <r>
    <x v="1"/>
    <x v="3"/>
    <x v="0"/>
    <x v="0"/>
    <n v="4232"/>
    <n v="3891"/>
    <n v="33312"/>
    <n v="33312"/>
    <n v="41027"/>
    <n v="41027"/>
    <n v="506282"/>
    <n v="2184943.2635181383"/>
    <n v="1.7808242735487849"/>
    <n v="0.11680475504322767"/>
    <x v="2"/>
    <x v="3"/>
  </r>
  <r>
    <x v="2"/>
    <x v="0"/>
    <x v="1"/>
    <x v="0"/>
    <m/>
    <m/>
    <m/>
    <m/>
    <m/>
    <m/>
    <m/>
    <m/>
    <m/>
    <m/>
    <x v="2"/>
    <x v="3"/>
  </r>
  <r>
    <x v="2"/>
    <x v="0"/>
    <x v="2"/>
    <x v="0"/>
    <n v="2612"/>
    <n v="2396"/>
    <n v="19946"/>
    <n v="19946"/>
    <n v="24728"/>
    <n v="24728"/>
    <n v="1427914"/>
    <n v="5859077.7932922654"/>
    <n v="0.40893807601309684"/>
    <n v="0.12012433570640731"/>
    <x v="2"/>
    <x v="3"/>
  </r>
  <r>
    <x v="2"/>
    <x v="0"/>
    <x v="3"/>
    <x v="0"/>
    <n v="1851"/>
    <n v="1693"/>
    <n v="17866"/>
    <n v="17866"/>
    <n v="21866"/>
    <n v="21866"/>
    <n v="1392950"/>
    <n v="5397636.5859000683"/>
    <n v="0.31365579602423127"/>
    <n v="9.4760998544721822E-2"/>
    <x v="2"/>
    <x v="3"/>
  </r>
  <r>
    <x v="2"/>
    <x v="0"/>
    <x v="4"/>
    <x v="0"/>
    <n v="0"/>
    <n v="0"/>
    <n v="2"/>
    <n v="2"/>
    <n v="2"/>
    <n v="2"/>
    <n v="59"/>
    <n v="160.04928131416838"/>
    <n v="0"/>
    <n v="0"/>
    <x v="2"/>
    <x v="3"/>
  </r>
  <r>
    <x v="3"/>
    <x v="1"/>
    <x v="1"/>
    <x v="0"/>
    <m/>
    <m/>
    <m/>
    <m/>
    <m/>
    <m/>
    <m/>
    <m/>
    <m/>
    <m/>
    <x v="2"/>
    <x v="3"/>
  </r>
  <r>
    <x v="3"/>
    <x v="1"/>
    <x v="2"/>
    <x v="0"/>
    <n v="4"/>
    <n v="4"/>
    <n v="200"/>
    <n v="200"/>
    <n v="301"/>
    <n v="301"/>
    <n v="618700"/>
    <n v="1986774.6091718001"/>
    <n v="2.0133134284756266E-3"/>
    <n v="0.02"/>
    <x v="2"/>
    <x v="3"/>
  </r>
  <r>
    <x v="3"/>
    <x v="1"/>
    <x v="3"/>
    <x v="0"/>
    <n v="5"/>
    <n v="4"/>
    <n v="381"/>
    <n v="381"/>
    <n v="545"/>
    <n v="545"/>
    <n v="617078"/>
    <n v="2004240.1752224504"/>
    <n v="1.9957687953022101E-3"/>
    <n v="1.0498687664041995E-2"/>
    <x v="2"/>
    <x v="3"/>
  </r>
  <r>
    <x v="3"/>
    <x v="1"/>
    <x v="4"/>
    <x v="0"/>
    <n v="0"/>
    <n v="0"/>
    <n v="0"/>
    <n v="0"/>
    <n v="0"/>
    <n v="0"/>
    <n v="10"/>
    <n v="25.639972621492127"/>
    <n v="0"/>
    <m/>
    <x v="2"/>
    <x v="3"/>
  </r>
  <r>
    <x v="3"/>
    <x v="2"/>
    <x v="1"/>
    <x v="0"/>
    <m/>
    <m/>
    <m/>
    <m/>
    <m/>
    <m/>
    <m/>
    <m/>
    <m/>
    <m/>
    <x v="2"/>
    <x v="3"/>
  </r>
  <r>
    <x v="3"/>
    <x v="2"/>
    <x v="2"/>
    <x v="0"/>
    <n v="111"/>
    <n v="98"/>
    <n v="1589"/>
    <n v="1589"/>
    <n v="1931"/>
    <n v="1931"/>
    <n v="764142"/>
    <n v="2689168.6160164271"/>
    <n v="3.6442489852187593E-2"/>
    <n v="6.1674008810572688E-2"/>
    <x v="2"/>
    <x v="3"/>
  </r>
  <r>
    <x v="3"/>
    <x v="2"/>
    <x v="3"/>
    <x v="0"/>
    <n v="111"/>
    <n v="92"/>
    <n v="2332"/>
    <n v="2332"/>
    <n v="2792"/>
    <n v="2792"/>
    <n v="727872"/>
    <n v="2390086.5735797398"/>
    <n v="3.8492329531899537E-2"/>
    <n v="3.9451114922813037E-2"/>
    <x v="2"/>
    <x v="3"/>
  </r>
  <r>
    <x v="3"/>
    <x v="2"/>
    <x v="4"/>
    <x v="0"/>
    <n v="0"/>
    <n v="0"/>
    <n v="0"/>
    <n v="0"/>
    <n v="0"/>
    <n v="0"/>
    <n v="26"/>
    <n v="58.220396988364136"/>
    <n v="0"/>
    <m/>
    <x v="2"/>
    <x v="3"/>
  </r>
  <r>
    <x v="3"/>
    <x v="3"/>
    <x v="1"/>
    <x v="0"/>
    <m/>
    <m/>
    <m/>
    <m/>
    <m/>
    <m/>
    <m/>
    <m/>
    <m/>
    <m/>
    <x v="2"/>
    <x v="3"/>
  </r>
  <r>
    <x v="3"/>
    <x v="3"/>
    <x v="2"/>
    <x v="0"/>
    <n v="2497"/>
    <n v="2294"/>
    <n v="18157"/>
    <n v="18157"/>
    <n v="22496"/>
    <n v="22496"/>
    <n v="265410"/>
    <n v="1182370.4257357975"/>
    <n v="1.9401703138611806"/>
    <n v="0.12634245745442529"/>
    <x v="2"/>
    <x v="3"/>
  </r>
  <r>
    <x v="3"/>
    <x v="3"/>
    <x v="3"/>
    <x v="0"/>
    <n v="1735"/>
    <n v="1597"/>
    <n v="15153"/>
    <n v="15153"/>
    <n v="18529"/>
    <n v="18529"/>
    <n v="240846"/>
    <n v="1002503.5756331279"/>
    <n v="1.5930117745379808"/>
    <n v="0.10539167161618161"/>
    <x v="2"/>
    <x v="3"/>
  </r>
  <r>
    <x v="3"/>
    <x v="3"/>
    <x v="4"/>
    <x v="0"/>
    <n v="0"/>
    <n v="0"/>
    <n v="2"/>
    <n v="2"/>
    <n v="2"/>
    <n v="2"/>
    <n v="26"/>
    <n v="69.262149212867897"/>
    <n v="0"/>
    <n v="0"/>
    <x v="2"/>
    <x v="3"/>
  </r>
  <r>
    <x v="4"/>
    <x v="0"/>
    <x v="0"/>
    <x v="1"/>
    <n v="316"/>
    <n v="275"/>
    <n v="2434"/>
    <n v="2434"/>
    <n v="2803"/>
    <n v="2803"/>
    <n v="748772"/>
    <n v="617509.89185489388"/>
    <n v="0.44533699561305345"/>
    <n v="0.11298274445357437"/>
    <x v="2"/>
    <x v="3"/>
  </r>
  <r>
    <x v="4"/>
    <x v="0"/>
    <x v="0"/>
    <x v="2"/>
    <n v="307"/>
    <n v="285"/>
    <n v="2462"/>
    <n v="2462"/>
    <n v="2888"/>
    <n v="2888"/>
    <n v="750800"/>
    <n v="626525.40725530463"/>
    <n v="0.45488977254495366"/>
    <n v="0.11575954508529651"/>
    <x v="2"/>
    <x v="3"/>
  </r>
  <r>
    <x v="4"/>
    <x v="0"/>
    <x v="0"/>
    <x v="3"/>
    <n v="337"/>
    <n v="304"/>
    <n v="2561"/>
    <n v="2561"/>
    <n v="2950"/>
    <n v="2950"/>
    <n v="758950"/>
    <n v="642754.40383299114"/>
    <n v="0.47296447630250582"/>
    <n v="0.11870363139398672"/>
    <x v="2"/>
    <x v="3"/>
  </r>
  <r>
    <x v="4"/>
    <x v="0"/>
    <x v="0"/>
    <x v="4"/>
    <n v="330"/>
    <n v="304"/>
    <n v="2562"/>
    <n v="2562"/>
    <n v="2867"/>
    <n v="2867"/>
    <n v="745662"/>
    <n v="627827.04175222456"/>
    <n v="0.48420978993124558"/>
    <n v="0.11865729898516784"/>
    <x v="2"/>
    <x v="3"/>
  </r>
  <r>
    <x v="4"/>
    <x v="0"/>
    <x v="0"/>
    <x v="5"/>
    <n v="304"/>
    <n v="276"/>
    <n v="2497"/>
    <n v="2497"/>
    <n v="2712"/>
    <n v="2712"/>
    <n v="730954"/>
    <n v="616191.5537303217"/>
    <n v="0.44791266340660085"/>
    <n v="0.1105326391670004"/>
    <x v="2"/>
    <x v="3"/>
  </r>
  <r>
    <x v="4"/>
    <x v="0"/>
    <x v="0"/>
    <x v="6"/>
    <n v="341"/>
    <n v="316"/>
    <n v="2684"/>
    <n v="2684"/>
    <n v="2985"/>
    <n v="2985"/>
    <n v="739710"/>
    <n v="622818.3463381246"/>
    <n v="0.50737105266395821"/>
    <n v="0.11773472429210134"/>
    <x v="2"/>
    <x v="3"/>
  </r>
  <r>
    <x v="4"/>
    <x v="0"/>
    <x v="0"/>
    <x v="7"/>
    <n v="335"/>
    <n v="307"/>
    <n v="2671"/>
    <n v="2671"/>
    <n v="2939"/>
    <n v="2939"/>
    <n v="748926"/>
    <n v="621577.24845995894"/>
    <n v="0.49390482158192517"/>
    <n v="0.11493822538375141"/>
    <x v="2"/>
    <x v="3"/>
  </r>
  <r>
    <x v="4"/>
    <x v="0"/>
    <x v="0"/>
    <x v="8"/>
    <n v="296"/>
    <n v="277"/>
    <n v="2624"/>
    <n v="2624"/>
    <n v="2837"/>
    <n v="2837"/>
    <n v="740703"/>
    <n v="614635.370294319"/>
    <n v="0.4506737057246773"/>
    <n v="0.1055640243902439"/>
    <x v="2"/>
    <x v="3"/>
  </r>
  <r>
    <x v="4"/>
    <x v="0"/>
    <x v="0"/>
    <x v="9"/>
    <n v="306"/>
    <n v="286"/>
    <n v="2758"/>
    <n v="2758"/>
    <n v="2992"/>
    <n v="2992"/>
    <n v="816037"/>
    <n v="685616.0438056126"/>
    <n v="0.41714309719550169"/>
    <n v="0.10369833212472807"/>
    <x v="2"/>
    <x v="3"/>
  </r>
  <r>
    <x v="4"/>
    <x v="0"/>
    <x v="0"/>
    <x v="10"/>
    <n v="298"/>
    <n v="271"/>
    <n v="2765"/>
    <n v="2765"/>
    <n v="3030"/>
    <n v="3030"/>
    <n v="887574"/>
    <n v="759849.68925393571"/>
    <n v="0.35664948453961132"/>
    <n v="9.8010849909584086E-2"/>
    <x v="2"/>
    <x v="3"/>
  </r>
  <r>
    <x v="4"/>
    <x v="0"/>
    <x v="0"/>
    <x v="11"/>
    <n v="308"/>
    <n v="284"/>
    <n v="2866"/>
    <n v="2866"/>
    <n v="3125"/>
    <n v="3125"/>
    <n v="945407"/>
    <n v="805746.1190965093"/>
    <n v="0.35246834364955038"/>
    <n v="9.9092812281926027E-2"/>
    <x v="2"/>
    <x v="3"/>
  </r>
  <r>
    <x v="4"/>
    <x v="0"/>
    <x v="0"/>
    <x v="12"/>
    <n v="350"/>
    <n v="312"/>
    <n v="3027"/>
    <n v="3027"/>
    <n v="3312"/>
    <n v="3312"/>
    <n v="960022"/>
    <n v="821346.35181382613"/>
    <n v="0.37986410886344424"/>
    <n v="0.10307234886025768"/>
    <x v="2"/>
    <x v="3"/>
  </r>
  <r>
    <x v="4"/>
    <x v="0"/>
    <x v="0"/>
    <x v="13"/>
    <n v="309"/>
    <n v="288"/>
    <n v="2949"/>
    <n v="2949"/>
    <n v="3225"/>
    <n v="3225"/>
    <n v="988216"/>
    <n v="842420.35592060233"/>
    <n v="0.34187208081560633"/>
    <n v="9.766022380467955E-2"/>
    <x v="2"/>
    <x v="3"/>
  </r>
  <r>
    <x v="4"/>
    <x v="0"/>
    <x v="0"/>
    <x v="14"/>
    <n v="326"/>
    <n v="304"/>
    <n v="2954"/>
    <n v="2954"/>
    <n v="3222"/>
    <n v="3222"/>
    <n v="968173"/>
    <n v="820507.22792607802"/>
    <n v="0.37050252533227934"/>
    <n v="0.1029113067027759"/>
    <x v="2"/>
    <x v="3"/>
  </r>
  <r>
    <x v="4"/>
    <x v="0"/>
    <x v="0"/>
    <x v="15"/>
    <n v="0"/>
    <n v="0"/>
    <n v="0"/>
    <n v="0"/>
    <n v="2866"/>
    <n v="2866"/>
    <n v="1065388"/>
    <n v="901166.57084188913"/>
    <n v="0"/>
    <m/>
    <x v="2"/>
    <x v="3"/>
  </r>
  <r>
    <x v="4"/>
    <x v="0"/>
    <x v="0"/>
    <x v="16"/>
    <n v="0"/>
    <n v="0"/>
    <n v="0"/>
    <n v="0"/>
    <n v="1843"/>
    <n v="1843"/>
    <n v="1065193"/>
    <n v="630382.80629705684"/>
    <n v="0"/>
    <m/>
    <x v="2"/>
    <x v="3"/>
  </r>
  <r>
    <x v="4"/>
    <x v="0"/>
    <x v="0"/>
    <x v="17"/>
    <m/>
    <m/>
    <m/>
    <m/>
    <m/>
    <m/>
    <m/>
    <m/>
    <m/>
    <m/>
    <x v="2"/>
    <x v="3"/>
  </r>
  <r>
    <x v="5"/>
    <x v="1"/>
    <x v="0"/>
    <x v="1"/>
    <n v="0"/>
    <n v="0"/>
    <n v="37"/>
    <n v="37"/>
    <n v="58"/>
    <n v="58"/>
    <n v="292579"/>
    <n v="228104.84599589324"/>
    <n v="0"/>
    <n v="0"/>
    <x v="2"/>
    <x v="3"/>
  </r>
  <r>
    <x v="5"/>
    <x v="1"/>
    <x v="0"/>
    <x v="2"/>
    <n v="0"/>
    <n v="0"/>
    <n v="32"/>
    <n v="32"/>
    <n v="63"/>
    <n v="63"/>
    <n v="291128"/>
    <n v="230757.47022587268"/>
    <n v="0"/>
    <n v="0"/>
    <x v="2"/>
    <x v="3"/>
  </r>
  <r>
    <x v="5"/>
    <x v="1"/>
    <x v="0"/>
    <x v="3"/>
    <n v="0"/>
    <n v="0"/>
    <n v="47"/>
    <n v="47"/>
    <n v="65"/>
    <n v="65"/>
    <n v="295269"/>
    <n v="237019.70157426421"/>
    <n v="0"/>
    <n v="0"/>
    <x v="2"/>
    <x v="3"/>
  </r>
  <r>
    <x v="5"/>
    <x v="1"/>
    <x v="0"/>
    <x v="4"/>
    <n v="1"/>
    <n v="1"/>
    <n v="40"/>
    <n v="40"/>
    <n v="55"/>
    <n v="55"/>
    <n v="288554"/>
    <n v="229899.18138261465"/>
    <n v="4.3497327567066386E-3"/>
    <n v="2.5000000000000001E-2"/>
    <x v="2"/>
    <x v="3"/>
  </r>
  <r>
    <x v="5"/>
    <x v="1"/>
    <x v="0"/>
    <x v="5"/>
    <n v="1"/>
    <n v="1"/>
    <n v="46"/>
    <n v="46"/>
    <n v="57"/>
    <n v="57"/>
    <n v="280648"/>
    <n v="223287.1731690623"/>
    <n v="4.478537597154531E-3"/>
    <n v="2.1739130434782608E-2"/>
    <x v="2"/>
    <x v="3"/>
  </r>
  <r>
    <x v="5"/>
    <x v="1"/>
    <x v="0"/>
    <x v="6"/>
    <n v="1"/>
    <n v="1"/>
    <n v="34"/>
    <n v="34"/>
    <n v="48"/>
    <n v="48"/>
    <n v="280747"/>
    <n v="222977.28678986995"/>
    <n v="4.4847617189924067E-3"/>
    <n v="2.9411764705882353E-2"/>
    <x v="2"/>
    <x v="3"/>
  </r>
  <r>
    <x v="5"/>
    <x v="1"/>
    <x v="0"/>
    <x v="7"/>
    <n v="0"/>
    <n v="0"/>
    <n v="40"/>
    <n v="40"/>
    <n v="65"/>
    <n v="65"/>
    <n v="281817"/>
    <n v="221036.68446269678"/>
    <n v="0"/>
    <n v="0"/>
    <x v="2"/>
    <x v="3"/>
  </r>
  <r>
    <x v="5"/>
    <x v="1"/>
    <x v="0"/>
    <x v="8"/>
    <n v="0"/>
    <n v="0"/>
    <n v="32"/>
    <n v="32"/>
    <n v="40"/>
    <n v="40"/>
    <n v="275455"/>
    <n v="215128.08213552361"/>
    <n v="0"/>
    <n v="0"/>
    <x v="2"/>
    <x v="3"/>
  </r>
  <r>
    <x v="5"/>
    <x v="1"/>
    <x v="0"/>
    <x v="9"/>
    <n v="1"/>
    <n v="1"/>
    <n v="32"/>
    <n v="32"/>
    <n v="40"/>
    <n v="40"/>
    <n v="300427"/>
    <n v="239214.53798767968"/>
    <n v="4.1803479354231522E-3"/>
    <n v="3.125E-2"/>
    <x v="2"/>
    <x v="3"/>
  </r>
  <r>
    <x v="5"/>
    <x v="1"/>
    <x v="0"/>
    <x v="10"/>
    <n v="0"/>
    <n v="0"/>
    <n v="39"/>
    <n v="39"/>
    <n v="49"/>
    <n v="49"/>
    <n v="324844"/>
    <n v="265095.95071868581"/>
    <n v="0"/>
    <n v="0"/>
    <x v="2"/>
    <x v="3"/>
  </r>
  <r>
    <x v="5"/>
    <x v="1"/>
    <x v="0"/>
    <x v="11"/>
    <n v="1"/>
    <n v="1"/>
    <n v="49"/>
    <n v="49"/>
    <n v="55"/>
    <n v="55"/>
    <n v="344681"/>
    <n v="280626.89117043122"/>
    <n v="3.5634503729461793E-3"/>
    <n v="2.0408163265306121E-2"/>
    <x v="2"/>
    <x v="3"/>
  </r>
  <r>
    <x v="5"/>
    <x v="1"/>
    <x v="0"/>
    <x v="12"/>
    <n v="2"/>
    <n v="1"/>
    <n v="47"/>
    <n v="47"/>
    <n v="58"/>
    <n v="58"/>
    <n v="346941"/>
    <n v="284537.86173853523"/>
    <n v="3.5144707768940439E-3"/>
    <n v="2.1276595744680851E-2"/>
    <x v="2"/>
    <x v="3"/>
  </r>
  <r>
    <x v="5"/>
    <x v="1"/>
    <x v="0"/>
    <x v="13"/>
    <n v="1"/>
    <n v="1"/>
    <n v="59"/>
    <n v="59"/>
    <n v="68"/>
    <n v="68"/>
    <n v="362710"/>
    <n v="295810.38193018478"/>
    <n v="3.3805439602049309E-3"/>
    <n v="1.6949152542372881E-2"/>
    <x v="2"/>
    <x v="3"/>
  </r>
  <r>
    <x v="5"/>
    <x v="1"/>
    <x v="0"/>
    <x v="14"/>
    <n v="1"/>
    <n v="1"/>
    <n v="47"/>
    <n v="47"/>
    <n v="55"/>
    <n v="55"/>
    <n v="351172"/>
    <n v="285633.48939082818"/>
    <n v="3.5009900349314937E-3"/>
    <n v="2.1276595744680851E-2"/>
    <x v="2"/>
    <x v="3"/>
  </r>
  <r>
    <x v="5"/>
    <x v="1"/>
    <x v="0"/>
    <x v="15"/>
    <n v="0"/>
    <n v="0"/>
    <n v="0"/>
    <n v="0"/>
    <n v="48"/>
    <n v="48"/>
    <n v="386044"/>
    <n v="315903.35386721423"/>
    <n v="0"/>
    <m/>
    <x v="2"/>
    <x v="3"/>
  </r>
  <r>
    <x v="5"/>
    <x v="1"/>
    <x v="0"/>
    <x v="16"/>
    <n v="0"/>
    <n v="0"/>
    <n v="0"/>
    <n v="0"/>
    <n v="22"/>
    <n v="22"/>
    <n v="374687"/>
    <n v="216007.5318275154"/>
    <n v="0"/>
    <m/>
    <x v="2"/>
    <x v="3"/>
  </r>
  <r>
    <x v="5"/>
    <x v="1"/>
    <x v="0"/>
    <x v="17"/>
    <m/>
    <m/>
    <m/>
    <m/>
    <m/>
    <m/>
    <m/>
    <m/>
    <m/>
    <m/>
    <x v="2"/>
    <x v="3"/>
  </r>
  <r>
    <x v="5"/>
    <x v="2"/>
    <x v="0"/>
    <x v="1"/>
    <n v="22"/>
    <n v="16"/>
    <n v="288"/>
    <n v="288"/>
    <n v="312"/>
    <n v="312"/>
    <n v="358110"/>
    <n v="290071.43874058867"/>
    <n v="5.5158825941180732E-2"/>
    <n v="5.5555555555555552E-2"/>
    <x v="2"/>
    <x v="3"/>
  </r>
  <r>
    <x v="5"/>
    <x v="2"/>
    <x v="0"/>
    <x v="2"/>
    <n v="11"/>
    <n v="11"/>
    <n v="274"/>
    <n v="274"/>
    <n v="299"/>
    <n v="299"/>
    <n v="359596"/>
    <n v="294070.18206707732"/>
    <n v="3.7406036622546462E-2"/>
    <n v="4.0145985401459854E-2"/>
    <x v="2"/>
    <x v="3"/>
  </r>
  <r>
    <x v="5"/>
    <x v="2"/>
    <x v="0"/>
    <x v="3"/>
    <n v="21"/>
    <n v="19"/>
    <n v="265"/>
    <n v="265"/>
    <n v="288"/>
    <n v="288"/>
    <n v="361684"/>
    <n v="300375.91512662562"/>
    <n v="6.32540727907243E-2"/>
    <n v="7.1698113207547168E-2"/>
    <x v="2"/>
    <x v="3"/>
  </r>
  <r>
    <x v="5"/>
    <x v="2"/>
    <x v="0"/>
    <x v="4"/>
    <n v="15"/>
    <n v="14"/>
    <n v="277"/>
    <n v="277"/>
    <n v="309"/>
    <n v="309"/>
    <n v="352907"/>
    <n v="291134.49965776864"/>
    <n v="4.8087739572112313E-2"/>
    <n v="5.0541516245487361E-2"/>
    <x v="2"/>
    <x v="3"/>
  </r>
  <r>
    <x v="5"/>
    <x v="2"/>
    <x v="0"/>
    <x v="5"/>
    <n v="19"/>
    <n v="14"/>
    <n v="246"/>
    <n v="246"/>
    <n v="269"/>
    <n v="269"/>
    <n v="343509"/>
    <n v="283526.58453114307"/>
    <n v="4.9378085738066707E-2"/>
    <n v="5.6910569105691054E-2"/>
    <x v="2"/>
    <x v="3"/>
  </r>
  <r>
    <x v="5"/>
    <x v="2"/>
    <x v="0"/>
    <x v="6"/>
    <n v="18"/>
    <n v="16"/>
    <n v="275"/>
    <n v="275"/>
    <n v="304"/>
    <n v="304"/>
    <n v="344877"/>
    <n v="283866.51334702258"/>
    <n v="5.6364520814190709E-2"/>
    <n v="5.8181818181818182E-2"/>
    <x v="2"/>
    <x v="3"/>
  </r>
  <r>
    <x v="5"/>
    <x v="2"/>
    <x v="0"/>
    <x v="7"/>
    <n v="13"/>
    <n v="11"/>
    <n v="286"/>
    <n v="286"/>
    <n v="314"/>
    <n v="314"/>
    <n v="347307"/>
    <n v="281705.39904175221"/>
    <n v="3.9047884908906781E-2"/>
    <n v="3.8461538461538464E-2"/>
    <x v="2"/>
    <x v="3"/>
  </r>
  <r>
    <x v="5"/>
    <x v="2"/>
    <x v="0"/>
    <x v="8"/>
    <n v="18"/>
    <n v="16"/>
    <n v="247"/>
    <n v="247"/>
    <n v="281"/>
    <n v="281"/>
    <n v="340684"/>
    <n v="274977.58521560574"/>
    <n v="5.8186560869878334E-2"/>
    <n v="6.4777327935222673E-2"/>
    <x v="2"/>
    <x v="3"/>
  </r>
  <r>
    <x v="5"/>
    <x v="2"/>
    <x v="0"/>
    <x v="9"/>
    <n v="16"/>
    <n v="12"/>
    <n v="281"/>
    <n v="281"/>
    <n v="309"/>
    <n v="309"/>
    <n v="376826"/>
    <n v="307652.59411362081"/>
    <n v="3.900503434587721E-2"/>
    <n v="4.2704626334519574E-2"/>
    <x v="2"/>
    <x v="3"/>
  </r>
  <r>
    <x v="5"/>
    <x v="2"/>
    <x v="0"/>
    <x v="10"/>
    <n v="21"/>
    <n v="17"/>
    <n v="320"/>
    <n v="320"/>
    <n v="355"/>
    <n v="355"/>
    <n v="410263"/>
    <n v="340762.20944558521"/>
    <n v="4.9888161095265622E-2"/>
    <n v="5.3124999999999999E-2"/>
    <x v="2"/>
    <x v="3"/>
  </r>
  <r>
    <x v="5"/>
    <x v="2"/>
    <x v="0"/>
    <x v="11"/>
    <n v="12"/>
    <n v="10"/>
    <n v="290"/>
    <n v="290"/>
    <n v="332"/>
    <n v="332"/>
    <n v="437534"/>
    <n v="361087.24982888432"/>
    <n v="2.7694137648833907E-2"/>
    <n v="3.4482758620689655E-2"/>
    <x v="2"/>
    <x v="3"/>
  </r>
  <r>
    <x v="5"/>
    <x v="2"/>
    <x v="0"/>
    <x v="12"/>
    <n v="9"/>
    <n v="8"/>
    <n v="299"/>
    <n v="299"/>
    <n v="340"/>
    <n v="340"/>
    <n v="443268"/>
    <n v="365156.40520191647"/>
    <n v="2.1908420298902682E-2"/>
    <n v="2.6755852842809364E-2"/>
    <x v="2"/>
    <x v="3"/>
  </r>
  <r>
    <x v="5"/>
    <x v="2"/>
    <x v="0"/>
    <x v="13"/>
    <n v="19"/>
    <n v="18"/>
    <n v="306"/>
    <n v="306"/>
    <n v="346"/>
    <n v="346"/>
    <n v="453016"/>
    <n v="371360.56947296375"/>
    <n v="4.8470412530726308E-2"/>
    <n v="5.8823529411764705E-2"/>
    <x v="2"/>
    <x v="3"/>
  </r>
  <r>
    <x v="5"/>
    <x v="2"/>
    <x v="0"/>
    <x v="14"/>
    <n v="8"/>
    <n v="8"/>
    <n v="267"/>
    <n v="267"/>
    <n v="303"/>
    <n v="303"/>
    <n v="442818"/>
    <n v="358975.49897330598"/>
    <n v="2.2285643512943185E-2"/>
    <n v="2.9962546816479401E-2"/>
    <x v="2"/>
    <x v="3"/>
  </r>
  <r>
    <x v="5"/>
    <x v="2"/>
    <x v="0"/>
    <x v="15"/>
    <n v="0"/>
    <n v="0"/>
    <n v="0"/>
    <n v="0"/>
    <n v="232"/>
    <n v="232"/>
    <n v="490262"/>
    <n v="395054.30527036276"/>
    <n v="0"/>
    <m/>
    <x v="2"/>
    <x v="3"/>
  </r>
  <r>
    <x v="5"/>
    <x v="2"/>
    <x v="0"/>
    <x v="16"/>
    <n v="0"/>
    <n v="0"/>
    <n v="0"/>
    <n v="0"/>
    <n v="130"/>
    <n v="130"/>
    <n v="486429"/>
    <n v="279536.45995893225"/>
    <n v="0"/>
    <m/>
    <x v="2"/>
    <x v="3"/>
  </r>
  <r>
    <x v="5"/>
    <x v="2"/>
    <x v="0"/>
    <x v="17"/>
    <m/>
    <m/>
    <m/>
    <m/>
    <m/>
    <m/>
    <m/>
    <m/>
    <m/>
    <m/>
    <x v="2"/>
    <x v="3"/>
  </r>
  <r>
    <x v="5"/>
    <x v="3"/>
    <x v="0"/>
    <x v="1"/>
    <n v="294"/>
    <n v="259"/>
    <n v="2109"/>
    <n v="2109"/>
    <n v="2433"/>
    <n v="2433"/>
    <n v="111534"/>
    <n v="99238.899383983575"/>
    <n v="2.6098636886112088"/>
    <n v="0.12280701754385964"/>
    <x v="2"/>
    <x v="3"/>
  </r>
  <r>
    <x v="5"/>
    <x v="3"/>
    <x v="0"/>
    <x v="2"/>
    <n v="296"/>
    <n v="274"/>
    <n v="2156"/>
    <n v="2156"/>
    <n v="2526"/>
    <n v="2526"/>
    <n v="115072"/>
    <n v="101595.49897330595"/>
    <n v="2.6969698733601679"/>
    <n v="0.12708719851576994"/>
    <x v="2"/>
    <x v="3"/>
  </r>
  <r>
    <x v="5"/>
    <x v="3"/>
    <x v="0"/>
    <x v="3"/>
    <n v="316"/>
    <n v="285"/>
    <n v="2249"/>
    <n v="2249"/>
    <n v="2597"/>
    <n v="2597"/>
    <n v="118780"/>
    <n v="105246.91033538672"/>
    <n v="2.7079179720506783"/>
    <n v="0.1267229879946643"/>
    <x v="2"/>
    <x v="3"/>
  </r>
  <r>
    <x v="5"/>
    <x v="3"/>
    <x v="0"/>
    <x v="4"/>
    <n v="314"/>
    <n v="289"/>
    <n v="2245"/>
    <n v="2245"/>
    <n v="2503"/>
    <n v="2503"/>
    <n v="120170"/>
    <n v="106713.7850787132"/>
    <n v="2.7081787023750548"/>
    <n v="0.12873051224944321"/>
    <x v="2"/>
    <x v="3"/>
  </r>
  <r>
    <x v="5"/>
    <x v="3"/>
    <x v="0"/>
    <x v="5"/>
    <n v="284"/>
    <n v="261"/>
    <n v="2205"/>
    <n v="2205"/>
    <n v="2386"/>
    <n v="2386"/>
    <n v="122929"/>
    <n v="109347.27994524299"/>
    <n v="2.3868906490467707"/>
    <n v="0.11836734693877551"/>
    <x v="2"/>
    <x v="3"/>
  </r>
  <r>
    <x v="5"/>
    <x v="3"/>
    <x v="0"/>
    <x v="6"/>
    <n v="322"/>
    <n v="299"/>
    <n v="2375"/>
    <n v="2375"/>
    <n v="2633"/>
    <n v="2633"/>
    <n v="130562"/>
    <n v="115878.57357973991"/>
    <n v="2.5802871986014577"/>
    <n v="0.12589473684210525"/>
    <x v="2"/>
    <x v="3"/>
  </r>
  <r>
    <x v="5"/>
    <x v="3"/>
    <x v="0"/>
    <x v="7"/>
    <n v="322"/>
    <n v="296"/>
    <n v="2345"/>
    <n v="2345"/>
    <n v="2560"/>
    <n v="2560"/>
    <n v="137049"/>
    <n v="118733.08145106092"/>
    <n v="2.4929867597347291"/>
    <n v="0.12622601279317697"/>
    <x v="2"/>
    <x v="3"/>
  </r>
  <r>
    <x v="5"/>
    <x v="3"/>
    <x v="0"/>
    <x v="8"/>
    <n v="278"/>
    <n v="261"/>
    <n v="2345"/>
    <n v="2345"/>
    <n v="2516"/>
    <n v="2516"/>
    <n v="141796"/>
    <n v="124420.64065708419"/>
    <n v="2.0977226818767334"/>
    <n v="0.11130063965884861"/>
    <x v="2"/>
    <x v="3"/>
  </r>
  <r>
    <x v="5"/>
    <x v="3"/>
    <x v="0"/>
    <x v="9"/>
    <n v="289"/>
    <n v="273"/>
    <n v="2445"/>
    <n v="2445"/>
    <n v="2643"/>
    <n v="2643"/>
    <n v="157095"/>
    <n v="138640.28473648187"/>
    <n v="1.9691246344372419"/>
    <n v="0.1116564417177914"/>
    <x v="2"/>
    <x v="3"/>
  </r>
  <r>
    <x v="5"/>
    <x v="3"/>
    <x v="0"/>
    <x v="10"/>
    <n v="277"/>
    <n v="254"/>
    <n v="2406"/>
    <n v="2406"/>
    <n v="2626"/>
    <n v="2626"/>
    <n v="173543"/>
    <n v="153888.14784394251"/>
    <n v="1.6505494643913747"/>
    <n v="0.1055694098088113"/>
    <x v="2"/>
    <x v="3"/>
  </r>
  <r>
    <x v="5"/>
    <x v="3"/>
    <x v="0"/>
    <x v="11"/>
    <n v="295"/>
    <n v="273"/>
    <n v="2527"/>
    <n v="2527"/>
    <n v="2738"/>
    <n v="2738"/>
    <n v="185729"/>
    <n v="163918.2368240931"/>
    <n v="1.6654644735653588"/>
    <n v="0.10803324099722991"/>
    <x v="2"/>
    <x v="3"/>
  </r>
  <r>
    <x v="5"/>
    <x v="3"/>
    <x v="0"/>
    <x v="12"/>
    <n v="339"/>
    <n v="303"/>
    <n v="2681"/>
    <n v="2681"/>
    <n v="2914"/>
    <n v="2914"/>
    <n v="194065"/>
    <n v="171539.67145790556"/>
    <n v="1.7663552542966934"/>
    <n v="0.11301753077209996"/>
    <x v="2"/>
    <x v="3"/>
  </r>
  <r>
    <x v="5"/>
    <x v="3"/>
    <x v="0"/>
    <x v="13"/>
    <n v="289"/>
    <n v="269"/>
    <n v="2584"/>
    <n v="2584"/>
    <n v="2811"/>
    <n v="2811"/>
    <n v="197774"/>
    <n v="175120.06297056811"/>
    <n v="1.5360889862471669"/>
    <n v="0.10410216718266253"/>
    <x v="2"/>
    <x v="3"/>
  </r>
  <r>
    <x v="5"/>
    <x v="3"/>
    <x v="0"/>
    <x v="14"/>
    <n v="317"/>
    <n v="295"/>
    <n v="2640"/>
    <n v="2640"/>
    <n v="2864"/>
    <n v="2864"/>
    <n v="199371"/>
    <n v="175782.14099931554"/>
    <n v="1.6782137156990748"/>
    <n v="0.11174242424242424"/>
    <x v="2"/>
    <x v="3"/>
  </r>
  <r>
    <x v="5"/>
    <x v="3"/>
    <x v="0"/>
    <x v="15"/>
    <n v="0"/>
    <n v="0"/>
    <n v="0"/>
    <n v="0"/>
    <n v="2586"/>
    <n v="2586"/>
    <n v="217864"/>
    <n v="190098.66940451745"/>
    <n v="0"/>
    <m/>
    <x v="2"/>
    <x v="3"/>
  </r>
  <r>
    <x v="5"/>
    <x v="3"/>
    <x v="0"/>
    <x v="16"/>
    <n v="0"/>
    <n v="0"/>
    <n v="0"/>
    <n v="0"/>
    <n v="1691"/>
    <n v="1691"/>
    <n v="224275"/>
    <n v="134781.37987679671"/>
    <n v="0"/>
    <m/>
    <x v="2"/>
    <x v="3"/>
  </r>
  <r>
    <x v="5"/>
    <x v="3"/>
    <x v="0"/>
    <x v="17"/>
    <m/>
    <m/>
    <m/>
    <m/>
    <m/>
    <m/>
    <m/>
    <m/>
    <m/>
    <m/>
    <x v="2"/>
    <x v="3"/>
  </r>
  <r>
    <x v="6"/>
    <x v="0"/>
    <x v="1"/>
    <x v="1"/>
    <m/>
    <m/>
    <m/>
    <m/>
    <m/>
    <m/>
    <m/>
    <m/>
    <m/>
    <m/>
    <x v="2"/>
    <x v="3"/>
  </r>
  <r>
    <x v="6"/>
    <x v="0"/>
    <x v="1"/>
    <x v="2"/>
    <m/>
    <m/>
    <m/>
    <m/>
    <m/>
    <m/>
    <m/>
    <m/>
    <m/>
    <m/>
    <x v="2"/>
    <x v="3"/>
  </r>
  <r>
    <x v="6"/>
    <x v="0"/>
    <x v="1"/>
    <x v="3"/>
    <m/>
    <m/>
    <m/>
    <m/>
    <m/>
    <m/>
    <m/>
    <m/>
    <m/>
    <m/>
    <x v="2"/>
    <x v="3"/>
  </r>
  <r>
    <x v="6"/>
    <x v="0"/>
    <x v="1"/>
    <x v="4"/>
    <m/>
    <m/>
    <m/>
    <m/>
    <m/>
    <m/>
    <m/>
    <m/>
    <m/>
    <m/>
    <x v="2"/>
    <x v="3"/>
  </r>
  <r>
    <x v="6"/>
    <x v="0"/>
    <x v="1"/>
    <x v="5"/>
    <m/>
    <m/>
    <m/>
    <m/>
    <m/>
    <m/>
    <m/>
    <m/>
    <m/>
    <m/>
    <x v="2"/>
    <x v="3"/>
  </r>
  <r>
    <x v="6"/>
    <x v="0"/>
    <x v="1"/>
    <x v="6"/>
    <m/>
    <m/>
    <m/>
    <m/>
    <m/>
    <m/>
    <m/>
    <m/>
    <m/>
    <m/>
    <x v="2"/>
    <x v="3"/>
  </r>
  <r>
    <x v="6"/>
    <x v="0"/>
    <x v="1"/>
    <x v="7"/>
    <m/>
    <m/>
    <m/>
    <m/>
    <m/>
    <m/>
    <m/>
    <m/>
    <m/>
    <m/>
    <x v="2"/>
    <x v="3"/>
  </r>
  <r>
    <x v="6"/>
    <x v="0"/>
    <x v="1"/>
    <x v="8"/>
    <m/>
    <m/>
    <m/>
    <m/>
    <m/>
    <m/>
    <m/>
    <m/>
    <m/>
    <m/>
    <x v="2"/>
    <x v="3"/>
  </r>
  <r>
    <x v="6"/>
    <x v="0"/>
    <x v="1"/>
    <x v="9"/>
    <m/>
    <m/>
    <m/>
    <m/>
    <m/>
    <m/>
    <m/>
    <m/>
    <m/>
    <m/>
    <x v="2"/>
    <x v="3"/>
  </r>
  <r>
    <x v="6"/>
    <x v="0"/>
    <x v="1"/>
    <x v="10"/>
    <m/>
    <m/>
    <m/>
    <m/>
    <m/>
    <m/>
    <m/>
    <m/>
    <m/>
    <m/>
    <x v="2"/>
    <x v="3"/>
  </r>
  <r>
    <x v="6"/>
    <x v="0"/>
    <x v="1"/>
    <x v="11"/>
    <m/>
    <m/>
    <m/>
    <m/>
    <m/>
    <m/>
    <m/>
    <m/>
    <m/>
    <m/>
    <x v="2"/>
    <x v="3"/>
  </r>
  <r>
    <x v="6"/>
    <x v="0"/>
    <x v="1"/>
    <x v="12"/>
    <m/>
    <m/>
    <m/>
    <m/>
    <m/>
    <m/>
    <m/>
    <m/>
    <m/>
    <m/>
    <x v="2"/>
    <x v="3"/>
  </r>
  <r>
    <x v="6"/>
    <x v="0"/>
    <x v="1"/>
    <x v="13"/>
    <m/>
    <m/>
    <m/>
    <m/>
    <m/>
    <m/>
    <m/>
    <m/>
    <m/>
    <m/>
    <x v="2"/>
    <x v="3"/>
  </r>
  <r>
    <x v="6"/>
    <x v="0"/>
    <x v="1"/>
    <x v="14"/>
    <m/>
    <m/>
    <m/>
    <m/>
    <m/>
    <m/>
    <m/>
    <m/>
    <m/>
    <m/>
    <x v="2"/>
    <x v="3"/>
  </r>
  <r>
    <x v="6"/>
    <x v="0"/>
    <x v="1"/>
    <x v="15"/>
    <m/>
    <m/>
    <m/>
    <m/>
    <m/>
    <m/>
    <m/>
    <m/>
    <m/>
    <m/>
    <x v="2"/>
    <x v="3"/>
  </r>
  <r>
    <x v="6"/>
    <x v="0"/>
    <x v="1"/>
    <x v="16"/>
    <m/>
    <m/>
    <m/>
    <m/>
    <m/>
    <m/>
    <m/>
    <m/>
    <m/>
    <m/>
    <x v="2"/>
    <x v="3"/>
  </r>
  <r>
    <x v="6"/>
    <x v="0"/>
    <x v="1"/>
    <x v="17"/>
    <m/>
    <m/>
    <m/>
    <m/>
    <m/>
    <m/>
    <m/>
    <m/>
    <m/>
    <m/>
    <x v="2"/>
    <x v="3"/>
  </r>
  <r>
    <x v="6"/>
    <x v="0"/>
    <x v="2"/>
    <x v="1"/>
    <n v="159"/>
    <n v="142"/>
    <n v="1213"/>
    <n v="1213"/>
    <n v="1445"/>
    <n v="1445"/>
    <n v="389959"/>
    <n v="322284.5557837098"/>
    <n v="0.44060442069491662"/>
    <n v="0.11706512778235779"/>
    <x v="2"/>
    <x v="3"/>
  </r>
  <r>
    <x v="6"/>
    <x v="0"/>
    <x v="2"/>
    <x v="2"/>
    <n v="179"/>
    <n v="167"/>
    <n v="1249"/>
    <n v="1249"/>
    <n v="1511"/>
    <n v="1511"/>
    <n v="391348"/>
    <n v="327802.86652977415"/>
    <n v="0.50945253093090781"/>
    <n v="0.13370696557245795"/>
    <x v="2"/>
    <x v="3"/>
  </r>
  <r>
    <x v="6"/>
    <x v="0"/>
    <x v="2"/>
    <x v="3"/>
    <n v="212"/>
    <n v="188"/>
    <n v="1345"/>
    <n v="1345"/>
    <n v="1565"/>
    <n v="1565"/>
    <n v="395552"/>
    <n v="336371.22245037643"/>
    <n v="0.55890631377580147"/>
    <n v="0.13977695167286244"/>
    <x v="2"/>
    <x v="3"/>
  </r>
  <r>
    <x v="6"/>
    <x v="0"/>
    <x v="2"/>
    <x v="4"/>
    <n v="216"/>
    <n v="200"/>
    <n v="1391"/>
    <n v="1391"/>
    <n v="1563"/>
    <n v="1563"/>
    <n v="388527"/>
    <n v="328626.73785078712"/>
    <n v="0.60859320610366752"/>
    <n v="0.14378145219266714"/>
    <x v="2"/>
    <x v="3"/>
  </r>
  <r>
    <x v="6"/>
    <x v="0"/>
    <x v="2"/>
    <x v="5"/>
    <n v="172"/>
    <n v="153"/>
    <n v="1298"/>
    <n v="1298"/>
    <n v="1425"/>
    <n v="1425"/>
    <n v="380234"/>
    <n v="322155.49349760439"/>
    <n v="0.47492593821355322"/>
    <n v="0.11787365177195686"/>
    <x v="2"/>
    <x v="3"/>
  </r>
  <r>
    <x v="6"/>
    <x v="0"/>
    <x v="2"/>
    <x v="6"/>
    <n v="203"/>
    <n v="187"/>
    <n v="1462"/>
    <n v="1462"/>
    <n v="1646"/>
    <n v="1646"/>
    <n v="384511"/>
    <n v="325392.05475701572"/>
    <n v="0.5746913523738032"/>
    <n v="0.12790697674418605"/>
    <x v="2"/>
    <x v="3"/>
  </r>
  <r>
    <x v="6"/>
    <x v="0"/>
    <x v="2"/>
    <x v="7"/>
    <n v="197"/>
    <n v="181"/>
    <n v="1395"/>
    <n v="1395"/>
    <n v="1551"/>
    <n v="1551"/>
    <n v="389417"/>
    <n v="324402.63381245721"/>
    <n v="0.55794861426630471"/>
    <n v="0.12974910394265232"/>
    <x v="2"/>
    <x v="3"/>
  </r>
  <r>
    <x v="6"/>
    <x v="0"/>
    <x v="2"/>
    <x v="8"/>
    <n v="176"/>
    <n v="163"/>
    <n v="1391"/>
    <n v="1391"/>
    <n v="1489"/>
    <n v="1489"/>
    <n v="385329"/>
    <n v="321579.39219712524"/>
    <n v="0.50687327594699383"/>
    <n v="0.11718188353702372"/>
    <x v="2"/>
    <x v="3"/>
  </r>
  <r>
    <x v="6"/>
    <x v="0"/>
    <x v="2"/>
    <x v="9"/>
    <n v="180"/>
    <n v="168"/>
    <n v="1513"/>
    <n v="1513"/>
    <n v="1642"/>
    <n v="1642"/>
    <n v="422623"/>
    <n v="356953.99041752226"/>
    <n v="0.47064889176191477"/>
    <n v="0.11103767349636484"/>
    <x v="2"/>
    <x v="3"/>
  </r>
  <r>
    <x v="6"/>
    <x v="0"/>
    <x v="2"/>
    <x v="10"/>
    <n v="173"/>
    <n v="159"/>
    <n v="1485"/>
    <n v="1485"/>
    <n v="1625"/>
    <n v="1625"/>
    <n v="461422"/>
    <n v="397872.15879534563"/>
    <n v="0.39962585087986813"/>
    <n v="0.10707070707070707"/>
    <x v="2"/>
    <x v="3"/>
  </r>
  <r>
    <x v="6"/>
    <x v="0"/>
    <x v="2"/>
    <x v="11"/>
    <n v="181"/>
    <n v="170"/>
    <n v="1533"/>
    <n v="1533"/>
    <n v="1654"/>
    <n v="1654"/>
    <n v="490815"/>
    <n v="420682.74606433947"/>
    <n v="0.40410499738917294"/>
    <n v="0.11089367253750815"/>
    <x v="2"/>
    <x v="3"/>
  </r>
  <r>
    <x v="6"/>
    <x v="0"/>
    <x v="2"/>
    <x v="12"/>
    <n v="211"/>
    <n v="192"/>
    <n v="1604"/>
    <n v="1604"/>
    <n v="1757"/>
    <n v="1757"/>
    <n v="496978"/>
    <n v="427627.23340177961"/>
    <n v="0.44898917796380217"/>
    <n v="0.11970074812967581"/>
    <x v="2"/>
    <x v="3"/>
  </r>
  <r>
    <x v="6"/>
    <x v="0"/>
    <x v="2"/>
    <x v="13"/>
    <n v="173"/>
    <n v="163"/>
    <n v="1565"/>
    <n v="1565"/>
    <n v="1706"/>
    <n v="1706"/>
    <n v="511576"/>
    <n v="438308.04106776183"/>
    <n v="0.37188457597746971"/>
    <n v="0.10415335463258786"/>
    <x v="2"/>
    <x v="3"/>
  </r>
  <r>
    <x v="6"/>
    <x v="0"/>
    <x v="2"/>
    <x v="14"/>
    <n v="180"/>
    <n v="163"/>
    <n v="1502"/>
    <n v="1502"/>
    <n v="1625"/>
    <n v="1625"/>
    <n v="497532"/>
    <n v="423237.47843942506"/>
    <n v="0.38512657385876808"/>
    <n v="0.1085219707057257"/>
    <x v="2"/>
    <x v="3"/>
  </r>
  <r>
    <x v="6"/>
    <x v="0"/>
    <x v="2"/>
    <x v="15"/>
    <n v="0"/>
    <n v="0"/>
    <n v="0"/>
    <n v="0"/>
    <n v="1524"/>
    <n v="1524"/>
    <n v="544959"/>
    <n v="463681.91649555101"/>
    <n v="0"/>
    <m/>
    <x v="2"/>
    <x v="3"/>
  </r>
  <r>
    <x v="6"/>
    <x v="0"/>
    <x v="2"/>
    <x v="16"/>
    <n v="0"/>
    <n v="0"/>
    <n v="0"/>
    <n v="0"/>
    <n v="1000"/>
    <n v="1000"/>
    <n v="543332"/>
    <n v="322099.27173169062"/>
    <n v="0"/>
    <m/>
    <x v="2"/>
    <x v="3"/>
  </r>
  <r>
    <x v="6"/>
    <x v="0"/>
    <x v="2"/>
    <x v="17"/>
    <m/>
    <m/>
    <m/>
    <m/>
    <m/>
    <m/>
    <m/>
    <m/>
    <m/>
    <m/>
    <x v="2"/>
    <x v="3"/>
  </r>
  <r>
    <x v="6"/>
    <x v="0"/>
    <x v="3"/>
    <x v="1"/>
    <n v="157"/>
    <n v="133"/>
    <n v="1220"/>
    <n v="1220"/>
    <n v="1357"/>
    <n v="1357"/>
    <n v="358781"/>
    <n v="295203.63312799454"/>
    <n v="0.45053646051278029"/>
    <n v="0.10901639344262296"/>
    <x v="2"/>
    <x v="3"/>
  </r>
  <r>
    <x v="6"/>
    <x v="0"/>
    <x v="3"/>
    <x v="2"/>
    <n v="128"/>
    <n v="118"/>
    <n v="1213"/>
    <n v="1213"/>
    <n v="1377"/>
    <n v="1377"/>
    <n v="359431"/>
    <n v="298704.26009582478"/>
    <n v="0.39503956174627514"/>
    <n v="9.7279472382522672E-2"/>
    <x v="2"/>
    <x v="3"/>
  </r>
  <r>
    <x v="6"/>
    <x v="0"/>
    <x v="3"/>
    <x v="3"/>
    <n v="125"/>
    <n v="116"/>
    <n v="1216"/>
    <n v="1216"/>
    <n v="1385"/>
    <n v="1385"/>
    <n v="363379"/>
    <n v="306367.50171115674"/>
    <n v="0.37863023771158599"/>
    <n v="9.5394736842105268E-2"/>
    <x v="2"/>
    <x v="3"/>
  </r>
  <r>
    <x v="6"/>
    <x v="0"/>
    <x v="3"/>
    <x v="4"/>
    <n v="114"/>
    <n v="104"/>
    <n v="1171"/>
    <n v="1171"/>
    <n v="1304"/>
    <n v="1304"/>
    <n v="357123"/>
    <n v="299192.47364818619"/>
    <n v="0.34760232679613223"/>
    <n v="8.8812980358667803E-2"/>
    <x v="2"/>
    <x v="3"/>
  </r>
  <r>
    <x v="6"/>
    <x v="0"/>
    <x v="3"/>
    <x v="5"/>
    <n v="132"/>
    <n v="123"/>
    <n v="1199"/>
    <n v="1199"/>
    <n v="1287"/>
    <n v="1287"/>
    <n v="350714"/>
    <n v="294030.21218343603"/>
    <n v="0.41832435886984376"/>
    <n v="0.10258548790658882"/>
    <x v="2"/>
    <x v="3"/>
  </r>
  <r>
    <x v="6"/>
    <x v="0"/>
    <x v="3"/>
    <x v="6"/>
    <n v="138"/>
    <n v="129"/>
    <n v="1222"/>
    <n v="1222"/>
    <n v="1339"/>
    <n v="1339"/>
    <n v="355192"/>
    <n v="297421.62902121834"/>
    <n v="0.433727703074335"/>
    <n v="0.10556464811783961"/>
    <x v="2"/>
    <x v="3"/>
  </r>
  <r>
    <x v="6"/>
    <x v="0"/>
    <x v="3"/>
    <x v="7"/>
    <n v="138"/>
    <n v="126"/>
    <n v="1276"/>
    <n v="1276"/>
    <n v="1388"/>
    <n v="1388"/>
    <n v="359502"/>
    <n v="297168.54209445586"/>
    <n v="0.4240018109317592"/>
    <n v="9.8746081504702196E-2"/>
    <x v="2"/>
    <x v="3"/>
  </r>
  <r>
    <x v="6"/>
    <x v="0"/>
    <x v="3"/>
    <x v="8"/>
    <n v="120"/>
    <n v="114"/>
    <n v="1233"/>
    <n v="1233"/>
    <n v="1348"/>
    <n v="1348"/>
    <n v="355368"/>
    <n v="293052.14236824092"/>
    <n v="0.38900927008665531"/>
    <n v="9.2457420924574207E-2"/>
    <x v="2"/>
    <x v="3"/>
  </r>
  <r>
    <x v="6"/>
    <x v="0"/>
    <x v="3"/>
    <x v="9"/>
    <n v="126"/>
    <n v="118"/>
    <n v="1245"/>
    <n v="1245"/>
    <n v="1350"/>
    <n v="1350"/>
    <n v="393407"/>
    <n v="328656.20807665982"/>
    <n v="0.35903779420614573"/>
    <n v="9.4779116465863456E-2"/>
    <x v="2"/>
    <x v="3"/>
  </r>
  <r>
    <x v="6"/>
    <x v="0"/>
    <x v="3"/>
    <x v="10"/>
    <n v="125"/>
    <n v="112"/>
    <n v="1280"/>
    <n v="1280"/>
    <n v="1405"/>
    <n v="1405"/>
    <n v="426142"/>
    <n v="361968.77481177275"/>
    <n v="0.30941895487598642"/>
    <n v="8.7499999999999994E-2"/>
    <x v="2"/>
    <x v="3"/>
  </r>
  <r>
    <x v="6"/>
    <x v="0"/>
    <x v="3"/>
    <x v="11"/>
    <n v="127"/>
    <n v="114"/>
    <n v="1333"/>
    <n v="1333"/>
    <n v="1471"/>
    <n v="1471"/>
    <n v="454581"/>
    <n v="385053.88090349076"/>
    <n v="0.29606246204429965"/>
    <n v="8.5521380345086273E-2"/>
    <x v="2"/>
    <x v="3"/>
  </r>
  <r>
    <x v="6"/>
    <x v="0"/>
    <x v="3"/>
    <x v="12"/>
    <n v="139"/>
    <n v="120"/>
    <n v="1423"/>
    <n v="1423"/>
    <n v="1555"/>
    <n v="1555"/>
    <n v="463032"/>
    <n v="393707.56741957564"/>
    <n v="0.30479475105469728"/>
    <n v="8.4328882642304995E-2"/>
    <x v="2"/>
    <x v="3"/>
  </r>
  <r>
    <x v="6"/>
    <x v="0"/>
    <x v="3"/>
    <x v="13"/>
    <n v="136"/>
    <n v="125"/>
    <n v="1383"/>
    <n v="1383"/>
    <n v="1518"/>
    <n v="1518"/>
    <n v="476626"/>
    <n v="404099.61396303901"/>
    <n v="0.30932966942015722"/>
    <n v="9.038322487346348E-2"/>
    <x v="2"/>
    <x v="3"/>
  </r>
  <r>
    <x v="6"/>
    <x v="0"/>
    <x v="3"/>
    <x v="14"/>
    <n v="146"/>
    <n v="141"/>
    <n v="1452"/>
    <n v="1452"/>
    <n v="1597"/>
    <n v="1597"/>
    <n v="470627"/>
    <n v="397258.34086242301"/>
    <n v="0.35493276162282161"/>
    <n v="9.7107438016528921E-2"/>
    <x v="2"/>
    <x v="3"/>
  </r>
  <r>
    <x v="6"/>
    <x v="0"/>
    <x v="3"/>
    <x v="15"/>
    <n v="0"/>
    <n v="0"/>
    <n v="0"/>
    <n v="0"/>
    <n v="1342"/>
    <n v="1342"/>
    <n v="520419"/>
    <n v="437474.99520876113"/>
    <n v="0"/>
    <m/>
    <x v="2"/>
    <x v="3"/>
  </r>
  <r>
    <x v="6"/>
    <x v="0"/>
    <x v="3"/>
    <x v="16"/>
    <n v="0"/>
    <n v="0"/>
    <n v="0"/>
    <n v="0"/>
    <n v="843"/>
    <n v="843"/>
    <n v="521849"/>
    <n v="308276.81040383299"/>
    <n v="0"/>
    <m/>
    <x v="2"/>
    <x v="3"/>
  </r>
  <r>
    <x v="6"/>
    <x v="0"/>
    <x v="3"/>
    <x v="17"/>
    <m/>
    <m/>
    <m/>
    <m/>
    <m/>
    <m/>
    <m/>
    <m/>
    <m/>
    <m/>
    <x v="2"/>
    <x v="3"/>
  </r>
  <r>
    <x v="6"/>
    <x v="0"/>
    <x v="4"/>
    <x v="1"/>
    <n v="0"/>
    <n v="0"/>
    <n v="1"/>
    <n v="1"/>
    <n v="1"/>
    <n v="1"/>
    <n v="32"/>
    <n v="21.702943189596166"/>
    <n v="0"/>
    <n v="0"/>
    <x v="2"/>
    <x v="3"/>
  </r>
  <r>
    <x v="6"/>
    <x v="0"/>
    <x v="4"/>
    <x v="2"/>
    <n v="0"/>
    <n v="0"/>
    <n v="0"/>
    <n v="0"/>
    <n v="0"/>
    <n v="0"/>
    <n v="21"/>
    <n v="18.28062970568104"/>
    <n v="0"/>
    <m/>
    <x v="2"/>
    <x v="3"/>
  </r>
  <r>
    <x v="6"/>
    <x v="0"/>
    <x v="4"/>
    <x v="3"/>
    <n v="0"/>
    <n v="0"/>
    <n v="0"/>
    <n v="0"/>
    <n v="0"/>
    <n v="0"/>
    <n v="19"/>
    <n v="15.679671457905544"/>
    <n v="0"/>
    <m/>
    <x v="2"/>
    <x v="3"/>
  </r>
  <r>
    <x v="6"/>
    <x v="0"/>
    <x v="4"/>
    <x v="4"/>
    <n v="0"/>
    <n v="0"/>
    <n v="0"/>
    <n v="0"/>
    <n v="0"/>
    <n v="0"/>
    <n v="12"/>
    <n v="7.83025325119781"/>
    <n v="0"/>
    <m/>
    <x v="2"/>
    <x v="3"/>
  </r>
  <r>
    <x v="6"/>
    <x v="0"/>
    <x v="4"/>
    <x v="5"/>
    <n v="0"/>
    <n v="0"/>
    <n v="0"/>
    <n v="0"/>
    <n v="0"/>
    <n v="0"/>
    <n v="6"/>
    <n v="5.848049281314168"/>
    <n v="0"/>
    <m/>
    <x v="2"/>
    <x v="3"/>
  </r>
  <r>
    <x v="6"/>
    <x v="0"/>
    <x v="4"/>
    <x v="6"/>
    <n v="0"/>
    <n v="0"/>
    <n v="0"/>
    <n v="0"/>
    <n v="0"/>
    <n v="0"/>
    <n v="7"/>
    <n v="4.6625598904859684"/>
    <n v="0"/>
    <m/>
    <x v="2"/>
    <x v="3"/>
  </r>
  <r>
    <x v="6"/>
    <x v="0"/>
    <x v="4"/>
    <x v="7"/>
    <n v="0"/>
    <n v="0"/>
    <n v="0"/>
    <n v="0"/>
    <n v="0"/>
    <n v="0"/>
    <n v="7"/>
    <n v="6.0725530458590002"/>
    <n v="0"/>
    <m/>
    <x v="2"/>
    <x v="3"/>
  </r>
  <r>
    <x v="6"/>
    <x v="0"/>
    <x v="4"/>
    <x v="8"/>
    <n v="0"/>
    <n v="0"/>
    <n v="0"/>
    <n v="0"/>
    <n v="0"/>
    <n v="0"/>
    <n v="6"/>
    <n v="3.8357289527720737"/>
    <n v="0"/>
    <m/>
    <x v="2"/>
    <x v="3"/>
  </r>
  <r>
    <x v="6"/>
    <x v="0"/>
    <x v="4"/>
    <x v="9"/>
    <n v="0"/>
    <n v="0"/>
    <n v="0"/>
    <n v="0"/>
    <n v="0"/>
    <n v="0"/>
    <n v="7"/>
    <n v="5.8453114305270359"/>
    <n v="0"/>
    <m/>
    <x v="2"/>
    <x v="3"/>
  </r>
  <r>
    <x v="6"/>
    <x v="0"/>
    <x v="4"/>
    <x v="10"/>
    <n v="0"/>
    <n v="0"/>
    <n v="0"/>
    <n v="0"/>
    <n v="0"/>
    <n v="0"/>
    <n v="10"/>
    <n v="8.7556468172484596"/>
    <n v="0"/>
    <m/>
    <x v="2"/>
    <x v="3"/>
  </r>
  <r>
    <x v="6"/>
    <x v="0"/>
    <x v="4"/>
    <x v="11"/>
    <n v="0"/>
    <n v="0"/>
    <n v="0"/>
    <n v="0"/>
    <n v="0"/>
    <n v="0"/>
    <n v="11"/>
    <n v="9.4921286789869956"/>
    <n v="0"/>
    <m/>
    <x v="2"/>
    <x v="3"/>
  </r>
  <r>
    <x v="6"/>
    <x v="0"/>
    <x v="4"/>
    <x v="12"/>
    <n v="0"/>
    <n v="0"/>
    <n v="0"/>
    <n v="0"/>
    <n v="0"/>
    <n v="0"/>
    <n v="12"/>
    <n v="11.550992470910336"/>
    <n v="0"/>
    <m/>
    <x v="2"/>
    <x v="3"/>
  </r>
  <r>
    <x v="6"/>
    <x v="0"/>
    <x v="4"/>
    <x v="13"/>
    <n v="0"/>
    <n v="0"/>
    <n v="1"/>
    <n v="1"/>
    <n v="1"/>
    <n v="1"/>
    <n v="14"/>
    <n v="12.700889801505818"/>
    <n v="0"/>
    <n v="0"/>
    <x v="2"/>
    <x v="3"/>
  </r>
  <r>
    <x v="6"/>
    <x v="0"/>
    <x v="4"/>
    <x v="14"/>
    <n v="0"/>
    <n v="0"/>
    <n v="0"/>
    <n v="0"/>
    <n v="0"/>
    <n v="0"/>
    <n v="14"/>
    <n v="11.408624229979466"/>
    <n v="0"/>
    <m/>
    <x v="2"/>
    <x v="3"/>
  </r>
  <r>
    <x v="6"/>
    <x v="0"/>
    <x v="4"/>
    <x v="15"/>
    <n v="0"/>
    <n v="0"/>
    <n v="0"/>
    <n v="0"/>
    <n v="0"/>
    <n v="0"/>
    <n v="10"/>
    <n v="9.6591375770020527"/>
    <n v="0"/>
    <m/>
    <x v="2"/>
    <x v="3"/>
  </r>
  <r>
    <x v="6"/>
    <x v="0"/>
    <x v="4"/>
    <x v="16"/>
    <n v="0"/>
    <n v="0"/>
    <n v="0"/>
    <n v="0"/>
    <n v="0"/>
    <n v="0"/>
    <n v="12"/>
    <n v="6.7241615331964404"/>
    <n v="0"/>
    <m/>
    <x v="2"/>
    <x v="3"/>
  </r>
  <r>
    <x v="6"/>
    <x v="0"/>
    <x v="4"/>
    <x v="17"/>
    <m/>
    <m/>
    <m/>
    <m/>
    <m/>
    <m/>
    <m/>
    <m/>
    <m/>
    <m/>
    <x v="2"/>
    <x v="3"/>
  </r>
  <r>
    <x v="7"/>
    <x v="1"/>
    <x v="1"/>
    <x v="1"/>
    <m/>
    <m/>
    <m/>
    <m/>
    <m/>
    <m/>
    <m/>
    <m/>
    <m/>
    <m/>
    <x v="2"/>
    <x v="3"/>
  </r>
  <r>
    <x v="7"/>
    <x v="1"/>
    <x v="1"/>
    <x v="2"/>
    <m/>
    <m/>
    <m/>
    <m/>
    <m/>
    <m/>
    <m/>
    <m/>
    <m/>
    <m/>
    <x v="2"/>
    <x v="3"/>
  </r>
  <r>
    <x v="7"/>
    <x v="1"/>
    <x v="1"/>
    <x v="3"/>
    <m/>
    <m/>
    <m/>
    <m/>
    <m/>
    <m/>
    <m/>
    <m/>
    <m/>
    <m/>
    <x v="2"/>
    <x v="3"/>
  </r>
  <r>
    <x v="7"/>
    <x v="1"/>
    <x v="1"/>
    <x v="4"/>
    <m/>
    <m/>
    <m/>
    <m/>
    <m/>
    <m/>
    <m/>
    <m/>
    <m/>
    <m/>
    <x v="2"/>
    <x v="3"/>
  </r>
  <r>
    <x v="7"/>
    <x v="1"/>
    <x v="1"/>
    <x v="5"/>
    <m/>
    <m/>
    <m/>
    <m/>
    <m/>
    <m/>
    <m/>
    <m/>
    <m/>
    <m/>
    <x v="2"/>
    <x v="3"/>
  </r>
  <r>
    <x v="7"/>
    <x v="1"/>
    <x v="1"/>
    <x v="6"/>
    <m/>
    <m/>
    <m/>
    <m/>
    <m/>
    <m/>
    <m/>
    <m/>
    <m/>
    <m/>
    <x v="2"/>
    <x v="3"/>
  </r>
  <r>
    <x v="7"/>
    <x v="1"/>
    <x v="1"/>
    <x v="7"/>
    <m/>
    <m/>
    <m/>
    <m/>
    <m/>
    <m/>
    <m/>
    <m/>
    <m/>
    <m/>
    <x v="2"/>
    <x v="3"/>
  </r>
  <r>
    <x v="7"/>
    <x v="1"/>
    <x v="1"/>
    <x v="8"/>
    <m/>
    <m/>
    <m/>
    <m/>
    <m/>
    <m/>
    <m/>
    <m/>
    <m/>
    <m/>
    <x v="2"/>
    <x v="3"/>
  </r>
  <r>
    <x v="7"/>
    <x v="1"/>
    <x v="1"/>
    <x v="9"/>
    <m/>
    <m/>
    <m/>
    <m/>
    <m/>
    <m/>
    <m/>
    <m/>
    <m/>
    <m/>
    <x v="2"/>
    <x v="3"/>
  </r>
  <r>
    <x v="7"/>
    <x v="1"/>
    <x v="1"/>
    <x v="10"/>
    <m/>
    <m/>
    <m/>
    <m/>
    <m/>
    <m/>
    <m/>
    <m/>
    <m/>
    <m/>
    <x v="2"/>
    <x v="3"/>
  </r>
  <r>
    <x v="7"/>
    <x v="1"/>
    <x v="1"/>
    <x v="11"/>
    <m/>
    <m/>
    <m/>
    <m/>
    <m/>
    <m/>
    <m/>
    <m/>
    <m/>
    <m/>
    <x v="2"/>
    <x v="3"/>
  </r>
  <r>
    <x v="7"/>
    <x v="1"/>
    <x v="1"/>
    <x v="12"/>
    <m/>
    <m/>
    <m/>
    <m/>
    <m/>
    <m/>
    <m/>
    <m/>
    <m/>
    <m/>
    <x v="2"/>
    <x v="3"/>
  </r>
  <r>
    <x v="7"/>
    <x v="1"/>
    <x v="1"/>
    <x v="13"/>
    <m/>
    <m/>
    <m/>
    <m/>
    <m/>
    <m/>
    <m/>
    <m/>
    <m/>
    <m/>
    <x v="2"/>
    <x v="3"/>
  </r>
  <r>
    <x v="7"/>
    <x v="1"/>
    <x v="1"/>
    <x v="14"/>
    <m/>
    <m/>
    <m/>
    <m/>
    <m/>
    <m/>
    <m/>
    <m/>
    <m/>
    <m/>
    <x v="2"/>
    <x v="3"/>
  </r>
  <r>
    <x v="7"/>
    <x v="1"/>
    <x v="1"/>
    <x v="15"/>
    <m/>
    <m/>
    <m/>
    <m/>
    <m/>
    <m/>
    <m/>
    <m/>
    <m/>
    <m/>
    <x v="2"/>
    <x v="3"/>
  </r>
  <r>
    <x v="7"/>
    <x v="1"/>
    <x v="1"/>
    <x v="16"/>
    <m/>
    <m/>
    <m/>
    <m/>
    <m/>
    <m/>
    <m/>
    <m/>
    <m/>
    <m/>
    <x v="2"/>
    <x v="3"/>
  </r>
  <r>
    <x v="7"/>
    <x v="1"/>
    <x v="1"/>
    <x v="17"/>
    <m/>
    <m/>
    <m/>
    <m/>
    <m/>
    <m/>
    <m/>
    <m/>
    <m/>
    <m/>
    <x v="2"/>
    <x v="3"/>
  </r>
  <r>
    <x v="7"/>
    <x v="1"/>
    <x v="2"/>
    <x v="1"/>
    <n v="0"/>
    <n v="0"/>
    <n v="14"/>
    <n v="14"/>
    <n v="18"/>
    <n v="18"/>
    <n v="147215"/>
    <n v="114322.94045174538"/>
    <n v="0"/>
    <n v="0"/>
    <x v="2"/>
    <x v="3"/>
  </r>
  <r>
    <x v="7"/>
    <x v="1"/>
    <x v="2"/>
    <x v="2"/>
    <n v="0"/>
    <n v="0"/>
    <n v="10"/>
    <n v="10"/>
    <n v="25"/>
    <n v="25"/>
    <n v="146827"/>
    <n v="115907.09103353867"/>
    <n v="0"/>
    <n v="0"/>
    <x v="2"/>
    <x v="3"/>
  </r>
  <r>
    <x v="7"/>
    <x v="1"/>
    <x v="2"/>
    <x v="3"/>
    <n v="0"/>
    <n v="0"/>
    <n v="14"/>
    <n v="14"/>
    <n v="19"/>
    <n v="19"/>
    <n v="149132"/>
    <n v="119263.06639288159"/>
    <n v="0"/>
    <n v="0"/>
    <x v="2"/>
    <x v="3"/>
  </r>
  <r>
    <x v="7"/>
    <x v="1"/>
    <x v="2"/>
    <x v="4"/>
    <n v="0"/>
    <n v="0"/>
    <n v="12"/>
    <n v="12"/>
    <n v="18"/>
    <n v="18"/>
    <n v="145532"/>
    <n v="115583.62491444216"/>
    <n v="0"/>
    <n v="0"/>
    <x v="2"/>
    <x v="3"/>
  </r>
  <r>
    <x v="7"/>
    <x v="1"/>
    <x v="2"/>
    <x v="5"/>
    <n v="1"/>
    <n v="1"/>
    <n v="18"/>
    <n v="18"/>
    <n v="20"/>
    <n v="20"/>
    <n v="141292"/>
    <n v="112030.24229979466"/>
    <n v="8.9261611817636217E-3"/>
    <n v="5.5555555555555552E-2"/>
    <x v="2"/>
    <x v="3"/>
  </r>
  <r>
    <x v="7"/>
    <x v="1"/>
    <x v="2"/>
    <x v="6"/>
    <n v="0"/>
    <n v="0"/>
    <n v="13"/>
    <n v="13"/>
    <n v="18"/>
    <n v="18"/>
    <n v="140942"/>
    <n v="111568.48186173853"/>
    <n v="0"/>
    <n v="0"/>
    <x v="2"/>
    <x v="3"/>
  </r>
  <r>
    <x v="7"/>
    <x v="1"/>
    <x v="2"/>
    <x v="7"/>
    <n v="0"/>
    <n v="0"/>
    <n v="16"/>
    <n v="16"/>
    <n v="26"/>
    <n v="26"/>
    <n v="141378"/>
    <n v="110321.01026694046"/>
    <n v="0"/>
    <n v="0"/>
    <x v="2"/>
    <x v="3"/>
  </r>
  <r>
    <x v="7"/>
    <x v="1"/>
    <x v="2"/>
    <x v="8"/>
    <n v="0"/>
    <n v="0"/>
    <n v="13"/>
    <n v="13"/>
    <n v="19"/>
    <n v="19"/>
    <n v="138282"/>
    <n v="107556.60506502396"/>
    <n v="0"/>
    <n v="0"/>
    <x v="2"/>
    <x v="3"/>
  </r>
  <r>
    <x v="7"/>
    <x v="1"/>
    <x v="2"/>
    <x v="9"/>
    <n v="1"/>
    <n v="1"/>
    <n v="11"/>
    <n v="11"/>
    <n v="15"/>
    <n v="15"/>
    <n v="150283"/>
    <n v="119203.64955509924"/>
    <n v="8.3890048981912439E-3"/>
    <n v="9.0909090909090912E-2"/>
    <x v="2"/>
    <x v="3"/>
  </r>
  <r>
    <x v="7"/>
    <x v="1"/>
    <x v="2"/>
    <x v="10"/>
    <n v="0"/>
    <n v="0"/>
    <n v="14"/>
    <n v="14"/>
    <n v="21"/>
    <n v="21"/>
    <n v="162167"/>
    <n v="131890.87474332648"/>
    <n v="0"/>
    <n v="0"/>
    <x v="2"/>
    <x v="3"/>
  </r>
  <r>
    <x v="7"/>
    <x v="1"/>
    <x v="2"/>
    <x v="11"/>
    <n v="1"/>
    <n v="1"/>
    <n v="14"/>
    <n v="14"/>
    <n v="17"/>
    <n v="17"/>
    <n v="171852"/>
    <n v="139452.0219028063"/>
    <n v="7.1709250705376554E-3"/>
    <n v="7.1428571428571425E-2"/>
    <x v="2"/>
    <x v="3"/>
  </r>
  <r>
    <x v="7"/>
    <x v="1"/>
    <x v="2"/>
    <x v="12"/>
    <n v="0"/>
    <n v="0"/>
    <n v="18"/>
    <n v="18"/>
    <n v="22"/>
    <n v="22"/>
    <n v="171908"/>
    <n v="140693.96577686517"/>
    <n v="0"/>
    <n v="0"/>
    <x v="2"/>
    <x v="3"/>
  </r>
  <r>
    <x v="7"/>
    <x v="1"/>
    <x v="2"/>
    <x v="13"/>
    <n v="0"/>
    <n v="0"/>
    <n v="20"/>
    <n v="20"/>
    <n v="25"/>
    <n v="25"/>
    <n v="179776"/>
    <n v="146158.08076659823"/>
    <n v="0"/>
    <n v="0"/>
    <x v="2"/>
    <x v="3"/>
  </r>
  <r>
    <x v="7"/>
    <x v="1"/>
    <x v="2"/>
    <x v="14"/>
    <n v="1"/>
    <n v="1"/>
    <n v="13"/>
    <n v="13"/>
    <n v="13"/>
    <n v="13"/>
    <n v="173446"/>
    <n v="140776.64613278577"/>
    <n v="7.1034509449583189E-3"/>
    <n v="7.6923076923076927E-2"/>
    <x v="2"/>
    <x v="3"/>
  </r>
  <r>
    <x v="7"/>
    <x v="1"/>
    <x v="2"/>
    <x v="15"/>
    <n v="0"/>
    <n v="0"/>
    <n v="0"/>
    <n v="0"/>
    <n v="18"/>
    <n v="18"/>
    <n v="190473"/>
    <n v="155693.56331279947"/>
    <n v="0"/>
    <m/>
    <x v="2"/>
    <x v="3"/>
  </r>
  <r>
    <x v="7"/>
    <x v="1"/>
    <x v="2"/>
    <x v="16"/>
    <n v="0"/>
    <n v="0"/>
    <n v="0"/>
    <n v="0"/>
    <n v="7"/>
    <n v="7"/>
    <n v="184674"/>
    <n v="106352.74469541411"/>
    <n v="0"/>
    <m/>
    <x v="2"/>
    <x v="3"/>
  </r>
  <r>
    <x v="7"/>
    <x v="1"/>
    <x v="2"/>
    <x v="17"/>
    <m/>
    <m/>
    <m/>
    <m/>
    <m/>
    <m/>
    <m/>
    <m/>
    <m/>
    <m/>
    <x v="2"/>
    <x v="3"/>
  </r>
  <r>
    <x v="7"/>
    <x v="1"/>
    <x v="3"/>
    <x v="1"/>
    <n v="0"/>
    <n v="0"/>
    <n v="23"/>
    <n v="23"/>
    <n v="40"/>
    <n v="40"/>
    <n v="145361"/>
    <n v="113780.40246406572"/>
    <n v="0"/>
    <n v="0"/>
    <x v="2"/>
    <x v="3"/>
  </r>
  <r>
    <x v="7"/>
    <x v="1"/>
    <x v="3"/>
    <x v="2"/>
    <n v="0"/>
    <n v="0"/>
    <n v="22"/>
    <n v="22"/>
    <n v="38"/>
    <n v="38"/>
    <n v="144299"/>
    <n v="114850.12731006159"/>
    <n v="0"/>
    <n v="0"/>
    <x v="2"/>
    <x v="3"/>
  </r>
  <r>
    <x v="7"/>
    <x v="1"/>
    <x v="3"/>
    <x v="3"/>
    <n v="0"/>
    <n v="0"/>
    <n v="33"/>
    <n v="33"/>
    <n v="46"/>
    <n v="46"/>
    <n v="146136"/>
    <n v="117755.63586584531"/>
    <n v="0"/>
    <n v="0"/>
    <x v="2"/>
    <x v="3"/>
  </r>
  <r>
    <x v="7"/>
    <x v="1"/>
    <x v="3"/>
    <x v="4"/>
    <n v="1"/>
    <n v="1"/>
    <n v="28"/>
    <n v="28"/>
    <n v="37"/>
    <n v="37"/>
    <n v="143021"/>
    <n v="114314.55715263519"/>
    <n v="8.7477922751761101E-3"/>
    <n v="3.5714285714285712E-2"/>
    <x v="2"/>
    <x v="3"/>
  </r>
  <r>
    <x v="7"/>
    <x v="1"/>
    <x v="3"/>
    <x v="5"/>
    <n v="0"/>
    <n v="0"/>
    <n v="28"/>
    <n v="28"/>
    <n v="37"/>
    <n v="37"/>
    <n v="139354"/>
    <n v="111254.92676249145"/>
    <n v="0"/>
    <n v="0"/>
    <x v="2"/>
    <x v="3"/>
  </r>
  <r>
    <x v="7"/>
    <x v="1"/>
    <x v="3"/>
    <x v="6"/>
    <n v="1"/>
    <n v="1"/>
    <n v="21"/>
    <n v="21"/>
    <n v="30"/>
    <n v="30"/>
    <n v="139801"/>
    <n v="111406.80629705681"/>
    <n v="8.9761122613423155E-3"/>
    <n v="4.7619047619047616E-2"/>
    <x v="2"/>
    <x v="3"/>
  </r>
  <r>
    <x v="7"/>
    <x v="1"/>
    <x v="3"/>
    <x v="7"/>
    <n v="0"/>
    <n v="0"/>
    <n v="24"/>
    <n v="24"/>
    <n v="39"/>
    <n v="39"/>
    <n v="140435"/>
    <n v="110712.59958932239"/>
    <n v="0"/>
    <n v="0"/>
    <x v="2"/>
    <x v="3"/>
  </r>
  <r>
    <x v="7"/>
    <x v="1"/>
    <x v="3"/>
    <x v="8"/>
    <n v="0"/>
    <n v="0"/>
    <n v="19"/>
    <n v="19"/>
    <n v="21"/>
    <n v="21"/>
    <n v="137171"/>
    <n v="107570.39561943874"/>
    <n v="0"/>
    <n v="0"/>
    <x v="2"/>
    <x v="3"/>
  </r>
  <r>
    <x v="7"/>
    <x v="1"/>
    <x v="3"/>
    <x v="9"/>
    <n v="0"/>
    <n v="0"/>
    <n v="21"/>
    <n v="21"/>
    <n v="25"/>
    <n v="25"/>
    <n v="150143"/>
    <n v="120009.88637919234"/>
    <n v="0"/>
    <n v="0"/>
    <x v="2"/>
    <x v="3"/>
  </r>
  <r>
    <x v="7"/>
    <x v="1"/>
    <x v="3"/>
    <x v="10"/>
    <n v="0"/>
    <n v="0"/>
    <n v="25"/>
    <n v="25"/>
    <n v="28"/>
    <n v="28"/>
    <n v="162675"/>
    <n v="133203.23887748117"/>
    <n v="0"/>
    <n v="0"/>
    <x v="2"/>
    <x v="3"/>
  </r>
  <r>
    <x v="7"/>
    <x v="1"/>
    <x v="3"/>
    <x v="11"/>
    <n v="0"/>
    <n v="0"/>
    <n v="35"/>
    <n v="35"/>
    <n v="38"/>
    <n v="38"/>
    <n v="172826"/>
    <n v="141172.5338809035"/>
    <n v="0"/>
    <n v="0"/>
    <x v="2"/>
    <x v="3"/>
  </r>
  <r>
    <x v="7"/>
    <x v="1"/>
    <x v="3"/>
    <x v="12"/>
    <n v="2"/>
    <n v="1"/>
    <n v="29"/>
    <n v="29"/>
    <n v="36"/>
    <n v="36"/>
    <n v="175030"/>
    <n v="143841.3388090349"/>
    <n v="6.9521043691591978E-3"/>
    <n v="3.4482758620689655E-2"/>
    <x v="2"/>
    <x v="3"/>
  </r>
  <r>
    <x v="7"/>
    <x v="1"/>
    <x v="3"/>
    <x v="13"/>
    <n v="1"/>
    <n v="1"/>
    <n v="39"/>
    <n v="39"/>
    <n v="43"/>
    <n v="43"/>
    <n v="182932"/>
    <n v="149650.29705681041"/>
    <n v="6.6822453390812777E-3"/>
    <n v="2.564102564102564E-2"/>
    <x v="2"/>
    <x v="3"/>
  </r>
  <r>
    <x v="7"/>
    <x v="1"/>
    <x v="3"/>
    <x v="14"/>
    <n v="0"/>
    <n v="0"/>
    <n v="34"/>
    <n v="34"/>
    <n v="42"/>
    <n v="42"/>
    <n v="177723"/>
    <n v="144854.92950034223"/>
    <n v="0"/>
    <n v="0"/>
    <x v="2"/>
    <x v="3"/>
  </r>
  <r>
    <x v="7"/>
    <x v="1"/>
    <x v="3"/>
    <x v="15"/>
    <n v="0"/>
    <n v="0"/>
    <n v="0"/>
    <n v="0"/>
    <n v="30"/>
    <n v="30"/>
    <n v="195569"/>
    <n v="160208.12594113621"/>
    <n v="0"/>
    <m/>
    <x v="2"/>
    <x v="3"/>
  </r>
  <r>
    <x v="7"/>
    <x v="1"/>
    <x v="3"/>
    <x v="16"/>
    <n v="0"/>
    <n v="0"/>
    <n v="0"/>
    <n v="0"/>
    <n v="15"/>
    <n v="15"/>
    <n v="190012"/>
    <n v="109654.37371663244"/>
    <n v="0"/>
    <m/>
    <x v="2"/>
    <x v="3"/>
  </r>
  <r>
    <x v="7"/>
    <x v="1"/>
    <x v="3"/>
    <x v="17"/>
    <m/>
    <m/>
    <m/>
    <m/>
    <m/>
    <m/>
    <m/>
    <m/>
    <m/>
    <m/>
    <x v="2"/>
    <x v="3"/>
  </r>
  <r>
    <x v="7"/>
    <x v="1"/>
    <x v="4"/>
    <x v="1"/>
    <n v="0"/>
    <n v="0"/>
    <n v="0"/>
    <n v="0"/>
    <n v="0"/>
    <n v="0"/>
    <n v="3"/>
    <n v="1.5030800821355237"/>
    <n v="0"/>
    <m/>
    <x v="2"/>
    <x v="3"/>
  </r>
  <r>
    <x v="7"/>
    <x v="1"/>
    <x v="4"/>
    <x v="2"/>
    <n v="0"/>
    <n v="0"/>
    <n v="0"/>
    <n v="0"/>
    <n v="0"/>
    <n v="0"/>
    <n v="2"/>
    <n v="0.2518822724161533"/>
    <n v="0"/>
    <m/>
    <x v="2"/>
    <x v="3"/>
  </r>
  <r>
    <x v="7"/>
    <x v="1"/>
    <x v="4"/>
    <x v="3"/>
    <n v="0"/>
    <n v="0"/>
    <n v="0"/>
    <n v="0"/>
    <n v="0"/>
    <n v="0"/>
    <n v="1"/>
    <n v="0.99931553730321698"/>
    <n v="0"/>
    <m/>
    <x v="2"/>
    <x v="3"/>
  </r>
  <r>
    <x v="7"/>
    <x v="1"/>
    <x v="4"/>
    <x v="4"/>
    <n v="0"/>
    <n v="0"/>
    <n v="0"/>
    <n v="0"/>
    <n v="0"/>
    <n v="0"/>
    <n v="1"/>
    <n v="0.99931553730321698"/>
    <n v="0"/>
    <m/>
    <x v="2"/>
    <x v="3"/>
  </r>
  <r>
    <x v="7"/>
    <x v="1"/>
    <x v="4"/>
    <x v="5"/>
    <n v="0"/>
    <n v="0"/>
    <n v="0"/>
    <n v="0"/>
    <n v="0"/>
    <n v="0"/>
    <n v="2"/>
    <n v="2.0041067761806981"/>
    <n v="0"/>
    <m/>
    <x v="2"/>
    <x v="3"/>
  </r>
  <r>
    <x v="7"/>
    <x v="1"/>
    <x v="4"/>
    <x v="6"/>
    <n v="0"/>
    <n v="0"/>
    <n v="0"/>
    <n v="0"/>
    <n v="0"/>
    <n v="0"/>
    <n v="4"/>
    <n v="1.998631074606434"/>
    <n v="0"/>
    <m/>
    <x v="2"/>
    <x v="3"/>
  </r>
  <r>
    <x v="7"/>
    <x v="1"/>
    <x v="4"/>
    <x v="7"/>
    <n v="0"/>
    <n v="0"/>
    <n v="0"/>
    <n v="0"/>
    <n v="0"/>
    <n v="0"/>
    <n v="4"/>
    <n v="3.07460643394935"/>
    <n v="0"/>
    <m/>
    <x v="2"/>
    <x v="3"/>
  </r>
  <r>
    <x v="7"/>
    <x v="1"/>
    <x v="4"/>
    <x v="8"/>
    <n v="0"/>
    <n v="0"/>
    <n v="0"/>
    <n v="0"/>
    <n v="0"/>
    <n v="0"/>
    <n v="2"/>
    <n v="1.0814510609171799"/>
    <n v="0"/>
    <m/>
    <x v="2"/>
    <x v="3"/>
  </r>
  <r>
    <x v="7"/>
    <x v="1"/>
    <x v="4"/>
    <x v="9"/>
    <n v="0"/>
    <n v="0"/>
    <n v="0"/>
    <n v="0"/>
    <n v="0"/>
    <n v="0"/>
    <n v="1"/>
    <n v="1.0020533880903491"/>
    <n v="0"/>
    <m/>
    <x v="2"/>
    <x v="3"/>
  </r>
  <r>
    <x v="7"/>
    <x v="1"/>
    <x v="4"/>
    <x v="10"/>
    <n v="0"/>
    <n v="0"/>
    <n v="0"/>
    <n v="0"/>
    <n v="0"/>
    <n v="0"/>
    <n v="2"/>
    <n v="1.83709787816564"/>
    <n v="0"/>
    <m/>
    <x v="2"/>
    <x v="3"/>
  </r>
  <r>
    <x v="7"/>
    <x v="1"/>
    <x v="4"/>
    <x v="11"/>
    <n v="0"/>
    <n v="0"/>
    <n v="0"/>
    <n v="0"/>
    <n v="0"/>
    <n v="0"/>
    <n v="3"/>
    <n v="2.3353867214236823"/>
    <n v="0"/>
    <m/>
    <x v="2"/>
    <x v="3"/>
  </r>
  <r>
    <x v="7"/>
    <x v="1"/>
    <x v="4"/>
    <x v="12"/>
    <n v="0"/>
    <n v="0"/>
    <n v="0"/>
    <n v="0"/>
    <n v="0"/>
    <n v="0"/>
    <n v="3"/>
    <n v="2.5571526351813825"/>
    <n v="0"/>
    <m/>
    <x v="2"/>
    <x v="3"/>
  </r>
  <r>
    <x v="7"/>
    <x v="1"/>
    <x v="4"/>
    <x v="13"/>
    <n v="0"/>
    <n v="0"/>
    <n v="0"/>
    <n v="0"/>
    <n v="0"/>
    <n v="0"/>
    <n v="2"/>
    <n v="2.0041067761806981"/>
    <n v="0"/>
    <m/>
    <x v="2"/>
    <x v="3"/>
  </r>
  <r>
    <x v="7"/>
    <x v="1"/>
    <x v="4"/>
    <x v="14"/>
    <n v="0"/>
    <n v="0"/>
    <n v="0"/>
    <n v="0"/>
    <n v="0"/>
    <n v="0"/>
    <n v="3"/>
    <n v="1.9137577002053388"/>
    <n v="0"/>
    <m/>
    <x v="2"/>
    <x v="3"/>
  </r>
  <r>
    <x v="7"/>
    <x v="1"/>
    <x v="4"/>
    <x v="15"/>
    <n v="0"/>
    <n v="0"/>
    <n v="0"/>
    <n v="0"/>
    <n v="0"/>
    <n v="0"/>
    <n v="2"/>
    <n v="1.6646132785763177"/>
    <n v="0"/>
    <m/>
    <x v="2"/>
    <x v="3"/>
  </r>
  <r>
    <x v="7"/>
    <x v="1"/>
    <x v="4"/>
    <x v="16"/>
    <n v="0"/>
    <n v="0"/>
    <n v="0"/>
    <n v="0"/>
    <n v="0"/>
    <n v="0"/>
    <n v="1"/>
    <n v="0.4134154688569473"/>
    <n v="0"/>
    <m/>
    <x v="2"/>
    <x v="3"/>
  </r>
  <r>
    <x v="7"/>
    <x v="1"/>
    <x v="4"/>
    <x v="17"/>
    <m/>
    <m/>
    <m/>
    <m/>
    <m/>
    <m/>
    <m/>
    <m/>
    <m/>
    <m/>
    <x v="2"/>
    <x v="3"/>
  </r>
  <r>
    <x v="7"/>
    <x v="2"/>
    <x v="1"/>
    <x v="1"/>
    <m/>
    <m/>
    <m/>
    <m/>
    <m/>
    <m/>
    <m/>
    <m/>
    <m/>
    <m/>
    <x v="2"/>
    <x v="3"/>
  </r>
  <r>
    <x v="7"/>
    <x v="2"/>
    <x v="1"/>
    <x v="2"/>
    <m/>
    <m/>
    <m/>
    <m/>
    <m/>
    <m/>
    <m/>
    <m/>
    <m/>
    <m/>
    <x v="2"/>
    <x v="3"/>
  </r>
  <r>
    <x v="7"/>
    <x v="2"/>
    <x v="1"/>
    <x v="3"/>
    <m/>
    <m/>
    <m/>
    <m/>
    <m/>
    <m/>
    <m/>
    <m/>
    <m/>
    <m/>
    <x v="2"/>
    <x v="3"/>
  </r>
  <r>
    <x v="7"/>
    <x v="2"/>
    <x v="1"/>
    <x v="4"/>
    <m/>
    <m/>
    <m/>
    <m/>
    <m/>
    <m/>
    <m/>
    <m/>
    <m/>
    <m/>
    <x v="2"/>
    <x v="3"/>
  </r>
  <r>
    <x v="7"/>
    <x v="2"/>
    <x v="1"/>
    <x v="5"/>
    <m/>
    <m/>
    <m/>
    <m/>
    <m/>
    <m/>
    <m/>
    <m/>
    <m/>
    <m/>
    <x v="2"/>
    <x v="3"/>
  </r>
  <r>
    <x v="7"/>
    <x v="2"/>
    <x v="1"/>
    <x v="6"/>
    <m/>
    <m/>
    <m/>
    <m/>
    <m/>
    <m/>
    <m/>
    <m/>
    <m/>
    <m/>
    <x v="2"/>
    <x v="3"/>
  </r>
  <r>
    <x v="7"/>
    <x v="2"/>
    <x v="1"/>
    <x v="7"/>
    <m/>
    <m/>
    <m/>
    <m/>
    <m/>
    <m/>
    <m/>
    <m/>
    <m/>
    <m/>
    <x v="2"/>
    <x v="3"/>
  </r>
  <r>
    <x v="7"/>
    <x v="2"/>
    <x v="1"/>
    <x v="8"/>
    <m/>
    <m/>
    <m/>
    <m/>
    <m/>
    <m/>
    <m/>
    <m/>
    <m/>
    <m/>
    <x v="2"/>
    <x v="3"/>
  </r>
  <r>
    <x v="7"/>
    <x v="2"/>
    <x v="1"/>
    <x v="9"/>
    <m/>
    <m/>
    <m/>
    <m/>
    <m/>
    <m/>
    <m/>
    <m/>
    <m/>
    <m/>
    <x v="2"/>
    <x v="3"/>
  </r>
  <r>
    <x v="7"/>
    <x v="2"/>
    <x v="1"/>
    <x v="10"/>
    <m/>
    <m/>
    <m/>
    <m/>
    <m/>
    <m/>
    <m/>
    <m/>
    <m/>
    <m/>
    <x v="2"/>
    <x v="3"/>
  </r>
  <r>
    <x v="7"/>
    <x v="2"/>
    <x v="1"/>
    <x v="11"/>
    <m/>
    <m/>
    <m/>
    <m/>
    <m/>
    <m/>
    <m/>
    <m/>
    <m/>
    <m/>
    <x v="2"/>
    <x v="3"/>
  </r>
  <r>
    <x v="7"/>
    <x v="2"/>
    <x v="1"/>
    <x v="12"/>
    <m/>
    <m/>
    <m/>
    <m/>
    <m/>
    <m/>
    <m/>
    <m/>
    <m/>
    <m/>
    <x v="2"/>
    <x v="3"/>
  </r>
  <r>
    <x v="7"/>
    <x v="2"/>
    <x v="1"/>
    <x v="13"/>
    <m/>
    <m/>
    <m/>
    <m/>
    <m/>
    <m/>
    <m/>
    <m/>
    <m/>
    <m/>
    <x v="2"/>
    <x v="3"/>
  </r>
  <r>
    <x v="7"/>
    <x v="2"/>
    <x v="1"/>
    <x v="14"/>
    <m/>
    <m/>
    <m/>
    <m/>
    <m/>
    <m/>
    <m/>
    <m/>
    <m/>
    <m/>
    <x v="2"/>
    <x v="3"/>
  </r>
  <r>
    <x v="7"/>
    <x v="2"/>
    <x v="1"/>
    <x v="15"/>
    <m/>
    <m/>
    <m/>
    <m/>
    <m/>
    <m/>
    <m/>
    <m/>
    <m/>
    <m/>
    <x v="2"/>
    <x v="3"/>
  </r>
  <r>
    <x v="7"/>
    <x v="2"/>
    <x v="1"/>
    <x v="16"/>
    <m/>
    <m/>
    <m/>
    <m/>
    <m/>
    <m/>
    <m/>
    <m/>
    <m/>
    <m/>
    <x v="2"/>
    <x v="3"/>
  </r>
  <r>
    <x v="7"/>
    <x v="2"/>
    <x v="1"/>
    <x v="17"/>
    <m/>
    <m/>
    <m/>
    <m/>
    <m/>
    <m/>
    <m/>
    <m/>
    <m/>
    <m/>
    <x v="2"/>
    <x v="3"/>
  </r>
  <r>
    <x v="7"/>
    <x v="2"/>
    <x v="2"/>
    <x v="1"/>
    <n v="4"/>
    <n v="4"/>
    <n v="124"/>
    <n v="124"/>
    <n v="136"/>
    <n v="136"/>
    <n v="189213"/>
    <n v="153519.10198494181"/>
    <n v="2.6055389513627739E-2"/>
    <n v="3.2258064516129031E-2"/>
    <x v="2"/>
    <x v="3"/>
  </r>
  <r>
    <x v="7"/>
    <x v="2"/>
    <x v="2"/>
    <x v="2"/>
    <n v="10"/>
    <n v="10"/>
    <n v="115"/>
    <n v="115"/>
    <n v="125"/>
    <n v="125"/>
    <n v="189804"/>
    <n v="156020.48733744011"/>
    <n v="6.4094146676853175E-2"/>
    <n v="8.6956521739130432E-2"/>
    <x v="2"/>
    <x v="3"/>
  </r>
  <r>
    <x v="7"/>
    <x v="2"/>
    <x v="2"/>
    <x v="3"/>
    <n v="12"/>
    <n v="11"/>
    <n v="112"/>
    <n v="112"/>
    <n v="124"/>
    <n v="124"/>
    <n v="190767"/>
    <n v="159402.2587268994"/>
    <n v="6.9007805082900817E-2"/>
    <n v="9.8214285714285712E-2"/>
    <x v="2"/>
    <x v="3"/>
  </r>
  <r>
    <x v="7"/>
    <x v="2"/>
    <x v="2"/>
    <x v="4"/>
    <n v="6"/>
    <n v="6"/>
    <n v="118"/>
    <n v="118"/>
    <n v="130"/>
    <n v="130"/>
    <n v="186284"/>
    <n v="154626.05886379193"/>
    <n v="3.8803291269845538E-2"/>
    <n v="5.0847457627118647E-2"/>
    <x v="2"/>
    <x v="3"/>
  </r>
  <r>
    <x v="7"/>
    <x v="2"/>
    <x v="2"/>
    <x v="5"/>
    <n v="13"/>
    <n v="9"/>
    <n v="91"/>
    <n v="91"/>
    <n v="106"/>
    <n v="106"/>
    <n v="180816"/>
    <n v="150329.96030116358"/>
    <n v="5.9868305572421142E-2"/>
    <n v="9.8901098901098897E-2"/>
    <x v="2"/>
    <x v="3"/>
  </r>
  <r>
    <x v="7"/>
    <x v="2"/>
    <x v="2"/>
    <x v="6"/>
    <n v="10"/>
    <n v="8"/>
    <n v="114"/>
    <n v="114"/>
    <n v="124"/>
    <n v="124"/>
    <n v="181605"/>
    <n v="150588.51745379876"/>
    <n v="5.3124900458990418E-2"/>
    <n v="7.0175438596491224E-2"/>
    <x v="2"/>
    <x v="3"/>
  </r>
  <r>
    <x v="7"/>
    <x v="2"/>
    <x v="2"/>
    <x v="7"/>
    <n v="9"/>
    <n v="8"/>
    <n v="116"/>
    <n v="116"/>
    <n v="132"/>
    <n v="132"/>
    <n v="183084"/>
    <n v="149541.94113620807"/>
    <n v="5.3496697576724095E-2"/>
    <n v="6.8965517241379309E-2"/>
    <x v="2"/>
    <x v="3"/>
  </r>
  <r>
    <x v="7"/>
    <x v="2"/>
    <x v="2"/>
    <x v="8"/>
    <n v="10"/>
    <n v="9"/>
    <n v="102"/>
    <n v="102"/>
    <n v="114"/>
    <n v="114"/>
    <n v="179578"/>
    <n v="146115.73169062287"/>
    <n v="6.1595010310430416E-2"/>
    <n v="8.8235294117647065E-2"/>
    <x v="2"/>
    <x v="3"/>
  </r>
  <r>
    <x v="7"/>
    <x v="2"/>
    <x v="2"/>
    <x v="9"/>
    <n v="6"/>
    <n v="4"/>
    <n v="121"/>
    <n v="121"/>
    <n v="133"/>
    <n v="133"/>
    <n v="197629"/>
    <n v="162638.10814510609"/>
    <n v="2.4594481856805607E-2"/>
    <n v="3.3057851239669422E-2"/>
    <x v="2"/>
    <x v="3"/>
  </r>
  <r>
    <x v="7"/>
    <x v="2"/>
    <x v="2"/>
    <x v="10"/>
    <n v="9"/>
    <n v="8"/>
    <n v="122"/>
    <n v="122"/>
    <n v="137"/>
    <n v="137"/>
    <n v="217131"/>
    <n v="182341.33607118411"/>
    <n v="4.3873759907500545E-2"/>
    <n v="6.5573770491803282E-2"/>
    <x v="2"/>
    <x v="3"/>
  </r>
  <r>
    <x v="7"/>
    <x v="2"/>
    <x v="2"/>
    <x v="11"/>
    <n v="6"/>
    <n v="5"/>
    <n v="122"/>
    <n v="122"/>
    <n v="139"/>
    <n v="139"/>
    <n v="231274"/>
    <n v="192564.78028747434"/>
    <n v="2.5965288109983799E-2"/>
    <n v="4.0983606557377046E-2"/>
    <x v="2"/>
    <x v="3"/>
  </r>
  <r>
    <x v="7"/>
    <x v="2"/>
    <x v="2"/>
    <x v="12"/>
    <n v="4"/>
    <n v="4"/>
    <n v="106"/>
    <n v="106"/>
    <n v="120"/>
    <n v="120"/>
    <n v="233504"/>
    <n v="194114.52156057494"/>
    <n v="2.0606392390647439E-2"/>
    <n v="3.7735849056603772E-2"/>
    <x v="2"/>
    <x v="3"/>
  </r>
  <r>
    <x v="7"/>
    <x v="2"/>
    <x v="2"/>
    <x v="13"/>
    <n v="10"/>
    <n v="10"/>
    <n v="127"/>
    <n v="127"/>
    <n v="144"/>
    <n v="144"/>
    <n v="238960"/>
    <n v="197649.06228610541"/>
    <n v="5.0594725238435868E-2"/>
    <n v="7.874015748031496E-2"/>
    <x v="2"/>
    <x v="3"/>
  </r>
  <r>
    <x v="7"/>
    <x v="2"/>
    <x v="2"/>
    <x v="14"/>
    <n v="2"/>
    <n v="2"/>
    <n v="99"/>
    <n v="99"/>
    <n v="113"/>
    <n v="113"/>
    <n v="231056"/>
    <n v="188434.78986995207"/>
    <n v="1.0613751321506482E-2"/>
    <n v="2.0202020202020204E-2"/>
    <x v="2"/>
    <x v="3"/>
  </r>
  <r>
    <x v="7"/>
    <x v="2"/>
    <x v="2"/>
    <x v="15"/>
    <n v="0"/>
    <n v="0"/>
    <n v="0"/>
    <n v="0"/>
    <n v="92"/>
    <n v="92"/>
    <n v="254062"/>
    <n v="206780.64339493497"/>
    <n v="0"/>
    <m/>
    <x v="2"/>
    <x v="3"/>
  </r>
  <r>
    <x v="7"/>
    <x v="2"/>
    <x v="2"/>
    <x v="16"/>
    <n v="0"/>
    <n v="0"/>
    <n v="0"/>
    <n v="0"/>
    <n v="62"/>
    <n v="62"/>
    <n v="250813"/>
    <n v="144501.3169062286"/>
    <n v="0"/>
    <m/>
    <x v="2"/>
    <x v="3"/>
  </r>
  <r>
    <x v="7"/>
    <x v="2"/>
    <x v="2"/>
    <x v="17"/>
    <m/>
    <m/>
    <m/>
    <m/>
    <m/>
    <m/>
    <m/>
    <m/>
    <m/>
    <m/>
    <x v="2"/>
    <x v="3"/>
  </r>
  <r>
    <x v="7"/>
    <x v="2"/>
    <x v="3"/>
    <x v="1"/>
    <n v="18"/>
    <n v="12"/>
    <n v="164"/>
    <n v="164"/>
    <n v="176"/>
    <n v="176"/>
    <n v="168885"/>
    <n v="136543.37029431897"/>
    <n v="8.7884164380401794E-2"/>
    <n v="7.3170731707317069E-2"/>
    <x v="2"/>
    <x v="3"/>
  </r>
  <r>
    <x v="7"/>
    <x v="2"/>
    <x v="3"/>
    <x v="2"/>
    <n v="1"/>
    <n v="1"/>
    <n v="159"/>
    <n v="159"/>
    <n v="174"/>
    <n v="174"/>
    <n v="169785"/>
    <n v="138042.91581108829"/>
    <n v="7.2441240039329497E-3"/>
    <n v="6.2893081761006293E-3"/>
    <x v="2"/>
    <x v="3"/>
  </r>
  <r>
    <x v="7"/>
    <x v="2"/>
    <x v="3"/>
    <x v="3"/>
    <n v="9"/>
    <n v="8"/>
    <n v="153"/>
    <n v="153"/>
    <n v="164"/>
    <n v="164"/>
    <n v="170909"/>
    <n v="140967.4661190965"/>
    <n v="5.6750683120325031E-2"/>
    <n v="5.2287581699346407E-2"/>
    <x v="2"/>
    <x v="3"/>
  </r>
  <r>
    <x v="7"/>
    <x v="2"/>
    <x v="3"/>
    <x v="4"/>
    <n v="9"/>
    <n v="8"/>
    <n v="159"/>
    <n v="159"/>
    <n v="179"/>
    <n v="179"/>
    <n v="166617"/>
    <n v="136505.43463381246"/>
    <n v="5.8605725269918273E-2"/>
    <n v="5.0314465408805034E-2"/>
    <x v="2"/>
    <x v="3"/>
  </r>
  <r>
    <x v="7"/>
    <x v="2"/>
    <x v="3"/>
    <x v="5"/>
    <n v="6"/>
    <n v="5"/>
    <n v="155"/>
    <n v="155"/>
    <n v="163"/>
    <n v="163"/>
    <n v="162692"/>
    <n v="133195.62217659137"/>
    <n v="3.7538771307145342E-2"/>
    <n v="3.2258064516129031E-2"/>
    <x v="2"/>
    <x v="3"/>
  </r>
  <r>
    <x v="7"/>
    <x v="2"/>
    <x v="3"/>
    <x v="6"/>
    <n v="8"/>
    <n v="8"/>
    <n v="161"/>
    <n v="161"/>
    <n v="180"/>
    <n v="180"/>
    <n v="163272"/>
    <n v="133277.99589322382"/>
    <n v="6.0024912187374359E-2"/>
    <n v="4.9689440993788817E-2"/>
    <x v="2"/>
    <x v="3"/>
  </r>
  <r>
    <x v="7"/>
    <x v="2"/>
    <x v="3"/>
    <x v="7"/>
    <n v="4"/>
    <n v="3"/>
    <n v="170"/>
    <n v="170"/>
    <n v="182"/>
    <n v="182"/>
    <n v="164222"/>
    <n v="132162.45859000683"/>
    <n v="2.2699335590499057E-2"/>
    <n v="1.7647058823529412E-2"/>
    <x v="2"/>
    <x v="3"/>
  </r>
  <r>
    <x v="7"/>
    <x v="2"/>
    <x v="3"/>
    <x v="8"/>
    <n v="8"/>
    <n v="7"/>
    <n v="145"/>
    <n v="145"/>
    <n v="167"/>
    <n v="167"/>
    <n v="161103"/>
    <n v="128860.09856262834"/>
    <n v="5.4322479014695724E-2"/>
    <n v="4.8275862068965517E-2"/>
    <x v="2"/>
    <x v="3"/>
  </r>
  <r>
    <x v="7"/>
    <x v="2"/>
    <x v="3"/>
    <x v="9"/>
    <n v="10"/>
    <n v="8"/>
    <n v="160"/>
    <n v="160"/>
    <n v="176"/>
    <n v="176"/>
    <n v="179192"/>
    <n v="145010.64476386036"/>
    <n v="5.5168363764104611E-2"/>
    <n v="0.05"/>
    <x v="2"/>
    <x v="3"/>
  </r>
  <r>
    <x v="7"/>
    <x v="2"/>
    <x v="3"/>
    <x v="10"/>
    <n v="12"/>
    <n v="9"/>
    <n v="198"/>
    <n v="198"/>
    <n v="218"/>
    <n v="218"/>
    <n v="193126"/>
    <n v="158415.65229295002"/>
    <n v="5.6812567885380146E-2"/>
    <n v="4.5454545454545456E-2"/>
    <x v="2"/>
    <x v="3"/>
  </r>
  <r>
    <x v="7"/>
    <x v="2"/>
    <x v="3"/>
    <x v="11"/>
    <n v="6"/>
    <n v="5"/>
    <n v="168"/>
    <n v="168"/>
    <n v="193"/>
    <n v="193"/>
    <n v="206255"/>
    <n v="168518.31074606435"/>
    <n v="2.9670366251975808E-2"/>
    <n v="2.976190476190476E-2"/>
    <x v="2"/>
    <x v="3"/>
  </r>
  <r>
    <x v="7"/>
    <x v="2"/>
    <x v="3"/>
    <x v="12"/>
    <n v="5"/>
    <n v="4"/>
    <n v="193"/>
    <n v="193"/>
    <n v="220"/>
    <n v="220"/>
    <n v="209761"/>
    <n v="171038.88569472963"/>
    <n v="2.3386494736285898E-2"/>
    <n v="2.072538860103627E-2"/>
    <x v="2"/>
    <x v="3"/>
  </r>
  <r>
    <x v="7"/>
    <x v="2"/>
    <x v="3"/>
    <x v="13"/>
    <n v="9"/>
    <n v="8"/>
    <n v="179"/>
    <n v="179"/>
    <n v="202"/>
    <n v="202"/>
    <n v="214050"/>
    <n v="173706.41204654347"/>
    <n v="4.6054719027046935E-2"/>
    <n v="4.4692737430167599E-2"/>
    <x v="2"/>
    <x v="3"/>
  </r>
  <r>
    <x v="7"/>
    <x v="2"/>
    <x v="3"/>
    <x v="14"/>
    <n v="6"/>
    <n v="6"/>
    <n v="168"/>
    <n v="168"/>
    <n v="190"/>
    <n v="190"/>
    <n v="211758"/>
    <n v="170537.12525667352"/>
    <n v="3.5182954978099153E-2"/>
    <n v="3.5714285714285712E-2"/>
    <x v="2"/>
    <x v="3"/>
  </r>
  <r>
    <x v="7"/>
    <x v="2"/>
    <x v="3"/>
    <x v="15"/>
    <n v="0"/>
    <n v="0"/>
    <n v="0"/>
    <n v="0"/>
    <n v="140"/>
    <n v="140"/>
    <n v="236198"/>
    <n v="188271.66324435317"/>
    <n v="0"/>
    <m/>
    <x v="2"/>
    <x v="3"/>
  </r>
  <r>
    <x v="7"/>
    <x v="2"/>
    <x v="3"/>
    <x v="16"/>
    <n v="0"/>
    <n v="0"/>
    <n v="0"/>
    <n v="0"/>
    <n v="68"/>
    <n v="68"/>
    <n v="235611"/>
    <n v="135032.51745379876"/>
    <n v="0"/>
    <m/>
    <x v="2"/>
    <x v="3"/>
  </r>
  <r>
    <x v="7"/>
    <x v="2"/>
    <x v="3"/>
    <x v="17"/>
    <m/>
    <m/>
    <m/>
    <m/>
    <m/>
    <m/>
    <m/>
    <m/>
    <m/>
    <m/>
    <x v="2"/>
    <x v="3"/>
  </r>
  <r>
    <x v="7"/>
    <x v="2"/>
    <x v="4"/>
    <x v="1"/>
    <n v="0"/>
    <n v="0"/>
    <n v="0"/>
    <n v="0"/>
    <n v="0"/>
    <n v="0"/>
    <n v="12"/>
    <n v="8.9664613278576315"/>
    <n v="0"/>
    <m/>
    <x v="2"/>
    <x v="3"/>
  </r>
  <r>
    <x v="7"/>
    <x v="2"/>
    <x v="4"/>
    <x v="2"/>
    <n v="0"/>
    <n v="0"/>
    <n v="0"/>
    <n v="0"/>
    <n v="0"/>
    <n v="0"/>
    <n v="7"/>
    <n v="6.7789185489390826"/>
    <n v="0"/>
    <m/>
    <x v="2"/>
    <x v="3"/>
  </r>
  <r>
    <x v="7"/>
    <x v="2"/>
    <x v="4"/>
    <x v="3"/>
    <n v="0"/>
    <n v="0"/>
    <n v="0"/>
    <n v="0"/>
    <n v="0"/>
    <n v="0"/>
    <n v="8"/>
    <n v="6.1902806297056809"/>
    <n v="0"/>
    <m/>
    <x v="2"/>
    <x v="3"/>
  </r>
  <r>
    <x v="7"/>
    <x v="2"/>
    <x v="4"/>
    <x v="4"/>
    <n v="0"/>
    <n v="0"/>
    <n v="0"/>
    <n v="0"/>
    <n v="0"/>
    <n v="0"/>
    <n v="6"/>
    <n v="3.0061601642710474"/>
    <n v="0"/>
    <m/>
    <x v="2"/>
    <x v="3"/>
  </r>
  <r>
    <x v="7"/>
    <x v="2"/>
    <x v="4"/>
    <x v="5"/>
    <n v="0"/>
    <n v="0"/>
    <n v="0"/>
    <n v="0"/>
    <n v="0"/>
    <n v="0"/>
    <n v="1"/>
    <n v="1.0020533880903491"/>
    <n v="0"/>
    <m/>
    <x v="2"/>
    <x v="3"/>
  </r>
  <r>
    <x v="7"/>
    <x v="2"/>
    <x v="4"/>
    <x v="6"/>
    <m/>
    <m/>
    <m/>
    <m/>
    <m/>
    <m/>
    <m/>
    <m/>
    <m/>
    <m/>
    <x v="2"/>
    <x v="3"/>
  </r>
  <r>
    <x v="7"/>
    <x v="2"/>
    <x v="4"/>
    <x v="7"/>
    <n v="0"/>
    <n v="0"/>
    <n v="0"/>
    <n v="0"/>
    <n v="0"/>
    <n v="0"/>
    <n v="1"/>
    <n v="0.99931553730321698"/>
    <n v="0"/>
    <m/>
    <x v="2"/>
    <x v="3"/>
  </r>
  <r>
    <x v="7"/>
    <x v="2"/>
    <x v="4"/>
    <x v="8"/>
    <n v="0"/>
    <n v="0"/>
    <n v="0"/>
    <n v="0"/>
    <n v="0"/>
    <n v="0"/>
    <n v="3"/>
    <n v="1.754962354551677"/>
    <n v="0"/>
    <m/>
    <x v="2"/>
    <x v="3"/>
  </r>
  <r>
    <x v="7"/>
    <x v="2"/>
    <x v="4"/>
    <x v="9"/>
    <n v="0"/>
    <n v="0"/>
    <n v="0"/>
    <n v="0"/>
    <n v="0"/>
    <n v="0"/>
    <n v="5"/>
    <n v="3.8412046543463383"/>
    <n v="0"/>
    <m/>
    <x v="2"/>
    <x v="3"/>
  </r>
  <r>
    <x v="7"/>
    <x v="2"/>
    <x v="4"/>
    <x v="10"/>
    <n v="0"/>
    <n v="0"/>
    <n v="0"/>
    <n v="0"/>
    <n v="0"/>
    <n v="0"/>
    <n v="6"/>
    <n v="5.2210814510609174"/>
    <n v="0"/>
    <m/>
    <x v="2"/>
    <x v="3"/>
  </r>
  <r>
    <x v="7"/>
    <x v="2"/>
    <x v="4"/>
    <x v="11"/>
    <n v="0"/>
    <n v="0"/>
    <n v="0"/>
    <n v="0"/>
    <n v="0"/>
    <n v="0"/>
    <n v="5"/>
    <n v="4.1587953456536617"/>
    <n v="0"/>
    <m/>
    <x v="2"/>
    <x v="3"/>
  </r>
  <r>
    <x v="7"/>
    <x v="2"/>
    <x v="4"/>
    <x v="12"/>
    <n v="0"/>
    <n v="0"/>
    <n v="0"/>
    <n v="0"/>
    <n v="0"/>
    <n v="0"/>
    <n v="3"/>
    <n v="2.9979466119096507"/>
    <n v="0"/>
    <m/>
    <x v="2"/>
    <x v="3"/>
  </r>
  <r>
    <x v="7"/>
    <x v="2"/>
    <x v="4"/>
    <x v="13"/>
    <n v="0"/>
    <n v="0"/>
    <n v="0"/>
    <n v="0"/>
    <n v="0"/>
    <n v="0"/>
    <n v="6"/>
    <n v="5.0951403148528405"/>
    <n v="0"/>
    <m/>
    <x v="2"/>
    <x v="3"/>
  </r>
  <r>
    <x v="7"/>
    <x v="2"/>
    <x v="4"/>
    <x v="14"/>
    <n v="0"/>
    <n v="0"/>
    <n v="0"/>
    <n v="0"/>
    <n v="0"/>
    <n v="0"/>
    <n v="4"/>
    <n v="3.5838466803559208"/>
    <n v="0"/>
    <m/>
    <x v="2"/>
    <x v="3"/>
  </r>
  <r>
    <x v="7"/>
    <x v="2"/>
    <x v="4"/>
    <x v="15"/>
    <n v="0"/>
    <n v="0"/>
    <n v="0"/>
    <n v="0"/>
    <n v="0"/>
    <n v="0"/>
    <n v="2"/>
    <n v="1.998631074606434"/>
    <n v="0"/>
    <m/>
    <x v="2"/>
    <x v="3"/>
  </r>
  <r>
    <x v="7"/>
    <x v="2"/>
    <x v="4"/>
    <x v="16"/>
    <n v="0"/>
    <n v="0"/>
    <n v="0"/>
    <n v="0"/>
    <n v="0"/>
    <n v="0"/>
    <n v="5"/>
    <n v="2.6255989048596851"/>
    <n v="0"/>
    <m/>
    <x v="2"/>
    <x v="3"/>
  </r>
  <r>
    <x v="7"/>
    <x v="2"/>
    <x v="4"/>
    <x v="17"/>
    <m/>
    <m/>
    <m/>
    <m/>
    <m/>
    <m/>
    <m/>
    <m/>
    <m/>
    <m/>
    <x v="2"/>
    <x v="3"/>
  </r>
  <r>
    <x v="7"/>
    <x v="3"/>
    <x v="1"/>
    <x v="1"/>
    <m/>
    <m/>
    <m/>
    <m/>
    <m/>
    <m/>
    <m/>
    <m/>
    <m/>
    <m/>
    <x v="2"/>
    <x v="3"/>
  </r>
  <r>
    <x v="7"/>
    <x v="3"/>
    <x v="1"/>
    <x v="2"/>
    <m/>
    <m/>
    <m/>
    <m/>
    <m/>
    <m/>
    <m/>
    <m/>
    <m/>
    <m/>
    <x v="2"/>
    <x v="3"/>
  </r>
  <r>
    <x v="7"/>
    <x v="3"/>
    <x v="1"/>
    <x v="3"/>
    <m/>
    <m/>
    <m/>
    <m/>
    <m/>
    <m/>
    <m/>
    <m/>
    <m/>
    <m/>
    <x v="2"/>
    <x v="3"/>
  </r>
  <r>
    <x v="7"/>
    <x v="3"/>
    <x v="1"/>
    <x v="4"/>
    <m/>
    <m/>
    <m/>
    <m/>
    <m/>
    <m/>
    <m/>
    <m/>
    <m/>
    <m/>
    <x v="2"/>
    <x v="3"/>
  </r>
  <r>
    <x v="7"/>
    <x v="3"/>
    <x v="1"/>
    <x v="5"/>
    <m/>
    <m/>
    <m/>
    <m/>
    <m/>
    <m/>
    <m/>
    <m/>
    <m/>
    <m/>
    <x v="2"/>
    <x v="3"/>
  </r>
  <r>
    <x v="7"/>
    <x v="3"/>
    <x v="1"/>
    <x v="6"/>
    <m/>
    <m/>
    <m/>
    <m/>
    <m/>
    <m/>
    <m/>
    <m/>
    <m/>
    <m/>
    <x v="2"/>
    <x v="3"/>
  </r>
  <r>
    <x v="7"/>
    <x v="3"/>
    <x v="1"/>
    <x v="7"/>
    <m/>
    <m/>
    <m/>
    <m/>
    <m/>
    <m/>
    <m/>
    <m/>
    <m/>
    <m/>
    <x v="2"/>
    <x v="3"/>
  </r>
  <r>
    <x v="7"/>
    <x v="3"/>
    <x v="1"/>
    <x v="8"/>
    <m/>
    <m/>
    <m/>
    <m/>
    <m/>
    <m/>
    <m/>
    <m/>
    <m/>
    <m/>
    <x v="2"/>
    <x v="3"/>
  </r>
  <r>
    <x v="7"/>
    <x v="3"/>
    <x v="1"/>
    <x v="9"/>
    <m/>
    <m/>
    <m/>
    <m/>
    <m/>
    <m/>
    <m/>
    <m/>
    <m/>
    <m/>
    <x v="2"/>
    <x v="3"/>
  </r>
  <r>
    <x v="7"/>
    <x v="3"/>
    <x v="1"/>
    <x v="10"/>
    <m/>
    <m/>
    <m/>
    <m/>
    <m/>
    <m/>
    <m/>
    <m/>
    <m/>
    <m/>
    <x v="2"/>
    <x v="3"/>
  </r>
  <r>
    <x v="7"/>
    <x v="3"/>
    <x v="1"/>
    <x v="11"/>
    <m/>
    <m/>
    <m/>
    <m/>
    <m/>
    <m/>
    <m/>
    <m/>
    <m/>
    <m/>
    <x v="2"/>
    <x v="3"/>
  </r>
  <r>
    <x v="7"/>
    <x v="3"/>
    <x v="1"/>
    <x v="12"/>
    <m/>
    <m/>
    <m/>
    <m/>
    <m/>
    <m/>
    <m/>
    <m/>
    <m/>
    <m/>
    <x v="2"/>
    <x v="3"/>
  </r>
  <r>
    <x v="7"/>
    <x v="3"/>
    <x v="1"/>
    <x v="13"/>
    <m/>
    <m/>
    <m/>
    <m/>
    <m/>
    <m/>
    <m/>
    <m/>
    <m/>
    <m/>
    <x v="2"/>
    <x v="3"/>
  </r>
  <r>
    <x v="7"/>
    <x v="3"/>
    <x v="1"/>
    <x v="14"/>
    <m/>
    <m/>
    <m/>
    <m/>
    <m/>
    <m/>
    <m/>
    <m/>
    <m/>
    <m/>
    <x v="2"/>
    <x v="3"/>
  </r>
  <r>
    <x v="7"/>
    <x v="3"/>
    <x v="1"/>
    <x v="15"/>
    <m/>
    <m/>
    <m/>
    <m/>
    <m/>
    <m/>
    <m/>
    <m/>
    <m/>
    <m/>
    <x v="2"/>
    <x v="3"/>
  </r>
  <r>
    <x v="7"/>
    <x v="3"/>
    <x v="1"/>
    <x v="16"/>
    <m/>
    <m/>
    <m/>
    <m/>
    <m/>
    <m/>
    <m/>
    <m/>
    <m/>
    <m/>
    <x v="2"/>
    <x v="3"/>
  </r>
  <r>
    <x v="7"/>
    <x v="3"/>
    <x v="1"/>
    <x v="17"/>
    <m/>
    <m/>
    <m/>
    <m/>
    <m/>
    <m/>
    <m/>
    <m/>
    <m/>
    <m/>
    <x v="2"/>
    <x v="3"/>
  </r>
  <r>
    <x v="7"/>
    <x v="3"/>
    <x v="2"/>
    <x v="1"/>
    <n v="155"/>
    <n v="138"/>
    <n v="1075"/>
    <n v="1075"/>
    <n v="1291"/>
    <n v="1291"/>
    <n v="60789"/>
    <n v="54395.980835044487"/>
    <n v="2.5369521402414681"/>
    <n v="0.12837209302325581"/>
    <x v="2"/>
    <x v="3"/>
  </r>
  <r>
    <x v="7"/>
    <x v="3"/>
    <x v="2"/>
    <x v="2"/>
    <n v="169"/>
    <n v="157"/>
    <n v="1124"/>
    <n v="1124"/>
    <n v="1361"/>
    <n v="1361"/>
    <n v="62858"/>
    <n v="55823.80013689254"/>
    <n v="2.8124205019185475"/>
    <n v="0.1396797153024911"/>
    <x v="2"/>
    <x v="3"/>
  </r>
  <r>
    <x v="7"/>
    <x v="3"/>
    <x v="2"/>
    <x v="3"/>
    <n v="200"/>
    <n v="177"/>
    <n v="1219"/>
    <n v="1219"/>
    <n v="1422"/>
    <n v="1422"/>
    <n v="64609"/>
    <n v="57652.76386036961"/>
    <n v="3.0701043306211626"/>
    <n v="0.14520098441345364"/>
    <x v="2"/>
    <x v="3"/>
  </r>
  <r>
    <x v="7"/>
    <x v="3"/>
    <x v="2"/>
    <x v="4"/>
    <n v="210"/>
    <n v="194"/>
    <n v="1261"/>
    <n v="1261"/>
    <n v="1415"/>
    <n v="1415"/>
    <n v="65482"/>
    <n v="58379.274469541408"/>
    <n v="3.3230971395716278"/>
    <n v="0.15384615384615385"/>
    <x v="2"/>
    <x v="3"/>
  </r>
  <r>
    <x v="7"/>
    <x v="3"/>
    <x v="2"/>
    <x v="5"/>
    <n v="158"/>
    <n v="143"/>
    <n v="1189"/>
    <n v="1189"/>
    <n v="1299"/>
    <n v="1299"/>
    <n v="66865"/>
    <n v="59780.802190280629"/>
    <n v="2.3920722834202688"/>
    <n v="0.12026913372582002"/>
    <x v="2"/>
    <x v="3"/>
  </r>
  <r>
    <x v="7"/>
    <x v="3"/>
    <x v="2"/>
    <x v="6"/>
    <n v="193"/>
    <n v="179"/>
    <n v="1335"/>
    <n v="1335"/>
    <n v="1504"/>
    <n v="1504"/>
    <n v="70899"/>
    <n v="63187.233401779602"/>
    <n v="2.8328507257442079"/>
    <n v="0.13408239700374533"/>
    <x v="2"/>
    <x v="3"/>
  </r>
  <r>
    <x v="7"/>
    <x v="3"/>
    <x v="2"/>
    <x v="7"/>
    <n v="188"/>
    <n v="173"/>
    <n v="1263"/>
    <n v="1263"/>
    <n v="1393"/>
    <n v="1393"/>
    <n v="74314"/>
    <n v="64489.355236139629"/>
    <n v="2.6826132679808739"/>
    <n v="0.13697545526524149"/>
    <x v="2"/>
    <x v="3"/>
  </r>
  <r>
    <x v="7"/>
    <x v="3"/>
    <x v="2"/>
    <x v="8"/>
    <n v="166"/>
    <n v="154"/>
    <n v="1276"/>
    <n v="1276"/>
    <n v="1356"/>
    <n v="1356"/>
    <n v="76808"/>
    <n v="67854.17659137577"/>
    <n v="2.2695728949361875"/>
    <n v="0.1206896551724138"/>
    <x v="2"/>
    <x v="3"/>
  </r>
  <r>
    <x v="7"/>
    <x v="3"/>
    <x v="2"/>
    <x v="9"/>
    <n v="173"/>
    <n v="163"/>
    <n v="1381"/>
    <n v="1381"/>
    <n v="1494"/>
    <n v="1494"/>
    <n v="84561"/>
    <n v="75057.982203969877"/>
    <n v="2.171654435860638"/>
    <n v="0.11803041274438812"/>
    <x v="2"/>
    <x v="3"/>
  </r>
  <r>
    <x v="7"/>
    <x v="3"/>
    <x v="2"/>
    <x v="10"/>
    <n v="164"/>
    <n v="151"/>
    <n v="1349"/>
    <n v="1349"/>
    <n v="1467"/>
    <n v="1467"/>
    <n v="93715"/>
    <n v="83590.266940451751"/>
    <n v="1.8064304078316888"/>
    <n v="0.11193476649369903"/>
    <x v="2"/>
    <x v="3"/>
  </r>
  <r>
    <x v="7"/>
    <x v="3"/>
    <x v="2"/>
    <x v="11"/>
    <n v="174"/>
    <n v="164"/>
    <n v="1397"/>
    <n v="1397"/>
    <n v="1498"/>
    <n v="1498"/>
    <n v="99904"/>
    <n v="88611.321013004796"/>
    <n v="1.8507793149357405"/>
    <n v="0.11739441660701504"/>
    <x v="2"/>
    <x v="3"/>
  </r>
  <r>
    <x v="7"/>
    <x v="3"/>
    <x v="2"/>
    <x v="12"/>
    <n v="207"/>
    <n v="188"/>
    <n v="1480"/>
    <n v="1480"/>
    <n v="1615"/>
    <n v="1615"/>
    <n v="104456"/>
    <n v="92762.412046543468"/>
    <n v="2.0266829619056383"/>
    <n v="0.12702702702702703"/>
    <x v="2"/>
    <x v="3"/>
  </r>
  <r>
    <x v="7"/>
    <x v="3"/>
    <x v="2"/>
    <x v="13"/>
    <n v="163"/>
    <n v="153"/>
    <n v="1418"/>
    <n v="1418"/>
    <n v="1537"/>
    <n v="1537"/>
    <n v="106212"/>
    <n v="94442.329911019842"/>
    <n v="1.620036271279532"/>
    <n v="0.1078984485190409"/>
    <x v="2"/>
    <x v="3"/>
  </r>
  <r>
    <x v="7"/>
    <x v="3"/>
    <x v="2"/>
    <x v="14"/>
    <n v="177"/>
    <n v="160"/>
    <n v="1390"/>
    <n v="1390"/>
    <n v="1499"/>
    <n v="1499"/>
    <n v="106126"/>
    <n v="93969.886379192336"/>
    <n v="1.7026731239661119"/>
    <n v="0.11510791366906475"/>
    <x v="2"/>
    <x v="3"/>
  </r>
  <r>
    <x v="7"/>
    <x v="3"/>
    <x v="2"/>
    <x v="15"/>
    <n v="0"/>
    <n v="0"/>
    <n v="0"/>
    <n v="0"/>
    <n v="1414"/>
    <n v="1414"/>
    <n v="115317"/>
    <n v="101154.5106091718"/>
    <n v="0"/>
    <m/>
    <x v="2"/>
    <x v="3"/>
  </r>
  <r>
    <x v="7"/>
    <x v="3"/>
    <x v="2"/>
    <x v="16"/>
    <n v="0"/>
    <n v="0"/>
    <n v="0"/>
    <n v="0"/>
    <n v="931"/>
    <n v="931"/>
    <n v="118301"/>
    <n v="71218.329911019842"/>
    <n v="0"/>
    <m/>
    <x v="2"/>
    <x v="3"/>
  </r>
  <r>
    <x v="7"/>
    <x v="3"/>
    <x v="2"/>
    <x v="17"/>
    <m/>
    <m/>
    <m/>
    <m/>
    <m/>
    <m/>
    <m/>
    <m/>
    <m/>
    <m/>
    <x v="2"/>
    <x v="3"/>
  </r>
  <r>
    <x v="7"/>
    <x v="3"/>
    <x v="3"/>
    <x v="1"/>
    <n v="139"/>
    <n v="121"/>
    <n v="1033"/>
    <n v="1033"/>
    <n v="1141"/>
    <n v="1141"/>
    <n v="50730"/>
    <n v="44833.188227241619"/>
    <n v="2.6988934935142037"/>
    <n v="0.11713455953533398"/>
    <x v="2"/>
    <x v="3"/>
  </r>
  <r>
    <x v="7"/>
    <x v="3"/>
    <x v="3"/>
    <x v="2"/>
    <n v="127"/>
    <n v="117"/>
    <n v="1032"/>
    <n v="1032"/>
    <n v="1165"/>
    <n v="1165"/>
    <n v="52204"/>
    <n v="45762.286105407256"/>
    <n v="2.5566904531497023"/>
    <n v="0.11337209302325581"/>
    <x v="2"/>
    <x v="3"/>
  </r>
  <r>
    <x v="7"/>
    <x v="3"/>
    <x v="3"/>
    <x v="3"/>
    <n v="116"/>
    <n v="108"/>
    <n v="1030"/>
    <n v="1030"/>
    <n v="1175"/>
    <n v="1175"/>
    <n v="54163"/>
    <n v="47586.74058863792"/>
    <n v="2.2695397638935306"/>
    <n v="0.10485436893203884"/>
    <x v="2"/>
    <x v="3"/>
  </r>
  <r>
    <x v="7"/>
    <x v="3"/>
    <x v="3"/>
    <x v="4"/>
    <n v="104"/>
    <n v="95"/>
    <n v="984"/>
    <n v="984"/>
    <n v="1088"/>
    <n v="1088"/>
    <n v="54684"/>
    <n v="48331.685147159478"/>
    <n v="1.9655842685961733"/>
    <n v="9.6544715447154469E-2"/>
    <x v="2"/>
    <x v="3"/>
  </r>
  <r>
    <x v="7"/>
    <x v="3"/>
    <x v="3"/>
    <x v="5"/>
    <n v="126"/>
    <n v="118"/>
    <n v="1016"/>
    <n v="1016"/>
    <n v="1087"/>
    <n v="1087"/>
    <n v="56062"/>
    <n v="49564.473648186176"/>
    <n v="2.3807374781698756"/>
    <n v="0.11614173228346457"/>
    <x v="2"/>
    <x v="3"/>
  </r>
  <r>
    <x v="7"/>
    <x v="3"/>
    <x v="3"/>
    <x v="6"/>
    <n v="129"/>
    <n v="120"/>
    <n v="1040"/>
    <n v="1040"/>
    <n v="1129"/>
    <n v="1129"/>
    <n v="59661"/>
    <n v="52689.341546885698"/>
    <n v="2.2775004673994226"/>
    <n v="0.11538461538461539"/>
    <x v="2"/>
    <x v="3"/>
  </r>
  <r>
    <x v="7"/>
    <x v="3"/>
    <x v="3"/>
    <x v="7"/>
    <n v="134"/>
    <n v="123"/>
    <n v="1082"/>
    <n v="1082"/>
    <n v="1167"/>
    <n v="1167"/>
    <n v="62733"/>
    <n v="54241.727583846681"/>
    <n v="2.2676268894619369"/>
    <n v="0.11367837338262476"/>
    <x v="2"/>
    <x v="3"/>
  </r>
  <r>
    <x v="7"/>
    <x v="3"/>
    <x v="3"/>
    <x v="8"/>
    <n v="112"/>
    <n v="107"/>
    <n v="1069"/>
    <n v="1069"/>
    <n v="1160"/>
    <n v="1160"/>
    <n v="64987"/>
    <n v="56565.464750171115"/>
    <n v="1.8916135573636619"/>
    <n v="0.10009354536950421"/>
    <x v="2"/>
    <x v="3"/>
  </r>
  <r>
    <x v="7"/>
    <x v="3"/>
    <x v="3"/>
    <x v="9"/>
    <n v="116"/>
    <n v="110"/>
    <n v="1064"/>
    <n v="1064"/>
    <n v="1149"/>
    <n v="1149"/>
    <n v="72533"/>
    <n v="63581.300479123885"/>
    <n v="1.7300684190333149"/>
    <n v="0.10338345864661654"/>
    <x v="2"/>
    <x v="3"/>
  </r>
  <r>
    <x v="7"/>
    <x v="3"/>
    <x v="3"/>
    <x v="10"/>
    <n v="113"/>
    <n v="103"/>
    <n v="1057"/>
    <n v="1057"/>
    <n v="1159"/>
    <n v="1159"/>
    <n v="79825"/>
    <n v="70296.183436002742"/>
    <n v="1.4652289066841109"/>
    <n v="9.7445600756859041E-2"/>
    <x v="2"/>
    <x v="3"/>
  </r>
  <r>
    <x v="7"/>
    <x v="3"/>
    <x v="3"/>
    <x v="11"/>
    <n v="121"/>
    <n v="109"/>
    <n v="1130"/>
    <n v="1130"/>
    <n v="1240"/>
    <n v="1240"/>
    <n v="85822"/>
    <n v="75303.917864476389"/>
    <n v="1.4474678488331254"/>
    <n v="9.6460176991150448E-2"/>
    <x v="2"/>
    <x v="3"/>
  </r>
  <r>
    <x v="7"/>
    <x v="3"/>
    <x v="3"/>
    <x v="12"/>
    <n v="132"/>
    <n v="115"/>
    <n v="1201"/>
    <n v="1201"/>
    <n v="1299"/>
    <n v="1299"/>
    <n v="89603"/>
    <n v="78771.263518138265"/>
    <n v="1.4599232621617086"/>
    <n v="9.5753538717735218E-2"/>
    <x v="2"/>
    <x v="3"/>
  </r>
  <r>
    <x v="7"/>
    <x v="3"/>
    <x v="3"/>
    <x v="13"/>
    <n v="126"/>
    <n v="116"/>
    <n v="1165"/>
    <n v="1165"/>
    <n v="1273"/>
    <n v="1273"/>
    <n v="91556"/>
    <n v="80672.131416837787"/>
    <n v="1.4379191173296386"/>
    <n v="9.9570815450643779E-2"/>
    <x v="2"/>
    <x v="3"/>
  </r>
  <r>
    <x v="7"/>
    <x v="3"/>
    <x v="3"/>
    <x v="14"/>
    <n v="140"/>
    <n v="135"/>
    <n v="1250"/>
    <n v="1250"/>
    <n v="1365"/>
    <n v="1365"/>
    <n v="93238"/>
    <n v="81806.343600273787"/>
    <n v="1.6502387719422309"/>
    <n v="0.108"/>
    <x v="2"/>
    <x v="3"/>
  </r>
  <r>
    <x v="7"/>
    <x v="3"/>
    <x v="3"/>
    <x v="15"/>
    <n v="0"/>
    <n v="0"/>
    <n v="0"/>
    <n v="0"/>
    <n v="1172"/>
    <n v="1172"/>
    <n v="102541"/>
    <n v="88938.16290212184"/>
    <n v="0"/>
    <m/>
    <x v="2"/>
    <x v="3"/>
  </r>
  <r>
    <x v="7"/>
    <x v="3"/>
    <x v="3"/>
    <x v="16"/>
    <n v="0"/>
    <n v="0"/>
    <n v="0"/>
    <n v="0"/>
    <n v="760"/>
    <n v="760"/>
    <n v="105968"/>
    <n v="63559.364818617389"/>
    <n v="0"/>
    <m/>
    <x v="2"/>
    <x v="3"/>
  </r>
  <r>
    <x v="7"/>
    <x v="3"/>
    <x v="3"/>
    <x v="17"/>
    <m/>
    <m/>
    <m/>
    <m/>
    <m/>
    <m/>
    <m/>
    <m/>
    <m/>
    <m/>
    <x v="2"/>
    <x v="3"/>
  </r>
  <r>
    <x v="7"/>
    <x v="3"/>
    <x v="4"/>
    <x v="1"/>
    <n v="0"/>
    <n v="0"/>
    <n v="1"/>
    <n v="1"/>
    <n v="1"/>
    <n v="1"/>
    <n v="15"/>
    <n v="9.7303216974674882"/>
    <n v="0"/>
    <n v="0"/>
    <x v="2"/>
    <x v="3"/>
  </r>
  <r>
    <x v="7"/>
    <x v="3"/>
    <x v="4"/>
    <x v="2"/>
    <n v="0"/>
    <n v="0"/>
    <n v="0"/>
    <n v="0"/>
    <n v="0"/>
    <n v="0"/>
    <n v="10"/>
    <n v="9.4127310061601648"/>
    <n v="0"/>
    <m/>
    <x v="2"/>
    <x v="3"/>
  </r>
  <r>
    <x v="7"/>
    <x v="3"/>
    <x v="4"/>
    <x v="3"/>
    <n v="0"/>
    <n v="0"/>
    <n v="0"/>
    <n v="0"/>
    <n v="0"/>
    <n v="0"/>
    <n v="8"/>
    <n v="7.4058863791923342"/>
    <n v="0"/>
    <m/>
    <x v="2"/>
    <x v="3"/>
  </r>
  <r>
    <x v="7"/>
    <x v="3"/>
    <x v="4"/>
    <x v="4"/>
    <n v="0"/>
    <n v="0"/>
    <n v="0"/>
    <n v="0"/>
    <n v="0"/>
    <n v="0"/>
    <n v="4"/>
    <n v="2.8254620123203287"/>
    <n v="0"/>
    <m/>
    <x v="2"/>
    <x v="3"/>
  </r>
  <r>
    <x v="7"/>
    <x v="3"/>
    <x v="4"/>
    <x v="5"/>
    <n v="0"/>
    <n v="0"/>
    <n v="0"/>
    <n v="0"/>
    <n v="0"/>
    <n v="0"/>
    <n v="2"/>
    <n v="2.0041067761806981"/>
    <n v="0"/>
    <m/>
    <x v="2"/>
    <x v="3"/>
  </r>
  <r>
    <x v="7"/>
    <x v="3"/>
    <x v="4"/>
    <x v="6"/>
    <n v="0"/>
    <n v="0"/>
    <n v="0"/>
    <n v="0"/>
    <n v="0"/>
    <n v="0"/>
    <n v="2"/>
    <n v="1.998631074606434"/>
    <n v="0"/>
    <m/>
    <x v="2"/>
    <x v="3"/>
  </r>
  <r>
    <x v="7"/>
    <x v="3"/>
    <x v="4"/>
    <x v="7"/>
    <n v="0"/>
    <n v="0"/>
    <n v="0"/>
    <n v="0"/>
    <n v="0"/>
    <n v="0"/>
    <n v="2"/>
    <n v="1.998631074606434"/>
    <n v="0"/>
    <m/>
    <x v="2"/>
    <x v="3"/>
  </r>
  <r>
    <x v="7"/>
    <x v="3"/>
    <x v="4"/>
    <x v="8"/>
    <n v="0"/>
    <n v="0"/>
    <n v="0"/>
    <n v="0"/>
    <n v="0"/>
    <n v="0"/>
    <n v="1"/>
    <n v="0.99931553730321698"/>
    <n v="0"/>
    <m/>
    <x v="2"/>
    <x v="3"/>
  </r>
  <r>
    <x v="7"/>
    <x v="3"/>
    <x v="4"/>
    <x v="9"/>
    <n v="0"/>
    <n v="0"/>
    <n v="0"/>
    <n v="0"/>
    <n v="0"/>
    <n v="0"/>
    <n v="1"/>
    <n v="1.0020533880903491"/>
    <n v="0"/>
    <m/>
    <x v="2"/>
    <x v="3"/>
  </r>
  <r>
    <x v="7"/>
    <x v="3"/>
    <x v="4"/>
    <x v="10"/>
    <n v="0"/>
    <n v="0"/>
    <n v="0"/>
    <n v="0"/>
    <n v="0"/>
    <n v="0"/>
    <n v="3"/>
    <n v="1.6974674880219027"/>
    <n v="0"/>
    <m/>
    <x v="2"/>
    <x v="3"/>
  </r>
  <r>
    <x v="7"/>
    <x v="3"/>
    <x v="4"/>
    <x v="11"/>
    <n v="0"/>
    <n v="0"/>
    <n v="0"/>
    <n v="0"/>
    <n v="0"/>
    <n v="0"/>
    <n v="3"/>
    <n v="2.9979466119096507"/>
    <n v="0"/>
    <m/>
    <x v="2"/>
    <x v="3"/>
  </r>
  <r>
    <x v="7"/>
    <x v="3"/>
    <x v="4"/>
    <x v="12"/>
    <n v="0"/>
    <n v="0"/>
    <n v="0"/>
    <n v="0"/>
    <n v="0"/>
    <n v="0"/>
    <n v="6"/>
    <n v="5.9958932238193015"/>
    <n v="0"/>
    <m/>
    <x v="2"/>
    <x v="3"/>
  </r>
  <r>
    <x v="7"/>
    <x v="3"/>
    <x v="4"/>
    <x v="13"/>
    <n v="0"/>
    <n v="0"/>
    <n v="1"/>
    <n v="1"/>
    <n v="1"/>
    <n v="1"/>
    <n v="6"/>
    <n v="5.6016427104722792"/>
    <n v="0"/>
    <n v="0"/>
    <x v="2"/>
    <x v="3"/>
  </r>
  <r>
    <x v="7"/>
    <x v="3"/>
    <x v="4"/>
    <x v="14"/>
    <n v="0"/>
    <n v="0"/>
    <n v="0"/>
    <n v="0"/>
    <n v="0"/>
    <n v="0"/>
    <n v="7"/>
    <n v="5.9110198494182065"/>
    <n v="0"/>
    <m/>
    <x v="2"/>
    <x v="3"/>
  </r>
  <r>
    <x v="7"/>
    <x v="3"/>
    <x v="4"/>
    <x v="15"/>
    <n v="0"/>
    <n v="0"/>
    <n v="0"/>
    <n v="0"/>
    <n v="0"/>
    <n v="0"/>
    <n v="6"/>
    <n v="5.9958932238193015"/>
    <n v="0"/>
    <m/>
    <x v="2"/>
    <x v="3"/>
  </r>
  <r>
    <x v="7"/>
    <x v="3"/>
    <x v="4"/>
    <x v="16"/>
    <n v="0"/>
    <n v="0"/>
    <n v="0"/>
    <n v="0"/>
    <n v="0"/>
    <n v="0"/>
    <n v="6"/>
    <n v="3.6851471594798082"/>
    <n v="0"/>
    <m/>
    <x v="2"/>
    <x v="3"/>
  </r>
  <r>
    <x v="7"/>
    <x v="3"/>
    <x v="4"/>
    <x v="17"/>
    <m/>
    <m/>
    <m/>
    <m/>
    <m/>
    <m/>
    <m/>
    <m/>
    <m/>
    <m/>
    <x v="2"/>
    <x v="3"/>
  </r>
  <r>
    <x v="0"/>
    <x v="0"/>
    <x v="0"/>
    <x v="0"/>
    <n v="4242"/>
    <n v="3926"/>
    <n v="37814"/>
    <n v="37814"/>
    <n v="46596"/>
    <n v="46596"/>
    <n v="2820923"/>
    <n v="11256874.428473648"/>
    <n v="0.34876466153601199"/>
    <n v="0.1038239805363093"/>
    <x v="2"/>
    <x v="4"/>
  </r>
  <r>
    <x v="1"/>
    <x v="1"/>
    <x v="0"/>
    <x v="0"/>
    <n v="9"/>
    <n v="8"/>
    <n v="581"/>
    <n v="581"/>
    <n v="846"/>
    <n v="846"/>
    <n v="1235788"/>
    <n v="3991040.4243668718"/>
    <n v="2.0044898445921149E-3"/>
    <n v="1.3769363166953529E-2"/>
    <x v="2"/>
    <x v="4"/>
  </r>
  <r>
    <x v="1"/>
    <x v="2"/>
    <x v="0"/>
    <x v="0"/>
    <n v="111"/>
    <n v="106"/>
    <n v="3921"/>
    <n v="3921"/>
    <n v="4723"/>
    <n v="4723"/>
    <n v="1492040"/>
    <n v="5079313.4099931549"/>
    <n v="2.0868962287590529E-2"/>
    <n v="2.7033919918388168E-2"/>
    <x v="2"/>
    <x v="4"/>
  </r>
  <r>
    <x v="1"/>
    <x v="3"/>
    <x v="0"/>
    <x v="0"/>
    <n v="4122"/>
    <n v="3812"/>
    <n v="33312"/>
    <n v="33312"/>
    <n v="41027"/>
    <n v="41027"/>
    <n v="506282"/>
    <n v="2184943.2635181383"/>
    <n v="1.7446677282878356"/>
    <n v="0.11443323727185399"/>
    <x v="2"/>
    <x v="4"/>
  </r>
  <r>
    <x v="2"/>
    <x v="0"/>
    <x v="1"/>
    <x v="0"/>
    <m/>
    <m/>
    <m/>
    <m/>
    <m/>
    <m/>
    <m/>
    <m/>
    <m/>
    <m/>
    <x v="2"/>
    <x v="4"/>
  </r>
  <r>
    <x v="2"/>
    <x v="0"/>
    <x v="2"/>
    <x v="0"/>
    <n v="2282"/>
    <n v="2100"/>
    <n v="19946"/>
    <n v="19946"/>
    <n v="24728"/>
    <n v="24728"/>
    <n v="1427914"/>
    <n v="5859077.7932922654"/>
    <n v="0.35841818014503479"/>
    <n v="0.10528426752231024"/>
    <x v="2"/>
    <x v="4"/>
  </r>
  <r>
    <x v="2"/>
    <x v="0"/>
    <x v="3"/>
    <x v="0"/>
    <n v="1960"/>
    <n v="1826"/>
    <n v="17866"/>
    <n v="17866"/>
    <n v="21866"/>
    <n v="21866"/>
    <n v="1392950"/>
    <n v="5397636.5859000683"/>
    <n v="0.3382962100060522"/>
    <n v="0.10220530616814061"/>
    <x v="2"/>
    <x v="4"/>
  </r>
  <r>
    <x v="2"/>
    <x v="0"/>
    <x v="4"/>
    <x v="0"/>
    <n v="0"/>
    <n v="0"/>
    <n v="2"/>
    <n v="2"/>
    <n v="2"/>
    <n v="2"/>
    <n v="59"/>
    <n v="160.04928131416838"/>
    <n v="0"/>
    <n v="0"/>
    <x v="2"/>
    <x v="4"/>
  </r>
  <r>
    <x v="3"/>
    <x v="1"/>
    <x v="1"/>
    <x v="0"/>
    <m/>
    <m/>
    <m/>
    <m/>
    <m/>
    <m/>
    <m/>
    <m/>
    <m/>
    <m/>
    <x v="2"/>
    <x v="4"/>
  </r>
  <r>
    <x v="3"/>
    <x v="1"/>
    <x v="2"/>
    <x v="0"/>
    <n v="2"/>
    <n v="2"/>
    <n v="200"/>
    <n v="200"/>
    <n v="301"/>
    <n v="301"/>
    <n v="618700"/>
    <n v="1986774.6091718001"/>
    <n v="1.0066567142378133E-3"/>
    <n v="0.01"/>
    <x v="2"/>
    <x v="4"/>
  </r>
  <r>
    <x v="3"/>
    <x v="1"/>
    <x v="3"/>
    <x v="0"/>
    <n v="7"/>
    <n v="6"/>
    <n v="381"/>
    <n v="381"/>
    <n v="545"/>
    <n v="545"/>
    <n v="617078"/>
    <n v="2004240.1752224504"/>
    <n v="2.993653192953315E-3"/>
    <n v="1.5748031496062992E-2"/>
    <x v="2"/>
    <x v="4"/>
  </r>
  <r>
    <x v="3"/>
    <x v="1"/>
    <x v="4"/>
    <x v="0"/>
    <n v="0"/>
    <n v="0"/>
    <n v="0"/>
    <n v="0"/>
    <n v="0"/>
    <n v="0"/>
    <n v="10"/>
    <n v="25.639972621492127"/>
    <n v="0"/>
    <m/>
    <x v="2"/>
    <x v="4"/>
  </r>
  <r>
    <x v="3"/>
    <x v="2"/>
    <x v="1"/>
    <x v="0"/>
    <m/>
    <m/>
    <m/>
    <m/>
    <m/>
    <m/>
    <m/>
    <m/>
    <m/>
    <m/>
    <x v="2"/>
    <x v="4"/>
  </r>
  <r>
    <x v="3"/>
    <x v="2"/>
    <x v="2"/>
    <x v="0"/>
    <n v="52"/>
    <n v="50"/>
    <n v="1589"/>
    <n v="1589"/>
    <n v="1931"/>
    <n v="1931"/>
    <n v="764142"/>
    <n v="2689168.6160164271"/>
    <n v="1.859310706744265E-2"/>
    <n v="3.1466331025802388E-2"/>
    <x v="2"/>
    <x v="4"/>
  </r>
  <r>
    <x v="3"/>
    <x v="2"/>
    <x v="3"/>
    <x v="0"/>
    <n v="59"/>
    <n v="56"/>
    <n v="2332"/>
    <n v="2332"/>
    <n v="2792"/>
    <n v="2792"/>
    <n v="727872"/>
    <n v="2390086.5735797398"/>
    <n v="2.3430113628112762E-2"/>
    <n v="2.4013722126929673E-2"/>
    <x v="2"/>
    <x v="4"/>
  </r>
  <r>
    <x v="3"/>
    <x v="2"/>
    <x v="4"/>
    <x v="0"/>
    <n v="0"/>
    <n v="0"/>
    <n v="0"/>
    <n v="0"/>
    <n v="0"/>
    <n v="0"/>
    <n v="26"/>
    <n v="58.220396988364136"/>
    <n v="0"/>
    <m/>
    <x v="2"/>
    <x v="4"/>
  </r>
  <r>
    <x v="3"/>
    <x v="3"/>
    <x v="1"/>
    <x v="0"/>
    <m/>
    <m/>
    <m/>
    <m/>
    <m/>
    <m/>
    <m/>
    <m/>
    <m/>
    <m/>
    <x v="2"/>
    <x v="4"/>
  </r>
  <r>
    <x v="3"/>
    <x v="3"/>
    <x v="2"/>
    <x v="0"/>
    <n v="2228"/>
    <n v="2048"/>
    <n v="18157"/>
    <n v="18157"/>
    <n v="22496"/>
    <n v="22496"/>
    <n v="265410"/>
    <n v="1182370.4257357975"/>
    <n v="1.7321136890966424"/>
    <n v="0.11279396376053313"/>
    <x v="2"/>
    <x v="4"/>
  </r>
  <r>
    <x v="3"/>
    <x v="3"/>
    <x v="3"/>
    <x v="0"/>
    <n v="1894"/>
    <n v="1764"/>
    <n v="15153"/>
    <n v="15153"/>
    <n v="18529"/>
    <n v="18529"/>
    <n v="240846"/>
    <n v="1002503.5756331279"/>
    <n v="1.7595947215309944"/>
    <n v="0.11641259156602653"/>
    <x v="2"/>
    <x v="4"/>
  </r>
  <r>
    <x v="3"/>
    <x v="3"/>
    <x v="4"/>
    <x v="0"/>
    <n v="0"/>
    <n v="0"/>
    <n v="2"/>
    <n v="2"/>
    <n v="2"/>
    <n v="2"/>
    <n v="26"/>
    <n v="69.262149212867897"/>
    <n v="0"/>
    <n v="0"/>
    <x v="2"/>
    <x v="4"/>
  </r>
  <r>
    <x v="4"/>
    <x v="0"/>
    <x v="0"/>
    <x v="1"/>
    <n v="254"/>
    <n v="245"/>
    <n v="2434"/>
    <n v="2434"/>
    <n v="2803"/>
    <n v="2803"/>
    <n v="748772"/>
    <n v="617509.89185489388"/>
    <n v="0.39675477790981128"/>
    <n v="0.10065735414954807"/>
    <x v="2"/>
    <x v="4"/>
  </r>
  <r>
    <x v="4"/>
    <x v="0"/>
    <x v="0"/>
    <x v="2"/>
    <n v="248"/>
    <n v="242"/>
    <n v="2462"/>
    <n v="2462"/>
    <n v="2888"/>
    <n v="2888"/>
    <n v="750800"/>
    <n v="626525.40725530463"/>
    <n v="0.38625728054694314"/>
    <n v="9.8294069861900896E-2"/>
    <x v="2"/>
    <x v="4"/>
  </r>
  <r>
    <x v="4"/>
    <x v="0"/>
    <x v="0"/>
    <x v="3"/>
    <n v="288"/>
    <n v="280"/>
    <n v="2561"/>
    <n v="2561"/>
    <n v="2950"/>
    <n v="2950"/>
    <n v="758950"/>
    <n v="642754.40383299114"/>
    <n v="0.43562517554178171"/>
    <n v="0.10933229207340882"/>
    <x v="2"/>
    <x v="4"/>
  </r>
  <r>
    <x v="4"/>
    <x v="0"/>
    <x v="0"/>
    <x v="4"/>
    <n v="267"/>
    <n v="251"/>
    <n v="2562"/>
    <n v="2562"/>
    <n v="2867"/>
    <n v="2867"/>
    <n v="745662"/>
    <n v="627827.04175222456"/>
    <n v="0.39979163576560078"/>
    <n v="9.7970335675253706E-2"/>
    <x v="2"/>
    <x v="4"/>
  </r>
  <r>
    <x v="4"/>
    <x v="0"/>
    <x v="0"/>
    <x v="5"/>
    <n v="286"/>
    <n v="278"/>
    <n v="2497"/>
    <n v="2497"/>
    <n v="2712"/>
    <n v="2712"/>
    <n v="730954"/>
    <n v="616191.5537303217"/>
    <n v="0.45115840734432988"/>
    <n v="0.11133360032038446"/>
    <x v="2"/>
    <x v="4"/>
  </r>
  <r>
    <x v="4"/>
    <x v="0"/>
    <x v="0"/>
    <x v="6"/>
    <n v="287"/>
    <n v="282"/>
    <n v="2684"/>
    <n v="2684"/>
    <n v="2985"/>
    <n v="2985"/>
    <n v="739710"/>
    <n v="622818.3463381246"/>
    <n v="0.4527804963646716"/>
    <n v="0.10506706408345752"/>
    <x v="2"/>
    <x v="4"/>
  </r>
  <r>
    <x v="4"/>
    <x v="0"/>
    <x v="0"/>
    <x v="7"/>
    <n v="251"/>
    <n v="242"/>
    <n v="2671"/>
    <n v="2671"/>
    <n v="2939"/>
    <n v="2939"/>
    <n v="748926"/>
    <n v="621577.24845995894"/>
    <n v="0.38933213948803225"/>
    <n v="9.060277049794084E-2"/>
    <x v="2"/>
    <x v="4"/>
  </r>
  <r>
    <x v="4"/>
    <x v="0"/>
    <x v="0"/>
    <x v="8"/>
    <n v="254"/>
    <n v="246"/>
    <n v="2624"/>
    <n v="2624"/>
    <n v="2837"/>
    <n v="2837"/>
    <n v="740703"/>
    <n v="614635.370294319"/>
    <n v="0.40023729822480369"/>
    <n v="9.375E-2"/>
    <x v="2"/>
    <x v="4"/>
  </r>
  <r>
    <x v="4"/>
    <x v="0"/>
    <x v="0"/>
    <x v="9"/>
    <n v="344"/>
    <n v="302"/>
    <n v="2758"/>
    <n v="2758"/>
    <n v="2992"/>
    <n v="2992"/>
    <n v="816037"/>
    <n v="685616.0438056126"/>
    <n v="0.44047977396168358"/>
    <n v="0.10949963741841914"/>
    <x v="2"/>
    <x v="4"/>
  </r>
  <r>
    <x v="4"/>
    <x v="0"/>
    <x v="0"/>
    <x v="10"/>
    <n v="303"/>
    <n v="269"/>
    <n v="2765"/>
    <n v="2765"/>
    <n v="3030"/>
    <n v="3030"/>
    <n v="887574"/>
    <n v="759849.68925393571"/>
    <n v="0.35401738502271379"/>
    <n v="9.7287522603978299E-2"/>
    <x v="2"/>
    <x v="4"/>
  </r>
  <r>
    <x v="4"/>
    <x v="0"/>
    <x v="0"/>
    <x v="11"/>
    <n v="323"/>
    <n v="288"/>
    <n v="2866"/>
    <n v="2866"/>
    <n v="3125"/>
    <n v="3125"/>
    <n v="945407"/>
    <n v="805746.1190965093"/>
    <n v="0.35743268651785393"/>
    <n v="0.10048848569434753"/>
    <x v="2"/>
    <x v="4"/>
  </r>
  <r>
    <x v="4"/>
    <x v="0"/>
    <x v="0"/>
    <x v="12"/>
    <n v="377"/>
    <n v="331"/>
    <n v="3027"/>
    <n v="3027"/>
    <n v="3312"/>
    <n v="3312"/>
    <n v="960022"/>
    <n v="821346.35181382613"/>
    <n v="0.40299685908269239"/>
    <n v="0.10934919061777337"/>
    <x v="2"/>
    <x v="4"/>
  </r>
  <r>
    <x v="4"/>
    <x v="0"/>
    <x v="0"/>
    <x v="13"/>
    <n v="348"/>
    <n v="313"/>
    <n v="2949"/>
    <n v="2949"/>
    <n v="3225"/>
    <n v="3225"/>
    <n v="988216"/>
    <n v="842420.35592060233"/>
    <n v="0.37154847671973878"/>
    <n v="0.10613767378772465"/>
    <x v="2"/>
    <x v="4"/>
  </r>
  <r>
    <x v="4"/>
    <x v="0"/>
    <x v="0"/>
    <x v="14"/>
    <n v="412"/>
    <n v="357"/>
    <n v="2954"/>
    <n v="2954"/>
    <n v="3222"/>
    <n v="3222"/>
    <n v="968173"/>
    <n v="820507.22792607802"/>
    <n v="0.43509671560402541"/>
    <n v="0.12085308056872038"/>
    <x v="2"/>
    <x v="4"/>
  </r>
  <r>
    <x v="4"/>
    <x v="0"/>
    <x v="0"/>
    <x v="15"/>
    <n v="0"/>
    <n v="0"/>
    <n v="0"/>
    <n v="0"/>
    <n v="2866"/>
    <n v="2866"/>
    <n v="1065388"/>
    <n v="901166.57084188913"/>
    <n v="0"/>
    <m/>
    <x v="2"/>
    <x v="4"/>
  </r>
  <r>
    <x v="4"/>
    <x v="0"/>
    <x v="0"/>
    <x v="16"/>
    <n v="0"/>
    <n v="0"/>
    <n v="0"/>
    <n v="0"/>
    <n v="1843"/>
    <n v="1843"/>
    <n v="1065193"/>
    <n v="630382.80629705684"/>
    <n v="0"/>
    <m/>
    <x v="2"/>
    <x v="4"/>
  </r>
  <r>
    <x v="4"/>
    <x v="0"/>
    <x v="0"/>
    <x v="17"/>
    <m/>
    <m/>
    <m/>
    <m/>
    <m/>
    <m/>
    <m/>
    <m/>
    <m/>
    <m/>
    <x v="2"/>
    <x v="4"/>
  </r>
  <r>
    <x v="5"/>
    <x v="1"/>
    <x v="0"/>
    <x v="1"/>
    <n v="0"/>
    <n v="0"/>
    <n v="37"/>
    <n v="37"/>
    <n v="58"/>
    <n v="58"/>
    <n v="292579"/>
    <n v="228104.84599589324"/>
    <n v="0"/>
    <n v="0"/>
    <x v="2"/>
    <x v="4"/>
  </r>
  <r>
    <x v="5"/>
    <x v="1"/>
    <x v="0"/>
    <x v="2"/>
    <n v="1"/>
    <n v="1"/>
    <n v="32"/>
    <n v="32"/>
    <n v="63"/>
    <n v="63"/>
    <n v="291128"/>
    <n v="230757.47022587268"/>
    <n v="4.3335541814579978E-3"/>
    <n v="3.125E-2"/>
    <x v="2"/>
    <x v="4"/>
  </r>
  <r>
    <x v="5"/>
    <x v="1"/>
    <x v="0"/>
    <x v="3"/>
    <n v="1"/>
    <n v="1"/>
    <n v="47"/>
    <n v="47"/>
    <n v="65"/>
    <n v="65"/>
    <n v="295269"/>
    <n v="237019.70157426421"/>
    <n v="4.219058556559168E-3"/>
    <n v="2.1276595744680851E-2"/>
    <x v="2"/>
    <x v="4"/>
  </r>
  <r>
    <x v="5"/>
    <x v="1"/>
    <x v="0"/>
    <x v="4"/>
    <n v="0"/>
    <n v="0"/>
    <n v="40"/>
    <n v="40"/>
    <n v="55"/>
    <n v="55"/>
    <n v="288554"/>
    <n v="229899.18138261465"/>
    <n v="0"/>
    <n v="0"/>
    <x v="2"/>
    <x v="4"/>
  </r>
  <r>
    <x v="5"/>
    <x v="1"/>
    <x v="0"/>
    <x v="5"/>
    <n v="0"/>
    <n v="0"/>
    <n v="46"/>
    <n v="46"/>
    <n v="57"/>
    <n v="57"/>
    <n v="280648"/>
    <n v="223287.1731690623"/>
    <n v="0"/>
    <n v="0"/>
    <x v="2"/>
    <x v="4"/>
  </r>
  <r>
    <x v="5"/>
    <x v="1"/>
    <x v="0"/>
    <x v="6"/>
    <n v="1"/>
    <n v="1"/>
    <n v="34"/>
    <n v="34"/>
    <n v="48"/>
    <n v="48"/>
    <n v="280747"/>
    <n v="222977.28678986995"/>
    <n v="4.4847617189924067E-3"/>
    <n v="2.9411764705882353E-2"/>
    <x v="2"/>
    <x v="4"/>
  </r>
  <r>
    <x v="5"/>
    <x v="1"/>
    <x v="0"/>
    <x v="7"/>
    <n v="0"/>
    <n v="0"/>
    <n v="40"/>
    <n v="40"/>
    <n v="65"/>
    <n v="65"/>
    <n v="281817"/>
    <n v="221036.68446269678"/>
    <n v="0"/>
    <n v="0"/>
    <x v="2"/>
    <x v="4"/>
  </r>
  <r>
    <x v="5"/>
    <x v="1"/>
    <x v="0"/>
    <x v="8"/>
    <n v="1"/>
    <n v="1"/>
    <n v="32"/>
    <n v="32"/>
    <n v="40"/>
    <n v="40"/>
    <n v="275455"/>
    <n v="215128.08213552361"/>
    <n v="4.6483935991677413E-3"/>
    <n v="3.125E-2"/>
    <x v="2"/>
    <x v="4"/>
  </r>
  <r>
    <x v="5"/>
    <x v="1"/>
    <x v="0"/>
    <x v="9"/>
    <n v="0"/>
    <n v="0"/>
    <n v="32"/>
    <n v="32"/>
    <n v="40"/>
    <n v="40"/>
    <n v="300427"/>
    <n v="239214.53798767968"/>
    <n v="0"/>
    <n v="0"/>
    <x v="2"/>
    <x v="4"/>
  </r>
  <r>
    <x v="5"/>
    <x v="1"/>
    <x v="0"/>
    <x v="10"/>
    <n v="0"/>
    <n v="0"/>
    <n v="39"/>
    <n v="39"/>
    <n v="49"/>
    <n v="49"/>
    <n v="324844"/>
    <n v="265095.95071868581"/>
    <n v="0"/>
    <n v="0"/>
    <x v="2"/>
    <x v="4"/>
  </r>
  <r>
    <x v="5"/>
    <x v="1"/>
    <x v="0"/>
    <x v="11"/>
    <n v="2"/>
    <n v="2"/>
    <n v="49"/>
    <n v="49"/>
    <n v="55"/>
    <n v="55"/>
    <n v="344681"/>
    <n v="280626.89117043122"/>
    <n v="7.1269007458923585E-3"/>
    <n v="4.0816326530612242E-2"/>
    <x v="2"/>
    <x v="4"/>
  </r>
  <r>
    <x v="5"/>
    <x v="1"/>
    <x v="0"/>
    <x v="12"/>
    <n v="0"/>
    <n v="0"/>
    <n v="47"/>
    <n v="47"/>
    <n v="58"/>
    <n v="58"/>
    <n v="346941"/>
    <n v="284537.86173853523"/>
    <n v="0"/>
    <n v="0"/>
    <x v="2"/>
    <x v="4"/>
  </r>
  <r>
    <x v="5"/>
    <x v="1"/>
    <x v="0"/>
    <x v="13"/>
    <n v="1"/>
    <n v="1"/>
    <n v="59"/>
    <n v="59"/>
    <n v="68"/>
    <n v="68"/>
    <n v="362710"/>
    <n v="295810.38193018478"/>
    <n v="3.3805439602049309E-3"/>
    <n v="1.6949152542372881E-2"/>
    <x v="2"/>
    <x v="4"/>
  </r>
  <r>
    <x v="5"/>
    <x v="1"/>
    <x v="0"/>
    <x v="14"/>
    <n v="2"/>
    <n v="1"/>
    <n v="47"/>
    <n v="47"/>
    <n v="55"/>
    <n v="55"/>
    <n v="351172"/>
    <n v="285633.48939082818"/>
    <n v="3.5009900349314937E-3"/>
    <n v="2.1276595744680851E-2"/>
    <x v="2"/>
    <x v="4"/>
  </r>
  <r>
    <x v="5"/>
    <x v="1"/>
    <x v="0"/>
    <x v="15"/>
    <n v="0"/>
    <n v="0"/>
    <n v="0"/>
    <n v="0"/>
    <n v="48"/>
    <n v="48"/>
    <n v="386044"/>
    <n v="315903.35386721423"/>
    <n v="0"/>
    <m/>
    <x v="2"/>
    <x v="4"/>
  </r>
  <r>
    <x v="5"/>
    <x v="1"/>
    <x v="0"/>
    <x v="16"/>
    <n v="0"/>
    <n v="0"/>
    <n v="0"/>
    <n v="0"/>
    <n v="22"/>
    <n v="22"/>
    <n v="374687"/>
    <n v="216007.5318275154"/>
    <n v="0"/>
    <m/>
    <x v="2"/>
    <x v="4"/>
  </r>
  <r>
    <x v="5"/>
    <x v="1"/>
    <x v="0"/>
    <x v="17"/>
    <m/>
    <m/>
    <m/>
    <m/>
    <m/>
    <m/>
    <m/>
    <m/>
    <m/>
    <m/>
    <x v="2"/>
    <x v="4"/>
  </r>
  <r>
    <x v="5"/>
    <x v="2"/>
    <x v="0"/>
    <x v="1"/>
    <n v="9"/>
    <n v="8"/>
    <n v="288"/>
    <n v="288"/>
    <n v="312"/>
    <n v="312"/>
    <n v="358110"/>
    <n v="290071.43874058867"/>
    <n v="2.7579412970590366E-2"/>
    <n v="2.7777777777777776E-2"/>
    <x v="2"/>
    <x v="4"/>
  </r>
  <r>
    <x v="5"/>
    <x v="2"/>
    <x v="0"/>
    <x v="2"/>
    <n v="4"/>
    <n v="4"/>
    <n v="274"/>
    <n v="274"/>
    <n v="299"/>
    <n v="299"/>
    <n v="359596"/>
    <n v="294070.18206707732"/>
    <n v="1.3602195135471441E-2"/>
    <n v="1.4598540145985401E-2"/>
    <x v="2"/>
    <x v="4"/>
  </r>
  <r>
    <x v="5"/>
    <x v="2"/>
    <x v="0"/>
    <x v="3"/>
    <n v="4"/>
    <n v="4"/>
    <n v="265"/>
    <n v="265"/>
    <n v="288"/>
    <n v="288"/>
    <n v="361684"/>
    <n v="300375.91512662562"/>
    <n v="1.3316646903310378E-2"/>
    <n v="1.509433962264151E-2"/>
    <x v="2"/>
    <x v="4"/>
  </r>
  <r>
    <x v="5"/>
    <x v="2"/>
    <x v="0"/>
    <x v="4"/>
    <n v="6"/>
    <n v="5"/>
    <n v="277"/>
    <n v="277"/>
    <n v="309"/>
    <n v="309"/>
    <n v="352907"/>
    <n v="291134.49965776864"/>
    <n v="1.7174192704325828E-2"/>
    <n v="1.8050541516245487E-2"/>
    <x v="2"/>
    <x v="4"/>
  </r>
  <r>
    <x v="5"/>
    <x v="2"/>
    <x v="0"/>
    <x v="5"/>
    <n v="11"/>
    <n v="11"/>
    <n v="246"/>
    <n v="246"/>
    <n v="269"/>
    <n v="269"/>
    <n v="343509"/>
    <n v="283526.58453114307"/>
    <n v="3.8797067365623841E-2"/>
    <n v="4.4715447154471545E-2"/>
    <x v="2"/>
    <x v="4"/>
  </r>
  <r>
    <x v="5"/>
    <x v="2"/>
    <x v="0"/>
    <x v="6"/>
    <n v="6"/>
    <n v="6"/>
    <n v="275"/>
    <n v="275"/>
    <n v="304"/>
    <n v="304"/>
    <n v="344877"/>
    <n v="283866.51334702258"/>
    <n v="2.1136695305321519E-2"/>
    <n v="2.181818181818182E-2"/>
    <x v="2"/>
    <x v="4"/>
  </r>
  <r>
    <x v="5"/>
    <x v="2"/>
    <x v="0"/>
    <x v="7"/>
    <n v="3"/>
    <n v="3"/>
    <n v="286"/>
    <n v="286"/>
    <n v="314"/>
    <n v="314"/>
    <n v="347307"/>
    <n v="281705.39904175221"/>
    <n v="1.0649423156974577E-2"/>
    <n v="1.048951048951049E-2"/>
    <x v="2"/>
    <x v="4"/>
  </r>
  <r>
    <x v="5"/>
    <x v="2"/>
    <x v="0"/>
    <x v="8"/>
    <n v="3"/>
    <n v="3"/>
    <n v="247"/>
    <n v="247"/>
    <n v="281"/>
    <n v="281"/>
    <n v="340684"/>
    <n v="274977.58521560574"/>
    <n v="1.0909980163102188E-2"/>
    <n v="1.2145748987854251E-2"/>
    <x v="2"/>
    <x v="4"/>
  </r>
  <r>
    <x v="5"/>
    <x v="2"/>
    <x v="0"/>
    <x v="9"/>
    <n v="11"/>
    <n v="11"/>
    <n v="281"/>
    <n v="281"/>
    <n v="309"/>
    <n v="309"/>
    <n v="376826"/>
    <n v="307652.59411362081"/>
    <n v="3.5754614817054109E-2"/>
    <n v="3.9145907473309607E-2"/>
    <x v="2"/>
    <x v="4"/>
  </r>
  <r>
    <x v="5"/>
    <x v="2"/>
    <x v="0"/>
    <x v="10"/>
    <n v="10"/>
    <n v="10"/>
    <n v="320"/>
    <n v="320"/>
    <n v="355"/>
    <n v="355"/>
    <n v="410263"/>
    <n v="340762.20944558521"/>
    <n v="2.9345977114862132E-2"/>
    <n v="3.125E-2"/>
    <x v="2"/>
    <x v="4"/>
  </r>
  <r>
    <x v="5"/>
    <x v="2"/>
    <x v="0"/>
    <x v="11"/>
    <n v="8"/>
    <n v="8"/>
    <n v="290"/>
    <n v="290"/>
    <n v="332"/>
    <n v="332"/>
    <n v="437534"/>
    <n v="361087.24982888432"/>
    <n v="2.2155310119067125E-2"/>
    <n v="2.7586206896551724E-2"/>
    <x v="2"/>
    <x v="4"/>
  </r>
  <r>
    <x v="5"/>
    <x v="2"/>
    <x v="0"/>
    <x v="12"/>
    <n v="11"/>
    <n v="10"/>
    <n v="299"/>
    <n v="299"/>
    <n v="340"/>
    <n v="340"/>
    <n v="443268"/>
    <n v="365156.40520191647"/>
    <n v="2.7385525373628355E-2"/>
    <n v="3.3444816053511704E-2"/>
    <x v="2"/>
    <x v="4"/>
  </r>
  <r>
    <x v="5"/>
    <x v="2"/>
    <x v="0"/>
    <x v="13"/>
    <n v="12"/>
    <n v="11"/>
    <n v="306"/>
    <n v="306"/>
    <n v="346"/>
    <n v="346"/>
    <n v="453016"/>
    <n v="371360.56947296375"/>
    <n v="2.9620807657666077E-2"/>
    <n v="3.5947712418300651E-2"/>
    <x v="2"/>
    <x v="4"/>
  </r>
  <r>
    <x v="5"/>
    <x v="2"/>
    <x v="0"/>
    <x v="14"/>
    <n v="13"/>
    <n v="12"/>
    <n v="267"/>
    <n v="267"/>
    <n v="303"/>
    <n v="303"/>
    <n v="442818"/>
    <n v="358975.49897330598"/>
    <n v="3.342846526941478E-2"/>
    <n v="4.49438202247191E-2"/>
    <x v="2"/>
    <x v="4"/>
  </r>
  <r>
    <x v="5"/>
    <x v="2"/>
    <x v="0"/>
    <x v="15"/>
    <n v="0"/>
    <n v="0"/>
    <n v="0"/>
    <n v="0"/>
    <n v="232"/>
    <n v="232"/>
    <n v="490262"/>
    <n v="395054.30527036276"/>
    <n v="0"/>
    <m/>
    <x v="2"/>
    <x v="4"/>
  </r>
  <r>
    <x v="5"/>
    <x v="2"/>
    <x v="0"/>
    <x v="16"/>
    <n v="0"/>
    <n v="0"/>
    <n v="0"/>
    <n v="0"/>
    <n v="130"/>
    <n v="130"/>
    <n v="486429"/>
    <n v="279536.45995893225"/>
    <n v="0"/>
    <m/>
    <x v="2"/>
    <x v="4"/>
  </r>
  <r>
    <x v="5"/>
    <x v="2"/>
    <x v="0"/>
    <x v="17"/>
    <m/>
    <m/>
    <m/>
    <m/>
    <m/>
    <m/>
    <m/>
    <m/>
    <m/>
    <m/>
    <x v="2"/>
    <x v="4"/>
  </r>
  <r>
    <x v="5"/>
    <x v="3"/>
    <x v="0"/>
    <x v="1"/>
    <n v="245"/>
    <n v="237"/>
    <n v="2109"/>
    <n v="2109"/>
    <n v="2433"/>
    <n v="2433"/>
    <n v="111534"/>
    <n v="99238.899383983575"/>
    <n v="2.3881764254859323"/>
    <n v="0.112375533428165"/>
    <x v="2"/>
    <x v="4"/>
  </r>
  <r>
    <x v="5"/>
    <x v="3"/>
    <x v="0"/>
    <x v="2"/>
    <n v="243"/>
    <n v="237"/>
    <n v="2156"/>
    <n v="2156"/>
    <n v="2526"/>
    <n v="2526"/>
    <n v="115072"/>
    <n v="101595.49897330595"/>
    <n v="2.3327805108991231"/>
    <n v="0.10992578849721707"/>
    <x v="2"/>
    <x v="4"/>
  </r>
  <r>
    <x v="5"/>
    <x v="3"/>
    <x v="0"/>
    <x v="3"/>
    <n v="283"/>
    <n v="275"/>
    <n v="2249"/>
    <n v="2249"/>
    <n v="2597"/>
    <n v="2597"/>
    <n v="118780"/>
    <n v="105246.91033538672"/>
    <n v="2.6129033063646898"/>
    <n v="0.12227656736327257"/>
    <x v="2"/>
    <x v="4"/>
  </r>
  <r>
    <x v="5"/>
    <x v="3"/>
    <x v="0"/>
    <x v="4"/>
    <n v="261"/>
    <n v="246"/>
    <n v="2245"/>
    <n v="2245"/>
    <n v="2503"/>
    <n v="2503"/>
    <n v="120170"/>
    <n v="106713.7850787132"/>
    <n v="2.3052316982154446"/>
    <n v="0.10957683741648107"/>
    <x v="2"/>
    <x v="4"/>
  </r>
  <r>
    <x v="5"/>
    <x v="3"/>
    <x v="0"/>
    <x v="5"/>
    <n v="275"/>
    <n v="267"/>
    <n v="2205"/>
    <n v="2205"/>
    <n v="2386"/>
    <n v="2386"/>
    <n v="122929"/>
    <n v="109347.27994524299"/>
    <n v="2.4417616984501449"/>
    <n v="0.12108843537414966"/>
    <x v="2"/>
    <x v="4"/>
  </r>
  <r>
    <x v="5"/>
    <x v="3"/>
    <x v="0"/>
    <x v="6"/>
    <n v="280"/>
    <n v="275"/>
    <n v="2375"/>
    <n v="2375"/>
    <n v="2633"/>
    <n v="2633"/>
    <n v="130562"/>
    <n v="115878.57357973991"/>
    <n v="2.3731738448675617"/>
    <n v="0.11578947368421053"/>
    <x v="2"/>
    <x v="4"/>
  </r>
  <r>
    <x v="5"/>
    <x v="3"/>
    <x v="0"/>
    <x v="7"/>
    <n v="248"/>
    <n v="239"/>
    <n v="2345"/>
    <n v="2345"/>
    <n v="2560"/>
    <n v="2560"/>
    <n v="137049"/>
    <n v="118733.08145106092"/>
    <n v="2.0129183634344603"/>
    <n v="0.10191897654584221"/>
    <x v="2"/>
    <x v="4"/>
  </r>
  <r>
    <x v="5"/>
    <x v="3"/>
    <x v="0"/>
    <x v="8"/>
    <n v="250"/>
    <n v="242"/>
    <n v="2345"/>
    <n v="2345"/>
    <n v="2516"/>
    <n v="2516"/>
    <n v="141796"/>
    <n v="124420.64065708419"/>
    <n v="1.9450149004374311"/>
    <n v="0.10319829424307037"/>
    <x v="2"/>
    <x v="4"/>
  </r>
  <r>
    <x v="5"/>
    <x v="3"/>
    <x v="0"/>
    <x v="9"/>
    <n v="333"/>
    <n v="291"/>
    <n v="2445"/>
    <n v="2445"/>
    <n v="2643"/>
    <n v="2643"/>
    <n v="157095"/>
    <n v="138640.28473648187"/>
    <n v="2.0989570279166205"/>
    <n v="0.11901840490797547"/>
    <x v="2"/>
    <x v="4"/>
  </r>
  <r>
    <x v="5"/>
    <x v="3"/>
    <x v="0"/>
    <x v="10"/>
    <n v="293"/>
    <n v="259"/>
    <n v="2406"/>
    <n v="2406"/>
    <n v="2626"/>
    <n v="2626"/>
    <n v="173543"/>
    <n v="153888.14784394251"/>
    <n v="1.6830405955801813"/>
    <n v="0.10764754779717373"/>
    <x v="2"/>
    <x v="4"/>
  </r>
  <r>
    <x v="5"/>
    <x v="3"/>
    <x v="0"/>
    <x v="11"/>
    <n v="313"/>
    <n v="278"/>
    <n v="2527"/>
    <n v="2527"/>
    <n v="2738"/>
    <n v="2738"/>
    <n v="185729"/>
    <n v="163918.2368240931"/>
    <n v="1.6959674859017206"/>
    <n v="0.11001187178472498"/>
    <x v="2"/>
    <x v="4"/>
  </r>
  <r>
    <x v="5"/>
    <x v="3"/>
    <x v="0"/>
    <x v="12"/>
    <n v="366"/>
    <n v="321"/>
    <n v="2681"/>
    <n v="2681"/>
    <n v="2914"/>
    <n v="2914"/>
    <n v="194065"/>
    <n v="171539.67145790556"/>
    <n v="1.8712872496014474"/>
    <n v="0.11973144349123462"/>
    <x v="2"/>
    <x v="4"/>
  </r>
  <r>
    <x v="5"/>
    <x v="3"/>
    <x v="0"/>
    <x v="13"/>
    <n v="335"/>
    <n v="301"/>
    <n v="2584"/>
    <n v="2584"/>
    <n v="2811"/>
    <n v="2811"/>
    <n v="197774"/>
    <n v="175120.06297056811"/>
    <n v="1.718820761562815"/>
    <n v="0.11648606811145511"/>
    <x v="2"/>
    <x v="4"/>
  </r>
  <r>
    <x v="5"/>
    <x v="3"/>
    <x v="0"/>
    <x v="14"/>
    <n v="397"/>
    <n v="344"/>
    <n v="2640"/>
    <n v="2640"/>
    <n v="2864"/>
    <n v="2864"/>
    <n v="199371"/>
    <n v="175782.14099931554"/>
    <n v="1.9569678583067176"/>
    <n v="0.13030303030303031"/>
    <x v="2"/>
    <x v="4"/>
  </r>
  <r>
    <x v="5"/>
    <x v="3"/>
    <x v="0"/>
    <x v="15"/>
    <n v="0"/>
    <n v="0"/>
    <n v="0"/>
    <n v="0"/>
    <n v="2586"/>
    <n v="2586"/>
    <n v="217864"/>
    <n v="190098.66940451745"/>
    <n v="0"/>
    <m/>
    <x v="2"/>
    <x v="4"/>
  </r>
  <r>
    <x v="5"/>
    <x v="3"/>
    <x v="0"/>
    <x v="16"/>
    <n v="0"/>
    <n v="0"/>
    <n v="0"/>
    <n v="0"/>
    <n v="1691"/>
    <n v="1691"/>
    <n v="224275"/>
    <n v="134781.37987679671"/>
    <n v="0"/>
    <m/>
    <x v="2"/>
    <x v="4"/>
  </r>
  <r>
    <x v="5"/>
    <x v="3"/>
    <x v="0"/>
    <x v="17"/>
    <m/>
    <m/>
    <m/>
    <m/>
    <m/>
    <m/>
    <m/>
    <m/>
    <m/>
    <m/>
    <x v="2"/>
    <x v="4"/>
  </r>
  <r>
    <x v="6"/>
    <x v="0"/>
    <x v="1"/>
    <x v="1"/>
    <m/>
    <m/>
    <m/>
    <m/>
    <m/>
    <m/>
    <m/>
    <m/>
    <m/>
    <m/>
    <x v="2"/>
    <x v="4"/>
  </r>
  <r>
    <x v="6"/>
    <x v="0"/>
    <x v="1"/>
    <x v="2"/>
    <m/>
    <m/>
    <m/>
    <m/>
    <m/>
    <m/>
    <m/>
    <m/>
    <m/>
    <m/>
    <x v="2"/>
    <x v="4"/>
  </r>
  <r>
    <x v="6"/>
    <x v="0"/>
    <x v="1"/>
    <x v="3"/>
    <m/>
    <m/>
    <m/>
    <m/>
    <m/>
    <m/>
    <m/>
    <m/>
    <m/>
    <m/>
    <x v="2"/>
    <x v="4"/>
  </r>
  <r>
    <x v="6"/>
    <x v="0"/>
    <x v="1"/>
    <x v="4"/>
    <m/>
    <m/>
    <m/>
    <m/>
    <m/>
    <m/>
    <m/>
    <m/>
    <m/>
    <m/>
    <x v="2"/>
    <x v="4"/>
  </r>
  <r>
    <x v="6"/>
    <x v="0"/>
    <x v="1"/>
    <x v="5"/>
    <m/>
    <m/>
    <m/>
    <m/>
    <m/>
    <m/>
    <m/>
    <m/>
    <m/>
    <m/>
    <x v="2"/>
    <x v="4"/>
  </r>
  <r>
    <x v="6"/>
    <x v="0"/>
    <x v="1"/>
    <x v="6"/>
    <m/>
    <m/>
    <m/>
    <m/>
    <m/>
    <m/>
    <m/>
    <m/>
    <m/>
    <m/>
    <x v="2"/>
    <x v="4"/>
  </r>
  <r>
    <x v="6"/>
    <x v="0"/>
    <x v="1"/>
    <x v="7"/>
    <m/>
    <m/>
    <m/>
    <m/>
    <m/>
    <m/>
    <m/>
    <m/>
    <m/>
    <m/>
    <x v="2"/>
    <x v="4"/>
  </r>
  <r>
    <x v="6"/>
    <x v="0"/>
    <x v="1"/>
    <x v="8"/>
    <m/>
    <m/>
    <m/>
    <m/>
    <m/>
    <m/>
    <m/>
    <m/>
    <m/>
    <m/>
    <x v="2"/>
    <x v="4"/>
  </r>
  <r>
    <x v="6"/>
    <x v="0"/>
    <x v="1"/>
    <x v="9"/>
    <m/>
    <m/>
    <m/>
    <m/>
    <m/>
    <m/>
    <m/>
    <m/>
    <m/>
    <m/>
    <x v="2"/>
    <x v="4"/>
  </r>
  <r>
    <x v="6"/>
    <x v="0"/>
    <x v="1"/>
    <x v="10"/>
    <m/>
    <m/>
    <m/>
    <m/>
    <m/>
    <m/>
    <m/>
    <m/>
    <m/>
    <m/>
    <x v="2"/>
    <x v="4"/>
  </r>
  <r>
    <x v="6"/>
    <x v="0"/>
    <x v="1"/>
    <x v="11"/>
    <m/>
    <m/>
    <m/>
    <m/>
    <m/>
    <m/>
    <m/>
    <m/>
    <m/>
    <m/>
    <x v="2"/>
    <x v="4"/>
  </r>
  <r>
    <x v="6"/>
    <x v="0"/>
    <x v="1"/>
    <x v="12"/>
    <m/>
    <m/>
    <m/>
    <m/>
    <m/>
    <m/>
    <m/>
    <m/>
    <m/>
    <m/>
    <x v="2"/>
    <x v="4"/>
  </r>
  <r>
    <x v="6"/>
    <x v="0"/>
    <x v="1"/>
    <x v="13"/>
    <m/>
    <m/>
    <m/>
    <m/>
    <m/>
    <m/>
    <m/>
    <m/>
    <m/>
    <m/>
    <x v="2"/>
    <x v="4"/>
  </r>
  <r>
    <x v="6"/>
    <x v="0"/>
    <x v="1"/>
    <x v="14"/>
    <m/>
    <m/>
    <m/>
    <m/>
    <m/>
    <m/>
    <m/>
    <m/>
    <m/>
    <m/>
    <x v="2"/>
    <x v="4"/>
  </r>
  <r>
    <x v="6"/>
    <x v="0"/>
    <x v="1"/>
    <x v="15"/>
    <m/>
    <m/>
    <m/>
    <m/>
    <m/>
    <m/>
    <m/>
    <m/>
    <m/>
    <m/>
    <x v="2"/>
    <x v="4"/>
  </r>
  <r>
    <x v="6"/>
    <x v="0"/>
    <x v="1"/>
    <x v="16"/>
    <m/>
    <m/>
    <m/>
    <m/>
    <m/>
    <m/>
    <m/>
    <m/>
    <m/>
    <m/>
    <x v="2"/>
    <x v="4"/>
  </r>
  <r>
    <x v="6"/>
    <x v="0"/>
    <x v="1"/>
    <x v="17"/>
    <m/>
    <m/>
    <m/>
    <m/>
    <m/>
    <m/>
    <m/>
    <m/>
    <m/>
    <m/>
    <x v="2"/>
    <x v="4"/>
  </r>
  <r>
    <x v="6"/>
    <x v="0"/>
    <x v="2"/>
    <x v="1"/>
    <n v="121"/>
    <n v="117"/>
    <n v="1213"/>
    <n v="1213"/>
    <n v="1445"/>
    <n v="1445"/>
    <n v="389959"/>
    <n v="322284.5557837098"/>
    <n v="0.3630332198683468"/>
    <n v="9.6455070074196209E-2"/>
    <x v="2"/>
    <x v="4"/>
  </r>
  <r>
    <x v="6"/>
    <x v="0"/>
    <x v="2"/>
    <x v="2"/>
    <n v="129"/>
    <n v="123"/>
    <n v="1249"/>
    <n v="1249"/>
    <n v="1511"/>
    <n v="1511"/>
    <n v="391348"/>
    <n v="327802.86652977415"/>
    <n v="0.37522551679342309"/>
    <n v="9.8478783026421143E-2"/>
    <x v="2"/>
    <x v="4"/>
  </r>
  <r>
    <x v="6"/>
    <x v="0"/>
    <x v="2"/>
    <x v="3"/>
    <n v="173"/>
    <n v="167"/>
    <n v="1345"/>
    <n v="1345"/>
    <n v="1565"/>
    <n v="1565"/>
    <n v="395552"/>
    <n v="336371.22245037643"/>
    <n v="0.49647528936467472"/>
    <n v="0.1241635687732342"/>
    <x v="2"/>
    <x v="4"/>
  </r>
  <r>
    <x v="6"/>
    <x v="0"/>
    <x v="2"/>
    <x v="4"/>
    <n v="133"/>
    <n v="123"/>
    <n v="1391"/>
    <n v="1391"/>
    <n v="1563"/>
    <n v="1563"/>
    <n v="388527"/>
    <n v="328626.73785078712"/>
    <n v="0.37428482175375555"/>
    <n v="8.8425593098490296E-2"/>
    <x v="2"/>
    <x v="4"/>
  </r>
  <r>
    <x v="6"/>
    <x v="0"/>
    <x v="2"/>
    <x v="5"/>
    <n v="137"/>
    <n v="132"/>
    <n v="1298"/>
    <n v="1298"/>
    <n v="1425"/>
    <n v="1425"/>
    <n v="380234"/>
    <n v="322155.49349760439"/>
    <n v="0.40974002512541846"/>
    <n v="0.10169491525423729"/>
    <x v="2"/>
    <x v="4"/>
  </r>
  <r>
    <x v="6"/>
    <x v="0"/>
    <x v="2"/>
    <x v="6"/>
    <n v="164"/>
    <n v="161"/>
    <n v="1462"/>
    <n v="1462"/>
    <n v="1646"/>
    <n v="1646"/>
    <n v="384511"/>
    <n v="325392.05475701572"/>
    <n v="0.49478774188332791"/>
    <n v="0.11012311901504789"/>
    <x v="2"/>
    <x v="4"/>
  </r>
  <r>
    <x v="6"/>
    <x v="0"/>
    <x v="2"/>
    <x v="7"/>
    <n v="143"/>
    <n v="135"/>
    <n v="1395"/>
    <n v="1395"/>
    <n v="1551"/>
    <n v="1551"/>
    <n v="389417"/>
    <n v="324402.63381245721"/>
    <n v="0.41614951892790686"/>
    <n v="9.6774193548387094E-2"/>
    <x v="2"/>
    <x v="4"/>
  </r>
  <r>
    <x v="6"/>
    <x v="0"/>
    <x v="2"/>
    <x v="8"/>
    <n v="132"/>
    <n v="127"/>
    <n v="1391"/>
    <n v="1391"/>
    <n v="1489"/>
    <n v="1489"/>
    <n v="385329"/>
    <n v="321579.39219712524"/>
    <n v="0.39492580395870069"/>
    <n v="9.1301222142343638E-2"/>
    <x v="2"/>
    <x v="4"/>
  </r>
  <r>
    <x v="6"/>
    <x v="0"/>
    <x v="2"/>
    <x v="9"/>
    <n v="188"/>
    <n v="166"/>
    <n v="1513"/>
    <n v="1513"/>
    <n v="1642"/>
    <n v="1642"/>
    <n v="422623"/>
    <n v="356953.99041752226"/>
    <n v="0.46504592876474915"/>
    <n v="0.10971579643093192"/>
    <x v="2"/>
    <x v="4"/>
  </r>
  <r>
    <x v="6"/>
    <x v="0"/>
    <x v="2"/>
    <x v="10"/>
    <n v="177"/>
    <n v="154"/>
    <n v="1485"/>
    <n v="1485"/>
    <n v="1625"/>
    <n v="1625"/>
    <n v="461422"/>
    <n v="397872.15879534563"/>
    <n v="0.3870590002232685"/>
    <n v="0.1037037037037037"/>
    <x v="2"/>
    <x v="4"/>
  </r>
  <r>
    <x v="6"/>
    <x v="0"/>
    <x v="2"/>
    <x v="11"/>
    <n v="178"/>
    <n v="158"/>
    <n v="1533"/>
    <n v="1533"/>
    <n v="1654"/>
    <n v="1654"/>
    <n v="490815"/>
    <n v="420682.74606433947"/>
    <n v="0.37557993874993717"/>
    <n v="0.10306588388780169"/>
    <x v="2"/>
    <x v="4"/>
  </r>
  <r>
    <x v="6"/>
    <x v="0"/>
    <x v="2"/>
    <x v="12"/>
    <n v="197"/>
    <n v="175"/>
    <n v="1604"/>
    <n v="1604"/>
    <n v="1757"/>
    <n v="1757"/>
    <n v="496978"/>
    <n v="427627.23340177961"/>
    <n v="0.40923492783159054"/>
    <n v="0.10910224438902744"/>
    <x v="2"/>
    <x v="4"/>
  </r>
  <r>
    <x v="6"/>
    <x v="0"/>
    <x v="2"/>
    <x v="13"/>
    <n v="196"/>
    <n v="177"/>
    <n v="1565"/>
    <n v="1565"/>
    <n v="1706"/>
    <n v="1706"/>
    <n v="511576"/>
    <n v="438308.04106776183"/>
    <n v="0.40382558250314199"/>
    <n v="0.11309904153354633"/>
    <x v="2"/>
    <x v="4"/>
  </r>
  <r>
    <x v="6"/>
    <x v="0"/>
    <x v="2"/>
    <x v="14"/>
    <n v="214"/>
    <n v="185"/>
    <n v="1502"/>
    <n v="1502"/>
    <n v="1625"/>
    <n v="1625"/>
    <n v="497532"/>
    <n v="423237.47843942506"/>
    <n v="0.43710684763111712"/>
    <n v="0.12316910785619174"/>
    <x v="2"/>
    <x v="4"/>
  </r>
  <r>
    <x v="6"/>
    <x v="0"/>
    <x v="2"/>
    <x v="15"/>
    <n v="0"/>
    <n v="0"/>
    <n v="0"/>
    <n v="0"/>
    <n v="1524"/>
    <n v="1524"/>
    <n v="544959"/>
    <n v="463681.91649555101"/>
    <n v="0"/>
    <m/>
    <x v="2"/>
    <x v="4"/>
  </r>
  <r>
    <x v="6"/>
    <x v="0"/>
    <x v="2"/>
    <x v="16"/>
    <n v="0"/>
    <n v="0"/>
    <n v="0"/>
    <n v="0"/>
    <n v="1000"/>
    <n v="1000"/>
    <n v="543332"/>
    <n v="322099.27173169062"/>
    <n v="0"/>
    <m/>
    <x v="2"/>
    <x v="4"/>
  </r>
  <r>
    <x v="6"/>
    <x v="0"/>
    <x v="2"/>
    <x v="17"/>
    <m/>
    <m/>
    <m/>
    <m/>
    <m/>
    <m/>
    <m/>
    <m/>
    <m/>
    <m/>
    <x v="2"/>
    <x v="4"/>
  </r>
  <r>
    <x v="6"/>
    <x v="0"/>
    <x v="3"/>
    <x v="1"/>
    <n v="133"/>
    <n v="128"/>
    <n v="1220"/>
    <n v="1220"/>
    <n v="1357"/>
    <n v="1357"/>
    <n v="358781"/>
    <n v="295203.63312799454"/>
    <n v="0.4335989995912472"/>
    <n v="0.10491803278688525"/>
    <x v="2"/>
    <x v="4"/>
  </r>
  <r>
    <x v="6"/>
    <x v="0"/>
    <x v="3"/>
    <x v="2"/>
    <n v="119"/>
    <n v="119"/>
    <n v="1213"/>
    <n v="1213"/>
    <n v="1377"/>
    <n v="1377"/>
    <n v="359431"/>
    <n v="298704.26009582478"/>
    <n v="0.39838735464243002"/>
    <n v="9.8103874690849135E-2"/>
    <x v="2"/>
    <x v="4"/>
  </r>
  <r>
    <x v="6"/>
    <x v="0"/>
    <x v="3"/>
    <x v="3"/>
    <n v="115"/>
    <n v="113"/>
    <n v="1216"/>
    <n v="1216"/>
    <n v="1385"/>
    <n v="1385"/>
    <n v="363379"/>
    <n v="306367.50171115674"/>
    <n v="0.36883807639145877"/>
    <n v="9.2927631578947373E-2"/>
    <x v="2"/>
    <x v="4"/>
  </r>
  <r>
    <x v="6"/>
    <x v="0"/>
    <x v="3"/>
    <x v="4"/>
    <n v="134"/>
    <n v="128"/>
    <n v="1171"/>
    <n v="1171"/>
    <n v="1304"/>
    <n v="1304"/>
    <n v="357123"/>
    <n v="299192.47364818619"/>
    <n v="0.42781824836447047"/>
    <n v="0.10930828351836037"/>
    <x v="2"/>
    <x v="4"/>
  </r>
  <r>
    <x v="6"/>
    <x v="0"/>
    <x v="3"/>
    <x v="5"/>
    <n v="149"/>
    <n v="146"/>
    <n v="1199"/>
    <n v="1199"/>
    <n v="1287"/>
    <n v="1287"/>
    <n v="350714"/>
    <n v="294030.21218343603"/>
    <n v="0.49654761296745681"/>
    <n v="0.12176814011676397"/>
    <x v="2"/>
    <x v="4"/>
  </r>
  <r>
    <x v="6"/>
    <x v="0"/>
    <x v="3"/>
    <x v="6"/>
    <n v="123"/>
    <n v="121"/>
    <n v="1222"/>
    <n v="1222"/>
    <n v="1339"/>
    <n v="1339"/>
    <n v="355192"/>
    <n v="297421.62902121834"/>
    <n v="0.40682986102321345"/>
    <n v="9.9018003273322427E-2"/>
    <x v="2"/>
    <x v="4"/>
  </r>
  <r>
    <x v="6"/>
    <x v="0"/>
    <x v="3"/>
    <x v="7"/>
    <n v="108"/>
    <n v="107"/>
    <n v="1276"/>
    <n v="1276"/>
    <n v="1388"/>
    <n v="1388"/>
    <n v="359502"/>
    <n v="297168.54209445586"/>
    <n v="0.36006502991823996"/>
    <n v="8.3855799373040746E-2"/>
    <x v="2"/>
    <x v="4"/>
  </r>
  <r>
    <x v="6"/>
    <x v="0"/>
    <x v="3"/>
    <x v="8"/>
    <n v="122"/>
    <n v="119"/>
    <n v="1233"/>
    <n v="1233"/>
    <n v="1348"/>
    <n v="1348"/>
    <n v="355368"/>
    <n v="293052.14236824092"/>
    <n v="0.40607108017817528"/>
    <n v="9.6512570965125707E-2"/>
    <x v="2"/>
    <x v="4"/>
  </r>
  <r>
    <x v="6"/>
    <x v="0"/>
    <x v="3"/>
    <x v="9"/>
    <n v="156"/>
    <n v="136"/>
    <n v="1245"/>
    <n v="1245"/>
    <n v="1350"/>
    <n v="1350"/>
    <n v="393407"/>
    <n v="328656.20807665982"/>
    <n v="0.41380627128843916"/>
    <n v="0.10923694779116466"/>
    <x v="2"/>
    <x v="4"/>
  </r>
  <r>
    <x v="6"/>
    <x v="0"/>
    <x v="3"/>
    <x v="10"/>
    <n v="126"/>
    <n v="115"/>
    <n v="1280"/>
    <n v="1280"/>
    <n v="1405"/>
    <n v="1405"/>
    <n v="426142"/>
    <n v="361968.77481177275"/>
    <n v="0.31770696259587888"/>
    <n v="8.984375E-2"/>
    <x v="2"/>
    <x v="4"/>
  </r>
  <r>
    <x v="6"/>
    <x v="0"/>
    <x v="3"/>
    <x v="11"/>
    <n v="145"/>
    <n v="130"/>
    <n v="1333"/>
    <n v="1333"/>
    <n v="1471"/>
    <n v="1471"/>
    <n v="454581"/>
    <n v="385053.88090349076"/>
    <n v="0.33761508829613113"/>
    <n v="9.7524381095273824E-2"/>
    <x v="2"/>
    <x v="4"/>
  </r>
  <r>
    <x v="6"/>
    <x v="0"/>
    <x v="3"/>
    <x v="12"/>
    <n v="180"/>
    <n v="156"/>
    <n v="1423"/>
    <n v="1423"/>
    <n v="1555"/>
    <n v="1555"/>
    <n v="463032"/>
    <n v="393707.56741957564"/>
    <n v="0.39623317637110644"/>
    <n v="0.10962754743499649"/>
    <x v="2"/>
    <x v="4"/>
  </r>
  <r>
    <x v="6"/>
    <x v="0"/>
    <x v="3"/>
    <x v="13"/>
    <n v="152"/>
    <n v="136"/>
    <n v="1383"/>
    <n v="1383"/>
    <n v="1518"/>
    <n v="1518"/>
    <n v="476626"/>
    <n v="404099.61396303901"/>
    <n v="0.33655068032913105"/>
    <n v="9.8336948662328269E-2"/>
    <x v="2"/>
    <x v="4"/>
  </r>
  <r>
    <x v="6"/>
    <x v="0"/>
    <x v="3"/>
    <x v="14"/>
    <n v="198"/>
    <n v="172"/>
    <n v="1452"/>
    <n v="1452"/>
    <n v="1597"/>
    <n v="1597"/>
    <n v="470627"/>
    <n v="397258.34086242301"/>
    <n v="0.43296762410727174"/>
    <n v="0.1184573002754821"/>
    <x v="2"/>
    <x v="4"/>
  </r>
  <r>
    <x v="6"/>
    <x v="0"/>
    <x v="3"/>
    <x v="15"/>
    <n v="0"/>
    <n v="0"/>
    <n v="0"/>
    <n v="0"/>
    <n v="1342"/>
    <n v="1342"/>
    <n v="520419"/>
    <n v="437474.99520876113"/>
    <n v="0"/>
    <m/>
    <x v="2"/>
    <x v="4"/>
  </r>
  <r>
    <x v="6"/>
    <x v="0"/>
    <x v="3"/>
    <x v="16"/>
    <n v="0"/>
    <n v="0"/>
    <n v="0"/>
    <n v="0"/>
    <n v="843"/>
    <n v="843"/>
    <n v="521849"/>
    <n v="308276.81040383299"/>
    <n v="0"/>
    <m/>
    <x v="2"/>
    <x v="4"/>
  </r>
  <r>
    <x v="6"/>
    <x v="0"/>
    <x v="3"/>
    <x v="17"/>
    <m/>
    <m/>
    <m/>
    <m/>
    <m/>
    <m/>
    <m/>
    <m/>
    <m/>
    <m/>
    <x v="2"/>
    <x v="4"/>
  </r>
  <r>
    <x v="6"/>
    <x v="0"/>
    <x v="4"/>
    <x v="1"/>
    <n v="0"/>
    <n v="0"/>
    <n v="1"/>
    <n v="1"/>
    <n v="1"/>
    <n v="1"/>
    <n v="32"/>
    <n v="21.702943189596166"/>
    <n v="0"/>
    <n v="0"/>
    <x v="2"/>
    <x v="4"/>
  </r>
  <r>
    <x v="6"/>
    <x v="0"/>
    <x v="4"/>
    <x v="2"/>
    <n v="0"/>
    <n v="0"/>
    <n v="0"/>
    <n v="0"/>
    <n v="0"/>
    <n v="0"/>
    <n v="21"/>
    <n v="18.28062970568104"/>
    <n v="0"/>
    <m/>
    <x v="2"/>
    <x v="4"/>
  </r>
  <r>
    <x v="6"/>
    <x v="0"/>
    <x v="4"/>
    <x v="3"/>
    <n v="0"/>
    <n v="0"/>
    <n v="0"/>
    <n v="0"/>
    <n v="0"/>
    <n v="0"/>
    <n v="19"/>
    <n v="15.679671457905544"/>
    <n v="0"/>
    <m/>
    <x v="2"/>
    <x v="4"/>
  </r>
  <r>
    <x v="6"/>
    <x v="0"/>
    <x v="4"/>
    <x v="4"/>
    <n v="0"/>
    <n v="0"/>
    <n v="0"/>
    <n v="0"/>
    <n v="0"/>
    <n v="0"/>
    <n v="12"/>
    <n v="7.83025325119781"/>
    <n v="0"/>
    <m/>
    <x v="2"/>
    <x v="4"/>
  </r>
  <r>
    <x v="6"/>
    <x v="0"/>
    <x v="4"/>
    <x v="5"/>
    <n v="0"/>
    <n v="0"/>
    <n v="0"/>
    <n v="0"/>
    <n v="0"/>
    <n v="0"/>
    <n v="6"/>
    <n v="5.848049281314168"/>
    <n v="0"/>
    <m/>
    <x v="2"/>
    <x v="4"/>
  </r>
  <r>
    <x v="6"/>
    <x v="0"/>
    <x v="4"/>
    <x v="6"/>
    <n v="0"/>
    <n v="0"/>
    <n v="0"/>
    <n v="0"/>
    <n v="0"/>
    <n v="0"/>
    <n v="7"/>
    <n v="4.6625598904859684"/>
    <n v="0"/>
    <m/>
    <x v="2"/>
    <x v="4"/>
  </r>
  <r>
    <x v="6"/>
    <x v="0"/>
    <x v="4"/>
    <x v="7"/>
    <n v="0"/>
    <n v="0"/>
    <n v="0"/>
    <n v="0"/>
    <n v="0"/>
    <n v="0"/>
    <n v="7"/>
    <n v="6.0725530458590002"/>
    <n v="0"/>
    <m/>
    <x v="2"/>
    <x v="4"/>
  </r>
  <r>
    <x v="6"/>
    <x v="0"/>
    <x v="4"/>
    <x v="8"/>
    <n v="0"/>
    <n v="0"/>
    <n v="0"/>
    <n v="0"/>
    <n v="0"/>
    <n v="0"/>
    <n v="6"/>
    <n v="3.8357289527720737"/>
    <n v="0"/>
    <m/>
    <x v="2"/>
    <x v="4"/>
  </r>
  <r>
    <x v="6"/>
    <x v="0"/>
    <x v="4"/>
    <x v="9"/>
    <n v="0"/>
    <n v="0"/>
    <n v="0"/>
    <n v="0"/>
    <n v="0"/>
    <n v="0"/>
    <n v="7"/>
    <n v="5.8453114305270359"/>
    <n v="0"/>
    <m/>
    <x v="2"/>
    <x v="4"/>
  </r>
  <r>
    <x v="6"/>
    <x v="0"/>
    <x v="4"/>
    <x v="10"/>
    <n v="0"/>
    <n v="0"/>
    <n v="0"/>
    <n v="0"/>
    <n v="0"/>
    <n v="0"/>
    <n v="10"/>
    <n v="8.7556468172484596"/>
    <n v="0"/>
    <m/>
    <x v="2"/>
    <x v="4"/>
  </r>
  <r>
    <x v="6"/>
    <x v="0"/>
    <x v="4"/>
    <x v="11"/>
    <n v="0"/>
    <n v="0"/>
    <n v="0"/>
    <n v="0"/>
    <n v="0"/>
    <n v="0"/>
    <n v="11"/>
    <n v="9.4921286789869956"/>
    <n v="0"/>
    <m/>
    <x v="2"/>
    <x v="4"/>
  </r>
  <r>
    <x v="6"/>
    <x v="0"/>
    <x v="4"/>
    <x v="12"/>
    <n v="0"/>
    <n v="0"/>
    <n v="0"/>
    <n v="0"/>
    <n v="0"/>
    <n v="0"/>
    <n v="12"/>
    <n v="11.550992470910336"/>
    <n v="0"/>
    <m/>
    <x v="2"/>
    <x v="4"/>
  </r>
  <r>
    <x v="6"/>
    <x v="0"/>
    <x v="4"/>
    <x v="13"/>
    <n v="0"/>
    <n v="0"/>
    <n v="1"/>
    <n v="1"/>
    <n v="1"/>
    <n v="1"/>
    <n v="14"/>
    <n v="12.700889801505818"/>
    <n v="0"/>
    <n v="0"/>
    <x v="2"/>
    <x v="4"/>
  </r>
  <r>
    <x v="6"/>
    <x v="0"/>
    <x v="4"/>
    <x v="14"/>
    <n v="0"/>
    <n v="0"/>
    <n v="0"/>
    <n v="0"/>
    <n v="0"/>
    <n v="0"/>
    <n v="14"/>
    <n v="11.408624229979466"/>
    <n v="0"/>
    <m/>
    <x v="2"/>
    <x v="4"/>
  </r>
  <r>
    <x v="6"/>
    <x v="0"/>
    <x v="4"/>
    <x v="15"/>
    <n v="0"/>
    <n v="0"/>
    <n v="0"/>
    <n v="0"/>
    <n v="0"/>
    <n v="0"/>
    <n v="10"/>
    <n v="9.6591375770020527"/>
    <n v="0"/>
    <m/>
    <x v="2"/>
    <x v="4"/>
  </r>
  <r>
    <x v="6"/>
    <x v="0"/>
    <x v="4"/>
    <x v="16"/>
    <n v="0"/>
    <n v="0"/>
    <n v="0"/>
    <n v="0"/>
    <n v="0"/>
    <n v="0"/>
    <n v="12"/>
    <n v="6.7241615331964404"/>
    <n v="0"/>
    <m/>
    <x v="2"/>
    <x v="4"/>
  </r>
  <r>
    <x v="6"/>
    <x v="0"/>
    <x v="4"/>
    <x v="17"/>
    <m/>
    <m/>
    <m/>
    <m/>
    <m/>
    <m/>
    <m/>
    <m/>
    <m/>
    <m/>
    <x v="2"/>
    <x v="4"/>
  </r>
  <r>
    <x v="7"/>
    <x v="1"/>
    <x v="1"/>
    <x v="1"/>
    <m/>
    <m/>
    <m/>
    <m/>
    <m/>
    <m/>
    <m/>
    <m/>
    <m/>
    <m/>
    <x v="2"/>
    <x v="4"/>
  </r>
  <r>
    <x v="7"/>
    <x v="1"/>
    <x v="1"/>
    <x v="2"/>
    <m/>
    <m/>
    <m/>
    <m/>
    <m/>
    <m/>
    <m/>
    <m/>
    <m/>
    <m/>
    <x v="2"/>
    <x v="4"/>
  </r>
  <r>
    <x v="7"/>
    <x v="1"/>
    <x v="1"/>
    <x v="3"/>
    <m/>
    <m/>
    <m/>
    <m/>
    <m/>
    <m/>
    <m/>
    <m/>
    <m/>
    <m/>
    <x v="2"/>
    <x v="4"/>
  </r>
  <r>
    <x v="7"/>
    <x v="1"/>
    <x v="1"/>
    <x v="4"/>
    <m/>
    <m/>
    <m/>
    <m/>
    <m/>
    <m/>
    <m/>
    <m/>
    <m/>
    <m/>
    <x v="2"/>
    <x v="4"/>
  </r>
  <r>
    <x v="7"/>
    <x v="1"/>
    <x v="1"/>
    <x v="5"/>
    <m/>
    <m/>
    <m/>
    <m/>
    <m/>
    <m/>
    <m/>
    <m/>
    <m/>
    <m/>
    <x v="2"/>
    <x v="4"/>
  </r>
  <r>
    <x v="7"/>
    <x v="1"/>
    <x v="1"/>
    <x v="6"/>
    <m/>
    <m/>
    <m/>
    <m/>
    <m/>
    <m/>
    <m/>
    <m/>
    <m/>
    <m/>
    <x v="2"/>
    <x v="4"/>
  </r>
  <r>
    <x v="7"/>
    <x v="1"/>
    <x v="1"/>
    <x v="7"/>
    <m/>
    <m/>
    <m/>
    <m/>
    <m/>
    <m/>
    <m/>
    <m/>
    <m/>
    <m/>
    <x v="2"/>
    <x v="4"/>
  </r>
  <r>
    <x v="7"/>
    <x v="1"/>
    <x v="1"/>
    <x v="8"/>
    <m/>
    <m/>
    <m/>
    <m/>
    <m/>
    <m/>
    <m/>
    <m/>
    <m/>
    <m/>
    <x v="2"/>
    <x v="4"/>
  </r>
  <r>
    <x v="7"/>
    <x v="1"/>
    <x v="1"/>
    <x v="9"/>
    <m/>
    <m/>
    <m/>
    <m/>
    <m/>
    <m/>
    <m/>
    <m/>
    <m/>
    <m/>
    <x v="2"/>
    <x v="4"/>
  </r>
  <r>
    <x v="7"/>
    <x v="1"/>
    <x v="1"/>
    <x v="10"/>
    <m/>
    <m/>
    <m/>
    <m/>
    <m/>
    <m/>
    <m/>
    <m/>
    <m/>
    <m/>
    <x v="2"/>
    <x v="4"/>
  </r>
  <r>
    <x v="7"/>
    <x v="1"/>
    <x v="1"/>
    <x v="11"/>
    <m/>
    <m/>
    <m/>
    <m/>
    <m/>
    <m/>
    <m/>
    <m/>
    <m/>
    <m/>
    <x v="2"/>
    <x v="4"/>
  </r>
  <r>
    <x v="7"/>
    <x v="1"/>
    <x v="1"/>
    <x v="12"/>
    <m/>
    <m/>
    <m/>
    <m/>
    <m/>
    <m/>
    <m/>
    <m/>
    <m/>
    <m/>
    <x v="2"/>
    <x v="4"/>
  </r>
  <r>
    <x v="7"/>
    <x v="1"/>
    <x v="1"/>
    <x v="13"/>
    <m/>
    <m/>
    <m/>
    <m/>
    <m/>
    <m/>
    <m/>
    <m/>
    <m/>
    <m/>
    <x v="2"/>
    <x v="4"/>
  </r>
  <r>
    <x v="7"/>
    <x v="1"/>
    <x v="1"/>
    <x v="14"/>
    <m/>
    <m/>
    <m/>
    <m/>
    <m/>
    <m/>
    <m/>
    <m/>
    <m/>
    <m/>
    <x v="2"/>
    <x v="4"/>
  </r>
  <r>
    <x v="7"/>
    <x v="1"/>
    <x v="1"/>
    <x v="15"/>
    <m/>
    <m/>
    <m/>
    <m/>
    <m/>
    <m/>
    <m/>
    <m/>
    <m/>
    <m/>
    <x v="2"/>
    <x v="4"/>
  </r>
  <r>
    <x v="7"/>
    <x v="1"/>
    <x v="1"/>
    <x v="16"/>
    <m/>
    <m/>
    <m/>
    <m/>
    <m/>
    <m/>
    <m/>
    <m/>
    <m/>
    <m/>
    <x v="2"/>
    <x v="4"/>
  </r>
  <r>
    <x v="7"/>
    <x v="1"/>
    <x v="1"/>
    <x v="17"/>
    <m/>
    <m/>
    <m/>
    <m/>
    <m/>
    <m/>
    <m/>
    <m/>
    <m/>
    <m/>
    <x v="2"/>
    <x v="4"/>
  </r>
  <r>
    <x v="7"/>
    <x v="1"/>
    <x v="2"/>
    <x v="1"/>
    <n v="0"/>
    <n v="0"/>
    <n v="14"/>
    <n v="14"/>
    <n v="18"/>
    <n v="18"/>
    <n v="147215"/>
    <n v="114322.94045174538"/>
    <n v="0"/>
    <n v="0"/>
    <x v="2"/>
    <x v="4"/>
  </r>
  <r>
    <x v="7"/>
    <x v="1"/>
    <x v="2"/>
    <x v="2"/>
    <n v="0"/>
    <n v="0"/>
    <n v="10"/>
    <n v="10"/>
    <n v="25"/>
    <n v="25"/>
    <n v="146827"/>
    <n v="115907.09103353867"/>
    <n v="0"/>
    <n v="0"/>
    <x v="2"/>
    <x v="4"/>
  </r>
  <r>
    <x v="7"/>
    <x v="1"/>
    <x v="2"/>
    <x v="3"/>
    <n v="0"/>
    <n v="0"/>
    <n v="14"/>
    <n v="14"/>
    <n v="19"/>
    <n v="19"/>
    <n v="149132"/>
    <n v="119263.06639288159"/>
    <n v="0"/>
    <n v="0"/>
    <x v="2"/>
    <x v="4"/>
  </r>
  <r>
    <x v="7"/>
    <x v="1"/>
    <x v="2"/>
    <x v="4"/>
    <n v="0"/>
    <n v="0"/>
    <n v="12"/>
    <n v="12"/>
    <n v="18"/>
    <n v="18"/>
    <n v="145532"/>
    <n v="115583.62491444216"/>
    <n v="0"/>
    <n v="0"/>
    <x v="2"/>
    <x v="4"/>
  </r>
  <r>
    <x v="7"/>
    <x v="1"/>
    <x v="2"/>
    <x v="5"/>
    <n v="0"/>
    <n v="0"/>
    <n v="18"/>
    <n v="18"/>
    <n v="20"/>
    <n v="20"/>
    <n v="141292"/>
    <n v="112030.24229979466"/>
    <n v="0"/>
    <n v="0"/>
    <x v="2"/>
    <x v="4"/>
  </r>
  <r>
    <x v="7"/>
    <x v="1"/>
    <x v="2"/>
    <x v="6"/>
    <n v="0"/>
    <n v="0"/>
    <n v="13"/>
    <n v="13"/>
    <n v="18"/>
    <n v="18"/>
    <n v="140942"/>
    <n v="111568.48186173853"/>
    <n v="0"/>
    <n v="0"/>
    <x v="2"/>
    <x v="4"/>
  </r>
  <r>
    <x v="7"/>
    <x v="1"/>
    <x v="2"/>
    <x v="7"/>
    <n v="0"/>
    <n v="0"/>
    <n v="16"/>
    <n v="16"/>
    <n v="26"/>
    <n v="26"/>
    <n v="141378"/>
    <n v="110321.01026694046"/>
    <n v="0"/>
    <n v="0"/>
    <x v="2"/>
    <x v="4"/>
  </r>
  <r>
    <x v="7"/>
    <x v="1"/>
    <x v="2"/>
    <x v="8"/>
    <n v="0"/>
    <n v="0"/>
    <n v="13"/>
    <n v="13"/>
    <n v="19"/>
    <n v="19"/>
    <n v="138282"/>
    <n v="107556.60506502396"/>
    <n v="0"/>
    <n v="0"/>
    <x v="2"/>
    <x v="4"/>
  </r>
  <r>
    <x v="7"/>
    <x v="1"/>
    <x v="2"/>
    <x v="9"/>
    <n v="0"/>
    <n v="0"/>
    <n v="11"/>
    <n v="11"/>
    <n v="15"/>
    <n v="15"/>
    <n v="150283"/>
    <n v="119203.64955509924"/>
    <n v="0"/>
    <n v="0"/>
    <x v="2"/>
    <x v="4"/>
  </r>
  <r>
    <x v="7"/>
    <x v="1"/>
    <x v="2"/>
    <x v="10"/>
    <n v="0"/>
    <n v="0"/>
    <n v="14"/>
    <n v="14"/>
    <n v="21"/>
    <n v="21"/>
    <n v="162167"/>
    <n v="131890.87474332648"/>
    <n v="0"/>
    <n v="0"/>
    <x v="2"/>
    <x v="4"/>
  </r>
  <r>
    <x v="7"/>
    <x v="1"/>
    <x v="2"/>
    <x v="11"/>
    <n v="1"/>
    <n v="1"/>
    <n v="14"/>
    <n v="14"/>
    <n v="17"/>
    <n v="17"/>
    <n v="171852"/>
    <n v="139452.0219028063"/>
    <n v="7.1709250705376554E-3"/>
    <n v="7.1428571428571425E-2"/>
    <x v="2"/>
    <x v="4"/>
  </r>
  <r>
    <x v="7"/>
    <x v="1"/>
    <x v="2"/>
    <x v="12"/>
    <n v="0"/>
    <n v="0"/>
    <n v="18"/>
    <n v="18"/>
    <n v="22"/>
    <n v="22"/>
    <n v="171908"/>
    <n v="140693.96577686517"/>
    <n v="0"/>
    <n v="0"/>
    <x v="2"/>
    <x v="4"/>
  </r>
  <r>
    <x v="7"/>
    <x v="1"/>
    <x v="2"/>
    <x v="13"/>
    <n v="1"/>
    <n v="1"/>
    <n v="20"/>
    <n v="20"/>
    <n v="25"/>
    <n v="25"/>
    <n v="179776"/>
    <n v="146158.08076659823"/>
    <n v="6.8419070280275043E-3"/>
    <n v="0.05"/>
    <x v="2"/>
    <x v="4"/>
  </r>
  <r>
    <x v="7"/>
    <x v="1"/>
    <x v="2"/>
    <x v="14"/>
    <n v="0"/>
    <n v="0"/>
    <n v="13"/>
    <n v="13"/>
    <n v="13"/>
    <n v="13"/>
    <n v="173446"/>
    <n v="140776.64613278577"/>
    <n v="0"/>
    <n v="0"/>
    <x v="2"/>
    <x v="4"/>
  </r>
  <r>
    <x v="7"/>
    <x v="1"/>
    <x v="2"/>
    <x v="15"/>
    <n v="0"/>
    <n v="0"/>
    <n v="0"/>
    <n v="0"/>
    <n v="18"/>
    <n v="18"/>
    <n v="190473"/>
    <n v="155693.56331279947"/>
    <n v="0"/>
    <m/>
    <x v="2"/>
    <x v="4"/>
  </r>
  <r>
    <x v="7"/>
    <x v="1"/>
    <x v="2"/>
    <x v="16"/>
    <n v="0"/>
    <n v="0"/>
    <n v="0"/>
    <n v="0"/>
    <n v="7"/>
    <n v="7"/>
    <n v="184674"/>
    <n v="106352.74469541411"/>
    <n v="0"/>
    <m/>
    <x v="2"/>
    <x v="4"/>
  </r>
  <r>
    <x v="7"/>
    <x v="1"/>
    <x v="2"/>
    <x v="17"/>
    <m/>
    <m/>
    <m/>
    <m/>
    <m/>
    <m/>
    <m/>
    <m/>
    <m/>
    <m/>
    <x v="2"/>
    <x v="4"/>
  </r>
  <r>
    <x v="7"/>
    <x v="1"/>
    <x v="3"/>
    <x v="1"/>
    <n v="0"/>
    <n v="0"/>
    <n v="23"/>
    <n v="23"/>
    <n v="40"/>
    <n v="40"/>
    <n v="145361"/>
    <n v="113780.40246406572"/>
    <n v="0"/>
    <n v="0"/>
    <x v="2"/>
    <x v="4"/>
  </r>
  <r>
    <x v="7"/>
    <x v="1"/>
    <x v="3"/>
    <x v="2"/>
    <n v="1"/>
    <n v="1"/>
    <n v="22"/>
    <n v="22"/>
    <n v="38"/>
    <n v="38"/>
    <n v="144299"/>
    <n v="114850.12731006159"/>
    <n v="8.7069994907388645E-3"/>
    <n v="4.5454545454545456E-2"/>
    <x v="2"/>
    <x v="4"/>
  </r>
  <r>
    <x v="7"/>
    <x v="1"/>
    <x v="3"/>
    <x v="3"/>
    <n v="1"/>
    <n v="1"/>
    <n v="33"/>
    <n v="33"/>
    <n v="46"/>
    <n v="46"/>
    <n v="146136"/>
    <n v="117755.63586584531"/>
    <n v="8.4921625419208252E-3"/>
    <n v="3.0303030303030304E-2"/>
    <x v="2"/>
    <x v="4"/>
  </r>
  <r>
    <x v="7"/>
    <x v="1"/>
    <x v="3"/>
    <x v="4"/>
    <n v="0"/>
    <n v="0"/>
    <n v="28"/>
    <n v="28"/>
    <n v="37"/>
    <n v="37"/>
    <n v="143021"/>
    <n v="114314.55715263519"/>
    <n v="0"/>
    <n v="0"/>
    <x v="2"/>
    <x v="4"/>
  </r>
  <r>
    <x v="7"/>
    <x v="1"/>
    <x v="3"/>
    <x v="5"/>
    <n v="0"/>
    <n v="0"/>
    <n v="28"/>
    <n v="28"/>
    <n v="37"/>
    <n v="37"/>
    <n v="139354"/>
    <n v="111254.92676249145"/>
    <n v="0"/>
    <n v="0"/>
    <x v="2"/>
    <x v="4"/>
  </r>
  <r>
    <x v="7"/>
    <x v="1"/>
    <x v="3"/>
    <x v="6"/>
    <n v="1"/>
    <n v="1"/>
    <n v="21"/>
    <n v="21"/>
    <n v="30"/>
    <n v="30"/>
    <n v="139801"/>
    <n v="111406.80629705681"/>
    <n v="8.9761122613423155E-3"/>
    <n v="4.7619047619047616E-2"/>
    <x v="2"/>
    <x v="4"/>
  </r>
  <r>
    <x v="7"/>
    <x v="1"/>
    <x v="3"/>
    <x v="7"/>
    <n v="0"/>
    <n v="0"/>
    <n v="24"/>
    <n v="24"/>
    <n v="39"/>
    <n v="39"/>
    <n v="140435"/>
    <n v="110712.59958932239"/>
    <n v="0"/>
    <n v="0"/>
    <x v="2"/>
    <x v="4"/>
  </r>
  <r>
    <x v="7"/>
    <x v="1"/>
    <x v="3"/>
    <x v="8"/>
    <n v="1"/>
    <n v="1"/>
    <n v="19"/>
    <n v="19"/>
    <n v="21"/>
    <n v="21"/>
    <n v="137171"/>
    <n v="107570.39561943874"/>
    <n v="9.2962380052759863E-3"/>
    <n v="5.2631578947368418E-2"/>
    <x v="2"/>
    <x v="4"/>
  </r>
  <r>
    <x v="7"/>
    <x v="1"/>
    <x v="3"/>
    <x v="9"/>
    <n v="0"/>
    <n v="0"/>
    <n v="21"/>
    <n v="21"/>
    <n v="25"/>
    <n v="25"/>
    <n v="150143"/>
    <n v="120009.88637919234"/>
    <n v="0"/>
    <n v="0"/>
    <x v="2"/>
    <x v="4"/>
  </r>
  <r>
    <x v="7"/>
    <x v="1"/>
    <x v="3"/>
    <x v="10"/>
    <n v="0"/>
    <n v="0"/>
    <n v="25"/>
    <n v="25"/>
    <n v="28"/>
    <n v="28"/>
    <n v="162675"/>
    <n v="133203.23887748117"/>
    <n v="0"/>
    <n v="0"/>
    <x v="2"/>
    <x v="4"/>
  </r>
  <r>
    <x v="7"/>
    <x v="1"/>
    <x v="3"/>
    <x v="11"/>
    <n v="1"/>
    <n v="1"/>
    <n v="35"/>
    <n v="35"/>
    <n v="38"/>
    <n v="38"/>
    <n v="172826"/>
    <n v="141172.5338809035"/>
    <n v="7.0835308576640251E-3"/>
    <n v="2.8571428571428571E-2"/>
    <x v="2"/>
    <x v="4"/>
  </r>
  <r>
    <x v="7"/>
    <x v="1"/>
    <x v="3"/>
    <x v="12"/>
    <n v="0"/>
    <n v="0"/>
    <n v="29"/>
    <n v="29"/>
    <n v="36"/>
    <n v="36"/>
    <n v="175030"/>
    <n v="143841.3388090349"/>
    <n v="0"/>
    <n v="0"/>
    <x v="2"/>
    <x v="4"/>
  </r>
  <r>
    <x v="7"/>
    <x v="1"/>
    <x v="3"/>
    <x v="13"/>
    <n v="0"/>
    <n v="0"/>
    <n v="39"/>
    <n v="39"/>
    <n v="43"/>
    <n v="43"/>
    <n v="182932"/>
    <n v="149650.29705681041"/>
    <n v="0"/>
    <n v="0"/>
    <x v="2"/>
    <x v="4"/>
  </r>
  <r>
    <x v="7"/>
    <x v="1"/>
    <x v="3"/>
    <x v="14"/>
    <n v="2"/>
    <n v="1"/>
    <n v="34"/>
    <n v="34"/>
    <n v="42"/>
    <n v="42"/>
    <n v="177723"/>
    <n v="144854.92950034223"/>
    <n v="6.903458539169959E-3"/>
    <n v="2.9411764705882353E-2"/>
    <x v="2"/>
    <x v="4"/>
  </r>
  <r>
    <x v="7"/>
    <x v="1"/>
    <x v="3"/>
    <x v="15"/>
    <n v="0"/>
    <n v="0"/>
    <n v="0"/>
    <n v="0"/>
    <n v="30"/>
    <n v="30"/>
    <n v="195569"/>
    <n v="160208.12594113621"/>
    <n v="0"/>
    <m/>
    <x v="2"/>
    <x v="4"/>
  </r>
  <r>
    <x v="7"/>
    <x v="1"/>
    <x v="3"/>
    <x v="16"/>
    <n v="0"/>
    <n v="0"/>
    <n v="0"/>
    <n v="0"/>
    <n v="15"/>
    <n v="15"/>
    <n v="190012"/>
    <n v="109654.37371663244"/>
    <n v="0"/>
    <m/>
    <x v="2"/>
    <x v="4"/>
  </r>
  <r>
    <x v="7"/>
    <x v="1"/>
    <x v="3"/>
    <x v="17"/>
    <m/>
    <m/>
    <m/>
    <m/>
    <m/>
    <m/>
    <m/>
    <m/>
    <m/>
    <m/>
    <x v="2"/>
    <x v="4"/>
  </r>
  <r>
    <x v="7"/>
    <x v="1"/>
    <x v="4"/>
    <x v="1"/>
    <n v="0"/>
    <n v="0"/>
    <n v="0"/>
    <n v="0"/>
    <n v="0"/>
    <n v="0"/>
    <n v="3"/>
    <n v="1.5030800821355237"/>
    <n v="0"/>
    <m/>
    <x v="2"/>
    <x v="4"/>
  </r>
  <r>
    <x v="7"/>
    <x v="1"/>
    <x v="4"/>
    <x v="2"/>
    <n v="0"/>
    <n v="0"/>
    <n v="0"/>
    <n v="0"/>
    <n v="0"/>
    <n v="0"/>
    <n v="2"/>
    <n v="0.2518822724161533"/>
    <n v="0"/>
    <m/>
    <x v="2"/>
    <x v="4"/>
  </r>
  <r>
    <x v="7"/>
    <x v="1"/>
    <x v="4"/>
    <x v="3"/>
    <n v="0"/>
    <n v="0"/>
    <n v="0"/>
    <n v="0"/>
    <n v="0"/>
    <n v="0"/>
    <n v="1"/>
    <n v="0.99931553730321698"/>
    <n v="0"/>
    <m/>
    <x v="2"/>
    <x v="4"/>
  </r>
  <r>
    <x v="7"/>
    <x v="1"/>
    <x v="4"/>
    <x v="4"/>
    <n v="0"/>
    <n v="0"/>
    <n v="0"/>
    <n v="0"/>
    <n v="0"/>
    <n v="0"/>
    <n v="1"/>
    <n v="0.99931553730321698"/>
    <n v="0"/>
    <m/>
    <x v="2"/>
    <x v="4"/>
  </r>
  <r>
    <x v="7"/>
    <x v="1"/>
    <x v="4"/>
    <x v="5"/>
    <n v="0"/>
    <n v="0"/>
    <n v="0"/>
    <n v="0"/>
    <n v="0"/>
    <n v="0"/>
    <n v="2"/>
    <n v="2.0041067761806981"/>
    <n v="0"/>
    <m/>
    <x v="2"/>
    <x v="4"/>
  </r>
  <r>
    <x v="7"/>
    <x v="1"/>
    <x v="4"/>
    <x v="6"/>
    <n v="0"/>
    <n v="0"/>
    <n v="0"/>
    <n v="0"/>
    <n v="0"/>
    <n v="0"/>
    <n v="4"/>
    <n v="1.998631074606434"/>
    <n v="0"/>
    <m/>
    <x v="2"/>
    <x v="4"/>
  </r>
  <r>
    <x v="7"/>
    <x v="1"/>
    <x v="4"/>
    <x v="7"/>
    <n v="0"/>
    <n v="0"/>
    <n v="0"/>
    <n v="0"/>
    <n v="0"/>
    <n v="0"/>
    <n v="4"/>
    <n v="3.07460643394935"/>
    <n v="0"/>
    <m/>
    <x v="2"/>
    <x v="4"/>
  </r>
  <r>
    <x v="7"/>
    <x v="1"/>
    <x v="4"/>
    <x v="8"/>
    <n v="0"/>
    <n v="0"/>
    <n v="0"/>
    <n v="0"/>
    <n v="0"/>
    <n v="0"/>
    <n v="2"/>
    <n v="1.0814510609171799"/>
    <n v="0"/>
    <m/>
    <x v="2"/>
    <x v="4"/>
  </r>
  <r>
    <x v="7"/>
    <x v="1"/>
    <x v="4"/>
    <x v="9"/>
    <n v="0"/>
    <n v="0"/>
    <n v="0"/>
    <n v="0"/>
    <n v="0"/>
    <n v="0"/>
    <n v="1"/>
    <n v="1.0020533880903491"/>
    <n v="0"/>
    <m/>
    <x v="2"/>
    <x v="4"/>
  </r>
  <r>
    <x v="7"/>
    <x v="1"/>
    <x v="4"/>
    <x v="10"/>
    <n v="0"/>
    <n v="0"/>
    <n v="0"/>
    <n v="0"/>
    <n v="0"/>
    <n v="0"/>
    <n v="2"/>
    <n v="1.83709787816564"/>
    <n v="0"/>
    <m/>
    <x v="2"/>
    <x v="4"/>
  </r>
  <r>
    <x v="7"/>
    <x v="1"/>
    <x v="4"/>
    <x v="11"/>
    <n v="0"/>
    <n v="0"/>
    <n v="0"/>
    <n v="0"/>
    <n v="0"/>
    <n v="0"/>
    <n v="3"/>
    <n v="2.3353867214236823"/>
    <n v="0"/>
    <m/>
    <x v="2"/>
    <x v="4"/>
  </r>
  <r>
    <x v="7"/>
    <x v="1"/>
    <x v="4"/>
    <x v="12"/>
    <n v="0"/>
    <n v="0"/>
    <n v="0"/>
    <n v="0"/>
    <n v="0"/>
    <n v="0"/>
    <n v="3"/>
    <n v="2.5571526351813825"/>
    <n v="0"/>
    <m/>
    <x v="2"/>
    <x v="4"/>
  </r>
  <r>
    <x v="7"/>
    <x v="1"/>
    <x v="4"/>
    <x v="13"/>
    <n v="0"/>
    <n v="0"/>
    <n v="0"/>
    <n v="0"/>
    <n v="0"/>
    <n v="0"/>
    <n v="2"/>
    <n v="2.0041067761806981"/>
    <n v="0"/>
    <m/>
    <x v="2"/>
    <x v="4"/>
  </r>
  <r>
    <x v="7"/>
    <x v="1"/>
    <x v="4"/>
    <x v="14"/>
    <n v="0"/>
    <n v="0"/>
    <n v="0"/>
    <n v="0"/>
    <n v="0"/>
    <n v="0"/>
    <n v="3"/>
    <n v="1.9137577002053388"/>
    <n v="0"/>
    <m/>
    <x v="2"/>
    <x v="4"/>
  </r>
  <r>
    <x v="7"/>
    <x v="1"/>
    <x v="4"/>
    <x v="15"/>
    <n v="0"/>
    <n v="0"/>
    <n v="0"/>
    <n v="0"/>
    <n v="0"/>
    <n v="0"/>
    <n v="2"/>
    <n v="1.6646132785763177"/>
    <n v="0"/>
    <m/>
    <x v="2"/>
    <x v="4"/>
  </r>
  <r>
    <x v="7"/>
    <x v="1"/>
    <x v="4"/>
    <x v="16"/>
    <n v="0"/>
    <n v="0"/>
    <n v="0"/>
    <n v="0"/>
    <n v="0"/>
    <n v="0"/>
    <n v="1"/>
    <n v="0.4134154688569473"/>
    <n v="0"/>
    <m/>
    <x v="2"/>
    <x v="4"/>
  </r>
  <r>
    <x v="7"/>
    <x v="1"/>
    <x v="4"/>
    <x v="17"/>
    <m/>
    <m/>
    <m/>
    <m/>
    <m/>
    <m/>
    <m/>
    <m/>
    <m/>
    <m/>
    <x v="2"/>
    <x v="4"/>
  </r>
  <r>
    <x v="7"/>
    <x v="2"/>
    <x v="1"/>
    <x v="1"/>
    <m/>
    <m/>
    <m/>
    <m/>
    <m/>
    <m/>
    <m/>
    <m/>
    <m/>
    <m/>
    <x v="2"/>
    <x v="4"/>
  </r>
  <r>
    <x v="7"/>
    <x v="2"/>
    <x v="1"/>
    <x v="2"/>
    <m/>
    <m/>
    <m/>
    <m/>
    <m/>
    <m/>
    <m/>
    <m/>
    <m/>
    <m/>
    <x v="2"/>
    <x v="4"/>
  </r>
  <r>
    <x v="7"/>
    <x v="2"/>
    <x v="1"/>
    <x v="3"/>
    <m/>
    <m/>
    <m/>
    <m/>
    <m/>
    <m/>
    <m/>
    <m/>
    <m/>
    <m/>
    <x v="2"/>
    <x v="4"/>
  </r>
  <r>
    <x v="7"/>
    <x v="2"/>
    <x v="1"/>
    <x v="4"/>
    <m/>
    <m/>
    <m/>
    <m/>
    <m/>
    <m/>
    <m/>
    <m/>
    <m/>
    <m/>
    <x v="2"/>
    <x v="4"/>
  </r>
  <r>
    <x v="7"/>
    <x v="2"/>
    <x v="1"/>
    <x v="5"/>
    <m/>
    <m/>
    <m/>
    <m/>
    <m/>
    <m/>
    <m/>
    <m/>
    <m/>
    <m/>
    <x v="2"/>
    <x v="4"/>
  </r>
  <r>
    <x v="7"/>
    <x v="2"/>
    <x v="1"/>
    <x v="6"/>
    <m/>
    <m/>
    <m/>
    <m/>
    <m/>
    <m/>
    <m/>
    <m/>
    <m/>
    <m/>
    <x v="2"/>
    <x v="4"/>
  </r>
  <r>
    <x v="7"/>
    <x v="2"/>
    <x v="1"/>
    <x v="7"/>
    <m/>
    <m/>
    <m/>
    <m/>
    <m/>
    <m/>
    <m/>
    <m/>
    <m/>
    <m/>
    <x v="2"/>
    <x v="4"/>
  </r>
  <r>
    <x v="7"/>
    <x v="2"/>
    <x v="1"/>
    <x v="8"/>
    <m/>
    <m/>
    <m/>
    <m/>
    <m/>
    <m/>
    <m/>
    <m/>
    <m/>
    <m/>
    <x v="2"/>
    <x v="4"/>
  </r>
  <r>
    <x v="7"/>
    <x v="2"/>
    <x v="1"/>
    <x v="9"/>
    <m/>
    <m/>
    <m/>
    <m/>
    <m/>
    <m/>
    <m/>
    <m/>
    <m/>
    <m/>
    <x v="2"/>
    <x v="4"/>
  </r>
  <r>
    <x v="7"/>
    <x v="2"/>
    <x v="1"/>
    <x v="10"/>
    <m/>
    <m/>
    <m/>
    <m/>
    <m/>
    <m/>
    <m/>
    <m/>
    <m/>
    <m/>
    <x v="2"/>
    <x v="4"/>
  </r>
  <r>
    <x v="7"/>
    <x v="2"/>
    <x v="1"/>
    <x v="11"/>
    <m/>
    <m/>
    <m/>
    <m/>
    <m/>
    <m/>
    <m/>
    <m/>
    <m/>
    <m/>
    <x v="2"/>
    <x v="4"/>
  </r>
  <r>
    <x v="7"/>
    <x v="2"/>
    <x v="1"/>
    <x v="12"/>
    <m/>
    <m/>
    <m/>
    <m/>
    <m/>
    <m/>
    <m/>
    <m/>
    <m/>
    <m/>
    <x v="2"/>
    <x v="4"/>
  </r>
  <r>
    <x v="7"/>
    <x v="2"/>
    <x v="1"/>
    <x v="13"/>
    <m/>
    <m/>
    <m/>
    <m/>
    <m/>
    <m/>
    <m/>
    <m/>
    <m/>
    <m/>
    <x v="2"/>
    <x v="4"/>
  </r>
  <r>
    <x v="7"/>
    <x v="2"/>
    <x v="1"/>
    <x v="14"/>
    <m/>
    <m/>
    <m/>
    <m/>
    <m/>
    <m/>
    <m/>
    <m/>
    <m/>
    <m/>
    <x v="2"/>
    <x v="4"/>
  </r>
  <r>
    <x v="7"/>
    <x v="2"/>
    <x v="1"/>
    <x v="15"/>
    <m/>
    <m/>
    <m/>
    <m/>
    <m/>
    <m/>
    <m/>
    <m/>
    <m/>
    <m/>
    <x v="2"/>
    <x v="4"/>
  </r>
  <r>
    <x v="7"/>
    <x v="2"/>
    <x v="1"/>
    <x v="16"/>
    <m/>
    <m/>
    <m/>
    <m/>
    <m/>
    <m/>
    <m/>
    <m/>
    <m/>
    <m/>
    <x v="2"/>
    <x v="4"/>
  </r>
  <r>
    <x v="7"/>
    <x v="2"/>
    <x v="1"/>
    <x v="17"/>
    <m/>
    <m/>
    <m/>
    <m/>
    <m/>
    <m/>
    <m/>
    <m/>
    <m/>
    <m/>
    <x v="2"/>
    <x v="4"/>
  </r>
  <r>
    <x v="7"/>
    <x v="2"/>
    <x v="2"/>
    <x v="1"/>
    <n v="3"/>
    <n v="3"/>
    <n v="124"/>
    <n v="124"/>
    <n v="136"/>
    <n v="136"/>
    <n v="189213"/>
    <n v="153519.10198494181"/>
    <n v="1.9541542135220802E-2"/>
    <n v="2.4193548387096774E-2"/>
    <x v="2"/>
    <x v="4"/>
  </r>
  <r>
    <x v="7"/>
    <x v="2"/>
    <x v="2"/>
    <x v="2"/>
    <n v="1"/>
    <n v="1"/>
    <n v="115"/>
    <n v="115"/>
    <n v="125"/>
    <n v="125"/>
    <n v="189804"/>
    <n v="156020.48733744011"/>
    <n v="6.4094146676853181E-3"/>
    <n v="8.6956521739130436E-3"/>
    <x v="2"/>
    <x v="4"/>
  </r>
  <r>
    <x v="7"/>
    <x v="2"/>
    <x v="2"/>
    <x v="3"/>
    <n v="2"/>
    <n v="2"/>
    <n v="112"/>
    <n v="112"/>
    <n v="124"/>
    <n v="124"/>
    <n v="190767"/>
    <n v="159402.2587268994"/>
    <n v="1.2546873651436512E-2"/>
    <n v="1.7857142857142856E-2"/>
    <x v="2"/>
    <x v="4"/>
  </r>
  <r>
    <x v="7"/>
    <x v="2"/>
    <x v="2"/>
    <x v="4"/>
    <n v="5"/>
    <n v="4"/>
    <n v="118"/>
    <n v="118"/>
    <n v="130"/>
    <n v="130"/>
    <n v="186284"/>
    <n v="154626.05886379193"/>
    <n v="2.5868860846563695E-2"/>
    <n v="3.3898305084745763E-2"/>
    <x v="2"/>
    <x v="4"/>
  </r>
  <r>
    <x v="7"/>
    <x v="2"/>
    <x v="2"/>
    <x v="5"/>
    <n v="3"/>
    <n v="3"/>
    <n v="91"/>
    <n v="91"/>
    <n v="106"/>
    <n v="106"/>
    <n v="180816"/>
    <n v="150329.96030116358"/>
    <n v="1.9956101857473714E-2"/>
    <n v="3.2967032967032968E-2"/>
    <x v="2"/>
    <x v="4"/>
  </r>
  <r>
    <x v="7"/>
    <x v="2"/>
    <x v="2"/>
    <x v="6"/>
    <n v="4"/>
    <n v="4"/>
    <n v="114"/>
    <n v="114"/>
    <n v="124"/>
    <n v="124"/>
    <n v="181605"/>
    <n v="150588.51745379876"/>
    <n v="2.6562450229495209E-2"/>
    <n v="3.5087719298245612E-2"/>
    <x v="2"/>
    <x v="4"/>
  </r>
  <r>
    <x v="7"/>
    <x v="2"/>
    <x v="2"/>
    <x v="7"/>
    <n v="2"/>
    <n v="2"/>
    <n v="116"/>
    <n v="116"/>
    <n v="132"/>
    <n v="132"/>
    <n v="183084"/>
    <n v="149541.94113620807"/>
    <n v="1.3374174394181024E-2"/>
    <n v="1.7241379310344827E-2"/>
    <x v="2"/>
    <x v="4"/>
  </r>
  <r>
    <x v="7"/>
    <x v="2"/>
    <x v="2"/>
    <x v="8"/>
    <n v="2"/>
    <n v="2"/>
    <n v="102"/>
    <n v="102"/>
    <n v="114"/>
    <n v="114"/>
    <n v="179578"/>
    <n v="146115.73169062287"/>
    <n v="1.3687780068984537E-2"/>
    <n v="1.9607843137254902E-2"/>
    <x v="2"/>
    <x v="4"/>
  </r>
  <r>
    <x v="7"/>
    <x v="2"/>
    <x v="2"/>
    <x v="9"/>
    <n v="5"/>
    <n v="5"/>
    <n v="121"/>
    <n v="121"/>
    <n v="133"/>
    <n v="133"/>
    <n v="197629"/>
    <n v="162638.10814510609"/>
    <n v="3.074310232100701E-2"/>
    <n v="4.1322314049586778E-2"/>
    <x v="2"/>
    <x v="4"/>
  </r>
  <r>
    <x v="7"/>
    <x v="2"/>
    <x v="2"/>
    <x v="10"/>
    <n v="8"/>
    <n v="8"/>
    <n v="122"/>
    <n v="122"/>
    <n v="137"/>
    <n v="137"/>
    <n v="217131"/>
    <n v="182341.33607118411"/>
    <n v="4.3873759907500545E-2"/>
    <n v="6.5573770491803282E-2"/>
    <x v="2"/>
    <x v="4"/>
  </r>
  <r>
    <x v="7"/>
    <x v="2"/>
    <x v="2"/>
    <x v="11"/>
    <n v="2"/>
    <n v="2"/>
    <n v="122"/>
    <n v="122"/>
    <n v="139"/>
    <n v="139"/>
    <n v="231274"/>
    <n v="192564.78028747434"/>
    <n v="1.0386115243993519E-2"/>
    <n v="1.6393442622950821E-2"/>
    <x v="2"/>
    <x v="4"/>
  </r>
  <r>
    <x v="7"/>
    <x v="2"/>
    <x v="2"/>
    <x v="12"/>
    <n v="3"/>
    <n v="3"/>
    <n v="106"/>
    <n v="106"/>
    <n v="120"/>
    <n v="120"/>
    <n v="233504"/>
    <n v="194114.52156057494"/>
    <n v="1.5454794292985581E-2"/>
    <n v="2.8301886792452831E-2"/>
    <x v="2"/>
    <x v="4"/>
  </r>
  <r>
    <x v="7"/>
    <x v="2"/>
    <x v="2"/>
    <x v="13"/>
    <n v="6"/>
    <n v="5"/>
    <n v="127"/>
    <n v="127"/>
    <n v="144"/>
    <n v="144"/>
    <n v="238960"/>
    <n v="197649.06228610541"/>
    <n v="2.5297362619217934E-2"/>
    <n v="3.937007874015748E-2"/>
    <x v="2"/>
    <x v="4"/>
  </r>
  <r>
    <x v="7"/>
    <x v="2"/>
    <x v="2"/>
    <x v="14"/>
    <n v="6"/>
    <n v="6"/>
    <n v="99"/>
    <n v="99"/>
    <n v="113"/>
    <n v="113"/>
    <n v="231056"/>
    <n v="188434.78986995207"/>
    <n v="3.1841253964519443E-2"/>
    <n v="6.0606060606060608E-2"/>
    <x v="2"/>
    <x v="4"/>
  </r>
  <r>
    <x v="7"/>
    <x v="2"/>
    <x v="2"/>
    <x v="15"/>
    <n v="0"/>
    <n v="0"/>
    <n v="0"/>
    <n v="0"/>
    <n v="92"/>
    <n v="92"/>
    <n v="254062"/>
    <n v="206780.64339493497"/>
    <n v="0"/>
    <m/>
    <x v="2"/>
    <x v="4"/>
  </r>
  <r>
    <x v="7"/>
    <x v="2"/>
    <x v="2"/>
    <x v="16"/>
    <n v="0"/>
    <n v="0"/>
    <n v="0"/>
    <n v="0"/>
    <n v="62"/>
    <n v="62"/>
    <n v="250813"/>
    <n v="144501.3169062286"/>
    <n v="0"/>
    <m/>
    <x v="2"/>
    <x v="4"/>
  </r>
  <r>
    <x v="7"/>
    <x v="2"/>
    <x v="2"/>
    <x v="17"/>
    <m/>
    <m/>
    <m/>
    <m/>
    <m/>
    <m/>
    <m/>
    <m/>
    <m/>
    <m/>
    <x v="2"/>
    <x v="4"/>
  </r>
  <r>
    <x v="7"/>
    <x v="2"/>
    <x v="3"/>
    <x v="1"/>
    <n v="6"/>
    <n v="5"/>
    <n v="164"/>
    <n v="164"/>
    <n v="176"/>
    <n v="176"/>
    <n v="168885"/>
    <n v="136543.37029431897"/>
    <n v="3.6618401825167415E-2"/>
    <n v="3.048780487804878E-2"/>
    <x v="2"/>
    <x v="4"/>
  </r>
  <r>
    <x v="7"/>
    <x v="2"/>
    <x v="3"/>
    <x v="2"/>
    <n v="3"/>
    <n v="3"/>
    <n v="159"/>
    <n v="159"/>
    <n v="174"/>
    <n v="174"/>
    <n v="169785"/>
    <n v="138042.91581108829"/>
    <n v="2.173237201179885E-2"/>
    <n v="1.8867924528301886E-2"/>
    <x v="2"/>
    <x v="4"/>
  </r>
  <r>
    <x v="7"/>
    <x v="2"/>
    <x v="3"/>
    <x v="3"/>
    <n v="2"/>
    <n v="2"/>
    <n v="153"/>
    <n v="153"/>
    <n v="164"/>
    <n v="164"/>
    <n v="170909"/>
    <n v="140967.4661190965"/>
    <n v="1.4187670780081258E-2"/>
    <n v="1.3071895424836602E-2"/>
    <x v="2"/>
    <x v="4"/>
  </r>
  <r>
    <x v="7"/>
    <x v="2"/>
    <x v="3"/>
    <x v="4"/>
    <n v="1"/>
    <n v="1"/>
    <n v="159"/>
    <n v="159"/>
    <n v="179"/>
    <n v="179"/>
    <n v="166617"/>
    <n v="136505.43463381246"/>
    <n v="7.3257156587397841E-3"/>
    <n v="6.2893081761006293E-3"/>
    <x v="2"/>
    <x v="4"/>
  </r>
  <r>
    <x v="7"/>
    <x v="2"/>
    <x v="3"/>
    <x v="5"/>
    <n v="8"/>
    <n v="8"/>
    <n v="155"/>
    <n v="155"/>
    <n v="163"/>
    <n v="163"/>
    <n v="162692"/>
    <n v="133195.62217659137"/>
    <n v="6.0062034091432549E-2"/>
    <n v="5.1612903225806452E-2"/>
    <x v="2"/>
    <x v="4"/>
  </r>
  <r>
    <x v="7"/>
    <x v="2"/>
    <x v="3"/>
    <x v="6"/>
    <n v="2"/>
    <n v="2"/>
    <n v="161"/>
    <n v="161"/>
    <n v="180"/>
    <n v="180"/>
    <n v="163272"/>
    <n v="133277.99589322382"/>
    <n v="1.500622804684359E-2"/>
    <n v="1.2422360248447204E-2"/>
    <x v="2"/>
    <x v="4"/>
  </r>
  <r>
    <x v="7"/>
    <x v="2"/>
    <x v="3"/>
    <x v="7"/>
    <n v="1"/>
    <n v="1"/>
    <n v="170"/>
    <n v="170"/>
    <n v="182"/>
    <n v="182"/>
    <n v="164222"/>
    <n v="132162.45859000683"/>
    <n v="7.5664451968330193E-3"/>
    <n v="5.8823529411764705E-3"/>
    <x v="2"/>
    <x v="4"/>
  </r>
  <r>
    <x v="7"/>
    <x v="2"/>
    <x v="3"/>
    <x v="8"/>
    <n v="1"/>
    <n v="1"/>
    <n v="145"/>
    <n v="145"/>
    <n v="167"/>
    <n v="167"/>
    <n v="161103"/>
    <n v="128860.09856262834"/>
    <n v="7.7603541449565317E-3"/>
    <n v="6.8965517241379309E-3"/>
    <x v="2"/>
    <x v="4"/>
  </r>
  <r>
    <x v="7"/>
    <x v="2"/>
    <x v="3"/>
    <x v="9"/>
    <n v="6"/>
    <n v="6"/>
    <n v="160"/>
    <n v="160"/>
    <n v="176"/>
    <n v="176"/>
    <n v="179192"/>
    <n v="145010.64476386036"/>
    <n v="4.1376272823078458E-2"/>
    <n v="3.7499999999999999E-2"/>
    <x v="2"/>
    <x v="4"/>
  </r>
  <r>
    <x v="7"/>
    <x v="2"/>
    <x v="3"/>
    <x v="10"/>
    <n v="2"/>
    <n v="2"/>
    <n v="198"/>
    <n v="198"/>
    <n v="218"/>
    <n v="218"/>
    <n v="193126"/>
    <n v="158415.65229295002"/>
    <n v="1.2625015085640033E-2"/>
    <n v="1.0101010101010102E-2"/>
    <x v="2"/>
    <x v="4"/>
  </r>
  <r>
    <x v="7"/>
    <x v="2"/>
    <x v="3"/>
    <x v="11"/>
    <n v="6"/>
    <n v="6"/>
    <n v="168"/>
    <n v="168"/>
    <n v="193"/>
    <n v="193"/>
    <n v="206255"/>
    <n v="168518.31074606435"/>
    <n v="3.5604439502370973E-2"/>
    <n v="3.5714285714285712E-2"/>
    <x v="2"/>
    <x v="4"/>
  </r>
  <r>
    <x v="7"/>
    <x v="2"/>
    <x v="3"/>
    <x v="12"/>
    <n v="8"/>
    <n v="7"/>
    <n v="193"/>
    <n v="193"/>
    <n v="220"/>
    <n v="220"/>
    <n v="209761"/>
    <n v="171038.88569472963"/>
    <n v="4.092636578850032E-2"/>
    <n v="3.6269430051813469E-2"/>
    <x v="2"/>
    <x v="4"/>
  </r>
  <r>
    <x v="7"/>
    <x v="2"/>
    <x v="3"/>
    <x v="13"/>
    <n v="6"/>
    <n v="6"/>
    <n v="179"/>
    <n v="179"/>
    <n v="202"/>
    <n v="202"/>
    <n v="214050"/>
    <n v="173706.41204654347"/>
    <n v="3.45410392702852E-2"/>
    <n v="3.3519553072625698E-2"/>
    <x v="2"/>
    <x v="4"/>
  </r>
  <r>
    <x v="7"/>
    <x v="2"/>
    <x v="3"/>
    <x v="14"/>
    <n v="7"/>
    <n v="6"/>
    <n v="168"/>
    <n v="168"/>
    <n v="190"/>
    <n v="190"/>
    <n v="211758"/>
    <n v="170537.12525667352"/>
    <n v="3.5182954978099153E-2"/>
    <n v="3.5714285714285712E-2"/>
    <x v="2"/>
    <x v="4"/>
  </r>
  <r>
    <x v="7"/>
    <x v="2"/>
    <x v="3"/>
    <x v="15"/>
    <n v="0"/>
    <n v="0"/>
    <n v="0"/>
    <n v="0"/>
    <n v="140"/>
    <n v="140"/>
    <n v="236198"/>
    <n v="188271.66324435317"/>
    <n v="0"/>
    <m/>
    <x v="2"/>
    <x v="4"/>
  </r>
  <r>
    <x v="7"/>
    <x v="2"/>
    <x v="3"/>
    <x v="16"/>
    <n v="0"/>
    <n v="0"/>
    <n v="0"/>
    <n v="0"/>
    <n v="68"/>
    <n v="68"/>
    <n v="235611"/>
    <n v="135032.51745379876"/>
    <n v="0"/>
    <m/>
    <x v="2"/>
    <x v="4"/>
  </r>
  <r>
    <x v="7"/>
    <x v="2"/>
    <x v="3"/>
    <x v="17"/>
    <m/>
    <m/>
    <m/>
    <m/>
    <m/>
    <m/>
    <m/>
    <m/>
    <m/>
    <m/>
    <x v="2"/>
    <x v="4"/>
  </r>
  <r>
    <x v="7"/>
    <x v="2"/>
    <x v="4"/>
    <x v="1"/>
    <n v="0"/>
    <n v="0"/>
    <n v="0"/>
    <n v="0"/>
    <n v="0"/>
    <n v="0"/>
    <n v="12"/>
    <n v="8.9664613278576315"/>
    <n v="0"/>
    <m/>
    <x v="2"/>
    <x v="4"/>
  </r>
  <r>
    <x v="7"/>
    <x v="2"/>
    <x v="4"/>
    <x v="2"/>
    <n v="0"/>
    <n v="0"/>
    <n v="0"/>
    <n v="0"/>
    <n v="0"/>
    <n v="0"/>
    <n v="7"/>
    <n v="6.7789185489390826"/>
    <n v="0"/>
    <m/>
    <x v="2"/>
    <x v="4"/>
  </r>
  <r>
    <x v="7"/>
    <x v="2"/>
    <x v="4"/>
    <x v="3"/>
    <n v="0"/>
    <n v="0"/>
    <n v="0"/>
    <n v="0"/>
    <n v="0"/>
    <n v="0"/>
    <n v="8"/>
    <n v="6.1902806297056809"/>
    <n v="0"/>
    <m/>
    <x v="2"/>
    <x v="4"/>
  </r>
  <r>
    <x v="7"/>
    <x v="2"/>
    <x v="4"/>
    <x v="4"/>
    <n v="0"/>
    <n v="0"/>
    <n v="0"/>
    <n v="0"/>
    <n v="0"/>
    <n v="0"/>
    <n v="6"/>
    <n v="3.0061601642710474"/>
    <n v="0"/>
    <m/>
    <x v="2"/>
    <x v="4"/>
  </r>
  <r>
    <x v="7"/>
    <x v="2"/>
    <x v="4"/>
    <x v="5"/>
    <n v="0"/>
    <n v="0"/>
    <n v="0"/>
    <n v="0"/>
    <n v="0"/>
    <n v="0"/>
    <n v="1"/>
    <n v="1.0020533880903491"/>
    <n v="0"/>
    <m/>
    <x v="2"/>
    <x v="4"/>
  </r>
  <r>
    <x v="7"/>
    <x v="2"/>
    <x v="4"/>
    <x v="6"/>
    <m/>
    <m/>
    <m/>
    <m/>
    <m/>
    <m/>
    <m/>
    <m/>
    <m/>
    <m/>
    <x v="2"/>
    <x v="4"/>
  </r>
  <r>
    <x v="7"/>
    <x v="2"/>
    <x v="4"/>
    <x v="7"/>
    <n v="0"/>
    <n v="0"/>
    <n v="0"/>
    <n v="0"/>
    <n v="0"/>
    <n v="0"/>
    <n v="1"/>
    <n v="0.99931553730321698"/>
    <n v="0"/>
    <m/>
    <x v="2"/>
    <x v="4"/>
  </r>
  <r>
    <x v="7"/>
    <x v="2"/>
    <x v="4"/>
    <x v="8"/>
    <n v="0"/>
    <n v="0"/>
    <n v="0"/>
    <n v="0"/>
    <n v="0"/>
    <n v="0"/>
    <n v="3"/>
    <n v="1.754962354551677"/>
    <n v="0"/>
    <m/>
    <x v="2"/>
    <x v="4"/>
  </r>
  <r>
    <x v="7"/>
    <x v="2"/>
    <x v="4"/>
    <x v="9"/>
    <n v="0"/>
    <n v="0"/>
    <n v="0"/>
    <n v="0"/>
    <n v="0"/>
    <n v="0"/>
    <n v="5"/>
    <n v="3.8412046543463383"/>
    <n v="0"/>
    <m/>
    <x v="2"/>
    <x v="4"/>
  </r>
  <r>
    <x v="7"/>
    <x v="2"/>
    <x v="4"/>
    <x v="10"/>
    <n v="0"/>
    <n v="0"/>
    <n v="0"/>
    <n v="0"/>
    <n v="0"/>
    <n v="0"/>
    <n v="6"/>
    <n v="5.2210814510609174"/>
    <n v="0"/>
    <m/>
    <x v="2"/>
    <x v="4"/>
  </r>
  <r>
    <x v="7"/>
    <x v="2"/>
    <x v="4"/>
    <x v="11"/>
    <n v="0"/>
    <n v="0"/>
    <n v="0"/>
    <n v="0"/>
    <n v="0"/>
    <n v="0"/>
    <n v="5"/>
    <n v="4.1587953456536617"/>
    <n v="0"/>
    <m/>
    <x v="2"/>
    <x v="4"/>
  </r>
  <r>
    <x v="7"/>
    <x v="2"/>
    <x v="4"/>
    <x v="12"/>
    <n v="0"/>
    <n v="0"/>
    <n v="0"/>
    <n v="0"/>
    <n v="0"/>
    <n v="0"/>
    <n v="3"/>
    <n v="2.9979466119096507"/>
    <n v="0"/>
    <m/>
    <x v="2"/>
    <x v="4"/>
  </r>
  <r>
    <x v="7"/>
    <x v="2"/>
    <x v="4"/>
    <x v="13"/>
    <n v="0"/>
    <n v="0"/>
    <n v="0"/>
    <n v="0"/>
    <n v="0"/>
    <n v="0"/>
    <n v="6"/>
    <n v="5.0951403148528405"/>
    <n v="0"/>
    <m/>
    <x v="2"/>
    <x v="4"/>
  </r>
  <r>
    <x v="7"/>
    <x v="2"/>
    <x v="4"/>
    <x v="14"/>
    <n v="0"/>
    <n v="0"/>
    <n v="0"/>
    <n v="0"/>
    <n v="0"/>
    <n v="0"/>
    <n v="4"/>
    <n v="3.5838466803559208"/>
    <n v="0"/>
    <m/>
    <x v="2"/>
    <x v="4"/>
  </r>
  <r>
    <x v="7"/>
    <x v="2"/>
    <x v="4"/>
    <x v="15"/>
    <n v="0"/>
    <n v="0"/>
    <n v="0"/>
    <n v="0"/>
    <n v="0"/>
    <n v="0"/>
    <n v="2"/>
    <n v="1.998631074606434"/>
    <n v="0"/>
    <m/>
    <x v="2"/>
    <x v="4"/>
  </r>
  <r>
    <x v="7"/>
    <x v="2"/>
    <x v="4"/>
    <x v="16"/>
    <n v="0"/>
    <n v="0"/>
    <n v="0"/>
    <n v="0"/>
    <n v="0"/>
    <n v="0"/>
    <n v="5"/>
    <n v="2.6255989048596851"/>
    <n v="0"/>
    <m/>
    <x v="2"/>
    <x v="4"/>
  </r>
  <r>
    <x v="7"/>
    <x v="2"/>
    <x v="4"/>
    <x v="17"/>
    <m/>
    <m/>
    <m/>
    <m/>
    <m/>
    <m/>
    <m/>
    <m/>
    <m/>
    <m/>
    <x v="2"/>
    <x v="4"/>
  </r>
  <r>
    <x v="7"/>
    <x v="3"/>
    <x v="1"/>
    <x v="1"/>
    <m/>
    <m/>
    <m/>
    <m/>
    <m/>
    <m/>
    <m/>
    <m/>
    <m/>
    <m/>
    <x v="2"/>
    <x v="4"/>
  </r>
  <r>
    <x v="7"/>
    <x v="3"/>
    <x v="1"/>
    <x v="2"/>
    <m/>
    <m/>
    <m/>
    <m/>
    <m/>
    <m/>
    <m/>
    <m/>
    <m/>
    <m/>
    <x v="2"/>
    <x v="4"/>
  </r>
  <r>
    <x v="7"/>
    <x v="3"/>
    <x v="1"/>
    <x v="3"/>
    <m/>
    <m/>
    <m/>
    <m/>
    <m/>
    <m/>
    <m/>
    <m/>
    <m/>
    <m/>
    <x v="2"/>
    <x v="4"/>
  </r>
  <r>
    <x v="7"/>
    <x v="3"/>
    <x v="1"/>
    <x v="4"/>
    <m/>
    <m/>
    <m/>
    <m/>
    <m/>
    <m/>
    <m/>
    <m/>
    <m/>
    <m/>
    <x v="2"/>
    <x v="4"/>
  </r>
  <r>
    <x v="7"/>
    <x v="3"/>
    <x v="1"/>
    <x v="5"/>
    <m/>
    <m/>
    <m/>
    <m/>
    <m/>
    <m/>
    <m/>
    <m/>
    <m/>
    <m/>
    <x v="2"/>
    <x v="4"/>
  </r>
  <r>
    <x v="7"/>
    <x v="3"/>
    <x v="1"/>
    <x v="6"/>
    <m/>
    <m/>
    <m/>
    <m/>
    <m/>
    <m/>
    <m/>
    <m/>
    <m/>
    <m/>
    <x v="2"/>
    <x v="4"/>
  </r>
  <r>
    <x v="7"/>
    <x v="3"/>
    <x v="1"/>
    <x v="7"/>
    <m/>
    <m/>
    <m/>
    <m/>
    <m/>
    <m/>
    <m/>
    <m/>
    <m/>
    <m/>
    <x v="2"/>
    <x v="4"/>
  </r>
  <r>
    <x v="7"/>
    <x v="3"/>
    <x v="1"/>
    <x v="8"/>
    <m/>
    <m/>
    <m/>
    <m/>
    <m/>
    <m/>
    <m/>
    <m/>
    <m/>
    <m/>
    <x v="2"/>
    <x v="4"/>
  </r>
  <r>
    <x v="7"/>
    <x v="3"/>
    <x v="1"/>
    <x v="9"/>
    <m/>
    <m/>
    <m/>
    <m/>
    <m/>
    <m/>
    <m/>
    <m/>
    <m/>
    <m/>
    <x v="2"/>
    <x v="4"/>
  </r>
  <r>
    <x v="7"/>
    <x v="3"/>
    <x v="1"/>
    <x v="10"/>
    <m/>
    <m/>
    <m/>
    <m/>
    <m/>
    <m/>
    <m/>
    <m/>
    <m/>
    <m/>
    <x v="2"/>
    <x v="4"/>
  </r>
  <r>
    <x v="7"/>
    <x v="3"/>
    <x v="1"/>
    <x v="11"/>
    <m/>
    <m/>
    <m/>
    <m/>
    <m/>
    <m/>
    <m/>
    <m/>
    <m/>
    <m/>
    <x v="2"/>
    <x v="4"/>
  </r>
  <r>
    <x v="7"/>
    <x v="3"/>
    <x v="1"/>
    <x v="12"/>
    <m/>
    <m/>
    <m/>
    <m/>
    <m/>
    <m/>
    <m/>
    <m/>
    <m/>
    <m/>
    <x v="2"/>
    <x v="4"/>
  </r>
  <r>
    <x v="7"/>
    <x v="3"/>
    <x v="1"/>
    <x v="13"/>
    <m/>
    <m/>
    <m/>
    <m/>
    <m/>
    <m/>
    <m/>
    <m/>
    <m/>
    <m/>
    <x v="2"/>
    <x v="4"/>
  </r>
  <r>
    <x v="7"/>
    <x v="3"/>
    <x v="1"/>
    <x v="14"/>
    <m/>
    <m/>
    <m/>
    <m/>
    <m/>
    <m/>
    <m/>
    <m/>
    <m/>
    <m/>
    <x v="2"/>
    <x v="4"/>
  </r>
  <r>
    <x v="7"/>
    <x v="3"/>
    <x v="1"/>
    <x v="15"/>
    <m/>
    <m/>
    <m/>
    <m/>
    <m/>
    <m/>
    <m/>
    <m/>
    <m/>
    <m/>
    <x v="2"/>
    <x v="4"/>
  </r>
  <r>
    <x v="7"/>
    <x v="3"/>
    <x v="1"/>
    <x v="16"/>
    <m/>
    <m/>
    <m/>
    <m/>
    <m/>
    <m/>
    <m/>
    <m/>
    <m/>
    <m/>
    <x v="2"/>
    <x v="4"/>
  </r>
  <r>
    <x v="7"/>
    <x v="3"/>
    <x v="1"/>
    <x v="17"/>
    <m/>
    <m/>
    <m/>
    <m/>
    <m/>
    <m/>
    <m/>
    <m/>
    <m/>
    <m/>
    <x v="2"/>
    <x v="4"/>
  </r>
  <r>
    <x v="7"/>
    <x v="3"/>
    <x v="2"/>
    <x v="1"/>
    <n v="118"/>
    <n v="114"/>
    <n v="1075"/>
    <n v="1075"/>
    <n v="1291"/>
    <n v="1291"/>
    <n v="60789"/>
    <n v="54395.980835044487"/>
    <n v="2.095743072373387"/>
    <n v="0.10604651162790697"/>
    <x v="2"/>
    <x v="4"/>
  </r>
  <r>
    <x v="7"/>
    <x v="3"/>
    <x v="2"/>
    <x v="2"/>
    <n v="128"/>
    <n v="122"/>
    <n v="1124"/>
    <n v="1124"/>
    <n v="1361"/>
    <n v="1361"/>
    <n v="62858"/>
    <n v="55823.80013689254"/>
    <n v="2.1854477785609094"/>
    <n v="0.10854092526690391"/>
    <x v="2"/>
    <x v="4"/>
  </r>
  <r>
    <x v="7"/>
    <x v="3"/>
    <x v="2"/>
    <x v="3"/>
    <n v="171"/>
    <n v="165"/>
    <n v="1219"/>
    <n v="1219"/>
    <n v="1422"/>
    <n v="1422"/>
    <n v="64609"/>
    <n v="57652.76386036961"/>
    <n v="2.8619616641383718"/>
    <n v="0.13535684987694832"/>
    <x v="2"/>
    <x v="4"/>
  </r>
  <r>
    <x v="7"/>
    <x v="3"/>
    <x v="2"/>
    <x v="4"/>
    <n v="128"/>
    <n v="119"/>
    <n v="1261"/>
    <n v="1261"/>
    <n v="1415"/>
    <n v="1415"/>
    <n v="65482"/>
    <n v="58379.274469541408"/>
    <n v="2.0383946371599158"/>
    <n v="9.4369547977795398E-2"/>
    <x v="2"/>
    <x v="4"/>
  </r>
  <r>
    <x v="7"/>
    <x v="3"/>
    <x v="2"/>
    <x v="5"/>
    <n v="134"/>
    <n v="129"/>
    <n v="1189"/>
    <n v="1189"/>
    <n v="1299"/>
    <n v="1299"/>
    <n v="66865"/>
    <n v="59780.802190280629"/>
    <n v="2.1578833885399629"/>
    <n v="0.10849453322119428"/>
    <x v="2"/>
    <x v="4"/>
  </r>
  <r>
    <x v="7"/>
    <x v="3"/>
    <x v="2"/>
    <x v="6"/>
    <n v="160"/>
    <n v="157"/>
    <n v="1335"/>
    <n v="1335"/>
    <n v="1504"/>
    <n v="1504"/>
    <n v="70899"/>
    <n v="63187.233401779602"/>
    <n v="2.4846791281667073"/>
    <n v="0.11760299625468165"/>
    <x v="2"/>
    <x v="4"/>
  </r>
  <r>
    <x v="7"/>
    <x v="3"/>
    <x v="2"/>
    <x v="7"/>
    <n v="141"/>
    <n v="133"/>
    <n v="1263"/>
    <n v="1263"/>
    <n v="1393"/>
    <n v="1393"/>
    <n v="74314"/>
    <n v="64489.355236139629"/>
    <n v="2.0623558649795157"/>
    <n v="0.10530482977038796"/>
    <x v="2"/>
    <x v="4"/>
  </r>
  <r>
    <x v="7"/>
    <x v="3"/>
    <x v="2"/>
    <x v="8"/>
    <n v="130"/>
    <n v="125"/>
    <n v="1276"/>
    <n v="1276"/>
    <n v="1356"/>
    <n v="1356"/>
    <n v="76808"/>
    <n v="67854.17659137577"/>
    <n v="1.842185791344308"/>
    <n v="9.7962382445141064E-2"/>
    <x v="2"/>
    <x v="4"/>
  </r>
  <r>
    <x v="7"/>
    <x v="3"/>
    <x v="2"/>
    <x v="9"/>
    <n v="183"/>
    <n v="161"/>
    <n v="1381"/>
    <n v="1381"/>
    <n v="1494"/>
    <n v="1494"/>
    <n v="84561"/>
    <n v="75057.982203969877"/>
    <n v="2.1450083691629613"/>
    <n v="0.1165821868211441"/>
    <x v="2"/>
    <x v="4"/>
  </r>
  <r>
    <x v="7"/>
    <x v="3"/>
    <x v="2"/>
    <x v="10"/>
    <n v="169"/>
    <n v="146"/>
    <n v="1349"/>
    <n v="1349"/>
    <n v="1467"/>
    <n v="1467"/>
    <n v="93715"/>
    <n v="83590.266940451751"/>
    <n v="1.7466148314134211"/>
    <n v="0.10822831727205337"/>
    <x v="2"/>
    <x v="4"/>
  </r>
  <r>
    <x v="7"/>
    <x v="3"/>
    <x v="2"/>
    <x v="11"/>
    <n v="175"/>
    <n v="155"/>
    <n v="1397"/>
    <n v="1397"/>
    <n v="1498"/>
    <n v="1498"/>
    <n v="99904"/>
    <n v="88611.321013004796"/>
    <n v="1.7492121574087791"/>
    <n v="0.11095204008589836"/>
    <x v="2"/>
    <x v="4"/>
  </r>
  <r>
    <x v="7"/>
    <x v="3"/>
    <x v="2"/>
    <x v="12"/>
    <n v="194"/>
    <n v="172"/>
    <n v="1480"/>
    <n v="1480"/>
    <n v="1615"/>
    <n v="1615"/>
    <n v="104456"/>
    <n v="92762.412046543468"/>
    <n v="1.8541993055732438"/>
    <n v="0.11621621621621622"/>
    <x v="2"/>
    <x v="4"/>
  </r>
  <r>
    <x v="7"/>
    <x v="3"/>
    <x v="2"/>
    <x v="13"/>
    <n v="189"/>
    <n v="171"/>
    <n v="1418"/>
    <n v="1418"/>
    <n v="1537"/>
    <n v="1537"/>
    <n v="106212"/>
    <n v="94442.329911019842"/>
    <n v="1.8106287737830062"/>
    <n v="0.12059238363892807"/>
    <x v="2"/>
    <x v="4"/>
  </r>
  <r>
    <x v="7"/>
    <x v="3"/>
    <x v="2"/>
    <x v="14"/>
    <n v="208"/>
    <n v="179"/>
    <n v="1390"/>
    <n v="1390"/>
    <n v="1499"/>
    <n v="1499"/>
    <n v="106126"/>
    <n v="93969.886379192336"/>
    <n v="1.9048655574370876"/>
    <n v="0.12877697841726618"/>
    <x v="2"/>
    <x v="4"/>
  </r>
  <r>
    <x v="7"/>
    <x v="3"/>
    <x v="2"/>
    <x v="15"/>
    <n v="0"/>
    <n v="0"/>
    <n v="0"/>
    <n v="0"/>
    <n v="1414"/>
    <n v="1414"/>
    <n v="115317"/>
    <n v="101154.5106091718"/>
    <n v="0"/>
    <m/>
    <x v="2"/>
    <x v="4"/>
  </r>
  <r>
    <x v="7"/>
    <x v="3"/>
    <x v="2"/>
    <x v="16"/>
    <n v="0"/>
    <n v="0"/>
    <n v="0"/>
    <n v="0"/>
    <n v="931"/>
    <n v="931"/>
    <n v="118301"/>
    <n v="71218.329911019842"/>
    <n v="0"/>
    <m/>
    <x v="2"/>
    <x v="4"/>
  </r>
  <r>
    <x v="7"/>
    <x v="3"/>
    <x v="2"/>
    <x v="17"/>
    <m/>
    <m/>
    <m/>
    <m/>
    <m/>
    <m/>
    <m/>
    <m/>
    <m/>
    <m/>
    <x v="2"/>
    <x v="4"/>
  </r>
  <r>
    <x v="7"/>
    <x v="3"/>
    <x v="3"/>
    <x v="1"/>
    <n v="127"/>
    <n v="123"/>
    <n v="1033"/>
    <n v="1033"/>
    <n v="1141"/>
    <n v="1141"/>
    <n v="50730"/>
    <n v="44833.188227241619"/>
    <n v="2.7435033033243559"/>
    <n v="0.11907066795740562"/>
    <x v="2"/>
    <x v="4"/>
  </r>
  <r>
    <x v="7"/>
    <x v="3"/>
    <x v="3"/>
    <x v="2"/>
    <n v="115"/>
    <n v="115"/>
    <n v="1032"/>
    <n v="1032"/>
    <n v="1165"/>
    <n v="1165"/>
    <n v="52204"/>
    <n v="45762.286105407256"/>
    <n v="2.5129863428394508"/>
    <n v="0.11143410852713179"/>
    <x v="2"/>
    <x v="4"/>
  </r>
  <r>
    <x v="7"/>
    <x v="3"/>
    <x v="3"/>
    <x v="3"/>
    <n v="112"/>
    <n v="110"/>
    <n v="1030"/>
    <n v="1030"/>
    <n v="1175"/>
    <n v="1175"/>
    <n v="54163"/>
    <n v="47586.74058863792"/>
    <n v="2.3115682780397071"/>
    <n v="0.10679611650485436"/>
    <x v="2"/>
    <x v="4"/>
  </r>
  <r>
    <x v="7"/>
    <x v="3"/>
    <x v="3"/>
    <x v="4"/>
    <n v="133"/>
    <n v="127"/>
    <n v="984"/>
    <n v="984"/>
    <n v="1088"/>
    <n v="1088"/>
    <n v="54684"/>
    <n v="48331.685147159478"/>
    <n v="2.627675811702253"/>
    <n v="0.1290650406504065"/>
    <x v="2"/>
    <x v="4"/>
  </r>
  <r>
    <x v="7"/>
    <x v="3"/>
    <x v="3"/>
    <x v="5"/>
    <n v="141"/>
    <n v="138"/>
    <n v="1016"/>
    <n v="1016"/>
    <n v="1087"/>
    <n v="1087"/>
    <n v="56062"/>
    <n v="49564.473648186176"/>
    <n v="2.7842523049783288"/>
    <n v="0.13582677165354332"/>
    <x v="2"/>
    <x v="4"/>
  </r>
  <r>
    <x v="7"/>
    <x v="3"/>
    <x v="3"/>
    <x v="6"/>
    <n v="120"/>
    <n v="118"/>
    <n v="1040"/>
    <n v="1040"/>
    <n v="1129"/>
    <n v="1129"/>
    <n v="59661"/>
    <n v="52689.341546885698"/>
    <n v="2.2395421262760991"/>
    <n v="0.11346153846153846"/>
    <x v="2"/>
    <x v="4"/>
  </r>
  <r>
    <x v="7"/>
    <x v="3"/>
    <x v="3"/>
    <x v="7"/>
    <n v="107"/>
    <n v="106"/>
    <n v="1082"/>
    <n v="1082"/>
    <n v="1167"/>
    <n v="1167"/>
    <n v="62733"/>
    <n v="54241.727583846681"/>
    <n v="1.9542150429509377"/>
    <n v="9.7966728280961188E-2"/>
    <x v="2"/>
    <x v="4"/>
  </r>
  <r>
    <x v="7"/>
    <x v="3"/>
    <x v="3"/>
    <x v="8"/>
    <n v="120"/>
    <n v="117"/>
    <n v="1069"/>
    <n v="1069"/>
    <n v="1160"/>
    <n v="1160"/>
    <n v="64987"/>
    <n v="56565.464750171115"/>
    <n v="2.0683998711359668"/>
    <n v="0.10944808231992516"/>
    <x v="2"/>
    <x v="4"/>
  </r>
  <r>
    <x v="7"/>
    <x v="3"/>
    <x v="3"/>
    <x v="9"/>
    <n v="150"/>
    <n v="130"/>
    <n v="1064"/>
    <n v="1064"/>
    <n v="1149"/>
    <n v="1149"/>
    <n v="72533"/>
    <n v="63581.300479123885"/>
    <n v="2.0446263134030085"/>
    <n v="0.12218045112781954"/>
    <x v="2"/>
    <x v="4"/>
  </r>
  <r>
    <x v="7"/>
    <x v="3"/>
    <x v="3"/>
    <x v="10"/>
    <n v="124"/>
    <n v="113"/>
    <n v="1057"/>
    <n v="1057"/>
    <n v="1159"/>
    <n v="1159"/>
    <n v="79825"/>
    <n v="70296.183436002742"/>
    <n v="1.6074841403427624"/>
    <n v="0.10690633869441817"/>
    <x v="2"/>
    <x v="4"/>
  </r>
  <r>
    <x v="7"/>
    <x v="3"/>
    <x v="3"/>
    <x v="11"/>
    <n v="138"/>
    <n v="123"/>
    <n v="1130"/>
    <n v="1130"/>
    <n v="1240"/>
    <n v="1240"/>
    <n v="85822"/>
    <n v="75303.917864476389"/>
    <n v="1.6333811505181139"/>
    <n v="0.1088495575221239"/>
    <x v="2"/>
    <x v="4"/>
  </r>
  <r>
    <x v="7"/>
    <x v="3"/>
    <x v="3"/>
    <x v="12"/>
    <n v="172"/>
    <n v="149"/>
    <n v="1201"/>
    <n v="1201"/>
    <n v="1299"/>
    <n v="1299"/>
    <n v="89603"/>
    <n v="78771.263518138265"/>
    <n v="1.8915527483660397"/>
    <n v="0.12406328059950042"/>
    <x v="2"/>
    <x v="4"/>
  </r>
  <r>
    <x v="7"/>
    <x v="3"/>
    <x v="3"/>
    <x v="13"/>
    <n v="146"/>
    <n v="130"/>
    <n v="1165"/>
    <n v="1165"/>
    <n v="1273"/>
    <n v="1273"/>
    <n v="91556"/>
    <n v="80672.131416837787"/>
    <n v="1.6114610797659743"/>
    <n v="0.11158798283261803"/>
    <x v="2"/>
    <x v="4"/>
  </r>
  <r>
    <x v="7"/>
    <x v="3"/>
    <x v="3"/>
    <x v="14"/>
    <n v="189"/>
    <n v="165"/>
    <n v="1250"/>
    <n v="1250"/>
    <n v="1365"/>
    <n v="1365"/>
    <n v="93238"/>
    <n v="81806.343600273787"/>
    <n v="2.0169584990405047"/>
    <n v="0.13200000000000001"/>
    <x v="2"/>
    <x v="4"/>
  </r>
  <r>
    <x v="7"/>
    <x v="3"/>
    <x v="3"/>
    <x v="15"/>
    <n v="0"/>
    <n v="0"/>
    <n v="0"/>
    <n v="0"/>
    <n v="1172"/>
    <n v="1172"/>
    <n v="102541"/>
    <n v="88938.16290212184"/>
    <n v="0"/>
    <m/>
    <x v="2"/>
    <x v="4"/>
  </r>
  <r>
    <x v="7"/>
    <x v="3"/>
    <x v="3"/>
    <x v="16"/>
    <n v="0"/>
    <n v="0"/>
    <n v="0"/>
    <n v="0"/>
    <n v="760"/>
    <n v="760"/>
    <n v="105968"/>
    <n v="63559.364818617389"/>
    <n v="0"/>
    <m/>
    <x v="2"/>
    <x v="4"/>
  </r>
  <r>
    <x v="7"/>
    <x v="3"/>
    <x v="3"/>
    <x v="17"/>
    <m/>
    <m/>
    <m/>
    <m/>
    <m/>
    <m/>
    <m/>
    <m/>
    <m/>
    <m/>
    <x v="2"/>
    <x v="4"/>
  </r>
  <r>
    <x v="7"/>
    <x v="3"/>
    <x v="4"/>
    <x v="1"/>
    <n v="0"/>
    <n v="0"/>
    <n v="1"/>
    <n v="1"/>
    <n v="1"/>
    <n v="1"/>
    <n v="15"/>
    <n v="9.7303216974674882"/>
    <n v="0"/>
    <n v="0"/>
    <x v="2"/>
    <x v="4"/>
  </r>
  <r>
    <x v="7"/>
    <x v="3"/>
    <x v="4"/>
    <x v="2"/>
    <n v="0"/>
    <n v="0"/>
    <n v="0"/>
    <n v="0"/>
    <n v="0"/>
    <n v="0"/>
    <n v="10"/>
    <n v="9.4127310061601648"/>
    <n v="0"/>
    <m/>
    <x v="2"/>
    <x v="4"/>
  </r>
  <r>
    <x v="7"/>
    <x v="3"/>
    <x v="4"/>
    <x v="3"/>
    <n v="0"/>
    <n v="0"/>
    <n v="0"/>
    <n v="0"/>
    <n v="0"/>
    <n v="0"/>
    <n v="8"/>
    <n v="7.4058863791923342"/>
    <n v="0"/>
    <m/>
    <x v="2"/>
    <x v="4"/>
  </r>
  <r>
    <x v="7"/>
    <x v="3"/>
    <x v="4"/>
    <x v="4"/>
    <n v="0"/>
    <n v="0"/>
    <n v="0"/>
    <n v="0"/>
    <n v="0"/>
    <n v="0"/>
    <n v="4"/>
    <n v="2.8254620123203287"/>
    <n v="0"/>
    <m/>
    <x v="2"/>
    <x v="4"/>
  </r>
  <r>
    <x v="7"/>
    <x v="3"/>
    <x v="4"/>
    <x v="5"/>
    <n v="0"/>
    <n v="0"/>
    <n v="0"/>
    <n v="0"/>
    <n v="0"/>
    <n v="0"/>
    <n v="2"/>
    <n v="2.0041067761806981"/>
    <n v="0"/>
    <m/>
    <x v="2"/>
    <x v="4"/>
  </r>
  <r>
    <x v="7"/>
    <x v="3"/>
    <x v="4"/>
    <x v="6"/>
    <n v="0"/>
    <n v="0"/>
    <n v="0"/>
    <n v="0"/>
    <n v="0"/>
    <n v="0"/>
    <n v="2"/>
    <n v="1.998631074606434"/>
    <n v="0"/>
    <m/>
    <x v="2"/>
    <x v="4"/>
  </r>
  <r>
    <x v="7"/>
    <x v="3"/>
    <x v="4"/>
    <x v="7"/>
    <n v="0"/>
    <n v="0"/>
    <n v="0"/>
    <n v="0"/>
    <n v="0"/>
    <n v="0"/>
    <n v="2"/>
    <n v="1.998631074606434"/>
    <n v="0"/>
    <m/>
    <x v="2"/>
    <x v="4"/>
  </r>
  <r>
    <x v="7"/>
    <x v="3"/>
    <x v="4"/>
    <x v="8"/>
    <n v="0"/>
    <n v="0"/>
    <n v="0"/>
    <n v="0"/>
    <n v="0"/>
    <n v="0"/>
    <n v="1"/>
    <n v="0.99931553730321698"/>
    <n v="0"/>
    <m/>
    <x v="2"/>
    <x v="4"/>
  </r>
  <r>
    <x v="7"/>
    <x v="3"/>
    <x v="4"/>
    <x v="9"/>
    <n v="0"/>
    <n v="0"/>
    <n v="0"/>
    <n v="0"/>
    <n v="0"/>
    <n v="0"/>
    <n v="1"/>
    <n v="1.0020533880903491"/>
    <n v="0"/>
    <m/>
    <x v="2"/>
    <x v="4"/>
  </r>
  <r>
    <x v="7"/>
    <x v="3"/>
    <x v="4"/>
    <x v="10"/>
    <n v="0"/>
    <n v="0"/>
    <n v="0"/>
    <n v="0"/>
    <n v="0"/>
    <n v="0"/>
    <n v="3"/>
    <n v="1.6974674880219027"/>
    <n v="0"/>
    <m/>
    <x v="2"/>
    <x v="4"/>
  </r>
  <r>
    <x v="7"/>
    <x v="3"/>
    <x v="4"/>
    <x v="11"/>
    <n v="0"/>
    <n v="0"/>
    <n v="0"/>
    <n v="0"/>
    <n v="0"/>
    <n v="0"/>
    <n v="3"/>
    <n v="2.9979466119096507"/>
    <n v="0"/>
    <m/>
    <x v="2"/>
    <x v="4"/>
  </r>
  <r>
    <x v="7"/>
    <x v="3"/>
    <x v="4"/>
    <x v="12"/>
    <n v="0"/>
    <n v="0"/>
    <n v="0"/>
    <n v="0"/>
    <n v="0"/>
    <n v="0"/>
    <n v="6"/>
    <n v="5.9958932238193015"/>
    <n v="0"/>
    <m/>
    <x v="2"/>
    <x v="4"/>
  </r>
  <r>
    <x v="7"/>
    <x v="3"/>
    <x v="4"/>
    <x v="13"/>
    <n v="0"/>
    <n v="0"/>
    <n v="1"/>
    <n v="1"/>
    <n v="1"/>
    <n v="1"/>
    <n v="6"/>
    <n v="5.6016427104722792"/>
    <n v="0"/>
    <n v="0"/>
    <x v="2"/>
    <x v="4"/>
  </r>
  <r>
    <x v="7"/>
    <x v="3"/>
    <x v="4"/>
    <x v="14"/>
    <n v="0"/>
    <n v="0"/>
    <n v="0"/>
    <n v="0"/>
    <n v="0"/>
    <n v="0"/>
    <n v="7"/>
    <n v="5.9110198494182065"/>
    <n v="0"/>
    <m/>
    <x v="2"/>
    <x v="4"/>
  </r>
  <r>
    <x v="7"/>
    <x v="3"/>
    <x v="4"/>
    <x v="15"/>
    <n v="0"/>
    <n v="0"/>
    <n v="0"/>
    <n v="0"/>
    <n v="0"/>
    <n v="0"/>
    <n v="6"/>
    <n v="5.9958932238193015"/>
    <n v="0"/>
    <m/>
    <x v="2"/>
    <x v="4"/>
  </r>
  <r>
    <x v="7"/>
    <x v="3"/>
    <x v="4"/>
    <x v="16"/>
    <n v="0"/>
    <n v="0"/>
    <n v="0"/>
    <n v="0"/>
    <n v="0"/>
    <n v="0"/>
    <n v="6"/>
    <n v="3.6851471594798082"/>
    <n v="0"/>
    <m/>
    <x v="2"/>
    <x v="4"/>
  </r>
  <r>
    <x v="7"/>
    <x v="3"/>
    <x v="4"/>
    <x v="17"/>
    <m/>
    <m/>
    <m/>
    <m/>
    <m/>
    <m/>
    <m/>
    <m/>
    <m/>
    <m/>
    <x v="2"/>
    <x v="4"/>
  </r>
  <r>
    <x v="0"/>
    <x v="0"/>
    <x v="0"/>
    <x v="0"/>
    <n v="4283"/>
    <n v="3980"/>
    <n v="37814"/>
    <n v="37814"/>
    <n v="46596"/>
    <n v="46596"/>
    <n v="2820923"/>
    <n v="11256874.428473648"/>
    <n v="0.35356173023772991"/>
    <n v="0.10525202306024224"/>
    <x v="2"/>
    <x v="5"/>
  </r>
  <r>
    <x v="1"/>
    <x v="1"/>
    <x v="0"/>
    <x v="0"/>
    <n v="7"/>
    <n v="5"/>
    <n v="581"/>
    <n v="581"/>
    <n v="846"/>
    <n v="846"/>
    <n v="1235788"/>
    <n v="3991040.4243668718"/>
    <n v="1.252806152870072E-3"/>
    <n v="8.6058519793459545E-3"/>
    <x v="2"/>
    <x v="5"/>
  </r>
  <r>
    <x v="1"/>
    <x v="2"/>
    <x v="0"/>
    <x v="0"/>
    <n v="246"/>
    <n v="222"/>
    <n v="3921"/>
    <n v="3921"/>
    <n v="4723"/>
    <n v="4723"/>
    <n v="1492040"/>
    <n v="5079313.4099931549"/>
    <n v="4.3706694602312239E-2"/>
    <n v="5.6618209640397855E-2"/>
    <x v="2"/>
    <x v="5"/>
  </r>
  <r>
    <x v="1"/>
    <x v="3"/>
    <x v="0"/>
    <x v="0"/>
    <n v="4030"/>
    <n v="3753"/>
    <n v="33312"/>
    <n v="33312"/>
    <n v="41027"/>
    <n v="41027"/>
    <n v="506282"/>
    <n v="2184943.2635181383"/>
    <n v="1.7176647387891519"/>
    <n v="0.11266210374639769"/>
    <x v="2"/>
    <x v="5"/>
  </r>
  <r>
    <x v="2"/>
    <x v="0"/>
    <x v="1"/>
    <x v="0"/>
    <m/>
    <m/>
    <m/>
    <m/>
    <m/>
    <m/>
    <m/>
    <m/>
    <m/>
    <m/>
    <x v="2"/>
    <x v="5"/>
  </r>
  <r>
    <x v="2"/>
    <x v="0"/>
    <x v="2"/>
    <x v="0"/>
    <n v="2089"/>
    <n v="1947"/>
    <n v="19946"/>
    <n v="19946"/>
    <n v="24728"/>
    <n v="24728"/>
    <n v="1427914"/>
    <n v="5859077.7932922654"/>
    <n v="0.33230485559161083"/>
    <n v="9.7613556602827639E-2"/>
    <x v="2"/>
    <x v="5"/>
  </r>
  <r>
    <x v="2"/>
    <x v="0"/>
    <x v="3"/>
    <x v="0"/>
    <n v="2194"/>
    <n v="2033"/>
    <n v="17866"/>
    <n v="17866"/>
    <n v="21866"/>
    <n v="21866"/>
    <n v="1392950"/>
    <n v="5397636.5859000683"/>
    <n v="0.37664632800783354"/>
    <n v="0.11379155938654427"/>
    <x v="2"/>
    <x v="5"/>
  </r>
  <r>
    <x v="2"/>
    <x v="0"/>
    <x v="4"/>
    <x v="0"/>
    <n v="0"/>
    <n v="0"/>
    <n v="2"/>
    <n v="2"/>
    <n v="2"/>
    <n v="2"/>
    <n v="59"/>
    <n v="160.04928131416838"/>
    <n v="0"/>
    <n v="0"/>
    <x v="2"/>
    <x v="5"/>
  </r>
  <r>
    <x v="3"/>
    <x v="1"/>
    <x v="1"/>
    <x v="0"/>
    <m/>
    <m/>
    <m/>
    <m/>
    <m/>
    <m/>
    <m/>
    <m/>
    <m/>
    <m/>
    <x v="2"/>
    <x v="5"/>
  </r>
  <r>
    <x v="3"/>
    <x v="1"/>
    <x v="2"/>
    <x v="0"/>
    <n v="3"/>
    <n v="3"/>
    <n v="200"/>
    <n v="200"/>
    <n v="301"/>
    <n v="301"/>
    <n v="618700"/>
    <n v="1986774.6091718001"/>
    <n v="1.5099850713567199E-3"/>
    <n v="1.4999999999999999E-2"/>
    <x v="2"/>
    <x v="5"/>
  </r>
  <r>
    <x v="3"/>
    <x v="1"/>
    <x v="3"/>
    <x v="0"/>
    <n v="4"/>
    <n v="2"/>
    <n v="381"/>
    <n v="381"/>
    <n v="545"/>
    <n v="545"/>
    <n v="617078"/>
    <n v="2004240.1752224504"/>
    <n v="9.9788439765110507E-4"/>
    <n v="5.2493438320209973E-3"/>
    <x v="2"/>
    <x v="5"/>
  </r>
  <r>
    <x v="3"/>
    <x v="1"/>
    <x v="4"/>
    <x v="0"/>
    <n v="0"/>
    <n v="0"/>
    <n v="0"/>
    <n v="0"/>
    <n v="0"/>
    <n v="0"/>
    <n v="10"/>
    <n v="25.639972621492127"/>
    <n v="0"/>
    <m/>
    <x v="2"/>
    <x v="5"/>
  </r>
  <r>
    <x v="3"/>
    <x v="2"/>
    <x v="1"/>
    <x v="0"/>
    <m/>
    <m/>
    <m/>
    <m/>
    <m/>
    <m/>
    <m/>
    <m/>
    <m/>
    <m/>
    <x v="2"/>
    <x v="5"/>
  </r>
  <r>
    <x v="3"/>
    <x v="2"/>
    <x v="2"/>
    <x v="0"/>
    <n v="74"/>
    <n v="67"/>
    <n v="1589"/>
    <n v="1589"/>
    <n v="1931"/>
    <n v="1931"/>
    <n v="764142"/>
    <n v="2689168.6160164271"/>
    <n v="2.491476347037315E-2"/>
    <n v="4.2164883574575207E-2"/>
    <x v="2"/>
    <x v="5"/>
  </r>
  <r>
    <x v="3"/>
    <x v="2"/>
    <x v="3"/>
    <x v="0"/>
    <n v="172"/>
    <n v="155"/>
    <n v="2332"/>
    <n v="2332"/>
    <n v="2792"/>
    <n v="2792"/>
    <n v="727872"/>
    <n v="2390086.5735797398"/>
    <n v="6.4851207363526397E-2"/>
    <n v="6.6466552315608926E-2"/>
    <x v="2"/>
    <x v="5"/>
  </r>
  <r>
    <x v="3"/>
    <x v="2"/>
    <x v="4"/>
    <x v="0"/>
    <n v="0"/>
    <n v="0"/>
    <n v="0"/>
    <n v="0"/>
    <n v="0"/>
    <n v="0"/>
    <n v="26"/>
    <n v="58.220396988364136"/>
    <n v="0"/>
    <m/>
    <x v="2"/>
    <x v="5"/>
  </r>
  <r>
    <x v="3"/>
    <x v="3"/>
    <x v="1"/>
    <x v="0"/>
    <m/>
    <m/>
    <m/>
    <m/>
    <m/>
    <m/>
    <m/>
    <m/>
    <m/>
    <m/>
    <x v="2"/>
    <x v="5"/>
  </r>
  <r>
    <x v="3"/>
    <x v="3"/>
    <x v="2"/>
    <x v="0"/>
    <n v="2012"/>
    <n v="1877"/>
    <n v="18157"/>
    <n v="18157"/>
    <n v="22496"/>
    <n v="22496"/>
    <n v="265410"/>
    <n v="1182370.4257357975"/>
    <n v="1.587488962126171"/>
    <n v="0.10337610838794956"/>
    <x v="2"/>
    <x v="5"/>
  </r>
  <r>
    <x v="3"/>
    <x v="3"/>
    <x v="3"/>
    <x v="0"/>
    <n v="2018"/>
    <n v="1876"/>
    <n v="15153"/>
    <n v="15153"/>
    <n v="18529"/>
    <n v="18529"/>
    <n v="240846"/>
    <n v="1002503.5756331279"/>
    <n v="1.8713150213107401"/>
    <n v="0.12380386722101235"/>
    <x v="2"/>
    <x v="5"/>
  </r>
  <r>
    <x v="3"/>
    <x v="3"/>
    <x v="4"/>
    <x v="0"/>
    <n v="0"/>
    <n v="0"/>
    <n v="2"/>
    <n v="2"/>
    <n v="2"/>
    <n v="2"/>
    <n v="26"/>
    <n v="69.262149212867897"/>
    <n v="0"/>
    <n v="0"/>
    <x v="2"/>
    <x v="5"/>
  </r>
  <r>
    <x v="4"/>
    <x v="0"/>
    <x v="0"/>
    <x v="1"/>
    <n v="243"/>
    <n v="222"/>
    <n v="2434"/>
    <n v="2434"/>
    <n v="2803"/>
    <n v="2803"/>
    <n v="748772"/>
    <n v="617509.89185489388"/>
    <n v="0.35950841100399228"/>
    <n v="9.1207888249794575E-2"/>
    <x v="2"/>
    <x v="5"/>
  </r>
  <r>
    <x v="4"/>
    <x v="0"/>
    <x v="0"/>
    <x v="2"/>
    <n v="212"/>
    <n v="193"/>
    <n v="2462"/>
    <n v="2462"/>
    <n v="2888"/>
    <n v="2888"/>
    <n v="750800"/>
    <n v="626525.40725530463"/>
    <n v="0.30804816175851252"/>
    <n v="7.8391551584077984E-2"/>
    <x v="2"/>
    <x v="5"/>
  </r>
  <r>
    <x v="4"/>
    <x v="0"/>
    <x v="0"/>
    <x v="3"/>
    <n v="274"/>
    <n v="258"/>
    <n v="2561"/>
    <n v="2561"/>
    <n v="2950"/>
    <n v="2950"/>
    <n v="758950"/>
    <n v="642754.40383299114"/>
    <n v="0.40139748317778456"/>
    <n v="0.10074189769621242"/>
    <x v="2"/>
    <x v="5"/>
  </r>
  <r>
    <x v="4"/>
    <x v="0"/>
    <x v="0"/>
    <x v="4"/>
    <n v="271"/>
    <n v="257"/>
    <n v="2562"/>
    <n v="2562"/>
    <n v="2867"/>
    <n v="2867"/>
    <n v="745662"/>
    <n v="627827.04175222456"/>
    <n v="0.40934840793529642"/>
    <n v="0.10031225604996097"/>
    <x v="2"/>
    <x v="5"/>
  </r>
  <r>
    <x v="4"/>
    <x v="0"/>
    <x v="0"/>
    <x v="5"/>
    <n v="229"/>
    <n v="217"/>
    <n v="2497"/>
    <n v="2497"/>
    <n v="2712"/>
    <n v="2712"/>
    <n v="730954"/>
    <n v="616191.5537303217"/>
    <n v="0.35216321724359562"/>
    <n v="8.6904285142170606E-2"/>
    <x v="2"/>
    <x v="5"/>
  </r>
  <r>
    <x v="4"/>
    <x v="0"/>
    <x v="0"/>
    <x v="6"/>
    <n v="298"/>
    <n v="282"/>
    <n v="2684"/>
    <n v="2684"/>
    <n v="2985"/>
    <n v="2985"/>
    <n v="739710"/>
    <n v="622818.3463381246"/>
    <n v="0.4527804963646716"/>
    <n v="0.10506706408345752"/>
    <x v="2"/>
    <x v="5"/>
  </r>
  <r>
    <x v="4"/>
    <x v="0"/>
    <x v="0"/>
    <x v="7"/>
    <n v="297"/>
    <n v="286"/>
    <n v="2671"/>
    <n v="2671"/>
    <n v="2939"/>
    <n v="2939"/>
    <n v="748926"/>
    <n v="621577.24845995894"/>
    <n v="0.46011980121312901"/>
    <n v="0.10707600149756645"/>
    <x v="2"/>
    <x v="5"/>
  </r>
  <r>
    <x v="4"/>
    <x v="0"/>
    <x v="0"/>
    <x v="8"/>
    <n v="317"/>
    <n v="301"/>
    <n v="2624"/>
    <n v="2624"/>
    <n v="2837"/>
    <n v="2837"/>
    <n v="740703"/>
    <n v="614635.370294319"/>
    <n v="0.48972124701490205"/>
    <n v="0.11471036585365854"/>
    <x v="2"/>
    <x v="5"/>
  </r>
  <r>
    <x v="4"/>
    <x v="0"/>
    <x v="0"/>
    <x v="9"/>
    <n v="287"/>
    <n v="265"/>
    <n v="2758"/>
    <n v="2758"/>
    <n v="2992"/>
    <n v="2992"/>
    <n v="816037"/>
    <n v="685616.0438056126"/>
    <n v="0.3865137089398879"/>
    <n v="9.6084118926758527E-2"/>
    <x v="2"/>
    <x v="5"/>
  </r>
  <r>
    <x v="4"/>
    <x v="0"/>
    <x v="0"/>
    <x v="10"/>
    <n v="366"/>
    <n v="341"/>
    <n v="2765"/>
    <n v="2765"/>
    <n v="3030"/>
    <n v="3030"/>
    <n v="887574"/>
    <n v="759849.68925393571"/>
    <n v="0.44877296763102381"/>
    <n v="0.12332730560578661"/>
    <x v="2"/>
    <x v="5"/>
  </r>
  <r>
    <x v="4"/>
    <x v="0"/>
    <x v="0"/>
    <x v="11"/>
    <n v="338"/>
    <n v="315"/>
    <n v="2866"/>
    <n v="2866"/>
    <n v="3125"/>
    <n v="3125"/>
    <n v="945407"/>
    <n v="805746.1190965093"/>
    <n v="0.39094200087890274"/>
    <n v="0.1099092812281926"/>
    <x v="2"/>
    <x v="5"/>
  </r>
  <r>
    <x v="4"/>
    <x v="0"/>
    <x v="0"/>
    <x v="12"/>
    <n v="376"/>
    <n v="357"/>
    <n v="3027"/>
    <n v="3027"/>
    <n v="3312"/>
    <n v="3312"/>
    <n v="960022"/>
    <n v="821346.35181382613"/>
    <n v="0.43465220148797945"/>
    <n v="0.11793855302279485"/>
    <x v="2"/>
    <x v="5"/>
  </r>
  <r>
    <x v="4"/>
    <x v="0"/>
    <x v="0"/>
    <x v="13"/>
    <n v="369"/>
    <n v="333"/>
    <n v="2949"/>
    <n v="2949"/>
    <n v="3225"/>
    <n v="3225"/>
    <n v="988216"/>
    <n v="842420.35592060233"/>
    <n v="0.39528959344304482"/>
    <n v="0.11291963377416073"/>
    <x v="2"/>
    <x v="5"/>
  </r>
  <r>
    <x v="4"/>
    <x v="0"/>
    <x v="0"/>
    <x v="14"/>
    <n v="406"/>
    <n v="353"/>
    <n v="2954"/>
    <n v="2954"/>
    <n v="3222"/>
    <n v="3222"/>
    <n v="968173"/>
    <n v="820507.22792607802"/>
    <n v="0.43022168237596908"/>
    <n v="0.11949898442789438"/>
    <x v="2"/>
    <x v="5"/>
  </r>
  <r>
    <x v="4"/>
    <x v="0"/>
    <x v="0"/>
    <x v="15"/>
    <n v="0"/>
    <n v="0"/>
    <n v="0"/>
    <n v="0"/>
    <n v="2866"/>
    <n v="2866"/>
    <n v="1065388"/>
    <n v="901166.57084188913"/>
    <n v="0"/>
    <m/>
    <x v="2"/>
    <x v="5"/>
  </r>
  <r>
    <x v="4"/>
    <x v="0"/>
    <x v="0"/>
    <x v="16"/>
    <n v="0"/>
    <n v="0"/>
    <n v="0"/>
    <n v="0"/>
    <n v="1843"/>
    <n v="1843"/>
    <n v="1065193"/>
    <n v="630382.80629705684"/>
    <n v="0"/>
    <m/>
    <x v="2"/>
    <x v="5"/>
  </r>
  <r>
    <x v="4"/>
    <x v="0"/>
    <x v="0"/>
    <x v="17"/>
    <m/>
    <m/>
    <m/>
    <m/>
    <m/>
    <m/>
    <m/>
    <m/>
    <m/>
    <m/>
    <x v="2"/>
    <x v="5"/>
  </r>
  <r>
    <x v="5"/>
    <x v="1"/>
    <x v="0"/>
    <x v="1"/>
    <n v="0"/>
    <n v="0"/>
    <n v="37"/>
    <n v="37"/>
    <n v="58"/>
    <n v="58"/>
    <n v="292579"/>
    <n v="228104.84599589324"/>
    <n v="0"/>
    <n v="0"/>
    <x v="2"/>
    <x v="5"/>
  </r>
  <r>
    <x v="5"/>
    <x v="1"/>
    <x v="0"/>
    <x v="2"/>
    <n v="0"/>
    <n v="0"/>
    <n v="32"/>
    <n v="32"/>
    <n v="63"/>
    <n v="63"/>
    <n v="291128"/>
    <n v="230757.47022587268"/>
    <n v="0"/>
    <n v="0"/>
    <x v="2"/>
    <x v="5"/>
  </r>
  <r>
    <x v="5"/>
    <x v="1"/>
    <x v="0"/>
    <x v="3"/>
    <n v="2"/>
    <n v="1"/>
    <n v="47"/>
    <n v="47"/>
    <n v="65"/>
    <n v="65"/>
    <n v="295269"/>
    <n v="237019.70157426421"/>
    <n v="4.219058556559168E-3"/>
    <n v="2.1276595744680851E-2"/>
    <x v="2"/>
    <x v="5"/>
  </r>
  <r>
    <x v="5"/>
    <x v="1"/>
    <x v="0"/>
    <x v="4"/>
    <n v="1"/>
    <n v="1"/>
    <n v="40"/>
    <n v="40"/>
    <n v="55"/>
    <n v="55"/>
    <n v="288554"/>
    <n v="229899.18138261465"/>
    <n v="4.3497327567066386E-3"/>
    <n v="2.5000000000000001E-2"/>
    <x v="2"/>
    <x v="5"/>
  </r>
  <r>
    <x v="5"/>
    <x v="1"/>
    <x v="0"/>
    <x v="5"/>
    <n v="0"/>
    <n v="0"/>
    <n v="46"/>
    <n v="46"/>
    <n v="57"/>
    <n v="57"/>
    <n v="280648"/>
    <n v="223287.1731690623"/>
    <n v="0"/>
    <n v="0"/>
    <x v="2"/>
    <x v="5"/>
  </r>
  <r>
    <x v="5"/>
    <x v="1"/>
    <x v="0"/>
    <x v="6"/>
    <n v="0"/>
    <n v="0"/>
    <n v="34"/>
    <n v="34"/>
    <n v="48"/>
    <n v="48"/>
    <n v="280747"/>
    <n v="222977.28678986995"/>
    <n v="0"/>
    <n v="0"/>
    <x v="2"/>
    <x v="5"/>
  </r>
  <r>
    <x v="5"/>
    <x v="1"/>
    <x v="0"/>
    <x v="7"/>
    <n v="1"/>
    <n v="1"/>
    <n v="40"/>
    <n v="40"/>
    <n v="65"/>
    <n v="65"/>
    <n v="281817"/>
    <n v="221036.68446269678"/>
    <n v="4.5241359027386463E-3"/>
    <n v="2.5000000000000001E-2"/>
    <x v="2"/>
    <x v="5"/>
  </r>
  <r>
    <x v="5"/>
    <x v="1"/>
    <x v="0"/>
    <x v="8"/>
    <n v="0"/>
    <n v="0"/>
    <n v="32"/>
    <n v="32"/>
    <n v="40"/>
    <n v="40"/>
    <n v="275455"/>
    <n v="215128.08213552361"/>
    <n v="0"/>
    <n v="0"/>
    <x v="2"/>
    <x v="5"/>
  </r>
  <r>
    <x v="5"/>
    <x v="1"/>
    <x v="0"/>
    <x v="9"/>
    <n v="0"/>
    <n v="0"/>
    <n v="32"/>
    <n v="32"/>
    <n v="40"/>
    <n v="40"/>
    <n v="300427"/>
    <n v="239214.53798767968"/>
    <n v="0"/>
    <n v="0"/>
    <x v="2"/>
    <x v="5"/>
  </r>
  <r>
    <x v="5"/>
    <x v="1"/>
    <x v="0"/>
    <x v="10"/>
    <n v="1"/>
    <n v="1"/>
    <n v="39"/>
    <n v="39"/>
    <n v="49"/>
    <n v="49"/>
    <n v="324844"/>
    <n v="265095.95071868581"/>
    <n v="3.7722190674318477E-3"/>
    <n v="2.564102564102564E-2"/>
    <x v="2"/>
    <x v="5"/>
  </r>
  <r>
    <x v="5"/>
    <x v="1"/>
    <x v="0"/>
    <x v="11"/>
    <n v="0"/>
    <n v="0"/>
    <n v="49"/>
    <n v="49"/>
    <n v="55"/>
    <n v="55"/>
    <n v="344681"/>
    <n v="280626.89117043122"/>
    <n v="0"/>
    <n v="0"/>
    <x v="2"/>
    <x v="5"/>
  </r>
  <r>
    <x v="5"/>
    <x v="1"/>
    <x v="0"/>
    <x v="12"/>
    <n v="0"/>
    <n v="0"/>
    <n v="47"/>
    <n v="47"/>
    <n v="58"/>
    <n v="58"/>
    <n v="346941"/>
    <n v="284537.86173853523"/>
    <n v="0"/>
    <n v="0"/>
    <x v="2"/>
    <x v="5"/>
  </r>
  <r>
    <x v="5"/>
    <x v="1"/>
    <x v="0"/>
    <x v="13"/>
    <n v="2"/>
    <n v="1"/>
    <n v="59"/>
    <n v="59"/>
    <n v="68"/>
    <n v="68"/>
    <n v="362710"/>
    <n v="295810.38193018478"/>
    <n v="3.3805439602049309E-3"/>
    <n v="1.6949152542372881E-2"/>
    <x v="2"/>
    <x v="5"/>
  </r>
  <r>
    <x v="5"/>
    <x v="1"/>
    <x v="0"/>
    <x v="14"/>
    <n v="0"/>
    <n v="0"/>
    <n v="47"/>
    <n v="47"/>
    <n v="55"/>
    <n v="55"/>
    <n v="351172"/>
    <n v="285633.48939082818"/>
    <n v="0"/>
    <n v="0"/>
    <x v="2"/>
    <x v="5"/>
  </r>
  <r>
    <x v="5"/>
    <x v="1"/>
    <x v="0"/>
    <x v="15"/>
    <n v="0"/>
    <n v="0"/>
    <n v="0"/>
    <n v="0"/>
    <n v="48"/>
    <n v="48"/>
    <n v="386044"/>
    <n v="315903.35386721423"/>
    <n v="0"/>
    <m/>
    <x v="2"/>
    <x v="5"/>
  </r>
  <r>
    <x v="5"/>
    <x v="1"/>
    <x v="0"/>
    <x v="16"/>
    <n v="0"/>
    <n v="0"/>
    <n v="0"/>
    <n v="0"/>
    <n v="22"/>
    <n v="22"/>
    <n v="374687"/>
    <n v="216007.5318275154"/>
    <n v="0"/>
    <m/>
    <x v="2"/>
    <x v="5"/>
  </r>
  <r>
    <x v="5"/>
    <x v="1"/>
    <x v="0"/>
    <x v="17"/>
    <m/>
    <m/>
    <m/>
    <m/>
    <m/>
    <m/>
    <m/>
    <m/>
    <m/>
    <m/>
    <x v="2"/>
    <x v="5"/>
  </r>
  <r>
    <x v="5"/>
    <x v="2"/>
    <x v="0"/>
    <x v="1"/>
    <n v="16"/>
    <n v="14"/>
    <n v="288"/>
    <n v="288"/>
    <n v="312"/>
    <n v="312"/>
    <n v="358110"/>
    <n v="290071.43874058867"/>
    <n v="4.8263972698533143E-2"/>
    <n v="4.8611111111111112E-2"/>
    <x v="2"/>
    <x v="5"/>
  </r>
  <r>
    <x v="5"/>
    <x v="2"/>
    <x v="0"/>
    <x v="2"/>
    <n v="14"/>
    <n v="12"/>
    <n v="274"/>
    <n v="274"/>
    <n v="299"/>
    <n v="299"/>
    <n v="359596"/>
    <n v="294070.18206707732"/>
    <n v="4.0806585406414325E-2"/>
    <n v="4.3795620437956206E-2"/>
    <x v="2"/>
    <x v="5"/>
  </r>
  <r>
    <x v="5"/>
    <x v="2"/>
    <x v="0"/>
    <x v="3"/>
    <n v="18"/>
    <n v="16"/>
    <n v="265"/>
    <n v="265"/>
    <n v="288"/>
    <n v="288"/>
    <n v="361684"/>
    <n v="300375.91512662562"/>
    <n v="5.326658761324151E-2"/>
    <n v="6.0377358490566038E-2"/>
    <x v="2"/>
    <x v="5"/>
  </r>
  <r>
    <x v="5"/>
    <x v="2"/>
    <x v="0"/>
    <x v="4"/>
    <n v="15"/>
    <n v="14"/>
    <n v="277"/>
    <n v="277"/>
    <n v="309"/>
    <n v="309"/>
    <n v="352907"/>
    <n v="291134.49965776864"/>
    <n v="4.8087739572112313E-2"/>
    <n v="5.0541516245487361E-2"/>
    <x v="2"/>
    <x v="5"/>
  </r>
  <r>
    <x v="5"/>
    <x v="2"/>
    <x v="0"/>
    <x v="5"/>
    <n v="17"/>
    <n v="15"/>
    <n v="246"/>
    <n v="246"/>
    <n v="269"/>
    <n v="269"/>
    <n v="343509"/>
    <n v="283526.58453114307"/>
    <n v="5.2905091862214329E-2"/>
    <n v="6.097560975609756E-2"/>
    <x v="2"/>
    <x v="5"/>
  </r>
  <r>
    <x v="5"/>
    <x v="2"/>
    <x v="0"/>
    <x v="6"/>
    <n v="19"/>
    <n v="16"/>
    <n v="275"/>
    <n v="275"/>
    <n v="304"/>
    <n v="304"/>
    <n v="344877"/>
    <n v="283866.51334702258"/>
    <n v="5.6364520814190709E-2"/>
    <n v="5.8181818181818182E-2"/>
    <x v="2"/>
    <x v="5"/>
  </r>
  <r>
    <x v="5"/>
    <x v="2"/>
    <x v="0"/>
    <x v="7"/>
    <n v="16"/>
    <n v="15"/>
    <n v="286"/>
    <n v="286"/>
    <n v="314"/>
    <n v="314"/>
    <n v="347307"/>
    <n v="281705.39904175221"/>
    <n v="5.3247115784872887E-2"/>
    <n v="5.2447552447552448E-2"/>
    <x v="2"/>
    <x v="5"/>
  </r>
  <r>
    <x v="5"/>
    <x v="2"/>
    <x v="0"/>
    <x v="8"/>
    <n v="22"/>
    <n v="19"/>
    <n v="247"/>
    <n v="247"/>
    <n v="281"/>
    <n v="281"/>
    <n v="340684"/>
    <n v="274977.58521560574"/>
    <n v="6.9096541032980519E-2"/>
    <n v="7.6923076923076927E-2"/>
    <x v="2"/>
    <x v="5"/>
  </r>
  <r>
    <x v="5"/>
    <x v="2"/>
    <x v="0"/>
    <x v="9"/>
    <n v="13"/>
    <n v="11"/>
    <n v="281"/>
    <n v="281"/>
    <n v="309"/>
    <n v="309"/>
    <n v="376826"/>
    <n v="307652.59411362081"/>
    <n v="3.5754614817054109E-2"/>
    <n v="3.9145907473309607E-2"/>
    <x v="2"/>
    <x v="5"/>
  </r>
  <r>
    <x v="5"/>
    <x v="2"/>
    <x v="0"/>
    <x v="10"/>
    <n v="15"/>
    <n v="15"/>
    <n v="320"/>
    <n v="320"/>
    <n v="355"/>
    <n v="355"/>
    <n v="410263"/>
    <n v="340762.20944558521"/>
    <n v="4.40189656722932E-2"/>
    <n v="4.6875E-2"/>
    <x v="2"/>
    <x v="5"/>
  </r>
  <r>
    <x v="5"/>
    <x v="2"/>
    <x v="0"/>
    <x v="11"/>
    <n v="25"/>
    <n v="24"/>
    <n v="290"/>
    <n v="290"/>
    <n v="332"/>
    <n v="332"/>
    <n v="437534"/>
    <n v="361087.24982888432"/>
    <n v="6.6465930357201372E-2"/>
    <n v="8.2758620689655171E-2"/>
    <x v="2"/>
    <x v="5"/>
  </r>
  <r>
    <x v="5"/>
    <x v="2"/>
    <x v="0"/>
    <x v="12"/>
    <n v="18"/>
    <n v="18"/>
    <n v="299"/>
    <n v="299"/>
    <n v="340"/>
    <n v="340"/>
    <n v="443268"/>
    <n v="365156.40520191647"/>
    <n v="4.9293945672531037E-2"/>
    <n v="6.0200668896321072E-2"/>
    <x v="2"/>
    <x v="5"/>
  </r>
  <r>
    <x v="5"/>
    <x v="2"/>
    <x v="0"/>
    <x v="13"/>
    <n v="17"/>
    <n v="15"/>
    <n v="306"/>
    <n v="306"/>
    <n v="346"/>
    <n v="346"/>
    <n v="453016"/>
    <n v="371360.56947296375"/>
    <n v="4.0392010442271926E-2"/>
    <n v="4.9019607843137254E-2"/>
    <x v="2"/>
    <x v="5"/>
  </r>
  <r>
    <x v="5"/>
    <x v="2"/>
    <x v="0"/>
    <x v="14"/>
    <n v="21"/>
    <n v="18"/>
    <n v="267"/>
    <n v="267"/>
    <n v="303"/>
    <n v="303"/>
    <n v="442818"/>
    <n v="358975.49897330598"/>
    <n v="5.0142697904122173E-2"/>
    <n v="6.741573033707865E-2"/>
    <x v="2"/>
    <x v="5"/>
  </r>
  <r>
    <x v="5"/>
    <x v="2"/>
    <x v="0"/>
    <x v="15"/>
    <n v="0"/>
    <n v="0"/>
    <n v="0"/>
    <n v="0"/>
    <n v="232"/>
    <n v="232"/>
    <n v="490262"/>
    <n v="395054.30527036276"/>
    <n v="0"/>
    <m/>
    <x v="2"/>
    <x v="5"/>
  </r>
  <r>
    <x v="5"/>
    <x v="2"/>
    <x v="0"/>
    <x v="16"/>
    <n v="0"/>
    <n v="0"/>
    <n v="0"/>
    <n v="0"/>
    <n v="130"/>
    <n v="130"/>
    <n v="486429"/>
    <n v="279536.45995893225"/>
    <n v="0"/>
    <m/>
    <x v="2"/>
    <x v="5"/>
  </r>
  <r>
    <x v="5"/>
    <x v="2"/>
    <x v="0"/>
    <x v="17"/>
    <m/>
    <m/>
    <m/>
    <m/>
    <m/>
    <m/>
    <m/>
    <m/>
    <m/>
    <m/>
    <x v="2"/>
    <x v="5"/>
  </r>
  <r>
    <x v="5"/>
    <x v="3"/>
    <x v="0"/>
    <x v="1"/>
    <n v="227"/>
    <n v="208"/>
    <n v="2109"/>
    <n v="2109"/>
    <n v="2433"/>
    <n v="2433"/>
    <n v="111534"/>
    <n v="99238.899383983575"/>
    <n v="2.0959523059117044"/>
    <n v="9.8624940730203892E-2"/>
    <x v="2"/>
    <x v="5"/>
  </r>
  <r>
    <x v="5"/>
    <x v="3"/>
    <x v="0"/>
    <x v="2"/>
    <n v="198"/>
    <n v="181"/>
    <n v="2156"/>
    <n v="2156"/>
    <n v="2526"/>
    <n v="2526"/>
    <n v="115072"/>
    <n v="101595.49897330595"/>
    <n v="1.7815749893364612"/>
    <n v="8.3951762523191101E-2"/>
    <x v="2"/>
    <x v="5"/>
  </r>
  <r>
    <x v="5"/>
    <x v="3"/>
    <x v="0"/>
    <x v="3"/>
    <n v="254"/>
    <n v="241"/>
    <n v="2249"/>
    <n v="2249"/>
    <n v="2597"/>
    <n v="2597"/>
    <n v="118780"/>
    <n v="105246.91033538672"/>
    <n v="2.2898534430323281"/>
    <n v="0.10715873721654068"/>
    <x v="2"/>
    <x v="5"/>
  </r>
  <r>
    <x v="5"/>
    <x v="3"/>
    <x v="0"/>
    <x v="4"/>
    <n v="255"/>
    <n v="242"/>
    <n v="2245"/>
    <n v="2245"/>
    <n v="2503"/>
    <n v="2503"/>
    <n v="120170"/>
    <n v="106713.7850787132"/>
    <n v="2.2677482559680389"/>
    <n v="0.10779510022271716"/>
    <x v="2"/>
    <x v="5"/>
  </r>
  <r>
    <x v="5"/>
    <x v="3"/>
    <x v="0"/>
    <x v="5"/>
    <n v="212"/>
    <n v="202"/>
    <n v="2205"/>
    <n v="2205"/>
    <n v="2386"/>
    <n v="2386"/>
    <n v="122929"/>
    <n v="109347.27994524299"/>
    <n v="1.8473253299135928"/>
    <n v="9.1609977324263042E-2"/>
    <x v="2"/>
    <x v="5"/>
  </r>
  <r>
    <x v="5"/>
    <x v="3"/>
    <x v="0"/>
    <x v="6"/>
    <n v="279"/>
    <n v="266"/>
    <n v="2375"/>
    <n v="2375"/>
    <n v="2633"/>
    <n v="2633"/>
    <n v="130562"/>
    <n v="115878.57357973991"/>
    <n v="2.2955063372173505"/>
    <n v="0.112"/>
    <x v="2"/>
    <x v="5"/>
  </r>
  <r>
    <x v="5"/>
    <x v="3"/>
    <x v="0"/>
    <x v="7"/>
    <n v="280"/>
    <n v="270"/>
    <n v="2345"/>
    <n v="2345"/>
    <n v="2560"/>
    <n v="2560"/>
    <n v="137049"/>
    <n v="118733.08145106092"/>
    <n v="2.274008193001273"/>
    <n v="0.11513859275053305"/>
    <x v="2"/>
    <x v="5"/>
  </r>
  <r>
    <x v="5"/>
    <x v="3"/>
    <x v="0"/>
    <x v="8"/>
    <n v="295"/>
    <n v="282"/>
    <n v="2345"/>
    <n v="2345"/>
    <n v="2516"/>
    <n v="2516"/>
    <n v="141796"/>
    <n v="124420.64065708419"/>
    <n v="2.266504966625436"/>
    <n v="0.12025586353944563"/>
    <x v="2"/>
    <x v="5"/>
  </r>
  <r>
    <x v="5"/>
    <x v="3"/>
    <x v="0"/>
    <x v="9"/>
    <n v="274"/>
    <n v="254"/>
    <n v="2445"/>
    <n v="2445"/>
    <n v="2643"/>
    <n v="2643"/>
    <n v="157095"/>
    <n v="138640.28473648187"/>
    <n v="1.832079330209009"/>
    <n v="0.10388548057259714"/>
    <x v="2"/>
    <x v="5"/>
  </r>
  <r>
    <x v="5"/>
    <x v="3"/>
    <x v="0"/>
    <x v="10"/>
    <n v="350"/>
    <n v="325"/>
    <n v="2406"/>
    <n v="2406"/>
    <n v="2626"/>
    <n v="2626"/>
    <n v="173543"/>
    <n v="153888.14784394251"/>
    <n v="2.1119235272724284"/>
    <n v="0.13507896924355778"/>
    <x v="2"/>
    <x v="5"/>
  </r>
  <r>
    <x v="5"/>
    <x v="3"/>
    <x v="0"/>
    <x v="11"/>
    <n v="313"/>
    <n v="291"/>
    <n v="2527"/>
    <n v="2527"/>
    <n v="2738"/>
    <n v="2738"/>
    <n v="185729"/>
    <n v="163918.2368240931"/>
    <n v="1.7752753179762615"/>
    <n v="0.11515631183221212"/>
    <x v="2"/>
    <x v="5"/>
  </r>
  <r>
    <x v="5"/>
    <x v="3"/>
    <x v="0"/>
    <x v="12"/>
    <n v="358"/>
    <n v="339"/>
    <n v="2681"/>
    <n v="2681"/>
    <n v="2914"/>
    <n v="2914"/>
    <n v="194065"/>
    <n v="171539.67145790556"/>
    <n v="1.9762192449062015"/>
    <n v="0.12644535621036926"/>
    <x v="2"/>
    <x v="5"/>
  </r>
  <r>
    <x v="5"/>
    <x v="3"/>
    <x v="0"/>
    <x v="13"/>
    <n v="350"/>
    <n v="317"/>
    <n v="2584"/>
    <n v="2584"/>
    <n v="2811"/>
    <n v="2811"/>
    <n v="197774"/>
    <n v="175120.06297056811"/>
    <n v="1.8101866492206391"/>
    <n v="0.12267801857585139"/>
    <x v="2"/>
    <x v="5"/>
  </r>
  <r>
    <x v="5"/>
    <x v="3"/>
    <x v="0"/>
    <x v="14"/>
    <n v="385"/>
    <n v="335"/>
    <n v="2640"/>
    <n v="2640"/>
    <n v="2864"/>
    <n v="2864"/>
    <n v="199371"/>
    <n v="175782.14099931554"/>
    <n v="1.9057681178277628"/>
    <n v="0.12689393939393939"/>
    <x v="2"/>
    <x v="5"/>
  </r>
  <r>
    <x v="5"/>
    <x v="3"/>
    <x v="0"/>
    <x v="15"/>
    <n v="0"/>
    <n v="0"/>
    <n v="0"/>
    <n v="0"/>
    <n v="2586"/>
    <n v="2586"/>
    <n v="217864"/>
    <n v="190098.66940451745"/>
    <n v="0"/>
    <m/>
    <x v="2"/>
    <x v="5"/>
  </r>
  <r>
    <x v="5"/>
    <x v="3"/>
    <x v="0"/>
    <x v="16"/>
    <n v="0"/>
    <n v="0"/>
    <n v="0"/>
    <n v="0"/>
    <n v="1691"/>
    <n v="1691"/>
    <n v="224275"/>
    <n v="134781.37987679671"/>
    <n v="0"/>
    <m/>
    <x v="2"/>
    <x v="5"/>
  </r>
  <r>
    <x v="5"/>
    <x v="3"/>
    <x v="0"/>
    <x v="17"/>
    <m/>
    <m/>
    <m/>
    <m/>
    <m/>
    <m/>
    <m/>
    <m/>
    <m/>
    <m/>
    <x v="2"/>
    <x v="5"/>
  </r>
  <r>
    <x v="6"/>
    <x v="0"/>
    <x v="1"/>
    <x v="1"/>
    <m/>
    <m/>
    <m/>
    <m/>
    <m/>
    <m/>
    <m/>
    <m/>
    <m/>
    <m/>
    <x v="2"/>
    <x v="5"/>
  </r>
  <r>
    <x v="6"/>
    <x v="0"/>
    <x v="1"/>
    <x v="2"/>
    <m/>
    <m/>
    <m/>
    <m/>
    <m/>
    <m/>
    <m/>
    <m/>
    <m/>
    <m/>
    <x v="2"/>
    <x v="5"/>
  </r>
  <r>
    <x v="6"/>
    <x v="0"/>
    <x v="1"/>
    <x v="3"/>
    <m/>
    <m/>
    <m/>
    <m/>
    <m/>
    <m/>
    <m/>
    <m/>
    <m/>
    <m/>
    <x v="2"/>
    <x v="5"/>
  </r>
  <r>
    <x v="6"/>
    <x v="0"/>
    <x v="1"/>
    <x v="4"/>
    <m/>
    <m/>
    <m/>
    <m/>
    <m/>
    <m/>
    <m/>
    <m/>
    <m/>
    <m/>
    <x v="2"/>
    <x v="5"/>
  </r>
  <r>
    <x v="6"/>
    <x v="0"/>
    <x v="1"/>
    <x v="5"/>
    <m/>
    <m/>
    <m/>
    <m/>
    <m/>
    <m/>
    <m/>
    <m/>
    <m/>
    <m/>
    <x v="2"/>
    <x v="5"/>
  </r>
  <r>
    <x v="6"/>
    <x v="0"/>
    <x v="1"/>
    <x v="6"/>
    <m/>
    <m/>
    <m/>
    <m/>
    <m/>
    <m/>
    <m/>
    <m/>
    <m/>
    <m/>
    <x v="2"/>
    <x v="5"/>
  </r>
  <r>
    <x v="6"/>
    <x v="0"/>
    <x v="1"/>
    <x v="7"/>
    <m/>
    <m/>
    <m/>
    <m/>
    <m/>
    <m/>
    <m/>
    <m/>
    <m/>
    <m/>
    <x v="2"/>
    <x v="5"/>
  </r>
  <r>
    <x v="6"/>
    <x v="0"/>
    <x v="1"/>
    <x v="8"/>
    <m/>
    <m/>
    <m/>
    <m/>
    <m/>
    <m/>
    <m/>
    <m/>
    <m/>
    <m/>
    <x v="2"/>
    <x v="5"/>
  </r>
  <r>
    <x v="6"/>
    <x v="0"/>
    <x v="1"/>
    <x v="9"/>
    <m/>
    <m/>
    <m/>
    <m/>
    <m/>
    <m/>
    <m/>
    <m/>
    <m/>
    <m/>
    <x v="2"/>
    <x v="5"/>
  </r>
  <r>
    <x v="6"/>
    <x v="0"/>
    <x v="1"/>
    <x v="10"/>
    <m/>
    <m/>
    <m/>
    <m/>
    <m/>
    <m/>
    <m/>
    <m/>
    <m/>
    <m/>
    <x v="2"/>
    <x v="5"/>
  </r>
  <r>
    <x v="6"/>
    <x v="0"/>
    <x v="1"/>
    <x v="11"/>
    <m/>
    <m/>
    <m/>
    <m/>
    <m/>
    <m/>
    <m/>
    <m/>
    <m/>
    <m/>
    <x v="2"/>
    <x v="5"/>
  </r>
  <r>
    <x v="6"/>
    <x v="0"/>
    <x v="1"/>
    <x v="12"/>
    <m/>
    <m/>
    <m/>
    <m/>
    <m/>
    <m/>
    <m/>
    <m/>
    <m/>
    <m/>
    <x v="2"/>
    <x v="5"/>
  </r>
  <r>
    <x v="6"/>
    <x v="0"/>
    <x v="1"/>
    <x v="13"/>
    <m/>
    <m/>
    <m/>
    <m/>
    <m/>
    <m/>
    <m/>
    <m/>
    <m/>
    <m/>
    <x v="2"/>
    <x v="5"/>
  </r>
  <r>
    <x v="6"/>
    <x v="0"/>
    <x v="1"/>
    <x v="14"/>
    <m/>
    <m/>
    <m/>
    <m/>
    <m/>
    <m/>
    <m/>
    <m/>
    <m/>
    <m/>
    <x v="2"/>
    <x v="5"/>
  </r>
  <r>
    <x v="6"/>
    <x v="0"/>
    <x v="1"/>
    <x v="15"/>
    <m/>
    <m/>
    <m/>
    <m/>
    <m/>
    <m/>
    <m/>
    <m/>
    <m/>
    <m/>
    <x v="2"/>
    <x v="5"/>
  </r>
  <r>
    <x v="6"/>
    <x v="0"/>
    <x v="1"/>
    <x v="16"/>
    <m/>
    <m/>
    <m/>
    <m/>
    <m/>
    <m/>
    <m/>
    <m/>
    <m/>
    <m/>
    <x v="2"/>
    <x v="5"/>
  </r>
  <r>
    <x v="6"/>
    <x v="0"/>
    <x v="1"/>
    <x v="17"/>
    <m/>
    <m/>
    <m/>
    <m/>
    <m/>
    <m/>
    <m/>
    <m/>
    <m/>
    <m/>
    <x v="2"/>
    <x v="5"/>
  </r>
  <r>
    <x v="6"/>
    <x v="0"/>
    <x v="2"/>
    <x v="1"/>
    <n v="117"/>
    <n v="106"/>
    <n v="1213"/>
    <n v="1213"/>
    <n v="1445"/>
    <n v="1445"/>
    <n v="389959"/>
    <n v="322284.5557837098"/>
    <n v="0.3289018915046561"/>
    <n v="8.7386644682605111E-2"/>
    <x v="2"/>
    <x v="5"/>
  </r>
  <r>
    <x v="6"/>
    <x v="0"/>
    <x v="2"/>
    <x v="2"/>
    <n v="98"/>
    <n v="87"/>
    <n v="1249"/>
    <n v="1249"/>
    <n v="1511"/>
    <n v="1511"/>
    <n v="391348"/>
    <n v="327802.86652977415"/>
    <n v="0.26540341431729925"/>
    <n v="6.9655724579663736E-2"/>
    <x v="2"/>
    <x v="5"/>
  </r>
  <r>
    <x v="6"/>
    <x v="0"/>
    <x v="2"/>
    <x v="3"/>
    <n v="130"/>
    <n v="123"/>
    <n v="1345"/>
    <n v="1345"/>
    <n v="1565"/>
    <n v="1565"/>
    <n v="395552"/>
    <n v="336371.22245037643"/>
    <n v="0.36566742869374247"/>
    <n v="9.1449814126394052E-2"/>
    <x v="2"/>
    <x v="5"/>
  </r>
  <r>
    <x v="6"/>
    <x v="0"/>
    <x v="2"/>
    <x v="4"/>
    <n v="136"/>
    <n v="129"/>
    <n v="1391"/>
    <n v="1391"/>
    <n v="1563"/>
    <n v="1563"/>
    <n v="388527"/>
    <n v="328626.73785078712"/>
    <n v="0.39254261793686557"/>
    <n v="9.2739036664270302E-2"/>
    <x v="2"/>
    <x v="5"/>
  </r>
  <r>
    <x v="6"/>
    <x v="0"/>
    <x v="2"/>
    <x v="5"/>
    <n v="115"/>
    <n v="107"/>
    <n v="1298"/>
    <n v="1298"/>
    <n v="1425"/>
    <n v="1425"/>
    <n v="380234"/>
    <n v="322155.49349760439"/>
    <n v="0.33213774763954373"/>
    <n v="8.2434514637904466E-2"/>
    <x v="2"/>
    <x v="5"/>
  </r>
  <r>
    <x v="6"/>
    <x v="0"/>
    <x v="2"/>
    <x v="6"/>
    <n v="140"/>
    <n v="137"/>
    <n v="1462"/>
    <n v="1462"/>
    <n v="1646"/>
    <n v="1646"/>
    <n v="384511"/>
    <n v="325392.05475701572"/>
    <n v="0.42103056296904301"/>
    <n v="9.370725034199727E-2"/>
    <x v="2"/>
    <x v="5"/>
  </r>
  <r>
    <x v="6"/>
    <x v="0"/>
    <x v="2"/>
    <x v="7"/>
    <n v="139"/>
    <n v="137"/>
    <n v="1395"/>
    <n v="1395"/>
    <n v="1551"/>
    <n v="1551"/>
    <n v="389417"/>
    <n v="324402.63381245721"/>
    <n v="0.42231469698609808"/>
    <n v="9.8207885304659501E-2"/>
    <x v="2"/>
    <x v="5"/>
  </r>
  <r>
    <x v="6"/>
    <x v="0"/>
    <x v="2"/>
    <x v="8"/>
    <n v="156"/>
    <n v="148"/>
    <n v="1391"/>
    <n v="1391"/>
    <n v="1489"/>
    <n v="1489"/>
    <n v="385329"/>
    <n v="321579.39219712524"/>
    <n v="0.46022849595187165"/>
    <n v="0.10639827462257369"/>
    <x v="2"/>
    <x v="5"/>
  </r>
  <r>
    <x v="6"/>
    <x v="0"/>
    <x v="2"/>
    <x v="9"/>
    <n v="159"/>
    <n v="146"/>
    <n v="1513"/>
    <n v="1513"/>
    <n v="1642"/>
    <n v="1642"/>
    <n v="422623"/>
    <n v="356953.99041752226"/>
    <n v="0.40901629879309259"/>
    <n v="9.6497025776602782E-2"/>
    <x v="2"/>
    <x v="5"/>
  </r>
  <r>
    <x v="6"/>
    <x v="0"/>
    <x v="2"/>
    <x v="10"/>
    <n v="180"/>
    <n v="170"/>
    <n v="1485"/>
    <n v="1485"/>
    <n v="1625"/>
    <n v="1625"/>
    <n v="461422"/>
    <n v="397872.15879534563"/>
    <n v="0.42727292232438729"/>
    <n v="0.11447811447811448"/>
    <x v="2"/>
    <x v="5"/>
  </r>
  <r>
    <x v="6"/>
    <x v="0"/>
    <x v="2"/>
    <x v="11"/>
    <n v="161"/>
    <n v="151"/>
    <n v="1533"/>
    <n v="1533"/>
    <n v="1654"/>
    <n v="1654"/>
    <n v="490815"/>
    <n v="420682.74606433947"/>
    <n v="0.358940321210383"/>
    <n v="9.849967384213959E-2"/>
    <x v="2"/>
    <x v="5"/>
  </r>
  <r>
    <x v="6"/>
    <x v="0"/>
    <x v="2"/>
    <x v="12"/>
    <n v="188"/>
    <n v="179"/>
    <n v="1604"/>
    <n v="1604"/>
    <n v="1757"/>
    <n v="1757"/>
    <n v="496978"/>
    <n v="427627.23340177961"/>
    <n v="0.41858886903916975"/>
    <n v="0.11159600997506235"/>
    <x v="2"/>
    <x v="5"/>
  </r>
  <r>
    <x v="6"/>
    <x v="0"/>
    <x v="2"/>
    <x v="13"/>
    <n v="181"/>
    <n v="161"/>
    <n v="1565"/>
    <n v="1565"/>
    <n v="1706"/>
    <n v="1706"/>
    <n v="511576"/>
    <n v="438308.04106776183"/>
    <n v="0.36732157504523083"/>
    <n v="0.10287539936102237"/>
    <x v="2"/>
    <x v="5"/>
  </r>
  <r>
    <x v="6"/>
    <x v="0"/>
    <x v="2"/>
    <x v="14"/>
    <n v="189"/>
    <n v="166"/>
    <n v="1502"/>
    <n v="1502"/>
    <n v="1625"/>
    <n v="1625"/>
    <n v="497532"/>
    <n v="423237.47843942506"/>
    <n v="0.39221479300954298"/>
    <n v="0.11051930758988016"/>
    <x v="2"/>
    <x v="5"/>
  </r>
  <r>
    <x v="6"/>
    <x v="0"/>
    <x v="2"/>
    <x v="15"/>
    <n v="0"/>
    <n v="0"/>
    <n v="0"/>
    <n v="0"/>
    <n v="1524"/>
    <n v="1524"/>
    <n v="544959"/>
    <n v="463681.91649555101"/>
    <n v="0"/>
    <m/>
    <x v="2"/>
    <x v="5"/>
  </r>
  <r>
    <x v="6"/>
    <x v="0"/>
    <x v="2"/>
    <x v="16"/>
    <n v="0"/>
    <n v="0"/>
    <n v="0"/>
    <n v="0"/>
    <n v="1000"/>
    <n v="1000"/>
    <n v="543332"/>
    <n v="322099.27173169062"/>
    <n v="0"/>
    <m/>
    <x v="2"/>
    <x v="5"/>
  </r>
  <r>
    <x v="6"/>
    <x v="0"/>
    <x v="2"/>
    <x v="17"/>
    <m/>
    <m/>
    <m/>
    <m/>
    <m/>
    <m/>
    <m/>
    <m/>
    <m/>
    <m/>
    <x v="2"/>
    <x v="5"/>
  </r>
  <r>
    <x v="6"/>
    <x v="0"/>
    <x v="3"/>
    <x v="1"/>
    <n v="126"/>
    <n v="116"/>
    <n v="1220"/>
    <n v="1220"/>
    <n v="1357"/>
    <n v="1357"/>
    <n v="358781"/>
    <n v="295203.63312799454"/>
    <n v="0.39294909337956779"/>
    <n v="9.5081967213114751E-2"/>
    <x v="2"/>
    <x v="5"/>
  </r>
  <r>
    <x v="6"/>
    <x v="0"/>
    <x v="3"/>
    <x v="2"/>
    <n v="114"/>
    <n v="106"/>
    <n v="1213"/>
    <n v="1213"/>
    <n v="1377"/>
    <n v="1377"/>
    <n v="359431"/>
    <n v="298704.26009582478"/>
    <n v="0.35486604699241664"/>
    <n v="8.7386644682605111E-2"/>
    <x v="2"/>
    <x v="5"/>
  </r>
  <r>
    <x v="6"/>
    <x v="0"/>
    <x v="3"/>
    <x v="3"/>
    <n v="144"/>
    <n v="135"/>
    <n v="1216"/>
    <n v="1216"/>
    <n v="1385"/>
    <n v="1385"/>
    <n v="363379"/>
    <n v="306367.50171115674"/>
    <n v="0.44064725940572508"/>
    <n v="0.11101973684210527"/>
    <x v="2"/>
    <x v="5"/>
  </r>
  <r>
    <x v="6"/>
    <x v="0"/>
    <x v="3"/>
    <x v="4"/>
    <n v="135"/>
    <n v="128"/>
    <n v="1171"/>
    <n v="1171"/>
    <n v="1304"/>
    <n v="1304"/>
    <n v="357123"/>
    <n v="299192.47364818619"/>
    <n v="0.42781824836447047"/>
    <n v="0.10930828351836037"/>
    <x v="2"/>
    <x v="5"/>
  </r>
  <r>
    <x v="6"/>
    <x v="0"/>
    <x v="3"/>
    <x v="5"/>
    <n v="114"/>
    <n v="110"/>
    <n v="1199"/>
    <n v="1199"/>
    <n v="1287"/>
    <n v="1287"/>
    <n v="350714"/>
    <n v="294030.21218343603"/>
    <n v="0.37411121524945379"/>
    <n v="9.1743119266055051E-2"/>
    <x v="2"/>
    <x v="5"/>
  </r>
  <r>
    <x v="6"/>
    <x v="0"/>
    <x v="3"/>
    <x v="6"/>
    <n v="158"/>
    <n v="145"/>
    <n v="1222"/>
    <n v="1222"/>
    <n v="1339"/>
    <n v="1339"/>
    <n v="355192"/>
    <n v="297421.62902121834"/>
    <n v="0.48752338717657806"/>
    <n v="0.11865793780687398"/>
    <x v="2"/>
    <x v="5"/>
  </r>
  <r>
    <x v="6"/>
    <x v="0"/>
    <x v="3"/>
    <x v="7"/>
    <n v="158"/>
    <n v="149"/>
    <n v="1276"/>
    <n v="1276"/>
    <n v="1388"/>
    <n v="1388"/>
    <n v="359502"/>
    <n v="297168.54209445586"/>
    <n v="0.50139896689549301"/>
    <n v="0.11677115987460815"/>
    <x v="2"/>
    <x v="5"/>
  </r>
  <r>
    <x v="6"/>
    <x v="0"/>
    <x v="3"/>
    <x v="8"/>
    <n v="161"/>
    <n v="153"/>
    <n v="1233"/>
    <n v="1233"/>
    <n v="1348"/>
    <n v="1348"/>
    <n v="355368"/>
    <n v="293052.14236824092"/>
    <n v="0.52209138880051109"/>
    <n v="0.12408759124087591"/>
    <x v="2"/>
    <x v="5"/>
  </r>
  <r>
    <x v="6"/>
    <x v="0"/>
    <x v="3"/>
    <x v="9"/>
    <n v="128"/>
    <n v="119"/>
    <n v="1245"/>
    <n v="1245"/>
    <n v="1350"/>
    <n v="1350"/>
    <n v="393407"/>
    <n v="328656.20807665982"/>
    <n v="0.36208048737738424"/>
    <n v="9.558232931726908E-2"/>
    <x v="2"/>
    <x v="5"/>
  </r>
  <r>
    <x v="6"/>
    <x v="0"/>
    <x v="3"/>
    <x v="10"/>
    <n v="186"/>
    <n v="171"/>
    <n v="1280"/>
    <n v="1280"/>
    <n v="1405"/>
    <n v="1405"/>
    <n v="426142"/>
    <n v="361968.77481177275"/>
    <n v="0.47241644003387212"/>
    <n v="0.13359375000000001"/>
    <x v="2"/>
    <x v="5"/>
  </r>
  <r>
    <x v="6"/>
    <x v="0"/>
    <x v="3"/>
    <x v="11"/>
    <n v="177"/>
    <n v="164"/>
    <n v="1333"/>
    <n v="1333"/>
    <n v="1471"/>
    <n v="1471"/>
    <n v="454581"/>
    <n v="385053.88090349076"/>
    <n v="0.42591441908127314"/>
    <n v="0.12303075768942236"/>
    <x v="2"/>
    <x v="5"/>
  </r>
  <r>
    <x v="6"/>
    <x v="0"/>
    <x v="3"/>
    <x v="12"/>
    <n v="188"/>
    <n v="178"/>
    <n v="1423"/>
    <n v="1423"/>
    <n v="1555"/>
    <n v="1555"/>
    <n v="463032"/>
    <n v="393707.56741957564"/>
    <n v="0.45211221406446761"/>
    <n v="0.12508784258608574"/>
    <x v="2"/>
    <x v="5"/>
  </r>
  <r>
    <x v="6"/>
    <x v="0"/>
    <x v="3"/>
    <x v="13"/>
    <n v="188"/>
    <n v="172"/>
    <n v="1383"/>
    <n v="1383"/>
    <n v="1518"/>
    <n v="1518"/>
    <n v="476626"/>
    <n v="404099.61396303901"/>
    <n v="0.42563762512213632"/>
    <n v="0.12436731742588576"/>
    <x v="2"/>
    <x v="5"/>
  </r>
  <r>
    <x v="6"/>
    <x v="0"/>
    <x v="3"/>
    <x v="14"/>
    <n v="217"/>
    <n v="187"/>
    <n v="1452"/>
    <n v="1452"/>
    <n v="1597"/>
    <n v="1597"/>
    <n v="470627"/>
    <n v="397258.34086242301"/>
    <n v="0.4707264285352315"/>
    <n v="0.12878787878787878"/>
    <x v="2"/>
    <x v="5"/>
  </r>
  <r>
    <x v="6"/>
    <x v="0"/>
    <x v="3"/>
    <x v="15"/>
    <n v="0"/>
    <n v="0"/>
    <n v="0"/>
    <n v="0"/>
    <n v="1342"/>
    <n v="1342"/>
    <n v="520419"/>
    <n v="437474.99520876113"/>
    <n v="0"/>
    <m/>
    <x v="2"/>
    <x v="5"/>
  </r>
  <r>
    <x v="6"/>
    <x v="0"/>
    <x v="3"/>
    <x v="16"/>
    <n v="0"/>
    <n v="0"/>
    <n v="0"/>
    <n v="0"/>
    <n v="843"/>
    <n v="843"/>
    <n v="521849"/>
    <n v="308276.81040383299"/>
    <n v="0"/>
    <m/>
    <x v="2"/>
    <x v="5"/>
  </r>
  <r>
    <x v="6"/>
    <x v="0"/>
    <x v="3"/>
    <x v="17"/>
    <m/>
    <m/>
    <m/>
    <m/>
    <m/>
    <m/>
    <m/>
    <m/>
    <m/>
    <m/>
    <x v="2"/>
    <x v="5"/>
  </r>
  <r>
    <x v="6"/>
    <x v="0"/>
    <x v="4"/>
    <x v="1"/>
    <n v="0"/>
    <n v="0"/>
    <n v="1"/>
    <n v="1"/>
    <n v="1"/>
    <n v="1"/>
    <n v="32"/>
    <n v="21.702943189596166"/>
    <n v="0"/>
    <n v="0"/>
    <x v="2"/>
    <x v="5"/>
  </r>
  <r>
    <x v="6"/>
    <x v="0"/>
    <x v="4"/>
    <x v="2"/>
    <n v="0"/>
    <n v="0"/>
    <n v="0"/>
    <n v="0"/>
    <n v="0"/>
    <n v="0"/>
    <n v="21"/>
    <n v="18.28062970568104"/>
    <n v="0"/>
    <m/>
    <x v="2"/>
    <x v="5"/>
  </r>
  <r>
    <x v="6"/>
    <x v="0"/>
    <x v="4"/>
    <x v="3"/>
    <n v="0"/>
    <n v="0"/>
    <n v="0"/>
    <n v="0"/>
    <n v="0"/>
    <n v="0"/>
    <n v="19"/>
    <n v="15.679671457905544"/>
    <n v="0"/>
    <m/>
    <x v="2"/>
    <x v="5"/>
  </r>
  <r>
    <x v="6"/>
    <x v="0"/>
    <x v="4"/>
    <x v="4"/>
    <n v="0"/>
    <n v="0"/>
    <n v="0"/>
    <n v="0"/>
    <n v="0"/>
    <n v="0"/>
    <n v="12"/>
    <n v="7.83025325119781"/>
    <n v="0"/>
    <m/>
    <x v="2"/>
    <x v="5"/>
  </r>
  <r>
    <x v="6"/>
    <x v="0"/>
    <x v="4"/>
    <x v="5"/>
    <n v="0"/>
    <n v="0"/>
    <n v="0"/>
    <n v="0"/>
    <n v="0"/>
    <n v="0"/>
    <n v="6"/>
    <n v="5.848049281314168"/>
    <n v="0"/>
    <m/>
    <x v="2"/>
    <x v="5"/>
  </r>
  <r>
    <x v="6"/>
    <x v="0"/>
    <x v="4"/>
    <x v="6"/>
    <n v="0"/>
    <n v="0"/>
    <n v="0"/>
    <n v="0"/>
    <n v="0"/>
    <n v="0"/>
    <n v="7"/>
    <n v="4.6625598904859684"/>
    <n v="0"/>
    <m/>
    <x v="2"/>
    <x v="5"/>
  </r>
  <r>
    <x v="6"/>
    <x v="0"/>
    <x v="4"/>
    <x v="7"/>
    <n v="0"/>
    <n v="0"/>
    <n v="0"/>
    <n v="0"/>
    <n v="0"/>
    <n v="0"/>
    <n v="7"/>
    <n v="6.0725530458590002"/>
    <n v="0"/>
    <m/>
    <x v="2"/>
    <x v="5"/>
  </r>
  <r>
    <x v="6"/>
    <x v="0"/>
    <x v="4"/>
    <x v="8"/>
    <n v="0"/>
    <n v="0"/>
    <n v="0"/>
    <n v="0"/>
    <n v="0"/>
    <n v="0"/>
    <n v="6"/>
    <n v="3.8357289527720737"/>
    <n v="0"/>
    <m/>
    <x v="2"/>
    <x v="5"/>
  </r>
  <r>
    <x v="6"/>
    <x v="0"/>
    <x v="4"/>
    <x v="9"/>
    <n v="0"/>
    <n v="0"/>
    <n v="0"/>
    <n v="0"/>
    <n v="0"/>
    <n v="0"/>
    <n v="7"/>
    <n v="5.8453114305270359"/>
    <n v="0"/>
    <m/>
    <x v="2"/>
    <x v="5"/>
  </r>
  <r>
    <x v="6"/>
    <x v="0"/>
    <x v="4"/>
    <x v="10"/>
    <n v="0"/>
    <n v="0"/>
    <n v="0"/>
    <n v="0"/>
    <n v="0"/>
    <n v="0"/>
    <n v="10"/>
    <n v="8.7556468172484596"/>
    <n v="0"/>
    <m/>
    <x v="2"/>
    <x v="5"/>
  </r>
  <r>
    <x v="6"/>
    <x v="0"/>
    <x v="4"/>
    <x v="11"/>
    <n v="0"/>
    <n v="0"/>
    <n v="0"/>
    <n v="0"/>
    <n v="0"/>
    <n v="0"/>
    <n v="11"/>
    <n v="9.4921286789869956"/>
    <n v="0"/>
    <m/>
    <x v="2"/>
    <x v="5"/>
  </r>
  <r>
    <x v="6"/>
    <x v="0"/>
    <x v="4"/>
    <x v="12"/>
    <n v="0"/>
    <n v="0"/>
    <n v="0"/>
    <n v="0"/>
    <n v="0"/>
    <n v="0"/>
    <n v="12"/>
    <n v="11.550992470910336"/>
    <n v="0"/>
    <m/>
    <x v="2"/>
    <x v="5"/>
  </r>
  <r>
    <x v="6"/>
    <x v="0"/>
    <x v="4"/>
    <x v="13"/>
    <n v="0"/>
    <n v="0"/>
    <n v="1"/>
    <n v="1"/>
    <n v="1"/>
    <n v="1"/>
    <n v="14"/>
    <n v="12.700889801505818"/>
    <n v="0"/>
    <n v="0"/>
    <x v="2"/>
    <x v="5"/>
  </r>
  <r>
    <x v="6"/>
    <x v="0"/>
    <x v="4"/>
    <x v="14"/>
    <n v="0"/>
    <n v="0"/>
    <n v="0"/>
    <n v="0"/>
    <n v="0"/>
    <n v="0"/>
    <n v="14"/>
    <n v="11.408624229979466"/>
    <n v="0"/>
    <m/>
    <x v="2"/>
    <x v="5"/>
  </r>
  <r>
    <x v="6"/>
    <x v="0"/>
    <x v="4"/>
    <x v="15"/>
    <n v="0"/>
    <n v="0"/>
    <n v="0"/>
    <n v="0"/>
    <n v="0"/>
    <n v="0"/>
    <n v="10"/>
    <n v="9.6591375770020527"/>
    <n v="0"/>
    <m/>
    <x v="2"/>
    <x v="5"/>
  </r>
  <r>
    <x v="6"/>
    <x v="0"/>
    <x v="4"/>
    <x v="16"/>
    <n v="0"/>
    <n v="0"/>
    <n v="0"/>
    <n v="0"/>
    <n v="0"/>
    <n v="0"/>
    <n v="12"/>
    <n v="6.7241615331964404"/>
    <n v="0"/>
    <m/>
    <x v="2"/>
    <x v="5"/>
  </r>
  <r>
    <x v="6"/>
    <x v="0"/>
    <x v="4"/>
    <x v="17"/>
    <m/>
    <m/>
    <m/>
    <m/>
    <m/>
    <m/>
    <m/>
    <m/>
    <m/>
    <m/>
    <x v="2"/>
    <x v="5"/>
  </r>
  <r>
    <x v="7"/>
    <x v="1"/>
    <x v="1"/>
    <x v="1"/>
    <m/>
    <m/>
    <m/>
    <m/>
    <m/>
    <m/>
    <m/>
    <m/>
    <m/>
    <m/>
    <x v="2"/>
    <x v="5"/>
  </r>
  <r>
    <x v="7"/>
    <x v="1"/>
    <x v="1"/>
    <x v="2"/>
    <m/>
    <m/>
    <m/>
    <m/>
    <m/>
    <m/>
    <m/>
    <m/>
    <m/>
    <m/>
    <x v="2"/>
    <x v="5"/>
  </r>
  <r>
    <x v="7"/>
    <x v="1"/>
    <x v="1"/>
    <x v="3"/>
    <m/>
    <m/>
    <m/>
    <m/>
    <m/>
    <m/>
    <m/>
    <m/>
    <m/>
    <m/>
    <x v="2"/>
    <x v="5"/>
  </r>
  <r>
    <x v="7"/>
    <x v="1"/>
    <x v="1"/>
    <x v="4"/>
    <m/>
    <m/>
    <m/>
    <m/>
    <m/>
    <m/>
    <m/>
    <m/>
    <m/>
    <m/>
    <x v="2"/>
    <x v="5"/>
  </r>
  <r>
    <x v="7"/>
    <x v="1"/>
    <x v="1"/>
    <x v="5"/>
    <m/>
    <m/>
    <m/>
    <m/>
    <m/>
    <m/>
    <m/>
    <m/>
    <m/>
    <m/>
    <x v="2"/>
    <x v="5"/>
  </r>
  <r>
    <x v="7"/>
    <x v="1"/>
    <x v="1"/>
    <x v="6"/>
    <m/>
    <m/>
    <m/>
    <m/>
    <m/>
    <m/>
    <m/>
    <m/>
    <m/>
    <m/>
    <x v="2"/>
    <x v="5"/>
  </r>
  <r>
    <x v="7"/>
    <x v="1"/>
    <x v="1"/>
    <x v="7"/>
    <m/>
    <m/>
    <m/>
    <m/>
    <m/>
    <m/>
    <m/>
    <m/>
    <m/>
    <m/>
    <x v="2"/>
    <x v="5"/>
  </r>
  <r>
    <x v="7"/>
    <x v="1"/>
    <x v="1"/>
    <x v="8"/>
    <m/>
    <m/>
    <m/>
    <m/>
    <m/>
    <m/>
    <m/>
    <m/>
    <m/>
    <m/>
    <x v="2"/>
    <x v="5"/>
  </r>
  <r>
    <x v="7"/>
    <x v="1"/>
    <x v="1"/>
    <x v="9"/>
    <m/>
    <m/>
    <m/>
    <m/>
    <m/>
    <m/>
    <m/>
    <m/>
    <m/>
    <m/>
    <x v="2"/>
    <x v="5"/>
  </r>
  <r>
    <x v="7"/>
    <x v="1"/>
    <x v="1"/>
    <x v="10"/>
    <m/>
    <m/>
    <m/>
    <m/>
    <m/>
    <m/>
    <m/>
    <m/>
    <m/>
    <m/>
    <x v="2"/>
    <x v="5"/>
  </r>
  <r>
    <x v="7"/>
    <x v="1"/>
    <x v="1"/>
    <x v="11"/>
    <m/>
    <m/>
    <m/>
    <m/>
    <m/>
    <m/>
    <m/>
    <m/>
    <m/>
    <m/>
    <x v="2"/>
    <x v="5"/>
  </r>
  <r>
    <x v="7"/>
    <x v="1"/>
    <x v="1"/>
    <x v="12"/>
    <m/>
    <m/>
    <m/>
    <m/>
    <m/>
    <m/>
    <m/>
    <m/>
    <m/>
    <m/>
    <x v="2"/>
    <x v="5"/>
  </r>
  <r>
    <x v="7"/>
    <x v="1"/>
    <x v="1"/>
    <x v="13"/>
    <m/>
    <m/>
    <m/>
    <m/>
    <m/>
    <m/>
    <m/>
    <m/>
    <m/>
    <m/>
    <x v="2"/>
    <x v="5"/>
  </r>
  <r>
    <x v="7"/>
    <x v="1"/>
    <x v="1"/>
    <x v="14"/>
    <m/>
    <m/>
    <m/>
    <m/>
    <m/>
    <m/>
    <m/>
    <m/>
    <m/>
    <m/>
    <x v="2"/>
    <x v="5"/>
  </r>
  <r>
    <x v="7"/>
    <x v="1"/>
    <x v="1"/>
    <x v="15"/>
    <m/>
    <m/>
    <m/>
    <m/>
    <m/>
    <m/>
    <m/>
    <m/>
    <m/>
    <m/>
    <x v="2"/>
    <x v="5"/>
  </r>
  <r>
    <x v="7"/>
    <x v="1"/>
    <x v="1"/>
    <x v="16"/>
    <m/>
    <m/>
    <m/>
    <m/>
    <m/>
    <m/>
    <m/>
    <m/>
    <m/>
    <m/>
    <x v="2"/>
    <x v="5"/>
  </r>
  <r>
    <x v="7"/>
    <x v="1"/>
    <x v="1"/>
    <x v="17"/>
    <m/>
    <m/>
    <m/>
    <m/>
    <m/>
    <m/>
    <m/>
    <m/>
    <m/>
    <m/>
    <x v="2"/>
    <x v="5"/>
  </r>
  <r>
    <x v="7"/>
    <x v="1"/>
    <x v="2"/>
    <x v="1"/>
    <n v="0"/>
    <n v="0"/>
    <n v="14"/>
    <n v="14"/>
    <n v="18"/>
    <n v="18"/>
    <n v="147215"/>
    <n v="114322.94045174538"/>
    <n v="0"/>
    <n v="0"/>
    <x v="2"/>
    <x v="5"/>
  </r>
  <r>
    <x v="7"/>
    <x v="1"/>
    <x v="2"/>
    <x v="2"/>
    <n v="0"/>
    <n v="0"/>
    <n v="10"/>
    <n v="10"/>
    <n v="25"/>
    <n v="25"/>
    <n v="146827"/>
    <n v="115907.09103353867"/>
    <n v="0"/>
    <n v="0"/>
    <x v="2"/>
    <x v="5"/>
  </r>
  <r>
    <x v="7"/>
    <x v="1"/>
    <x v="2"/>
    <x v="3"/>
    <n v="0"/>
    <n v="0"/>
    <n v="14"/>
    <n v="14"/>
    <n v="19"/>
    <n v="19"/>
    <n v="149132"/>
    <n v="119263.06639288159"/>
    <n v="0"/>
    <n v="0"/>
    <x v="2"/>
    <x v="5"/>
  </r>
  <r>
    <x v="7"/>
    <x v="1"/>
    <x v="2"/>
    <x v="4"/>
    <n v="1"/>
    <n v="1"/>
    <n v="12"/>
    <n v="12"/>
    <n v="18"/>
    <n v="18"/>
    <n v="145532"/>
    <n v="115583.62491444216"/>
    <n v="8.6517445766234151E-3"/>
    <n v="8.3333333333333329E-2"/>
    <x v="2"/>
    <x v="5"/>
  </r>
  <r>
    <x v="7"/>
    <x v="1"/>
    <x v="2"/>
    <x v="5"/>
    <n v="0"/>
    <n v="0"/>
    <n v="18"/>
    <n v="18"/>
    <n v="20"/>
    <n v="20"/>
    <n v="141292"/>
    <n v="112030.24229979466"/>
    <n v="0"/>
    <n v="0"/>
    <x v="2"/>
    <x v="5"/>
  </r>
  <r>
    <x v="7"/>
    <x v="1"/>
    <x v="2"/>
    <x v="6"/>
    <n v="0"/>
    <n v="0"/>
    <n v="13"/>
    <n v="13"/>
    <n v="18"/>
    <n v="18"/>
    <n v="140942"/>
    <n v="111568.48186173853"/>
    <n v="0"/>
    <n v="0"/>
    <x v="2"/>
    <x v="5"/>
  </r>
  <r>
    <x v="7"/>
    <x v="1"/>
    <x v="2"/>
    <x v="7"/>
    <n v="1"/>
    <n v="1"/>
    <n v="16"/>
    <n v="16"/>
    <n v="26"/>
    <n v="26"/>
    <n v="141378"/>
    <n v="110321.01026694046"/>
    <n v="9.0644565126835747E-3"/>
    <n v="6.25E-2"/>
    <x v="2"/>
    <x v="5"/>
  </r>
  <r>
    <x v="7"/>
    <x v="1"/>
    <x v="2"/>
    <x v="8"/>
    <n v="0"/>
    <n v="0"/>
    <n v="13"/>
    <n v="13"/>
    <n v="19"/>
    <n v="19"/>
    <n v="138282"/>
    <n v="107556.60506502396"/>
    <n v="0"/>
    <n v="0"/>
    <x v="2"/>
    <x v="5"/>
  </r>
  <r>
    <x v="7"/>
    <x v="1"/>
    <x v="2"/>
    <x v="9"/>
    <n v="0"/>
    <n v="0"/>
    <n v="11"/>
    <n v="11"/>
    <n v="15"/>
    <n v="15"/>
    <n v="150283"/>
    <n v="119203.64955509924"/>
    <n v="0"/>
    <n v="0"/>
    <x v="2"/>
    <x v="5"/>
  </r>
  <r>
    <x v="7"/>
    <x v="1"/>
    <x v="2"/>
    <x v="10"/>
    <n v="1"/>
    <n v="1"/>
    <n v="14"/>
    <n v="14"/>
    <n v="21"/>
    <n v="21"/>
    <n v="162167"/>
    <n v="131890.87474332648"/>
    <n v="7.5820256855988347E-3"/>
    <n v="7.1428571428571425E-2"/>
    <x v="2"/>
    <x v="5"/>
  </r>
  <r>
    <x v="7"/>
    <x v="1"/>
    <x v="2"/>
    <x v="11"/>
    <n v="0"/>
    <n v="0"/>
    <n v="14"/>
    <n v="14"/>
    <n v="17"/>
    <n v="17"/>
    <n v="171852"/>
    <n v="139452.0219028063"/>
    <n v="0"/>
    <n v="0"/>
    <x v="2"/>
    <x v="5"/>
  </r>
  <r>
    <x v="7"/>
    <x v="1"/>
    <x v="2"/>
    <x v="12"/>
    <n v="0"/>
    <n v="0"/>
    <n v="18"/>
    <n v="18"/>
    <n v="22"/>
    <n v="22"/>
    <n v="171908"/>
    <n v="140693.96577686517"/>
    <n v="0"/>
    <n v="0"/>
    <x v="2"/>
    <x v="5"/>
  </r>
  <r>
    <x v="7"/>
    <x v="1"/>
    <x v="2"/>
    <x v="13"/>
    <n v="0"/>
    <n v="0"/>
    <n v="20"/>
    <n v="20"/>
    <n v="25"/>
    <n v="25"/>
    <n v="179776"/>
    <n v="146158.08076659823"/>
    <n v="0"/>
    <n v="0"/>
    <x v="2"/>
    <x v="5"/>
  </r>
  <r>
    <x v="7"/>
    <x v="1"/>
    <x v="2"/>
    <x v="14"/>
    <n v="0"/>
    <n v="0"/>
    <n v="13"/>
    <n v="13"/>
    <n v="13"/>
    <n v="13"/>
    <n v="173446"/>
    <n v="140776.64613278577"/>
    <n v="0"/>
    <n v="0"/>
    <x v="2"/>
    <x v="5"/>
  </r>
  <r>
    <x v="7"/>
    <x v="1"/>
    <x v="2"/>
    <x v="15"/>
    <n v="0"/>
    <n v="0"/>
    <n v="0"/>
    <n v="0"/>
    <n v="18"/>
    <n v="18"/>
    <n v="190473"/>
    <n v="155693.56331279947"/>
    <n v="0"/>
    <m/>
    <x v="2"/>
    <x v="5"/>
  </r>
  <r>
    <x v="7"/>
    <x v="1"/>
    <x v="2"/>
    <x v="16"/>
    <n v="0"/>
    <n v="0"/>
    <n v="0"/>
    <n v="0"/>
    <n v="7"/>
    <n v="7"/>
    <n v="184674"/>
    <n v="106352.74469541411"/>
    <n v="0"/>
    <m/>
    <x v="2"/>
    <x v="5"/>
  </r>
  <r>
    <x v="7"/>
    <x v="1"/>
    <x v="2"/>
    <x v="17"/>
    <m/>
    <m/>
    <m/>
    <m/>
    <m/>
    <m/>
    <m/>
    <m/>
    <m/>
    <m/>
    <x v="2"/>
    <x v="5"/>
  </r>
  <r>
    <x v="7"/>
    <x v="1"/>
    <x v="3"/>
    <x v="1"/>
    <n v="0"/>
    <n v="0"/>
    <n v="23"/>
    <n v="23"/>
    <n v="40"/>
    <n v="40"/>
    <n v="145361"/>
    <n v="113780.40246406572"/>
    <n v="0"/>
    <n v="0"/>
    <x v="2"/>
    <x v="5"/>
  </r>
  <r>
    <x v="7"/>
    <x v="1"/>
    <x v="3"/>
    <x v="2"/>
    <n v="0"/>
    <n v="0"/>
    <n v="22"/>
    <n v="22"/>
    <n v="38"/>
    <n v="38"/>
    <n v="144299"/>
    <n v="114850.12731006159"/>
    <n v="0"/>
    <n v="0"/>
    <x v="2"/>
    <x v="5"/>
  </r>
  <r>
    <x v="7"/>
    <x v="1"/>
    <x v="3"/>
    <x v="3"/>
    <n v="2"/>
    <n v="1"/>
    <n v="33"/>
    <n v="33"/>
    <n v="46"/>
    <n v="46"/>
    <n v="146136"/>
    <n v="117755.63586584531"/>
    <n v="8.4921625419208252E-3"/>
    <n v="3.0303030303030304E-2"/>
    <x v="2"/>
    <x v="5"/>
  </r>
  <r>
    <x v="7"/>
    <x v="1"/>
    <x v="3"/>
    <x v="4"/>
    <n v="0"/>
    <n v="0"/>
    <n v="28"/>
    <n v="28"/>
    <n v="37"/>
    <n v="37"/>
    <n v="143021"/>
    <n v="114314.55715263519"/>
    <n v="0"/>
    <n v="0"/>
    <x v="2"/>
    <x v="5"/>
  </r>
  <r>
    <x v="7"/>
    <x v="1"/>
    <x v="3"/>
    <x v="5"/>
    <n v="0"/>
    <n v="0"/>
    <n v="28"/>
    <n v="28"/>
    <n v="37"/>
    <n v="37"/>
    <n v="139354"/>
    <n v="111254.92676249145"/>
    <n v="0"/>
    <n v="0"/>
    <x v="2"/>
    <x v="5"/>
  </r>
  <r>
    <x v="7"/>
    <x v="1"/>
    <x v="3"/>
    <x v="6"/>
    <n v="0"/>
    <n v="0"/>
    <n v="21"/>
    <n v="21"/>
    <n v="30"/>
    <n v="30"/>
    <n v="139801"/>
    <n v="111406.80629705681"/>
    <n v="0"/>
    <n v="0"/>
    <x v="2"/>
    <x v="5"/>
  </r>
  <r>
    <x v="7"/>
    <x v="1"/>
    <x v="3"/>
    <x v="7"/>
    <n v="0"/>
    <n v="0"/>
    <n v="24"/>
    <n v="24"/>
    <n v="39"/>
    <n v="39"/>
    <n v="140435"/>
    <n v="110712.59958932239"/>
    <n v="0"/>
    <n v="0"/>
    <x v="2"/>
    <x v="5"/>
  </r>
  <r>
    <x v="7"/>
    <x v="1"/>
    <x v="3"/>
    <x v="8"/>
    <n v="0"/>
    <n v="0"/>
    <n v="19"/>
    <n v="19"/>
    <n v="21"/>
    <n v="21"/>
    <n v="137171"/>
    <n v="107570.39561943874"/>
    <n v="0"/>
    <n v="0"/>
    <x v="2"/>
    <x v="5"/>
  </r>
  <r>
    <x v="7"/>
    <x v="1"/>
    <x v="3"/>
    <x v="9"/>
    <n v="0"/>
    <n v="0"/>
    <n v="21"/>
    <n v="21"/>
    <n v="25"/>
    <n v="25"/>
    <n v="150143"/>
    <n v="120009.88637919234"/>
    <n v="0"/>
    <n v="0"/>
    <x v="2"/>
    <x v="5"/>
  </r>
  <r>
    <x v="7"/>
    <x v="1"/>
    <x v="3"/>
    <x v="10"/>
    <n v="0"/>
    <n v="0"/>
    <n v="25"/>
    <n v="25"/>
    <n v="28"/>
    <n v="28"/>
    <n v="162675"/>
    <n v="133203.23887748117"/>
    <n v="0"/>
    <n v="0"/>
    <x v="2"/>
    <x v="5"/>
  </r>
  <r>
    <x v="7"/>
    <x v="1"/>
    <x v="3"/>
    <x v="11"/>
    <n v="0"/>
    <n v="0"/>
    <n v="35"/>
    <n v="35"/>
    <n v="38"/>
    <n v="38"/>
    <n v="172826"/>
    <n v="141172.5338809035"/>
    <n v="0"/>
    <n v="0"/>
    <x v="2"/>
    <x v="5"/>
  </r>
  <r>
    <x v="7"/>
    <x v="1"/>
    <x v="3"/>
    <x v="12"/>
    <n v="0"/>
    <n v="0"/>
    <n v="29"/>
    <n v="29"/>
    <n v="36"/>
    <n v="36"/>
    <n v="175030"/>
    <n v="143841.3388090349"/>
    <n v="0"/>
    <n v="0"/>
    <x v="2"/>
    <x v="5"/>
  </r>
  <r>
    <x v="7"/>
    <x v="1"/>
    <x v="3"/>
    <x v="13"/>
    <n v="2"/>
    <n v="1"/>
    <n v="39"/>
    <n v="39"/>
    <n v="43"/>
    <n v="43"/>
    <n v="182932"/>
    <n v="149650.29705681041"/>
    <n v="6.6822453390812777E-3"/>
    <n v="2.564102564102564E-2"/>
    <x v="2"/>
    <x v="5"/>
  </r>
  <r>
    <x v="7"/>
    <x v="1"/>
    <x v="3"/>
    <x v="14"/>
    <n v="0"/>
    <n v="0"/>
    <n v="34"/>
    <n v="34"/>
    <n v="42"/>
    <n v="42"/>
    <n v="177723"/>
    <n v="144854.92950034223"/>
    <n v="0"/>
    <n v="0"/>
    <x v="2"/>
    <x v="5"/>
  </r>
  <r>
    <x v="7"/>
    <x v="1"/>
    <x v="3"/>
    <x v="15"/>
    <n v="0"/>
    <n v="0"/>
    <n v="0"/>
    <n v="0"/>
    <n v="30"/>
    <n v="30"/>
    <n v="195569"/>
    <n v="160208.12594113621"/>
    <n v="0"/>
    <m/>
    <x v="2"/>
    <x v="5"/>
  </r>
  <r>
    <x v="7"/>
    <x v="1"/>
    <x v="3"/>
    <x v="16"/>
    <n v="0"/>
    <n v="0"/>
    <n v="0"/>
    <n v="0"/>
    <n v="15"/>
    <n v="15"/>
    <n v="190012"/>
    <n v="109654.37371663244"/>
    <n v="0"/>
    <m/>
    <x v="2"/>
    <x v="5"/>
  </r>
  <r>
    <x v="7"/>
    <x v="1"/>
    <x v="3"/>
    <x v="17"/>
    <m/>
    <m/>
    <m/>
    <m/>
    <m/>
    <m/>
    <m/>
    <m/>
    <m/>
    <m/>
    <x v="2"/>
    <x v="5"/>
  </r>
  <r>
    <x v="7"/>
    <x v="1"/>
    <x v="4"/>
    <x v="1"/>
    <n v="0"/>
    <n v="0"/>
    <n v="0"/>
    <n v="0"/>
    <n v="0"/>
    <n v="0"/>
    <n v="3"/>
    <n v="1.5030800821355237"/>
    <n v="0"/>
    <m/>
    <x v="2"/>
    <x v="5"/>
  </r>
  <r>
    <x v="7"/>
    <x v="1"/>
    <x v="4"/>
    <x v="2"/>
    <n v="0"/>
    <n v="0"/>
    <n v="0"/>
    <n v="0"/>
    <n v="0"/>
    <n v="0"/>
    <n v="2"/>
    <n v="0.2518822724161533"/>
    <n v="0"/>
    <m/>
    <x v="2"/>
    <x v="5"/>
  </r>
  <r>
    <x v="7"/>
    <x v="1"/>
    <x v="4"/>
    <x v="3"/>
    <n v="0"/>
    <n v="0"/>
    <n v="0"/>
    <n v="0"/>
    <n v="0"/>
    <n v="0"/>
    <n v="1"/>
    <n v="0.99931553730321698"/>
    <n v="0"/>
    <m/>
    <x v="2"/>
    <x v="5"/>
  </r>
  <r>
    <x v="7"/>
    <x v="1"/>
    <x v="4"/>
    <x v="4"/>
    <n v="0"/>
    <n v="0"/>
    <n v="0"/>
    <n v="0"/>
    <n v="0"/>
    <n v="0"/>
    <n v="1"/>
    <n v="0.99931553730321698"/>
    <n v="0"/>
    <m/>
    <x v="2"/>
    <x v="5"/>
  </r>
  <r>
    <x v="7"/>
    <x v="1"/>
    <x v="4"/>
    <x v="5"/>
    <n v="0"/>
    <n v="0"/>
    <n v="0"/>
    <n v="0"/>
    <n v="0"/>
    <n v="0"/>
    <n v="2"/>
    <n v="2.0041067761806981"/>
    <n v="0"/>
    <m/>
    <x v="2"/>
    <x v="5"/>
  </r>
  <r>
    <x v="7"/>
    <x v="1"/>
    <x v="4"/>
    <x v="6"/>
    <n v="0"/>
    <n v="0"/>
    <n v="0"/>
    <n v="0"/>
    <n v="0"/>
    <n v="0"/>
    <n v="4"/>
    <n v="1.998631074606434"/>
    <n v="0"/>
    <m/>
    <x v="2"/>
    <x v="5"/>
  </r>
  <r>
    <x v="7"/>
    <x v="1"/>
    <x v="4"/>
    <x v="7"/>
    <n v="0"/>
    <n v="0"/>
    <n v="0"/>
    <n v="0"/>
    <n v="0"/>
    <n v="0"/>
    <n v="4"/>
    <n v="3.07460643394935"/>
    <n v="0"/>
    <m/>
    <x v="2"/>
    <x v="5"/>
  </r>
  <r>
    <x v="7"/>
    <x v="1"/>
    <x v="4"/>
    <x v="8"/>
    <n v="0"/>
    <n v="0"/>
    <n v="0"/>
    <n v="0"/>
    <n v="0"/>
    <n v="0"/>
    <n v="2"/>
    <n v="1.0814510609171799"/>
    <n v="0"/>
    <m/>
    <x v="2"/>
    <x v="5"/>
  </r>
  <r>
    <x v="7"/>
    <x v="1"/>
    <x v="4"/>
    <x v="9"/>
    <n v="0"/>
    <n v="0"/>
    <n v="0"/>
    <n v="0"/>
    <n v="0"/>
    <n v="0"/>
    <n v="1"/>
    <n v="1.0020533880903491"/>
    <n v="0"/>
    <m/>
    <x v="2"/>
    <x v="5"/>
  </r>
  <r>
    <x v="7"/>
    <x v="1"/>
    <x v="4"/>
    <x v="10"/>
    <n v="0"/>
    <n v="0"/>
    <n v="0"/>
    <n v="0"/>
    <n v="0"/>
    <n v="0"/>
    <n v="2"/>
    <n v="1.83709787816564"/>
    <n v="0"/>
    <m/>
    <x v="2"/>
    <x v="5"/>
  </r>
  <r>
    <x v="7"/>
    <x v="1"/>
    <x v="4"/>
    <x v="11"/>
    <n v="0"/>
    <n v="0"/>
    <n v="0"/>
    <n v="0"/>
    <n v="0"/>
    <n v="0"/>
    <n v="3"/>
    <n v="2.3353867214236823"/>
    <n v="0"/>
    <m/>
    <x v="2"/>
    <x v="5"/>
  </r>
  <r>
    <x v="7"/>
    <x v="1"/>
    <x v="4"/>
    <x v="12"/>
    <n v="0"/>
    <n v="0"/>
    <n v="0"/>
    <n v="0"/>
    <n v="0"/>
    <n v="0"/>
    <n v="3"/>
    <n v="2.5571526351813825"/>
    <n v="0"/>
    <m/>
    <x v="2"/>
    <x v="5"/>
  </r>
  <r>
    <x v="7"/>
    <x v="1"/>
    <x v="4"/>
    <x v="13"/>
    <n v="0"/>
    <n v="0"/>
    <n v="0"/>
    <n v="0"/>
    <n v="0"/>
    <n v="0"/>
    <n v="2"/>
    <n v="2.0041067761806981"/>
    <n v="0"/>
    <m/>
    <x v="2"/>
    <x v="5"/>
  </r>
  <r>
    <x v="7"/>
    <x v="1"/>
    <x v="4"/>
    <x v="14"/>
    <n v="0"/>
    <n v="0"/>
    <n v="0"/>
    <n v="0"/>
    <n v="0"/>
    <n v="0"/>
    <n v="3"/>
    <n v="1.9137577002053388"/>
    <n v="0"/>
    <m/>
    <x v="2"/>
    <x v="5"/>
  </r>
  <r>
    <x v="7"/>
    <x v="1"/>
    <x v="4"/>
    <x v="15"/>
    <n v="0"/>
    <n v="0"/>
    <n v="0"/>
    <n v="0"/>
    <n v="0"/>
    <n v="0"/>
    <n v="2"/>
    <n v="1.6646132785763177"/>
    <n v="0"/>
    <m/>
    <x v="2"/>
    <x v="5"/>
  </r>
  <r>
    <x v="7"/>
    <x v="1"/>
    <x v="4"/>
    <x v="16"/>
    <n v="0"/>
    <n v="0"/>
    <n v="0"/>
    <n v="0"/>
    <n v="0"/>
    <n v="0"/>
    <n v="1"/>
    <n v="0.4134154688569473"/>
    <n v="0"/>
    <m/>
    <x v="2"/>
    <x v="5"/>
  </r>
  <r>
    <x v="7"/>
    <x v="1"/>
    <x v="4"/>
    <x v="17"/>
    <m/>
    <m/>
    <m/>
    <m/>
    <m/>
    <m/>
    <m/>
    <m/>
    <m/>
    <m/>
    <x v="2"/>
    <x v="5"/>
  </r>
  <r>
    <x v="7"/>
    <x v="2"/>
    <x v="1"/>
    <x v="1"/>
    <m/>
    <m/>
    <m/>
    <m/>
    <m/>
    <m/>
    <m/>
    <m/>
    <m/>
    <m/>
    <x v="2"/>
    <x v="5"/>
  </r>
  <r>
    <x v="7"/>
    <x v="2"/>
    <x v="1"/>
    <x v="2"/>
    <m/>
    <m/>
    <m/>
    <m/>
    <m/>
    <m/>
    <m/>
    <m/>
    <m/>
    <m/>
    <x v="2"/>
    <x v="5"/>
  </r>
  <r>
    <x v="7"/>
    <x v="2"/>
    <x v="1"/>
    <x v="3"/>
    <m/>
    <m/>
    <m/>
    <m/>
    <m/>
    <m/>
    <m/>
    <m/>
    <m/>
    <m/>
    <x v="2"/>
    <x v="5"/>
  </r>
  <r>
    <x v="7"/>
    <x v="2"/>
    <x v="1"/>
    <x v="4"/>
    <m/>
    <m/>
    <m/>
    <m/>
    <m/>
    <m/>
    <m/>
    <m/>
    <m/>
    <m/>
    <x v="2"/>
    <x v="5"/>
  </r>
  <r>
    <x v="7"/>
    <x v="2"/>
    <x v="1"/>
    <x v="5"/>
    <m/>
    <m/>
    <m/>
    <m/>
    <m/>
    <m/>
    <m/>
    <m/>
    <m/>
    <m/>
    <x v="2"/>
    <x v="5"/>
  </r>
  <r>
    <x v="7"/>
    <x v="2"/>
    <x v="1"/>
    <x v="6"/>
    <m/>
    <m/>
    <m/>
    <m/>
    <m/>
    <m/>
    <m/>
    <m/>
    <m/>
    <m/>
    <x v="2"/>
    <x v="5"/>
  </r>
  <r>
    <x v="7"/>
    <x v="2"/>
    <x v="1"/>
    <x v="7"/>
    <m/>
    <m/>
    <m/>
    <m/>
    <m/>
    <m/>
    <m/>
    <m/>
    <m/>
    <m/>
    <x v="2"/>
    <x v="5"/>
  </r>
  <r>
    <x v="7"/>
    <x v="2"/>
    <x v="1"/>
    <x v="8"/>
    <m/>
    <m/>
    <m/>
    <m/>
    <m/>
    <m/>
    <m/>
    <m/>
    <m/>
    <m/>
    <x v="2"/>
    <x v="5"/>
  </r>
  <r>
    <x v="7"/>
    <x v="2"/>
    <x v="1"/>
    <x v="9"/>
    <m/>
    <m/>
    <m/>
    <m/>
    <m/>
    <m/>
    <m/>
    <m/>
    <m/>
    <m/>
    <x v="2"/>
    <x v="5"/>
  </r>
  <r>
    <x v="7"/>
    <x v="2"/>
    <x v="1"/>
    <x v="10"/>
    <m/>
    <m/>
    <m/>
    <m/>
    <m/>
    <m/>
    <m/>
    <m/>
    <m/>
    <m/>
    <x v="2"/>
    <x v="5"/>
  </r>
  <r>
    <x v="7"/>
    <x v="2"/>
    <x v="1"/>
    <x v="11"/>
    <m/>
    <m/>
    <m/>
    <m/>
    <m/>
    <m/>
    <m/>
    <m/>
    <m/>
    <m/>
    <x v="2"/>
    <x v="5"/>
  </r>
  <r>
    <x v="7"/>
    <x v="2"/>
    <x v="1"/>
    <x v="12"/>
    <m/>
    <m/>
    <m/>
    <m/>
    <m/>
    <m/>
    <m/>
    <m/>
    <m/>
    <m/>
    <x v="2"/>
    <x v="5"/>
  </r>
  <r>
    <x v="7"/>
    <x v="2"/>
    <x v="1"/>
    <x v="13"/>
    <m/>
    <m/>
    <m/>
    <m/>
    <m/>
    <m/>
    <m/>
    <m/>
    <m/>
    <m/>
    <x v="2"/>
    <x v="5"/>
  </r>
  <r>
    <x v="7"/>
    <x v="2"/>
    <x v="1"/>
    <x v="14"/>
    <m/>
    <m/>
    <m/>
    <m/>
    <m/>
    <m/>
    <m/>
    <m/>
    <m/>
    <m/>
    <x v="2"/>
    <x v="5"/>
  </r>
  <r>
    <x v="7"/>
    <x v="2"/>
    <x v="1"/>
    <x v="15"/>
    <m/>
    <m/>
    <m/>
    <m/>
    <m/>
    <m/>
    <m/>
    <m/>
    <m/>
    <m/>
    <x v="2"/>
    <x v="5"/>
  </r>
  <r>
    <x v="7"/>
    <x v="2"/>
    <x v="1"/>
    <x v="16"/>
    <m/>
    <m/>
    <m/>
    <m/>
    <m/>
    <m/>
    <m/>
    <m/>
    <m/>
    <m/>
    <x v="2"/>
    <x v="5"/>
  </r>
  <r>
    <x v="7"/>
    <x v="2"/>
    <x v="1"/>
    <x v="17"/>
    <m/>
    <m/>
    <m/>
    <m/>
    <m/>
    <m/>
    <m/>
    <m/>
    <m/>
    <m/>
    <x v="2"/>
    <x v="5"/>
  </r>
  <r>
    <x v="7"/>
    <x v="2"/>
    <x v="2"/>
    <x v="1"/>
    <n v="6"/>
    <n v="5"/>
    <n v="124"/>
    <n v="124"/>
    <n v="136"/>
    <n v="136"/>
    <n v="189213"/>
    <n v="153519.10198494181"/>
    <n v="3.256923689203467E-2"/>
    <n v="4.0322580645161289E-2"/>
    <x v="2"/>
    <x v="5"/>
  </r>
  <r>
    <x v="7"/>
    <x v="2"/>
    <x v="2"/>
    <x v="2"/>
    <n v="6"/>
    <n v="5"/>
    <n v="115"/>
    <n v="115"/>
    <n v="125"/>
    <n v="125"/>
    <n v="189804"/>
    <n v="156020.48733744011"/>
    <n v="3.2047073338426588E-2"/>
    <n v="4.3478260869565216E-2"/>
    <x v="2"/>
    <x v="5"/>
  </r>
  <r>
    <x v="7"/>
    <x v="2"/>
    <x v="2"/>
    <x v="3"/>
    <n v="4"/>
    <n v="4"/>
    <n v="112"/>
    <n v="112"/>
    <n v="124"/>
    <n v="124"/>
    <n v="190767"/>
    <n v="159402.2587268994"/>
    <n v="2.5093747302873025E-2"/>
    <n v="3.5714285714285712E-2"/>
    <x v="2"/>
    <x v="5"/>
  </r>
  <r>
    <x v="7"/>
    <x v="2"/>
    <x v="2"/>
    <x v="4"/>
    <n v="0"/>
    <n v="0"/>
    <n v="118"/>
    <n v="118"/>
    <n v="130"/>
    <n v="130"/>
    <n v="186284"/>
    <n v="154626.05886379193"/>
    <n v="0"/>
    <n v="0"/>
    <x v="2"/>
    <x v="5"/>
  </r>
  <r>
    <x v="7"/>
    <x v="2"/>
    <x v="2"/>
    <x v="5"/>
    <n v="7"/>
    <n v="5"/>
    <n v="91"/>
    <n v="91"/>
    <n v="106"/>
    <n v="106"/>
    <n v="180816"/>
    <n v="150329.96030116358"/>
    <n v="3.3260169762456188E-2"/>
    <n v="5.4945054945054944E-2"/>
    <x v="2"/>
    <x v="5"/>
  </r>
  <r>
    <x v="7"/>
    <x v="2"/>
    <x v="2"/>
    <x v="6"/>
    <n v="6"/>
    <n v="6"/>
    <n v="114"/>
    <n v="114"/>
    <n v="124"/>
    <n v="124"/>
    <n v="181605"/>
    <n v="150588.51745379876"/>
    <n v="3.984367534424281E-2"/>
    <n v="5.2631578947368418E-2"/>
    <x v="2"/>
    <x v="5"/>
  </r>
  <r>
    <x v="7"/>
    <x v="2"/>
    <x v="2"/>
    <x v="7"/>
    <n v="4"/>
    <n v="4"/>
    <n v="116"/>
    <n v="116"/>
    <n v="132"/>
    <n v="132"/>
    <n v="183084"/>
    <n v="149541.94113620807"/>
    <n v="2.6748348788362047E-2"/>
    <n v="3.4482758620689655E-2"/>
    <x v="2"/>
    <x v="5"/>
  </r>
  <r>
    <x v="7"/>
    <x v="2"/>
    <x v="2"/>
    <x v="8"/>
    <n v="10"/>
    <n v="9"/>
    <n v="102"/>
    <n v="102"/>
    <n v="114"/>
    <n v="114"/>
    <n v="179578"/>
    <n v="146115.73169062287"/>
    <n v="6.1595010310430416E-2"/>
    <n v="8.8235294117647065E-2"/>
    <x v="2"/>
    <x v="5"/>
  </r>
  <r>
    <x v="7"/>
    <x v="2"/>
    <x v="2"/>
    <x v="9"/>
    <n v="5"/>
    <n v="3"/>
    <n v="121"/>
    <n v="121"/>
    <n v="133"/>
    <n v="133"/>
    <n v="197629"/>
    <n v="162638.10814510609"/>
    <n v="1.8445861392604207E-2"/>
    <n v="2.4793388429752067E-2"/>
    <x v="2"/>
    <x v="5"/>
  </r>
  <r>
    <x v="7"/>
    <x v="2"/>
    <x v="2"/>
    <x v="10"/>
    <n v="6"/>
    <n v="6"/>
    <n v="122"/>
    <n v="122"/>
    <n v="137"/>
    <n v="137"/>
    <n v="217131"/>
    <n v="182341.33607118411"/>
    <n v="3.2905319930625405E-2"/>
    <n v="4.9180327868852458E-2"/>
    <x v="2"/>
    <x v="5"/>
  </r>
  <r>
    <x v="7"/>
    <x v="2"/>
    <x v="2"/>
    <x v="11"/>
    <n v="9"/>
    <n v="9"/>
    <n v="122"/>
    <n v="122"/>
    <n v="139"/>
    <n v="139"/>
    <n v="231274"/>
    <n v="192564.78028747434"/>
    <n v="4.6737518597970838E-2"/>
    <n v="7.3770491803278687E-2"/>
    <x v="2"/>
    <x v="5"/>
  </r>
  <r>
    <x v="7"/>
    <x v="2"/>
    <x v="2"/>
    <x v="12"/>
    <n v="4"/>
    <n v="4"/>
    <n v="106"/>
    <n v="106"/>
    <n v="120"/>
    <n v="120"/>
    <n v="233504"/>
    <n v="194114.52156057494"/>
    <n v="2.0606392390647439E-2"/>
    <n v="3.7735849056603772E-2"/>
    <x v="2"/>
    <x v="5"/>
  </r>
  <r>
    <x v="7"/>
    <x v="2"/>
    <x v="2"/>
    <x v="13"/>
    <n v="6"/>
    <n v="6"/>
    <n v="127"/>
    <n v="127"/>
    <n v="144"/>
    <n v="144"/>
    <n v="238960"/>
    <n v="197649.06228610541"/>
    <n v="3.035683514306152E-2"/>
    <n v="4.7244094488188976E-2"/>
    <x v="2"/>
    <x v="5"/>
  </r>
  <r>
    <x v="7"/>
    <x v="2"/>
    <x v="2"/>
    <x v="14"/>
    <n v="1"/>
    <n v="1"/>
    <n v="99"/>
    <n v="99"/>
    <n v="113"/>
    <n v="113"/>
    <n v="231056"/>
    <n v="188434.78986995207"/>
    <n v="5.3068756607532411E-3"/>
    <n v="1.0101010101010102E-2"/>
    <x v="2"/>
    <x v="5"/>
  </r>
  <r>
    <x v="7"/>
    <x v="2"/>
    <x v="2"/>
    <x v="15"/>
    <n v="0"/>
    <n v="0"/>
    <n v="0"/>
    <n v="0"/>
    <n v="92"/>
    <n v="92"/>
    <n v="254062"/>
    <n v="206780.64339493497"/>
    <n v="0"/>
    <m/>
    <x v="2"/>
    <x v="5"/>
  </r>
  <r>
    <x v="7"/>
    <x v="2"/>
    <x v="2"/>
    <x v="16"/>
    <n v="0"/>
    <n v="0"/>
    <n v="0"/>
    <n v="0"/>
    <n v="62"/>
    <n v="62"/>
    <n v="250813"/>
    <n v="144501.3169062286"/>
    <n v="0"/>
    <m/>
    <x v="2"/>
    <x v="5"/>
  </r>
  <r>
    <x v="7"/>
    <x v="2"/>
    <x v="2"/>
    <x v="17"/>
    <m/>
    <m/>
    <m/>
    <m/>
    <m/>
    <m/>
    <m/>
    <m/>
    <m/>
    <m/>
    <x v="2"/>
    <x v="5"/>
  </r>
  <r>
    <x v="7"/>
    <x v="2"/>
    <x v="3"/>
    <x v="1"/>
    <n v="10"/>
    <n v="9"/>
    <n v="164"/>
    <n v="164"/>
    <n v="176"/>
    <n v="176"/>
    <n v="168885"/>
    <n v="136543.37029431897"/>
    <n v="6.5913123285301342E-2"/>
    <n v="5.4878048780487805E-2"/>
    <x v="2"/>
    <x v="5"/>
  </r>
  <r>
    <x v="7"/>
    <x v="2"/>
    <x v="3"/>
    <x v="2"/>
    <n v="8"/>
    <n v="7"/>
    <n v="159"/>
    <n v="159"/>
    <n v="174"/>
    <n v="174"/>
    <n v="169785"/>
    <n v="138042.91581108829"/>
    <n v="5.0708868027530649E-2"/>
    <n v="4.40251572327044E-2"/>
    <x v="2"/>
    <x v="5"/>
  </r>
  <r>
    <x v="7"/>
    <x v="2"/>
    <x v="3"/>
    <x v="3"/>
    <n v="14"/>
    <n v="12"/>
    <n v="153"/>
    <n v="153"/>
    <n v="164"/>
    <n v="164"/>
    <n v="170909"/>
    <n v="140967.4661190965"/>
    <n v="8.512602468048755E-2"/>
    <n v="7.8431372549019607E-2"/>
    <x v="2"/>
    <x v="5"/>
  </r>
  <r>
    <x v="7"/>
    <x v="2"/>
    <x v="3"/>
    <x v="4"/>
    <n v="15"/>
    <n v="14"/>
    <n v="159"/>
    <n v="159"/>
    <n v="179"/>
    <n v="179"/>
    <n v="166617"/>
    <n v="136505.43463381246"/>
    <n v="0.10256001922235698"/>
    <n v="8.8050314465408799E-2"/>
    <x v="2"/>
    <x v="5"/>
  </r>
  <r>
    <x v="7"/>
    <x v="2"/>
    <x v="3"/>
    <x v="5"/>
    <n v="10"/>
    <n v="10"/>
    <n v="155"/>
    <n v="155"/>
    <n v="163"/>
    <n v="163"/>
    <n v="162692"/>
    <n v="133195.62217659137"/>
    <n v="7.5077542614290685E-2"/>
    <n v="6.4516129032258063E-2"/>
    <x v="2"/>
    <x v="5"/>
  </r>
  <r>
    <x v="7"/>
    <x v="2"/>
    <x v="3"/>
    <x v="6"/>
    <n v="13"/>
    <n v="10"/>
    <n v="161"/>
    <n v="161"/>
    <n v="180"/>
    <n v="180"/>
    <n v="163272"/>
    <n v="133277.99589322382"/>
    <n v="7.5031140234217947E-2"/>
    <n v="6.2111801242236024E-2"/>
    <x v="2"/>
    <x v="5"/>
  </r>
  <r>
    <x v="7"/>
    <x v="2"/>
    <x v="3"/>
    <x v="7"/>
    <n v="12"/>
    <n v="11"/>
    <n v="170"/>
    <n v="170"/>
    <n v="182"/>
    <n v="182"/>
    <n v="164222"/>
    <n v="132162.45859000683"/>
    <n v="8.3230897165163215E-2"/>
    <n v="6.4705882352941183E-2"/>
    <x v="2"/>
    <x v="5"/>
  </r>
  <r>
    <x v="7"/>
    <x v="2"/>
    <x v="3"/>
    <x v="8"/>
    <n v="12"/>
    <n v="10"/>
    <n v="145"/>
    <n v="145"/>
    <n v="167"/>
    <n v="167"/>
    <n v="161103"/>
    <n v="128860.09856262834"/>
    <n v="7.7603541449565314E-2"/>
    <n v="6.8965517241379309E-2"/>
    <x v="2"/>
    <x v="5"/>
  </r>
  <r>
    <x v="7"/>
    <x v="2"/>
    <x v="3"/>
    <x v="9"/>
    <n v="8"/>
    <n v="8"/>
    <n v="160"/>
    <n v="160"/>
    <n v="176"/>
    <n v="176"/>
    <n v="179192"/>
    <n v="145010.64476386036"/>
    <n v="5.5168363764104611E-2"/>
    <n v="0.05"/>
    <x v="2"/>
    <x v="5"/>
  </r>
  <r>
    <x v="7"/>
    <x v="2"/>
    <x v="3"/>
    <x v="10"/>
    <n v="9"/>
    <n v="9"/>
    <n v="198"/>
    <n v="198"/>
    <n v="218"/>
    <n v="218"/>
    <n v="193126"/>
    <n v="158415.65229295002"/>
    <n v="5.6812567885380146E-2"/>
    <n v="4.5454545454545456E-2"/>
    <x v="2"/>
    <x v="5"/>
  </r>
  <r>
    <x v="7"/>
    <x v="2"/>
    <x v="3"/>
    <x v="11"/>
    <n v="16"/>
    <n v="15"/>
    <n v="168"/>
    <n v="168"/>
    <n v="193"/>
    <n v="193"/>
    <n v="206255"/>
    <n v="168518.31074606435"/>
    <n v="8.9011098755927429E-2"/>
    <n v="8.9285714285714288E-2"/>
    <x v="2"/>
    <x v="5"/>
  </r>
  <r>
    <x v="7"/>
    <x v="2"/>
    <x v="3"/>
    <x v="12"/>
    <n v="14"/>
    <n v="14"/>
    <n v="193"/>
    <n v="193"/>
    <n v="220"/>
    <n v="220"/>
    <n v="209761"/>
    <n v="171038.88569472963"/>
    <n v="8.185273157700064E-2"/>
    <n v="7.2538860103626937E-2"/>
    <x v="2"/>
    <x v="5"/>
  </r>
  <r>
    <x v="7"/>
    <x v="2"/>
    <x v="3"/>
    <x v="13"/>
    <n v="11"/>
    <n v="9"/>
    <n v="179"/>
    <n v="179"/>
    <n v="202"/>
    <n v="202"/>
    <n v="214050"/>
    <n v="173706.41204654347"/>
    <n v="5.1811558905427803E-2"/>
    <n v="5.027932960893855E-2"/>
    <x v="2"/>
    <x v="5"/>
  </r>
  <r>
    <x v="7"/>
    <x v="2"/>
    <x v="3"/>
    <x v="14"/>
    <n v="20"/>
    <n v="17"/>
    <n v="168"/>
    <n v="168"/>
    <n v="190"/>
    <n v="190"/>
    <n v="211758"/>
    <n v="170537.12525667352"/>
    <n v="9.9685039104614265E-2"/>
    <n v="0.10119047619047619"/>
    <x v="2"/>
    <x v="5"/>
  </r>
  <r>
    <x v="7"/>
    <x v="2"/>
    <x v="3"/>
    <x v="15"/>
    <n v="0"/>
    <n v="0"/>
    <n v="0"/>
    <n v="0"/>
    <n v="140"/>
    <n v="140"/>
    <n v="236198"/>
    <n v="188271.66324435317"/>
    <n v="0"/>
    <m/>
    <x v="2"/>
    <x v="5"/>
  </r>
  <r>
    <x v="7"/>
    <x v="2"/>
    <x v="3"/>
    <x v="16"/>
    <n v="0"/>
    <n v="0"/>
    <n v="0"/>
    <n v="0"/>
    <n v="68"/>
    <n v="68"/>
    <n v="235611"/>
    <n v="135032.51745379876"/>
    <n v="0"/>
    <m/>
    <x v="2"/>
    <x v="5"/>
  </r>
  <r>
    <x v="7"/>
    <x v="2"/>
    <x v="3"/>
    <x v="17"/>
    <m/>
    <m/>
    <m/>
    <m/>
    <m/>
    <m/>
    <m/>
    <m/>
    <m/>
    <m/>
    <x v="2"/>
    <x v="5"/>
  </r>
  <r>
    <x v="7"/>
    <x v="2"/>
    <x v="4"/>
    <x v="1"/>
    <n v="0"/>
    <n v="0"/>
    <n v="0"/>
    <n v="0"/>
    <n v="0"/>
    <n v="0"/>
    <n v="12"/>
    <n v="8.9664613278576315"/>
    <n v="0"/>
    <m/>
    <x v="2"/>
    <x v="5"/>
  </r>
  <r>
    <x v="7"/>
    <x v="2"/>
    <x v="4"/>
    <x v="2"/>
    <n v="0"/>
    <n v="0"/>
    <n v="0"/>
    <n v="0"/>
    <n v="0"/>
    <n v="0"/>
    <n v="7"/>
    <n v="6.7789185489390826"/>
    <n v="0"/>
    <m/>
    <x v="2"/>
    <x v="5"/>
  </r>
  <r>
    <x v="7"/>
    <x v="2"/>
    <x v="4"/>
    <x v="3"/>
    <n v="0"/>
    <n v="0"/>
    <n v="0"/>
    <n v="0"/>
    <n v="0"/>
    <n v="0"/>
    <n v="8"/>
    <n v="6.1902806297056809"/>
    <n v="0"/>
    <m/>
    <x v="2"/>
    <x v="5"/>
  </r>
  <r>
    <x v="7"/>
    <x v="2"/>
    <x v="4"/>
    <x v="4"/>
    <n v="0"/>
    <n v="0"/>
    <n v="0"/>
    <n v="0"/>
    <n v="0"/>
    <n v="0"/>
    <n v="6"/>
    <n v="3.0061601642710474"/>
    <n v="0"/>
    <m/>
    <x v="2"/>
    <x v="5"/>
  </r>
  <r>
    <x v="7"/>
    <x v="2"/>
    <x v="4"/>
    <x v="5"/>
    <n v="0"/>
    <n v="0"/>
    <n v="0"/>
    <n v="0"/>
    <n v="0"/>
    <n v="0"/>
    <n v="1"/>
    <n v="1.0020533880903491"/>
    <n v="0"/>
    <m/>
    <x v="2"/>
    <x v="5"/>
  </r>
  <r>
    <x v="7"/>
    <x v="2"/>
    <x v="4"/>
    <x v="6"/>
    <m/>
    <m/>
    <m/>
    <m/>
    <m/>
    <m/>
    <m/>
    <m/>
    <m/>
    <m/>
    <x v="2"/>
    <x v="5"/>
  </r>
  <r>
    <x v="7"/>
    <x v="2"/>
    <x v="4"/>
    <x v="7"/>
    <n v="0"/>
    <n v="0"/>
    <n v="0"/>
    <n v="0"/>
    <n v="0"/>
    <n v="0"/>
    <n v="1"/>
    <n v="0.99931553730321698"/>
    <n v="0"/>
    <m/>
    <x v="2"/>
    <x v="5"/>
  </r>
  <r>
    <x v="7"/>
    <x v="2"/>
    <x v="4"/>
    <x v="8"/>
    <n v="0"/>
    <n v="0"/>
    <n v="0"/>
    <n v="0"/>
    <n v="0"/>
    <n v="0"/>
    <n v="3"/>
    <n v="1.754962354551677"/>
    <n v="0"/>
    <m/>
    <x v="2"/>
    <x v="5"/>
  </r>
  <r>
    <x v="7"/>
    <x v="2"/>
    <x v="4"/>
    <x v="9"/>
    <n v="0"/>
    <n v="0"/>
    <n v="0"/>
    <n v="0"/>
    <n v="0"/>
    <n v="0"/>
    <n v="5"/>
    <n v="3.8412046543463383"/>
    <n v="0"/>
    <m/>
    <x v="2"/>
    <x v="5"/>
  </r>
  <r>
    <x v="7"/>
    <x v="2"/>
    <x v="4"/>
    <x v="10"/>
    <n v="0"/>
    <n v="0"/>
    <n v="0"/>
    <n v="0"/>
    <n v="0"/>
    <n v="0"/>
    <n v="6"/>
    <n v="5.2210814510609174"/>
    <n v="0"/>
    <m/>
    <x v="2"/>
    <x v="5"/>
  </r>
  <r>
    <x v="7"/>
    <x v="2"/>
    <x v="4"/>
    <x v="11"/>
    <n v="0"/>
    <n v="0"/>
    <n v="0"/>
    <n v="0"/>
    <n v="0"/>
    <n v="0"/>
    <n v="5"/>
    <n v="4.1587953456536617"/>
    <n v="0"/>
    <m/>
    <x v="2"/>
    <x v="5"/>
  </r>
  <r>
    <x v="7"/>
    <x v="2"/>
    <x v="4"/>
    <x v="12"/>
    <n v="0"/>
    <n v="0"/>
    <n v="0"/>
    <n v="0"/>
    <n v="0"/>
    <n v="0"/>
    <n v="3"/>
    <n v="2.9979466119096507"/>
    <n v="0"/>
    <m/>
    <x v="2"/>
    <x v="5"/>
  </r>
  <r>
    <x v="7"/>
    <x v="2"/>
    <x v="4"/>
    <x v="13"/>
    <n v="0"/>
    <n v="0"/>
    <n v="0"/>
    <n v="0"/>
    <n v="0"/>
    <n v="0"/>
    <n v="6"/>
    <n v="5.0951403148528405"/>
    <n v="0"/>
    <m/>
    <x v="2"/>
    <x v="5"/>
  </r>
  <r>
    <x v="7"/>
    <x v="2"/>
    <x v="4"/>
    <x v="14"/>
    <n v="0"/>
    <n v="0"/>
    <n v="0"/>
    <n v="0"/>
    <n v="0"/>
    <n v="0"/>
    <n v="4"/>
    <n v="3.5838466803559208"/>
    <n v="0"/>
    <m/>
    <x v="2"/>
    <x v="5"/>
  </r>
  <r>
    <x v="7"/>
    <x v="2"/>
    <x v="4"/>
    <x v="15"/>
    <n v="0"/>
    <n v="0"/>
    <n v="0"/>
    <n v="0"/>
    <n v="0"/>
    <n v="0"/>
    <n v="2"/>
    <n v="1.998631074606434"/>
    <n v="0"/>
    <m/>
    <x v="2"/>
    <x v="5"/>
  </r>
  <r>
    <x v="7"/>
    <x v="2"/>
    <x v="4"/>
    <x v="16"/>
    <n v="0"/>
    <n v="0"/>
    <n v="0"/>
    <n v="0"/>
    <n v="0"/>
    <n v="0"/>
    <n v="5"/>
    <n v="2.6255989048596851"/>
    <n v="0"/>
    <m/>
    <x v="2"/>
    <x v="5"/>
  </r>
  <r>
    <x v="7"/>
    <x v="2"/>
    <x v="4"/>
    <x v="17"/>
    <m/>
    <m/>
    <m/>
    <m/>
    <m/>
    <m/>
    <m/>
    <m/>
    <m/>
    <m/>
    <x v="2"/>
    <x v="5"/>
  </r>
  <r>
    <x v="7"/>
    <x v="3"/>
    <x v="1"/>
    <x v="1"/>
    <m/>
    <m/>
    <m/>
    <m/>
    <m/>
    <m/>
    <m/>
    <m/>
    <m/>
    <m/>
    <x v="2"/>
    <x v="5"/>
  </r>
  <r>
    <x v="7"/>
    <x v="3"/>
    <x v="1"/>
    <x v="2"/>
    <m/>
    <m/>
    <m/>
    <m/>
    <m/>
    <m/>
    <m/>
    <m/>
    <m/>
    <m/>
    <x v="2"/>
    <x v="5"/>
  </r>
  <r>
    <x v="7"/>
    <x v="3"/>
    <x v="1"/>
    <x v="3"/>
    <m/>
    <m/>
    <m/>
    <m/>
    <m/>
    <m/>
    <m/>
    <m/>
    <m/>
    <m/>
    <x v="2"/>
    <x v="5"/>
  </r>
  <r>
    <x v="7"/>
    <x v="3"/>
    <x v="1"/>
    <x v="4"/>
    <m/>
    <m/>
    <m/>
    <m/>
    <m/>
    <m/>
    <m/>
    <m/>
    <m/>
    <m/>
    <x v="2"/>
    <x v="5"/>
  </r>
  <r>
    <x v="7"/>
    <x v="3"/>
    <x v="1"/>
    <x v="5"/>
    <m/>
    <m/>
    <m/>
    <m/>
    <m/>
    <m/>
    <m/>
    <m/>
    <m/>
    <m/>
    <x v="2"/>
    <x v="5"/>
  </r>
  <r>
    <x v="7"/>
    <x v="3"/>
    <x v="1"/>
    <x v="6"/>
    <m/>
    <m/>
    <m/>
    <m/>
    <m/>
    <m/>
    <m/>
    <m/>
    <m/>
    <m/>
    <x v="2"/>
    <x v="5"/>
  </r>
  <r>
    <x v="7"/>
    <x v="3"/>
    <x v="1"/>
    <x v="7"/>
    <m/>
    <m/>
    <m/>
    <m/>
    <m/>
    <m/>
    <m/>
    <m/>
    <m/>
    <m/>
    <x v="2"/>
    <x v="5"/>
  </r>
  <r>
    <x v="7"/>
    <x v="3"/>
    <x v="1"/>
    <x v="8"/>
    <m/>
    <m/>
    <m/>
    <m/>
    <m/>
    <m/>
    <m/>
    <m/>
    <m/>
    <m/>
    <x v="2"/>
    <x v="5"/>
  </r>
  <r>
    <x v="7"/>
    <x v="3"/>
    <x v="1"/>
    <x v="9"/>
    <m/>
    <m/>
    <m/>
    <m/>
    <m/>
    <m/>
    <m/>
    <m/>
    <m/>
    <m/>
    <x v="2"/>
    <x v="5"/>
  </r>
  <r>
    <x v="7"/>
    <x v="3"/>
    <x v="1"/>
    <x v="10"/>
    <m/>
    <m/>
    <m/>
    <m/>
    <m/>
    <m/>
    <m/>
    <m/>
    <m/>
    <m/>
    <x v="2"/>
    <x v="5"/>
  </r>
  <r>
    <x v="7"/>
    <x v="3"/>
    <x v="1"/>
    <x v="11"/>
    <m/>
    <m/>
    <m/>
    <m/>
    <m/>
    <m/>
    <m/>
    <m/>
    <m/>
    <m/>
    <x v="2"/>
    <x v="5"/>
  </r>
  <r>
    <x v="7"/>
    <x v="3"/>
    <x v="1"/>
    <x v="12"/>
    <m/>
    <m/>
    <m/>
    <m/>
    <m/>
    <m/>
    <m/>
    <m/>
    <m/>
    <m/>
    <x v="2"/>
    <x v="5"/>
  </r>
  <r>
    <x v="7"/>
    <x v="3"/>
    <x v="1"/>
    <x v="13"/>
    <m/>
    <m/>
    <m/>
    <m/>
    <m/>
    <m/>
    <m/>
    <m/>
    <m/>
    <m/>
    <x v="2"/>
    <x v="5"/>
  </r>
  <r>
    <x v="7"/>
    <x v="3"/>
    <x v="1"/>
    <x v="14"/>
    <m/>
    <m/>
    <m/>
    <m/>
    <m/>
    <m/>
    <m/>
    <m/>
    <m/>
    <m/>
    <x v="2"/>
    <x v="5"/>
  </r>
  <r>
    <x v="7"/>
    <x v="3"/>
    <x v="1"/>
    <x v="15"/>
    <m/>
    <m/>
    <m/>
    <m/>
    <m/>
    <m/>
    <m/>
    <m/>
    <m/>
    <m/>
    <x v="2"/>
    <x v="5"/>
  </r>
  <r>
    <x v="7"/>
    <x v="3"/>
    <x v="1"/>
    <x v="16"/>
    <m/>
    <m/>
    <m/>
    <m/>
    <m/>
    <m/>
    <m/>
    <m/>
    <m/>
    <m/>
    <x v="2"/>
    <x v="5"/>
  </r>
  <r>
    <x v="7"/>
    <x v="3"/>
    <x v="1"/>
    <x v="17"/>
    <m/>
    <m/>
    <m/>
    <m/>
    <m/>
    <m/>
    <m/>
    <m/>
    <m/>
    <m/>
    <x v="2"/>
    <x v="5"/>
  </r>
  <r>
    <x v="7"/>
    <x v="3"/>
    <x v="2"/>
    <x v="1"/>
    <n v="111"/>
    <n v="101"/>
    <n v="1075"/>
    <n v="1075"/>
    <n v="1291"/>
    <n v="1291"/>
    <n v="60789"/>
    <n v="54395.980835044487"/>
    <n v="1.856754827278176"/>
    <n v="9.3953488372093025E-2"/>
    <x v="2"/>
    <x v="5"/>
  </r>
  <r>
    <x v="7"/>
    <x v="3"/>
    <x v="2"/>
    <x v="2"/>
    <n v="92"/>
    <n v="82"/>
    <n v="1124"/>
    <n v="1124"/>
    <n v="1361"/>
    <n v="1361"/>
    <n v="62858"/>
    <n v="55823.80013689254"/>
    <n v="1.4689075232950375"/>
    <n v="7.2953736654804271E-2"/>
    <x v="2"/>
    <x v="5"/>
  </r>
  <r>
    <x v="7"/>
    <x v="3"/>
    <x v="2"/>
    <x v="3"/>
    <n v="126"/>
    <n v="119"/>
    <n v="1219"/>
    <n v="1219"/>
    <n v="1422"/>
    <n v="1422"/>
    <n v="64609"/>
    <n v="57652.76386036961"/>
    <n v="2.0640814426210077"/>
    <n v="9.7621000820344542E-2"/>
    <x v="2"/>
    <x v="5"/>
  </r>
  <r>
    <x v="7"/>
    <x v="3"/>
    <x v="2"/>
    <x v="4"/>
    <n v="135"/>
    <n v="128"/>
    <n v="1261"/>
    <n v="1261"/>
    <n v="1415"/>
    <n v="1415"/>
    <n v="65482"/>
    <n v="58379.274469541408"/>
    <n v="2.1925589374493213"/>
    <n v="0.10150674068199841"/>
    <x v="2"/>
    <x v="5"/>
  </r>
  <r>
    <x v="7"/>
    <x v="3"/>
    <x v="2"/>
    <x v="5"/>
    <n v="108"/>
    <n v="102"/>
    <n v="1189"/>
    <n v="1189"/>
    <n v="1299"/>
    <n v="1299"/>
    <n v="66865"/>
    <n v="59780.802190280629"/>
    <n v="1.706233376985087"/>
    <n v="8.5786375105130361E-2"/>
    <x v="2"/>
    <x v="5"/>
  </r>
  <r>
    <x v="7"/>
    <x v="3"/>
    <x v="2"/>
    <x v="6"/>
    <n v="134"/>
    <n v="131"/>
    <n v="1335"/>
    <n v="1335"/>
    <n v="1504"/>
    <n v="1504"/>
    <n v="70899"/>
    <n v="63187.233401779602"/>
    <n v="2.0732036037569341"/>
    <n v="9.8127340823970038E-2"/>
    <x v="2"/>
    <x v="5"/>
  </r>
  <r>
    <x v="7"/>
    <x v="3"/>
    <x v="2"/>
    <x v="7"/>
    <n v="134"/>
    <n v="132"/>
    <n v="1263"/>
    <n v="1263"/>
    <n v="1393"/>
    <n v="1393"/>
    <n v="74314"/>
    <n v="64489.355236139629"/>
    <n v="2.0468494299044817"/>
    <n v="0.10451306413301663"/>
    <x v="2"/>
    <x v="5"/>
  </r>
  <r>
    <x v="7"/>
    <x v="3"/>
    <x v="2"/>
    <x v="8"/>
    <n v="146"/>
    <n v="139"/>
    <n v="1276"/>
    <n v="1276"/>
    <n v="1356"/>
    <n v="1356"/>
    <n v="76808"/>
    <n v="67854.17659137577"/>
    <n v="2.0485105999748705"/>
    <n v="0.10893416927899686"/>
    <x v="2"/>
    <x v="5"/>
  </r>
  <r>
    <x v="7"/>
    <x v="3"/>
    <x v="2"/>
    <x v="9"/>
    <n v="154"/>
    <n v="143"/>
    <n v="1381"/>
    <n v="1381"/>
    <n v="1494"/>
    <n v="1494"/>
    <n v="84561"/>
    <n v="75057.982203969877"/>
    <n v="1.9051937688838725"/>
    <n v="0.10354815351194786"/>
    <x v="2"/>
    <x v="5"/>
  </r>
  <r>
    <x v="7"/>
    <x v="3"/>
    <x v="2"/>
    <x v="10"/>
    <n v="173"/>
    <n v="163"/>
    <n v="1349"/>
    <n v="1349"/>
    <n v="1467"/>
    <n v="1467"/>
    <n v="93715"/>
    <n v="83590.266940451751"/>
    <n v="1.9499877912355317"/>
    <n v="0.12083024462564863"/>
    <x v="2"/>
    <x v="5"/>
  </r>
  <r>
    <x v="7"/>
    <x v="3"/>
    <x v="2"/>
    <x v="11"/>
    <n v="152"/>
    <n v="142"/>
    <n v="1397"/>
    <n v="1397"/>
    <n v="1498"/>
    <n v="1498"/>
    <n v="99904"/>
    <n v="88611.321013004796"/>
    <n v="1.6025040409809461"/>
    <n v="0.10164638511095204"/>
    <x v="2"/>
    <x v="5"/>
  </r>
  <r>
    <x v="7"/>
    <x v="3"/>
    <x v="2"/>
    <x v="12"/>
    <n v="184"/>
    <n v="175"/>
    <n v="1480"/>
    <n v="1480"/>
    <n v="1615"/>
    <n v="1615"/>
    <n v="104456"/>
    <n v="92762.412046543468"/>
    <n v="1.8865399911355678"/>
    <n v="0.11824324324324324"/>
    <x v="2"/>
    <x v="5"/>
  </r>
  <r>
    <x v="7"/>
    <x v="3"/>
    <x v="2"/>
    <x v="13"/>
    <n v="175"/>
    <n v="155"/>
    <n v="1418"/>
    <n v="1418"/>
    <n v="1537"/>
    <n v="1537"/>
    <n v="106212"/>
    <n v="94442.329911019842"/>
    <n v="1.6412132160021402"/>
    <n v="0.10930888575458392"/>
    <x v="2"/>
    <x v="5"/>
  </r>
  <r>
    <x v="7"/>
    <x v="3"/>
    <x v="2"/>
    <x v="14"/>
    <n v="188"/>
    <n v="165"/>
    <n v="1390"/>
    <n v="1390"/>
    <n v="1499"/>
    <n v="1499"/>
    <n v="106126"/>
    <n v="93969.886379192336"/>
    <n v="1.7558816590900528"/>
    <n v="0.11870503597122302"/>
    <x v="2"/>
    <x v="5"/>
  </r>
  <r>
    <x v="7"/>
    <x v="3"/>
    <x v="2"/>
    <x v="15"/>
    <n v="0"/>
    <n v="0"/>
    <n v="0"/>
    <n v="0"/>
    <n v="1414"/>
    <n v="1414"/>
    <n v="115317"/>
    <n v="101154.5106091718"/>
    <n v="0"/>
    <m/>
    <x v="2"/>
    <x v="5"/>
  </r>
  <r>
    <x v="7"/>
    <x v="3"/>
    <x v="2"/>
    <x v="16"/>
    <n v="0"/>
    <n v="0"/>
    <n v="0"/>
    <n v="0"/>
    <n v="931"/>
    <n v="931"/>
    <n v="118301"/>
    <n v="71218.329911019842"/>
    <n v="0"/>
    <m/>
    <x v="2"/>
    <x v="5"/>
  </r>
  <r>
    <x v="7"/>
    <x v="3"/>
    <x v="2"/>
    <x v="17"/>
    <m/>
    <m/>
    <m/>
    <m/>
    <m/>
    <m/>
    <m/>
    <m/>
    <m/>
    <m/>
    <x v="2"/>
    <x v="5"/>
  </r>
  <r>
    <x v="7"/>
    <x v="3"/>
    <x v="3"/>
    <x v="1"/>
    <n v="116"/>
    <n v="107"/>
    <n v="1033"/>
    <n v="1033"/>
    <n v="1141"/>
    <n v="1141"/>
    <n v="50730"/>
    <n v="44833.188227241619"/>
    <n v="2.386624824843139"/>
    <n v="0.10358180058083252"/>
    <x v="2"/>
    <x v="5"/>
  </r>
  <r>
    <x v="7"/>
    <x v="3"/>
    <x v="3"/>
    <x v="2"/>
    <n v="106"/>
    <n v="99"/>
    <n v="1032"/>
    <n v="1032"/>
    <n v="1165"/>
    <n v="1165"/>
    <n v="52204"/>
    <n v="45762.286105407256"/>
    <n v="2.1633534603574405"/>
    <n v="9.5930232558139539E-2"/>
    <x v="2"/>
    <x v="5"/>
  </r>
  <r>
    <x v="7"/>
    <x v="3"/>
    <x v="3"/>
    <x v="3"/>
    <n v="128"/>
    <n v="122"/>
    <n v="1030"/>
    <n v="1030"/>
    <n v="1175"/>
    <n v="1175"/>
    <n v="54163"/>
    <n v="47586.74058863792"/>
    <n v="2.563739362916766"/>
    <n v="0.11844660194174757"/>
    <x v="2"/>
    <x v="5"/>
  </r>
  <r>
    <x v="7"/>
    <x v="3"/>
    <x v="3"/>
    <x v="4"/>
    <n v="120"/>
    <n v="114"/>
    <n v="984"/>
    <n v="984"/>
    <n v="1088"/>
    <n v="1088"/>
    <n v="54684"/>
    <n v="48331.685147159478"/>
    <n v="2.358701122315408"/>
    <n v="0.11585365853658537"/>
    <x v="2"/>
    <x v="5"/>
  </r>
  <r>
    <x v="7"/>
    <x v="3"/>
    <x v="3"/>
    <x v="5"/>
    <n v="104"/>
    <n v="100"/>
    <n v="1016"/>
    <n v="1016"/>
    <n v="1087"/>
    <n v="1087"/>
    <n v="56062"/>
    <n v="49564.473648186176"/>
    <n v="2.0175741340422673"/>
    <n v="9.8425196850393706E-2"/>
    <x v="2"/>
    <x v="5"/>
  </r>
  <r>
    <x v="7"/>
    <x v="3"/>
    <x v="3"/>
    <x v="6"/>
    <n v="145"/>
    <n v="135"/>
    <n v="1040"/>
    <n v="1040"/>
    <n v="1129"/>
    <n v="1129"/>
    <n v="59661"/>
    <n v="52689.341546885698"/>
    <n v="2.5621880258243506"/>
    <n v="0.12980769230769232"/>
    <x v="2"/>
    <x v="5"/>
  </r>
  <r>
    <x v="7"/>
    <x v="3"/>
    <x v="3"/>
    <x v="7"/>
    <n v="146"/>
    <n v="138"/>
    <n v="1082"/>
    <n v="1082"/>
    <n v="1167"/>
    <n v="1167"/>
    <n v="62733"/>
    <n v="54241.727583846681"/>
    <n v="2.5441667540304658"/>
    <n v="0.12754158964879853"/>
    <x v="2"/>
    <x v="5"/>
  </r>
  <r>
    <x v="7"/>
    <x v="3"/>
    <x v="3"/>
    <x v="8"/>
    <n v="149"/>
    <n v="143"/>
    <n v="1069"/>
    <n v="1069"/>
    <n v="1160"/>
    <n v="1160"/>
    <n v="64987"/>
    <n v="56565.464750171115"/>
    <n v="2.5280442869439592"/>
    <n v="0.13376987839101964"/>
    <x v="2"/>
    <x v="5"/>
  </r>
  <r>
    <x v="7"/>
    <x v="3"/>
    <x v="3"/>
    <x v="9"/>
    <n v="120"/>
    <n v="111"/>
    <n v="1064"/>
    <n v="1064"/>
    <n v="1149"/>
    <n v="1149"/>
    <n v="72533"/>
    <n v="63581.300479123885"/>
    <n v="1.7457963137517996"/>
    <n v="0.10432330827067669"/>
    <x v="2"/>
    <x v="5"/>
  </r>
  <r>
    <x v="7"/>
    <x v="3"/>
    <x v="3"/>
    <x v="10"/>
    <n v="177"/>
    <n v="162"/>
    <n v="1057"/>
    <n v="1057"/>
    <n v="1159"/>
    <n v="1159"/>
    <n v="79825"/>
    <n v="70296.183436002742"/>
    <n v="2.304534785270155"/>
    <n v="0.1532639545884579"/>
    <x v="2"/>
    <x v="5"/>
  </r>
  <r>
    <x v="7"/>
    <x v="3"/>
    <x v="3"/>
    <x v="11"/>
    <n v="161"/>
    <n v="149"/>
    <n v="1130"/>
    <n v="1130"/>
    <n v="1240"/>
    <n v="1240"/>
    <n v="85822"/>
    <n v="75303.917864476389"/>
    <n v="1.9786487107902355"/>
    <n v="0.13185840707964602"/>
    <x v="2"/>
    <x v="5"/>
  </r>
  <r>
    <x v="7"/>
    <x v="3"/>
    <x v="3"/>
    <x v="12"/>
    <n v="174"/>
    <n v="164"/>
    <n v="1201"/>
    <n v="1201"/>
    <n v="1299"/>
    <n v="1299"/>
    <n v="89603"/>
    <n v="78771.263518138265"/>
    <n v="2.08197752169148"/>
    <n v="0.13655287260616153"/>
    <x v="2"/>
    <x v="5"/>
  </r>
  <r>
    <x v="7"/>
    <x v="3"/>
    <x v="3"/>
    <x v="13"/>
    <n v="175"/>
    <n v="162"/>
    <n v="1165"/>
    <n v="1165"/>
    <n v="1273"/>
    <n v="1273"/>
    <n v="91556"/>
    <n v="80672.131416837787"/>
    <n v="2.0081284224775988"/>
    <n v="0.13905579399141632"/>
    <x v="2"/>
    <x v="5"/>
  </r>
  <r>
    <x v="7"/>
    <x v="3"/>
    <x v="3"/>
    <x v="14"/>
    <n v="197"/>
    <n v="170"/>
    <n v="1250"/>
    <n v="1250"/>
    <n v="1365"/>
    <n v="1365"/>
    <n v="93238"/>
    <n v="81806.343600273787"/>
    <n v="2.0780784535568833"/>
    <n v="0.13600000000000001"/>
    <x v="2"/>
    <x v="5"/>
  </r>
  <r>
    <x v="7"/>
    <x v="3"/>
    <x v="3"/>
    <x v="15"/>
    <n v="0"/>
    <n v="0"/>
    <n v="0"/>
    <n v="0"/>
    <n v="1172"/>
    <n v="1172"/>
    <n v="102541"/>
    <n v="88938.16290212184"/>
    <n v="0"/>
    <m/>
    <x v="2"/>
    <x v="5"/>
  </r>
  <r>
    <x v="7"/>
    <x v="3"/>
    <x v="3"/>
    <x v="16"/>
    <n v="0"/>
    <n v="0"/>
    <n v="0"/>
    <n v="0"/>
    <n v="760"/>
    <n v="760"/>
    <n v="105968"/>
    <n v="63559.364818617389"/>
    <n v="0"/>
    <m/>
    <x v="2"/>
    <x v="5"/>
  </r>
  <r>
    <x v="7"/>
    <x v="3"/>
    <x v="3"/>
    <x v="17"/>
    <m/>
    <m/>
    <m/>
    <m/>
    <m/>
    <m/>
    <m/>
    <m/>
    <m/>
    <m/>
    <x v="2"/>
    <x v="5"/>
  </r>
  <r>
    <x v="7"/>
    <x v="3"/>
    <x v="4"/>
    <x v="1"/>
    <n v="0"/>
    <n v="0"/>
    <n v="1"/>
    <n v="1"/>
    <n v="1"/>
    <n v="1"/>
    <n v="15"/>
    <n v="9.7303216974674882"/>
    <n v="0"/>
    <n v="0"/>
    <x v="2"/>
    <x v="5"/>
  </r>
  <r>
    <x v="7"/>
    <x v="3"/>
    <x v="4"/>
    <x v="2"/>
    <n v="0"/>
    <n v="0"/>
    <n v="0"/>
    <n v="0"/>
    <n v="0"/>
    <n v="0"/>
    <n v="10"/>
    <n v="9.4127310061601648"/>
    <n v="0"/>
    <m/>
    <x v="2"/>
    <x v="5"/>
  </r>
  <r>
    <x v="7"/>
    <x v="3"/>
    <x v="4"/>
    <x v="3"/>
    <n v="0"/>
    <n v="0"/>
    <n v="0"/>
    <n v="0"/>
    <n v="0"/>
    <n v="0"/>
    <n v="8"/>
    <n v="7.4058863791923342"/>
    <n v="0"/>
    <m/>
    <x v="2"/>
    <x v="5"/>
  </r>
  <r>
    <x v="7"/>
    <x v="3"/>
    <x v="4"/>
    <x v="4"/>
    <n v="0"/>
    <n v="0"/>
    <n v="0"/>
    <n v="0"/>
    <n v="0"/>
    <n v="0"/>
    <n v="4"/>
    <n v="2.8254620123203287"/>
    <n v="0"/>
    <m/>
    <x v="2"/>
    <x v="5"/>
  </r>
  <r>
    <x v="7"/>
    <x v="3"/>
    <x v="4"/>
    <x v="5"/>
    <n v="0"/>
    <n v="0"/>
    <n v="0"/>
    <n v="0"/>
    <n v="0"/>
    <n v="0"/>
    <n v="2"/>
    <n v="2.0041067761806981"/>
    <n v="0"/>
    <m/>
    <x v="2"/>
    <x v="5"/>
  </r>
  <r>
    <x v="7"/>
    <x v="3"/>
    <x v="4"/>
    <x v="6"/>
    <n v="0"/>
    <n v="0"/>
    <n v="0"/>
    <n v="0"/>
    <n v="0"/>
    <n v="0"/>
    <n v="2"/>
    <n v="1.998631074606434"/>
    <n v="0"/>
    <m/>
    <x v="2"/>
    <x v="5"/>
  </r>
  <r>
    <x v="7"/>
    <x v="3"/>
    <x v="4"/>
    <x v="7"/>
    <n v="0"/>
    <n v="0"/>
    <n v="0"/>
    <n v="0"/>
    <n v="0"/>
    <n v="0"/>
    <n v="2"/>
    <n v="1.998631074606434"/>
    <n v="0"/>
    <m/>
    <x v="2"/>
    <x v="5"/>
  </r>
  <r>
    <x v="7"/>
    <x v="3"/>
    <x v="4"/>
    <x v="8"/>
    <n v="0"/>
    <n v="0"/>
    <n v="0"/>
    <n v="0"/>
    <n v="0"/>
    <n v="0"/>
    <n v="1"/>
    <n v="0.99931553730321698"/>
    <n v="0"/>
    <m/>
    <x v="2"/>
    <x v="5"/>
  </r>
  <r>
    <x v="7"/>
    <x v="3"/>
    <x v="4"/>
    <x v="9"/>
    <n v="0"/>
    <n v="0"/>
    <n v="0"/>
    <n v="0"/>
    <n v="0"/>
    <n v="0"/>
    <n v="1"/>
    <n v="1.0020533880903491"/>
    <n v="0"/>
    <m/>
    <x v="2"/>
    <x v="5"/>
  </r>
  <r>
    <x v="7"/>
    <x v="3"/>
    <x v="4"/>
    <x v="10"/>
    <n v="0"/>
    <n v="0"/>
    <n v="0"/>
    <n v="0"/>
    <n v="0"/>
    <n v="0"/>
    <n v="3"/>
    <n v="1.6974674880219027"/>
    <n v="0"/>
    <m/>
    <x v="2"/>
    <x v="5"/>
  </r>
  <r>
    <x v="7"/>
    <x v="3"/>
    <x v="4"/>
    <x v="11"/>
    <n v="0"/>
    <n v="0"/>
    <n v="0"/>
    <n v="0"/>
    <n v="0"/>
    <n v="0"/>
    <n v="3"/>
    <n v="2.9979466119096507"/>
    <n v="0"/>
    <m/>
    <x v="2"/>
    <x v="5"/>
  </r>
  <r>
    <x v="7"/>
    <x v="3"/>
    <x v="4"/>
    <x v="12"/>
    <n v="0"/>
    <n v="0"/>
    <n v="0"/>
    <n v="0"/>
    <n v="0"/>
    <n v="0"/>
    <n v="6"/>
    <n v="5.9958932238193015"/>
    <n v="0"/>
    <m/>
    <x v="2"/>
    <x v="5"/>
  </r>
  <r>
    <x v="7"/>
    <x v="3"/>
    <x v="4"/>
    <x v="13"/>
    <n v="0"/>
    <n v="0"/>
    <n v="1"/>
    <n v="1"/>
    <n v="1"/>
    <n v="1"/>
    <n v="6"/>
    <n v="5.6016427104722792"/>
    <n v="0"/>
    <n v="0"/>
    <x v="2"/>
    <x v="5"/>
  </r>
  <r>
    <x v="7"/>
    <x v="3"/>
    <x v="4"/>
    <x v="14"/>
    <n v="0"/>
    <n v="0"/>
    <n v="0"/>
    <n v="0"/>
    <n v="0"/>
    <n v="0"/>
    <n v="7"/>
    <n v="5.9110198494182065"/>
    <n v="0"/>
    <m/>
    <x v="2"/>
    <x v="5"/>
  </r>
  <r>
    <x v="7"/>
    <x v="3"/>
    <x v="4"/>
    <x v="15"/>
    <n v="0"/>
    <n v="0"/>
    <n v="0"/>
    <n v="0"/>
    <n v="0"/>
    <n v="0"/>
    <n v="6"/>
    <n v="5.9958932238193015"/>
    <n v="0"/>
    <m/>
    <x v="2"/>
    <x v="5"/>
  </r>
  <r>
    <x v="7"/>
    <x v="3"/>
    <x v="4"/>
    <x v="16"/>
    <n v="0"/>
    <n v="0"/>
    <n v="0"/>
    <n v="0"/>
    <n v="0"/>
    <n v="0"/>
    <n v="6"/>
    <n v="3.6851471594798082"/>
    <n v="0"/>
    <m/>
    <x v="2"/>
    <x v="5"/>
  </r>
  <r>
    <x v="7"/>
    <x v="3"/>
    <x v="4"/>
    <x v="17"/>
    <m/>
    <m/>
    <m/>
    <m/>
    <m/>
    <m/>
    <m/>
    <m/>
    <m/>
    <m/>
    <x v="2"/>
    <x v="5"/>
  </r>
  <r>
    <x v="0"/>
    <x v="0"/>
    <x v="0"/>
    <x v="0"/>
    <n v="19650"/>
    <n v="13177"/>
    <n v="37814"/>
    <n v="37814"/>
    <n v="46596"/>
    <n v="46596"/>
    <n v="2820923"/>
    <n v="11256874.428473648"/>
    <n v="1.1705735978247656"/>
    <n v="0.3484688210715608"/>
    <x v="2"/>
    <x v="6"/>
  </r>
  <r>
    <x v="1"/>
    <x v="1"/>
    <x v="0"/>
    <x v="0"/>
    <n v="68"/>
    <n v="58"/>
    <n v="581"/>
    <n v="581"/>
    <n v="846"/>
    <n v="846"/>
    <n v="1235788"/>
    <n v="3991040.4243668718"/>
    <n v="1.4532551373292834E-2"/>
    <n v="9.9827882960413075E-2"/>
    <x v="2"/>
    <x v="6"/>
  </r>
  <r>
    <x v="1"/>
    <x v="2"/>
    <x v="0"/>
    <x v="0"/>
    <n v="1404"/>
    <n v="993"/>
    <n v="3921"/>
    <n v="3921"/>
    <n v="4723"/>
    <n v="4723"/>
    <n v="1492040"/>
    <n v="5079313.4099931549"/>
    <n v="0.19549886369412636"/>
    <n v="0.25325172149961744"/>
    <x v="2"/>
    <x v="6"/>
  </r>
  <r>
    <x v="1"/>
    <x v="3"/>
    <x v="0"/>
    <x v="0"/>
    <n v="18178"/>
    <n v="12126"/>
    <n v="33312"/>
    <n v="33312"/>
    <n v="41027"/>
    <n v="41027"/>
    <n v="506282"/>
    <n v="2184943.2635181383"/>
    <n v="5.5498008586616718"/>
    <n v="0.3640129682997118"/>
    <x v="2"/>
    <x v="6"/>
  </r>
  <r>
    <x v="2"/>
    <x v="0"/>
    <x v="1"/>
    <x v="0"/>
    <m/>
    <m/>
    <m/>
    <m/>
    <m/>
    <m/>
    <m/>
    <m/>
    <m/>
    <m/>
    <x v="2"/>
    <x v="6"/>
  </r>
  <r>
    <x v="2"/>
    <x v="0"/>
    <x v="2"/>
    <x v="0"/>
    <n v="9580"/>
    <n v="6509"/>
    <n v="19946"/>
    <n v="19946"/>
    <n v="24728"/>
    <n v="24728"/>
    <n v="1427914"/>
    <n v="5859077.7932922654"/>
    <n v="1.1109256831257293"/>
    <n v="0.32633109395367493"/>
    <x v="2"/>
    <x v="6"/>
  </r>
  <r>
    <x v="2"/>
    <x v="0"/>
    <x v="3"/>
    <x v="0"/>
    <n v="10065"/>
    <n v="6666"/>
    <n v="17866"/>
    <n v="17866"/>
    <n v="21866"/>
    <n v="21866"/>
    <n v="1392950"/>
    <n v="5397636.5859000683"/>
    <n v="1.2349849594196844"/>
    <n v="0.37311093697526027"/>
    <x v="2"/>
    <x v="6"/>
  </r>
  <r>
    <x v="2"/>
    <x v="0"/>
    <x v="4"/>
    <x v="0"/>
    <n v="5"/>
    <n v="2"/>
    <n v="2"/>
    <n v="2"/>
    <n v="2"/>
    <n v="2"/>
    <n v="59"/>
    <n v="160.04928131416838"/>
    <n v="12.496151082828698"/>
    <n v="1"/>
    <x v="2"/>
    <x v="6"/>
  </r>
  <r>
    <x v="3"/>
    <x v="1"/>
    <x v="1"/>
    <x v="0"/>
    <m/>
    <m/>
    <m/>
    <m/>
    <m/>
    <m/>
    <m/>
    <m/>
    <m/>
    <m/>
    <x v="2"/>
    <x v="6"/>
  </r>
  <r>
    <x v="3"/>
    <x v="1"/>
    <x v="2"/>
    <x v="0"/>
    <n v="21"/>
    <n v="19"/>
    <n v="200"/>
    <n v="200"/>
    <n v="301"/>
    <n v="301"/>
    <n v="618700"/>
    <n v="1986774.6091718001"/>
    <n v="9.5632387852592274E-3"/>
    <n v="9.5000000000000001E-2"/>
    <x v="2"/>
    <x v="6"/>
  </r>
  <r>
    <x v="3"/>
    <x v="1"/>
    <x v="3"/>
    <x v="0"/>
    <n v="47"/>
    <n v="39"/>
    <n v="381"/>
    <n v="381"/>
    <n v="545"/>
    <n v="545"/>
    <n v="617078"/>
    <n v="2004240.1752224504"/>
    <n v="1.9458745754196548E-2"/>
    <n v="0.10236220472440945"/>
    <x v="2"/>
    <x v="6"/>
  </r>
  <r>
    <x v="3"/>
    <x v="1"/>
    <x v="4"/>
    <x v="0"/>
    <n v="0"/>
    <n v="0"/>
    <n v="0"/>
    <n v="0"/>
    <n v="0"/>
    <n v="0"/>
    <n v="10"/>
    <n v="25.639972621492127"/>
    <n v="0"/>
    <m/>
    <x v="2"/>
    <x v="6"/>
  </r>
  <r>
    <x v="3"/>
    <x v="2"/>
    <x v="1"/>
    <x v="0"/>
    <m/>
    <m/>
    <m/>
    <m/>
    <m/>
    <m/>
    <m/>
    <m/>
    <m/>
    <m/>
    <x v="2"/>
    <x v="6"/>
  </r>
  <r>
    <x v="3"/>
    <x v="2"/>
    <x v="2"/>
    <x v="0"/>
    <n v="403"/>
    <n v="283"/>
    <n v="1589"/>
    <n v="1589"/>
    <n v="1931"/>
    <n v="1931"/>
    <n v="764142"/>
    <n v="2689168.6160164271"/>
    <n v="0.1052369860017254"/>
    <n v="0.17809943360604152"/>
    <x v="2"/>
    <x v="6"/>
  </r>
  <r>
    <x v="3"/>
    <x v="2"/>
    <x v="3"/>
    <x v="0"/>
    <n v="1001"/>
    <n v="710"/>
    <n v="2332"/>
    <n v="2332"/>
    <n v="2792"/>
    <n v="2792"/>
    <n v="727872"/>
    <n v="2390086.5735797398"/>
    <n v="0.29706036921357254"/>
    <n v="0.30445969125214406"/>
    <x v="2"/>
    <x v="6"/>
  </r>
  <r>
    <x v="3"/>
    <x v="2"/>
    <x v="4"/>
    <x v="0"/>
    <n v="0"/>
    <n v="0"/>
    <n v="0"/>
    <n v="0"/>
    <n v="0"/>
    <n v="0"/>
    <n v="26"/>
    <n v="58.220396988364136"/>
    <n v="0"/>
    <m/>
    <x v="2"/>
    <x v="6"/>
  </r>
  <r>
    <x v="3"/>
    <x v="3"/>
    <x v="1"/>
    <x v="0"/>
    <m/>
    <m/>
    <m/>
    <m/>
    <m/>
    <m/>
    <m/>
    <m/>
    <m/>
    <m/>
    <x v="2"/>
    <x v="6"/>
  </r>
  <r>
    <x v="3"/>
    <x v="3"/>
    <x v="2"/>
    <x v="0"/>
    <n v="9156"/>
    <n v="6207"/>
    <n v="18157"/>
    <n v="18157"/>
    <n v="22496"/>
    <n v="22496"/>
    <n v="265410"/>
    <n v="1182370.4257357975"/>
    <n v="5.2496238614369437"/>
    <n v="0.34185162747149861"/>
    <x v="2"/>
    <x v="6"/>
  </r>
  <r>
    <x v="3"/>
    <x v="3"/>
    <x v="3"/>
    <x v="0"/>
    <n v="9017"/>
    <n v="5917"/>
    <n v="15153"/>
    <n v="15153"/>
    <n v="18529"/>
    <n v="18529"/>
    <n v="240846"/>
    <n v="1002503.5756331279"/>
    <n v="5.9022233374710282"/>
    <n v="0.39048373259420577"/>
    <x v="2"/>
    <x v="6"/>
  </r>
  <r>
    <x v="3"/>
    <x v="3"/>
    <x v="4"/>
    <x v="0"/>
    <n v="5"/>
    <n v="2"/>
    <n v="2"/>
    <n v="2"/>
    <n v="2"/>
    <n v="2"/>
    <n v="26"/>
    <n v="69.262149212867897"/>
    <n v="28.875800458534272"/>
    <n v="1"/>
    <x v="2"/>
    <x v="6"/>
  </r>
  <r>
    <x v="4"/>
    <x v="0"/>
    <x v="0"/>
    <x v="1"/>
    <n v="1190"/>
    <n v="802"/>
    <n v="2434"/>
    <n v="2434"/>
    <n v="2803"/>
    <n v="2803"/>
    <n v="748772"/>
    <n v="617509.89185489388"/>
    <n v="1.2987646199333414"/>
    <n v="0.32949876746096962"/>
    <x v="2"/>
    <x v="6"/>
  </r>
  <r>
    <x v="4"/>
    <x v="0"/>
    <x v="0"/>
    <x v="2"/>
    <n v="1171"/>
    <n v="829"/>
    <n v="2462"/>
    <n v="2462"/>
    <n v="2888"/>
    <n v="2888"/>
    <n v="750800"/>
    <n v="626525.40725530463"/>
    <n v="1.3231706015430407"/>
    <n v="0.33671811535337126"/>
    <x v="2"/>
    <x v="6"/>
  </r>
  <r>
    <x v="4"/>
    <x v="0"/>
    <x v="0"/>
    <x v="3"/>
    <n v="1275"/>
    <n v="868"/>
    <n v="2561"/>
    <n v="2561"/>
    <n v="2950"/>
    <n v="2950"/>
    <n v="758950"/>
    <n v="642754.40383299114"/>
    <n v="1.3504380441795232"/>
    <n v="0.33893010542756735"/>
    <x v="2"/>
    <x v="6"/>
  </r>
  <r>
    <x v="4"/>
    <x v="0"/>
    <x v="0"/>
    <x v="4"/>
    <n v="1307"/>
    <n v="868"/>
    <n v="2562"/>
    <n v="2562"/>
    <n v="2867"/>
    <n v="2867"/>
    <n v="745662"/>
    <n v="627827.04175222456"/>
    <n v="1.3825463738826353"/>
    <n v="0.33879781420765026"/>
    <x v="2"/>
    <x v="6"/>
  </r>
  <r>
    <x v="4"/>
    <x v="0"/>
    <x v="0"/>
    <x v="5"/>
    <n v="1194"/>
    <n v="798"/>
    <n v="2497"/>
    <n v="2497"/>
    <n v="2712"/>
    <n v="2712"/>
    <n v="730954"/>
    <n v="616191.5537303217"/>
    <n v="1.2950518311538677"/>
    <n v="0.31958350020024029"/>
    <x v="2"/>
    <x v="6"/>
  </r>
  <r>
    <x v="4"/>
    <x v="0"/>
    <x v="0"/>
    <x v="6"/>
    <n v="1419"/>
    <n v="954"/>
    <n v="2684"/>
    <n v="2684"/>
    <n v="2985"/>
    <n v="2985"/>
    <n v="739710"/>
    <n v="622818.3463381246"/>
    <n v="1.5317467855741018"/>
    <n v="0.35543964232488823"/>
    <x v="2"/>
    <x v="6"/>
  </r>
  <r>
    <x v="4"/>
    <x v="0"/>
    <x v="0"/>
    <x v="7"/>
    <n v="1337"/>
    <n v="914"/>
    <n v="2671"/>
    <n v="2671"/>
    <n v="2939"/>
    <n v="2939"/>
    <n v="748926"/>
    <n v="621577.24845995894"/>
    <n v="1.4704527912895102"/>
    <n v="0.34219393485585925"/>
    <x v="2"/>
    <x v="6"/>
  </r>
  <r>
    <x v="4"/>
    <x v="0"/>
    <x v="0"/>
    <x v="8"/>
    <n v="1384"/>
    <n v="916"/>
    <n v="2624"/>
    <n v="2624"/>
    <n v="2837"/>
    <n v="2837"/>
    <n v="740703"/>
    <n v="614635.370294319"/>
    <n v="1.4903144925769114"/>
    <n v="0.34908536585365851"/>
    <x v="2"/>
    <x v="6"/>
  </r>
  <r>
    <x v="4"/>
    <x v="0"/>
    <x v="0"/>
    <x v="9"/>
    <n v="1484"/>
    <n v="1002"/>
    <n v="2758"/>
    <n v="2758"/>
    <n v="2992"/>
    <n v="2992"/>
    <n v="816037"/>
    <n v="685616.0438056126"/>
    <n v="1.4614593824821422"/>
    <n v="0.36330674401740393"/>
    <x v="2"/>
    <x v="6"/>
  </r>
  <r>
    <x v="4"/>
    <x v="0"/>
    <x v="0"/>
    <x v="10"/>
    <n v="1465"/>
    <n v="983"/>
    <n v="2765"/>
    <n v="2765"/>
    <n v="3030"/>
    <n v="3030"/>
    <n v="887574"/>
    <n v="759849.68925393571"/>
    <n v="1.2936769125551215"/>
    <n v="0.35551537070524414"/>
    <x v="2"/>
    <x v="6"/>
  </r>
  <r>
    <x v="4"/>
    <x v="0"/>
    <x v="0"/>
    <x v="11"/>
    <n v="1538"/>
    <n v="1038"/>
    <n v="2866"/>
    <n v="2866"/>
    <n v="3125"/>
    <n v="3125"/>
    <n v="945407"/>
    <n v="805746.1190965093"/>
    <n v="1.2882469743247651"/>
    <n v="0.36217725052337751"/>
    <x v="2"/>
    <x v="6"/>
  </r>
  <r>
    <x v="4"/>
    <x v="0"/>
    <x v="0"/>
    <x v="12"/>
    <n v="1633"/>
    <n v="1085"/>
    <n v="3027"/>
    <n v="3027"/>
    <n v="3312"/>
    <n v="3312"/>
    <n v="960022"/>
    <n v="821346.35181382613"/>
    <n v="1.3210017888360159"/>
    <n v="0.35844070036339609"/>
    <x v="2"/>
    <x v="6"/>
  </r>
  <r>
    <x v="4"/>
    <x v="0"/>
    <x v="0"/>
    <x v="13"/>
    <n v="1599"/>
    <n v="1036"/>
    <n v="2949"/>
    <n v="2949"/>
    <n v="3225"/>
    <n v="3225"/>
    <n v="988216"/>
    <n v="842420.35592060233"/>
    <n v="1.2297898462672505"/>
    <n v="0.35130552729738895"/>
    <x v="2"/>
    <x v="6"/>
  </r>
  <r>
    <x v="4"/>
    <x v="0"/>
    <x v="0"/>
    <x v="14"/>
    <n v="1654"/>
    <n v="1084"/>
    <n v="2954"/>
    <n v="2954"/>
    <n v="3222"/>
    <n v="3222"/>
    <n v="968173"/>
    <n v="820507.22792607802"/>
    <n v="1.3211340048032592"/>
    <n v="0.36696005416384564"/>
    <x v="2"/>
    <x v="6"/>
  </r>
  <r>
    <x v="4"/>
    <x v="0"/>
    <x v="0"/>
    <x v="15"/>
    <n v="0"/>
    <n v="0"/>
    <n v="0"/>
    <n v="0"/>
    <n v="2866"/>
    <n v="2866"/>
    <n v="1065388"/>
    <n v="901166.57084188913"/>
    <n v="0"/>
    <m/>
    <x v="2"/>
    <x v="6"/>
  </r>
  <r>
    <x v="4"/>
    <x v="0"/>
    <x v="0"/>
    <x v="16"/>
    <n v="0"/>
    <n v="0"/>
    <n v="0"/>
    <n v="0"/>
    <n v="1843"/>
    <n v="1843"/>
    <n v="1065193"/>
    <n v="630382.80629705684"/>
    <n v="0"/>
    <m/>
    <x v="2"/>
    <x v="6"/>
  </r>
  <r>
    <x v="4"/>
    <x v="0"/>
    <x v="0"/>
    <x v="17"/>
    <m/>
    <m/>
    <m/>
    <m/>
    <m/>
    <m/>
    <m/>
    <m/>
    <m/>
    <m/>
    <x v="2"/>
    <x v="6"/>
  </r>
  <r>
    <x v="5"/>
    <x v="1"/>
    <x v="0"/>
    <x v="1"/>
    <n v="5"/>
    <n v="4"/>
    <n v="37"/>
    <n v="37"/>
    <n v="58"/>
    <n v="58"/>
    <n v="292579"/>
    <n v="228104.84599589324"/>
    <n v="1.7535795798358511E-2"/>
    <n v="0.10810810810810811"/>
    <x v="2"/>
    <x v="6"/>
  </r>
  <r>
    <x v="5"/>
    <x v="1"/>
    <x v="0"/>
    <x v="2"/>
    <n v="4"/>
    <n v="3"/>
    <n v="32"/>
    <n v="32"/>
    <n v="63"/>
    <n v="63"/>
    <n v="291128"/>
    <n v="230757.47022587268"/>
    <n v="1.3000662544373993E-2"/>
    <n v="9.375E-2"/>
    <x v="2"/>
    <x v="6"/>
  </r>
  <r>
    <x v="5"/>
    <x v="1"/>
    <x v="0"/>
    <x v="3"/>
    <n v="5"/>
    <n v="5"/>
    <n v="47"/>
    <n v="47"/>
    <n v="65"/>
    <n v="65"/>
    <n v="295269"/>
    <n v="237019.70157426421"/>
    <n v="2.109529278279584E-2"/>
    <n v="0.10638297872340426"/>
    <x v="2"/>
    <x v="6"/>
  </r>
  <r>
    <x v="5"/>
    <x v="1"/>
    <x v="0"/>
    <x v="4"/>
    <n v="3"/>
    <n v="3"/>
    <n v="40"/>
    <n v="40"/>
    <n v="55"/>
    <n v="55"/>
    <n v="288554"/>
    <n v="229899.18138261465"/>
    <n v="1.3049198270119916E-2"/>
    <n v="7.4999999999999997E-2"/>
    <x v="2"/>
    <x v="6"/>
  </r>
  <r>
    <x v="5"/>
    <x v="1"/>
    <x v="0"/>
    <x v="5"/>
    <n v="4"/>
    <n v="2"/>
    <n v="46"/>
    <n v="46"/>
    <n v="57"/>
    <n v="57"/>
    <n v="280648"/>
    <n v="223287.1731690623"/>
    <n v="8.957075194309062E-3"/>
    <n v="4.3478260869565216E-2"/>
    <x v="2"/>
    <x v="6"/>
  </r>
  <r>
    <x v="5"/>
    <x v="1"/>
    <x v="0"/>
    <x v="6"/>
    <n v="5"/>
    <n v="4"/>
    <n v="34"/>
    <n v="34"/>
    <n v="48"/>
    <n v="48"/>
    <n v="280747"/>
    <n v="222977.28678986995"/>
    <n v="1.7939046875969627E-2"/>
    <n v="0.11764705882352941"/>
    <x v="2"/>
    <x v="6"/>
  </r>
  <r>
    <x v="5"/>
    <x v="1"/>
    <x v="0"/>
    <x v="7"/>
    <n v="5"/>
    <n v="4"/>
    <n v="40"/>
    <n v="40"/>
    <n v="65"/>
    <n v="65"/>
    <n v="281817"/>
    <n v="221036.68446269678"/>
    <n v="1.8096543610954585E-2"/>
    <n v="0.1"/>
    <x v="2"/>
    <x v="6"/>
  </r>
  <r>
    <x v="5"/>
    <x v="1"/>
    <x v="0"/>
    <x v="8"/>
    <n v="2"/>
    <n v="2"/>
    <n v="32"/>
    <n v="32"/>
    <n v="40"/>
    <n v="40"/>
    <n v="275455"/>
    <n v="215128.08213552361"/>
    <n v="9.2967871983354825E-3"/>
    <n v="6.25E-2"/>
    <x v="2"/>
    <x v="6"/>
  </r>
  <r>
    <x v="5"/>
    <x v="1"/>
    <x v="0"/>
    <x v="9"/>
    <n v="3"/>
    <n v="3"/>
    <n v="32"/>
    <n v="32"/>
    <n v="40"/>
    <n v="40"/>
    <n v="300427"/>
    <n v="239214.53798767968"/>
    <n v="1.2541043806269457E-2"/>
    <n v="9.375E-2"/>
    <x v="2"/>
    <x v="6"/>
  </r>
  <r>
    <x v="5"/>
    <x v="1"/>
    <x v="0"/>
    <x v="10"/>
    <n v="1"/>
    <n v="1"/>
    <n v="39"/>
    <n v="39"/>
    <n v="49"/>
    <n v="49"/>
    <n v="324844"/>
    <n v="265095.95071868581"/>
    <n v="3.7722190674318477E-3"/>
    <n v="2.564102564102564E-2"/>
    <x v="2"/>
    <x v="6"/>
  </r>
  <r>
    <x v="5"/>
    <x v="1"/>
    <x v="0"/>
    <x v="11"/>
    <n v="7"/>
    <n v="6"/>
    <n v="49"/>
    <n v="49"/>
    <n v="55"/>
    <n v="55"/>
    <n v="344681"/>
    <n v="280626.89117043122"/>
    <n v="2.1380702237677077E-2"/>
    <n v="0.12244897959183673"/>
    <x v="2"/>
    <x v="6"/>
  </r>
  <r>
    <x v="5"/>
    <x v="1"/>
    <x v="0"/>
    <x v="12"/>
    <n v="9"/>
    <n v="8"/>
    <n v="47"/>
    <n v="47"/>
    <n v="58"/>
    <n v="58"/>
    <n v="346941"/>
    <n v="284537.86173853523"/>
    <n v="2.8115766215152351E-2"/>
    <n v="0.1702127659574468"/>
    <x v="2"/>
    <x v="6"/>
  </r>
  <r>
    <x v="5"/>
    <x v="1"/>
    <x v="0"/>
    <x v="13"/>
    <n v="5"/>
    <n v="5"/>
    <n v="59"/>
    <n v="59"/>
    <n v="68"/>
    <n v="68"/>
    <n v="362710"/>
    <n v="295810.38193018478"/>
    <n v="1.6902719801024653E-2"/>
    <n v="8.4745762711864403E-2"/>
    <x v="2"/>
    <x v="6"/>
  </r>
  <r>
    <x v="5"/>
    <x v="1"/>
    <x v="0"/>
    <x v="14"/>
    <n v="10"/>
    <n v="8"/>
    <n v="47"/>
    <n v="47"/>
    <n v="55"/>
    <n v="55"/>
    <n v="351172"/>
    <n v="285633.48939082818"/>
    <n v="2.800792027945195E-2"/>
    <n v="0.1702127659574468"/>
    <x v="2"/>
    <x v="6"/>
  </r>
  <r>
    <x v="5"/>
    <x v="1"/>
    <x v="0"/>
    <x v="15"/>
    <n v="0"/>
    <n v="0"/>
    <n v="0"/>
    <n v="0"/>
    <n v="48"/>
    <n v="48"/>
    <n v="386044"/>
    <n v="315903.35386721423"/>
    <n v="0"/>
    <m/>
    <x v="2"/>
    <x v="6"/>
  </r>
  <r>
    <x v="5"/>
    <x v="1"/>
    <x v="0"/>
    <x v="16"/>
    <n v="0"/>
    <n v="0"/>
    <n v="0"/>
    <n v="0"/>
    <n v="22"/>
    <n v="22"/>
    <n v="374687"/>
    <n v="216007.5318275154"/>
    <n v="0"/>
    <m/>
    <x v="2"/>
    <x v="6"/>
  </r>
  <r>
    <x v="5"/>
    <x v="1"/>
    <x v="0"/>
    <x v="17"/>
    <m/>
    <m/>
    <m/>
    <m/>
    <m/>
    <m/>
    <m/>
    <m/>
    <m/>
    <m/>
    <x v="2"/>
    <x v="6"/>
  </r>
  <r>
    <x v="5"/>
    <x v="2"/>
    <x v="0"/>
    <x v="1"/>
    <n v="88"/>
    <n v="67"/>
    <n v="288"/>
    <n v="288"/>
    <n v="312"/>
    <n v="312"/>
    <n v="358110"/>
    <n v="290071.43874058867"/>
    <n v="0.23097758362869433"/>
    <n v="0.2326388888888889"/>
    <x v="2"/>
    <x v="6"/>
  </r>
  <r>
    <x v="5"/>
    <x v="2"/>
    <x v="0"/>
    <x v="2"/>
    <n v="105"/>
    <n v="80"/>
    <n v="274"/>
    <n v="274"/>
    <n v="299"/>
    <n v="299"/>
    <n v="359596"/>
    <n v="294070.18206707732"/>
    <n v="0.2720439027094288"/>
    <n v="0.29197080291970801"/>
    <x v="2"/>
    <x v="6"/>
  </r>
  <r>
    <x v="5"/>
    <x v="2"/>
    <x v="0"/>
    <x v="3"/>
    <n v="93"/>
    <n v="69"/>
    <n v="265"/>
    <n v="265"/>
    <n v="288"/>
    <n v="288"/>
    <n v="361684"/>
    <n v="300375.91512662562"/>
    <n v="0.22971215908210402"/>
    <n v="0.26037735849056604"/>
    <x v="2"/>
    <x v="6"/>
  </r>
  <r>
    <x v="5"/>
    <x v="2"/>
    <x v="0"/>
    <x v="4"/>
    <n v="86"/>
    <n v="61"/>
    <n v="277"/>
    <n v="277"/>
    <n v="309"/>
    <n v="309"/>
    <n v="352907"/>
    <n v="291134.49965776864"/>
    <n v="0.20952515099277508"/>
    <n v="0.22021660649819494"/>
    <x v="2"/>
    <x v="6"/>
  </r>
  <r>
    <x v="5"/>
    <x v="2"/>
    <x v="0"/>
    <x v="5"/>
    <n v="90"/>
    <n v="57"/>
    <n v="246"/>
    <n v="246"/>
    <n v="269"/>
    <n v="269"/>
    <n v="343509"/>
    <n v="283526.58453114307"/>
    <n v="0.20103934907641444"/>
    <n v="0.23170731707317074"/>
    <x v="2"/>
    <x v="6"/>
  </r>
  <r>
    <x v="5"/>
    <x v="2"/>
    <x v="0"/>
    <x v="6"/>
    <n v="108"/>
    <n v="81"/>
    <n v="275"/>
    <n v="275"/>
    <n v="304"/>
    <n v="304"/>
    <n v="344877"/>
    <n v="283866.51334702258"/>
    <n v="0.2853453866218405"/>
    <n v="0.29454545454545455"/>
    <x v="2"/>
    <x v="6"/>
  </r>
  <r>
    <x v="5"/>
    <x v="2"/>
    <x v="0"/>
    <x v="7"/>
    <n v="93"/>
    <n v="68"/>
    <n v="286"/>
    <n v="286"/>
    <n v="314"/>
    <n v="314"/>
    <n v="347307"/>
    <n v="281705.39904175221"/>
    <n v="0.24138692489142377"/>
    <n v="0.23776223776223776"/>
    <x v="2"/>
    <x v="6"/>
  </r>
  <r>
    <x v="5"/>
    <x v="2"/>
    <x v="0"/>
    <x v="8"/>
    <n v="73"/>
    <n v="52"/>
    <n v="247"/>
    <n v="247"/>
    <n v="281"/>
    <n v="281"/>
    <n v="340684"/>
    <n v="274977.58521560574"/>
    <n v="0.1891063228271046"/>
    <n v="0.21052631578947367"/>
    <x v="2"/>
    <x v="6"/>
  </r>
  <r>
    <x v="5"/>
    <x v="2"/>
    <x v="0"/>
    <x v="9"/>
    <n v="116"/>
    <n v="75"/>
    <n v="281"/>
    <n v="281"/>
    <n v="309"/>
    <n v="309"/>
    <n v="376826"/>
    <n v="307652.59411362081"/>
    <n v="0.24378146466173256"/>
    <n v="0.2669039145907473"/>
    <x v="2"/>
    <x v="6"/>
  </r>
  <r>
    <x v="5"/>
    <x v="2"/>
    <x v="0"/>
    <x v="10"/>
    <n v="117"/>
    <n v="91"/>
    <n v="320"/>
    <n v="320"/>
    <n v="355"/>
    <n v="355"/>
    <n v="410263"/>
    <n v="340762.20944558521"/>
    <n v="0.26704839174524542"/>
    <n v="0.28437499999999999"/>
    <x v="2"/>
    <x v="6"/>
  </r>
  <r>
    <x v="5"/>
    <x v="2"/>
    <x v="0"/>
    <x v="11"/>
    <n v="110"/>
    <n v="77"/>
    <n v="290"/>
    <n v="290"/>
    <n v="332"/>
    <n v="332"/>
    <n v="437534"/>
    <n v="361087.24982888432"/>
    <n v="0.21324485989602107"/>
    <n v="0.26551724137931032"/>
    <x v="2"/>
    <x v="6"/>
  </r>
  <r>
    <x v="5"/>
    <x v="2"/>
    <x v="0"/>
    <x v="12"/>
    <n v="108"/>
    <n v="68"/>
    <n v="299"/>
    <n v="299"/>
    <n v="340"/>
    <n v="340"/>
    <n v="443268"/>
    <n v="365156.40520191647"/>
    <n v="0.18622157254067281"/>
    <n v="0.22742474916387959"/>
    <x v="2"/>
    <x v="6"/>
  </r>
  <r>
    <x v="5"/>
    <x v="2"/>
    <x v="0"/>
    <x v="13"/>
    <n v="118"/>
    <n v="80"/>
    <n v="306"/>
    <n v="306"/>
    <n v="346"/>
    <n v="346"/>
    <n v="453016"/>
    <n v="371360.56947296375"/>
    <n v="0.21542405569211692"/>
    <n v="0.26143790849673204"/>
    <x v="2"/>
    <x v="6"/>
  </r>
  <r>
    <x v="5"/>
    <x v="2"/>
    <x v="0"/>
    <x v="14"/>
    <n v="99"/>
    <n v="67"/>
    <n v="267"/>
    <n v="267"/>
    <n v="303"/>
    <n v="303"/>
    <n v="442818"/>
    <n v="358975.49897330598"/>
    <n v="0.18664226442089918"/>
    <n v="0.25093632958801498"/>
    <x v="2"/>
    <x v="6"/>
  </r>
  <r>
    <x v="5"/>
    <x v="2"/>
    <x v="0"/>
    <x v="15"/>
    <n v="0"/>
    <n v="0"/>
    <n v="0"/>
    <n v="0"/>
    <n v="232"/>
    <n v="232"/>
    <n v="490262"/>
    <n v="395054.30527036276"/>
    <n v="0"/>
    <m/>
    <x v="2"/>
    <x v="6"/>
  </r>
  <r>
    <x v="5"/>
    <x v="2"/>
    <x v="0"/>
    <x v="16"/>
    <n v="0"/>
    <n v="0"/>
    <n v="0"/>
    <n v="0"/>
    <n v="130"/>
    <n v="130"/>
    <n v="486429"/>
    <n v="279536.45995893225"/>
    <n v="0"/>
    <m/>
    <x v="2"/>
    <x v="6"/>
  </r>
  <r>
    <x v="5"/>
    <x v="2"/>
    <x v="0"/>
    <x v="17"/>
    <m/>
    <m/>
    <m/>
    <m/>
    <m/>
    <m/>
    <m/>
    <m/>
    <m/>
    <m/>
    <x v="2"/>
    <x v="6"/>
  </r>
  <r>
    <x v="5"/>
    <x v="3"/>
    <x v="0"/>
    <x v="1"/>
    <n v="1097"/>
    <n v="731"/>
    <n v="2109"/>
    <n v="2109"/>
    <n v="2433"/>
    <n v="2433"/>
    <n v="111534"/>
    <n v="99238.899383983575"/>
    <n v="7.3660631520262303"/>
    <n v="0.34660976766239926"/>
    <x v="2"/>
    <x v="6"/>
  </r>
  <r>
    <x v="5"/>
    <x v="3"/>
    <x v="0"/>
    <x v="2"/>
    <n v="1062"/>
    <n v="746"/>
    <n v="2156"/>
    <n v="2156"/>
    <n v="2526"/>
    <n v="2526"/>
    <n v="115072"/>
    <n v="101595.49897330595"/>
    <n v="7.3428449836740333"/>
    <n v="0.34601113172541742"/>
    <x v="2"/>
    <x v="6"/>
  </r>
  <r>
    <x v="5"/>
    <x v="3"/>
    <x v="0"/>
    <x v="3"/>
    <n v="1177"/>
    <n v="794"/>
    <n v="2249"/>
    <n v="2249"/>
    <n v="2597"/>
    <n v="2597"/>
    <n v="118780"/>
    <n v="105246.91033538672"/>
    <n v="7.544164455467504"/>
    <n v="0.35304579813250331"/>
    <x v="2"/>
    <x v="6"/>
  </r>
  <r>
    <x v="5"/>
    <x v="3"/>
    <x v="0"/>
    <x v="4"/>
    <n v="1218"/>
    <n v="804"/>
    <n v="2245"/>
    <n v="2245"/>
    <n v="2503"/>
    <n v="2503"/>
    <n v="120170"/>
    <n v="106713.7850787132"/>
    <n v="7.5341718917285254"/>
    <n v="0.35812917594654786"/>
    <x v="2"/>
    <x v="6"/>
  </r>
  <r>
    <x v="5"/>
    <x v="3"/>
    <x v="0"/>
    <x v="5"/>
    <n v="1100"/>
    <n v="739"/>
    <n v="2205"/>
    <n v="2205"/>
    <n v="2386"/>
    <n v="2386"/>
    <n v="122929"/>
    <n v="109347.27994524299"/>
    <n v="6.7582842515155699"/>
    <n v="0.33514739229024942"/>
    <x v="2"/>
    <x v="6"/>
  </r>
  <r>
    <x v="5"/>
    <x v="3"/>
    <x v="0"/>
    <x v="6"/>
    <n v="1306"/>
    <n v="869"/>
    <n v="2375"/>
    <n v="2375"/>
    <n v="2633"/>
    <n v="2633"/>
    <n v="130562"/>
    <n v="115878.57357973991"/>
    <n v="7.4992293497814941"/>
    <n v="0.36589473684210527"/>
    <x v="2"/>
    <x v="6"/>
  </r>
  <r>
    <x v="5"/>
    <x v="3"/>
    <x v="0"/>
    <x v="7"/>
    <n v="1239"/>
    <n v="842"/>
    <n v="2345"/>
    <n v="2345"/>
    <n v="2560"/>
    <n v="2560"/>
    <n v="137049"/>
    <n v="118733.08145106092"/>
    <n v="7.0915366611373027"/>
    <n v="0.35906183368869937"/>
    <x v="2"/>
    <x v="6"/>
  </r>
  <r>
    <x v="5"/>
    <x v="3"/>
    <x v="0"/>
    <x v="8"/>
    <n v="1309"/>
    <n v="862"/>
    <n v="2345"/>
    <n v="2345"/>
    <n v="2516"/>
    <n v="2516"/>
    <n v="141796"/>
    <n v="124420.64065708419"/>
    <n v="6.9281109263515104"/>
    <n v="0.367590618336887"/>
    <x v="2"/>
    <x v="6"/>
  </r>
  <r>
    <x v="5"/>
    <x v="3"/>
    <x v="0"/>
    <x v="9"/>
    <n v="1365"/>
    <n v="924"/>
    <n v="2445"/>
    <n v="2445"/>
    <n v="2643"/>
    <n v="2643"/>
    <n v="157095"/>
    <n v="138640.28473648187"/>
    <n v="6.6647295319414344"/>
    <n v="0.37791411042944784"/>
    <x v="2"/>
    <x v="6"/>
  </r>
  <r>
    <x v="5"/>
    <x v="3"/>
    <x v="0"/>
    <x v="10"/>
    <n v="1347"/>
    <n v="891"/>
    <n v="2406"/>
    <n v="2406"/>
    <n v="2626"/>
    <n v="2626"/>
    <n v="173543"/>
    <n v="153888.14784394251"/>
    <n v="5.7899195778453345"/>
    <n v="0.37032418952618457"/>
    <x v="2"/>
    <x v="6"/>
  </r>
  <r>
    <x v="5"/>
    <x v="3"/>
    <x v="0"/>
    <x v="11"/>
    <n v="1421"/>
    <n v="955"/>
    <n v="2527"/>
    <n v="2527"/>
    <n v="2738"/>
    <n v="2738"/>
    <n v="185729"/>
    <n v="163918.2368240931"/>
    <n v="5.8260753562451191"/>
    <n v="0.37791848041155518"/>
    <x v="2"/>
    <x v="6"/>
  </r>
  <r>
    <x v="5"/>
    <x v="3"/>
    <x v="0"/>
    <x v="12"/>
    <n v="1516"/>
    <n v="1009"/>
    <n v="2681"/>
    <n v="2681"/>
    <n v="2914"/>
    <n v="2914"/>
    <n v="194065"/>
    <n v="171539.67145790556"/>
    <n v="5.8820212923609363"/>
    <n v="0.3763521074226035"/>
    <x v="2"/>
    <x v="6"/>
  </r>
  <r>
    <x v="5"/>
    <x v="3"/>
    <x v="0"/>
    <x v="13"/>
    <n v="1476"/>
    <n v="951"/>
    <n v="2584"/>
    <n v="2584"/>
    <n v="2811"/>
    <n v="2811"/>
    <n v="197774"/>
    <n v="175120.06297056811"/>
    <n v="5.4305599476619175"/>
    <n v="0.36803405572755415"/>
    <x v="2"/>
    <x v="6"/>
  </r>
  <r>
    <x v="5"/>
    <x v="3"/>
    <x v="0"/>
    <x v="14"/>
    <n v="1545"/>
    <n v="1009"/>
    <n v="2640"/>
    <n v="2640"/>
    <n v="2864"/>
    <n v="2864"/>
    <n v="199371"/>
    <n v="175782.14099931554"/>
    <n v="5.7400597936961573"/>
    <n v="0.3821969696969697"/>
    <x v="2"/>
    <x v="6"/>
  </r>
  <r>
    <x v="5"/>
    <x v="3"/>
    <x v="0"/>
    <x v="15"/>
    <n v="0"/>
    <n v="0"/>
    <n v="0"/>
    <n v="0"/>
    <n v="2586"/>
    <n v="2586"/>
    <n v="217864"/>
    <n v="190098.66940451745"/>
    <n v="0"/>
    <m/>
    <x v="2"/>
    <x v="6"/>
  </r>
  <r>
    <x v="5"/>
    <x v="3"/>
    <x v="0"/>
    <x v="16"/>
    <n v="0"/>
    <n v="0"/>
    <n v="0"/>
    <n v="0"/>
    <n v="1691"/>
    <n v="1691"/>
    <n v="224275"/>
    <n v="134781.37987679671"/>
    <n v="0"/>
    <m/>
    <x v="2"/>
    <x v="6"/>
  </r>
  <r>
    <x v="5"/>
    <x v="3"/>
    <x v="0"/>
    <x v="17"/>
    <m/>
    <m/>
    <m/>
    <m/>
    <m/>
    <m/>
    <m/>
    <m/>
    <m/>
    <m/>
    <x v="2"/>
    <x v="6"/>
  </r>
  <r>
    <x v="6"/>
    <x v="0"/>
    <x v="1"/>
    <x v="1"/>
    <m/>
    <m/>
    <m/>
    <m/>
    <m/>
    <m/>
    <m/>
    <m/>
    <m/>
    <m/>
    <x v="2"/>
    <x v="6"/>
  </r>
  <r>
    <x v="6"/>
    <x v="0"/>
    <x v="1"/>
    <x v="2"/>
    <m/>
    <m/>
    <m/>
    <m/>
    <m/>
    <m/>
    <m/>
    <m/>
    <m/>
    <m/>
    <x v="2"/>
    <x v="6"/>
  </r>
  <r>
    <x v="6"/>
    <x v="0"/>
    <x v="1"/>
    <x v="3"/>
    <m/>
    <m/>
    <m/>
    <m/>
    <m/>
    <m/>
    <m/>
    <m/>
    <m/>
    <m/>
    <x v="2"/>
    <x v="6"/>
  </r>
  <r>
    <x v="6"/>
    <x v="0"/>
    <x v="1"/>
    <x v="4"/>
    <m/>
    <m/>
    <m/>
    <m/>
    <m/>
    <m/>
    <m/>
    <m/>
    <m/>
    <m/>
    <x v="2"/>
    <x v="6"/>
  </r>
  <r>
    <x v="6"/>
    <x v="0"/>
    <x v="1"/>
    <x v="5"/>
    <m/>
    <m/>
    <m/>
    <m/>
    <m/>
    <m/>
    <m/>
    <m/>
    <m/>
    <m/>
    <x v="2"/>
    <x v="6"/>
  </r>
  <r>
    <x v="6"/>
    <x v="0"/>
    <x v="1"/>
    <x v="6"/>
    <m/>
    <m/>
    <m/>
    <m/>
    <m/>
    <m/>
    <m/>
    <m/>
    <m/>
    <m/>
    <x v="2"/>
    <x v="6"/>
  </r>
  <r>
    <x v="6"/>
    <x v="0"/>
    <x v="1"/>
    <x v="7"/>
    <m/>
    <m/>
    <m/>
    <m/>
    <m/>
    <m/>
    <m/>
    <m/>
    <m/>
    <m/>
    <x v="2"/>
    <x v="6"/>
  </r>
  <r>
    <x v="6"/>
    <x v="0"/>
    <x v="1"/>
    <x v="8"/>
    <m/>
    <m/>
    <m/>
    <m/>
    <m/>
    <m/>
    <m/>
    <m/>
    <m/>
    <m/>
    <x v="2"/>
    <x v="6"/>
  </r>
  <r>
    <x v="6"/>
    <x v="0"/>
    <x v="1"/>
    <x v="9"/>
    <m/>
    <m/>
    <m/>
    <m/>
    <m/>
    <m/>
    <m/>
    <m/>
    <m/>
    <m/>
    <x v="2"/>
    <x v="6"/>
  </r>
  <r>
    <x v="6"/>
    <x v="0"/>
    <x v="1"/>
    <x v="10"/>
    <m/>
    <m/>
    <m/>
    <m/>
    <m/>
    <m/>
    <m/>
    <m/>
    <m/>
    <m/>
    <x v="2"/>
    <x v="6"/>
  </r>
  <r>
    <x v="6"/>
    <x v="0"/>
    <x v="1"/>
    <x v="11"/>
    <m/>
    <m/>
    <m/>
    <m/>
    <m/>
    <m/>
    <m/>
    <m/>
    <m/>
    <m/>
    <x v="2"/>
    <x v="6"/>
  </r>
  <r>
    <x v="6"/>
    <x v="0"/>
    <x v="1"/>
    <x v="12"/>
    <m/>
    <m/>
    <m/>
    <m/>
    <m/>
    <m/>
    <m/>
    <m/>
    <m/>
    <m/>
    <x v="2"/>
    <x v="6"/>
  </r>
  <r>
    <x v="6"/>
    <x v="0"/>
    <x v="1"/>
    <x v="13"/>
    <m/>
    <m/>
    <m/>
    <m/>
    <m/>
    <m/>
    <m/>
    <m/>
    <m/>
    <m/>
    <x v="2"/>
    <x v="6"/>
  </r>
  <r>
    <x v="6"/>
    <x v="0"/>
    <x v="1"/>
    <x v="14"/>
    <m/>
    <m/>
    <m/>
    <m/>
    <m/>
    <m/>
    <m/>
    <m/>
    <m/>
    <m/>
    <x v="2"/>
    <x v="6"/>
  </r>
  <r>
    <x v="6"/>
    <x v="0"/>
    <x v="1"/>
    <x v="15"/>
    <m/>
    <m/>
    <m/>
    <m/>
    <m/>
    <m/>
    <m/>
    <m/>
    <m/>
    <m/>
    <x v="2"/>
    <x v="6"/>
  </r>
  <r>
    <x v="6"/>
    <x v="0"/>
    <x v="1"/>
    <x v="16"/>
    <m/>
    <m/>
    <m/>
    <m/>
    <m/>
    <m/>
    <m/>
    <m/>
    <m/>
    <m/>
    <x v="2"/>
    <x v="6"/>
  </r>
  <r>
    <x v="6"/>
    <x v="0"/>
    <x v="1"/>
    <x v="17"/>
    <m/>
    <m/>
    <m/>
    <m/>
    <m/>
    <m/>
    <m/>
    <m/>
    <m/>
    <m/>
    <x v="2"/>
    <x v="6"/>
  </r>
  <r>
    <x v="6"/>
    <x v="0"/>
    <x v="2"/>
    <x v="1"/>
    <n v="537"/>
    <n v="364"/>
    <n v="1213"/>
    <n v="1213"/>
    <n v="1445"/>
    <n v="1445"/>
    <n v="389959"/>
    <n v="322284.5557837098"/>
    <n v="1.1294366840348566"/>
    <n v="0.30008244023083264"/>
    <x v="2"/>
    <x v="6"/>
  </r>
  <r>
    <x v="6"/>
    <x v="0"/>
    <x v="2"/>
    <x v="2"/>
    <n v="542"/>
    <n v="393"/>
    <n v="1249"/>
    <n v="1249"/>
    <n v="1511"/>
    <n v="1511"/>
    <n v="391348"/>
    <n v="327802.86652977415"/>
    <n v="1.1988912853643519"/>
    <n v="0.31465172137710168"/>
    <x v="2"/>
    <x v="6"/>
  </r>
  <r>
    <x v="6"/>
    <x v="0"/>
    <x v="2"/>
    <x v="3"/>
    <n v="605"/>
    <n v="422"/>
    <n v="1345"/>
    <n v="1345"/>
    <n v="1565"/>
    <n v="1565"/>
    <n v="395552"/>
    <n v="336371.22245037643"/>
    <n v="1.2545663000712139"/>
    <n v="0.3137546468401487"/>
    <x v="2"/>
    <x v="6"/>
  </r>
  <r>
    <x v="6"/>
    <x v="0"/>
    <x v="2"/>
    <x v="4"/>
    <n v="653"/>
    <n v="442"/>
    <n v="1391"/>
    <n v="1391"/>
    <n v="1563"/>
    <n v="1563"/>
    <n v="388527"/>
    <n v="328626.73785078712"/>
    <n v="1.3449909854891051"/>
    <n v="0.31775700934579437"/>
    <x v="2"/>
    <x v="6"/>
  </r>
  <r>
    <x v="6"/>
    <x v="0"/>
    <x v="2"/>
    <x v="5"/>
    <n v="578"/>
    <n v="384"/>
    <n v="1298"/>
    <n v="1298"/>
    <n v="1425"/>
    <n v="1425"/>
    <n v="380234"/>
    <n v="322155.49349760439"/>
    <n v="1.1919709821830355"/>
    <n v="0.29583975346687214"/>
    <x v="2"/>
    <x v="6"/>
  </r>
  <r>
    <x v="6"/>
    <x v="0"/>
    <x v="2"/>
    <x v="6"/>
    <n v="723"/>
    <n v="482"/>
    <n v="1462"/>
    <n v="1462"/>
    <n v="1646"/>
    <n v="1646"/>
    <n v="384511"/>
    <n v="325392.05475701572"/>
    <n v="1.4812900098618886"/>
    <n v="0.32968536251709984"/>
    <x v="2"/>
    <x v="6"/>
  </r>
  <r>
    <x v="6"/>
    <x v="0"/>
    <x v="2"/>
    <x v="7"/>
    <n v="637"/>
    <n v="441"/>
    <n v="1395"/>
    <n v="1395"/>
    <n v="1551"/>
    <n v="1551"/>
    <n v="389417"/>
    <n v="324402.63381245721"/>
    <n v="1.3594217618311624"/>
    <n v="0.31612903225806449"/>
    <x v="2"/>
    <x v="6"/>
  </r>
  <r>
    <x v="6"/>
    <x v="0"/>
    <x v="2"/>
    <x v="8"/>
    <n v="687"/>
    <n v="453"/>
    <n v="1391"/>
    <n v="1391"/>
    <n v="1489"/>
    <n v="1489"/>
    <n v="385329"/>
    <n v="321579.39219712524"/>
    <n v="1.4086723558526881"/>
    <n v="0.32566498921639109"/>
    <x v="2"/>
    <x v="6"/>
  </r>
  <r>
    <x v="6"/>
    <x v="0"/>
    <x v="2"/>
    <x v="9"/>
    <n v="749"/>
    <n v="518"/>
    <n v="1513"/>
    <n v="1513"/>
    <n v="1642"/>
    <n v="1642"/>
    <n v="422623"/>
    <n v="356953.99041752226"/>
    <n v="1.4511674162659038"/>
    <n v="0.34236615994712494"/>
    <x v="2"/>
    <x v="6"/>
  </r>
  <r>
    <x v="6"/>
    <x v="0"/>
    <x v="2"/>
    <x v="10"/>
    <n v="759"/>
    <n v="512"/>
    <n v="1485"/>
    <n v="1485"/>
    <n v="1625"/>
    <n v="1625"/>
    <n v="461422"/>
    <n v="397872.15879534563"/>
    <n v="1.2868455072358018"/>
    <n v="0.3447811447811448"/>
    <x v="2"/>
    <x v="6"/>
  </r>
  <r>
    <x v="6"/>
    <x v="0"/>
    <x v="2"/>
    <x v="11"/>
    <n v="761"/>
    <n v="520"/>
    <n v="1533"/>
    <n v="1533"/>
    <n v="1654"/>
    <n v="1654"/>
    <n v="490815"/>
    <n v="420682.74606433947"/>
    <n v="1.2360858743668819"/>
    <n v="0.33920417482061316"/>
    <x v="2"/>
    <x v="6"/>
  </r>
  <r>
    <x v="6"/>
    <x v="0"/>
    <x v="2"/>
    <x v="12"/>
    <n v="809"/>
    <n v="547"/>
    <n v="1604"/>
    <n v="1604"/>
    <n v="1757"/>
    <n v="1757"/>
    <n v="496978"/>
    <n v="427627.23340177961"/>
    <n v="1.2791514601364573"/>
    <n v="0.34102244389027431"/>
    <x v="2"/>
    <x v="6"/>
  </r>
  <r>
    <x v="6"/>
    <x v="0"/>
    <x v="2"/>
    <x v="13"/>
    <n v="770"/>
    <n v="517"/>
    <n v="1565"/>
    <n v="1565"/>
    <n v="1706"/>
    <n v="1706"/>
    <n v="511576"/>
    <n v="438308.04106776183"/>
    <n v="1.1795357409837537"/>
    <n v="0.33035143769968051"/>
    <x v="2"/>
    <x v="6"/>
  </r>
  <r>
    <x v="6"/>
    <x v="0"/>
    <x v="2"/>
    <x v="14"/>
    <n v="770"/>
    <n v="514"/>
    <n v="1502"/>
    <n v="1502"/>
    <n v="1625"/>
    <n v="1625"/>
    <n v="497532"/>
    <n v="423237.47843942506"/>
    <n v="1.2144482144994282"/>
    <n v="0.34221038615179761"/>
    <x v="2"/>
    <x v="6"/>
  </r>
  <r>
    <x v="6"/>
    <x v="0"/>
    <x v="2"/>
    <x v="15"/>
    <n v="0"/>
    <n v="0"/>
    <n v="0"/>
    <n v="0"/>
    <n v="1524"/>
    <n v="1524"/>
    <n v="544959"/>
    <n v="463681.91649555101"/>
    <n v="0"/>
    <m/>
    <x v="2"/>
    <x v="6"/>
  </r>
  <r>
    <x v="6"/>
    <x v="0"/>
    <x v="2"/>
    <x v="16"/>
    <n v="0"/>
    <n v="0"/>
    <n v="0"/>
    <n v="0"/>
    <n v="1000"/>
    <n v="1000"/>
    <n v="543332"/>
    <n v="322099.27173169062"/>
    <n v="0"/>
    <m/>
    <x v="2"/>
    <x v="6"/>
  </r>
  <r>
    <x v="6"/>
    <x v="0"/>
    <x v="2"/>
    <x v="17"/>
    <m/>
    <m/>
    <m/>
    <m/>
    <m/>
    <m/>
    <m/>
    <m/>
    <m/>
    <m/>
    <x v="2"/>
    <x v="6"/>
  </r>
  <r>
    <x v="6"/>
    <x v="0"/>
    <x v="3"/>
    <x v="1"/>
    <n v="651"/>
    <n v="437"/>
    <n v="1220"/>
    <n v="1220"/>
    <n v="1357"/>
    <n v="1357"/>
    <n v="358781"/>
    <n v="295203.63312799454"/>
    <n v="1.4803340845419926"/>
    <n v="0.3581967213114754"/>
    <x v="2"/>
    <x v="6"/>
  </r>
  <r>
    <x v="6"/>
    <x v="0"/>
    <x v="3"/>
    <x v="2"/>
    <n v="629"/>
    <n v="436"/>
    <n v="1213"/>
    <n v="1213"/>
    <n v="1377"/>
    <n v="1377"/>
    <n v="359431"/>
    <n v="298704.26009582478"/>
    <n v="1.459637702723525"/>
    <n v="0.359439406430338"/>
    <x v="2"/>
    <x v="6"/>
  </r>
  <r>
    <x v="6"/>
    <x v="0"/>
    <x v="3"/>
    <x v="3"/>
    <n v="670"/>
    <n v="446"/>
    <n v="1216"/>
    <n v="1216"/>
    <n v="1385"/>
    <n v="1385"/>
    <n v="363379"/>
    <n v="306367.50171115674"/>
    <n v="1.4557679829255805"/>
    <n v="0.36677631578947367"/>
    <x v="2"/>
    <x v="6"/>
  </r>
  <r>
    <x v="6"/>
    <x v="0"/>
    <x v="3"/>
    <x v="4"/>
    <n v="654"/>
    <n v="426"/>
    <n v="1171"/>
    <n v="1171"/>
    <n v="1304"/>
    <n v="1304"/>
    <n v="357123"/>
    <n v="299192.47364818619"/>
    <n v="1.4238326078380033"/>
    <n v="0.3637916310845431"/>
    <x v="2"/>
    <x v="6"/>
  </r>
  <r>
    <x v="6"/>
    <x v="0"/>
    <x v="3"/>
    <x v="5"/>
    <n v="616"/>
    <n v="414"/>
    <n v="1199"/>
    <n v="1199"/>
    <n v="1287"/>
    <n v="1287"/>
    <n v="350714"/>
    <n v="294030.21218343603"/>
    <n v="1.408018573757035"/>
    <n v="0.34528773978315264"/>
    <x v="2"/>
    <x v="6"/>
  </r>
  <r>
    <x v="6"/>
    <x v="0"/>
    <x v="3"/>
    <x v="6"/>
    <n v="696"/>
    <n v="472"/>
    <n v="1222"/>
    <n v="1222"/>
    <n v="1339"/>
    <n v="1339"/>
    <n v="355192"/>
    <n v="297421.62902121834"/>
    <n v="1.5869726810161715"/>
    <n v="0.3862520458265139"/>
    <x v="2"/>
    <x v="6"/>
  </r>
  <r>
    <x v="6"/>
    <x v="0"/>
    <x v="3"/>
    <x v="7"/>
    <n v="700"/>
    <n v="473"/>
    <n v="1276"/>
    <n v="1276"/>
    <n v="1388"/>
    <n v="1388"/>
    <n v="359502"/>
    <n v="297168.54209445586"/>
    <n v="1.5916893378628738"/>
    <n v="0.37068965517241381"/>
    <x v="2"/>
    <x v="6"/>
  </r>
  <r>
    <x v="6"/>
    <x v="0"/>
    <x v="3"/>
    <x v="8"/>
    <n v="697"/>
    <n v="463"/>
    <n v="1233"/>
    <n v="1233"/>
    <n v="1348"/>
    <n v="1348"/>
    <n v="355368"/>
    <n v="293052.14236824092"/>
    <n v="1.5799236144747493"/>
    <n v="0.37550689375506896"/>
    <x v="2"/>
    <x v="6"/>
  </r>
  <r>
    <x v="6"/>
    <x v="0"/>
    <x v="3"/>
    <x v="9"/>
    <n v="735"/>
    <n v="484"/>
    <n v="1245"/>
    <n v="1245"/>
    <n v="1350"/>
    <n v="1350"/>
    <n v="393407"/>
    <n v="328656.20807665982"/>
    <n v="1.4726634948794453"/>
    <n v="0.38875502008032131"/>
    <x v="2"/>
    <x v="6"/>
  </r>
  <r>
    <x v="6"/>
    <x v="0"/>
    <x v="3"/>
    <x v="10"/>
    <n v="706"/>
    <n v="471"/>
    <n v="1280"/>
    <n v="1280"/>
    <n v="1405"/>
    <n v="1405"/>
    <n v="426142"/>
    <n v="361968.77481177275"/>
    <n v="1.3012172120231214"/>
    <n v="0.36796875000000001"/>
    <x v="2"/>
    <x v="6"/>
  </r>
  <r>
    <x v="6"/>
    <x v="0"/>
    <x v="3"/>
    <x v="11"/>
    <n v="777"/>
    <n v="518"/>
    <n v="1333"/>
    <n v="1333"/>
    <n v="1471"/>
    <n v="1471"/>
    <n v="454581"/>
    <n v="385053.88090349076"/>
    <n v="1.3452662749030457"/>
    <n v="0.38859714928732181"/>
    <x v="2"/>
    <x v="6"/>
  </r>
  <r>
    <x v="6"/>
    <x v="0"/>
    <x v="3"/>
    <x v="12"/>
    <n v="824"/>
    <n v="538"/>
    <n v="1423"/>
    <n v="1423"/>
    <n v="1555"/>
    <n v="1555"/>
    <n v="463032"/>
    <n v="393707.56741957564"/>
    <n v="1.3664964672285593"/>
    <n v="0.37807449051300068"/>
    <x v="2"/>
    <x v="6"/>
  </r>
  <r>
    <x v="6"/>
    <x v="0"/>
    <x v="3"/>
    <x v="13"/>
    <n v="826"/>
    <n v="518"/>
    <n v="1383"/>
    <n v="1383"/>
    <n v="1518"/>
    <n v="1518"/>
    <n v="476626"/>
    <n v="404099.61396303901"/>
    <n v="1.2818621500771314"/>
    <n v="0.37454808387563271"/>
    <x v="2"/>
    <x v="6"/>
  </r>
  <r>
    <x v="6"/>
    <x v="0"/>
    <x v="3"/>
    <x v="14"/>
    <n v="884"/>
    <n v="570"/>
    <n v="1452"/>
    <n v="1452"/>
    <n v="1597"/>
    <n v="1597"/>
    <n v="470627"/>
    <n v="397258.34086242301"/>
    <n v="1.4348345682624704"/>
    <n v="0.3925619834710744"/>
    <x v="2"/>
    <x v="6"/>
  </r>
  <r>
    <x v="6"/>
    <x v="0"/>
    <x v="3"/>
    <x v="15"/>
    <n v="0"/>
    <n v="0"/>
    <n v="0"/>
    <n v="0"/>
    <n v="1342"/>
    <n v="1342"/>
    <n v="520419"/>
    <n v="437474.99520876113"/>
    <n v="0"/>
    <m/>
    <x v="2"/>
    <x v="6"/>
  </r>
  <r>
    <x v="6"/>
    <x v="0"/>
    <x v="3"/>
    <x v="16"/>
    <n v="0"/>
    <n v="0"/>
    <n v="0"/>
    <n v="0"/>
    <n v="843"/>
    <n v="843"/>
    <n v="521849"/>
    <n v="308276.81040383299"/>
    <n v="0"/>
    <m/>
    <x v="2"/>
    <x v="6"/>
  </r>
  <r>
    <x v="6"/>
    <x v="0"/>
    <x v="3"/>
    <x v="17"/>
    <m/>
    <m/>
    <m/>
    <m/>
    <m/>
    <m/>
    <m/>
    <m/>
    <m/>
    <m/>
    <x v="2"/>
    <x v="6"/>
  </r>
  <r>
    <x v="6"/>
    <x v="0"/>
    <x v="4"/>
    <x v="1"/>
    <n v="2"/>
    <n v="1"/>
    <n v="1"/>
    <n v="1"/>
    <n v="1"/>
    <n v="1"/>
    <n v="32"/>
    <n v="21.702943189596166"/>
    <n v="46.076699886463985"/>
    <n v="1"/>
    <x v="2"/>
    <x v="6"/>
  </r>
  <r>
    <x v="6"/>
    <x v="0"/>
    <x v="4"/>
    <x v="2"/>
    <n v="0"/>
    <n v="0"/>
    <n v="0"/>
    <n v="0"/>
    <n v="0"/>
    <n v="0"/>
    <n v="21"/>
    <n v="18.28062970568104"/>
    <n v="0"/>
    <m/>
    <x v="2"/>
    <x v="6"/>
  </r>
  <r>
    <x v="6"/>
    <x v="0"/>
    <x v="4"/>
    <x v="3"/>
    <n v="0"/>
    <n v="0"/>
    <n v="0"/>
    <n v="0"/>
    <n v="0"/>
    <n v="0"/>
    <n v="19"/>
    <n v="15.679671457905544"/>
    <n v="0"/>
    <m/>
    <x v="2"/>
    <x v="6"/>
  </r>
  <r>
    <x v="6"/>
    <x v="0"/>
    <x v="4"/>
    <x v="4"/>
    <n v="0"/>
    <n v="0"/>
    <n v="0"/>
    <n v="0"/>
    <n v="0"/>
    <n v="0"/>
    <n v="12"/>
    <n v="7.83025325119781"/>
    <n v="0"/>
    <m/>
    <x v="2"/>
    <x v="6"/>
  </r>
  <r>
    <x v="6"/>
    <x v="0"/>
    <x v="4"/>
    <x v="5"/>
    <n v="0"/>
    <n v="0"/>
    <n v="0"/>
    <n v="0"/>
    <n v="0"/>
    <n v="0"/>
    <n v="6"/>
    <n v="5.848049281314168"/>
    <n v="0"/>
    <m/>
    <x v="2"/>
    <x v="6"/>
  </r>
  <r>
    <x v="6"/>
    <x v="0"/>
    <x v="4"/>
    <x v="6"/>
    <n v="0"/>
    <n v="0"/>
    <n v="0"/>
    <n v="0"/>
    <n v="0"/>
    <n v="0"/>
    <n v="7"/>
    <n v="4.6625598904859684"/>
    <n v="0"/>
    <m/>
    <x v="2"/>
    <x v="6"/>
  </r>
  <r>
    <x v="6"/>
    <x v="0"/>
    <x v="4"/>
    <x v="7"/>
    <n v="0"/>
    <n v="0"/>
    <n v="0"/>
    <n v="0"/>
    <n v="0"/>
    <n v="0"/>
    <n v="7"/>
    <n v="6.0725530458590002"/>
    <n v="0"/>
    <m/>
    <x v="2"/>
    <x v="6"/>
  </r>
  <r>
    <x v="6"/>
    <x v="0"/>
    <x v="4"/>
    <x v="8"/>
    <n v="0"/>
    <n v="0"/>
    <n v="0"/>
    <n v="0"/>
    <n v="0"/>
    <n v="0"/>
    <n v="6"/>
    <n v="3.8357289527720737"/>
    <n v="0"/>
    <m/>
    <x v="2"/>
    <x v="6"/>
  </r>
  <r>
    <x v="6"/>
    <x v="0"/>
    <x v="4"/>
    <x v="9"/>
    <n v="0"/>
    <n v="0"/>
    <n v="0"/>
    <n v="0"/>
    <n v="0"/>
    <n v="0"/>
    <n v="7"/>
    <n v="5.8453114305270359"/>
    <n v="0"/>
    <m/>
    <x v="2"/>
    <x v="6"/>
  </r>
  <r>
    <x v="6"/>
    <x v="0"/>
    <x v="4"/>
    <x v="10"/>
    <n v="0"/>
    <n v="0"/>
    <n v="0"/>
    <n v="0"/>
    <n v="0"/>
    <n v="0"/>
    <n v="10"/>
    <n v="8.7556468172484596"/>
    <n v="0"/>
    <m/>
    <x v="2"/>
    <x v="6"/>
  </r>
  <r>
    <x v="6"/>
    <x v="0"/>
    <x v="4"/>
    <x v="11"/>
    <n v="0"/>
    <n v="0"/>
    <n v="0"/>
    <n v="0"/>
    <n v="0"/>
    <n v="0"/>
    <n v="11"/>
    <n v="9.4921286789869956"/>
    <n v="0"/>
    <m/>
    <x v="2"/>
    <x v="6"/>
  </r>
  <r>
    <x v="6"/>
    <x v="0"/>
    <x v="4"/>
    <x v="12"/>
    <n v="0"/>
    <n v="0"/>
    <n v="0"/>
    <n v="0"/>
    <n v="0"/>
    <n v="0"/>
    <n v="12"/>
    <n v="11.550992470910336"/>
    <n v="0"/>
    <m/>
    <x v="2"/>
    <x v="6"/>
  </r>
  <r>
    <x v="6"/>
    <x v="0"/>
    <x v="4"/>
    <x v="13"/>
    <n v="3"/>
    <n v="1"/>
    <n v="1"/>
    <n v="1"/>
    <n v="1"/>
    <n v="1"/>
    <n v="14"/>
    <n v="12.700889801505818"/>
    <n v="78.734641086441044"/>
    <n v="1"/>
    <x v="2"/>
    <x v="6"/>
  </r>
  <r>
    <x v="6"/>
    <x v="0"/>
    <x v="4"/>
    <x v="14"/>
    <n v="0"/>
    <n v="0"/>
    <n v="0"/>
    <n v="0"/>
    <n v="0"/>
    <n v="0"/>
    <n v="14"/>
    <n v="11.408624229979466"/>
    <n v="0"/>
    <m/>
    <x v="2"/>
    <x v="6"/>
  </r>
  <r>
    <x v="6"/>
    <x v="0"/>
    <x v="4"/>
    <x v="15"/>
    <n v="0"/>
    <n v="0"/>
    <n v="0"/>
    <n v="0"/>
    <n v="0"/>
    <n v="0"/>
    <n v="10"/>
    <n v="9.6591375770020527"/>
    <n v="0"/>
    <m/>
    <x v="2"/>
    <x v="6"/>
  </r>
  <r>
    <x v="6"/>
    <x v="0"/>
    <x v="4"/>
    <x v="16"/>
    <n v="0"/>
    <n v="0"/>
    <n v="0"/>
    <n v="0"/>
    <n v="0"/>
    <n v="0"/>
    <n v="12"/>
    <n v="6.7241615331964404"/>
    <n v="0"/>
    <m/>
    <x v="2"/>
    <x v="6"/>
  </r>
  <r>
    <x v="6"/>
    <x v="0"/>
    <x v="4"/>
    <x v="17"/>
    <m/>
    <m/>
    <m/>
    <m/>
    <m/>
    <m/>
    <m/>
    <m/>
    <m/>
    <m/>
    <x v="2"/>
    <x v="6"/>
  </r>
  <r>
    <x v="7"/>
    <x v="1"/>
    <x v="1"/>
    <x v="1"/>
    <m/>
    <m/>
    <m/>
    <m/>
    <m/>
    <m/>
    <m/>
    <m/>
    <m/>
    <m/>
    <x v="2"/>
    <x v="6"/>
  </r>
  <r>
    <x v="7"/>
    <x v="1"/>
    <x v="1"/>
    <x v="2"/>
    <m/>
    <m/>
    <m/>
    <m/>
    <m/>
    <m/>
    <m/>
    <m/>
    <m/>
    <m/>
    <x v="2"/>
    <x v="6"/>
  </r>
  <r>
    <x v="7"/>
    <x v="1"/>
    <x v="1"/>
    <x v="3"/>
    <m/>
    <m/>
    <m/>
    <m/>
    <m/>
    <m/>
    <m/>
    <m/>
    <m/>
    <m/>
    <x v="2"/>
    <x v="6"/>
  </r>
  <r>
    <x v="7"/>
    <x v="1"/>
    <x v="1"/>
    <x v="4"/>
    <m/>
    <m/>
    <m/>
    <m/>
    <m/>
    <m/>
    <m/>
    <m/>
    <m/>
    <m/>
    <x v="2"/>
    <x v="6"/>
  </r>
  <r>
    <x v="7"/>
    <x v="1"/>
    <x v="1"/>
    <x v="5"/>
    <m/>
    <m/>
    <m/>
    <m/>
    <m/>
    <m/>
    <m/>
    <m/>
    <m/>
    <m/>
    <x v="2"/>
    <x v="6"/>
  </r>
  <r>
    <x v="7"/>
    <x v="1"/>
    <x v="1"/>
    <x v="6"/>
    <m/>
    <m/>
    <m/>
    <m/>
    <m/>
    <m/>
    <m/>
    <m/>
    <m/>
    <m/>
    <x v="2"/>
    <x v="6"/>
  </r>
  <r>
    <x v="7"/>
    <x v="1"/>
    <x v="1"/>
    <x v="7"/>
    <m/>
    <m/>
    <m/>
    <m/>
    <m/>
    <m/>
    <m/>
    <m/>
    <m/>
    <m/>
    <x v="2"/>
    <x v="6"/>
  </r>
  <r>
    <x v="7"/>
    <x v="1"/>
    <x v="1"/>
    <x v="8"/>
    <m/>
    <m/>
    <m/>
    <m/>
    <m/>
    <m/>
    <m/>
    <m/>
    <m/>
    <m/>
    <x v="2"/>
    <x v="6"/>
  </r>
  <r>
    <x v="7"/>
    <x v="1"/>
    <x v="1"/>
    <x v="9"/>
    <m/>
    <m/>
    <m/>
    <m/>
    <m/>
    <m/>
    <m/>
    <m/>
    <m/>
    <m/>
    <x v="2"/>
    <x v="6"/>
  </r>
  <r>
    <x v="7"/>
    <x v="1"/>
    <x v="1"/>
    <x v="10"/>
    <m/>
    <m/>
    <m/>
    <m/>
    <m/>
    <m/>
    <m/>
    <m/>
    <m/>
    <m/>
    <x v="2"/>
    <x v="6"/>
  </r>
  <r>
    <x v="7"/>
    <x v="1"/>
    <x v="1"/>
    <x v="11"/>
    <m/>
    <m/>
    <m/>
    <m/>
    <m/>
    <m/>
    <m/>
    <m/>
    <m/>
    <m/>
    <x v="2"/>
    <x v="6"/>
  </r>
  <r>
    <x v="7"/>
    <x v="1"/>
    <x v="1"/>
    <x v="12"/>
    <m/>
    <m/>
    <m/>
    <m/>
    <m/>
    <m/>
    <m/>
    <m/>
    <m/>
    <m/>
    <x v="2"/>
    <x v="6"/>
  </r>
  <r>
    <x v="7"/>
    <x v="1"/>
    <x v="1"/>
    <x v="13"/>
    <m/>
    <m/>
    <m/>
    <m/>
    <m/>
    <m/>
    <m/>
    <m/>
    <m/>
    <m/>
    <x v="2"/>
    <x v="6"/>
  </r>
  <r>
    <x v="7"/>
    <x v="1"/>
    <x v="1"/>
    <x v="14"/>
    <m/>
    <m/>
    <m/>
    <m/>
    <m/>
    <m/>
    <m/>
    <m/>
    <m/>
    <m/>
    <x v="2"/>
    <x v="6"/>
  </r>
  <r>
    <x v="7"/>
    <x v="1"/>
    <x v="1"/>
    <x v="15"/>
    <m/>
    <m/>
    <m/>
    <m/>
    <m/>
    <m/>
    <m/>
    <m/>
    <m/>
    <m/>
    <x v="2"/>
    <x v="6"/>
  </r>
  <r>
    <x v="7"/>
    <x v="1"/>
    <x v="1"/>
    <x v="16"/>
    <m/>
    <m/>
    <m/>
    <m/>
    <m/>
    <m/>
    <m/>
    <m/>
    <m/>
    <m/>
    <x v="2"/>
    <x v="6"/>
  </r>
  <r>
    <x v="7"/>
    <x v="1"/>
    <x v="1"/>
    <x v="17"/>
    <m/>
    <m/>
    <m/>
    <m/>
    <m/>
    <m/>
    <m/>
    <m/>
    <m/>
    <m/>
    <x v="2"/>
    <x v="6"/>
  </r>
  <r>
    <x v="7"/>
    <x v="1"/>
    <x v="2"/>
    <x v="1"/>
    <n v="2"/>
    <n v="2"/>
    <n v="14"/>
    <n v="14"/>
    <n v="18"/>
    <n v="18"/>
    <n v="147215"/>
    <n v="114322.94045174538"/>
    <n v="1.749430159946053E-2"/>
    <n v="0.14285714285714285"/>
    <x v="2"/>
    <x v="6"/>
  </r>
  <r>
    <x v="7"/>
    <x v="1"/>
    <x v="2"/>
    <x v="2"/>
    <n v="0"/>
    <n v="0"/>
    <n v="10"/>
    <n v="10"/>
    <n v="25"/>
    <n v="25"/>
    <n v="146827"/>
    <n v="115907.09103353867"/>
    <n v="0"/>
    <n v="0"/>
    <x v="2"/>
    <x v="6"/>
  </r>
  <r>
    <x v="7"/>
    <x v="1"/>
    <x v="2"/>
    <x v="3"/>
    <n v="2"/>
    <n v="2"/>
    <n v="14"/>
    <n v="14"/>
    <n v="19"/>
    <n v="19"/>
    <n v="149132"/>
    <n v="119263.06639288159"/>
    <n v="1.6769650994982073E-2"/>
    <n v="0.14285714285714285"/>
    <x v="2"/>
    <x v="6"/>
  </r>
  <r>
    <x v="7"/>
    <x v="1"/>
    <x v="2"/>
    <x v="4"/>
    <n v="0"/>
    <n v="0"/>
    <n v="12"/>
    <n v="12"/>
    <n v="18"/>
    <n v="18"/>
    <n v="145532"/>
    <n v="115583.62491444216"/>
    <n v="0"/>
    <n v="0"/>
    <x v="2"/>
    <x v="6"/>
  </r>
  <r>
    <x v="7"/>
    <x v="1"/>
    <x v="2"/>
    <x v="5"/>
    <n v="2"/>
    <n v="1"/>
    <n v="18"/>
    <n v="18"/>
    <n v="20"/>
    <n v="20"/>
    <n v="141292"/>
    <n v="112030.24229979466"/>
    <n v="8.9261611817636217E-3"/>
    <n v="5.5555555555555552E-2"/>
    <x v="2"/>
    <x v="6"/>
  </r>
  <r>
    <x v="7"/>
    <x v="1"/>
    <x v="2"/>
    <x v="6"/>
    <n v="1"/>
    <n v="1"/>
    <n v="13"/>
    <n v="13"/>
    <n v="18"/>
    <n v="18"/>
    <n v="140942"/>
    <n v="111568.48186173853"/>
    <n v="8.9631048420937744E-3"/>
    <n v="7.6923076923076927E-2"/>
    <x v="2"/>
    <x v="6"/>
  </r>
  <r>
    <x v="7"/>
    <x v="1"/>
    <x v="2"/>
    <x v="7"/>
    <n v="1"/>
    <n v="1"/>
    <n v="16"/>
    <n v="16"/>
    <n v="26"/>
    <n v="26"/>
    <n v="141378"/>
    <n v="110321.01026694046"/>
    <n v="9.0644565126835747E-3"/>
    <n v="6.25E-2"/>
    <x v="2"/>
    <x v="6"/>
  </r>
  <r>
    <x v="7"/>
    <x v="1"/>
    <x v="2"/>
    <x v="8"/>
    <n v="1"/>
    <n v="1"/>
    <n v="13"/>
    <n v="13"/>
    <n v="19"/>
    <n v="19"/>
    <n v="138282"/>
    <n v="107556.60506502396"/>
    <n v="9.2974299383607757E-3"/>
    <n v="7.6923076923076927E-2"/>
    <x v="2"/>
    <x v="6"/>
  </r>
  <r>
    <x v="7"/>
    <x v="1"/>
    <x v="2"/>
    <x v="9"/>
    <n v="0"/>
    <n v="0"/>
    <n v="11"/>
    <n v="11"/>
    <n v="15"/>
    <n v="15"/>
    <n v="150283"/>
    <n v="119203.64955509924"/>
    <n v="0"/>
    <n v="0"/>
    <x v="2"/>
    <x v="6"/>
  </r>
  <r>
    <x v="7"/>
    <x v="1"/>
    <x v="2"/>
    <x v="10"/>
    <n v="0"/>
    <n v="0"/>
    <n v="14"/>
    <n v="14"/>
    <n v="21"/>
    <n v="21"/>
    <n v="162167"/>
    <n v="131890.87474332648"/>
    <n v="0"/>
    <n v="0"/>
    <x v="2"/>
    <x v="6"/>
  </r>
  <r>
    <x v="7"/>
    <x v="1"/>
    <x v="2"/>
    <x v="11"/>
    <n v="3"/>
    <n v="3"/>
    <n v="14"/>
    <n v="14"/>
    <n v="17"/>
    <n v="17"/>
    <n v="171852"/>
    <n v="139452.0219028063"/>
    <n v="2.1512775211612968E-2"/>
    <n v="0.21428571428571427"/>
    <x v="2"/>
    <x v="6"/>
  </r>
  <r>
    <x v="7"/>
    <x v="1"/>
    <x v="2"/>
    <x v="12"/>
    <n v="5"/>
    <n v="4"/>
    <n v="18"/>
    <n v="18"/>
    <n v="22"/>
    <n v="22"/>
    <n v="171908"/>
    <n v="140693.96577686517"/>
    <n v="2.8430501464034606E-2"/>
    <n v="0.22222222222222221"/>
    <x v="2"/>
    <x v="6"/>
  </r>
  <r>
    <x v="7"/>
    <x v="1"/>
    <x v="2"/>
    <x v="13"/>
    <n v="4"/>
    <n v="4"/>
    <n v="20"/>
    <n v="20"/>
    <n v="25"/>
    <n v="25"/>
    <n v="179776"/>
    <n v="146158.08076659823"/>
    <n v="2.7367628112110017E-2"/>
    <n v="0.2"/>
    <x v="2"/>
    <x v="6"/>
  </r>
  <r>
    <x v="7"/>
    <x v="1"/>
    <x v="2"/>
    <x v="14"/>
    <n v="0"/>
    <n v="0"/>
    <n v="13"/>
    <n v="13"/>
    <n v="13"/>
    <n v="13"/>
    <n v="173446"/>
    <n v="140776.64613278577"/>
    <n v="0"/>
    <n v="0"/>
    <x v="2"/>
    <x v="6"/>
  </r>
  <r>
    <x v="7"/>
    <x v="1"/>
    <x v="2"/>
    <x v="15"/>
    <n v="0"/>
    <n v="0"/>
    <n v="0"/>
    <n v="0"/>
    <n v="18"/>
    <n v="18"/>
    <n v="190473"/>
    <n v="155693.56331279947"/>
    <n v="0"/>
    <m/>
    <x v="2"/>
    <x v="6"/>
  </r>
  <r>
    <x v="7"/>
    <x v="1"/>
    <x v="2"/>
    <x v="16"/>
    <n v="0"/>
    <n v="0"/>
    <n v="0"/>
    <n v="0"/>
    <n v="7"/>
    <n v="7"/>
    <n v="184674"/>
    <n v="106352.74469541411"/>
    <n v="0"/>
    <m/>
    <x v="2"/>
    <x v="6"/>
  </r>
  <r>
    <x v="7"/>
    <x v="1"/>
    <x v="2"/>
    <x v="17"/>
    <m/>
    <m/>
    <m/>
    <m/>
    <m/>
    <m/>
    <m/>
    <m/>
    <m/>
    <m/>
    <x v="2"/>
    <x v="6"/>
  </r>
  <r>
    <x v="7"/>
    <x v="1"/>
    <x v="3"/>
    <x v="1"/>
    <n v="3"/>
    <n v="2"/>
    <n v="23"/>
    <n v="23"/>
    <n v="40"/>
    <n v="40"/>
    <n v="145361"/>
    <n v="113780.40246406572"/>
    <n v="1.7577719507818078E-2"/>
    <n v="8.6956521739130432E-2"/>
    <x v="2"/>
    <x v="6"/>
  </r>
  <r>
    <x v="7"/>
    <x v="1"/>
    <x v="3"/>
    <x v="2"/>
    <n v="4"/>
    <n v="3"/>
    <n v="22"/>
    <n v="22"/>
    <n v="38"/>
    <n v="38"/>
    <n v="144299"/>
    <n v="114850.12731006159"/>
    <n v="2.6120998472216592E-2"/>
    <n v="0.13636363636363635"/>
    <x v="2"/>
    <x v="6"/>
  </r>
  <r>
    <x v="7"/>
    <x v="1"/>
    <x v="3"/>
    <x v="3"/>
    <n v="3"/>
    <n v="3"/>
    <n v="33"/>
    <n v="33"/>
    <n v="46"/>
    <n v="46"/>
    <n v="146136"/>
    <n v="117755.63586584531"/>
    <n v="2.5476487625762476E-2"/>
    <n v="9.0909090909090912E-2"/>
    <x v="2"/>
    <x v="6"/>
  </r>
  <r>
    <x v="7"/>
    <x v="1"/>
    <x v="3"/>
    <x v="4"/>
    <n v="3"/>
    <n v="3"/>
    <n v="28"/>
    <n v="28"/>
    <n v="37"/>
    <n v="37"/>
    <n v="143021"/>
    <n v="114314.55715263519"/>
    <n v="2.6243376825528329E-2"/>
    <n v="0.10714285714285714"/>
    <x v="2"/>
    <x v="6"/>
  </r>
  <r>
    <x v="7"/>
    <x v="1"/>
    <x v="3"/>
    <x v="5"/>
    <n v="2"/>
    <n v="1"/>
    <n v="28"/>
    <n v="28"/>
    <n v="37"/>
    <n v="37"/>
    <n v="139354"/>
    <n v="111254.92676249145"/>
    <n v="8.9883659906119379E-3"/>
    <n v="3.5714285714285712E-2"/>
    <x v="2"/>
    <x v="6"/>
  </r>
  <r>
    <x v="7"/>
    <x v="1"/>
    <x v="3"/>
    <x v="6"/>
    <n v="4"/>
    <n v="3"/>
    <n v="21"/>
    <n v="21"/>
    <n v="30"/>
    <n v="30"/>
    <n v="139801"/>
    <n v="111406.80629705681"/>
    <n v="2.6928336784026948E-2"/>
    <n v="0.14285714285714285"/>
    <x v="2"/>
    <x v="6"/>
  </r>
  <r>
    <x v="7"/>
    <x v="1"/>
    <x v="3"/>
    <x v="7"/>
    <n v="4"/>
    <n v="3"/>
    <n v="24"/>
    <n v="24"/>
    <n v="39"/>
    <n v="39"/>
    <n v="140435"/>
    <n v="110712.59958932239"/>
    <n v="2.7097186870583909E-2"/>
    <n v="0.125"/>
    <x v="2"/>
    <x v="6"/>
  </r>
  <r>
    <x v="7"/>
    <x v="1"/>
    <x v="3"/>
    <x v="8"/>
    <n v="1"/>
    <n v="1"/>
    <n v="19"/>
    <n v="19"/>
    <n v="21"/>
    <n v="21"/>
    <n v="137171"/>
    <n v="107570.39561943874"/>
    <n v="9.2962380052759863E-3"/>
    <n v="5.2631578947368418E-2"/>
    <x v="2"/>
    <x v="6"/>
  </r>
  <r>
    <x v="7"/>
    <x v="1"/>
    <x v="3"/>
    <x v="9"/>
    <n v="3"/>
    <n v="3"/>
    <n v="21"/>
    <n v="21"/>
    <n v="25"/>
    <n v="25"/>
    <n v="150143"/>
    <n v="120009.88637919234"/>
    <n v="2.499794050734264E-2"/>
    <n v="0.14285714285714285"/>
    <x v="2"/>
    <x v="6"/>
  </r>
  <r>
    <x v="7"/>
    <x v="1"/>
    <x v="3"/>
    <x v="10"/>
    <n v="1"/>
    <n v="1"/>
    <n v="25"/>
    <n v="25"/>
    <n v="28"/>
    <n v="28"/>
    <n v="162675"/>
    <n v="133203.23887748117"/>
    <n v="7.5073249601669868E-3"/>
    <n v="0.04"/>
    <x v="2"/>
    <x v="6"/>
  </r>
  <r>
    <x v="7"/>
    <x v="1"/>
    <x v="3"/>
    <x v="11"/>
    <n v="4"/>
    <n v="3"/>
    <n v="35"/>
    <n v="35"/>
    <n v="38"/>
    <n v="38"/>
    <n v="172826"/>
    <n v="141172.5338809035"/>
    <n v="2.1250592572992076E-2"/>
    <n v="8.5714285714285715E-2"/>
    <x v="2"/>
    <x v="6"/>
  </r>
  <r>
    <x v="7"/>
    <x v="1"/>
    <x v="3"/>
    <x v="12"/>
    <n v="4"/>
    <n v="4"/>
    <n v="29"/>
    <n v="29"/>
    <n v="36"/>
    <n v="36"/>
    <n v="175030"/>
    <n v="143841.3388090349"/>
    <n v="2.7808417476636791E-2"/>
    <n v="0.13793103448275862"/>
    <x v="2"/>
    <x v="6"/>
  </r>
  <r>
    <x v="7"/>
    <x v="1"/>
    <x v="3"/>
    <x v="13"/>
    <n v="1"/>
    <n v="1"/>
    <n v="39"/>
    <n v="39"/>
    <n v="43"/>
    <n v="43"/>
    <n v="182932"/>
    <n v="149650.29705681041"/>
    <n v="6.6822453390812777E-3"/>
    <n v="2.564102564102564E-2"/>
    <x v="2"/>
    <x v="6"/>
  </r>
  <r>
    <x v="7"/>
    <x v="1"/>
    <x v="3"/>
    <x v="14"/>
    <n v="10"/>
    <n v="8"/>
    <n v="34"/>
    <n v="34"/>
    <n v="42"/>
    <n v="42"/>
    <n v="177723"/>
    <n v="144854.92950034223"/>
    <n v="5.5227668313359672E-2"/>
    <n v="0.23529411764705882"/>
    <x v="2"/>
    <x v="6"/>
  </r>
  <r>
    <x v="7"/>
    <x v="1"/>
    <x v="3"/>
    <x v="15"/>
    <n v="0"/>
    <n v="0"/>
    <n v="0"/>
    <n v="0"/>
    <n v="30"/>
    <n v="30"/>
    <n v="195569"/>
    <n v="160208.12594113621"/>
    <n v="0"/>
    <m/>
    <x v="2"/>
    <x v="6"/>
  </r>
  <r>
    <x v="7"/>
    <x v="1"/>
    <x v="3"/>
    <x v="16"/>
    <n v="0"/>
    <n v="0"/>
    <n v="0"/>
    <n v="0"/>
    <n v="15"/>
    <n v="15"/>
    <n v="190012"/>
    <n v="109654.37371663244"/>
    <n v="0"/>
    <m/>
    <x v="2"/>
    <x v="6"/>
  </r>
  <r>
    <x v="7"/>
    <x v="1"/>
    <x v="3"/>
    <x v="17"/>
    <m/>
    <m/>
    <m/>
    <m/>
    <m/>
    <m/>
    <m/>
    <m/>
    <m/>
    <m/>
    <x v="2"/>
    <x v="6"/>
  </r>
  <r>
    <x v="7"/>
    <x v="1"/>
    <x v="4"/>
    <x v="1"/>
    <n v="0"/>
    <n v="0"/>
    <n v="0"/>
    <n v="0"/>
    <n v="0"/>
    <n v="0"/>
    <n v="3"/>
    <n v="1.5030800821355237"/>
    <n v="0"/>
    <m/>
    <x v="2"/>
    <x v="6"/>
  </r>
  <r>
    <x v="7"/>
    <x v="1"/>
    <x v="4"/>
    <x v="2"/>
    <n v="0"/>
    <n v="0"/>
    <n v="0"/>
    <n v="0"/>
    <n v="0"/>
    <n v="0"/>
    <n v="2"/>
    <n v="0.2518822724161533"/>
    <n v="0"/>
    <m/>
    <x v="2"/>
    <x v="6"/>
  </r>
  <r>
    <x v="7"/>
    <x v="1"/>
    <x v="4"/>
    <x v="3"/>
    <n v="0"/>
    <n v="0"/>
    <n v="0"/>
    <n v="0"/>
    <n v="0"/>
    <n v="0"/>
    <n v="1"/>
    <n v="0.99931553730321698"/>
    <n v="0"/>
    <m/>
    <x v="2"/>
    <x v="6"/>
  </r>
  <r>
    <x v="7"/>
    <x v="1"/>
    <x v="4"/>
    <x v="4"/>
    <n v="0"/>
    <n v="0"/>
    <n v="0"/>
    <n v="0"/>
    <n v="0"/>
    <n v="0"/>
    <n v="1"/>
    <n v="0.99931553730321698"/>
    <n v="0"/>
    <m/>
    <x v="2"/>
    <x v="6"/>
  </r>
  <r>
    <x v="7"/>
    <x v="1"/>
    <x v="4"/>
    <x v="5"/>
    <n v="0"/>
    <n v="0"/>
    <n v="0"/>
    <n v="0"/>
    <n v="0"/>
    <n v="0"/>
    <n v="2"/>
    <n v="2.0041067761806981"/>
    <n v="0"/>
    <m/>
    <x v="2"/>
    <x v="6"/>
  </r>
  <r>
    <x v="7"/>
    <x v="1"/>
    <x v="4"/>
    <x v="6"/>
    <n v="0"/>
    <n v="0"/>
    <n v="0"/>
    <n v="0"/>
    <n v="0"/>
    <n v="0"/>
    <n v="4"/>
    <n v="1.998631074606434"/>
    <n v="0"/>
    <m/>
    <x v="2"/>
    <x v="6"/>
  </r>
  <r>
    <x v="7"/>
    <x v="1"/>
    <x v="4"/>
    <x v="7"/>
    <n v="0"/>
    <n v="0"/>
    <n v="0"/>
    <n v="0"/>
    <n v="0"/>
    <n v="0"/>
    <n v="4"/>
    <n v="3.07460643394935"/>
    <n v="0"/>
    <m/>
    <x v="2"/>
    <x v="6"/>
  </r>
  <r>
    <x v="7"/>
    <x v="1"/>
    <x v="4"/>
    <x v="8"/>
    <n v="0"/>
    <n v="0"/>
    <n v="0"/>
    <n v="0"/>
    <n v="0"/>
    <n v="0"/>
    <n v="2"/>
    <n v="1.0814510609171799"/>
    <n v="0"/>
    <m/>
    <x v="2"/>
    <x v="6"/>
  </r>
  <r>
    <x v="7"/>
    <x v="1"/>
    <x v="4"/>
    <x v="9"/>
    <n v="0"/>
    <n v="0"/>
    <n v="0"/>
    <n v="0"/>
    <n v="0"/>
    <n v="0"/>
    <n v="1"/>
    <n v="1.0020533880903491"/>
    <n v="0"/>
    <m/>
    <x v="2"/>
    <x v="6"/>
  </r>
  <r>
    <x v="7"/>
    <x v="1"/>
    <x v="4"/>
    <x v="10"/>
    <n v="0"/>
    <n v="0"/>
    <n v="0"/>
    <n v="0"/>
    <n v="0"/>
    <n v="0"/>
    <n v="2"/>
    <n v="1.83709787816564"/>
    <n v="0"/>
    <m/>
    <x v="2"/>
    <x v="6"/>
  </r>
  <r>
    <x v="7"/>
    <x v="1"/>
    <x v="4"/>
    <x v="11"/>
    <n v="0"/>
    <n v="0"/>
    <n v="0"/>
    <n v="0"/>
    <n v="0"/>
    <n v="0"/>
    <n v="3"/>
    <n v="2.3353867214236823"/>
    <n v="0"/>
    <m/>
    <x v="2"/>
    <x v="6"/>
  </r>
  <r>
    <x v="7"/>
    <x v="1"/>
    <x v="4"/>
    <x v="12"/>
    <n v="0"/>
    <n v="0"/>
    <n v="0"/>
    <n v="0"/>
    <n v="0"/>
    <n v="0"/>
    <n v="3"/>
    <n v="2.5571526351813825"/>
    <n v="0"/>
    <m/>
    <x v="2"/>
    <x v="6"/>
  </r>
  <r>
    <x v="7"/>
    <x v="1"/>
    <x v="4"/>
    <x v="13"/>
    <n v="0"/>
    <n v="0"/>
    <n v="0"/>
    <n v="0"/>
    <n v="0"/>
    <n v="0"/>
    <n v="2"/>
    <n v="2.0041067761806981"/>
    <n v="0"/>
    <m/>
    <x v="2"/>
    <x v="6"/>
  </r>
  <r>
    <x v="7"/>
    <x v="1"/>
    <x v="4"/>
    <x v="14"/>
    <n v="0"/>
    <n v="0"/>
    <n v="0"/>
    <n v="0"/>
    <n v="0"/>
    <n v="0"/>
    <n v="3"/>
    <n v="1.9137577002053388"/>
    <n v="0"/>
    <m/>
    <x v="2"/>
    <x v="6"/>
  </r>
  <r>
    <x v="7"/>
    <x v="1"/>
    <x v="4"/>
    <x v="15"/>
    <n v="0"/>
    <n v="0"/>
    <n v="0"/>
    <n v="0"/>
    <n v="0"/>
    <n v="0"/>
    <n v="2"/>
    <n v="1.6646132785763177"/>
    <n v="0"/>
    <m/>
    <x v="2"/>
    <x v="6"/>
  </r>
  <r>
    <x v="7"/>
    <x v="1"/>
    <x v="4"/>
    <x v="16"/>
    <n v="0"/>
    <n v="0"/>
    <n v="0"/>
    <n v="0"/>
    <n v="0"/>
    <n v="0"/>
    <n v="1"/>
    <n v="0.4134154688569473"/>
    <n v="0"/>
    <m/>
    <x v="2"/>
    <x v="6"/>
  </r>
  <r>
    <x v="7"/>
    <x v="1"/>
    <x v="4"/>
    <x v="17"/>
    <m/>
    <m/>
    <m/>
    <m/>
    <m/>
    <m/>
    <m/>
    <m/>
    <m/>
    <m/>
    <x v="2"/>
    <x v="6"/>
  </r>
  <r>
    <x v="7"/>
    <x v="2"/>
    <x v="1"/>
    <x v="1"/>
    <m/>
    <m/>
    <m/>
    <m/>
    <m/>
    <m/>
    <m/>
    <m/>
    <m/>
    <m/>
    <x v="2"/>
    <x v="6"/>
  </r>
  <r>
    <x v="7"/>
    <x v="2"/>
    <x v="1"/>
    <x v="2"/>
    <m/>
    <m/>
    <m/>
    <m/>
    <m/>
    <m/>
    <m/>
    <m/>
    <m/>
    <m/>
    <x v="2"/>
    <x v="6"/>
  </r>
  <r>
    <x v="7"/>
    <x v="2"/>
    <x v="1"/>
    <x v="3"/>
    <m/>
    <m/>
    <m/>
    <m/>
    <m/>
    <m/>
    <m/>
    <m/>
    <m/>
    <m/>
    <x v="2"/>
    <x v="6"/>
  </r>
  <r>
    <x v="7"/>
    <x v="2"/>
    <x v="1"/>
    <x v="4"/>
    <m/>
    <m/>
    <m/>
    <m/>
    <m/>
    <m/>
    <m/>
    <m/>
    <m/>
    <m/>
    <x v="2"/>
    <x v="6"/>
  </r>
  <r>
    <x v="7"/>
    <x v="2"/>
    <x v="1"/>
    <x v="5"/>
    <m/>
    <m/>
    <m/>
    <m/>
    <m/>
    <m/>
    <m/>
    <m/>
    <m/>
    <m/>
    <x v="2"/>
    <x v="6"/>
  </r>
  <r>
    <x v="7"/>
    <x v="2"/>
    <x v="1"/>
    <x v="6"/>
    <m/>
    <m/>
    <m/>
    <m/>
    <m/>
    <m/>
    <m/>
    <m/>
    <m/>
    <m/>
    <x v="2"/>
    <x v="6"/>
  </r>
  <r>
    <x v="7"/>
    <x v="2"/>
    <x v="1"/>
    <x v="7"/>
    <m/>
    <m/>
    <m/>
    <m/>
    <m/>
    <m/>
    <m/>
    <m/>
    <m/>
    <m/>
    <x v="2"/>
    <x v="6"/>
  </r>
  <r>
    <x v="7"/>
    <x v="2"/>
    <x v="1"/>
    <x v="8"/>
    <m/>
    <m/>
    <m/>
    <m/>
    <m/>
    <m/>
    <m/>
    <m/>
    <m/>
    <m/>
    <x v="2"/>
    <x v="6"/>
  </r>
  <r>
    <x v="7"/>
    <x v="2"/>
    <x v="1"/>
    <x v="9"/>
    <m/>
    <m/>
    <m/>
    <m/>
    <m/>
    <m/>
    <m/>
    <m/>
    <m/>
    <m/>
    <x v="2"/>
    <x v="6"/>
  </r>
  <r>
    <x v="7"/>
    <x v="2"/>
    <x v="1"/>
    <x v="10"/>
    <m/>
    <m/>
    <m/>
    <m/>
    <m/>
    <m/>
    <m/>
    <m/>
    <m/>
    <m/>
    <x v="2"/>
    <x v="6"/>
  </r>
  <r>
    <x v="7"/>
    <x v="2"/>
    <x v="1"/>
    <x v="11"/>
    <m/>
    <m/>
    <m/>
    <m/>
    <m/>
    <m/>
    <m/>
    <m/>
    <m/>
    <m/>
    <x v="2"/>
    <x v="6"/>
  </r>
  <r>
    <x v="7"/>
    <x v="2"/>
    <x v="1"/>
    <x v="12"/>
    <m/>
    <m/>
    <m/>
    <m/>
    <m/>
    <m/>
    <m/>
    <m/>
    <m/>
    <m/>
    <x v="2"/>
    <x v="6"/>
  </r>
  <r>
    <x v="7"/>
    <x v="2"/>
    <x v="1"/>
    <x v="13"/>
    <m/>
    <m/>
    <m/>
    <m/>
    <m/>
    <m/>
    <m/>
    <m/>
    <m/>
    <m/>
    <x v="2"/>
    <x v="6"/>
  </r>
  <r>
    <x v="7"/>
    <x v="2"/>
    <x v="1"/>
    <x v="14"/>
    <m/>
    <m/>
    <m/>
    <m/>
    <m/>
    <m/>
    <m/>
    <m/>
    <m/>
    <m/>
    <x v="2"/>
    <x v="6"/>
  </r>
  <r>
    <x v="7"/>
    <x v="2"/>
    <x v="1"/>
    <x v="15"/>
    <m/>
    <m/>
    <m/>
    <m/>
    <m/>
    <m/>
    <m/>
    <m/>
    <m/>
    <m/>
    <x v="2"/>
    <x v="6"/>
  </r>
  <r>
    <x v="7"/>
    <x v="2"/>
    <x v="1"/>
    <x v="16"/>
    <m/>
    <m/>
    <m/>
    <m/>
    <m/>
    <m/>
    <m/>
    <m/>
    <m/>
    <m/>
    <x v="2"/>
    <x v="6"/>
  </r>
  <r>
    <x v="7"/>
    <x v="2"/>
    <x v="1"/>
    <x v="17"/>
    <m/>
    <m/>
    <m/>
    <m/>
    <m/>
    <m/>
    <m/>
    <m/>
    <m/>
    <m/>
    <x v="2"/>
    <x v="6"/>
  </r>
  <r>
    <x v="7"/>
    <x v="2"/>
    <x v="2"/>
    <x v="1"/>
    <n v="23"/>
    <n v="17"/>
    <n v="124"/>
    <n v="124"/>
    <n v="136"/>
    <n v="136"/>
    <n v="189213"/>
    <n v="153519.10198494181"/>
    <n v="0.11073540543291789"/>
    <n v="0.13709677419354838"/>
    <x v="2"/>
    <x v="6"/>
  </r>
  <r>
    <x v="7"/>
    <x v="2"/>
    <x v="2"/>
    <x v="2"/>
    <n v="35"/>
    <n v="29"/>
    <n v="115"/>
    <n v="115"/>
    <n v="125"/>
    <n v="125"/>
    <n v="189804"/>
    <n v="156020.48733744011"/>
    <n v="0.1858730253628742"/>
    <n v="0.25217391304347825"/>
    <x v="2"/>
    <x v="6"/>
  </r>
  <r>
    <x v="7"/>
    <x v="2"/>
    <x v="2"/>
    <x v="3"/>
    <n v="25"/>
    <n v="19"/>
    <n v="112"/>
    <n v="112"/>
    <n v="124"/>
    <n v="124"/>
    <n v="190767"/>
    <n v="159402.2587268994"/>
    <n v="0.11919529968864688"/>
    <n v="0.16964285714285715"/>
    <x v="2"/>
    <x v="6"/>
  </r>
  <r>
    <x v="7"/>
    <x v="2"/>
    <x v="2"/>
    <x v="4"/>
    <n v="23"/>
    <n v="19"/>
    <n v="118"/>
    <n v="118"/>
    <n v="130"/>
    <n v="130"/>
    <n v="186284"/>
    <n v="154626.05886379193"/>
    <n v="0.12287708902117754"/>
    <n v="0.16101694915254236"/>
    <x v="2"/>
    <x v="6"/>
  </r>
  <r>
    <x v="7"/>
    <x v="2"/>
    <x v="2"/>
    <x v="5"/>
    <n v="13"/>
    <n v="10"/>
    <n v="91"/>
    <n v="91"/>
    <n v="106"/>
    <n v="106"/>
    <n v="180816"/>
    <n v="150329.96030116358"/>
    <n v="6.6520339524912375E-2"/>
    <n v="0.10989010989010989"/>
    <x v="2"/>
    <x v="6"/>
  </r>
  <r>
    <x v="7"/>
    <x v="2"/>
    <x v="2"/>
    <x v="6"/>
    <n v="38"/>
    <n v="26"/>
    <n v="114"/>
    <n v="114"/>
    <n v="124"/>
    <n v="124"/>
    <n v="181605"/>
    <n v="150588.51745379876"/>
    <n v="0.17265592649171885"/>
    <n v="0.22807017543859648"/>
    <x v="2"/>
    <x v="6"/>
  </r>
  <r>
    <x v="7"/>
    <x v="2"/>
    <x v="2"/>
    <x v="7"/>
    <n v="17"/>
    <n v="12"/>
    <n v="116"/>
    <n v="116"/>
    <n v="132"/>
    <n v="132"/>
    <n v="183084"/>
    <n v="149541.94113620807"/>
    <n v="8.0245046365086142E-2"/>
    <n v="0.10344827586206896"/>
    <x v="2"/>
    <x v="6"/>
  </r>
  <r>
    <x v="7"/>
    <x v="2"/>
    <x v="2"/>
    <x v="8"/>
    <n v="20"/>
    <n v="14"/>
    <n v="102"/>
    <n v="102"/>
    <n v="114"/>
    <n v="114"/>
    <n v="179578"/>
    <n v="146115.73169062287"/>
    <n v="9.5814460482891758E-2"/>
    <n v="0.13725490196078433"/>
    <x v="2"/>
    <x v="6"/>
  </r>
  <r>
    <x v="7"/>
    <x v="2"/>
    <x v="2"/>
    <x v="9"/>
    <n v="44"/>
    <n v="27"/>
    <n v="121"/>
    <n v="121"/>
    <n v="133"/>
    <n v="133"/>
    <n v="197629"/>
    <n v="162638.10814510609"/>
    <n v="0.16601275253343786"/>
    <n v="0.2231404958677686"/>
    <x v="2"/>
    <x v="6"/>
  </r>
  <r>
    <x v="7"/>
    <x v="2"/>
    <x v="2"/>
    <x v="10"/>
    <n v="33"/>
    <n v="23"/>
    <n v="122"/>
    <n v="122"/>
    <n v="137"/>
    <n v="137"/>
    <n v="217131"/>
    <n v="182341.33607118411"/>
    <n v="0.12613705973406406"/>
    <n v="0.18852459016393441"/>
    <x v="2"/>
    <x v="6"/>
  </r>
  <r>
    <x v="7"/>
    <x v="2"/>
    <x v="2"/>
    <x v="11"/>
    <n v="37"/>
    <n v="24"/>
    <n v="122"/>
    <n v="122"/>
    <n v="139"/>
    <n v="139"/>
    <n v="231274"/>
    <n v="192564.78028747434"/>
    <n v="0.12463338292792224"/>
    <n v="0.19672131147540983"/>
    <x v="2"/>
    <x v="6"/>
  </r>
  <r>
    <x v="7"/>
    <x v="2"/>
    <x v="2"/>
    <x v="12"/>
    <n v="30"/>
    <n v="18"/>
    <n v="106"/>
    <n v="106"/>
    <n v="120"/>
    <n v="120"/>
    <n v="233504"/>
    <n v="194114.52156057494"/>
    <n v="9.2728765757913487E-2"/>
    <n v="0.16981132075471697"/>
    <x v="2"/>
    <x v="6"/>
  </r>
  <r>
    <x v="7"/>
    <x v="2"/>
    <x v="2"/>
    <x v="13"/>
    <n v="37"/>
    <n v="25"/>
    <n v="127"/>
    <n v="127"/>
    <n v="144"/>
    <n v="144"/>
    <n v="238960"/>
    <n v="197649.06228610541"/>
    <n v="0.12648681309608967"/>
    <n v="0.19685039370078741"/>
    <x v="2"/>
    <x v="6"/>
  </r>
  <r>
    <x v="7"/>
    <x v="2"/>
    <x v="2"/>
    <x v="14"/>
    <n v="28"/>
    <n v="20"/>
    <n v="99"/>
    <n v="99"/>
    <n v="113"/>
    <n v="113"/>
    <n v="231056"/>
    <n v="188434.78986995207"/>
    <n v="0.10613751321506482"/>
    <n v="0.20202020202020202"/>
    <x v="2"/>
    <x v="6"/>
  </r>
  <r>
    <x v="7"/>
    <x v="2"/>
    <x v="2"/>
    <x v="15"/>
    <n v="0"/>
    <n v="0"/>
    <n v="0"/>
    <n v="0"/>
    <n v="92"/>
    <n v="92"/>
    <n v="254062"/>
    <n v="206780.64339493497"/>
    <n v="0"/>
    <m/>
    <x v="2"/>
    <x v="6"/>
  </r>
  <r>
    <x v="7"/>
    <x v="2"/>
    <x v="2"/>
    <x v="16"/>
    <n v="0"/>
    <n v="0"/>
    <n v="0"/>
    <n v="0"/>
    <n v="62"/>
    <n v="62"/>
    <n v="250813"/>
    <n v="144501.3169062286"/>
    <n v="0"/>
    <m/>
    <x v="2"/>
    <x v="6"/>
  </r>
  <r>
    <x v="7"/>
    <x v="2"/>
    <x v="2"/>
    <x v="17"/>
    <m/>
    <m/>
    <m/>
    <m/>
    <m/>
    <m/>
    <m/>
    <m/>
    <m/>
    <m/>
    <x v="2"/>
    <x v="6"/>
  </r>
  <r>
    <x v="7"/>
    <x v="2"/>
    <x v="3"/>
    <x v="1"/>
    <n v="65"/>
    <n v="50"/>
    <n v="164"/>
    <n v="164"/>
    <n v="176"/>
    <n v="176"/>
    <n v="168885"/>
    <n v="136543.37029431897"/>
    <n v="0.36618401825167413"/>
    <n v="0.3048780487804878"/>
    <x v="2"/>
    <x v="6"/>
  </r>
  <r>
    <x v="7"/>
    <x v="2"/>
    <x v="3"/>
    <x v="2"/>
    <n v="70"/>
    <n v="51"/>
    <n v="159"/>
    <n v="159"/>
    <n v="174"/>
    <n v="174"/>
    <n v="169785"/>
    <n v="138042.91581108829"/>
    <n v="0.36945032420058044"/>
    <n v="0.32075471698113206"/>
    <x v="2"/>
    <x v="6"/>
  </r>
  <r>
    <x v="7"/>
    <x v="2"/>
    <x v="3"/>
    <x v="3"/>
    <n v="68"/>
    <n v="50"/>
    <n v="153"/>
    <n v="153"/>
    <n v="164"/>
    <n v="164"/>
    <n v="170909"/>
    <n v="140967.4661190965"/>
    <n v="0.35469176950203141"/>
    <n v="0.32679738562091504"/>
    <x v="2"/>
    <x v="6"/>
  </r>
  <r>
    <x v="7"/>
    <x v="2"/>
    <x v="3"/>
    <x v="4"/>
    <n v="63"/>
    <n v="42"/>
    <n v="159"/>
    <n v="159"/>
    <n v="179"/>
    <n v="179"/>
    <n v="166617"/>
    <n v="136505.43463381246"/>
    <n v="0.30768005766707096"/>
    <n v="0.26415094339622641"/>
    <x v="2"/>
    <x v="6"/>
  </r>
  <r>
    <x v="7"/>
    <x v="2"/>
    <x v="3"/>
    <x v="5"/>
    <n v="77"/>
    <n v="47"/>
    <n v="155"/>
    <n v="155"/>
    <n v="163"/>
    <n v="163"/>
    <n v="162692"/>
    <n v="133195.62217659137"/>
    <n v="0.35286445028716623"/>
    <n v="0.3032258064516129"/>
    <x v="2"/>
    <x v="6"/>
  </r>
  <r>
    <x v="7"/>
    <x v="2"/>
    <x v="3"/>
    <x v="6"/>
    <n v="70"/>
    <n v="55"/>
    <n v="161"/>
    <n v="161"/>
    <n v="180"/>
    <n v="180"/>
    <n v="163272"/>
    <n v="133277.99589322382"/>
    <n v="0.41267127128819869"/>
    <n v="0.34161490683229812"/>
    <x v="2"/>
    <x v="6"/>
  </r>
  <r>
    <x v="7"/>
    <x v="2"/>
    <x v="3"/>
    <x v="7"/>
    <n v="76"/>
    <n v="56"/>
    <n v="170"/>
    <n v="170"/>
    <n v="182"/>
    <n v="182"/>
    <n v="164222"/>
    <n v="132162.45859000683"/>
    <n v="0.42372093102264907"/>
    <n v="0.32941176470588235"/>
    <x v="2"/>
    <x v="6"/>
  </r>
  <r>
    <x v="7"/>
    <x v="2"/>
    <x v="3"/>
    <x v="8"/>
    <n v="53"/>
    <n v="38"/>
    <n v="145"/>
    <n v="145"/>
    <n v="167"/>
    <n v="167"/>
    <n v="161103"/>
    <n v="128860.09856262834"/>
    <n v="0.29489345750834822"/>
    <n v="0.2620689655172414"/>
    <x v="2"/>
    <x v="6"/>
  </r>
  <r>
    <x v="7"/>
    <x v="2"/>
    <x v="3"/>
    <x v="9"/>
    <n v="72"/>
    <n v="48"/>
    <n v="160"/>
    <n v="160"/>
    <n v="176"/>
    <n v="176"/>
    <n v="179192"/>
    <n v="145010.64476386036"/>
    <n v="0.33101018258462767"/>
    <n v="0.3"/>
    <x v="2"/>
    <x v="6"/>
  </r>
  <r>
    <x v="7"/>
    <x v="2"/>
    <x v="3"/>
    <x v="10"/>
    <n v="84"/>
    <n v="68"/>
    <n v="198"/>
    <n v="198"/>
    <n v="218"/>
    <n v="218"/>
    <n v="193126"/>
    <n v="158415.65229295002"/>
    <n v="0.42925051291176108"/>
    <n v="0.34343434343434343"/>
    <x v="2"/>
    <x v="6"/>
  </r>
  <r>
    <x v="7"/>
    <x v="2"/>
    <x v="3"/>
    <x v="11"/>
    <n v="73"/>
    <n v="53"/>
    <n v="168"/>
    <n v="168"/>
    <n v="193"/>
    <n v="193"/>
    <n v="206255"/>
    <n v="168518.31074606435"/>
    <n v="0.31450588227094356"/>
    <n v="0.31547619047619047"/>
    <x v="2"/>
    <x v="6"/>
  </r>
  <r>
    <x v="7"/>
    <x v="2"/>
    <x v="3"/>
    <x v="12"/>
    <n v="78"/>
    <n v="50"/>
    <n v="193"/>
    <n v="193"/>
    <n v="220"/>
    <n v="220"/>
    <n v="209761"/>
    <n v="171038.88569472963"/>
    <n v="0.29233118420357374"/>
    <n v="0.25906735751295334"/>
    <x v="2"/>
    <x v="6"/>
  </r>
  <r>
    <x v="7"/>
    <x v="2"/>
    <x v="3"/>
    <x v="13"/>
    <n v="81"/>
    <n v="55"/>
    <n v="179"/>
    <n v="179"/>
    <n v="202"/>
    <n v="202"/>
    <n v="214050"/>
    <n v="173706.41204654347"/>
    <n v="0.31662619331094766"/>
    <n v="0.30726256983240224"/>
    <x v="2"/>
    <x v="6"/>
  </r>
  <r>
    <x v="7"/>
    <x v="2"/>
    <x v="3"/>
    <x v="14"/>
    <n v="71"/>
    <n v="47"/>
    <n v="168"/>
    <n v="168"/>
    <n v="190"/>
    <n v="190"/>
    <n v="211758"/>
    <n v="170537.12525667352"/>
    <n v="0.27559981399511002"/>
    <n v="0.27976190476190477"/>
    <x v="2"/>
    <x v="6"/>
  </r>
  <r>
    <x v="7"/>
    <x v="2"/>
    <x v="3"/>
    <x v="15"/>
    <n v="0"/>
    <n v="0"/>
    <n v="0"/>
    <n v="0"/>
    <n v="140"/>
    <n v="140"/>
    <n v="236198"/>
    <n v="188271.66324435317"/>
    <n v="0"/>
    <m/>
    <x v="2"/>
    <x v="6"/>
  </r>
  <r>
    <x v="7"/>
    <x v="2"/>
    <x v="3"/>
    <x v="16"/>
    <n v="0"/>
    <n v="0"/>
    <n v="0"/>
    <n v="0"/>
    <n v="68"/>
    <n v="68"/>
    <n v="235611"/>
    <n v="135032.51745379876"/>
    <n v="0"/>
    <m/>
    <x v="2"/>
    <x v="6"/>
  </r>
  <r>
    <x v="7"/>
    <x v="2"/>
    <x v="3"/>
    <x v="17"/>
    <m/>
    <m/>
    <m/>
    <m/>
    <m/>
    <m/>
    <m/>
    <m/>
    <m/>
    <m/>
    <x v="2"/>
    <x v="6"/>
  </r>
  <r>
    <x v="7"/>
    <x v="2"/>
    <x v="4"/>
    <x v="1"/>
    <n v="0"/>
    <n v="0"/>
    <n v="0"/>
    <n v="0"/>
    <n v="0"/>
    <n v="0"/>
    <n v="12"/>
    <n v="8.9664613278576315"/>
    <n v="0"/>
    <m/>
    <x v="2"/>
    <x v="6"/>
  </r>
  <r>
    <x v="7"/>
    <x v="2"/>
    <x v="4"/>
    <x v="2"/>
    <n v="0"/>
    <n v="0"/>
    <n v="0"/>
    <n v="0"/>
    <n v="0"/>
    <n v="0"/>
    <n v="7"/>
    <n v="6.7789185489390826"/>
    <n v="0"/>
    <m/>
    <x v="2"/>
    <x v="6"/>
  </r>
  <r>
    <x v="7"/>
    <x v="2"/>
    <x v="4"/>
    <x v="3"/>
    <n v="0"/>
    <n v="0"/>
    <n v="0"/>
    <n v="0"/>
    <n v="0"/>
    <n v="0"/>
    <n v="8"/>
    <n v="6.1902806297056809"/>
    <n v="0"/>
    <m/>
    <x v="2"/>
    <x v="6"/>
  </r>
  <r>
    <x v="7"/>
    <x v="2"/>
    <x v="4"/>
    <x v="4"/>
    <n v="0"/>
    <n v="0"/>
    <n v="0"/>
    <n v="0"/>
    <n v="0"/>
    <n v="0"/>
    <n v="6"/>
    <n v="3.0061601642710474"/>
    <n v="0"/>
    <m/>
    <x v="2"/>
    <x v="6"/>
  </r>
  <r>
    <x v="7"/>
    <x v="2"/>
    <x v="4"/>
    <x v="5"/>
    <n v="0"/>
    <n v="0"/>
    <n v="0"/>
    <n v="0"/>
    <n v="0"/>
    <n v="0"/>
    <n v="1"/>
    <n v="1.0020533880903491"/>
    <n v="0"/>
    <m/>
    <x v="2"/>
    <x v="6"/>
  </r>
  <r>
    <x v="7"/>
    <x v="2"/>
    <x v="4"/>
    <x v="6"/>
    <m/>
    <m/>
    <m/>
    <m/>
    <m/>
    <m/>
    <m/>
    <m/>
    <m/>
    <m/>
    <x v="2"/>
    <x v="6"/>
  </r>
  <r>
    <x v="7"/>
    <x v="2"/>
    <x v="4"/>
    <x v="7"/>
    <n v="0"/>
    <n v="0"/>
    <n v="0"/>
    <n v="0"/>
    <n v="0"/>
    <n v="0"/>
    <n v="1"/>
    <n v="0.99931553730321698"/>
    <n v="0"/>
    <m/>
    <x v="2"/>
    <x v="6"/>
  </r>
  <r>
    <x v="7"/>
    <x v="2"/>
    <x v="4"/>
    <x v="8"/>
    <n v="0"/>
    <n v="0"/>
    <n v="0"/>
    <n v="0"/>
    <n v="0"/>
    <n v="0"/>
    <n v="3"/>
    <n v="1.754962354551677"/>
    <n v="0"/>
    <m/>
    <x v="2"/>
    <x v="6"/>
  </r>
  <r>
    <x v="7"/>
    <x v="2"/>
    <x v="4"/>
    <x v="9"/>
    <n v="0"/>
    <n v="0"/>
    <n v="0"/>
    <n v="0"/>
    <n v="0"/>
    <n v="0"/>
    <n v="5"/>
    <n v="3.8412046543463383"/>
    <n v="0"/>
    <m/>
    <x v="2"/>
    <x v="6"/>
  </r>
  <r>
    <x v="7"/>
    <x v="2"/>
    <x v="4"/>
    <x v="10"/>
    <n v="0"/>
    <n v="0"/>
    <n v="0"/>
    <n v="0"/>
    <n v="0"/>
    <n v="0"/>
    <n v="6"/>
    <n v="5.2210814510609174"/>
    <n v="0"/>
    <m/>
    <x v="2"/>
    <x v="6"/>
  </r>
  <r>
    <x v="7"/>
    <x v="2"/>
    <x v="4"/>
    <x v="11"/>
    <n v="0"/>
    <n v="0"/>
    <n v="0"/>
    <n v="0"/>
    <n v="0"/>
    <n v="0"/>
    <n v="5"/>
    <n v="4.1587953456536617"/>
    <n v="0"/>
    <m/>
    <x v="2"/>
    <x v="6"/>
  </r>
  <r>
    <x v="7"/>
    <x v="2"/>
    <x v="4"/>
    <x v="12"/>
    <n v="0"/>
    <n v="0"/>
    <n v="0"/>
    <n v="0"/>
    <n v="0"/>
    <n v="0"/>
    <n v="3"/>
    <n v="2.9979466119096507"/>
    <n v="0"/>
    <m/>
    <x v="2"/>
    <x v="6"/>
  </r>
  <r>
    <x v="7"/>
    <x v="2"/>
    <x v="4"/>
    <x v="13"/>
    <n v="0"/>
    <n v="0"/>
    <n v="0"/>
    <n v="0"/>
    <n v="0"/>
    <n v="0"/>
    <n v="6"/>
    <n v="5.0951403148528405"/>
    <n v="0"/>
    <m/>
    <x v="2"/>
    <x v="6"/>
  </r>
  <r>
    <x v="7"/>
    <x v="2"/>
    <x v="4"/>
    <x v="14"/>
    <n v="0"/>
    <n v="0"/>
    <n v="0"/>
    <n v="0"/>
    <n v="0"/>
    <n v="0"/>
    <n v="4"/>
    <n v="3.5838466803559208"/>
    <n v="0"/>
    <m/>
    <x v="2"/>
    <x v="6"/>
  </r>
  <r>
    <x v="7"/>
    <x v="2"/>
    <x v="4"/>
    <x v="15"/>
    <n v="0"/>
    <n v="0"/>
    <n v="0"/>
    <n v="0"/>
    <n v="0"/>
    <n v="0"/>
    <n v="2"/>
    <n v="1.998631074606434"/>
    <n v="0"/>
    <m/>
    <x v="2"/>
    <x v="6"/>
  </r>
  <r>
    <x v="7"/>
    <x v="2"/>
    <x v="4"/>
    <x v="16"/>
    <n v="0"/>
    <n v="0"/>
    <n v="0"/>
    <n v="0"/>
    <n v="0"/>
    <n v="0"/>
    <n v="5"/>
    <n v="2.6255989048596851"/>
    <n v="0"/>
    <m/>
    <x v="2"/>
    <x v="6"/>
  </r>
  <r>
    <x v="7"/>
    <x v="2"/>
    <x v="4"/>
    <x v="17"/>
    <m/>
    <m/>
    <m/>
    <m/>
    <m/>
    <m/>
    <m/>
    <m/>
    <m/>
    <m/>
    <x v="2"/>
    <x v="6"/>
  </r>
  <r>
    <x v="7"/>
    <x v="3"/>
    <x v="1"/>
    <x v="1"/>
    <m/>
    <m/>
    <m/>
    <m/>
    <m/>
    <m/>
    <m/>
    <m/>
    <m/>
    <m/>
    <x v="2"/>
    <x v="6"/>
  </r>
  <r>
    <x v="7"/>
    <x v="3"/>
    <x v="1"/>
    <x v="2"/>
    <m/>
    <m/>
    <m/>
    <m/>
    <m/>
    <m/>
    <m/>
    <m/>
    <m/>
    <m/>
    <x v="2"/>
    <x v="6"/>
  </r>
  <r>
    <x v="7"/>
    <x v="3"/>
    <x v="1"/>
    <x v="3"/>
    <m/>
    <m/>
    <m/>
    <m/>
    <m/>
    <m/>
    <m/>
    <m/>
    <m/>
    <m/>
    <x v="2"/>
    <x v="6"/>
  </r>
  <r>
    <x v="7"/>
    <x v="3"/>
    <x v="1"/>
    <x v="4"/>
    <m/>
    <m/>
    <m/>
    <m/>
    <m/>
    <m/>
    <m/>
    <m/>
    <m/>
    <m/>
    <x v="2"/>
    <x v="6"/>
  </r>
  <r>
    <x v="7"/>
    <x v="3"/>
    <x v="1"/>
    <x v="5"/>
    <m/>
    <m/>
    <m/>
    <m/>
    <m/>
    <m/>
    <m/>
    <m/>
    <m/>
    <m/>
    <x v="2"/>
    <x v="6"/>
  </r>
  <r>
    <x v="7"/>
    <x v="3"/>
    <x v="1"/>
    <x v="6"/>
    <m/>
    <m/>
    <m/>
    <m/>
    <m/>
    <m/>
    <m/>
    <m/>
    <m/>
    <m/>
    <x v="2"/>
    <x v="6"/>
  </r>
  <r>
    <x v="7"/>
    <x v="3"/>
    <x v="1"/>
    <x v="7"/>
    <m/>
    <m/>
    <m/>
    <m/>
    <m/>
    <m/>
    <m/>
    <m/>
    <m/>
    <m/>
    <x v="2"/>
    <x v="6"/>
  </r>
  <r>
    <x v="7"/>
    <x v="3"/>
    <x v="1"/>
    <x v="8"/>
    <m/>
    <m/>
    <m/>
    <m/>
    <m/>
    <m/>
    <m/>
    <m/>
    <m/>
    <m/>
    <x v="2"/>
    <x v="6"/>
  </r>
  <r>
    <x v="7"/>
    <x v="3"/>
    <x v="1"/>
    <x v="9"/>
    <m/>
    <m/>
    <m/>
    <m/>
    <m/>
    <m/>
    <m/>
    <m/>
    <m/>
    <m/>
    <x v="2"/>
    <x v="6"/>
  </r>
  <r>
    <x v="7"/>
    <x v="3"/>
    <x v="1"/>
    <x v="10"/>
    <m/>
    <m/>
    <m/>
    <m/>
    <m/>
    <m/>
    <m/>
    <m/>
    <m/>
    <m/>
    <x v="2"/>
    <x v="6"/>
  </r>
  <r>
    <x v="7"/>
    <x v="3"/>
    <x v="1"/>
    <x v="11"/>
    <m/>
    <m/>
    <m/>
    <m/>
    <m/>
    <m/>
    <m/>
    <m/>
    <m/>
    <m/>
    <x v="2"/>
    <x v="6"/>
  </r>
  <r>
    <x v="7"/>
    <x v="3"/>
    <x v="1"/>
    <x v="12"/>
    <m/>
    <m/>
    <m/>
    <m/>
    <m/>
    <m/>
    <m/>
    <m/>
    <m/>
    <m/>
    <x v="2"/>
    <x v="6"/>
  </r>
  <r>
    <x v="7"/>
    <x v="3"/>
    <x v="1"/>
    <x v="13"/>
    <m/>
    <m/>
    <m/>
    <m/>
    <m/>
    <m/>
    <m/>
    <m/>
    <m/>
    <m/>
    <x v="2"/>
    <x v="6"/>
  </r>
  <r>
    <x v="7"/>
    <x v="3"/>
    <x v="1"/>
    <x v="14"/>
    <m/>
    <m/>
    <m/>
    <m/>
    <m/>
    <m/>
    <m/>
    <m/>
    <m/>
    <m/>
    <x v="2"/>
    <x v="6"/>
  </r>
  <r>
    <x v="7"/>
    <x v="3"/>
    <x v="1"/>
    <x v="15"/>
    <m/>
    <m/>
    <m/>
    <m/>
    <m/>
    <m/>
    <m/>
    <m/>
    <m/>
    <m/>
    <x v="2"/>
    <x v="6"/>
  </r>
  <r>
    <x v="7"/>
    <x v="3"/>
    <x v="1"/>
    <x v="16"/>
    <m/>
    <m/>
    <m/>
    <m/>
    <m/>
    <m/>
    <m/>
    <m/>
    <m/>
    <m/>
    <x v="2"/>
    <x v="6"/>
  </r>
  <r>
    <x v="7"/>
    <x v="3"/>
    <x v="1"/>
    <x v="17"/>
    <m/>
    <m/>
    <m/>
    <m/>
    <m/>
    <m/>
    <m/>
    <m/>
    <m/>
    <m/>
    <x v="2"/>
    <x v="6"/>
  </r>
  <r>
    <x v="7"/>
    <x v="3"/>
    <x v="2"/>
    <x v="1"/>
    <n v="512"/>
    <n v="345"/>
    <n v="1075"/>
    <n v="1075"/>
    <n v="1291"/>
    <n v="1291"/>
    <n v="60789"/>
    <n v="54395.980835044487"/>
    <n v="6.3423803506036709"/>
    <n v="0.32093023255813952"/>
    <x v="2"/>
    <x v="6"/>
  </r>
  <r>
    <x v="7"/>
    <x v="3"/>
    <x v="2"/>
    <x v="2"/>
    <n v="507"/>
    <n v="364"/>
    <n v="1124"/>
    <n v="1124"/>
    <n v="1361"/>
    <n v="1361"/>
    <n v="62858"/>
    <n v="55823.80013689254"/>
    <n v="6.5205163229194349"/>
    <n v="0.32384341637010677"/>
    <x v="2"/>
    <x v="6"/>
  </r>
  <r>
    <x v="7"/>
    <x v="3"/>
    <x v="2"/>
    <x v="3"/>
    <n v="578"/>
    <n v="401"/>
    <n v="1219"/>
    <n v="1219"/>
    <n v="1422"/>
    <n v="1422"/>
    <n v="64609"/>
    <n v="57652.76386036961"/>
    <n v="6.9554341049665886"/>
    <n v="0.32895816242821985"/>
    <x v="2"/>
    <x v="6"/>
  </r>
  <r>
    <x v="7"/>
    <x v="3"/>
    <x v="2"/>
    <x v="4"/>
    <n v="630"/>
    <n v="423"/>
    <n v="1261"/>
    <n v="1261"/>
    <n v="1415"/>
    <n v="1415"/>
    <n v="65482"/>
    <n v="58379.274469541408"/>
    <n v="7.2457221136020538"/>
    <n v="0.33544805709754161"/>
    <x v="2"/>
    <x v="6"/>
  </r>
  <r>
    <x v="7"/>
    <x v="3"/>
    <x v="2"/>
    <x v="5"/>
    <n v="563"/>
    <n v="373"/>
    <n v="1189"/>
    <n v="1189"/>
    <n v="1299"/>
    <n v="1299"/>
    <n v="66865"/>
    <n v="59780.802190280629"/>
    <n v="6.2394612707395831"/>
    <n v="0.31370899915895711"/>
    <x v="2"/>
    <x v="6"/>
  </r>
  <r>
    <x v="7"/>
    <x v="3"/>
    <x v="2"/>
    <x v="6"/>
    <n v="684"/>
    <n v="455"/>
    <n v="1335"/>
    <n v="1335"/>
    <n v="1504"/>
    <n v="1504"/>
    <n v="70899"/>
    <n v="63187.233401779602"/>
    <n v="7.2008216771710316"/>
    <n v="0.34082397003745318"/>
    <x v="2"/>
    <x v="6"/>
  </r>
  <r>
    <x v="7"/>
    <x v="3"/>
    <x v="2"/>
    <x v="7"/>
    <n v="619"/>
    <n v="428"/>
    <n v="1263"/>
    <n v="1263"/>
    <n v="1393"/>
    <n v="1393"/>
    <n v="74314"/>
    <n v="64489.355236139629"/>
    <n v="6.6367542121145311"/>
    <n v="0.33887569279493268"/>
    <x v="2"/>
    <x v="6"/>
  </r>
  <r>
    <x v="7"/>
    <x v="3"/>
    <x v="2"/>
    <x v="8"/>
    <n v="666"/>
    <n v="438"/>
    <n v="1276"/>
    <n v="1276"/>
    <n v="1356"/>
    <n v="1356"/>
    <n v="76808"/>
    <n v="67854.17659137577"/>
    <n v="6.4550190128704559"/>
    <n v="0.34326018808777431"/>
    <x v="2"/>
    <x v="6"/>
  </r>
  <r>
    <x v="7"/>
    <x v="3"/>
    <x v="2"/>
    <x v="9"/>
    <n v="705"/>
    <n v="491"/>
    <n v="1381"/>
    <n v="1381"/>
    <n v="1494"/>
    <n v="1494"/>
    <n v="84561"/>
    <n v="75057.982203969877"/>
    <n v="6.5416093742795898"/>
    <n v="0.35553946415640841"/>
    <x v="2"/>
    <x v="6"/>
  </r>
  <r>
    <x v="7"/>
    <x v="3"/>
    <x v="2"/>
    <x v="10"/>
    <n v="726"/>
    <n v="489"/>
    <n v="1349"/>
    <n v="1349"/>
    <n v="1467"/>
    <n v="1467"/>
    <n v="93715"/>
    <n v="83590.266940451751"/>
    <n v="5.8499633737065952"/>
    <n v="0.36249073387694586"/>
    <x v="2"/>
    <x v="6"/>
  </r>
  <r>
    <x v="7"/>
    <x v="3"/>
    <x v="2"/>
    <x v="11"/>
    <n v="721"/>
    <n v="493"/>
    <n v="1397"/>
    <n v="1397"/>
    <n v="1498"/>
    <n v="1498"/>
    <n v="99904"/>
    <n v="88611.321013004796"/>
    <n v="5.5636231845324398"/>
    <n v="0.3528990694345025"/>
    <x v="2"/>
    <x v="6"/>
  </r>
  <r>
    <x v="7"/>
    <x v="3"/>
    <x v="2"/>
    <x v="12"/>
    <n v="774"/>
    <n v="525"/>
    <n v="1480"/>
    <n v="1480"/>
    <n v="1615"/>
    <n v="1615"/>
    <n v="104456"/>
    <n v="92762.412046543468"/>
    <n v="5.659619973406703"/>
    <n v="0.35472972972972971"/>
    <x v="2"/>
    <x v="6"/>
  </r>
  <r>
    <x v="7"/>
    <x v="3"/>
    <x v="2"/>
    <x v="13"/>
    <n v="729"/>
    <n v="488"/>
    <n v="1418"/>
    <n v="1418"/>
    <n v="1537"/>
    <n v="1537"/>
    <n v="106212"/>
    <n v="94442.329911019842"/>
    <n v="5.1671745123164161"/>
    <n v="0.34414668547249649"/>
    <x v="2"/>
    <x v="6"/>
  </r>
  <r>
    <x v="7"/>
    <x v="3"/>
    <x v="2"/>
    <x v="14"/>
    <n v="742"/>
    <n v="494"/>
    <n v="1390"/>
    <n v="1390"/>
    <n v="1499"/>
    <n v="1499"/>
    <n v="106126"/>
    <n v="93969.886379192336"/>
    <n v="5.2570032702453702"/>
    <n v="0.35539568345323741"/>
    <x v="2"/>
    <x v="6"/>
  </r>
  <r>
    <x v="7"/>
    <x v="3"/>
    <x v="2"/>
    <x v="15"/>
    <n v="0"/>
    <n v="0"/>
    <n v="0"/>
    <n v="0"/>
    <n v="1414"/>
    <n v="1414"/>
    <n v="115317"/>
    <n v="101154.5106091718"/>
    <n v="0"/>
    <m/>
    <x v="2"/>
    <x v="6"/>
  </r>
  <r>
    <x v="7"/>
    <x v="3"/>
    <x v="2"/>
    <x v="16"/>
    <n v="0"/>
    <n v="0"/>
    <n v="0"/>
    <n v="0"/>
    <n v="931"/>
    <n v="931"/>
    <n v="118301"/>
    <n v="71218.329911019842"/>
    <n v="0"/>
    <m/>
    <x v="2"/>
    <x v="6"/>
  </r>
  <r>
    <x v="7"/>
    <x v="3"/>
    <x v="2"/>
    <x v="17"/>
    <m/>
    <m/>
    <m/>
    <m/>
    <m/>
    <m/>
    <m/>
    <m/>
    <m/>
    <m/>
    <x v="2"/>
    <x v="6"/>
  </r>
  <r>
    <x v="7"/>
    <x v="3"/>
    <x v="3"/>
    <x v="1"/>
    <n v="583"/>
    <n v="385"/>
    <n v="1033"/>
    <n v="1033"/>
    <n v="1141"/>
    <n v="1141"/>
    <n v="50730"/>
    <n v="44833.188227241619"/>
    <n v="8.5873883884542845"/>
    <n v="0.37270087124878992"/>
    <x v="2"/>
    <x v="6"/>
  </r>
  <r>
    <x v="7"/>
    <x v="3"/>
    <x v="3"/>
    <x v="2"/>
    <n v="555"/>
    <n v="382"/>
    <n v="1032"/>
    <n v="1032"/>
    <n v="1165"/>
    <n v="1165"/>
    <n v="52204"/>
    <n v="45762.286105407256"/>
    <n v="8.3474850692580027"/>
    <n v="0.37015503875968991"/>
    <x v="2"/>
    <x v="6"/>
  </r>
  <r>
    <x v="7"/>
    <x v="3"/>
    <x v="3"/>
    <x v="3"/>
    <n v="599"/>
    <n v="393"/>
    <n v="1030"/>
    <n v="1030"/>
    <n v="1175"/>
    <n v="1175"/>
    <n v="54163"/>
    <n v="47586.74058863792"/>
    <n v="8.2586030297236803"/>
    <n v="0.38155339805825245"/>
    <x v="2"/>
    <x v="6"/>
  </r>
  <r>
    <x v="7"/>
    <x v="3"/>
    <x v="3"/>
    <x v="4"/>
    <n v="588"/>
    <n v="381"/>
    <n v="984"/>
    <n v="984"/>
    <n v="1088"/>
    <n v="1088"/>
    <n v="54684"/>
    <n v="48331.685147159478"/>
    <n v="7.8830274351067589"/>
    <n v="0.38719512195121952"/>
    <x v="2"/>
    <x v="6"/>
  </r>
  <r>
    <x v="7"/>
    <x v="3"/>
    <x v="3"/>
    <x v="5"/>
    <n v="537"/>
    <n v="366"/>
    <n v="1016"/>
    <n v="1016"/>
    <n v="1087"/>
    <n v="1087"/>
    <n v="56062"/>
    <n v="49564.473648186176"/>
    <n v="7.3843213305946982"/>
    <n v="0.36023622047244097"/>
    <x v="2"/>
    <x v="6"/>
  </r>
  <r>
    <x v="7"/>
    <x v="3"/>
    <x v="3"/>
    <x v="6"/>
    <n v="622"/>
    <n v="414"/>
    <n v="1040"/>
    <n v="1040"/>
    <n v="1129"/>
    <n v="1129"/>
    <n v="59661"/>
    <n v="52689.341546885698"/>
    <n v="7.8573766125280082"/>
    <n v="0.39807692307692305"/>
    <x v="2"/>
    <x v="6"/>
  </r>
  <r>
    <x v="7"/>
    <x v="3"/>
    <x v="3"/>
    <x v="7"/>
    <n v="620"/>
    <n v="414"/>
    <n v="1082"/>
    <n v="1082"/>
    <n v="1167"/>
    <n v="1167"/>
    <n v="62733"/>
    <n v="54241.727583846681"/>
    <n v="7.6325002620913978"/>
    <n v="0.38262476894639558"/>
    <x v="2"/>
    <x v="6"/>
  </r>
  <r>
    <x v="7"/>
    <x v="3"/>
    <x v="3"/>
    <x v="8"/>
    <n v="643"/>
    <n v="424"/>
    <n v="1069"/>
    <n v="1069"/>
    <n v="1160"/>
    <n v="1160"/>
    <n v="64987"/>
    <n v="56565.464750171115"/>
    <n v="7.4957397039457252"/>
    <n v="0.39663236669784846"/>
    <x v="2"/>
    <x v="6"/>
  </r>
  <r>
    <x v="7"/>
    <x v="3"/>
    <x v="3"/>
    <x v="9"/>
    <n v="660"/>
    <n v="433"/>
    <n v="1064"/>
    <n v="1064"/>
    <n v="1149"/>
    <n v="1149"/>
    <n v="72533"/>
    <n v="63581.300479123885"/>
    <n v="6.8101784131038663"/>
    <n v="0.40695488721804512"/>
    <x v="2"/>
    <x v="6"/>
  </r>
  <r>
    <x v="7"/>
    <x v="3"/>
    <x v="3"/>
    <x v="10"/>
    <n v="621"/>
    <n v="402"/>
    <n v="1057"/>
    <n v="1057"/>
    <n v="1159"/>
    <n v="1159"/>
    <n v="79825"/>
    <n v="70296.183436002742"/>
    <n v="5.7186603930777915"/>
    <n v="0.38032166508987703"/>
    <x v="2"/>
    <x v="6"/>
  </r>
  <r>
    <x v="7"/>
    <x v="3"/>
    <x v="3"/>
    <x v="11"/>
    <n v="700"/>
    <n v="462"/>
    <n v="1130"/>
    <n v="1130"/>
    <n v="1240"/>
    <n v="1240"/>
    <n v="85822"/>
    <n v="75303.917864476389"/>
    <n v="6.1351389556046234"/>
    <n v="0.40884955752212387"/>
    <x v="2"/>
    <x v="6"/>
  </r>
  <r>
    <x v="7"/>
    <x v="3"/>
    <x v="3"/>
    <x v="12"/>
    <n v="742"/>
    <n v="484"/>
    <n v="1201"/>
    <n v="1201"/>
    <n v="1299"/>
    <n v="1299"/>
    <n v="89603"/>
    <n v="78771.263518138265"/>
    <n v="6.1443726859675385"/>
    <n v="0.40299750208159868"/>
    <x v="2"/>
    <x v="6"/>
  </r>
  <r>
    <x v="7"/>
    <x v="3"/>
    <x v="3"/>
    <x v="13"/>
    <n v="744"/>
    <n v="462"/>
    <n v="1165"/>
    <n v="1165"/>
    <n v="1273"/>
    <n v="1273"/>
    <n v="91556"/>
    <n v="80672.131416837787"/>
    <n v="5.726884760399078"/>
    <n v="0.39656652360515021"/>
    <x v="2"/>
    <x v="6"/>
  </r>
  <r>
    <x v="7"/>
    <x v="3"/>
    <x v="3"/>
    <x v="14"/>
    <n v="803"/>
    <n v="515"/>
    <n v="1250"/>
    <n v="1250"/>
    <n v="1365"/>
    <n v="1365"/>
    <n v="93238"/>
    <n v="81806.343600273787"/>
    <n v="6.2953553151870292"/>
    <n v="0.41199999999999998"/>
    <x v="2"/>
    <x v="6"/>
  </r>
  <r>
    <x v="7"/>
    <x v="3"/>
    <x v="3"/>
    <x v="15"/>
    <n v="0"/>
    <n v="0"/>
    <n v="0"/>
    <n v="0"/>
    <n v="1172"/>
    <n v="1172"/>
    <n v="102541"/>
    <n v="88938.16290212184"/>
    <n v="0"/>
    <m/>
    <x v="2"/>
    <x v="6"/>
  </r>
  <r>
    <x v="7"/>
    <x v="3"/>
    <x v="3"/>
    <x v="16"/>
    <n v="0"/>
    <n v="0"/>
    <n v="0"/>
    <n v="0"/>
    <n v="760"/>
    <n v="760"/>
    <n v="105968"/>
    <n v="63559.364818617389"/>
    <n v="0"/>
    <m/>
    <x v="2"/>
    <x v="6"/>
  </r>
  <r>
    <x v="7"/>
    <x v="3"/>
    <x v="3"/>
    <x v="17"/>
    <m/>
    <m/>
    <m/>
    <m/>
    <m/>
    <m/>
    <m/>
    <m/>
    <m/>
    <m/>
    <x v="2"/>
    <x v="6"/>
  </r>
  <r>
    <x v="7"/>
    <x v="3"/>
    <x v="4"/>
    <x v="1"/>
    <n v="2"/>
    <n v="1"/>
    <n v="1"/>
    <n v="1"/>
    <n v="1"/>
    <n v="1"/>
    <n v="15"/>
    <n v="9.7303216974674882"/>
    <n v="102.77152504220597"/>
    <n v="1"/>
    <x v="2"/>
    <x v="6"/>
  </r>
  <r>
    <x v="7"/>
    <x v="3"/>
    <x v="4"/>
    <x v="2"/>
    <n v="0"/>
    <n v="0"/>
    <n v="0"/>
    <n v="0"/>
    <n v="0"/>
    <n v="0"/>
    <n v="10"/>
    <n v="9.4127310061601648"/>
    <n v="0"/>
    <m/>
    <x v="2"/>
    <x v="6"/>
  </r>
  <r>
    <x v="7"/>
    <x v="3"/>
    <x v="4"/>
    <x v="3"/>
    <n v="0"/>
    <n v="0"/>
    <n v="0"/>
    <n v="0"/>
    <n v="0"/>
    <n v="0"/>
    <n v="8"/>
    <n v="7.4058863791923342"/>
    <n v="0"/>
    <m/>
    <x v="2"/>
    <x v="6"/>
  </r>
  <r>
    <x v="7"/>
    <x v="3"/>
    <x v="4"/>
    <x v="4"/>
    <n v="0"/>
    <n v="0"/>
    <n v="0"/>
    <n v="0"/>
    <n v="0"/>
    <n v="0"/>
    <n v="4"/>
    <n v="2.8254620123203287"/>
    <n v="0"/>
    <m/>
    <x v="2"/>
    <x v="6"/>
  </r>
  <r>
    <x v="7"/>
    <x v="3"/>
    <x v="4"/>
    <x v="5"/>
    <n v="0"/>
    <n v="0"/>
    <n v="0"/>
    <n v="0"/>
    <n v="0"/>
    <n v="0"/>
    <n v="2"/>
    <n v="2.0041067761806981"/>
    <n v="0"/>
    <m/>
    <x v="2"/>
    <x v="6"/>
  </r>
  <r>
    <x v="7"/>
    <x v="3"/>
    <x v="4"/>
    <x v="6"/>
    <n v="0"/>
    <n v="0"/>
    <n v="0"/>
    <n v="0"/>
    <n v="0"/>
    <n v="0"/>
    <n v="2"/>
    <n v="1.998631074606434"/>
    <n v="0"/>
    <m/>
    <x v="2"/>
    <x v="6"/>
  </r>
  <r>
    <x v="7"/>
    <x v="3"/>
    <x v="4"/>
    <x v="7"/>
    <n v="0"/>
    <n v="0"/>
    <n v="0"/>
    <n v="0"/>
    <n v="0"/>
    <n v="0"/>
    <n v="2"/>
    <n v="1.998631074606434"/>
    <n v="0"/>
    <m/>
    <x v="2"/>
    <x v="6"/>
  </r>
  <r>
    <x v="7"/>
    <x v="3"/>
    <x v="4"/>
    <x v="8"/>
    <n v="0"/>
    <n v="0"/>
    <n v="0"/>
    <n v="0"/>
    <n v="0"/>
    <n v="0"/>
    <n v="1"/>
    <n v="0.99931553730321698"/>
    <n v="0"/>
    <m/>
    <x v="2"/>
    <x v="6"/>
  </r>
  <r>
    <x v="7"/>
    <x v="3"/>
    <x v="4"/>
    <x v="9"/>
    <n v="0"/>
    <n v="0"/>
    <n v="0"/>
    <n v="0"/>
    <n v="0"/>
    <n v="0"/>
    <n v="1"/>
    <n v="1.0020533880903491"/>
    <n v="0"/>
    <m/>
    <x v="2"/>
    <x v="6"/>
  </r>
  <r>
    <x v="7"/>
    <x v="3"/>
    <x v="4"/>
    <x v="10"/>
    <n v="0"/>
    <n v="0"/>
    <n v="0"/>
    <n v="0"/>
    <n v="0"/>
    <n v="0"/>
    <n v="3"/>
    <n v="1.6974674880219027"/>
    <n v="0"/>
    <m/>
    <x v="2"/>
    <x v="6"/>
  </r>
  <r>
    <x v="7"/>
    <x v="3"/>
    <x v="4"/>
    <x v="11"/>
    <n v="0"/>
    <n v="0"/>
    <n v="0"/>
    <n v="0"/>
    <n v="0"/>
    <n v="0"/>
    <n v="3"/>
    <n v="2.9979466119096507"/>
    <n v="0"/>
    <m/>
    <x v="2"/>
    <x v="6"/>
  </r>
  <r>
    <x v="7"/>
    <x v="3"/>
    <x v="4"/>
    <x v="12"/>
    <n v="0"/>
    <n v="0"/>
    <n v="0"/>
    <n v="0"/>
    <n v="0"/>
    <n v="0"/>
    <n v="6"/>
    <n v="5.9958932238193015"/>
    <n v="0"/>
    <m/>
    <x v="2"/>
    <x v="6"/>
  </r>
  <r>
    <x v="7"/>
    <x v="3"/>
    <x v="4"/>
    <x v="13"/>
    <n v="3"/>
    <n v="1"/>
    <n v="1"/>
    <n v="1"/>
    <n v="1"/>
    <n v="1"/>
    <n v="6"/>
    <n v="5.6016427104722792"/>
    <n v="178.51906158357772"/>
    <n v="1"/>
    <x v="2"/>
    <x v="6"/>
  </r>
  <r>
    <x v="7"/>
    <x v="3"/>
    <x v="4"/>
    <x v="14"/>
    <n v="0"/>
    <n v="0"/>
    <n v="0"/>
    <n v="0"/>
    <n v="0"/>
    <n v="0"/>
    <n v="7"/>
    <n v="5.9110198494182065"/>
    <n v="0"/>
    <m/>
    <x v="2"/>
    <x v="6"/>
  </r>
  <r>
    <x v="7"/>
    <x v="3"/>
    <x v="4"/>
    <x v="15"/>
    <n v="0"/>
    <n v="0"/>
    <n v="0"/>
    <n v="0"/>
    <n v="0"/>
    <n v="0"/>
    <n v="6"/>
    <n v="5.9958932238193015"/>
    <n v="0"/>
    <m/>
    <x v="2"/>
    <x v="6"/>
  </r>
  <r>
    <x v="7"/>
    <x v="3"/>
    <x v="4"/>
    <x v="16"/>
    <n v="0"/>
    <n v="0"/>
    <n v="0"/>
    <n v="0"/>
    <n v="0"/>
    <n v="0"/>
    <n v="6"/>
    <n v="3.6851471594798082"/>
    <n v="0"/>
    <m/>
    <x v="2"/>
    <x v="6"/>
  </r>
  <r>
    <x v="7"/>
    <x v="3"/>
    <x v="4"/>
    <x v="17"/>
    <m/>
    <m/>
    <m/>
    <m/>
    <m/>
    <m/>
    <m/>
    <m/>
    <m/>
    <m/>
    <x v="2"/>
    <x v="6"/>
  </r>
  <r>
    <x v="0"/>
    <x v="0"/>
    <x v="0"/>
    <x v="0"/>
    <n v="2970"/>
    <n v="2928"/>
    <n v="37814"/>
    <n v="37814"/>
    <n v="46596"/>
    <n v="46596"/>
    <n v="2820923"/>
    <n v="11256874.428473648"/>
    <n v="0.26010772515981739"/>
    <n v="7.7431639075474692E-2"/>
    <x v="2"/>
    <x v="7"/>
  </r>
  <r>
    <x v="1"/>
    <x v="1"/>
    <x v="0"/>
    <x v="0"/>
    <n v="22"/>
    <n v="19"/>
    <n v="581"/>
    <n v="581"/>
    <n v="846"/>
    <n v="846"/>
    <n v="1235788"/>
    <n v="3991040.4243668718"/>
    <n v="4.7606633809062736E-3"/>
    <n v="3.2702237521514632E-2"/>
    <x v="2"/>
    <x v="7"/>
  </r>
  <r>
    <x v="1"/>
    <x v="2"/>
    <x v="0"/>
    <x v="0"/>
    <n v="107"/>
    <n v="104"/>
    <n v="3921"/>
    <n v="3921"/>
    <n v="4723"/>
    <n v="4723"/>
    <n v="1492040"/>
    <n v="5079313.4099931549"/>
    <n v="2.0475208282164294E-2"/>
    <n v="2.6523845957663862E-2"/>
    <x v="2"/>
    <x v="7"/>
  </r>
  <r>
    <x v="1"/>
    <x v="3"/>
    <x v="0"/>
    <x v="0"/>
    <n v="2841"/>
    <n v="2805"/>
    <n v="33312"/>
    <n v="33312"/>
    <n v="41027"/>
    <n v="41027"/>
    <n v="506282"/>
    <n v="2184943.2635181383"/>
    <n v="1.2837861956577594"/>
    <n v="8.4203890489913544E-2"/>
    <x v="2"/>
    <x v="7"/>
  </r>
  <r>
    <x v="2"/>
    <x v="0"/>
    <x v="1"/>
    <x v="0"/>
    <m/>
    <m/>
    <m/>
    <m/>
    <m/>
    <m/>
    <m/>
    <m/>
    <m/>
    <m/>
    <x v="2"/>
    <x v="7"/>
  </r>
  <r>
    <x v="2"/>
    <x v="0"/>
    <x v="2"/>
    <x v="0"/>
    <n v="1580"/>
    <n v="1558"/>
    <n v="19946"/>
    <n v="19946"/>
    <n v="24728"/>
    <n v="24728"/>
    <n v="1427914"/>
    <n v="5859077.7932922654"/>
    <n v="0.26591215460284007"/>
    <n v="7.8110899428456837E-2"/>
    <x v="2"/>
    <x v="7"/>
  </r>
  <r>
    <x v="2"/>
    <x v="0"/>
    <x v="3"/>
    <x v="0"/>
    <n v="1390"/>
    <n v="1370"/>
    <n v="17866"/>
    <n v="17866"/>
    <n v="21866"/>
    <n v="21866"/>
    <n v="1392950"/>
    <n v="5397636.5859000683"/>
    <n v="0.25381479063980916"/>
    <n v="7.6681965744990491E-2"/>
    <x v="2"/>
    <x v="7"/>
  </r>
  <r>
    <x v="2"/>
    <x v="0"/>
    <x v="4"/>
    <x v="0"/>
    <n v="0"/>
    <n v="0"/>
    <n v="2"/>
    <n v="2"/>
    <n v="2"/>
    <n v="2"/>
    <n v="59"/>
    <n v="160.04928131416838"/>
    <n v="0"/>
    <n v="0"/>
    <x v="2"/>
    <x v="7"/>
  </r>
  <r>
    <x v="3"/>
    <x v="1"/>
    <x v="1"/>
    <x v="0"/>
    <m/>
    <m/>
    <m/>
    <m/>
    <m/>
    <m/>
    <m/>
    <m/>
    <m/>
    <m/>
    <x v="2"/>
    <x v="7"/>
  </r>
  <r>
    <x v="3"/>
    <x v="1"/>
    <x v="2"/>
    <x v="0"/>
    <n v="9"/>
    <n v="9"/>
    <n v="200"/>
    <n v="200"/>
    <n v="301"/>
    <n v="301"/>
    <n v="618700"/>
    <n v="1986774.6091718001"/>
    <n v="4.5299552140701596E-3"/>
    <n v="4.4999999999999998E-2"/>
    <x v="2"/>
    <x v="7"/>
  </r>
  <r>
    <x v="3"/>
    <x v="1"/>
    <x v="3"/>
    <x v="0"/>
    <n v="13"/>
    <n v="10"/>
    <n v="381"/>
    <n v="381"/>
    <n v="545"/>
    <n v="545"/>
    <n v="617078"/>
    <n v="2004240.1752224504"/>
    <n v="4.9894219882555251E-3"/>
    <n v="2.6246719160104987E-2"/>
    <x v="2"/>
    <x v="7"/>
  </r>
  <r>
    <x v="3"/>
    <x v="1"/>
    <x v="4"/>
    <x v="0"/>
    <n v="0"/>
    <n v="0"/>
    <n v="0"/>
    <n v="0"/>
    <n v="0"/>
    <n v="0"/>
    <n v="10"/>
    <n v="25.639972621492127"/>
    <n v="0"/>
    <m/>
    <x v="2"/>
    <x v="7"/>
  </r>
  <r>
    <x v="3"/>
    <x v="2"/>
    <x v="1"/>
    <x v="0"/>
    <m/>
    <m/>
    <m/>
    <m/>
    <m/>
    <m/>
    <m/>
    <m/>
    <m/>
    <m/>
    <x v="2"/>
    <x v="7"/>
  </r>
  <r>
    <x v="3"/>
    <x v="2"/>
    <x v="2"/>
    <x v="0"/>
    <n v="42"/>
    <n v="41"/>
    <n v="1589"/>
    <n v="1589"/>
    <n v="1931"/>
    <n v="1931"/>
    <n v="764142"/>
    <n v="2689168.6160164271"/>
    <n v="1.5246347795302973E-2"/>
    <n v="2.5802391441157962E-2"/>
    <x v="2"/>
    <x v="7"/>
  </r>
  <r>
    <x v="3"/>
    <x v="2"/>
    <x v="3"/>
    <x v="0"/>
    <n v="65"/>
    <n v="63"/>
    <n v="2332"/>
    <n v="2332"/>
    <n v="2792"/>
    <n v="2792"/>
    <n v="727872"/>
    <n v="2390086.5735797398"/>
    <n v="2.635887783162686E-2"/>
    <n v="2.7015437392795882E-2"/>
    <x v="2"/>
    <x v="7"/>
  </r>
  <r>
    <x v="3"/>
    <x v="2"/>
    <x v="4"/>
    <x v="0"/>
    <n v="0"/>
    <n v="0"/>
    <n v="0"/>
    <n v="0"/>
    <n v="0"/>
    <n v="0"/>
    <n v="26"/>
    <n v="58.220396988364136"/>
    <n v="0"/>
    <m/>
    <x v="2"/>
    <x v="7"/>
  </r>
  <r>
    <x v="3"/>
    <x v="3"/>
    <x v="1"/>
    <x v="0"/>
    <m/>
    <m/>
    <m/>
    <m/>
    <m/>
    <m/>
    <m/>
    <m/>
    <m/>
    <m/>
    <x v="2"/>
    <x v="7"/>
  </r>
  <r>
    <x v="3"/>
    <x v="3"/>
    <x v="2"/>
    <x v="0"/>
    <n v="1529"/>
    <n v="1508"/>
    <n v="18157"/>
    <n v="18157"/>
    <n v="22496"/>
    <n v="22496"/>
    <n v="265410"/>
    <n v="1182370.4257357975"/>
    <n v="1.2754040249793637"/>
    <n v="8.3053367847111301E-2"/>
    <x v="2"/>
    <x v="7"/>
  </r>
  <r>
    <x v="3"/>
    <x v="3"/>
    <x v="3"/>
    <x v="0"/>
    <n v="1312"/>
    <n v="1297"/>
    <n v="15153"/>
    <n v="15153"/>
    <n v="18529"/>
    <n v="18529"/>
    <n v="240846"/>
    <n v="1002503.5756331279"/>
    <n v="1.2937609715565193"/>
    <n v="8.5593611826041041E-2"/>
    <x v="2"/>
    <x v="7"/>
  </r>
  <r>
    <x v="3"/>
    <x v="3"/>
    <x v="4"/>
    <x v="0"/>
    <n v="0"/>
    <n v="0"/>
    <n v="2"/>
    <n v="2"/>
    <n v="2"/>
    <n v="2"/>
    <n v="26"/>
    <n v="69.262149212867897"/>
    <n v="0"/>
    <n v="0"/>
    <x v="2"/>
    <x v="7"/>
  </r>
  <r>
    <x v="4"/>
    <x v="0"/>
    <x v="0"/>
    <x v="1"/>
    <n v="226"/>
    <n v="223"/>
    <n v="2434"/>
    <n v="2434"/>
    <n v="2803"/>
    <n v="2803"/>
    <n v="748772"/>
    <n v="617509.89185489388"/>
    <n v="0.36112781826076701"/>
    <n v="9.1618734593262113E-2"/>
    <x v="2"/>
    <x v="7"/>
  </r>
  <r>
    <x v="4"/>
    <x v="0"/>
    <x v="0"/>
    <x v="2"/>
    <n v="213"/>
    <n v="213"/>
    <n v="2462"/>
    <n v="2462"/>
    <n v="2888"/>
    <n v="2888"/>
    <n v="750800"/>
    <n v="626525.40725530463"/>
    <n v="0.33997025105991274"/>
    <n v="8.6515028432168975E-2"/>
    <x v="2"/>
    <x v="7"/>
  </r>
  <r>
    <x v="4"/>
    <x v="0"/>
    <x v="0"/>
    <x v="3"/>
    <n v="217"/>
    <n v="215"/>
    <n v="2561"/>
    <n v="2561"/>
    <n v="2950"/>
    <n v="2950"/>
    <n v="758950"/>
    <n v="642754.40383299114"/>
    <n v="0.33449790264815377"/>
    <n v="8.3951581413510348E-2"/>
    <x v="2"/>
    <x v="7"/>
  </r>
  <r>
    <x v="4"/>
    <x v="0"/>
    <x v="0"/>
    <x v="4"/>
    <n v="212"/>
    <n v="211"/>
    <n v="2562"/>
    <n v="2562"/>
    <n v="2867"/>
    <n v="2867"/>
    <n v="745662"/>
    <n v="627827.04175222456"/>
    <n v="0.3360798213009632"/>
    <n v="8.2357533177205303E-2"/>
    <x v="2"/>
    <x v="7"/>
  </r>
  <r>
    <x v="4"/>
    <x v="0"/>
    <x v="0"/>
    <x v="5"/>
    <n v="213"/>
    <n v="213"/>
    <n v="2497"/>
    <n v="2497"/>
    <n v="2712"/>
    <n v="2712"/>
    <n v="730954"/>
    <n v="616191.5537303217"/>
    <n v="0.34567172936813761"/>
    <n v="8.530236283540249E-2"/>
    <x v="2"/>
    <x v="7"/>
  </r>
  <r>
    <x v="4"/>
    <x v="0"/>
    <x v="0"/>
    <x v="6"/>
    <n v="246"/>
    <n v="239"/>
    <n v="2684"/>
    <n v="2684"/>
    <n v="2985"/>
    <n v="2985"/>
    <n v="739710"/>
    <n v="622818.3463381246"/>
    <n v="0.38373949869204438"/>
    <n v="8.9046199701937404E-2"/>
    <x v="2"/>
    <x v="7"/>
  </r>
  <r>
    <x v="4"/>
    <x v="0"/>
    <x v="0"/>
    <x v="7"/>
    <n v="219"/>
    <n v="215"/>
    <n v="2671"/>
    <n v="2671"/>
    <n v="2939"/>
    <n v="2939"/>
    <n v="748926"/>
    <n v="621577.24845995894"/>
    <n v="0.34589425615672287"/>
    <n v="8.0494196929988771E-2"/>
    <x v="2"/>
    <x v="7"/>
  </r>
  <r>
    <x v="4"/>
    <x v="0"/>
    <x v="0"/>
    <x v="8"/>
    <n v="188"/>
    <n v="186"/>
    <n v="2624"/>
    <n v="2624"/>
    <n v="2837"/>
    <n v="2837"/>
    <n v="740703"/>
    <n v="614635.370294319"/>
    <n v="0.30261844499924179"/>
    <n v="7.0884146341463408E-2"/>
    <x v="2"/>
    <x v="7"/>
  </r>
  <r>
    <x v="4"/>
    <x v="0"/>
    <x v="0"/>
    <x v="9"/>
    <n v="228"/>
    <n v="224"/>
    <n v="2758"/>
    <n v="2758"/>
    <n v="2992"/>
    <n v="2992"/>
    <n v="816037"/>
    <n v="685616.0438056126"/>
    <n v="0.32671347472654677"/>
    <n v="8.1218274111675121E-2"/>
    <x v="2"/>
    <x v="7"/>
  </r>
  <r>
    <x v="4"/>
    <x v="0"/>
    <x v="0"/>
    <x v="10"/>
    <n v="199"/>
    <n v="194"/>
    <n v="2765"/>
    <n v="2765"/>
    <n v="3030"/>
    <n v="3030"/>
    <n v="887574"/>
    <n v="759849.68925393571"/>
    <n v="0.25531365313905752"/>
    <n v="7.0162748643761305E-2"/>
    <x v="2"/>
    <x v="7"/>
  </r>
  <r>
    <x v="4"/>
    <x v="0"/>
    <x v="0"/>
    <x v="11"/>
    <n v="171"/>
    <n v="170"/>
    <n v="2866"/>
    <n v="2866"/>
    <n v="3125"/>
    <n v="3125"/>
    <n v="945407"/>
    <n v="805746.1190965093"/>
    <n v="0.21098457190289988"/>
    <n v="5.931612002791347E-2"/>
    <x v="2"/>
    <x v="7"/>
  </r>
  <r>
    <x v="4"/>
    <x v="0"/>
    <x v="0"/>
    <x v="12"/>
    <n v="224"/>
    <n v="218"/>
    <n v="3027"/>
    <n v="3027"/>
    <n v="3312"/>
    <n v="3312"/>
    <n v="960022"/>
    <n v="821346.35181382613"/>
    <n v="0.26541787093663732"/>
    <n v="7.2018500165180049E-2"/>
    <x v="2"/>
    <x v="7"/>
  </r>
  <r>
    <x v="4"/>
    <x v="0"/>
    <x v="0"/>
    <x v="13"/>
    <n v="201"/>
    <n v="198"/>
    <n v="2949"/>
    <n v="2949"/>
    <n v="3225"/>
    <n v="3225"/>
    <n v="988216"/>
    <n v="842420.35592060233"/>
    <n v="0.23503705556072935"/>
    <n v="6.7141403865717195E-2"/>
    <x v="2"/>
    <x v="7"/>
  </r>
  <r>
    <x v="4"/>
    <x v="0"/>
    <x v="0"/>
    <x v="14"/>
    <n v="213"/>
    <n v="209"/>
    <n v="2954"/>
    <n v="2954"/>
    <n v="3222"/>
    <n v="3222"/>
    <n v="968173"/>
    <n v="820507.22792607802"/>
    <n v="0.25472048616594201"/>
    <n v="7.075152335815843E-2"/>
    <x v="2"/>
    <x v="7"/>
  </r>
  <r>
    <x v="4"/>
    <x v="0"/>
    <x v="0"/>
    <x v="15"/>
    <n v="0"/>
    <n v="0"/>
    <n v="0"/>
    <n v="0"/>
    <n v="2866"/>
    <n v="2866"/>
    <n v="1065388"/>
    <n v="901166.57084188913"/>
    <n v="0"/>
    <m/>
    <x v="2"/>
    <x v="7"/>
  </r>
  <r>
    <x v="4"/>
    <x v="0"/>
    <x v="0"/>
    <x v="16"/>
    <n v="0"/>
    <n v="0"/>
    <n v="0"/>
    <n v="0"/>
    <n v="1843"/>
    <n v="1843"/>
    <n v="1065193"/>
    <n v="630382.80629705684"/>
    <n v="0"/>
    <m/>
    <x v="2"/>
    <x v="7"/>
  </r>
  <r>
    <x v="4"/>
    <x v="0"/>
    <x v="0"/>
    <x v="17"/>
    <m/>
    <m/>
    <m/>
    <m/>
    <m/>
    <m/>
    <m/>
    <m/>
    <m/>
    <m/>
    <x v="2"/>
    <x v="7"/>
  </r>
  <r>
    <x v="5"/>
    <x v="1"/>
    <x v="0"/>
    <x v="1"/>
    <n v="1"/>
    <n v="1"/>
    <n v="37"/>
    <n v="37"/>
    <n v="58"/>
    <n v="58"/>
    <n v="292579"/>
    <n v="228104.84599589324"/>
    <n v="4.3839489495896278E-3"/>
    <n v="2.7027027027027029E-2"/>
    <x v="2"/>
    <x v="7"/>
  </r>
  <r>
    <x v="5"/>
    <x v="1"/>
    <x v="0"/>
    <x v="2"/>
    <n v="0"/>
    <n v="0"/>
    <n v="32"/>
    <n v="32"/>
    <n v="63"/>
    <n v="63"/>
    <n v="291128"/>
    <n v="230757.47022587268"/>
    <n v="0"/>
    <n v="0"/>
    <x v="2"/>
    <x v="7"/>
  </r>
  <r>
    <x v="5"/>
    <x v="1"/>
    <x v="0"/>
    <x v="3"/>
    <n v="3"/>
    <n v="3"/>
    <n v="47"/>
    <n v="47"/>
    <n v="65"/>
    <n v="65"/>
    <n v="295269"/>
    <n v="237019.70157426421"/>
    <n v="1.2657175669677506E-2"/>
    <n v="6.3829787234042548E-2"/>
    <x v="2"/>
    <x v="7"/>
  </r>
  <r>
    <x v="5"/>
    <x v="1"/>
    <x v="0"/>
    <x v="4"/>
    <n v="3"/>
    <n v="3"/>
    <n v="40"/>
    <n v="40"/>
    <n v="55"/>
    <n v="55"/>
    <n v="288554"/>
    <n v="229899.18138261465"/>
    <n v="1.3049198270119916E-2"/>
    <n v="7.4999999999999997E-2"/>
    <x v="2"/>
    <x v="7"/>
  </r>
  <r>
    <x v="5"/>
    <x v="1"/>
    <x v="0"/>
    <x v="5"/>
    <n v="1"/>
    <n v="1"/>
    <n v="46"/>
    <n v="46"/>
    <n v="57"/>
    <n v="57"/>
    <n v="280648"/>
    <n v="223287.1731690623"/>
    <n v="4.478537597154531E-3"/>
    <n v="2.1739130434782608E-2"/>
    <x v="2"/>
    <x v="7"/>
  </r>
  <r>
    <x v="5"/>
    <x v="1"/>
    <x v="0"/>
    <x v="6"/>
    <n v="0"/>
    <n v="0"/>
    <n v="34"/>
    <n v="34"/>
    <n v="48"/>
    <n v="48"/>
    <n v="280747"/>
    <n v="222977.28678986995"/>
    <n v="0"/>
    <n v="0"/>
    <x v="2"/>
    <x v="7"/>
  </r>
  <r>
    <x v="5"/>
    <x v="1"/>
    <x v="0"/>
    <x v="7"/>
    <n v="0"/>
    <n v="0"/>
    <n v="40"/>
    <n v="40"/>
    <n v="65"/>
    <n v="65"/>
    <n v="281817"/>
    <n v="221036.68446269678"/>
    <n v="0"/>
    <n v="0"/>
    <x v="2"/>
    <x v="7"/>
  </r>
  <r>
    <x v="5"/>
    <x v="1"/>
    <x v="0"/>
    <x v="8"/>
    <n v="1"/>
    <n v="1"/>
    <n v="32"/>
    <n v="32"/>
    <n v="40"/>
    <n v="40"/>
    <n v="275455"/>
    <n v="215128.08213552361"/>
    <n v="4.6483935991677413E-3"/>
    <n v="3.125E-2"/>
    <x v="2"/>
    <x v="7"/>
  </r>
  <r>
    <x v="5"/>
    <x v="1"/>
    <x v="0"/>
    <x v="9"/>
    <n v="1"/>
    <n v="1"/>
    <n v="32"/>
    <n v="32"/>
    <n v="40"/>
    <n v="40"/>
    <n v="300427"/>
    <n v="239214.53798767968"/>
    <n v="4.1803479354231522E-3"/>
    <n v="3.125E-2"/>
    <x v="2"/>
    <x v="7"/>
  </r>
  <r>
    <x v="5"/>
    <x v="1"/>
    <x v="0"/>
    <x v="10"/>
    <n v="5"/>
    <n v="3"/>
    <n v="39"/>
    <n v="39"/>
    <n v="49"/>
    <n v="49"/>
    <n v="324844"/>
    <n v="265095.95071868581"/>
    <n v="1.1316657202295542E-2"/>
    <n v="7.6923076923076927E-2"/>
    <x v="2"/>
    <x v="7"/>
  </r>
  <r>
    <x v="5"/>
    <x v="1"/>
    <x v="0"/>
    <x v="11"/>
    <n v="1"/>
    <n v="1"/>
    <n v="49"/>
    <n v="49"/>
    <n v="55"/>
    <n v="55"/>
    <n v="344681"/>
    <n v="280626.89117043122"/>
    <n v="3.5634503729461793E-3"/>
    <n v="2.0408163265306121E-2"/>
    <x v="2"/>
    <x v="7"/>
  </r>
  <r>
    <x v="5"/>
    <x v="1"/>
    <x v="0"/>
    <x v="12"/>
    <n v="3"/>
    <n v="2"/>
    <n v="47"/>
    <n v="47"/>
    <n v="58"/>
    <n v="58"/>
    <n v="346941"/>
    <n v="284537.86173853523"/>
    <n v="7.0289415537880878E-3"/>
    <n v="4.2553191489361701E-2"/>
    <x v="2"/>
    <x v="7"/>
  </r>
  <r>
    <x v="5"/>
    <x v="1"/>
    <x v="0"/>
    <x v="13"/>
    <n v="2"/>
    <n v="2"/>
    <n v="59"/>
    <n v="59"/>
    <n v="68"/>
    <n v="68"/>
    <n v="362710"/>
    <n v="295810.38193018478"/>
    <n v="6.7610879204098619E-3"/>
    <n v="3.3898305084745763E-2"/>
    <x v="2"/>
    <x v="7"/>
  </r>
  <r>
    <x v="5"/>
    <x v="1"/>
    <x v="0"/>
    <x v="14"/>
    <n v="1"/>
    <n v="1"/>
    <n v="47"/>
    <n v="47"/>
    <n v="55"/>
    <n v="55"/>
    <n v="351172"/>
    <n v="285633.48939082818"/>
    <n v="3.5009900349314937E-3"/>
    <n v="2.1276595744680851E-2"/>
    <x v="2"/>
    <x v="7"/>
  </r>
  <r>
    <x v="5"/>
    <x v="1"/>
    <x v="0"/>
    <x v="15"/>
    <n v="0"/>
    <n v="0"/>
    <n v="0"/>
    <n v="0"/>
    <n v="48"/>
    <n v="48"/>
    <n v="386044"/>
    <n v="315903.35386721423"/>
    <n v="0"/>
    <m/>
    <x v="2"/>
    <x v="7"/>
  </r>
  <r>
    <x v="5"/>
    <x v="1"/>
    <x v="0"/>
    <x v="16"/>
    <n v="0"/>
    <n v="0"/>
    <n v="0"/>
    <n v="0"/>
    <n v="22"/>
    <n v="22"/>
    <n v="374687"/>
    <n v="216007.5318275154"/>
    <n v="0"/>
    <m/>
    <x v="2"/>
    <x v="7"/>
  </r>
  <r>
    <x v="5"/>
    <x v="1"/>
    <x v="0"/>
    <x v="17"/>
    <m/>
    <m/>
    <m/>
    <m/>
    <m/>
    <m/>
    <m/>
    <m/>
    <m/>
    <m/>
    <x v="2"/>
    <x v="7"/>
  </r>
  <r>
    <x v="5"/>
    <x v="2"/>
    <x v="0"/>
    <x v="1"/>
    <n v="9"/>
    <n v="9"/>
    <n v="288"/>
    <n v="288"/>
    <n v="312"/>
    <n v="312"/>
    <n v="358110"/>
    <n v="290071.43874058867"/>
    <n v="3.1026839591914164E-2"/>
    <n v="3.125E-2"/>
    <x v="2"/>
    <x v="7"/>
  </r>
  <r>
    <x v="5"/>
    <x v="2"/>
    <x v="0"/>
    <x v="2"/>
    <n v="5"/>
    <n v="5"/>
    <n v="274"/>
    <n v="274"/>
    <n v="299"/>
    <n v="299"/>
    <n v="359596"/>
    <n v="294070.18206707732"/>
    <n v="1.70027439193393E-2"/>
    <n v="1.824817518248175E-2"/>
    <x v="2"/>
    <x v="7"/>
  </r>
  <r>
    <x v="5"/>
    <x v="2"/>
    <x v="0"/>
    <x v="3"/>
    <n v="7"/>
    <n v="7"/>
    <n v="265"/>
    <n v="265"/>
    <n v="288"/>
    <n v="288"/>
    <n v="361684"/>
    <n v="300375.91512662562"/>
    <n v="2.3304132080793162E-2"/>
    <n v="2.6415094339622643E-2"/>
    <x v="2"/>
    <x v="7"/>
  </r>
  <r>
    <x v="5"/>
    <x v="2"/>
    <x v="0"/>
    <x v="4"/>
    <n v="8"/>
    <n v="8"/>
    <n v="277"/>
    <n v="277"/>
    <n v="309"/>
    <n v="309"/>
    <n v="352907"/>
    <n v="291134.49965776864"/>
    <n v="2.7478708326921321E-2"/>
    <n v="2.8880866425992781E-2"/>
    <x v="2"/>
    <x v="7"/>
  </r>
  <r>
    <x v="5"/>
    <x v="2"/>
    <x v="0"/>
    <x v="5"/>
    <n v="10"/>
    <n v="10"/>
    <n v="246"/>
    <n v="246"/>
    <n v="269"/>
    <n v="269"/>
    <n v="343509"/>
    <n v="283526.58453114307"/>
    <n v="3.5270061241476219E-2"/>
    <n v="4.065040650406504E-2"/>
    <x v="2"/>
    <x v="7"/>
  </r>
  <r>
    <x v="5"/>
    <x v="2"/>
    <x v="0"/>
    <x v="6"/>
    <n v="2"/>
    <n v="2"/>
    <n v="275"/>
    <n v="275"/>
    <n v="304"/>
    <n v="304"/>
    <n v="344877"/>
    <n v="283866.51334702258"/>
    <n v="7.0455651017738386E-3"/>
    <n v="7.2727272727272727E-3"/>
    <x v="2"/>
    <x v="7"/>
  </r>
  <r>
    <x v="5"/>
    <x v="2"/>
    <x v="0"/>
    <x v="7"/>
    <n v="10"/>
    <n v="9"/>
    <n v="286"/>
    <n v="286"/>
    <n v="314"/>
    <n v="314"/>
    <n v="347307"/>
    <n v="281705.39904175221"/>
    <n v="3.1948269470923732E-2"/>
    <n v="3.1468531468531472E-2"/>
    <x v="2"/>
    <x v="7"/>
  </r>
  <r>
    <x v="5"/>
    <x v="2"/>
    <x v="0"/>
    <x v="8"/>
    <n v="3"/>
    <n v="3"/>
    <n v="247"/>
    <n v="247"/>
    <n v="281"/>
    <n v="281"/>
    <n v="340684"/>
    <n v="274977.58521560574"/>
    <n v="1.0909980163102188E-2"/>
    <n v="1.2145748987854251E-2"/>
    <x v="2"/>
    <x v="7"/>
  </r>
  <r>
    <x v="5"/>
    <x v="2"/>
    <x v="0"/>
    <x v="9"/>
    <n v="7"/>
    <n v="7"/>
    <n v="281"/>
    <n v="281"/>
    <n v="309"/>
    <n v="309"/>
    <n v="376826"/>
    <n v="307652.59411362081"/>
    <n v="2.2752936701761706E-2"/>
    <n v="2.491103202846975E-2"/>
    <x v="2"/>
    <x v="7"/>
  </r>
  <r>
    <x v="5"/>
    <x v="2"/>
    <x v="0"/>
    <x v="10"/>
    <n v="13"/>
    <n v="11"/>
    <n v="320"/>
    <n v="320"/>
    <n v="355"/>
    <n v="355"/>
    <n v="410263"/>
    <n v="340762.20944558521"/>
    <n v="3.2280574826348343E-2"/>
    <n v="3.4375000000000003E-2"/>
    <x v="2"/>
    <x v="7"/>
  </r>
  <r>
    <x v="5"/>
    <x v="2"/>
    <x v="0"/>
    <x v="11"/>
    <n v="6"/>
    <n v="6"/>
    <n v="290"/>
    <n v="290"/>
    <n v="332"/>
    <n v="332"/>
    <n v="437534"/>
    <n v="361087.24982888432"/>
    <n v="1.6616482589300343E-2"/>
    <n v="2.0689655172413793E-2"/>
    <x v="2"/>
    <x v="7"/>
  </r>
  <r>
    <x v="5"/>
    <x v="2"/>
    <x v="0"/>
    <x v="12"/>
    <n v="12"/>
    <n v="12"/>
    <n v="299"/>
    <n v="299"/>
    <n v="340"/>
    <n v="340"/>
    <n v="443268"/>
    <n v="365156.40520191647"/>
    <n v="3.2862630448354024E-2"/>
    <n v="4.0133779264214048E-2"/>
    <x v="2"/>
    <x v="7"/>
  </r>
  <r>
    <x v="5"/>
    <x v="2"/>
    <x v="0"/>
    <x v="13"/>
    <n v="9"/>
    <n v="9"/>
    <n v="306"/>
    <n v="306"/>
    <n v="346"/>
    <n v="346"/>
    <n v="453016"/>
    <n v="371360.56947296375"/>
    <n v="2.4235206265363154E-2"/>
    <n v="2.9411764705882353E-2"/>
    <x v="2"/>
    <x v="7"/>
  </r>
  <r>
    <x v="5"/>
    <x v="2"/>
    <x v="0"/>
    <x v="14"/>
    <n v="6"/>
    <n v="6"/>
    <n v="267"/>
    <n v="267"/>
    <n v="303"/>
    <n v="303"/>
    <n v="442818"/>
    <n v="358975.49897330598"/>
    <n v="1.671423263470739E-2"/>
    <n v="2.247191011235955E-2"/>
    <x v="2"/>
    <x v="7"/>
  </r>
  <r>
    <x v="5"/>
    <x v="2"/>
    <x v="0"/>
    <x v="15"/>
    <n v="0"/>
    <n v="0"/>
    <n v="0"/>
    <n v="0"/>
    <n v="232"/>
    <n v="232"/>
    <n v="490262"/>
    <n v="395054.30527036276"/>
    <n v="0"/>
    <m/>
    <x v="2"/>
    <x v="7"/>
  </r>
  <r>
    <x v="5"/>
    <x v="2"/>
    <x v="0"/>
    <x v="16"/>
    <n v="0"/>
    <n v="0"/>
    <n v="0"/>
    <n v="0"/>
    <n v="130"/>
    <n v="130"/>
    <n v="486429"/>
    <n v="279536.45995893225"/>
    <n v="0"/>
    <m/>
    <x v="2"/>
    <x v="7"/>
  </r>
  <r>
    <x v="5"/>
    <x v="2"/>
    <x v="0"/>
    <x v="17"/>
    <m/>
    <m/>
    <m/>
    <m/>
    <m/>
    <m/>
    <m/>
    <m/>
    <m/>
    <m/>
    <x v="2"/>
    <x v="7"/>
  </r>
  <r>
    <x v="5"/>
    <x v="3"/>
    <x v="0"/>
    <x v="1"/>
    <n v="216"/>
    <n v="213"/>
    <n v="2109"/>
    <n v="2109"/>
    <n v="2433"/>
    <n v="2433"/>
    <n v="111534"/>
    <n v="99238.899383983575"/>
    <n v="2.1463357748038128"/>
    <n v="0.10099573257467995"/>
    <x v="2"/>
    <x v="7"/>
  </r>
  <r>
    <x v="5"/>
    <x v="3"/>
    <x v="0"/>
    <x v="2"/>
    <n v="208"/>
    <n v="208"/>
    <n v="2156"/>
    <n v="2156"/>
    <n v="2526"/>
    <n v="2526"/>
    <n v="115072"/>
    <n v="101595.49897330595"/>
    <n v="2.047334794375602"/>
    <n v="9.6474953617810763E-2"/>
    <x v="2"/>
    <x v="7"/>
  </r>
  <r>
    <x v="5"/>
    <x v="3"/>
    <x v="0"/>
    <x v="3"/>
    <n v="207"/>
    <n v="205"/>
    <n v="2249"/>
    <n v="2249"/>
    <n v="2597"/>
    <n v="2597"/>
    <n v="118780"/>
    <n v="105246.91033538672"/>
    <n v="1.9478006465627686"/>
    <n v="9.1151622943530464E-2"/>
    <x v="2"/>
    <x v="7"/>
  </r>
  <r>
    <x v="5"/>
    <x v="3"/>
    <x v="0"/>
    <x v="4"/>
    <n v="201"/>
    <n v="200"/>
    <n v="2245"/>
    <n v="2245"/>
    <n v="2503"/>
    <n v="2503"/>
    <n v="120170"/>
    <n v="106713.7850787132"/>
    <n v="1.8741721123702801"/>
    <n v="8.9086859688195991E-2"/>
    <x v="2"/>
    <x v="7"/>
  </r>
  <r>
    <x v="5"/>
    <x v="3"/>
    <x v="0"/>
    <x v="5"/>
    <n v="202"/>
    <n v="202"/>
    <n v="2205"/>
    <n v="2205"/>
    <n v="2386"/>
    <n v="2386"/>
    <n v="122929"/>
    <n v="109347.27994524299"/>
    <n v="1.8473253299135928"/>
    <n v="9.1609977324263042E-2"/>
    <x v="2"/>
    <x v="7"/>
  </r>
  <r>
    <x v="5"/>
    <x v="3"/>
    <x v="0"/>
    <x v="6"/>
    <n v="244"/>
    <n v="237"/>
    <n v="2375"/>
    <n v="2375"/>
    <n v="2633"/>
    <n v="2633"/>
    <n v="130562"/>
    <n v="115878.57357973991"/>
    <n v="2.0452443681222259"/>
    <n v="9.9789473684210525E-2"/>
    <x v="2"/>
    <x v="7"/>
  </r>
  <r>
    <x v="5"/>
    <x v="3"/>
    <x v="0"/>
    <x v="7"/>
    <n v="209"/>
    <n v="206"/>
    <n v="2345"/>
    <n v="2345"/>
    <n v="2560"/>
    <n v="2560"/>
    <n v="137049"/>
    <n v="118733.08145106092"/>
    <n v="1.7349840287343046"/>
    <n v="8.7846481876332622E-2"/>
    <x v="2"/>
    <x v="7"/>
  </r>
  <r>
    <x v="5"/>
    <x v="3"/>
    <x v="0"/>
    <x v="8"/>
    <n v="184"/>
    <n v="182"/>
    <n v="2345"/>
    <n v="2345"/>
    <n v="2516"/>
    <n v="2516"/>
    <n v="141796"/>
    <n v="124420.64065708419"/>
    <n v="1.4627798011554234"/>
    <n v="7.7611940298507459E-2"/>
    <x v="2"/>
    <x v="7"/>
  </r>
  <r>
    <x v="5"/>
    <x v="3"/>
    <x v="0"/>
    <x v="9"/>
    <n v="220"/>
    <n v="216"/>
    <n v="2445"/>
    <n v="2445"/>
    <n v="2643"/>
    <n v="2643"/>
    <n v="157095"/>
    <n v="138640.28473648187"/>
    <n v="1.557988721752543"/>
    <n v="8.8343558282208592E-2"/>
    <x v="2"/>
    <x v="7"/>
  </r>
  <r>
    <x v="5"/>
    <x v="3"/>
    <x v="0"/>
    <x v="10"/>
    <n v="181"/>
    <n v="180"/>
    <n v="2406"/>
    <n v="2406"/>
    <n v="2626"/>
    <n v="2626"/>
    <n v="173543"/>
    <n v="153888.14784394251"/>
    <n v="1.1696807227970372"/>
    <n v="7.4812967581047385E-2"/>
    <x v="2"/>
    <x v="7"/>
  </r>
  <r>
    <x v="5"/>
    <x v="3"/>
    <x v="0"/>
    <x v="11"/>
    <n v="164"/>
    <n v="163"/>
    <n v="2527"/>
    <n v="2527"/>
    <n v="2738"/>
    <n v="2738"/>
    <n v="185729"/>
    <n v="163918.2368240931"/>
    <n v="0.99439820216539732"/>
    <n v="6.4503363672338748E-2"/>
    <x v="2"/>
    <x v="7"/>
  </r>
  <r>
    <x v="5"/>
    <x v="3"/>
    <x v="0"/>
    <x v="12"/>
    <n v="209"/>
    <n v="204"/>
    <n v="2681"/>
    <n v="2681"/>
    <n v="2914"/>
    <n v="2914"/>
    <n v="194065"/>
    <n v="171539.67145790556"/>
    <n v="1.189229280120546"/>
    <n v="7.6091010816859386E-2"/>
    <x v="2"/>
    <x v="7"/>
  </r>
  <r>
    <x v="5"/>
    <x v="3"/>
    <x v="0"/>
    <x v="13"/>
    <n v="190"/>
    <n v="187"/>
    <n v="2584"/>
    <n v="2584"/>
    <n v="2811"/>
    <n v="2811"/>
    <n v="197774"/>
    <n v="175120.06297056811"/>
    <n v="1.0678388120008186"/>
    <n v="7.2368421052631582E-2"/>
    <x v="2"/>
    <x v="7"/>
  </r>
  <r>
    <x v="5"/>
    <x v="3"/>
    <x v="0"/>
    <x v="14"/>
    <n v="206"/>
    <n v="202"/>
    <n v="2640"/>
    <n v="2640"/>
    <n v="2864"/>
    <n v="2864"/>
    <n v="199371"/>
    <n v="175782.14099931554"/>
    <n v="1.1491497307498748"/>
    <n v="7.6515151515151508E-2"/>
    <x v="2"/>
    <x v="7"/>
  </r>
  <r>
    <x v="5"/>
    <x v="3"/>
    <x v="0"/>
    <x v="15"/>
    <n v="0"/>
    <n v="0"/>
    <n v="0"/>
    <n v="0"/>
    <n v="2586"/>
    <n v="2586"/>
    <n v="217864"/>
    <n v="190098.66940451745"/>
    <n v="0"/>
    <m/>
    <x v="2"/>
    <x v="7"/>
  </r>
  <r>
    <x v="5"/>
    <x v="3"/>
    <x v="0"/>
    <x v="16"/>
    <n v="0"/>
    <n v="0"/>
    <n v="0"/>
    <n v="0"/>
    <n v="1691"/>
    <n v="1691"/>
    <n v="224275"/>
    <n v="134781.37987679671"/>
    <n v="0"/>
    <m/>
    <x v="2"/>
    <x v="7"/>
  </r>
  <r>
    <x v="5"/>
    <x v="3"/>
    <x v="0"/>
    <x v="17"/>
    <m/>
    <m/>
    <m/>
    <m/>
    <m/>
    <m/>
    <m/>
    <m/>
    <m/>
    <m/>
    <x v="2"/>
    <x v="7"/>
  </r>
  <r>
    <x v="6"/>
    <x v="0"/>
    <x v="1"/>
    <x v="1"/>
    <m/>
    <m/>
    <m/>
    <m/>
    <m/>
    <m/>
    <m/>
    <m/>
    <m/>
    <m/>
    <x v="2"/>
    <x v="7"/>
  </r>
  <r>
    <x v="6"/>
    <x v="0"/>
    <x v="1"/>
    <x v="2"/>
    <m/>
    <m/>
    <m/>
    <m/>
    <m/>
    <m/>
    <m/>
    <m/>
    <m/>
    <m/>
    <x v="2"/>
    <x v="7"/>
  </r>
  <r>
    <x v="6"/>
    <x v="0"/>
    <x v="1"/>
    <x v="3"/>
    <m/>
    <m/>
    <m/>
    <m/>
    <m/>
    <m/>
    <m/>
    <m/>
    <m/>
    <m/>
    <x v="2"/>
    <x v="7"/>
  </r>
  <r>
    <x v="6"/>
    <x v="0"/>
    <x v="1"/>
    <x v="4"/>
    <m/>
    <m/>
    <m/>
    <m/>
    <m/>
    <m/>
    <m/>
    <m/>
    <m/>
    <m/>
    <x v="2"/>
    <x v="7"/>
  </r>
  <r>
    <x v="6"/>
    <x v="0"/>
    <x v="1"/>
    <x v="5"/>
    <m/>
    <m/>
    <m/>
    <m/>
    <m/>
    <m/>
    <m/>
    <m/>
    <m/>
    <m/>
    <x v="2"/>
    <x v="7"/>
  </r>
  <r>
    <x v="6"/>
    <x v="0"/>
    <x v="1"/>
    <x v="6"/>
    <m/>
    <m/>
    <m/>
    <m/>
    <m/>
    <m/>
    <m/>
    <m/>
    <m/>
    <m/>
    <x v="2"/>
    <x v="7"/>
  </r>
  <r>
    <x v="6"/>
    <x v="0"/>
    <x v="1"/>
    <x v="7"/>
    <m/>
    <m/>
    <m/>
    <m/>
    <m/>
    <m/>
    <m/>
    <m/>
    <m/>
    <m/>
    <x v="2"/>
    <x v="7"/>
  </r>
  <r>
    <x v="6"/>
    <x v="0"/>
    <x v="1"/>
    <x v="8"/>
    <m/>
    <m/>
    <m/>
    <m/>
    <m/>
    <m/>
    <m/>
    <m/>
    <m/>
    <m/>
    <x v="2"/>
    <x v="7"/>
  </r>
  <r>
    <x v="6"/>
    <x v="0"/>
    <x v="1"/>
    <x v="9"/>
    <m/>
    <m/>
    <m/>
    <m/>
    <m/>
    <m/>
    <m/>
    <m/>
    <m/>
    <m/>
    <x v="2"/>
    <x v="7"/>
  </r>
  <r>
    <x v="6"/>
    <x v="0"/>
    <x v="1"/>
    <x v="10"/>
    <m/>
    <m/>
    <m/>
    <m/>
    <m/>
    <m/>
    <m/>
    <m/>
    <m/>
    <m/>
    <x v="2"/>
    <x v="7"/>
  </r>
  <r>
    <x v="6"/>
    <x v="0"/>
    <x v="1"/>
    <x v="11"/>
    <m/>
    <m/>
    <m/>
    <m/>
    <m/>
    <m/>
    <m/>
    <m/>
    <m/>
    <m/>
    <x v="2"/>
    <x v="7"/>
  </r>
  <r>
    <x v="6"/>
    <x v="0"/>
    <x v="1"/>
    <x v="12"/>
    <m/>
    <m/>
    <m/>
    <m/>
    <m/>
    <m/>
    <m/>
    <m/>
    <m/>
    <m/>
    <x v="2"/>
    <x v="7"/>
  </r>
  <r>
    <x v="6"/>
    <x v="0"/>
    <x v="1"/>
    <x v="13"/>
    <m/>
    <m/>
    <m/>
    <m/>
    <m/>
    <m/>
    <m/>
    <m/>
    <m/>
    <m/>
    <x v="2"/>
    <x v="7"/>
  </r>
  <r>
    <x v="6"/>
    <x v="0"/>
    <x v="1"/>
    <x v="14"/>
    <m/>
    <m/>
    <m/>
    <m/>
    <m/>
    <m/>
    <m/>
    <m/>
    <m/>
    <m/>
    <x v="2"/>
    <x v="7"/>
  </r>
  <r>
    <x v="6"/>
    <x v="0"/>
    <x v="1"/>
    <x v="15"/>
    <m/>
    <m/>
    <m/>
    <m/>
    <m/>
    <m/>
    <m/>
    <m/>
    <m/>
    <m/>
    <x v="2"/>
    <x v="7"/>
  </r>
  <r>
    <x v="6"/>
    <x v="0"/>
    <x v="1"/>
    <x v="16"/>
    <m/>
    <m/>
    <m/>
    <m/>
    <m/>
    <m/>
    <m/>
    <m/>
    <m/>
    <m/>
    <x v="2"/>
    <x v="7"/>
  </r>
  <r>
    <x v="6"/>
    <x v="0"/>
    <x v="1"/>
    <x v="17"/>
    <m/>
    <m/>
    <m/>
    <m/>
    <m/>
    <m/>
    <m/>
    <m/>
    <m/>
    <m/>
    <x v="2"/>
    <x v="7"/>
  </r>
  <r>
    <x v="6"/>
    <x v="0"/>
    <x v="2"/>
    <x v="1"/>
    <n v="115"/>
    <n v="114"/>
    <n v="1213"/>
    <n v="1213"/>
    <n v="1445"/>
    <n v="1445"/>
    <n v="389959"/>
    <n v="322284.5557837098"/>
    <n v="0.35372467576915845"/>
    <n v="9.3981863149216818E-2"/>
    <x v="2"/>
    <x v="7"/>
  </r>
  <r>
    <x v="6"/>
    <x v="0"/>
    <x v="2"/>
    <x v="2"/>
    <n v="116"/>
    <n v="116"/>
    <n v="1249"/>
    <n v="1249"/>
    <n v="1511"/>
    <n v="1511"/>
    <n v="391348"/>
    <n v="327802.86652977415"/>
    <n v="0.35387121908973235"/>
    <n v="9.2874299439551639E-2"/>
    <x v="2"/>
    <x v="7"/>
  </r>
  <r>
    <x v="6"/>
    <x v="0"/>
    <x v="2"/>
    <x v="3"/>
    <n v="108"/>
    <n v="108"/>
    <n v="1345"/>
    <n v="1345"/>
    <n v="1565"/>
    <n v="1565"/>
    <n v="395552"/>
    <n v="336371.22245037643"/>
    <n v="0.3210738398286519"/>
    <n v="8.0297397769516735E-2"/>
    <x v="2"/>
    <x v="7"/>
  </r>
  <r>
    <x v="6"/>
    <x v="0"/>
    <x v="2"/>
    <x v="4"/>
    <n v="131"/>
    <n v="131"/>
    <n v="1391"/>
    <n v="1391"/>
    <n v="1563"/>
    <n v="1563"/>
    <n v="388527"/>
    <n v="328626.73785078712"/>
    <n v="0.3986285499979022"/>
    <n v="9.417685118619698E-2"/>
    <x v="2"/>
    <x v="7"/>
  </r>
  <r>
    <x v="6"/>
    <x v="0"/>
    <x v="2"/>
    <x v="5"/>
    <n v="107"/>
    <n v="107"/>
    <n v="1298"/>
    <n v="1298"/>
    <n v="1425"/>
    <n v="1425"/>
    <n v="380234"/>
    <n v="322155.49349760439"/>
    <n v="0.33213774763954373"/>
    <n v="8.2434514637904466E-2"/>
    <x v="2"/>
    <x v="7"/>
  </r>
  <r>
    <x v="6"/>
    <x v="0"/>
    <x v="2"/>
    <x v="6"/>
    <n v="150"/>
    <n v="146"/>
    <n v="1462"/>
    <n v="1462"/>
    <n v="1646"/>
    <n v="1646"/>
    <n v="384511"/>
    <n v="325392.05475701572"/>
    <n v="0.44868950506189986"/>
    <n v="9.9863201094391243E-2"/>
    <x v="2"/>
    <x v="7"/>
  </r>
  <r>
    <x v="6"/>
    <x v="0"/>
    <x v="2"/>
    <x v="7"/>
    <n v="127"/>
    <n v="124"/>
    <n v="1395"/>
    <n v="1395"/>
    <n v="1551"/>
    <n v="1551"/>
    <n v="389417"/>
    <n v="324402.63381245721"/>
    <n v="0.38224103960785522"/>
    <n v="8.8888888888888892E-2"/>
    <x v="2"/>
    <x v="7"/>
  </r>
  <r>
    <x v="6"/>
    <x v="0"/>
    <x v="2"/>
    <x v="8"/>
    <n v="99"/>
    <n v="99"/>
    <n v="1391"/>
    <n v="1391"/>
    <n v="1489"/>
    <n v="1489"/>
    <n v="385329"/>
    <n v="321579.39219712524"/>
    <n v="0.30785554796780601"/>
    <n v="7.1171818835370243E-2"/>
    <x v="2"/>
    <x v="7"/>
  </r>
  <r>
    <x v="6"/>
    <x v="0"/>
    <x v="2"/>
    <x v="9"/>
    <n v="123"/>
    <n v="120"/>
    <n v="1513"/>
    <n v="1513"/>
    <n v="1642"/>
    <n v="1642"/>
    <n v="422623"/>
    <n v="356953.99041752226"/>
    <n v="0.33617777982993913"/>
    <n v="7.9312623925974879E-2"/>
    <x v="2"/>
    <x v="7"/>
  </r>
  <r>
    <x v="6"/>
    <x v="0"/>
    <x v="2"/>
    <x v="10"/>
    <n v="103"/>
    <n v="102"/>
    <n v="1485"/>
    <n v="1485"/>
    <n v="1625"/>
    <n v="1625"/>
    <n v="461422"/>
    <n v="397872.15879534563"/>
    <n v="0.25636375339463235"/>
    <n v="6.8686868686868685E-2"/>
    <x v="2"/>
    <x v="7"/>
  </r>
  <r>
    <x v="6"/>
    <x v="0"/>
    <x v="2"/>
    <x v="11"/>
    <n v="91"/>
    <n v="90"/>
    <n v="1533"/>
    <n v="1533"/>
    <n v="1654"/>
    <n v="1654"/>
    <n v="490815"/>
    <n v="420682.74606433947"/>
    <n v="0.21393793979426801"/>
    <n v="5.8708414872798431E-2"/>
    <x v="2"/>
    <x v="7"/>
  </r>
  <r>
    <x v="6"/>
    <x v="0"/>
    <x v="2"/>
    <x v="12"/>
    <n v="108"/>
    <n v="103"/>
    <n v="1604"/>
    <n v="1604"/>
    <n v="1757"/>
    <n v="1757"/>
    <n v="496978"/>
    <n v="427627.23340177961"/>
    <n v="0.24086398609516471"/>
    <n v="6.4214463840399E-2"/>
    <x v="2"/>
    <x v="7"/>
  </r>
  <r>
    <x v="6"/>
    <x v="0"/>
    <x v="2"/>
    <x v="13"/>
    <n v="106"/>
    <n v="106"/>
    <n v="1565"/>
    <n v="1565"/>
    <n v="1706"/>
    <n v="1706"/>
    <n v="511576"/>
    <n v="438308.04106776183"/>
    <n v="0.2418390494086613"/>
    <n v="6.773162939297124E-2"/>
    <x v="2"/>
    <x v="7"/>
  </r>
  <r>
    <x v="6"/>
    <x v="0"/>
    <x v="2"/>
    <x v="14"/>
    <n v="96"/>
    <n v="92"/>
    <n v="1502"/>
    <n v="1502"/>
    <n v="1625"/>
    <n v="1625"/>
    <n v="497532"/>
    <n v="423237.47843942506"/>
    <n v="0.21737205395709611"/>
    <n v="6.1251664447403459E-2"/>
    <x v="2"/>
    <x v="7"/>
  </r>
  <r>
    <x v="6"/>
    <x v="0"/>
    <x v="2"/>
    <x v="15"/>
    <n v="0"/>
    <n v="0"/>
    <n v="0"/>
    <n v="0"/>
    <n v="1524"/>
    <n v="1524"/>
    <n v="544959"/>
    <n v="463681.91649555101"/>
    <n v="0"/>
    <m/>
    <x v="2"/>
    <x v="7"/>
  </r>
  <r>
    <x v="6"/>
    <x v="0"/>
    <x v="2"/>
    <x v="16"/>
    <n v="0"/>
    <n v="0"/>
    <n v="0"/>
    <n v="0"/>
    <n v="1000"/>
    <n v="1000"/>
    <n v="543332"/>
    <n v="322099.27173169062"/>
    <n v="0"/>
    <m/>
    <x v="2"/>
    <x v="7"/>
  </r>
  <r>
    <x v="6"/>
    <x v="0"/>
    <x v="2"/>
    <x v="17"/>
    <m/>
    <m/>
    <m/>
    <m/>
    <m/>
    <m/>
    <m/>
    <m/>
    <m/>
    <m/>
    <x v="2"/>
    <x v="7"/>
  </r>
  <r>
    <x v="6"/>
    <x v="0"/>
    <x v="3"/>
    <x v="1"/>
    <n v="111"/>
    <n v="109"/>
    <n v="1220"/>
    <n v="1220"/>
    <n v="1357"/>
    <n v="1357"/>
    <n v="358781"/>
    <n v="295203.63312799454"/>
    <n v="0.36923664808942147"/>
    <n v="8.9344262295081966E-2"/>
    <x v="2"/>
    <x v="7"/>
  </r>
  <r>
    <x v="6"/>
    <x v="0"/>
    <x v="3"/>
    <x v="2"/>
    <n v="97"/>
    <n v="97"/>
    <n v="1213"/>
    <n v="1213"/>
    <n v="1377"/>
    <n v="1377"/>
    <n v="359431"/>
    <n v="298704.26009582478"/>
    <n v="0.32473591092702275"/>
    <n v="7.996702390766694E-2"/>
    <x v="2"/>
    <x v="7"/>
  </r>
  <r>
    <x v="6"/>
    <x v="0"/>
    <x v="3"/>
    <x v="3"/>
    <n v="109"/>
    <n v="107"/>
    <n v="1216"/>
    <n v="1216"/>
    <n v="1385"/>
    <n v="1385"/>
    <n v="363379"/>
    <n v="306367.50171115674"/>
    <n v="0.34925375375120432"/>
    <n v="8.7993421052631582E-2"/>
    <x v="2"/>
    <x v="7"/>
  </r>
  <r>
    <x v="6"/>
    <x v="0"/>
    <x v="3"/>
    <x v="4"/>
    <n v="81"/>
    <n v="80"/>
    <n v="1171"/>
    <n v="1171"/>
    <n v="1304"/>
    <n v="1304"/>
    <n v="357123"/>
    <n v="299192.47364818619"/>
    <n v="0.26738640522779406"/>
    <n v="6.8317677198975232E-2"/>
    <x v="2"/>
    <x v="7"/>
  </r>
  <r>
    <x v="6"/>
    <x v="0"/>
    <x v="3"/>
    <x v="5"/>
    <n v="106"/>
    <n v="106"/>
    <n v="1199"/>
    <n v="1199"/>
    <n v="1287"/>
    <n v="1287"/>
    <n v="350714"/>
    <n v="294030.21218343603"/>
    <n v="0.36050717105856456"/>
    <n v="8.8407005838198494E-2"/>
    <x v="2"/>
    <x v="7"/>
  </r>
  <r>
    <x v="6"/>
    <x v="0"/>
    <x v="3"/>
    <x v="6"/>
    <n v="96"/>
    <n v="93"/>
    <n v="1222"/>
    <n v="1222"/>
    <n v="1339"/>
    <n v="1339"/>
    <n v="355192"/>
    <n v="297421.62902121834"/>
    <n v="0.312687413844288"/>
    <n v="7.6104746317512281E-2"/>
    <x v="2"/>
    <x v="7"/>
  </r>
  <r>
    <x v="6"/>
    <x v="0"/>
    <x v="3"/>
    <x v="7"/>
    <n v="92"/>
    <n v="91"/>
    <n v="1276"/>
    <n v="1276"/>
    <n v="1388"/>
    <n v="1388"/>
    <n v="359502"/>
    <n v="297168.54209445586"/>
    <n v="0.30622353011738163"/>
    <n v="7.1316614420062693E-2"/>
    <x v="2"/>
    <x v="7"/>
  </r>
  <r>
    <x v="6"/>
    <x v="0"/>
    <x v="3"/>
    <x v="8"/>
    <n v="89"/>
    <n v="87"/>
    <n v="1233"/>
    <n v="1233"/>
    <n v="1348"/>
    <n v="1348"/>
    <n v="355368"/>
    <n v="293052.14236824092"/>
    <n v="0.29687549559244747"/>
    <n v="7.0559610705596104E-2"/>
    <x v="2"/>
    <x v="7"/>
  </r>
  <r>
    <x v="6"/>
    <x v="0"/>
    <x v="3"/>
    <x v="9"/>
    <n v="105"/>
    <n v="104"/>
    <n v="1245"/>
    <n v="1245"/>
    <n v="1350"/>
    <n v="1350"/>
    <n v="393407"/>
    <n v="328656.20807665982"/>
    <n v="0.31644008980880639"/>
    <n v="8.3534136546184745E-2"/>
    <x v="2"/>
    <x v="7"/>
  </r>
  <r>
    <x v="6"/>
    <x v="0"/>
    <x v="3"/>
    <x v="10"/>
    <n v="96"/>
    <n v="92"/>
    <n v="1280"/>
    <n v="1280"/>
    <n v="1405"/>
    <n v="1405"/>
    <n v="426142"/>
    <n v="361968.77481177275"/>
    <n v="0.25416557007670315"/>
    <n v="7.1874999999999994E-2"/>
    <x v="2"/>
    <x v="7"/>
  </r>
  <r>
    <x v="6"/>
    <x v="0"/>
    <x v="3"/>
    <x v="11"/>
    <n v="80"/>
    <n v="80"/>
    <n v="1333"/>
    <n v="1333"/>
    <n v="1471"/>
    <n v="1471"/>
    <n v="454581"/>
    <n v="385053.88090349076"/>
    <n v="0.20776313125915763"/>
    <n v="6.0015003750937733E-2"/>
    <x v="2"/>
    <x v="7"/>
  </r>
  <r>
    <x v="6"/>
    <x v="0"/>
    <x v="3"/>
    <x v="12"/>
    <n v="116"/>
    <n v="115"/>
    <n v="1423"/>
    <n v="1423"/>
    <n v="1555"/>
    <n v="1555"/>
    <n v="463032"/>
    <n v="393707.56741957564"/>
    <n v="0.29209496976075155"/>
    <n v="8.0815179198875611E-2"/>
    <x v="2"/>
    <x v="7"/>
  </r>
  <r>
    <x v="6"/>
    <x v="0"/>
    <x v="3"/>
    <x v="13"/>
    <n v="95"/>
    <n v="92"/>
    <n v="1383"/>
    <n v="1383"/>
    <n v="1518"/>
    <n v="1518"/>
    <n v="476626"/>
    <n v="404099.61396303901"/>
    <n v="0.2276666366932357"/>
    <n v="6.6522053506869128E-2"/>
    <x v="2"/>
    <x v="7"/>
  </r>
  <r>
    <x v="6"/>
    <x v="0"/>
    <x v="3"/>
    <x v="14"/>
    <n v="117"/>
    <n v="117"/>
    <n v="1452"/>
    <n v="1452"/>
    <n v="1597"/>
    <n v="1597"/>
    <n v="470627"/>
    <n v="397258.34086242301"/>
    <n v="0.294518674538086"/>
    <n v="8.057851239669421E-2"/>
    <x v="2"/>
    <x v="7"/>
  </r>
  <r>
    <x v="6"/>
    <x v="0"/>
    <x v="3"/>
    <x v="15"/>
    <n v="0"/>
    <n v="0"/>
    <n v="0"/>
    <n v="0"/>
    <n v="1342"/>
    <n v="1342"/>
    <n v="520419"/>
    <n v="437474.99520876113"/>
    <n v="0"/>
    <m/>
    <x v="2"/>
    <x v="7"/>
  </r>
  <r>
    <x v="6"/>
    <x v="0"/>
    <x v="3"/>
    <x v="16"/>
    <n v="0"/>
    <n v="0"/>
    <n v="0"/>
    <n v="0"/>
    <n v="843"/>
    <n v="843"/>
    <n v="521849"/>
    <n v="308276.81040383299"/>
    <n v="0"/>
    <m/>
    <x v="2"/>
    <x v="7"/>
  </r>
  <r>
    <x v="6"/>
    <x v="0"/>
    <x v="3"/>
    <x v="17"/>
    <m/>
    <m/>
    <m/>
    <m/>
    <m/>
    <m/>
    <m/>
    <m/>
    <m/>
    <m/>
    <x v="2"/>
    <x v="7"/>
  </r>
  <r>
    <x v="6"/>
    <x v="0"/>
    <x v="4"/>
    <x v="1"/>
    <n v="0"/>
    <n v="0"/>
    <n v="1"/>
    <n v="1"/>
    <n v="1"/>
    <n v="1"/>
    <n v="32"/>
    <n v="21.702943189596166"/>
    <n v="0"/>
    <n v="0"/>
    <x v="2"/>
    <x v="7"/>
  </r>
  <r>
    <x v="6"/>
    <x v="0"/>
    <x v="4"/>
    <x v="2"/>
    <n v="0"/>
    <n v="0"/>
    <n v="0"/>
    <n v="0"/>
    <n v="0"/>
    <n v="0"/>
    <n v="21"/>
    <n v="18.28062970568104"/>
    <n v="0"/>
    <m/>
    <x v="2"/>
    <x v="7"/>
  </r>
  <r>
    <x v="6"/>
    <x v="0"/>
    <x v="4"/>
    <x v="3"/>
    <n v="0"/>
    <n v="0"/>
    <n v="0"/>
    <n v="0"/>
    <n v="0"/>
    <n v="0"/>
    <n v="19"/>
    <n v="15.679671457905544"/>
    <n v="0"/>
    <m/>
    <x v="2"/>
    <x v="7"/>
  </r>
  <r>
    <x v="6"/>
    <x v="0"/>
    <x v="4"/>
    <x v="4"/>
    <n v="0"/>
    <n v="0"/>
    <n v="0"/>
    <n v="0"/>
    <n v="0"/>
    <n v="0"/>
    <n v="12"/>
    <n v="7.83025325119781"/>
    <n v="0"/>
    <m/>
    <x v="2"/>
    <x v="7"/>
  </r>
  <r>
    <x v="6"/>
    <x v="0"/>
    <x v="4"/>
    <x v="5"/>
    <n v="0"/>
    <n v="0"/>
    <n v="0"/>
    <n v="0"/>
    <n v="0"/>
    <n v="0"/>
    <n v="6"/>
    <n v="5.848049281314168"/>
    <n v="0"/>
    <m/>
    <x v="2"/>
    <x v="7"/>
  </r>
  <r>
    <x v="6"/>
    <x v="0"/>
    <x v="4"/>
    <x v="6"/>
    <n v="0"/>
    <n v="0"/>
    <n v="0"/>
    <n v="0"/>
    <n v="0"/>
    <n v="0"/>
    <n v="7"/>
    <n v="4.6625598904859684"/>
    <n v="0"/>
    <m/>
    <x v="2"/>
    <x v="7"/>
  </r>
  <r>
    <x v="6"/>
    <x v="0"/>
    <x v="4"/>
    <x v="7"/>
    <n v="0"/>
    <n v="0"/>
    <n v="0"/>
    <n v="0"/>
    <n v="0"/>
    <n v="0"/>
    <n v="7"/>
    <n v="6.0725530458590002"/>
    <n v="0"/>
    <m/>
    <x v="2"/>
    <x v="7"/>
  </r>
  <r>
    <x v="6"/>
    <x v="0"/>
    <x v="4"/>
    <x v="8"/>
    <n v="0"/>
    <n v="0"/>
    <n v="0"/>
    <n v="0"/>
    <n v="0"/>
    <n v="0"/>
    <n v="6"/>
    <n v="3.8357289527720737"/>
    <n v="0"/>
    <m/>
    <x v="2"/>
    <x v="7"/>
  </r>
  <r>
    <x v="6"/>
    <x v="0"/>
    <x v="4"/>
    <x v="9"/>
    <n v="0"/>
    <n v="0"/>
    <n v="0"/>
    <n v="0"/>
    <n v="0"/>
    <n v="0"/>
    <n v="7"/>
    <n v="5.8453114305270359"/>
    <n v="0"/>
    <m/>
    <x v="2"/>
    <x v="7"/>
  </r>
  <r>
    <x v="6"/>
    <x v="0"/>
    <x v="4"/>
    <x v="10"/>
    <n v="0"/>
    <n v="0"/>
    <n v="0"/>
    <n v="0"/>
    <n v="0"/>
    <n v="0"/>
    <n v="10"/>
    <n v="8.7556468172484596"/>
    <n v="0"/>
    <m/>
    <x v="2"/>
    <x v="7"/>
  </r>
  <r>
    <x v="6"/>
    <x v="0"/>
    <x v="4"/>
    <x v="11"/>
    <n v="0"/>
    <n v="0"/>
    <n v="0"/>
    <n v="0"/>
    <n v="0"/>
    <n v="0"/>
    <n v="11"/>
    <n v="9.4921286789869956"/>
    <n v="0"/>
    <m/>
    <x v="2"/>
    <x v="7"/>
  </r>
  <r>
    <x v="6"/>
    <x v="0"/>
    <x v="4"/>
    <x v="12"/>
    <n v="0"/>
    <n v="0"/>
    <n v="0"/>
    <n v="0"/>
    <n v="0"/>
    <n v="0"/>
    <n v="12"/>
    <n v="11.550992470910336"/>
    <n v="0"/>
    <m/>
    <x v="2"/>
    <x v="7"/>
  </r>
  <r>
    <x v="6"/>
    <x v="0"/>
    <x v="4"/>
    <x v="13"/>
    <n v="0"/>
    <n v="0"/>
    <n v="1"/>
    <n v="1"/>
    <n v="1"/>
    <n v="1"/>
    <n v="14"/>
    <n v="12.700889801505818"/>
    <n v="0"/>
    <n v="0"/>
    <x v="2"/>
    <x v="7"/>
  </r>
  <r>
    <x v="6"/>
    <x v="0"/>
    <x v="4"/>
    <x v="14"/>
    <n v="0"/>
    <n v="0"/>
    <n v="0"/>
    <n v="0"/>
    <n v="0"/>
    <n v="0"/>
    <n v="14"/>
    <n v="11.408624229979466"/>
    <n v="0"/>
    <m/>
    <x v="2"/>
    <x v="7"/>
  </r>
  <r>
    <x v="6"/>
    <x v="0"/>
    <x v="4"/>
    <x v="15"/>
    <n v="0"/>
    <n v="0"/>
    <n v="0"/>
    <n v="0"/>
    <n v="0"/>
    <n v="0"/>
    <n v="10"/>
    <n v="9.6591375770020527"/>
    <n v="0"/>
    <m/>
    <x v="2"/>
    <x v="7"/>
  </r>
  <r>
    <x v="6"/>
    <x v="0"/>
    <x v="4"/>
    <x v="16"/>
    <n v="0"/>
    <n v="0"/>
    <n v="0"/>
    <n v="0"/>
    <n v="0"/>
    <n v="0"/>
    <n v="12"/>
    <n v="6.7241615331964404"/>
    <n v="0"/>
    <m/>
    <x v="2"/>
    <x v="7"/>
  </r>
  <r>
    <x v="6"/>
    <x v="0"/>
    <x v="4"/>
    <x v="17"/>
    <m/>
    <m/>
    <m/>
    <m/>
    <m/>
    <m/>
    <m/>
    <m/>
    <m/>
    <m/>
    <x v="2"/>
    <x v="7"/>
  </r>
  <r>
    <x v="7"/>
    <x v="1"/>
    <x v="1"/>
    <x v="1"/>
    <m/>
    <m/>
    <m/>
    <m/>
    <m/>
    <m/>
    <m/>
    <m/>
    <m/>
    <m/>
    <x v="2"/>
    <x v="7"/>
  </r>
  <r>
    <x v="7"/>
    <x v="1"/>
    <x v="1"/>
    <x v="2"/>
    <m/>
    <m/>
    <m/>
    <m/>
    <m/>
    <m/>
    <m/>
    <m/>
    <m/>
    <m/>
    <x v="2"/>
    <x v="7"/>
  </r>
  <r>
    <x v="7"/>
    <x v="1"/>
    <x v="1"/>
    <x v="3"/>
    <m/>
    <m/>
    <m/>
    <m/>
    <m/>
    <m/>
    <m/>
    <m/>
    <m/>
    <m/>
    <x v="2"/>
    <x v="7"/>
  </r>
  <r>
    <x v="7"/>
    <x v="1"/>
    <x v="1"/>
    <x v="4"/>
    <m/>
    <m/>
    <m/>
    <m/>
    <m/>
    <m/>
    <m/>
    <m/>
    <m/>
    <m/>
    <x v="2"/>
    <x v="7"/>
  </r>
  <r>
    <x v="7"/>
    <x v="1"/>
    <x v="1"/>
    <x v="5"/>
    <m/>
    <m/>
    <m/>
    <m/>
    <m/>
    <m/>
    <m/>
    <m/>
    <m/>
    <m/>
    <x v="2"/>
    <x v="7"/>
  </r>
  <r>
    <x v="7"/>
    <x v="1"/>
    <x v="1"/>
    <x v="6"/>
    <m/>
    <m/>
    <m/>
    <m/>
    <m/>
    <m/>
    <m/>
    <m/>
    <m/>
    <m/>
    <x v="2"/>
    <x v="7"/>
  </r>
  <r>
    <x v="7"/>
    <x v="1"/>
    <x v="1"/>
    <x v="7"/>
    <m/>
    <m/>
    <m/>
    <m/>
    <m/>
    <m/>
    <m/>
    <m/>
    <m/>
    <m/>
    <x v="2"/>
    <x v="7"/>
  </r>
  <r>
    <x v="7"/>
    <x v="1"/>
    <x v="1"/>
    <x v="8"/>
    <m/>
    <m/>
    <m/>
    <m/>
    <m/>
    <m/>
    <m/>
    <m/>
    <m/>
    <m/>
    <x v="2"/>
    <x v="7"/>
  </r>
  <r>
    <x v="7"/>
    <x v="1"/>
    <x v="1"/>
    <x v="9"/>
    <m/>
    <m/>
    <m/>
    <m/>
    <m/>
    <m/>
    <m/>
    <m/>
    <m/>
    <m/>
    <x v="2"/>
    <x v="7"/>
  </r>
  <r>
    <x v="7"/>
    <x v="1"/>
    <x v="1"/>
    <x v="10"/>
    <m/>
    <m/>
    <m/>
    <m/>
    <m/>
    <m/>
    <m/>
    <m/>
    <m/>
    <m/>
    <x v="2"/>
    <x v="7"/>
  </r>
  <r>
    <x v="7"/>
    <x v="1"/>
    <x v="1"/>
    <x v="11"/>
    <m/>
    <m/>
    <m/>
    <m/>
    <m/>
    <m/>
    <m/>
    <m/>
    <m/>
    <m/>
    <x v="2"/>
    <x v="7"/>
  </r>
  <r>
    <x v="7"/>
    <x v="1"/>
    <x v="1"/>
    <x v="12"/>
    <m/>
    <m/>
    <m/>
    <m/>
    <m/>
    <m/>
    <m/>
    <m/>
    <m/>
    <m/>
    <x v="2"/>
    <x v="7"/>
  </r>
  <r>
    <x v="7"/>
    <x v="1"/>
    <x v="1"/>
    <x v="13"/>
    <m/>
    <m/>
    <m/>
    <m/>
    <m/>
    <m/>
    <m/>
    <m/>
    <m/>
    <m/>
    <x v="2"/>
    <x v="7"/>
  </r>
  <r>
    <x v="7"/>
    <x v="1"/>
    <x v="1"/>
    <x v="14"/>
    <m/>
    <m/>
    <m/>
    <m/>
    <m/>
    <m/>
    <m/>
    <m/>
    <m/>
    <m/>
    <x v="2"/>
    <x v="7"/>
  </r>
  <r>
    <x v="7"/>
    <x v="1"/>
    <x v="1"/>
    <x v="15"/>
    <m/>
    <m/>
    <m/>
    <m/>
    <m/>
    <m/>
    <m/>
    <m/>
    <m/>
    <m/>
    <x v="2"/>
    <x v="7"/>
  </r>
  <r>
    <x v="7"/>
    <x v="1"/>
    <x v="1"/>
    <x v="16"/>
    <m/>
    <m/>
    <m/>
    <m/>
    <m/>
    <m/>
    <m/>
    <m/>
    <m/>
    <m/>
    <x v="2"/>
    <x v="7"/>
  </r>
  <r>
    <x v="7"/>
    <x v="1"/>
    <x v="1"/>
    <x v="17"/>
    <m/>
    <m/>
    <m/>
    <m/>
    <m/>
    <m/>
    <m/>
    <m/>
    <m/>
    <m/>
    <x v="2"/>
    <x v="7"/>
  </r>
  <r>
    <x v="7"/>
    <x v="1"/>
    <x v="2"/>
    <x v="1"/>
    <n v="1"/>
    <n v="1"/>
    <n v="14"/>
    <n v="14"/>
    <n v="18"/>
    <n v="18"/>
    <n v="147215"/>
    <n v="114322.94045174538"/>
    <n v="8.7471507997302651E-3"/>
    <n v="7.1428571428571425E-2"/>
    <x v="2"/>
    <x v="7"/>
  </r>
  <r>
    <x v="7"/>
    <x v="1"/>
    <x v="2"/>
    <x v="2"/>
    <n v="0"/>
    <n v="0"/>
    <n v="10"/>
    <n v="10"/>
    <n v="25"/>
    <n v="25"/>
    <n v="146827"/>
    <n v="115907.09103353867"/>
    <n v="0"/>
    <n v="0"/>
    <x v="2"/>
    <x v="7"/>
  </r>
  <r>
    <x v="7"/>
    <x v="1"/>
    <x v="2"/>
    <x v="3"/>
    <n v="2"/>
    <n v="2"/>
    <n v="14"/>
    <n v="14"/>
    <n v="19"/>
    <n v="19"/>
    <n v="149132"/>
    <n v="119263.06639288159"/>
    <n v="1.6769650994982073E-2"/>
    <n v="0.14285714285714285"/>
    <x v="2"/>
    <x v="7"/>
  </r>
  <r>
    <x v="7"/>
    <x v="1"/>
    <x v="2"/>
    <x v="4"/>
    <n v="2"/>
    <n v="2"/>
    <n v="12"/>
    <n v="12"/>
    <n v="18"/>
    <n v="18"/>
    <n v="145532"/>
    <n v="115583.62491444216"/>
    <n v="1.730348915324683E-2"/>
    <n v="0.16666666666666666"/>
    <x v="2"/>
    <x v="7"/>
  </r>
  <r>
    <x v="7"/>
    <x v="1"/>
    <x v="2"/>
    <x v="5"/>
    <n v="0"/>
    <n v="0"/>
    <n v="18"/>
    <n v="18"/>
    <n v="20"/>
    <n v="20"/>
    <n v="141292"/>
    <n v="112030.24229979466"/>
    <n v="0"/>
    <n v="0"/>
    <x v="2"/>
    <x v="7"/>
  </r>
  <r>
    <x v="7"/>
    <x v="1"/>
    <x v="2"/>
    <x v="6"/>
    <n v="0"/>
    <n v="0"/>
    <n v="13"/>
    <n v="13"/>
    <n v="18"/>
    <n v="18"/>
    <n v="140942"/>
    <n v="111568.48186173853"/>
    <n v="0"/>
    <n v="0"/>
    <x v="2"/>
    <x v="7"/>
  </r>
  <r>
    <x v="7"/>
    <x v="1"/>
    <x v="2"/>
    <x v="7"/>
    <n v="0"/>
    <n v="0"/>
    <n v="16"/>
    <n v="16"/>
    <n v="26"/>
    <n v="26"/>
    <n v="141378"/>
    <n v="110321.01026694046"/>
    <n v="0"/>
    <n v="0"/>
    <x v="2"/>
    <x v="7"/>
  </r>
  <r>
    <x v="7"/>
    <x v="1"/>
    <x v="2"/>
    <x v="8"/>
    <n v="0"/>
    <n v="0"/>
    <n v="13"/>
    <n v="13"/>
    <n v="19"/>
    <n v="19"/>
    <n v="138282"/>
    <n v="107556.60506502396"/>
    <n v="0"/>
    <n v="0"/>
    <x v="2"/>
    <x v="7"/>
  </r>
  <r>
    <x v="7"/>
    <x v="1"/>
    <x v="2"/>
    <x v="9"/>
    <n v="0"/>
    <n v="0"/>
    <n v="11"/>
    <n v="11"/>
    <n v="15"/>
    <n v="15"/>
    <n v="150283"/>
    <n v="119203.64955509924"/>
    <n v="0"/>
    <n v="0"/>
    <x v="2"/>
    <x v="7"/>
  </r>
  <r>
    <x v="7"/>
    <x v="1"/>
    <x v="2"/>
    <x v="10"/>
    <n v="2"/>
    <n v="2"/>
    <n v="14"/>
    <n v="14"/>
    <n v="21"/>
    <n v="21"/>
    <n v="162167"/>
    <n v="131890.87474332648"/>
    <n v="1.5164051371197669E-2"/>
    <n v="0.14285714285714285"/>
    <x v="2"/>
    <x v="7"/>
  </r>
  <r>
    <x v="7"/>
    <x v="1"/>
    <x v="2"/>
    <x v="11"/>
    <n v="0"/>
    <n v="0"/>
    <n v="14"/>
    <n v="14"/>
    <n v="17"/>
    <n v="17"/>
    <n v="171852"/>
    <n v="139452.0219028063"/>
    <n v="0"/>
    <n v="0"/>
    <x v="2"/>
    <x v="7"/>
  </r>
  <r>
    <x v="7"/>
    <x v="1"/>
    <x v="2"/>
    <x v="12"/>
    <n v="0"/>
    <n v="0"/>
    <n v="18"/>
    <n v="18"/>
    <n v="22"/>
    <n v="22"/>
    <n v="171908"/>
    <n v="140693.96577686517"/>
    <n v="0"/>
    <n v="0"/>
    <x v="2"/>
    <x v="7"/>
  </r>
  <r>
    <x v="7"/>
    <x v="1"/>
    <x v="2"/>
    <x v="13"/>
    <n v="2"/>
    <n v="2"/>
    <n v="20"/>
    <n v="20"/>
    <n v="25"/>
    <n v="25"/>
    <n v="179776"/>
    <n v="146158.08076659823"/>
    <n v="1.3683814056055009E-2"/>
    <n v="0.1"/>
    <x v="2"/>
    <x v="7"/>
  </r>
  <r>
    <x v="7"/>
    <x v="1"/>
    <x v="2"/>
    <x v="14"/>
    <n v="0"/>
    <n v="0"/>
    <n v="13"/>
    <n v="13"/>
    <n v="13"/>
    <n v="13"/>
    <n v="173446"/>
    <n v="140776.64613278577"/>
    <n v="0"/>
    <n v="0"/>
    <x v="2"/>
    <x v="7"/>
  </r>
  <r>
    <x v="7"/>
    <x v="1"/>
    <x v="2"/>
    <x v="15"/>
    <n v="0"/>
    <n v="0"/>
    <n v="0"/>
    <n v="0"/>
    <n v="18"/>
    <n v="18"/>
    <n v="190473"/>
    <n v="155693.56331279947"/>
    <n v="0"/>
    <m/>
    <x v="2"/>
    <x v="7"/>
  </r>
  <r>
    <x v="7"/>
    <x v="1"/>
    <x v="2"/>
    <x v="16"/>
    <n v="0"/>
    <n v="0"/>
    <n v="0"/>
    <n v="0"/>
    <n v="7"/>
    <n v="7"/>
    <n v="184674"/>
    <n v="106352.74469541411"/>
    <n v="0"/>
    <m/>
    <x v="2"/>
    <x v="7"/>
  </r>
  <r>
    <x v="7"/>
    <x v="1"/>
    <x v="2"/>
    <x v="17"/>
    <m/>
    <m/>
    <m/>
    <m/>
    <m/>
    <m/>
    <m/>
    <m/>
    <m/>
    <m/>
    <x v="2"/>
    <x v="7"/>
  </r>
  <r>
    <x v="7"/>
    <x v="1"/>
    <x v="3"/>
    <x v="1"/>
    <n v="0"/>
    <n v="0"/>
    <n v="23"/>
    <n v="23"/>
    <n v="40"/>
    <n v="40"/>
    <n v="145361"/>
    <n v="113780.40246406572"/>
    <n v="0"/>
    <n v="0"/>
    <x v="2"/>
    <x v="7"/>
  </r>
  <r>
    <x v="7"/>
    <x v="1"/>
    <x v="3"/>
    <x v="2"/>
    <n v="0"/>
    <n v="0"/>
    <n v="22"/>
    <n v="22"/>
    <n v="38"/>
    <n v="38"/>
    <n v="144299"/>
    <n v="114850.12731006159"/>
    <n v="0"/>
    <n v="0"/>
    <x v="2"/>
    <x v="7"/>
  </r>
  <r>
    <x v="7"/>
    <x v="1"/>
    <x v="3"/>
    <x v="3"/>
    <n v="1"/>
    <n v="1"/>
    <n v="33"/>
    <n v="33"/>
    <n v="46"/>
    <n v="46"/>
    <n v="146136"/>
    <n v="117755.63586584531"/>
    <n v="8.4921625419208252E-3"/>
    <n v="3.0303030303030304E-2"/>
    <x v="2"/>
    <x v="7"/>
  </r>
  <r>
    <x v="7"/>
    <x v="1"/>
    <x v="3"/>
    <x v="4"/>
    <n v="1"/>
    <n v="1"/>
    <n v="28"/>
    <n v="28"/>
    <n v="37"/>
    <n v="37"/>
    <n v="143021"/>
    <n v="114314.55715263519"/>
    <n v="8.7477922751761101E-3"/>
    <n v="3.5714285714285712E-2"/>
    <x v="2"/>
    <x v="7"/>
  </r>
  <r>
    <x v="7"/>
    <x v="1"/>
    <x v="3"/>
    <x v="5"/>
    <n v="1"/>
    <n v="1"/>
    <n v="28"/>
    <n v="28"/>
    <n v="37"/>
    <n v="37"/>
    <n v="139354"/>
    <n v="111254.92676249145"/>
    <n v="8.9883659906119379E-3"/>
    <n v="3.5714285714285712E-2"/>
    <x v="2"/>
    <x v="7"/>
  </r>
  <r>
    <x v="7"/>
    <x v="1"/>
    <x v="3"/>
    <x v="6"/>
    <n v="0"/>
    <n v="0"/>
    <n v="21"/>
    <n v="21"/>
    <n v="30"/>
    <n v="30"/>
    <n v="139801"/>
    <n v="111406.80629705681"/>
    <n v="0"/>
    <n v="0"/>
    <x v="2"/>
    <x v="7"/>
  </r>
  <r>
    <x v="7"/>
    <x v="1"/>
    <x v="3"/>
    <x v="7"/>
    <n v="0"/>
    <n v="0"/>
    <n v="24"/>
    <n v="24"/>
    <n v="39"/>
    <n v="39"/>
    <n v="140435"/>
    <n v="110712.59958932239"/>
    <n v="0"/>
    <n v="0"/>
    <x v="2"/>
    <x v="7"/>
  </r>
  <r>
    <x v="7"/>
    <x v="1"/>
    <x v="3"/>
    <x v="8"/>
    <n v="1"/>
    <n v="1"/>
    <n v="19"/>
    <n v="19"/>
    <n v="21"/>
    <n v="21"/>
    <n v="137171"/>
    <n v="107570.39561943874"/>
    <n v="9.2962380052759863E-3"/>
    <n v="5.2631578947368418E-2"/>
    <x v="2"/>
    <x v="7"/>
  </r>
  <r>
    <x v="7"/>
    <x v="1"/>
    <x v="3"/>
    <x v="9"/>
    <n v="1"/>
    <n v="1"/>
    <n v="21"/>
    <n v="21"/>
    <n v="25"/>
    <n v="25"/>
    <n v="150143"/>
    <n v="120009.88637919234"/>
    <n v="8.3326468357808811E-3"/>
    <n v="4.7619047619047616E-2"/>
    <x v="2"/>
    <x v="7"/>
  </r>
  <r>
    <x v="7"/>
    <x v="1"/>
    <x v="3"/>
    <x v="10"/>
    <n v="3"/>
    <n v="1"/>
    <n v="25"/>
    <n v="25"/>
    <n v="28"/>
    <n v="28"/>
    <n v="162675"/>
    <n v="133203.23887748117"/>
    <n v="7.5073249601669868E-3"/>
    <n v="0.04"/>
    <x v="2"/>
    <x v="7"/>
  </r>
  <r>
    <x v="7"/>
    <x v="1"/>
    <x v="3"/>
    <x v="11"/>
    <n v="1"/>
    <n v="1"/>
    <n v="35"/>
    <n v="35"/>
    <n v="38"/>
    <n v="38"/>
    <n v="172826"/>
    <n v="141172.5338809035"/>
    <n v="7.0835308576640251E-3"/>
    <n v="2.8571428571428571E-2"/>
    <x v="2"/>
    <x v="7"/>
  </r>
  <r>
    <x v="7"/>
    <x v="1"/>
    <x v="3"/>
    <x v="12"/>
    <n v="3"/>
    <n v="2"/>
    <n v="29"/>
    <n v="29"/>
    <n v="36"/>
    <n v="36"/>
    <n v="175030"/>
    <n v="143841.3388090349"/>
    <n v="1.3904208738318396E-2"/>
    <n v="6.8965517241379309E-2"/>
    <x v="2"/>
    <x v="7"/>
  </r>
  <r>
    <x v="7"/>
    <x v="1"/>
    <x v="3"/>
    <x v="13"/>
    <n v="0"/>
    <n v="0"/>
    <n v="39"/>
    <n v="39"/>
    <n v="43"/>
    <n v="43"/>
    <n v="182932"/>
    <n v="149650.29705681041"/>
    <n v="0"/>
    <n v="0"/>
    <x v="2"/>
    <x v="7"/>
  </r>
  <r>
    <x v="7"/>
    <x v="1"/>
    <x v="3"/>
    <x v="14"/>
    <n v="1"/>
    <n v="1"/>
    <n v="34"/>
    <n v="34"/>
    <n v="42"/>
    <n v="42"/>
    <n v="177723"/>
    <n v="144854.92950034223"/>
    <n v="6.903458539169959E-3"/>
    <n v="2.9411764705882353E-2"/>
    <x v="2"/>
    <x v="7"/>
  </r>
  <r>
    <x v="7"/>
    <x v="1"/>
    <x v="3"/>
    <x v="15"/>
    <n v="0"/>
    <n v="0"/>
    <n v="0"/>
    <n v="0"/>
    <n v="30"/>
    <n v="30"/>
    <n v="195569"/>
    <n v="160208.12594113621"/>
    <n v="0"/>
    <m/>
    <x v="2"/>
    <x v="7"/>
  </r>
  <r>
    <x v="7"/>
    <x v="1"/>
    <x v="3"/>
    <x v="16"/>
    <n v="0"/>
    <n v="0"/>
    <n v="0"/>
    <n v="0"/>
    <n v="15"/>
    <n v="15"/>
    <n v="190012"/>
    <n v="109654.37371663244"/>
    <n v="0"/>
    <m/>
    <x v="2"/>
    <x v="7"/>
  </r>
  <r>
    <x v="7"/>
    <x v="1"/>
    <x v="3"/>
    <x v="17"/>
    <m/>
    <m/>
    <m/>
    <m/>
    <m/>
    <m/>
    <m/>
    <m/>
    <m/>
    <m/>
    <x v="2"/>
    <x v="7"/>
  </r>
  <r>
    <x v="7"/>
    <x v="1"/>
    <x v="4"/>
    <x v="1"/>
    <n v="0"/>
    <n v="0"/>
    <n v="0"/>
    <n v="0"/>
    <n v="0"/>
    <n v="0"/>
    <n v="3"/>
    <n v="1.5030800821355237"/>
    <n v="0"/>
    <m/>
    <x v="2"/>
    <x v="7"/>
  </r>
  <r>
    <x v="7"/>
    <x v="1"/>
    <x v="4"/>
    <x v="2"/>
    <n v="0"/>
    <n v="0"/>
    <n v="0"/>
    <n v="0"/>
    <n v="0"/>
    <n v="0"/>
    <n v="2"/>
    <n v="0.2518822724161533"/>
    <n v="0"/>
    <m/>
    <x v="2"/>
    <x v="7"/>
  </r>
  <r>
    <x v="7"/>
    <x v="1"/>
    <x v="4"/>
    <x v="3"/>
    <n v="0"/>
    <n v="0"/>
    <n v="0"/>
    <n v="0"/>
    <n v="0"/>
    <n v="0"/>
    <n v="1"/>
    <n v="0.99931553730321698"/>
    <n v="0"/>
    <m/>
    <x v="2"/>
    <x v="7"/>
  </r>
  <r>
    <x v="7"/>
    <x v="1"/>
    <x v="4"/>
    <x v="4"/>
    <n v="0"/>
    <n v="0"/>
    <n v="0"/>
    <n v="0"/>
    <n v="0"/>
    <n v="0"/>
    <n v="1"/>
    <n v="0.99931553730321698"/>
    <n v="0"/>
    <m/>
    <x v="2"/>
    <x v="7"/>
  </r>
  <r>
    <x v="7"/>
    <x v="1"/>
    <x v="4"/>
    <x v="5"/>
    <n v="0"/>
    <n v="0"/>
    <n v="0"/>
    <n v="0"/>
    <n v="0"/>
    <n v="0"/>
    <n v="2"/>
    <n v="2.0041067761806981"/>
    <n v="0"/>
    <m/>
    <x v="2"/>
    <x v="7"/>
  </r>
  <r>
    <x v="7"/>
    <x v="1"/>
    <x v="4"/>
    <x v="6"/>
    <n v="0"/>
    <n v="0"/>
    <n v="0"/>
    <n v="0"/>
    <n v="0"/>
    <n v="0"/>
    <n v="4"/>
    <n v="1.998631074606434"/>
    <n v="0"/>
    <m/>
    <x v="2"/>
    <x v="7"/>
  </r>
  <r>
    <x v="7"/>
    <x v="1"/>
    <x v="4"/>
    <x v="7"/>
    <n v="0"/>
    <n v="0"/>
    <n v="0"/>
    <n v="0"/>
    <n v="0"/>
    <n v="0"/>
    <n v="4"/>
    <n v="3.07460643394935"/>
    <n v="0"/>
    <m/>
    <x v="2"/>
    <x v="7"/>
  </r>
  <r>
    <x v="7"/>
    <x v="1"/>
    <x v="4"/>
    <x v="8"/>
    <n v="0"/>
    <n v="0"/>
    <n v="0"/>
    <n v="0"/>
    <n v="0"/>
    <n v="0"/>
    <n v="2"/>
    <n v="1.0814510609171799"/>
    <n v="0"/>
    <m/>
    <x v="2"/>
    <x v="7"/>
  </r>
  <r>
    <x v="7"/>
    <x v="1"/>
    <x v="4"/>
    <x v="9"/>
    <n v="0"/>
    <n v="0"/>
    <n v="0"/>
    <n v="0"/>
    <n v="0"/>
    <n v="0"/>
    <n v="1"/>
    <n v="1.0020533880903491"/>
    <n v="0"/>
    <m/>
    <x v="2"/>
    <x v="7"/>
  </r>
  <r>
    <x v="7"/>
    <x v="1"/>
    <x v="4"/>
    <x v="10"/>
    <n v="0"/>
    <n v="0"/>
    <n v="0"/>
    <n v="0"/>
    <n v="0"/>
    <n v="0"/>
    <n v="2"/>
    <n v="1.83709787816564"/>
    <n v="0"/>
    <m/>
    <x v="2"/>
    <x v="7"/>
  </r>
  <r>
    <x v="7"/>
    <x v="1"/>
    <x v="4"/>
    <x v="11"/>
    <n v="0"/>
    <n v="0"/>
    <n v="0"/>
    <n v="0"/>
    <n v="0"/>
    <n v="0"/>
    <n v="3"/>
    <n v="2.3353867214236823"/>
    <n v="0"/>
    <m/>
    <x v="2"/>
    <x v="7"/>
  </r>
  <r>
    <x v="7"/>
    <x v="1"/>
    <x v="4"/>
    <x v="12"/>
    <n v="0"/>
    <n v="0"/>
    <n v="0"/>
    <n v="0"/>
    <n v="0"/>
    <n v="0"/>
    <n v="3"/>
    <n v="2.5571526351813825"/>
    <n v="0"/>
    <m/>
    <x v="2"/>
    <x v="7"/>
  </r>
  <r>
    <x v="7"/>
    <x v="1"/>
    <x v="4"/>
    <x v="13"/>
    <n v="0"/>
    <n v="0"/>
    <n v="0"/>
    <n v="0"/>
    <n v="0"/>
    <n v="0"/>
    <n v="2"/>
    <n v="2.0041067761806981"/>
    <n v="0"/>
    <m/>
    <x v="2"/>
    <x v="7"/>
  </r>
  <r>
    <x v="7"/>
    <x v="1"/>
    <x v="4"/>
    <x v="14"/>
    <n v="0"/>
    <n v="0"/>
    <n v="0"/>
    <n v="0"/>
    <n v="0"/>
    <n v="0"/>
    <n v="3"/>
    <n v="1.9137577002053388"/>
    <n v="0"/>
    <m/>
    <x v="2"/>
    <x v="7"/>
  </r>
  <r>
    <x v="7"/>
    <x v="1"/>
    <x v="4"/>
    <x v="15"/>
    <n v="0"/>
    <n v="0"/>
    <n v="0"/>
    <n v="0"/>
    <n v="0"/>
    <n v="0"/>
    <n v="2"/>
    <n v="1.6646132785763177"/>
    <n v="0"/>
    <m/>
    <x v="2"/>
    <x v="7"/>
  </r>
  <r>
    <x v="7"/>
    <x v="1"/>
    <x v="4"/>
    <x v="16"/>
    <n v="0"/>
    <n v="0"/>
    <n v="0"/>
    <n v="0"/>
    <n v="0"/>
    <n v="0"/>
    <n v="1"/>
    <n v="0.4134154688569473"/>
    <n v="0"/>
    <m/>
    <x v="2"/>
    <x v="7"/>
  </r>
  <r>
    <x v="7"/>
    <x v="1"/>
    <x v="4"/>
    <x v="17"/>
    <m/>
    <m/>
    <m/>
    <m/>
    <m/>
    <m/>
    <m/>
    <m/>
    <m/>
    <m/>
    <x v="2"/>
    <x v="7"/>
  </r>
  <r>
    <x v="7"/>
    <x v="2"/>
    <x v="1"/>
    <x v="1"/>
    <m/>
    <m/>
    <m/>
    <m/>
    <m/>
    <m/>
    <m/>
    <m/>
    <m/>
    <m/>
    <x v="2"/>
    <x v="7"/>
  </r>
  <r>
    <x v="7"/>
    <x v="2"/>
    <x v="1"/>
    <x v="2"/>
    <m/>
    <m/>
    <m/>
    <m/>
    <m/>
    <m/>
    <m/>
    <m/>
    <m/>
    <m/>
    <x v="2"/>
    <x v="7"/>
  </r>
  <r>
    <x v="7"/>
    <x v="2"/>
    <x v="1"/>
    <x v="3"/>
    <m/>
    <m/>
    <m/>
    <m/>
    <m/>
    <m/>
    <m/>
    <m/>
    <m/>
    <m/>
    <x v="2"/>
    <x v="7"/>
  </r>
  <r>
    <x v="7"/>
    <x v="2"/>
    <x v="1"/>
    <x v="4"/>
    <m/>
    <m/>
    <m/>
    <m/>
    <m/>
    <m/>
    <m/>
    <m/>
    <m/>
    <m/>
    <x v="2"/>
    <x v="7"/>
  </r>
  <r>
    <x v="7"/>
    <x v="2"/>
    <x v="1"/>
    <x v="5"/>
    <m/>
    <m/>
    <m/>
    <m/>
    <m/>
    <m/>
    <m/>
    <m/>
    <m/>
    <m/>
    <x v="2"/>
    <x v="7"/>
  </r>
  <r>
    <x v="7"/>
    <x v="2"/>
    <x v="1"/>
    <x v="6"/>
    <m/>
    <m/>
    <m/>
    <m/>
    <m/>
    <m/>
    <m/>
    <m/>
    <m/>
    <m/>
    <x v="2"/>
    <x v="7"/>
  </r>
  <r>
    <x v="7"/>
    <x v="2"/>
    <x v="1"/>
    <x v="7"/>
    <m/>
    <m/>
    <m/>
    <m/>
    <m/>
    <m/>
    <m/>
    <m/>
    <m/>
    <m/>
    <x v="2"/>
    <x v="7"/>
  </r>
  <r>
    <x v="7"/>
    <x v="2"/>
    <x v="1"/>
    <x v="8"/>
    <m/>
    <m/>
    <m/>
    <m/>
    <m/>
    <m/>
    <m/>
    <m/>
    <m/>
    <m/>
    <x v="2"/>
    <x v="7"/>
  </r>
  <r>
    <x v="7"/>
    <x v="2"/>
    <x v="1"/>
    <x v="9"/>
    <m/>
    <m/>
    <m/>
    <m/>
    <m/>
    <m/>
    <m/>
    <m/>
    <m/>
    <m/>
    <x v="2"/>
    <x v="7"/>
  </r>
  <r>
    <x v="7"/>
    <x v="2"/>
    <x v="1"/>
    <x v="10"/>
    <m/>
    <m/>
    <m/>
    <m/>
    <m/>
    <m/>
    <m/>
    <m/>
    <m/>
    <m/>
    <x v="2"/>
    <x v="7"/>
  </r>
  <r>
    <x v="7"/>
    <x v="2"/>
    <x v="1"/>
    <x v="11"/>
    <m/>
    <m/>
    <m/>
    <m/>
    <m/>
    <m/>
    <m/>
    <m/>
    <m/>
    <m/>
    <x v="2"/>
    <x v="7"/>
  </r>
  <r>
    <x v="7"/>
    <x v="2"/>
    <x v="1"/>
    <x v="12"/>
    <m/>
    <m/>
    <m/>
    <m/>
    <m/>
    <m/>
    <m/>
    <m/>
    <m/>
    <m/>
    <x v="2"/>
    <x v="7"/>
  </r>
  <r>
    <x v="7"/>
    <x v="2"/>
    <x v="1"/>
    <x v="13"/>
    <m/>
    <m/>
    <m/>
    <m/>
    <m/>
    <m/>
    <m/>
    <m/>
    <m/>
    <m/>
    <x v="2"/>
    <x v="7"/>
  </r>
  <r>
    <x v="7"/>
    <x v="2"/>
    <x v="1"/>
    <x v="14"/>
    <m/>
    <m/>
    <m/>
    <m/>
    <m/>
    <m/>
    <m/>
    <m/>
    <m/>
    <m/>
    <x v="2"/>
    <x v="7"/>
  </r>
  <r>
    <x v="7"/>
    <x v="2"/>
    <x v="1"/>
    <x v="15"/>
    <m/>
    <m/>
    <m/>
    <m/>
    <m/>
    <m/>
    <m/>
    <m/>
    <m/>
    <m/>
    <x v="2"/>
    <x v="7"/>
  </r>
  <r>
    <x v="7"/>
    <x v="2"/>
    <x v="1"/>
    <x v="16"/>
    <m/>
    <m/>
    <m/>
    <m/>
    <m/>
    <m/>
    <m/>
    <m/>
    <m/>
    <m/>
    <x v="2"/>
    <x v="7"/>
  </r>
  <r>
    <x v="7"/>
    <x v="2"/>
    <x v="1"/>
    <x v="17"/>
    <m/>
    <m/>
    <m/>
    <m/>
    <m/>
    <m/>
    <m/>
    <m/>
    <m/>
    <m/>
    <x v="2"/>
    <x v="7"/>
  </r>
  <r>
    <x v="7"/>
    <x v="2"/>
    <x v="2"/>
    <x v="1"/>
    <n v="3"/>
    <n v="3"/>
    <n v="124"/>
    <n v="124"/>
    <n v="136"/>
    <n v="136"/>
    <n v="189213"/>
    <n v="153519.10198494181"/>
    <n v="1.9541542135220802E-2"/>
    <n v="2.4193548387096774E-2"/>
    <x v="2"/>
    <x v="7"/>
  </r>
  <r>
    <x v="7"/>
    <x v="2"/>
    <x v="2"/>
    <x v="2"/>
    <n v="2"/>
    <n v="2"/>
    <n v="115"/>
    <n v="115"/>
    <n v="125"/>
    <n v="125"/>
    <n v="189804"/>
    <n v="156020.48733744011"/>
    <n v="1.2818829335370636E-2"/>
    <n v="1.7391304347826087E-2"/>
    <x v="2"/>
    <x v="7"/>
  </r>
  <r>
    <x v="7"/>
    <x v="2"/>
    <x v="2"/>
    <x v="3"/>
    <n v="3"/>
    <n v="3"/>
    <n v="112"/>
    <n v="112"/>
    <n v="124"/>
    <n v="124"/>
    <n v="190767"/>
    <n v="159402.2587268994"/>
    <n v="1.882031047715477E-2"/>
    <n v="2.6785714285714284E-2"/>
    <x v="2"/>
    <x v="7"/>
  </r>
  <r>
    <x v="7"/>
    <x v="2"/>
    <x v="2"/>
    <x v="4"/>
    <n v="2"/>
    <n v="2"/>
    <n v="118"/>
    <n v="118"/>
    <n v="130"/>
    <n v="130"/>
    <n v="186284"/>
    <n v="154626.05886379193"/>
    <n v="1.2934430423281847E-2"/>
    <n v="1.6949152542372881E-2"/>
    <x v="2"/>
    <x v="7"/>
  </r>
  <r>
    <x v="7"/>
    <x v="2"/>
    <x v="2"/>
    <x v="5"/>
    <n v="4"/>
    <n v="4"/>
    <n v="91"/>
    <n v="91"/>
    <n v="106"/>
    <n v="106"/>
    <n v="180816"/>
    <n v="150329.96030116358"/>
    <n v="2.6608135809964951E-2"/>
    <n v="4.3956043956043959E-2"/>
    <x v="2"/>
    <x v="7"/>
  </r>
  <r>
    <x v="7"/>
    <x v="2"/>
    <x v="2"/>
    <x v="6"/>
    <n v="2"/>
    <n v="2"/>
    <n v="114"/>
    <n v="114"/>
    <n v="124"/>
    <n v="124"/>
    <n v="181605"/>
    <n v="150588.51745379876"/>
    <n v="1.3281225114747604E-2"/>
    <n v="1.7543859649122806E-2"/>
    <x v="2"/>
    <x v="7"/>
  </r>
  <r>
    <x v="7"/>
    <x v="2"/>
    <x v="2"/>
    <x v="7"/>
    <n v="7"/>
    <n v="6"/>
    <n v="116"/>
    <n v="116"/>
    <n v="132"/>
    <n v="132"/>
    <n v="183084"/>
    <n v="149541.94113620807"/>
    <n v="4.0122523182543071E-2"/>
    <n v="5.1724137931034482E-2"/>
    <x v="2"/>
    <x v="7"/>
  </r>
  <r>
    <x v="7"/>
    <x v="2"/>
    <x v="2"/>
    <x v="8"/>
    <n v="2"/>
    <n v="2"/>
    <n v="102"/>
    <n v="102"/>
    <n v="114"/>
    <n v="114"/>
    <n v="179578"/>
    <n v="146115.73169062287"/>
    <n v="1.3687780068984537E-2"/>
    <n v="1.9607843137254902E-2"/>
    <x v="2"/>
    <x v="7"/>
  </r>
  <r>
    <x v="7"/>
    <x v="2"/>
    <x v="2"/>
    <x v="9"/>
    <n v="2"/>
    <n v="2"/>
    <n v="121"/>
    <n v="121"/>
    <n v="133"/>
    <n v="133"/>
    <n v="197629"/>
    <n v="162638.10814510609"/>
    <n v="1.2297240928402804E-2"/>
    <n v="1.6528925619834711E-2"/>
    <x v="2"/>
    <x v="7"/>
  </r>
  <r>
    <x v="7"/>
    <x v="2"/>
    <x v="2"/>
    <x v="10"/>
    <n v="4"/>
    <n v="4"/>
    <n v="122"/>
    <n v="122"/>
    <n v="137"/>
    <n v="137"/>
    <n v="217131"/>
    <n v="182341.33607118411"/>
    <n v="2.1936879953750273E-2"/>
    <n v="3.2786885245901641E-2"/>
    <x v="2"/>
    <x v="7"/>
  </r>
  <r>
    <x v="7"/>
    <x v="2"/>
    <x v="2"/>
    <x v="11"/>
    <n v="2"/>
    <n v="2"/>
    <n v="122"/>
    <n v="122"/>
    <n v="139"/>
    <n v="139"/>
    <n v="231274"/>
    <n v="192564.78028747434"/>
    <n v="1.0386115243993519E-2"/>
    <n v="1.6393442622950821E-2"/>
    <x v="2"/>
    <x v="7"/>
  </r>
  <r>
    <x v="7"/>
    <x v="2"/>
    <x v="2"/>
    <x v="12"/>
    <n v="3"/>
    <n v="3"/>
    <n v="106"/>
    <n v="106"/>
    <n v="120"/>
    <n v="120"/>
    <n v="233504"/>
    <n v="194114.52156057494"/>
    <n v="1.5454794292985581E-2"/>
    <n v="2.8301886792452831E-2"/>
    <x v="2"/>
    <x v="7"/>
  </r>
  <r>
    <x v="7"/>
    <x v="2"/>
    <x v="2"/>
    <x v="13"/>
    <n v="3"/>
    <n v="3"/>
    <n v="127"/>
    <n v="127"/>
    <n v="144"/>
    <n v="144"/>
    <n v="238960"/>
    <n v="197649.06228610541"/>
    <n v="1.517841757153076E-2"/>
    <n v="2.3622047244094488E-2"/>
    <x v="2"/>
    <x v="7"/>
  </r>
  <r>
    <x v="7"/>
    <x v="2"/>
    <x v="2"/>
    <x v="14"/>
    <n v="3"/>
    <n v="3"/>
    <n v="99"/>
    <n v="99"/>
    <n v="113"/>
    <n v="113"/>
    <n v="231056"/>
    <n v="188434.78986995207"/>
    <n v="1.5920626982259722E-2"/>
    <n v="3.0303030303030304E-2"/>
    <x v="2"/>
    <x v="7"/>
  </r>
  <r>
    <x v="7"/>
    <x v="2"/>
    <x v="2"/>
    <x v="15"/>
    <n v="0"/>
    <n v="0"/>
    <n v="0"/>
    <n v="0"/>
    <n v="92"/>
    <n v="92"/>
    <n v="254062"/>
    <n v="206780.64339493497"/>
    <n v="0"/>
    <m/>
    <x v="2"/>
    <x v="7"/>
  </r>
  <r>
    <x v="7"/>
    <x v="2"/>
    <x v="2"/>
    <x v="16"/>
    <n v="0"/>
    <n v="0"/>
    <n v="0"/>
    <n v="0"/>
    <n v="62"/>
    <n v="62"/>
    <n v="250813"/>
    <n v="144501.3169062286"/>
    <n v="0"/>
    <m/>
    <x v="2"/>
    <x v="7"/>
  </r>
  <r>
    <x v="7"/>
    <x v="2"/>
    <x v="2"/>
    <x v="17"/>
    <m/>
    <m/>
    <m/>
    <m/>
    <m/>
    <m/>
    <m/>
    <m/>
    <m/>
    <m/>
    <x v="2"/>
    <x v="7"/>
  </r>
  <r>
    <x v="7"/>
    <x v="2"/>
    <x v="3"/>
    <x v="1"/>
    <n v="6"/>
    <n v="6"/>
    <n v="164"/>
    <n v="164"/>
    <n v="176"/>
    <n v="176"/>
    <n v="168885"/>
    <n v="136543.37029431897"/>
    <n v="4.3942082190200897E-2"/>
    <n v="3.6585365853658534E-2"/>
    <x v="2"/>
    <x v="7"/>
  </r>
  <r>
    <x v="7"/>
    <x v="2"/>
    <x v="3"/>
    <x v="2"/>
    <n v="3"/>
    <n v="3"/>
    <n v="159"/>
    <n v="159"/>
    <n v="174"/>
    <n v="174"/>
    <n v="169785"/>
    <n v="138042.91581108829"/>
    <n v="2.173237201179885E-2"/>
    <n v="1.8867924528301886E-2"/>
    <x v="2"/>
    <x v="7"/>
  </r>
  <r>
    <x v="7"/>
    <x v="2"/>
    <x v="3"/>
    <x v="3"/>
    <n v="4"/>
    <n v="4"/>
    <n v="153"/>
    <n v="153"/>
    <n v="164"/>
    <n v="164"/>
    <n v="170909"/>
    <n v="140967.4661190965"/>
    <n v="2.8375341560162515E-2"/>
    <n v="2.6143790849673203E-2"/>
    <x v="2"/>
    <x v="7"/>
  </r>
  <r>
    <x v="7"/>
    <x v="2"/>
    <x v="3"/>
    <x v="4"/>
    <n v="6"/>
    <n v="6"/>
    <n v="159"/>
    <n v="159"/>
    <n v="179"/>
    <n v="179"/>
    <n v="166617"/>
    <n v="136505.43463381246"/>
    <n v="4.3954293952438703E-2"/>
    <n v="3.7735849056603772E-2"/>
    <x v="2"/>
    <x v="7"/>
  </r>
  <r>
    <x v="7"/>
    <x v="2"/>
    <x v="3"/>
    <x v="5"/>
    <n v="6"/>
    <n v="6"/>
    <n v="155"/>
    <n v="155"/>
    <n v="163"/>
    <n v="163"/>
    <n v="162692"/>
    <n v="133195.62217659137"/>
    <n v="4.5046525568574414E-2"/>
    <n v="3.870967741935484E-2"/>
    <x v="2"/>
    <x v="7"/>
  </r>
  <r>
    <x v="7"/>
    <x v="2"/>
    <x v="3"/>
    <x v="6"/>
    <n v="0"/>
    <n v="0"/>
    <n v="161"/>
    <n v="161"/>
    <n v="180"/>
    <n v="180"/>
    <n v="163272"/>
    <n v="133277.99589322382"/>
    <n v="0"/>
    <n v="0"/>
    <x v="2"/>
    <x v="7"/>
  </r>
  <r>
    <x v="7"/>
    <x v="2"/>
    <x v="3"/>
    <x v="7"/>
    <n v="3"/>
    <n v="3"/>
    <n v="170"/>
    <n v="170"/>
    <n v="182"/>
    <n v="182"/>
    <n v="164222"/>
    <n v="132162.45859000683"/>
    <n v="2.2699335590499057E-2"/>
    <n v="1.7647058823529412E-2"/>
    <x v="2"/>
    <x v="7"/>
  </r>
  <r>
    <x v="7"/>
    <x v="2"/>
    <x v="3"/>
    <x v="8"/>
    <n v="1"/>
    <n v="1"/>
    <n v="145"/>
    <n v="145"/>
    <n v="167"/>
    <n v="167"/>
    <n v="161103"/>
    <n v="128860.09856262834"/>
    <n v="7.7603541449565317E-3"/>
    <n v="6.8965517241379309E-3"/>
    <x v="2"/>
    <x v="7"/>
  </r>
  <r>
    <x v="7"/>
    <x v="2"/>
    <x v="3"/>
    <x v="9"/>
    <n v="5"/>
    <n v="5"/>
    <n v="160"/>
    <n v="160"/>
    <n v="176"/>
    <n v="176"/>
    <n v="179192"/>
    <n v="145010.64476386036"/>
    <n v="3.4480227352565382E-2"/>
    <n v="3.125E-2"/>
    <x v="2"/>
    <x v="7"/>
  </r>
  <r>
    <x v="7"/>
    <x v="2"/>
    <x v="3"/>
    <x v="10"/>
    <n v="9"/>
    <n v="7"/>
    <n v="198"/>
    <n v="198"/>
    <n v="218"/>
    <n v="218"/>
    <n v="193126"/>
    <n v="158415.65229295002"/>
    <n v="4.4187552799740112E-2"/>
    <n v="3.5353535353535352E-2"/>
    <x v="2"/>
    <x v="7"/>
  </r>
  <r>
    <x v="7"/>
    <x v="2"/>
    <x v="3"/>
    <x v="11"/>
    <n v="4"/>
    <n v="4"/>
    <n v="168"/>
    <n v="168"/>
    <n v="193"/>
    <n v="193"/>
    <n v="206255"/>
    <n v="168518.31074606435"/>
    <n v="2.3736293001580647E-2"/>
    <n v="2.3809523809523808E-2"/>
    <x v="2"/>
    <x v="7"/>
  </r>
  <r>
    <x v="7"/>
    <x v="2"/>
    <x v="3"/>
    <x v="12"/>
    <n v="9"/>
    <n v="9"/>
    <n v="193"/>
    <n v="193"/>
    <n v="220"/>
    <n v="220"/>
    <n v="209761"/>
    <n v="171038.88569472963"/>
    <n v="5.261961315664327E-2"/>
    <n v="4.6632124352331605E-2"/>
    <x v="2"/>
    <x v="7"/>
  </r>
  <r>
    <x v="7"/>
    <x v="2"/>
    <x v="3"/>
    <x v="13"/>
    <n v="6"/>
    <n v="6"/>
    <n v="179"/>
    <n v="179"/>
    <n v="202"/>
    <n v="202"/>
    <n v="214050"/>
    <n v="173706.41204654347"/>
    <n v="3.45410392702852E-2"/>
    <n v="3.3519553072625698E-2"/>
    <x v="2"/>
    <x v="7"/>
  </r>
  <r>
    <x v="7"/>
    <x v="2"/>
    <x v="3"/>
    <x v="14"/>
    <n v="3"/>
    <n v="3"/>
    <n v="168"/>
    <n v="168"/>
    <n v="190"/>
    <n v="190"/>
    <n v="211758"/>
    <n v="170537.12525667352"/>
    <n v="1.7591477489049576E-2"/>
    <n v="1.7857142857142856E-2"/>
    <x v="2"/>
    <x v="7"/>
  </r>
  <r>
    <x v="7"/>
    <x v="2"/>
    <x v="3"/>
    <x v="15"/>
    <n v="0"/>
    <n v="0"/>
    <n v="0"/>
    <n v="0"/>
    <n v="140"/>
    <n v="140"/>
    <n v="236198"/>
    <n v="188271.66324435317"/>
    <n v="0"/>
    <m/>
    <x v="2"/>
    <x v="7"/>
  </r>
  <r>
    <x v="7"/>
    <x v="2"/>
    <x v="3"/>
    <x v="16"/>
    <n v="0"/>
    <n v="0"/>
    <n v="0"/>
    <n v="0"/>
    <n v="68"/>
    <n v="68"/>
    <n v="235611"/>
    <n v="135032.51745379876"/>
    <n v="0"/>
    <m/>
    <x v="2"/>
    <x v="7"/>
  </r>
  <r>
    <x v="7"/>
    <x v="2"/>
    <x v="3"/>
    <x v="17"/>
    <m/>
    <m/>
    <m/>
    <m/>
    <m/>
    <m/>
    <m/>
    <m/>
    <m/>
    <m/>
    <x v="2"/>
    <x v="7"/>
  </r>
  <r>
    <x v="7"/>
    <x v="2"/>
    <x v="4"/>
    <x v="1"/>
    <n v="0"/>
    <n v="0"/>
    <n v="0"/>
    <n v="0"/>
    <n v="0"/>
    <n v="0"/>
    <n v="12"/>
    <n v="8.9664613278576315"/>
    <n v="0"/>
    <m/>
    <x v="2"/>
    <x v="7"/>
  </r>
  <r>
    <x v="7"/>
    <x v="2"/>
    <x v="4"/>
    <x v="2"/>
    <n v="0"/>
    <n v="0"/>
    <n v="0"/>
    <n v="0"/>
    <n v="0"/>
    <n v="0"/>
    <n v="7"/>
    <n v="6.7789185489390826"/>
    <n v="0"/>
    <m/>
    <x v="2"/>
    <x v="7"/>
  </r>
  <r>
    <x v="7"/>
    <x v="2"/>
    <x v="4"/>
    <x v="3"/>
    <n v="0"/>
    <n v="0"/>
    <n v="0"/>
    <n v="0"/>
    <n v="0"/>
    <n v="0"/>
    <n v="8"/>
    <n v="6.1902806297056809"/>
    <n v="0"/>
    <m/>
    <x v="2"/>
    <x v="7"/>
  </r>
  <r>
    <x v="7"/>
    <x v="2"/>
    <x v="4"/>
    <x v="4"/>
    <n v="0"/>
    <n v="0"/>
    <n v="0"/>
    <n v="0"/>
    <n v="0"/>
    <n v="0"/>
    <n v="6"/>
    <n v="3.0061601642710474"/>
    <n v="0"/>
    <m/>
    <x v="2"/>
    <x v="7"/>
  </r>
  <r>
    <x v="7"/>
    <x v="2"/>
    <x v="4"/>
    <x v="5"/>
    <n v="0"/>
    <n v="0"/>
    <n v="0"/>
    <n v="0"/>
    <n v="0"/>
    <n v="0"/>
    <n v="1"/>
    <n v="1.0020533880903491"/>
    <n v="0"/>
    <m/>
    <x v="2"/>
    <x v="7"/>
  </r>
  <r>
    <x v="7"/>
    <x v="2"/>
    <x v="4"/>
    <x v="6"/>
    <m/>
    <m/>
    <m/>
    <m/>
    <m/>
    <m/>
    <m/>
    <m/>
    <m/>
    <m/>
    <x v="2"/>
    <x v="7"/>
  </r>
  <r>
    <x v="7"/>
    <x v="2"/>
    <x v="4"/>
    <x v="7"/>
    <n v="0"/>
    <n v="0"/>
    <n v="0"/>
    <n v="0"/>
    <n v="0"/>
    <n v="0"/>
    <n v="1"/>
    <n v="0.99931553730321698"/>
    <n v="0"/>
    <m/>
    <x v="2"/>
    <x v="7"/>
  </r>
  <r>
    <x v="7"/>
    <x v="2"/>
    <x v="4"/>
    <x v="8"/>
    <n v="0"/>
    <n v="0"/>
    <n v="0"/>
    <n v="0"/>
    <n v="0"/>
    <n v="0"/>
    <n v="3"/>
    <n v="1.754962354551677"/>
    <n v="0"/>
    <m/>
    <x v="2"/>
    <x v="7"/>
  </r>
  <r>
    <x v="7"/>
    <x v="2"/>
    <x v="4"/>
    <x v="9"/>
    <n v="0"/>
    <n v="0"/>
    <n v="0"/>
    <n v="0"/>
    <n v="0"/>
    <n v="0"/>
    <n v="5"/>
    <n v="3.8412046543463383"/>
    <n v="0"/>
    <m/>
    <x v="2"/>
    <x v="7"/>
  </r>
  <r>
    <x v="7"/>
    <x v="2"/>
    <x v="4"/>
    <x v="10"/>
    <n v="0"/>
    <n v="0"/>
    <n v="0"/>
    <n v="0"/>
    <n v="0"/>
    <n v="0"/>
    <n v="6"/>
    <n v="5.2210814510609174"/>
    <n v="0"/>
    <m/>
    <x v="2"/>
    <x v="7"/>
  </r>
  <r>
    <x v="7"/>
    <x v="2"/>
    <x v="4"/>
    <x v="11"/>
    <n v="0"/>
    <n v="0"/>
    <n v="0"/>
    <n v="0"/>
    <n v="0"/>
    <n v="0"/>
    <n v="5"/>
    <n v="4.1587953456536617"/>
    <n v="0"/>
    <m/>
    <x v="2"/>
    <x v="7"/>
  </r>
  <r>
    <x v="7"/>
    <x v="2"/>
    <x v="4"/>
    <x v="12"/>
    <n v="0"/>
    <n v="0"/>
    <n v="0"/>
    <n v="0"/>
    <n v="0"/>
    <n v="0"/>
    <n v="3"/>
    <n v="2.9979466119096507"/>
    <n v="0"/>
    <m/>
    <x v="2"/>
    <x v="7"/>
  </r>
  <r>
    <x v="7"/>
    <x v="2"/>
    <x v="4"/>
    <x v="13"/>
    <n v="0"/>
    <n v="0"/>
    <n v="0"/>
    <n v="0"/>
    <n v="0"/>
    <n v="0"/>
    <n v="6"/>
    <n v="5.0951403148528405"/>
    <n v="0"/>
    <m/>
    <x v="2"/>
    <x v="7"/>
  </r>
  <r>
    <x v="7"/>
    <x v="2"/>
    <x v="4"/>
    <x v="14"/>
    <n v="0"/>
    <n v="0"/>
    <n v="0"/>
    <n v="0"/>
    <n v="0"/>
    <n v="0"/>
    <n v="4"/>
    <n v="3.5838466803559208"/>
    <n v="0"/>
    <m/>
    <x v="2"/>
    <x v="7"/>
  </r>
  <r>
    <x v="7"/>
    <x v="2"/>
    <x v="4"/>
    <x v="15"/>
    <n v="0"/>
    <n v="0"/>
    <n v="0"/>
    <n v="0"/>
    <n v="0"/>
    <n v="0"/>
    <n v="2"/>
    <n v="1.998631074606434"/>
    <n v="0"/>
    <m/>
    <x v="2"/>
    <x v="7"/>
  </r>
  <r>
    <x v="7"/>
    <x v="2"/>
    <x v="4"/>
    <x v="16"/>
    <n v="0"/>
    <n v="0"/>
    <n v="0"/>
    <n v="0"/>
    <n v="0"/>
    <n v="0"/>
    <n v="5"/>
    <n v="2.6255989048596851"/>
    <n v="0"/>
    <m/>
    <x v="2"/>
    <x v="7"/>
  </r>
  <r>
    <x v="7"/>
    <x v="2"/>
    <x v="4"/>
    <x v="17"/>
    <m/>
    <m/>
    <m/>
    <m/>
    <m/>
    <m/>
    <m/>
    <m/>
    <m/>
    <m/>
    <x v="2"/>
    <x v="7"/>
  </r>
  <r>
    <x v="7"/>
    <x v="3"/>
    <x v="1"/>
    <x v="1"/>
    <m/>
    <m/>
    <m/>
    <m/>
    <m/>
    <m/>
    <m/>
    <m/>
    <m/>
    <m/>
    <x v="2"/>
    <x v="7"/>
  </r>
  <r>
    <x v="7"/>
    <x v="3"/>
    <x v="1"/>
    <x v="2"/>
    <m/>
    <m/>
    <m/>
    <m/>
    <m/>
    <m/>
    <m/>
    <m/>
    <m/>
    <m/>
    <x v="2"/>
    <x v="7"/>
  </r>
  <r>
    <x v="7"/>
    <x v="3"/>
    <x v="1"/>
    <x v="3"/>
    <m/>
    <m/>
    <m/>
    <m/>
    <m/>
    <m/>
    <m/>
    <m/>
    <m/>
    <m/>
    <x v="2"/>
    <x v="7"/>
  </r>
  <r>
    <x v="7"/>
    <x v="3"/>
    <x v="1"/>
    <x v="4"/>
    <m/>
    <m/>
    <m/>
    <m/>
    <m/>
    <m/>
    <m/>
    <m/>
    <m/>
    <m/>
    <x v="2"/>
    <x v="7"/>
  </r>
  <r>
    <x v="7"/>
    <x v="3"/>
    <x v="1"/>
    <x v="5"/>
    <m/>
    <m/>
    <m/>
    <m/>
    <m/>
    <m/>
    <m/>
    <m/>
    <m/>
    <m/>
    <x v="2"/>
    <x v="7"/>
  </r>
  <r>
    <x v="7"/>
    <x v="3"/>
    <x v="1"/>
    <x v="6"/>
    <m/>
    <m/>
    <m/>
    <m/>
    <m/>
    <m/>
    <m/>
    <m/>
    <m/>
    <m/>
    <x v="2"/>
    <x v="7"/>
  </r>
  <r>
    <x v="7"/>
    <x v="3"/>
    <x v="1"/>
    <x v="7"/>
    <m/>
    <m/>
    <m/>
    <m/>
    <m/>
    <m/>
    <m/>
    <m/>
    <m/>
    <m/>
    <x v="2"/>
    <x v="7"/>
  </r>
  <r>
    <x v="7"/>
    <x v="3"/>
    <x v="1"/>
    <x v="8"/>
    <m/>
    <m/>
    <m/>
    <m/>
    <m/>
    <m/>
    <m/>
    <m/>
    <m/>
    <m/>
    <x v="2"/>
    <x v="7"/>
  </r>
  <r>
    <x v="7"/>
    <x v="3"/>
    <x v="1"/>
    <x v="9"/>
    <m/>
    <m/>
    <m/>
    <m/>
    <m/>
    <m/>
    <m/>
    <m/>
    <m/>
    <m/>
    <x v="2"/>
    <x v="7"/>
  </r>
  <r>
    <x v="7"/>
    <x v="3"/>
    <x v="1"/>
    <x v="10"/>
    <m/>
    <m/>
    <m/>
    <m/>
    <m/>
    <m/>
    <m/>
    <m/>
    <m/>
    <m/>
    <x v="2"/>
    <x v="7"/>
  </r>
  <r>
    <x v="7"/>
    <x v="3"/>
    <x v="1"/>
    <x v="11"/>
    <m/>
    <m/>
    <m/>
    <m/>
    <m/>
    <m/>
    <m/>
    <m/>
    <m/>
    <m/>
    <x v="2"/>
    <x v="7"/>
  </r>
  <r>
    <x v="7"/>
    <x v="3"/>
    <x v="1"/>
    <x v="12"/>
    <m/>
    <m/>
    <m/>
    <m/>
    <m/>
    <m/>
    <m/>
    <m/>
    <m/>
    <m/>
    <x v="2"/>
    <x v="7"/>
  </r>
  <r>
    <x v="7"/>
    <x v="3"/>
    <x v="1"/>
    <x v="13"/>
    <m/>
    <m/>
    <m/>
    <m/>
    <m/>
    <m/>
    <m/>
    <m/>
    <m/>
    <m/>
    <x v="2"/>
    <x v="7"/>
  </r>
  <r>
    <x v="7"/>
    <x v="3"/>
    <x v="1"/>
    <x v="14"/>
    <m/>
    <m/>
    <m/>
    <m/>
    <m/>
    <m/>
    <m/>
    <m/>
    <m/>
    <m/>
    <x v="2"/>
    <x v="7"/>
  </r>
  <r>
    <x v="7"/>
    <x v="3"/>
    <x v="1"/>
    <x v="15"/>
    <m/>
    <m/>
    <m/>
    <m/>
    <m/>
    <m/>
    <m/>
    <m/>
    <m/>
    <m/>
    <x v="2"/>
    <x v="7"/>
  </r>
  <r>
    <x v="7"/>
    <x v="3"/>
    <x v="1"/>
    <x v="16"/>
    <m/>
    <m/>
    <m/>
    <m/>
    <m/>
    <m/>
    <m/>
    <m/>
    <m/>
    <m/>
    <x v="2"/>
    <x v="7"/>
  </r>
  <r>
    <x v="7"/>
    <x v="3"/>
    <x v="1"/>
    <x v="17"/>
    <m/>
    <m/>
    <m/>
    <m/>
    <m/>
    <m/>
    <m/>
    <m/>
    <m/>
    <m/>
    <x v="2"/>
    <x v="7"/>
  </r>
  <r>
    <x v="7"/>
    <x v="3"/>
    <x v="2"/>
    <x v="1"/>
    <n v="111"/>
    <n v="110"/>
    <n v="1075"/>
    <n v="1075"/>
    <n v="1291"/>
    <n v="1291"/>
    <n v="60789"/>
    <n v="54395.980835044487"/>
    <n v="2.0222082277287066"/>
    <n v="0.10232558139534884"/>
    <x v="2"/>
    <x v="7"/>
  </r>
  <r>
    <x v="7"/>
    <x v="3"/>
    <x v="2"/>
    <x v="2"/>
    <n v="114"/>
    <n v="114"/>
    <n v="1124"/>
    <n v="1124"/>
    <n v="1361"/>
    <n v="1361"/>
    <n v="62858"/>
    <n v="55823.80013689254"/>
    <n v="2.0421397275077351"/>
    <n v="0.10142348754448399"/>
    <x v="2"/>
    <x v="7"/>
  </r>
  <r>
    <x v="7"/>
    <x v="3"/>
    <x v="2"/>
    <x v="3"/>
    <n v="103"/>
    <n v="103"/>
    <n v="1219"/>
    <n v="1219"/>
    <n v="1422"/>
    <n v="1422"/>
    <n v="64609"/>
    <n v="57652.76386036961"/>
    <n v="1.78655788731062"/>
    <n v="8.4495488105004096E-2"/>
    <x v="2"/>
    <x v="7"/>
  </r>
  <r>
    <x v="7"/>
    <x v="3"/>
    <x v="2"/>
    <x v="4"/>
    <n v="127"/>
    <n v="127"/>
    <n v="1261"/>
    <n v="1261"/>
    <n v="1415"/>
    <n v="1415"/>
    <n v="65482"/>
    <n v="58379.274469541408"/>
    <n v="2.1754295707504987"/>
    <n v="0.1007137192704203"/>
    <x v="2"/>
    <x v="7"/>
  </r>
  <r>
    <x v="7"/>
    <x v="3"/>
    <x v="2"/>
    <x v="5"/>
    <n v="103"/>
    <n v="103"/>
    <n v="1189"/>
    <n v="1189"/>
    <n v="1299"/>
    <n v="1299"/>
    <n v="66865"/>
    <n v="59780.802190280629"/>
    <n v="1.722961155190823"/>
    <n v="8.6627417998317913E-2"/>
    <x v="2"/>
    <x v="7"/>
  </r>
  <r>
    <x v="7"/>
    <x v="3"/>
    <x v="2"/>
    <x v="6"/>
    <n v="148"/>
    <n v="144"/>
    <n v="1335"/>
    <n v="1335"/>
    <n v="1504"/>
    <n v="1504"/>
    <n v="70899"/>
    <n v="63187.233401779602"/>
    <n v="2.278941365961821"/>
    <n v="0.10786516853932585"/>
    <x v="2"/>
    <x v="7"/>
  </r>
  <r>
    <x v="7"/>
    <x v="3"/>
    <x v="2"/>
    <x v="7"/>
    <n v="120"/>
    <n v="118"/>
    <n v="1263"/>
    <n v="1263"/>
    <n v="1393"/>
    <n v="1393"/>
    <n v="74314"/>
    <n v="64489.355236139629"/>
    <n v="1.8297593388540063"/>
    <n v="9.3428345209817895E-2"/>
    <x v="2"/>
    <x v="7"/>
  </r>
  <r>
    <x v="7"/>
    <x v="3"/>
    <x v="2"/>
    <x v="8"/>
    <n v="97"/>
    <n v="97"/>
    <n v="1276"/>
    <n v="1276"/>
    <n v="1356"/>
    <n v="1356"/>
    <n v="76808"/>
    <n v="67854.17659137577"/>
    <n v="1.4295361740831831"/>
    <n v="7.6018808777429461E-2"/>
    <x v="2"/>
    <x v="7"/>
  </r>
  <r>
    <x v="7"/>
    <x v="3"/>
    <x v="2"/>
    <x v="9"/>
    <n v="121"/>
    <n v="118"/>
    <n v="1381"/>
    <n v="1381"/>
    <n v="1494"/>
    <n v="1494"/>
    <n v="84561"/>
    <n v="75057.982203969877"/>
    <n v="1.5721179351629158"/>
    <n v="8.5445329471397533E-2"/>
    <x v="2"/>
    <x v="7"/>
  </r>
  <r>
    <x v="7"/>
    <x v="3"/>
    <x v="2"/>
    <x v="10"/>
    <n v="97"/>
    <n v="96"/>
    <n v="1349"/>
    <n v="1349"/>
    <n v="1467"/>
    <n v="1467"/>
    <n v="93715"/>
    <n v="83590.266940451751"/>
    <n v="1.1484590672307426"/>
    <n v="7.1163825055596736E-2"/>
    <x v="2"/>
    <x v="7"/>
  </r>
  <r>
    <x v="7"/>
    <x v="3"/>
    <x v="2"/>
    <x v="11"/>
    <n v="89"/>
    <n v="88"/>
    <n v="1397"/>
    <n v="1397"/>
    <n v="1498"/>
    <n v="1498"/>
    <n v="99904"/>
    <n v="88611.321013004796"/>
    <n v="0.99310109581917783"/>
    <n v="6.2992125984251968E-2"/>
    <x v="2"/>
    <x v="7"/>
  </r>
  <r>
    <x v="7"/>
    <x v="3"/>
    <x v="2"/>
    <x v="12"/>
    <n v="105"/>
    <n v="100"/>
    <n v="1480"/>
    <n v="1480"/>
    <n v="1615"/>
    <n v="1615"/>
    <n v="104456"/>
    <n v="92762.412046543468"/>
    <n v="1.0780228520774673"/>
    <n v="6.7567567567567571E-2"/>
    <x v="2"/>
    <x v="7"/>
  </r>
  <r>
    <x v="7"/>
    <x v="3"/>
    <x v="2"/>
    <x v="13"/>
    <n v="101"/>
    <n v="101"/>
    <n v="1418"/>
    <n v="1418"/>
    <n v="1537"/>
    <n v="1537"/>
    <n v="106212"/>
    <n v="94442.329911019842"/>
    <n v="1.0694357084917172"/>
    <n v="7.1227080394922426E-2"/>
    <x v="2"/>
    <x v="7"/>
  </r>
  <r>
    <x v="7"/>
    <x v="3"/>
    <x v="2"/>
    <x v="14"/>
    <n v="93"/>
    <n v="89"/>
    <n v="1390"/>
    <n v="1390"/>
    <n v="1499"/>
    <n v="1499"/>
    <n v="106126"/>
    <n v="93969.886379192336"/>
    <n v="0.94711192520614973"/>
    <n v="6.4028776978417259E-2"/>
    <x v="2"/>
    <x v="7"/>
  </r>
  <r>
    <x v="7"/>
    <x v="3"/>
    <x v="2"/>
    <x v="15"/>
    <n v="0"/>
    <n v="0"/>
    <n v="0"/>
    <n v="0"/>
    <n v="1414"/>
    <n v="1414"/>
    <n v="115317"/>
    <n v="101154.5106091718"/>
    <n v="0"/>
    <m/>
    <x v="2"/>
    <x v="7"/>
  </r>
  <r>
    <x v="7"/>
    <x v="3"/>
    <x v="2"/>
    <x v="16"/>
    <n v="0"/>
    <n v="0"/>
    <n v="0"/>
    <n v="0"/>
    <n v="931"/>
    <n v="931"/>
    <n v="118301"/>
    <n v="71218.329911019842"/>
    <n v="0"/>
    <m/>
    <x v="2"/>
    <x v="7"/>
  </r>
  <r>
    <x v="7"/>
    <x v="3"/>
    <x v="2"/>
    <x v="17"/>
    <m/>
    <m/>
    <m/>
    <m/>
    <m/>
    <m/>
    <m/>
    <m/>
    <m/>
    <m/>
    <x v="2"/>
    <x v="7"/>
  </r>
  <r>
    <x v="7"/>
    <x v="3"/>
    <x v="3"/>
    <x v="1"/>
    <n v="105"/>
    <n v="103"/>
    <n v="1033"/>
    <n v="1033"/>
    <n v="1141"/>
    <n v="1141"/>
    <n v="50730"/>
    <n v="44833.188227241619"/>
    <n v="2.2974052052228346"/>
    <n v="9.9709583736689256E-2"/>
    <x v="2"/>
    <x v="7"/>
  </r>
  <r>
    <x v="7"/>
    <x v="3"/>
    <x v="3"/>
    <x v="2"/>
    <n v="94"/>
    <n v="94"/>
    <n v="1032"/>
    <n v="1032"/>
    <n v="1165"/>
    <n v="1165"/>
    <n v="52204"/>
    <n v="45762.286105407256"/>
    <n v="2.054093184581812"/>
    <n v="9.1085271317829453E-2"/>
    <x v="2"/>
    <x v="7"/>
  </r>
  <r>
    <x v="7"/>
    <x v="3"/>
    <x v="3"/>
    <x v="3"/>
    <n v="104"/>
    <n v="102"/>
    <n v="1030"/>
    <n v="1030"/>
    <n v="1175"/>
    <n v="1175"/>
    <n v="54163"/>
    <n v="47586.74058863792"/>
    <n v="2.1434542214550012"/>
    <n v="9.9029126213592236E-2"/>
    <x v="2"/>
    <x v="7"/>
  </r>
  <r>
    <x v="7"/>
    <x v="3"/>
    <x v="3"/>
    <x v="4"/>
    <n v="74"/>
    <n v="73"/>
    <n v="984"/>
    <n v="984"/>
    <n v="1088"/>
    <n v="1088"/>
    <n v="54684"/>
    <n v="48331.685147159478"/>
    <n v="1.5103963327107437"/>
    <n v="7.41869918699187E-2"/>
    <x v="2"/>
    <x v="7"/>
  </r>
  <r>
    <x v="7"/>
    <x v="3"/>
    <x v="3"/>
    <x v="5"/>
    <n v="99"/>
    <n v="99"/>
    <n v="1016"/>
    <n v="1016"/>
    <n v="1087"/>
    <n v="1087"/>
    <n v="56062"/>
    <n v="49564.473648186176"/>
    <n v="1.9973983927018446"/>
    <n v="9.7440944881889757E-2"/>
    <x v="2"/>
    <x v="7"/>
  </r>
  <r>
    <x v="7"/>
    <x v="3"/>
    <x v="3"/>
    <x v="6"/>
    <n v="96"/>
    <n v="93"/>
    <n v="1040"/>
    <n v="1040"/>
    <n v="1129"/>
    <n v="1129"/>
    <n v="59661"/>
    <n v="52689.341546885698"/>
    <n v="1.7650628622345526"/>
    <n v="8.9423076923076925E-2"/>
    <x v="2"/>
    <x v="7"/>
  </r>
  <r>
    <x v="7"/>
    <x v="3"/>
    <x v="3"/>
    <x v="7"/>
    <n v="89"/>
    <n v="88"/>
    <n v="1082"/>
    <n v="1082"/>
    <n v="1167"/>
    <n v="1167"/>
    <n v="62733"/>
    <n v="54241.727583846681"/>
    <n v="1.6223672054687028"/>
    <n v="8.1330868761552683E-2"/>
    <x v="2"/>
    <x v="7"/>
  </r>
  <r>
    <x v="7"/>
    <x v="3"/>
    <x v="3"/>
    <x v="8"/>
    <n v="87"/>
    <n v="85"/>
    <n v="1069"/>
    <n v="1069"/>
    <n v="1160"/>
    <n v="1160"/>
    <n v="64987"/>
    <n v="56565.464750171115"/>
    <n v="1.5026836670645911"/>
    <n v="7.9513564078578111E-2"/>
    <x v="2"/>
    <x v="7"/>
  </r>
  <r>
    <x v="7"/>
    <x v="3"/>
    <x v="3"/>
    <x v="9"/>
    <n v="99"/>
    <n v="98"/>
    <n v="1064"/>
    <n v="1064"/>
    <n v="1149"/>
    <n v="1149"/>
    <n v="72533"/>
    <n v="63581.300479123885"/>
    <n v="1.5413336824114987"/>
    <n v="9.2105263157894732E-2"/>
    <x v="2"/>
    <x v="7"/>
  </r>
  <r>
    <x v="7"/>
    <x v="3"/>
    <x v="3"/>
    <x v="10"/>
    <n v="84"/>
    <n v="84"/>
    <n v="1057"/>
    <n v="1057"/>
    <n v="1159"/>
    <n v="1159"/>
    <n v="79825"/>
    <n v="70296.183436002742"/>
    <n v="1.194943962732673"/>
    <n v="7.9470198675496692E-2"/>
    <x v="2"/>
    <x v="7"/>
  </r>
  <r>
    <x v="7"/>
    <x v="3"/>
    <x v="3"/>
    <x v="11"/>
    <n v="75"/>
    <n v="75"/>
    <n v="1130"/>
    <n v="1130"/>
    <n v="1240"/>
    <n v="1240"/>
    <n v="85822"/>
    <n v="75303.917864476389"/>
    <n v="0.99596411616958169"/>
    <n v="6.637168141592921E-2"/>
    <x v="2"/>
    <x v="7"/>
  </r>
  <r>
    <x v="7"/>
    <x v="3"/>
    <x v="3"/>
    <x v="12"/>
    <n v="104"/>
    <n v="104"/>
    <n v="1201"/>
    <n v="1201"/>
    <n v="1299"/>
    <n v="1299"/>
    <n v="89603"/>
    <n v="78771.263518138265"/>
    <n v="1.3202784283897191"/>
    <n v="8.6594504579517076E-2"/>
    <x v="2"/>
    <x v="7"/>
  </r>
  <r>
    <x v="7"/>
    <x v="3"/>
    <x v="3"/>
    <x v="13"/>
    <n v="89"/>
    <n v="86"/>
    <n v="1165"/>
    <n v="1165"/>
    <n v="1273"/>
    <n v="1273"/>
    <n v="91556"/>
    <n v="80672.131416837787"/>
    <n v="1.0660434835374908"/>
    <n v="7.3819742489270382E-2"/>
    <x v="2"/>
    <x v="7"/>
  </r>
  <r>
    <x v="7"/>
    <x v="3"/>
    <x v="3"/>
    <x v="14"/>
    <n v="113"/>
    <n v="113"/>
    <n v="1250"/>
    <n v="1250"/>
    <n v="1365"/>
    <n v="1365"/>
    <n v="93238"/>
    <n v="81806.343600273787"/>
    <n v="1.3813109720701637"/>
    <n v="9.0399999999999994E-2"/>
    <x v="2"/>
    <x v="7"/>
  </r>
  <r>
    <x v="7"/>
    <x v="3"/>
    <x v="3"/>
    <x v="15"/>
    <n v="0"/>
    <n v="0"/>
    <n v="0"/>
    <n v="0"/>
    <n v="1172"/>
    <n v="1172"/>
    <n v="102541"/>
    <n v="88938.16290212184"/>
    <n v="0"/>
    <m/>
    <x v="2"/>
    <x v="7"/>
  </r>
  <r>
    <x v="7"/>
    <x v="3"/>
    <x v="3"/>
    <x v="16"/>
    <n v="0"/>
    <n v="0"/>
    <n v="0"/>
    <n v="0"/>
    <n v="760"/>
    <n v="760"/>
    <n v="105968"/>
    <n v="63559.364818617389"/>
    <n v="0"/>
    <m/>
    <x v="2"/>
    <x v="7"/>
  </r>
  <r>
    <x v="7"/>
    <x v="3"/>
    <x v="3"/>
    <x v="17"/>
    <m/>
    <m/>
    <m/>
    <m/>
    <m/>
    <m/>
    <m/>
    <m/>
    <m/>
    <m/>
    <x v="2"/>
    <x v="7"/>
  </r>
  <r>
    <x v="7"/>
    <x v="3"/>
    <x v="4"/>
    <x v="1"/>
    <n v="0"/>
    <n v="0"/>
    <n v="1"/>
    <n v="1"/>
    <n v="1"/>
    <n v="1"/>
    <n v="15"/>
    <n v="9.7303216974674882"/>
    <n v="0"/>
    <n v="0"/>
    <x v="2"/>
    <x v="7"/>
  </r>
  <r>
    <x v="7"/>
    <x v="3"/>
    <x v="4"/>
    <x v="2"/>
    <n v="0"/>
    <n v="0"/>
    <n v="0"/>
    <n v="0"/>
    <n v="0"/>
    <n v="0"/>
    <n v="10"/>
    <n v="9.4127310061601648"/>
    <n v="0"/>
    <m/>
    <x v="2"/>
    <x v="7"/>
  </r>
  <r>
    <x v="7"/>
    <x v="3"/>
    <x v="4"/>
    <x v="3"/>
    <n v="0"/>
    <n v="0"/>
    <n v="0"/>
    <n v="0"/>
    <n v="0"/>
    <n v="0"/>
    <n v="8"/>
    <n v="7.4058863791923342"/>
    <n v="0"/>
    <m/>
    <x v="2"/>
    <x v="7"/>
  </r>
  <r>
    <x v="7"/>
    <x v="3"/>
    <x v="4"/>
    <x v="4"/>
    <n v="0"/>
    <n v="0"/>
    <n v="0"/>
    <n v="0"/>
    <n v="0"/>
    <n v="0"/>
    <n v="4"/>
    <n v="2.8254620123203287"/>
    <n v="0"/>
    <m/>
    <x v="2"/>
    <x v="7"/>
  </r>
  <r>
    <x v="7"/>
    <x v="3"/>
    <x v="4"/>
    <x v="5"/>
    <n v="0"/>
    <n v="0"/>
    <n v="0"/>
    <n v="0"/>
    <n v="0"/>
    <n v="0"/>
    <n v="2"/>
    <n v="2.0041067761806981"/>
    <n v="0"/>
    <m/>
    <x v="2"/>
    <x v="7"/>
  </r>
  <r>
    <x v="7"/>
    <x v="3"/>
    <x v="4"/>
    <x v="6"/>
    <n v="0"/>
    <n v="0"/>
    <n v="0"/>
    <n v="0"/>
    <n v="0"/>
    <n v="0"/>
    <n v="2"/>
    <n v="1.998631074606434"/>
    <n v="0"/>
    <m/>
    <x v="2"/>
    <x v="7"/>
  </r>
  <r>
    <x v="7"/>
    <x v="3"/>
    <x v="4"/>
    <x v="7"/>
    <n v="0"/>
    <n v="0"/>
    <n v="0"/>
    <n v="0"/>
    <n v="0"/>
    <n v="0"/>
    <n v="2"/>
    <n v="1.998631074606434"/>
    <n v="0"/>
    <m/>
    <x v="2"/>
    <x v="7"/>
  </r>
  <r>
    <x v="7"/>
    <x v="3"/>
    <x v="4"/>
    <x v="8"/>
    <n v="0"/>
    <n v="0"/>
    <n v="0"/>
    <n v="0"/>
    <n v="0"/>
    <n v="0"/>
    <n v="1"/>
    <n v="0.99931553730321698"/>
    <n v="0"/>
    <m/>
    <x v="2"/>
    <x v="7"/>
  </r>
  <r>
    <x v="7"/>
    <x v="3"/>
    <x v="4"/>
    <x v="9"/>
    <n v="0"/>
    <n v="0"/>
    <n v="0"/>
    <n v="0"/>
    <n v="0"/>
    <n v="0"/>
    <n v="1"/>
    <n v="1.0020533880903491"/>
    <n v="0"/>
    <m/>
    <x v="2"/>
    <x v="7"/>
  </r>
  <r>
    <x v="7"/>
    <x v="3"/>
    <x v="4"/>
    <x v="10"/>
    <n v="0"/>
    <n v="0"/>
    <n v="0"/>
    <n v="0"/>
    <n v="0"/>
    <n v="0"/>
    <n v="3"/>
    <n v="1.6974674880219027"/>
    <n v="0"/>
    <m/>
    <x v="2"/>
    <x v="7"/>
  </r>
  <r>
    <x v="7"/>
    <x v="3"/>
    <x v="4"/>
    <x v="11"/>
    <n v="0"/>
    <n v="0"/>
    <n v="0"/>
    <n v="0"/>
    <n v="0"/>
    <n v="0"/>
    <n v="3"/>
    <n v="2.9979466119096507"/>
    <n v="0"/>
    <m/>
    <x v="2"/>
    <x v="7"/>
  </r>
  <r>
    <x v="7"/>
    <x v="3"/>
    <x v="4"/>
    <x v="12"/>
    <n v="0"/>
    <n v="0"/>
    <n v="0"/>
    <n v="0"/>
    <n v="0"/>
    <n v="0"/>
    <n v="6"/>
    <n v="5.9958932238193015"/>
    <n v="0"/>
    <m/>
    <x v="2"/>
    <x v="7"/>
  </r>
  <r>
    <x v="7"/>
    <x v="3"/>
    <x v="4"/>
    <x v="13"/>
    <n v="0"/>
    <n v="0"/>
    <n v="1"/>
    <n v="1"/>
    <n v="1"/>
    <n v="1"/>
    <n v="6"/>
    <n v="5.6016427104722792"/>
    <n v="0"/>
    <n v="0"/>
    <x v="2"/>
    <x v="7"/>
  </r>
  <r>
    <x v="7"/>
    <x v="3"/>
    <x v="4"/>
    <x v="14"/>
    <n v="0"/>
    <n v="0"/>
    <n v="0"/>
    <n v="0"/>
    <n v="0"/>
    <n v="0"/>
    <n v="7"/>
    <n v="5.9110198494182065"/>
    <n v="0"/>
    <m/>
    <x v="2"/>
    <x v="7"/>
  </r>
  <r>
    <x v="7"/>
    <x v="3"/>
    <x v="4"/>
    <x v="15"/>
    <n v="0"/>
    <n v="0"/>
    <n v="0"/>
    <n v="0"/>
    <n v="0"/>
    <n v="0"/>
    <n v="6"/>
    <n v="5.9958932238193015"/>
    <n v="0"/>
    <m/>
    <x v="2"/>
    <x v="7"/>
  </r>
  <r>
    <x v="7"/>
    <x v="3"/>
    <x v="4"/>
    <x v="16"/>
    <n v="0"/>
    <n v="0"/>
    <n v="0"/>
    <n v="0"/>
    <n v="0"/>
    <n v="0"/>
    <n v="6"/>
    <n v="3.6851471594798082"/>
    <n v="0"/>
    <m/>
    <x v="2"/>
    <x v="7"/>
  </r>
  <r>
    <x v="7"/>
    <x v="3"/>
    <x v="4"/>
    <x v="17"/>
    <m/>
    <m/>
    <m/>
    <m/>
    <m/>
    <m/>
    <m/>
    <m/>
    <m/>
    <m/>
    <x v="2"/>
    <x v="7"/>
  </r>
  <r>
    <x v="0"/>
    <x v="0"/>
    <x v="0"/>
    <x v="0"/>
    <n v="13075"/>
    <n v="11280"/>
    <n v="37814"/>
    <n v="37814"/>
    <n v="46596"/>
    <n v="46596"/>
    <n v="2820923"/>
    <n v="11256874.428473648"/>
    <n v="1.002054351025526"/>
    <n v="0.29830221611043528"/>
    <x v="2"/>
    <x v="8"/>
  </r>
  <r>
    <x v="1"/>
    <x v="1"/>
    <x v="0"/>
    <x v="0"/>
    <n v="63"/>
    <n v="56"/>
    <n v="581"/>
    <n v="581"/>
    <n v="846"/>
    <n v="846"/>
    <n v="1235788"/>
    <n v="3991040.4243668718"/>
    <n v="1.4031428912144806E-2"/>
    <n v="9.6385542168674704E-2"/>
    <x v="2"/>
    <x v="8"/>
  </r>
  <r>
    <x v="1"/>
    <x v="2"/>
    <x v="0"/>
    <x v="0"/>
    <n v="1639"/>
    <n v="1426"/>
    <n v="3921"/>
    <n v="3921"/>
    <n v="4723"/>
    <n v="4723"/>
    <n v="1492040"/>
    <n v="5079313.4099931549"/>
    <n v="0.28074660586890654"/>
    <n v="0.36368273399642947"/>
    <x v="2"/>
    <x v="8"/>
  </r>
  <r>
    <x v="1"/>
    <x v="3"/>
    <x v="0"/>
    <x v="0"/>
    <n v="11373"/>
    <n v="9798"/>
    <n v="33312"/>
    <n v="33312"/>
    <n v="41027"/>
    <n v="41027"/>
    <n v="506282"/>
    <n v="2184943.2635181383"/>
    <n v="4.4843269679339484"/>
    <n v="0.29412824207492794"/>
    <x v="2"/>
    <x v="8"/>
  </r>
  <r>
    <x v="2"/>
    <x v="0"/>
    <x v="1"/>
    <x v="0"/>
    <m/>
    <m/>
    <m/>
    <m/>
    <m/>
    <m/>
    <m/>
    <m/>
    <m/>
    <m/>
    <x v="2"/>
    <x v="8"/>
  </r>
  <r>
    <x v="2"/>
    <x v="0"/>
    <x v="2"/>
    <x v="0"/>
    <n v="6591"/>
    <n v="5666"/>
    <n v="19946"/>
    <n v="19946"/>
    <n v="24728"/>
    <n v="24728"/>
    <n v="1427914"/>
    <n v="5859077.7932922654"/>
    <n v="0.96704638509607954"/>
    <n v="0.28406698084829041"/>
    <x v="2"/>
    <x v="8"/>
  </r>
  <r>
    <x v="2"/>
    <x v="0"/>
    <x v="3"/>
    <x v="0"/>
    <n v="6484"/>
    <n v="5614"/>
    <n v="17866"/>
    <n v="17866"/>
    <n v="21866"/>
    <n v="21866"/>
    <n v="1392950"/>
    <n v="5397636.5859000683"/>
    <n v="1.0400848428115974"/>
    <n v="0.3142281428411508"/>
    <x v="2"/>
    <x v="8"/>
  </r>
  <r>
    <x v="2"/>
    <x v="0"/>
    <x v="4"/>
    <x v="0"/>
    <n v="0"/>
    <n v="0"/>
    <n v="2"/>
    <n v="2"/>
    <n v="2"/>
    <n v="2"/>
    <n v="59"/>
    <n v="160.04928131416838"/>
    <n v="0"/>
    <n v="0"/>
    <x v="2"/>
    <x v="8"/>
  </r>
  <r>
    <x v="3"/>
    <x v="1"/>
    <x v="1"/>
    <x v="0"/>
    <m/>
    <m/>
    <m/>
    <m/>
    <m/>
    <m/>
    <m/>
    <m/>
    <m/>
    <m/>
    <x v="2"/>
    <x v="8"/>
  </r>
  <r>
    <x v="3"/>
    <x v="1"/>
    <x v="2"/>
    <x v="0"/>
    <n v="29"/>
    <n v="25"/>
    <n v="200"/>
    <n v="200"/>
    <n v="301"/>
    <n v="301"/>
    <n v="618700"/>
    <n v="1986774.6091718001"/>
    <n v="1.2583208927972666E-2"/>
    <n v="0.125"/>
    <x v="2"/>
    <x v="8"/>
  </r>
  <r>
    <x v="3"/>
    <x v="1"/>
    <x v="3"/>
    <x v="0"/>
    <n v="34"/>
    <n v="31"/>
    <n v="381"/>
    <n v="381"/>
    <n v="545"/>
    <n v="545"/>
    <n v="617078"/>
    <n v="2004240.1752224504"/>
    <n v="1.5467208163592127E-2"/>
    <n v="8.1364829396325458E-2"/>
    <x v="2"/>
    <x v="8"/>
  </r>
  <r>
    <x v="3"/>
    <x v="1"/>
    <x v="4"/>
    <x v="0"/>
    <n v="0"/>
    <n v="0"/>
    <n v="0"/>
    <n v="0"/>
    <n v="0"/>
    <n v="0"/>
    <n v="10"/>
    <n v="25.639972621492127"/>
    <n v="0"/>
    <m/>
    <x v="2"/>
    <x v="8"/>
  </r>
  <r>
    <x v="3"/>
    <x v="2"/>
    <x v="1"/>
    <x v="0"/>
    <m/>
    <m/>
    <m/>
    <m/>
    <m/>
    <m/>
    <m/>
    <m/>
    <m/>
    <m/>
    <x v="2"/>
    <x v="8"/>
  </r>
  <r>
    <x v="3"/>
    <x v="2"/>
    <x v="2"/>
    <x v="0"/>
    <n v="913"/>
    <n v="777"/>
    <n v="1589"/>
    <n v="1589"/>
    <n v="1931"/>
    <n v="1931"/>
    <n v="764142"/>
    <n v="2689168.6160164271"/>
    <n v="0.28893688382805877"/>
    <n v="0.48898678414096919"/>
    <x v="2"/>
    <x v="8"/>
  </r>
  <r>
    <x v="3"/>
    <x v="2"/>
    <x v="3"/>
    <x v="0"/>
    <n v="726"/>
    <n v="649"/>
    <n v="2332"/>
    <n v="2332"/>
    <n v="2792"/>
    <n v="2792"/>
    <n v="727872"/>
    <n v="2390086.5735797398"/>
    <n v="0.27153828115437828"/>
    <n v="0.27830188679245282"/>
    <x v="2"/>
    <x v="8"/>
  </r>
  <r>
    <x v="3"/>
    <x v="2"/>
    <x v="4"/>
    <x v="0"/>
    <n v="0"/>
    <n v="0"/>
    <n v="0"/>
    <n v="0"/>
    <n v="0"/>
    <n v="0"/>
    <n v="26"/>
    <n v="58.220396988364136"/>
    <n v="0"/>
    <m/>
    <x v="2"/>
    <x v="8"/>
  </r>
  <r>
    <x v="3"/>
    <x v="3"/>
    <x v="1"/>
    <x v="0"/>
    <m/>
    <m/>
    <m/>
    <m/>
    <m/>
    <m/>
    <m/>
    <m/>
    <m/>
    <m/>
    <x v="2"/>
    <x v="8"/>
  </r>
  <r>
    <x v="3"/>
    <x v="3"/>
    <x v="2"/>
    <x v="0"/>
    <n v="5649"/>
    <n v="4864"/>
    <n v="18157"/>
    <n v="18157"/>
    <n v="22496"/>
    <n v="22496"/>
    <n v="265410"/>
    <n v="1182370.4257357975"/>
    <n v="4.1137700116045259"/>
    <n v="0.26788566393126617"/>
    <x v="2"/>
    <x v="8"/>
  </r>
  <r>
    <x v="3"/>
    <x v="3"/>
    <x v="3"/>
    <x v="0"/>
    <n v="5724"/>
    <n v="4934"/>
    <n v="15153"/>
    <n v="15153"/>
    <n v="18529"/>
    <n v="18529"/>
    <n v="240846"/>
    <n v="1002503.5756331279"/>
    <n v="4.9216782063684388"/>
    <n v="0.32561209001517849"/>
    <x v="2"/>
    <x v="8"/>
  </r>
  <r>
    <x v="3"/>
    <x v="3"/>
    <x v="4"/>
    <x v="0"/>
    <n v="0"/>
    <n v="0"/>
    <n v="2"/>
    <n v="2"/>
    <n v="2"/>
    <n v="2"/>
    <n v="26"/>
    <n v="69.262149212867897"/>
    <n v="0"/>
    <n v="0"/>
    <x v="2"/>
    <x v="8"/>
  </r>
  <r>
    <x v="4"/>
    <x v="0"/>
    <x v="0"/>
    <x v="1"/>
    <n v="890"/>
    <n v="749"/>
    <n v="2434"/>
    <n v="2434"/>
    <n v="2803"/>
    <n v="2803"/>
    <n v="748772"/>
    <n v="617509.89185489388"/>
    <n v="1.2129360353242802"/>
    <n v="0.30772391125718979"/>
    <x v="2"/>
    <x v="8"/>
  </r>
  <r>
    <x v="4"/>
    <x v="0"/>
    <x v="0"/>
    <x v="2"/>
    <n v="854"/>
    <n v="752"/>
    <n v="2462"/>
    <n v="2462"/>
    <n v="2888"/>
    <n v="2888"/>
    <n v="750800"/>
    <n v="626525.40725530463"/>
    <n v="1.2002705577326498"/>
    <n v="0.30544272948822093"/>
    <x v="2"/>
    <x v="8"/>
  </r>
  <r>
    <x v="4"/>
    <x v="0"/>
    <x v="0"/>
    <x v="3"/>
    <n v="853"/>
    <n v="739"/>
    <n v="2561"/>
    <n v="2561"/>
    <n v="2950"/>
    <n v="2950"/>
    <n v="758950"/>
    <n v="642754.40383299114"/>
    <n v="1.1497393025906308"/>
    <n v="0.28855915657946113"/>
    <x v="2"/>
    <x v="8"/>
  </r>
  <r>
    <x v="4"/>
    <x v="0"/>
    <x v="0"/>
    <x v="4"/>
    <n v="888"/>
    <n v="784"/>
    <n v="2562"/>
    <n v="2562"/>
    <n v="2867"/>
    <n v="2867"/>
    <n v="745662"/>
    <n v="627827.04175222456"/>
    <n v="1.2487515635068964"/>
    <n v="0.30601092896174864"/>
    <x v="2"/>
    <x v="8"/>
  </r>
  <r>
    <x v="4"/>
    <x v="0"/>
    <x v="0"/>
    <x v="5"/>
    <n v="849"/>
    <n v="752"/>
    <n v="2497"/>
    <n v="2497"/>
    <n v="2712"/>
    <n v="2712"/>
    <n v="730954"/>
    <n v="616191.5537303217"/>
    <n v="1.220399720586101"/>
    <n v="0.30116139367240691"/>
    <x v="2"/>
    <x v="8"/>
  </r>
  <r>
    <x v="4"/>
    <x v="0"/>
    <x v="0"/>
    <x v="6"/>
    <n v="917"/>
    <n v="795"/>
    <n v="2684"/>
    <n v="2684"/>
    <n v="2985"/>
    <n v="2985"/>
    <n v="739710"/>
    <n v="622818.3463381246"/>
    <n v="1.2764556546450849"/>
    <n v="0.29619970193740686"/>
    <x v="2"/>
    <x v="8"/>
  </r>
  <r>
    <x v="4"/>
    <x v="0"/>
    <x v="0"/>
    <x v="7"/>
    <n v="954"/>
    <n v="818"/>
    <n v="2671"/>
    <n v="2671"/>
    <n v="2939"/>
    <n v="2939"/>
    <n v="748926"/>
    <n v="621577.24845995894"/>
    <n v="1.3160069838892989"/>
    <n v="0.30625233994758516"/>
    <x v="2"/>
    <x v="8"/>
  </r>
  <r>
    <x v="4"/>
    <x v="0"/>
    <x v="0"/>
    <x v="8"/>
    <n v="925"/>
    <n v="782"/>
    <n v="2624"/>
    <n v="2624"/>
    <n v="2837"/>
    <n v="2837"/>
    <n v="740703"/>
    <n v="614635.370294319"/>
    <n v="1.2722990537064898"/>
    <n v="0.29801829268292684"/>
    <x v="2"/>
    <x v="8"/>
  </r>
  <r>
    <x v="4"/>
    <x v="0"/>
    <x v="0"/>
    <x v="9"/>
    <n v="940"/>
    <n v="816"/>
    <n v="2758"/>
    <n v="2758"/>
    <n v="2992"/>
    <n v="2992"/>
    <n v="816037"/>
    <n v="685616.0438056126"/>
    <n v="1.1901705150752775"/>
    <n v="0.29586656997824512"/>
    <x v="2"/>
    <x v="8"/>
  </r>
  <r>
    <x v="4"/>
    <x v="0"/>
    <x v="0"/>
    <x v="10"/>
    <n v="1061"/>
    <n v="911"/>
    <n v="2765"/>
    <n v="2765"/>
    <n v="3030"/>
    <n v="3030"/>
    <n v="887574"/>
    <n v="759849.68925393571"/>
    <n v="1.1989213299468116"/>
    <n v="0.32947558770343582"/>
    <x v="2"/>
    <x v="8"/>
  </r>
  <r>
    <x v="4"/>
    <x v="0"/>
    <x v="0"/>
    <x v="11"/>
    <n v="1024"/>
    <n v="880"/>
    <n v="2866"/>
    <n v="2866"/>
    <n v="3125"/>
    <n v="3125"/>
    <n v="945407"/>
    <n v="805746.1190965093"/>
    <n v="1.0921554310267758"/>
    <n v="0.30704815073272856"/>
    <x v="2"/>
    <x v="8"/>
  </r>
  <r>
    <x v="4"/>
    <x v="0"/>
    <x v="0"/>
    <x v="12"/>
    <n v="1007"/>
    <n v="887"/>
    <n v="3027"/>
    <n v="3027"/>
    <n v="3312"/>
    <n v="3312"/>
    <n v="960022"/>
    <n v="821346.35181382613"/>
    <n v="1.079934181288061"/>
    <n v="0.29302940204823258"/>
    <x v="2"/>
    <x v="8"/>
  </r>
  <r>
    <x v="4"/>
    <x v="0"/>
    <x v="0"/>
    <x v="13"/>
    <n v="941"/>
    <n v="795"/>
    <n v="2949"/>
    <n v="2949"/>
    <n v="3225"/>
    <n v="3225"/>
    <n v="988216"/>
    <n v="842420.35592060233"/>
    <n v="0.94370938975141327"/>
    <n v="0.26958290946083419"/>
    <x v="2"/>
    <x v="8"/>
  </r>
  <r>
    <x v="4"/>
    <x v="0"/>
    <x v="0"/>
    <x v="14"/>
    <n v="972"/>
    <n v="820"/>
    <n v="2954"/>
    <n v="2954"/>
    <n v="3222"/>
    <n v="3222"/>
    <n v="968173"/>
    <n v="820507.22792607802"/>
    <n v="0.99938181175154284"/>
    <n v="0.27758970886932971"/>
    <x v="2"/>
    <x v="8"/>
  </r>
  <r>
    <x v="4"/>
    <x v="0"/>
    <x v="0"/>
    <x v="15"/>
    <n v="0"/>
    <n v="0"/>
    <n v="0"/>
    <n v="0"/>
    <n v="2866"/>
    <n v="2866"/>
    <n v="1065388"/>
    <n v="901166.57084188913"/>
    <n v="0"/>
    <m/>
    <x v="2"/>
    <x v="8"/>
  </r>
  <r>
    <x v="4"/>
    <x v="0"/>
    <x v="0"/>
    <x v="16"/>
    <n v="0"/>
    <n v="0"/>
    <n v="0"/>
    <n v="0"/>
    <n v="1843"/>
    <n v="1843"/>
    <n v="1065193"/>
    <n v="630382.80629705684"/>
    <n v="0"/>
    <m/>
    <x v="2"/>
    <x v="8"/>
  </r>
  <r>
    <x v="4"/>
    <x v="0"/>
    <x v="0"/>
    <x v="17"/>
    <m/>
    <m/>
    <m/>
    <m/>
    <m/>
    <m/>
    <m/>
    <m/>
    <m/>
    <m/>
    <x v="2"/>
    <x v="8"/>
  </r>
  <r>
    <x v="5"/>
    <x v="1"/>
    <x v="0"/>
    <x v="1"/>
    <n v="3"/>
    <n v="3"/>
    <n v="37"/>
    <n v="37"/>
    <n v="58"/>
    <n v="58"/>
    <n v="292579"/>
    <n v="228104.84599589324"/>
    <n v="1.3151846848768883E-2"/>
    <n v="8.1081081081081086E-2"/>
    <x v="2"/>
    <x v="8"/>
  </r>
  <r>
    <x v="5"/>
    <x v="1"/>
    <x v="0"/>
    <x v="2"/>
    <n v="5"/>
    <n v="3"/>
    <n v="32"/>
    <n v="32"/>
    <n v="63"/>
    <n v="63"/>
    <n v="291128"/>
    <n v="230757.47022587268"/>
    <n v="1.3000662544373993E-2"/>
    <n v="9.375E-2"/>
    <x v="2"/>
    <x v="8"/>
  </r>
  <r>
    <x v="5"/>
    <x v="1"/>
    <x v="0"/>
    <x v="3"/>
    <n v="5"/>
    <n v="4"/>
    <n v="47"/>
    <n v="47"/>
    <n v="65"/>
    <n v="65"/>
    <n v="295269"/>
    <n v="237019.70157426421"/>
    <n v="1.6876234226236672E-2"/>
    <n v="8.5106382978723402E-2"/>
    <x v="2"/>
    <x v="8"/>
  </r>
  <r>
    <x v="5"/>
    <x v="1"/>
    <x v="0"/>
    <x v="4"/>
    <n v="6"/>
    <n v="6"/>
    <n v="40"/>
    <n v="40"/>
    <n v="55"/>
    <n v="55"/>
    <n v="288554"/>
    <n v="229899.18138261465"/>
    <n v="2.6098396540239831E-2"/>
    <n v="0.15"/>
    <x v="2"/>
    <x v="8"/>
  </r>
  <r>
    <x v="5"/>
    <x v="1"/>
    <x v="0"/>
    <x v="5"/>
    <n v="8"/>
    <n v="8"/>
    <n v="46"/>
    <n v="46"/>
    <n v="57"/>
    <n v="57"/>
    <n v="280648"/>
    <n v="223287.1731690623"/>
    <n v="3.5828300777236248E-2"/>
    <n v="0.17391304347826086"/>
    <x v="2"/>
    <x v="8"/>
  </r>
  <r>
    <x v="5"/>
    <x v="1"/>
    <x v="0"/>
    <x v="6"/>
    <n v="1"/>
    <n v="1"/>
    <n v="34"/>
    <n v="34"/>
    <n v="48"/>
    <n v="48"/>
    <n v="280747"/>
    <n v="222977.28678986995"/>
    <n v="4.4847617189924067E-3"/>
    <n v="2.9411764705882353E-2"/>
    <x v="2"/>
    <x v="8"/>
  </r>
  <r>
    <x v="5"/>
    <x v="1"/>
    <x v="0"/>
    <x v="7"/>
    <n v="1"/>
    <n v="1"/>
    <n v="40"/>
    <n v="40"/>
    <n v="65"/>
    <n v="65"/>
    <n v="281817"/>
    <n v="221036.68446269678"/>
    <n v="4.5241359027386463E-3"/>
    <n v="2.5000000000000001E-2"/>
    <x v="2"/>
    <x v="8"/>
  </r>
  <r>
    <x v="5"/>
    <x v="1"/>
    <x v="0"/>
    <x v="8"/>
    <n v="7"/>
    <n v="5"/>
    <n v="32"/>
    <n v="32"/>
    <n v="40"/>
    <n v="40"/>
    <n v="275455"/>
    <n v="215128.08213552361"/>
    <n v="2.3241967995838705E-2"/>
    <n v="0.15625"/>
    <x v="2"/>
    <x v="8"/>
  </r>
  <r>
    <x v="5"/>
    <x v="1"/>
    <x v="0"/>
    <x v="9"/>
    <n v="5"/>
    <n v="4"/>
    <n v="32"/>
    <n v="32"/>
    <n v="40"/>
    <n v="40"/>
    <n v="300427"/>
    <n v="239214.53798767968"/>
    <n v="1.6721391741692609E-2"/>
    <n v="0.125"/>
    <x v="2"/>
    <x v="8"/>
  </r>
  <r>
    <x v="5"/>
    <x v="1"/>
    <x v="0"/>
    <x v="10"/>
    <n v="4"/>
    <n v="4"/>
    <n v="39"/>
    <n v="39"/>
    <n v="49"/>
    <n v="49"/>
    <n v="324844"/>
    <n v="265095.95071868581"/>
    <n v="1.5088876269727391E-2"/>
    <n v="0.10256410256410256"/>
    <x v="2"/>
    <x v="8"/>
  </r>
  <r>
    <x v="5"/>
    <x v="1"/>
    <x v="0"/>
    <x v="11"/>
    <n v="6"/>
    <n v="5"/>
    <n v="49"/>
    <n v="49"/>
    <n v="55"/>
    <n v="55"/>
    <n v="344681"/>
    <n v="280626.89117043122"/>
    <n v="1.7817251864730897E-2"/>
    <n v="0.10204081632653061"/>
    <x v="2"/>
    <x v="8"/>
  </r>
  <r>
    <x v="5"/>
    <x v="1"/>
    <x v="0"/>
    <x v="12"/>
    <n v="3"/>
    <n v="3"/>
    <n v="47"/>
    <n v="47"/>
    <n v="58"/>
    <n v="58"/>
    <n v="346941"/>
    <n v="284537.86173853523"/>
    <n v="1.0543412330682133E-2"/>
    <n v="6.3829787234042548E-2"/>
    <x v="2"/>
    <x v="8"/>
  </r>
  <r>
    <x v="5"/>
    <x v="1"/>
    <x v="0"/>
    <x v="13"/>
    <n v="4"/>
    <n v="4"/>
    <n v="59"/>
    <n v="59"/>
    <n v="68"/>
    <n v="68"/>
    <n v="362710"/>
    <n v="295810.38193018478"/>
    <n v="1.3522175840819724E-2"/>
    <n v="6.7796610169491525E-2"/>
    <x v="2"/>
    <x v="8"/>
  </r>
  <r>
    <x v="5"/>
    <x v="1"/>
    <x v="0"/>
    <x v="14"/>
    <n v="5"/>
    <n v="5"/>
    <n v="47"/>
    <n v="47"/>
    <n v="55"/>
    <n v="55"/>
    <n v="351172"/>
    <n v="285633.48939082818"/>
    <n v="1.7504950174657467E-2"/>
    <n v="0.10638297872340426"/>
    <x v="2"/>
    <x v="8"/>
  </r>
  <r>
    <x v="5"/>
    <x v="1"/>
    <x v="0"/>
    <x v="15"/>
    <n v="0"/>
    <n v="0"/>
    <n v="0"/>
    <n v="0"/>
    <n v="48"/>
    <n v="48"/>
    <n v="386044"/>
    <n v="315903.35386721423"/>
    <n v="0"/>
    <m/>
    <x v="2"/>
    <x v="8"/>
  </r>
  <r>
    <x v="5"/>
    <x v="1"/>
    <x v="0"/>
    <x v="16"/>
    <n v="0"/>
    <n v="0"/>
    <n v="0"/>
    <n v="0"/>
    <n v="22"/>
    <n v="22"/>
    <n v="374687"/>
    <n v="216007.5318275154"/>
    <n v="0"/>
    <m/>
    <x v="2"/>
    <x v="8"/>
  </r>
  <r>
    <x v="5"/>
    <x v="1"/>
    <x v="0"/>
    <x v="17"/>
    <m/>
    <m/>
    <m/>
    <m/>
    <m/>
    <m/>
    <m/>
    <m/>
    <m/>
    <m/>
    <x v="2"/>
    <x v="8"/>
  </r>
  <r>
    <x v="5"/>
    <x v="2"/>
    <x v="0"/>
    <x v="1"/>
    <n v="144"/>
    <n v="123"/>
    <n v="288"/>
    <n v="288"/>
    <n v="312"/>
    <n v="312"/>
    <n v="358110"/>
    <n v="290071.43874058867"/>
    <n v="0.42403347442282691"/>
    <n v="0.42708333333333331"/>
    <x v="2"/>
    <x v="8"/>
  </r>
  <r>
    <x v="5"/>
    <x v="2"/>
    <x v="0"/>
    <x v="2"/>
    <n v="114"/>
    <n v="99"/>
    <n v="274"/>
    <n v="274"/>
    <n v="299"/>
    <n v="299"/>
    <n v="359596"/>
    <n v="294070.18206707732"/>
    <n v="0.33665432960291813"/>
    <n v="0.36131386861313869"/>
    <x v="2"/>
    <x v="8"/>
  </r>
  <r>
    <x v="5"/>
    <x v="2"/>
    <x v="0"/>
    <x v="3"/>
    <n v="103"/>
    <n v="91"/>
    <n v="265"/>
    <n v="265"/>
    <n v="288"/>
    <n v="288"/>
    <n v="361684"/>
    <n v="300375.91512662562"/>
    <n v="0.3029537170503111"/>
    <n v="0.34339622641509432"/>
    <x v="2"/>
    <x v="8"/>
  </r>
  <r>
    <x v="5"/>
    <x v="2"/>
    <x v="0"/>
    <x v="4"/>
    <n v="118"/>
    <n v="110"/>
    <n v="277"/>
    <n v="277"/>
    <n v="309"/>
    <n v="309"/>
    <n v="352907"/>
    <n v="291134.49965776864"/>
    <n v="0.3778322394951682"/>
    <n v="0.3971119133574007"/>
    <x v="2"/>
    <x v="8"/>
  </r>
  <r>
    <x v="5"/>
    <x v="2"/>
    <x v="0"/>
    <x v="5"/>
    <n v="113"/>
    <n v="90"/>
    <n v="246"/>
    <n v="246"/>
    <n v="269"/>
    <n v="269"/>
    <n v="343509"/>
    <n v="283526.58453114307"/>
    <n v="0.31743055117328595"/>
    <n v="0.36585365853658536"/>
    <x v="2"/>
    <x v="8"/>
  </r>
  <r>
    <x v="5"/>
    <x v="2"/>
    <x v="0"/>
    <x v="6"/>
    <n v="117"/>
    <n v="101"/>
    <n v="275"/>
    <n v="275"/>
    <n v="304"/>
    <n v="304"/>
    <n v="344877"/>
    <n v="283866.51334702258"/>
    <n v="0.35580103763957888"/>
    <n v="0.36727272727272725"/>
    <x v="2"/>
    <x v="8"/>
  </r>
  <r>
    <x v="5"/>
    <x v="2"/>
    <x v="0"/>
    <x v="7"/>
    <n v="112"/>
    <n v="101"/>
    <n v="286"/>
    <n v="286"/>
    <n v="314"/>
    <n v="314"/>
    <n v="347307"/>
    <n v="281705.39904175221"/>
    <n v="0.35853057961814411"/>
    <n v="0.35314685314685312"/>
    <x v="2"/>
    <x v="8"/>
  </r>
  <r>
    <x v="5"/>
    <x v="2"/>
    <x v="0"/>
    <x v="8"/>
    <n v="101"/>
    <n v="85"/>
    <n v="247"/>
    <n v="247"/>
    <n v="281"/>
    <n v="281"/>
    <n v="340684"/>
    <n v="274977.58521560574"/>
    <n v="0.30911610462122863"/>
    <n v="0.34412955465587042"/>
    <x v="2"/>
    <x v="8"/>
  </r>
  <r>
    <x v="5"/>
    <x v="2"/>
    <x v="0"/>
    <x v="9"/>
    <n v="105"/>
    <n v="92"/>
    <n v="281"/>
    <n v="281"/>
    <n v="309"/>
    <n v="309"/>
    <n v="376826"/>
    <n v="307652.59411362081"/>
    <n v="0.29903859665172527"/>
    <n v="0.32740213523131673"/>
    <x v="2"/>
    <x v="8"/>
  </r>
  <r>
    <x v="5"/>
    <x v="2"/>
    <x v="0"/>
    <x v="10"/>
    <n v="146"/>
    <n v="126"/>
    <n v="320"/>
    <n v="320"/>
    <n v="355"/>
    <n v="355"/>
    <n v="410263"/>
    <n v="340762.20944558521"/>
    <n v="0.36975931164726283"/>
    <n v="0.39374999999999999"/>
    <x v="2"/>
    <x v="8"/>
  </r>
  <r>
    <x v="5"/>
    <x v="2"/>
    <x v="0"/>
    <x v="11"/>
    <n v="124"/>
    <n v="111"/>
    <n v="290"/>
    <n v="290"/>
    <n v="332"/>
    <n v="332"/>
    <n v="437534"/>
    <n v="361087.24982888432"/>
    <n v="0.30740492790205637"/>
    <n v="0.38275862068965516"/>
    <x v="2"/>
    <x v="8"/>
  </r>
  <r>
    <x v="5"/>
    <x v="2"/>
    <x v="0"/>
    <x v="12"/>
    <n v="131"/>
    <n v="115"/>
    <n v="299"/>
    <n v="299"/>
    <n v="340"/>
    <n v="340"/>
    <n v="443268"/>
    <n v="365156.40520191647"/>
    <n v="0.31493354179672606"/>
    <n v="0.38461538461538464"/>
    <x v="2"/>
    <x v="8"/>
  </r>
  <r>
    <x v="5"/>
    <x v="2"/>
    <x v="0"/>
    <x v="13"/>
    <n v="113"/>
    <n v="101"/>
    <n v="306"/>
    <n v="306"/>
    <n v="346"/>
    <n v="346"/>
    <n v="453016"/>
    <n v="371360.56947296375"/>
    <n v="0.27197287031129763"/>
    <n v="0.33006535947712418"/>
    <x v="2"/>
    <x v="8"/>
  </r>
  <r>
    <x v="5"/>
    <x v="2"/>
    <x v="0"/>
    <x v="14"/>
    <n v="98"/>
    <n v="81"/>
    <n v="267"/>
    <n v="267"/>
    <n v="303"/>
    <n v="303"/>
    <n v="442818"/>
    <n v="358975.49897330598"/>
    <n v="0.22564214056854975"/>
    <n v="0.30337078651685395"/>
    <x v="2"/>
    <x v="8"/>
  </r>
  <r>
    <x v="5"/>
    <x v="2"/>
    <x v="0"/>
    <x v="15"/>
    <n v="0"/>
    <n v="0"/>
    <n v="0"/>
    <n v="0"/>
    <n v="232"/>
    <n v="232"/>
    <n v="490262"/>
    <n v="395054.30527036276"/>
    <n v="0"/>
    <m/>
    <x v="2"/>
    <x v="8"/>
  </r>
  <r>
    <x v="5"/>
    <x v="2"/>
    <x v="0"/>
    <x v="16"/>
    <n v="0"/>
    <n v="0"/>
    <n v="0"/>
    <n v="0"/>
    <n v="130"/>
    <n v="130"/>
    <n v="486429"/>
    <n v="279536.45995893225"/>
    <n v="0"/>
    <m/>
    <x v="2"/>
    <x v="8"/>
  </r>
  <r>
    <x v="5"/>
    <x v="2"/>
    <x v="0"/>
    <x v="17"/>
    <m/>
    <m/>
    <m/>
    <m/>
    <m/>
    <m/>
    <m/>
    <m/>
    <m/>
    <m/>
    <x v="2"/>
    <x v="8"/>
  </r>
  <r>
    <x v="5"/>
    <x v="3"/>
    <x v="0"/>
    <x v="1"/>
    <n v="743"/>
    <n v="623"/>
    <n v="2109"/>
    <n v="2109"/>
    <n v="2433"/>
    <n v="2433"/>
    <n v="111534"/>
    <n v="99238.899383983575"/>
    <n v="6.2777802239566913"/>
    <n v="0.29540066382171648"/>
    <x v="2"/>
    <x v="8"/>
  </r>
  <r>
    <x v="5"/>
    <x v="3"/>
    <x v="0"/>
    <x v="2"/>
    <n v="735"/>
    <n v="650"/>
    <n v="2156"/>
    <n v="2156"/>
    <n v="2526"/>
    <n v="2526"/>
    <n v="115072"/>
    <n v="101595.49897330595"/>
    <n v="6.397921232423756"/>
    <n v="0.30148423005565861"/>
    <x v="2"/>
    <x v="8"/>
  </r>
  <r>
    <x v="5"/>
    <x v="3"/>
    <x v="0"/>
    <x v="3"/>
    <n v="745"/>
    <n v="644"/>
    <n v="2249"/>
    <n v="2249"/>
    <n v="2597"/>
    <n v="2597"/>
    <n v="118780"/>
    <n v="105246.91033538672"/>
    <n v="6.1189444701776736"/>
    <n v="0.2863494886616274"/>
    <x v="2"/>
    <x v="8"/>
  </r>
  <r>
    <x v="5"/>
    <x v="3"/>
    <x v="0"/>
    <x v="4"/>
    <n v="764"/>
    <n v="668"/>
    <n v="2245"/>
    <n v="2245"/>
    <n v="2503"/>
    <n v="2503"/>
    <n v="120170"/>
    <n v="106713.7850787132"/>
    <n v="6.2597348553167356"/>
    <n v="0.29755011135857462"/>
    <x v="2"/>
    <x v="8"/>
  </r>
  <r>
    <x v="5"/>
    <x v="3"/>
    <x v="0"/>
    <x v="5"/>
    <n v="728"/>
    <n v="654"/>
    <n v="2205"/>
    <n v="2205"/>
    <n v="2386"/>
    <n v="2386"/>
    <n v="122929"/>
    <n v="109347.27994524299"/>
    <n v="5.9809443849677706"/>
    <n v="0.2965986394557823"/>
    <x v="2"/>
    <x v="8"/>
  </r>
  <r>
    <x v="5"/>
    <x v="3"/>
    <x v="0"/>
    <x v="6"/>
    <n v="799"/>
    <n v="693"/>
    <n v="2375"/>
    <n v="2375"/>
    <n v="2633"/>
    <n v="2633"/>
    <n v="130562"/>
    <n v="115878.57357973991"/>
    <n v="5.9803980890662549"/>
    <n v="0.29178947368421054"/>
    <x v="2"/>
    <x v="8"/>
  </r>
  <r>
    <x v="5"/>
    <x v="3"/>
    <x v="0"/>
    <x v="7"/>
    <n v="841"/>
    <n v="716"/>
    <n v="2345"/>
    <n v="2345"/>
    <n v="2560"/>
    <n v="2560"/>
    <n v="137049"/>
    <n v="118733.08145106092"/>
    <n v="6.0303328377367089"/>
    <n v="0.30533049040511728"/>
    <x v="2"/>
    <x v="8"/>
  </r>
  <r>
    <x v="5"/>
    <x v="3"/>
    <x v="0"/>
    <x v="8"/>
    <n v="817"/>
    <n v="692"/>
    <n v="2345"/>
    <n v="2345"/>
    <n v="2516"/>
    <n v="2516"/>
    <n v="141796"/>
    <n v="124420.64065708419"/>
    <n v="5.5617781450524886"/>
    <n v="0.29509594882729212"/>
    <x v="2"/>
    <x v="8"/>
  </r>
  <r>
    <x v="5"/>
    <x v="3"/>
    <x v="0"/>
    <x v="9"/>
    <n v="830"/>
    <n v="720"/>
    <n v="2445"/>
    <n v="2445"/>
    <n v="2643"/>
    <n v="2643"/>
    <n v="157095"/>
    <n v="138640.28473648187"/>
    <n v="5.1932957391751433"/>
    <n v="0.29447852760736198"/>
    <x v="2"/>
    <x v="8"/>
  </r>
  <r>
    <x v="5"/>
    <x v="3"/>
    <x v="0"/>
    <x v="10"/>
    <n v="911"/>
    <n v="781"/>
    <n v="2406"/>
    <n v="2406"/>
    <n v="2626"/>
    <n v="2626"/>
    <n v="173543"/>
    <n v="153888.14784394251"/>
    <n v="5.0751146916915895"/>
    <n v="0.32460515378221116"/>
    <x v="2"/>
    <x v="8"/>
  </r>
  <r>
    <x v="5"/>
    <x v="3"/>
    <x v="0"/>
    <x v="11"/>
    <n v="894"/>
    <n v="764"/>
    <n v="2527"/>
    <n v="2527"/>
    <n v="2738"/>
    <n v="2738"/>
    <n v="185729"/>
    <n v="163918.2368240931"/>
    <n v="4.6608602849960956"/>
    <n v="0.30233478432924416"/>
    <x v="2"/>
    <x v="8"/>
  </r>
  <r>
    <x v="5"/>
    <x v="3"/>
    <x v="0"/>
    <x v="12"/>
    <n v="873"/>
    <n v="769"/>
    <n v="2681"/>
    <n v="2681"/>
    <n v="2914"/>
    <n v="2914"/>
    <n v="194065"/>
    <n v="171539.67145790556"/>
    <n v="4.4829280216308822"/>
    <n v="0.28683327116747481"/>
    <x v="2"/>
    <x v="8"/>
  </r>
  <r>
    <x v="5"/>
    <x v="3"/>
    <x v="0"/>
    <x v="13"/>
    <n v="824"/>
    <n v="690"/>
    <n v="2584"/>
    <n v="2584"/>
    <n v="2811"/>
    <n v="2811"/>
    <n v="197774"/>
    <n v="175120.06297056811"/>
    <n v="3.9401539052436623"/>
    <n v="0.26702786377708976"/>
    <x v="2"/>
    <x v="8"/>
  </r>
  <r>
    <x v="5"/>
    <x v="3"/>
    <x v="0"/>
    <x v="14"/>
    <n v="869"/>
    <n v="734"/>
    <n v="2640"/>
    <n v="2640"/>
    <n v="2864"/>
    <n v="2864"/>
    <n v="199371"/>
    <n v="175782.14099931554"/>
    <n v="4.1756232790614263"/>
    <n v="0.27803030303030302"/>
    <x v="2"/>
    <x v="8"/>
  </r>
  <r>
    <x v="5"/>
    <x v="3"/>
    <x v="0"/>
    <x v="15"/>
    <n v="0"/>
    <n v="0"/>
    <n v="0"/>
    <n v="0"/>
    <n v="2586"/>
    <n v="2586"/>
    <n v="217864"/>
    <n v="190098.66940451745"/>
    <n v="0"/>
    <m/>
    <x v="2"/>
    <x v="8"/>
  </r>
  <r>
    <x v="5"/>
    <x v="3"/>
    <x v="0"/>
    <x v="16"/>
    <n v="0"/>
    <n v="0"/>
    <n v="0"/>
    <n v="0"/>
    <n v="1691"/>
    <n v="1691"/>
    <n v="224275"/>
    <n v="134781.37987679671"/>
    <n v="0"/>
    <m/>
    <x v="2"/>
    <x v="8"/>
  </r>
  <r>
    <x v="5"/>
    <x v="3"/>
    <x v="0"/>
    <x v="17"/>
    <m/>
    <m/>
    <m/>
    <m/>
    <m/>
    <m/>
    <m/>
    <m/>
    <m/>
    <m/>
    <x v="2"/>
    <x v="8"/>
  </r>
  <r>
    <x v="6"/>
    <x v="0"/>
    <x v="1"/>
    <x v="1"/>
    <m/>
    <m/>
    <m/>
    <m/>
    <m/>
    <m/>
    <m/>
    <m/>
    <m/>
    <m/>
    <x v="2"/>
    <x v="8"/>
  </r>
  <r>
    <x v="6"/>
    <x v="0"/>
    <x v="1"/>
    <x v="2"/>
    <m/>
    <m/>
    <m/>
    <m/>
    <m/>
    <m/>
    <m/>
    <m/>
    <m/>
    <m/>
    <x v="2"/>
    <x v="8"/>
  </r>
  <r>
    <x v="6"/>
    <x v="0"/>
    <x v="1"/>
    <x v="3"/>
    <m/>
    <m/>
    <m/>
    <m/>
    <m/>
    <m/>
    <m/>
    <m/>
    <m/>
    <m/>
    <x v="2"/>
    <x v="8"/>
  </r>
  <r>
    <x v="6"/>
    <x v="0"/>
    <x v="1"/>
    <x v="4"/>
    <m/>
    <m/>
    <m/>
    <m/>
    <m/>
    <m/>
    <m/>
    <m/>
    <m/>
    <m/>
    <x v="2"/>
    <x v="8"/>
  </r>
  <r>
    <x v="6"/>
    <x v="0"/>
    <x v="1"/>
    <x v="5"/>
    <m/>
    <m/>
    <m/>
    <m/>
    <m/>
    <m/>
    <m/>
    <m/>
    <m/>
    <m/>
    <x v="2"/>
    <x v="8"/>
  </r>
  <r>
    <x v="6"/>
    <x v="0"/>
    <x v="1"/>
    <x v="6"/>
    <m/>
    <m/>
    <m/>
    <m/>
    <m/>
    <m/>
    <m/>
    <m/>
    <m/>
    <m/>
    <x v="2"/>
    <x v="8"/>
  </r>
  <r>
    <x v="6"/>
    <x v="0"/>
    <x v="1"/>
    <x v="7"/>
    <m/>
    <m/>
    <m/>
    <m/>
    <m/>
    <m/>
    <m/>
    <m/>
    <m/>
    <m/>
    <x v="2"/>
    <x v="8"/>
  </r>
  <r>
    <x v="6"/>
    <x v="0"/>
    <x v="1"/>
    <x v="8"/>
    <m/>
    <m/>
    <m/>
    <m/>
    <m/>
    <m/>
    <m/>
    <m/>
    <m/>
    <m/>
    <x v="2"/>
    <x v="8"/>
  </r>
  <r>
    <x v="6"/>
    <x v="0"/>
    <x v="1"/>
    <x v="9"/>
    <m/>
    <m/>
    <m/>
    <m/>
    <m/>
    <m/>
    <m/>
    <m/>
    <m/>
    <m/>
    <x v="2"/>
    <x v="8"/>
  </r>
  <r>
    <x v="6"/>
    <x v="0"/>
    <x v="1"/>
    <x v="10"/>
    <m/>
    <m/>
    <m/>
    <m/>
    <m/>
    <m/>
    <m/>
    <m/>
    <m/>
    <m/>
    <x v="2"/>
    <x v="8"/>
  </r>
  <r>
    <x v="6"/>
    <x v="0"/>
    <x v="1"/>
    <x v="11"/>
    <m/>
    <m/>
    <m/>
    <m/>
    <m/>
    <m/>
    <m/>
    <m/>
    <m/>
    <m/>
    <x v="2"/>
    <x v="8"/>
  </r>
  <r>
    <x v="6"/>
    <x v="0"/>
    <x v="1"/>
    <x v="12"/>
    <m/>
    <m/>
    <m/>
    <m/>
    <m/>
    <m/>
    <m/>
    <m/>
    <m/>
    <m/>
    <x v="2"/>
    <x v="8"/>
  </r>
  <r>
    <x v="6"/>
    <x v="0"/>
    <x v="1"/>
    <x v="13"/>
    <m/>
    <m/>
    <m/>
    <m/>
    <m/>
    <m/>
    <m/>
    <m/>
    <m/>
    <m/>
    <x v="2"/>
    <x v="8"/>
  </r>
  <r>
    <x v="6"/>
    <x v="0"/>
    <x v="1"/>
    <x v="14"/>
    <m/>
    <m/>
    <m/>
    <m/>
    <m/>
    <m/>
    <m/>
    <m/>
    <m/>
    <m/>
    <x v="2"/>
    <x v="8"/>
  </r>
  <r>
    <x v="6"/>
    <x v="0"/>
    <x v="1"/>
    <x v="15"/>
    <m/>
    <m/>
    <m/>
    <m/>
    <m/>
    <m/>
    <m/>
    <m/>
    <m/>
    <m/>
    <x v="2"/>
    <x v="8"/>
  </r>
  <r>
    <x v="6"/>
    <x v="0"/>
    <x v="1"/>
    <x v="16"/>
    <m/>
    <m/>
    <m/>
    <m/>
    <m/>
    <m/>
    <m/>
    <m/>
    <m/>
    <m/>
    <x v="2"/>
    <x v="8"/>
  </r>
  <r>
    <x v="6"/>
    <x v="0"/>
    <x v="1"/>
    <x v="17"/>
    <m/>
    <m/>
    <m/>
    <m/>
    <m/>
    <m/>
    <m/>
    <m/>
    <m/>
    <m/>
    <x v="2"/>
    <x v="8"/>
  </r>
  <r>
    <x v="6"/>
    <x v="0"/>
    <x v="2"/>
    <x v="1"/>
    <n v="424"/>
    <n v="350"/>
    <n v="1213"/>
    <n v="1213"/>
    <n v="1445"/>
    <n v="1445"/>
    <n v="389959"/>
    <n v="322284.5557837098"/>
    <n v="1.0859968115719776"/>
    <n v="0.28854080791426218"/>
    <x v="2"/>
    <x v="8"/>
  </r>
  <r>
    <x v="6"/>
    <x v="0"/>
    <x v="2"/>
    <x v="2"/>
    <n v="428"/>
    <n v="372"/>
    <n v="1249"/>
    <n v="1249"/>
    <n v="1511"/>
    <n v="1511"/>
    <n v="391348"/>
    <n v="327802.86652977415"/>
    <n v="1.1348283922532796"/>
    <n v="0.29783827061649321"/>
    <x v="2"/>
    <x v="8"/>
  </r>
  <r>
    <x v="6"/>
    <x v="0"/>
    <x v="2"/>
    <x v="3"/>
    <n v="434"/>
    <n v="377"/>
    <n v="1345"/>
    <n v="1345"/>
    <n v="1565"/>
    <n v="1565"/>
    <n v="395552"/>
    <n v="336371.22245037643"/>
    <n v="1.1207855334759422"/>
    <n v="0.28029739776951673"/>
    <x v="2"/>
    <x v="8"/>
  </r>
  <r>
    <x v="6"/>
    <x v="0"/>
    <x v="2"/>
    <x v="4"/>
    <n v="445"/>
    <n v="397"/>
    <n v="1391"/>
    <n v="1391"/>
    <n v="1563"/>
    <n v="1563"/>
    <n v="388527"/>
    <n v="328626.73785078712"/>
    <n v="1.2080575141157801"/>
    <n v="0.28540618260244427"/>
    <x v="2"/>
    <x v="8"/>
  </r>
  <r>
    <x v="6"/>
    <x v="0"/>
    <x v="2"/>
    <x v="5"/>
    <n v="425"/>
    <n v="372"/>
    <n v="1298"/>
    <n v="1298"/>
    <n v="1425"/>
    <n v="1425"/>
    <n v="380234"/>
    <n v="322155.49349760439"/>
    <n v="1.1547218889898156"/>
    <n v="0.28659476117103233"/>
    <x v="2"/>
    <x v="8"/>
  </r>
  <r>
    <x v="6"/>
    <x v="0"/>
    <x v="2"/>
    <x v="6"/>
    <n v="482"/>
    <n v="411"/>
    <n v="1462"/>
    <n v="1462"/>
    <n v="1646"/>
    <n v="1646"/>
    <n v="384511"/>
    <n v="325392.05475701572"/>
    <n v="1.2630916889071291"/>
    <n v="0.2811217510259918"/>
    <x v="2"/>
    <x v="8"/>
  </r>
  <r>
    <x v="6"/>
    <x v="0"/>
    <x v="2"/>
    <x v="7"/>
    <n v="483"/>
    <n v="415"/>
    <n v="1395"/>
    <n v="1395"/>
    <n v="1551"/>
    <n v="1551"/>
    <n v="389417"/>
    <n v="324402.63381245721"/>
    <n v="1.2792744470746766"/>
    <n v="0.29749103942652327"/>
    <x v="2"/>
    <x v="8"/>
  </r>
  <r>
    <x v="6"/>
    <x v="0"/>
    <x v="2"/>
    <x v="8"/>
    <n v="452"/>
    <n v="394"/>
    <n v="1391"/>
    <n v="1391"/>
    <n v="1489"/>
    <n v="1489"/>
    <n v="385329"/>
    <n v="321579.39219712524"/>
    <n v="1.2252028878718746"/>
    <n v="0.28324946081955427"/>
    <x v="2"/>
    <x v="8"/>
  </r>
  <r>
    <x v="6"/>
    <x v="0"/>
    <x v="2"/>
    <x v="9"/>
    <n v="494"/>
    <n v="435"/>
    <n v="1513"/>
    <n v="1513"/>
    <n v="1642"/>
    <n v="1642"/>
    <n v="422623"/>
    <n v="356953.99041752226"/>
    <n v="1.2186444518835293"/>
    <n v="0.28750826173165894"/>
    <x v="2"/>
    <x v="8"/>
  </r>
  <r>
    <x v="6"/>
    <x v="0"/>
    <x v="2"/>
    <x v="10"/>
    <n v="527"/>
    <n v="454"/>
    <n v="1485"/>
    <n v="1485"/>
    <n v="1625"/>
    <n v="1625"/>
    <n v="461422"/>
    <n v="397872.15879534563"/>
    <n v="1.1410700396192461"/>
    <n v="0.30572390572390573"/>
    <x v="2"/>
    <x v="8"/>
  </r>
  <r>
    <x v="6"/>
    <x v="0"/>
    <x v="2"/>
    <x v="11"/>
    <n v="543"/>
    <n v="455"/>
    <n v="1533"/>
    <n v="1533"/>
    <n v="1654"/>
    <n v="1654"/>
    <n v="490815"/>
    <n v="420682.74606433947"/>
    <n v="1.0815751400710216"/>
    <n v="0.29680365296803651"/>
    <x v="2"/>
    <x v="8"/>
  </r>
  <r>
    <x v="6"/>
    <x v="0"/>
    <x v="2"/>
    <x v="12"/>
    <n v="503"/>
    <n v="444"/>
    <n v="1604"/>
    <n v="1604"/>
    <n v="1757"/>
    <n v="1757"/>
    <n v="496978"/>
    <n v="427627.23340177961"/>
    <n v="1.0382874740412926"/>
    <n v="0.27680798004987534"/>
    <x v="2"/>
    <x v="8"/>
  </r>
  <r>
    <x v="6"/>
    <x v="0"/>
    <x v="2"/>
    <x v="13"/>
    <n v="458"/>
    <n v="383"/>
    <n v="1565"/>
    <n v="1565"/>
    <n v="1706"/>
    <n v="1706"/>
    <n v="511576"/>
    <n v="438308.04106776183"/>
    <n v="0.87381467852374795"/>
    <n v="0.24472843450479234"/>
    <x v="2"/>
    <x v="8"/>
  </r>
  <r>
    <x v="6"/>
    <x v="0"/>
    <x v="2"/>
    <x v="14"/>
    <n v="493"/>
    <n v="407"/>
    <n v="1502"/>
    <n v="1502"/>
    <n v="1625"/>
    <n v="1625"/>
    <n v="497532"/>
    <n v="423237.47843942506"/>
    <n v="0.96163506478845773"/>
    <n v="0.27097203728362185"/>
    <x v="2"/>
    <x v="8"/>
  </r>
  <r>
    <x v="6"/>
    <x v="0"/>
    <x v="2"/>
    <x v="15"/>
    <n v="0"/>
    <n v="0"/>
    <n v="0"/>
    <n v="0"/>
    <n v="1524"/>
    <n v="1524"/>
    <n v="544959"/>
    <n v="463681.91649555101"/>
    <n v="0"/>
    <m/>
    <x v="2"/>
    <x v="8"/>
  </r>
  <r>
    <x v="6"/>
    <x v="0"/>
    <x v="2"/>
    <x v="16"/>
    <n v="0"/>
    <n v="0"/>
    <n v="0"/>
    <n v="0"/>
    <n v="1000"/>
    <n v="1000"/>
    <n v="543332"/>
    <n v="322099.27173169062"/>
    <n v="0"/>
    <m/>
    <x v="2"/>
    <x v="8"/>
  </r>
  <r>
    <x v="6"/>
    <x v="0"/>
    <x v="2"/>
    <x v="17"/>
    <m/>
    <m/>
    <m/>
    <m/>
    <m/>
    <m/>
    <m/>
    <m/>
    <m/>
    <m/>
    <x v="2"/>
    <x v="8"/>
  </r>
  <r>
    <x v="6"/>
    <x v="0"/>
    <x v="3"/>
    <x v="1"/>
    <n v="466"/>
    <n v="399"/>
    <n v="1220"/>
    <n v="1220"/>
    <n v="1357"/>
    <n v="1357"/>
    <n v="358781"/>
    <n v="295203.63312799454"/>
    <n v="1.351609381538341"/>
    <n v="0.32704918032786884"/>
    <x v="2"/>
    <x v="8"/>
  </r>
  <r>
    <x v="6"/>
    <x v="0"/>
    <x v="3"/>
    <x v="2"/>
    <n v="426"/>
    <n v="380"/>
    <n v="1213"/>
    <n v="1213"/>
    <n v="1377"/>
    <n v="1377"/>
    <n v="359431"/>
    <n v="298704.26009582478"/>
    <n v="1.2721613005388521"/>
    <n v="0.31327287716405605"/>
    <x v="2"/>
    <x v="8"/>
  </r>
  <r>
    <x v="6"/>
    <x v="0"/>
    <x v="3"/>
    <x v="3"/>
    <n v="419"/>
    <n v="362"/>
    <n v="1216"/>
    <n v="1216"/>
    <n v="1385"/>
    <n v="1385"/>
    <n v="363379"/>
    <n v="306367.50171115674"/>
    <n v="1.1815874659620182"/>
    <n v="0.29769736842105265"/>
    <x v="2"/>
    <x v="8"/>
  </r>
  <r>
    <x v="6"/>
    <x v="0"/>
    <x v="3"/>
    <x v="4"/>
    <n v="443"/>
    <n v="387"/>
    <n v="1171"/>
    <n v="1171"/>
    <n v="1304"/>
    <n v="1304"/>
    <n v="357123"/>
    <n v="299192.47364818619"/>
    <n v="1.2934817352894536"/>
    <n v="0.33048676345004269"/>
    <x v="2"/>
    <x v="8"/>
  </r>
  <r>
    <x v="6"/>
    <x v="0"/>
    <x v="3"/>
    <x v="5"/>
    <n v="424"/>
    <n v="380"/>
    <n v="1199"/>
    <n v="1199"/>
    <n v="1287"/>
    <n v="1287"/>
    <n v="350714"/>
    <n v="294030.21218343603"/>
    <n v="1.2923841981344766"/>
    <n v="0.31693077564637195"/>
    <x v="2"/>
    <x v="8"/>
  </r>
  <r>
    <x v="6"/>
    <x v="0"/>
    <x v="3"/>
    <x v="6"/>
    <n v="435"/>
    <n v="384"/>
    <n v="1222"/>
    <n v="1222"/>
    <n v="1339"/>
    <n v="1339"/>
    <n v="355192"/>
    <n v="297421.62902121834"/>
    <n v="1.2910964184538343"/>
    <n v="0.31423895253682488"/>
    <x v="2"/>
    <x v="8"/>
  </r>
  <r>
    <x v="6"/>
    <x v="0"/>
    <x v="3"/>
    <x v="7"/>
    <n v="471"/>
    <n v="403"/>
    <n v="1276"/>
    <n v="1276"/>
    <n v="1388"/>
    <n v="1388"/>
    <n v="359502"/>
    <n v="297168.54209445586"/>
    <n v="1.3561327762341187"/>
    <n v="0.31583072100313481"/>
    <x v="2"/>
    <x v="8"/>
  </r>
  <r>
    <x v="6"/>
    <x v="0"/>
    <x v="3"/>
    <x v="8"/>
    <n v="473"/>
    <n v="388"/>
    <n v="1233"/>
    <n v="1233"/>
    <n v="1348"/>
    <n v="1348"/>
    <n v="355368"/>
    <n v="293052.14236824092"/>
    <n v="1.3239964631019496"/>
    <n v="0.31467964314679642"/>
    <x v="2"/>
    <x v="8"/>
  </r>
  <r>
    <x v="6"/>
    <x v="0"/>
    <x v="3"/>
    <x v="9"/>
    <n v="446"/>
    <n v="381"/>
    <n v="1245"/>
    <n v="1245"/>
    <n v="1350"/>
    <n v="1350"/>
    <n v="393407"/>
    <n v="328656.20807665982"/>
    <n v="1.1592660982418772"/>
    <n v="0.30602409638554218"/>
    <x v="2"/>
    <x v="8"/>
  </r>
  <r>
    <x v="6"/>
    <x v="0"/>
    <x v="3"/>
    <x v="10"/>
    <n v="534"/>
    <n v="457"/>
    <n v="1280"/>
    <n v="1280"/>
    <n v="1405"/>
    <n v="1405"/>
    <n v="426142"/>
    <n v="361968.77481177275"/>
    <n v="1.2625398426636232"/>
    <n v="0.35703125000000002"/>
    <x v="2"/>
    <x v="8"/>
  </r>
  <r>
    <x v="6"/>
    <x v="0"/>
    <x v="3"/>
    <x v="11"/>
    <n v="481"/>
    <n v="425"/>
    <n v="1333"/>
    <n v="1333"/>
    <n v="1471"/>
    <n v="1471"/>
    <n v="454581"/>
    <n v="385053.88090349076"/>
    <n v="1.103741634814275"/>
    <n v="0.31882970742685673"/>
    <x v="2"/>
    <x v="8"/>
  </r>
  <r>
    <x v="6"/>
    <x v="0"/>
    <x v="3"/>
    <x v="12"/>
    <n v="504"/>
    <n v="443"/>
    <n v="1423"/>
    <n v="1423"/>
    <n v="1555"/>
    <n v="1555"/>
    <n v="463032"/>
    <n v="393707.56741957564"/>
    <n v="1.1252006226435907"/>
    <n v="0.31131412508784256"/>
    <x v="2"/>
    <x v="8"/>
  </r>
  <r>
    <x v="6"/>
    <x v="0"/>
    <x v="3"/>
    <x v="13"/>
    <n v="483"/>
    <n v="412"/>
    <n v="1383"/>
    <n v="1383"/>
    <n v="1518"/>
    <n v="1518"/>
    <n v="476626"/>
    <n v="404099.61396303901"/>
    <n v="1.0195505904088382"/>
    <n v="0.29790310918293567"/>
    <x v="2"/>
    <x v="8"/>
  </r>
  <r>
    <x v="6"/>
    <x v="0"/>
    <x v="3"/>
    <x v="14"/>
    <n v="479"/>
    <n v="413"/>
    <n v="1452"/>
    <n v="1452"/>
    <n v="1597"/>
    <n v="1597"/>
    <n v="470627"/>
    <n v="397258.34086242301"/>
    <n v="1.0396257485831584"/>
    <n v="0.284435261707989"/>
    <x v="2"/>
    <x v="8"/>
  </r>
  <r>
    <x v="6"/>
    <x v="0"/>
    <x v="3"/>
    <x v="15"/>
    <n v="0"/>
    <n v="0"/>
    <n v="0"/>
    <n v="0"/>
    <n v="1342"/>
    <n v="1342"/>
    <n v="520419"/>
    <n v="437474.99520876113"/>
    <n v="0"/>
    <m/>
    <x v="2"/>
    <x v="8"/>
  </r>
  <r>
    <x v="6"/>
    <x v="0"/>
    <x v="3"/>
    <x v="16"/>
    <n v="0"/>
    <n v="0"/>
    <n v="0"/>
    <n v="0"/>
    <n v="843"/>
    <n v="843"/>
    <n v="521849"/>
    <n v="308276.81040383299"/>
    <n v="0"/>
    <m/>
    <x v="2"/>
    <x v="8"/>
  </r>
  <r>
    <x v="6"/>
    <x v="0"/>
    <x v="3"/>
    <x v="17"/>
    <m/>
    <m/>
    <m/>
    <m/>
    <m/>
    <m/>
    <m/>
    <m/>
    <m/>
    <m/>
    <x v="2"/>
    <x v="8"/>
  </r>
  <r>
    <x v="6"/>
    <x v="0"/>
    <x v="4"/>
    <x v="1"/>
    <n v="0"/>
    <n v="0"/>
    <n v="1"/>
    <n v="1"/>
    <n v="1"/>
    <n v="1"/>
    <n v="32"/>
    <n v="21.702943189596166"/>
    <n v="0"/>
    <n v="0"/>
    <x v="2"/>
    <x v="8"/>
  </r>
  <r>
    <x v="6"/>
    <x v="0"/>
    <x v="4"/>
    <x v="2"/>
    <n v="0"/>
    <n v="0"/>
    <n v="0"/>
    <n v="0"/>
    <n v="0"/>
    <n v="0"/>
    <n v="21"/>
    <n v="18.28062970568104"/>
    <n v="0"/>
    <m/>
    <x v="2"/>
    <x v="8"/>
  </r>
  <r>
    <x v="6"/>
    <x v="0"/>
    <x v="4"/>
    <x v="3"/>
    <n v="0"/>
    <n v="0"/>
    <n v="0"/>
    <n v="0"/>
    <n v="0"/>
    <n v="0"/>
    <n v="19"/>
    <n v="15.679671457905544"/>
    <n v="0"/>
    <m/>
    <x v="2"/>
    <x v="8"/>
  </r>
  <r>
    <x v="6"/>
    <x v="0"/>
    <x v="4"/>
    <x v="4"/>
    <n v="0"/>
    <n v="0"/>
    <n v="0"/>
    <n v="0"/>
    <n v="0"/>
    <n v="0"/>
    <n v="12"/>
    <n v="7.83025325119781"/>
    <n v="0"/>
    <m/>
    <x v="2"/>
    <x v="8"/>
  </r>
  <r>
    <x v="6"/>
    <x v="0"/>
    <x v="4"/>
    <x v="5"/>
    <n v="0"/>
    <n v="0"/>
    <n v="0"/>
    <n v="0"/>
    <n v="0"/>
    <n v="0"/>
    <n v="6"/>
    <n v="5.848049281314168"/>
    <n v="0"/>
    <m/>
    <x v="2"/>
    <x v="8"/>
  </r>
  <r>
    <x v="6"/>
    <x v="0"/>
    <x v="4"/>
    <x v="6"/>
    <n v="0"/>
    <n v="0"/>
    <n v="0"/>
    <n v="0"/>
    <n v="0"/>
    <n v="0"/>
    <n v="7"/>
    <n v="4.6625598904859684"/>
    <n v="0"/>
    <m/>
    <x v="2"/>
    <x v="8"/>
  </r>
  <r>
    <x v="6"/>
    <x v="0"/>
    <x v="4"/>
    <x v="7"/>
    <n v="0"/>
    <n v="0"/>
    <n v="0"/>
    <n v="0"/>
    <n v="0"/>
    <n v="0"/>
    <n v="7"/>
    <n v="6.0725530458590002"/>
    <n v="0"/>
    <m/>
    <x v="2"/>
    <x v="8"/>
  </r>
  <r>
    <x v="6"/>
    <x v="0"/>
    <x v="4"/>
    <x v="8"/>
    <n v="0"/>
    <n v="0"/>
    <n v="0"/>
    <n v="0"/>
    <n v="0"/>
    <n v="0"/>
    <n v="6"/>
    <n v="3.8357289527720737"/>
    <n v="0"/>
    <m/>
    <x v="2"/>
    <x v="8"/>
  </r>
  <r>
    <x v="6"/>
    <x v="0"/>
    <x v="4"/>
    <x v="9"/>
    <n v="0"/>
    <n v="0"/>
    <n v="0"/>
    <n v="0"/>
    <n v="0"/>
    <n v="0"/>
    <n v="7"/>
    <n v="5.8453114305270359"/>
    <n v="0"/>
    <m/>
    <x v="2"/>
    <x v="8"/>
  </r>
  <r>
    <x v="6"/>
    <x v="0"/>
    <x v="4"/>
    <x v="10"/>
    <n v="0"/>
    <n v="0"/>
    <n v="0"/>
    <n v="0"/>
    <n v="0"/>
    <n v="0"/>
    <n v="10"/>
    <n v="8.7556468172484596"/>
    <n v="0"/>
    <m/>
    <x v="2"/>
    <x v="8"/>
  </r>
  <r>
    <x v="6"/>
    <x v="0"/>
    <x v="4"/>
    <x v="11"/>
    <n v="0"/>
    <n v="0"/>
    <n v="0"/>
    <n v="0"/>
    <n v="0"/>
    <n v="0"/>
    <n v="11"/>
    <n v="9.4921286789869956"/>
    <n v="0"/>
    <m/>
    <x v="2"/>
    <x v="8"/>
  </r>
  <r>
    <x v="6"/>
    <x v="0"/>
    <x v="4"/>
    <x v="12"/>
    <n v="0"/>
    <n v="0"/>
    <n v="0"/>
    <n v="0"/>
    <n v="0"/>
    <n v="0"/>
    <n v="12"/>
    <n v="11.550992470910336"/>
    <n v="0"/>
    <m/>
    <x v="2"/>
    <x v="8"/>
  </r>
  <r>
    <x v="6"/>
    <x v="0"/>
    <x v="4"/>
    <x v="13"/>
    <n v="0"/>
    <n v="0"/>
    <n v="1"/>
    <n v="1"/>
    <n v="1"/>
    <n v="1"/>
    <n v="14"/>
    <n v="12.700889801505818"/>
    <n v="0"/>
    <n v="0"/>
    <x v="2"/>
    <x v="8"/>
  </r>
  <r>
    <x v="6"/>
    <x v="0"/>
    <x v="4"/>
    <x v="14"/>
    <n v="0"/>
    <n v="0"/>
    <n v="0"/>
    <n v="0"/>
    <n v="0"/>
    <n v="0"/>
    <n v="14"/>
    <n v="11.408624229979466"/>
    <n v="0"/>
    <m/>
    <x v="2"/>
    <x v="8"/>
  </r>
  <r>
    <x v="6"/>
    <x v="0"/>
    <x v="4"/>
    <x v="15"/>
    <n v="0"/>
    <n v="0"/>
    <n v="0"/>
    <n v="0"/>
    <n v="0"/>
    <n v="0"/>
    <n v="10"/>
    <n v="9.6591375770020527"/>
    <n v="0"/>
    <m/>
    <x v="2"/>
    <x v="8"/>
  </r>
  <r>
    <x v="6"/>
    <x v="0"/>
    <x v="4"/>
    <x v="16"/>
    <n v="0"/>
    <n v="0"/>
    <n v="0"/>
    <n v="0"/>
    <n v="0"/>
    <n v="0"/>
    <n v="12"/>
    <n v="6.7241615331964404"/>
    <n v="0"/>
    <m/>
    <x v="2"/>
    <x v="8"/>
  </r>
  <r>
    <x v="6"/>
    <x v="0"/>
    <x v="4"/>
    <x v="17"/>
    <m/>
    <m/>
    <m/>
    <m/>
    <m/>
    <m/>
    <m/>
    <m/>
    <m/>
    <m/>
    <x v="2"/>
    <x v="8"/>
  </r>
  <r>
    <x v="7"/>
    <x v="1"/>
    <x v="1"/>
    <x v="1"/>
    <m/>
    <m/>
    <m/>
    <m/>
    <m/>
    <m/>
    <m/>
    <m/>
    <m/>
    <m/>
    <x v="2"/>
    <x v="8"/>
  </r>
  <r>
    <x v="7"/>
    <x v="1"/>
    <x v="1"/>
    <x v="2"/>
    <m/>
    <m/>
    <m/>
    <m/>
    <m/>
    <m/>
    <m/>
    <m/>
    <m/>
    <m/>
    <x v="2"/>
    <x v="8"/>
  </r>
  <r>
    <x v="7"/>
    <x v="1"/>
    <x v="1"/>
    <x v="3"/>
    <m/>
    <m/>
    <m/>
    <m/>
    <m/>
    <m/>
    <m/>
    <m/>
    <m/>
    <m/>
    <x v="2"/>
    <x v="8"/>
  </r>
  <r>
    <x v="7"/>
    <x v="1"/>
    <x v="1"/>
    <x v="4"/>
    <m/>
    <m/>
    <m/>
    <m/>
    <m/>
    <m/>
    <m/>
    <m/>
    <m/>
    <m/>
    <x v="2"/>
    <x v="8"/>
  </r>
  <r>
    <x v="7"/>
    <x v="1"/>
    <x v="1"/>
    <x v="5"/>
    <m/>
    <m/>
    <m/>
    <m/>
    <m/>
    <m/>
    <m/>
    <m/>
    <m/>
    <m/>
    <x v="2"/>
    <x v="8"/>
  </r>
  <r>
    <x v="7"/>
    <x v="1"/>
    <x v="1"/>
    <x v="6"/>
    <m/>
    <m/>
    <m/>
    <m/>
    <m/>
    <m/>
    <m/>
    <m/>
    <m/>
    <m/>
    <x v="2"/>
    <x v="8"/>
  </r>
  <r>
    <x v="7"/>
    <x v="1"/>
    <x v="1"/>
    <x v="7"/>
    <m/>
    <m/>
    <m/>
    <m/>
    <m/>
    <m/>
    <m/>
    <m/>
    <m/>
    <m/>
    <x v="2"/>
    <x v="8"/>
  </r>
  <r>
    <x v="7"/>
    <x v="1"/>
    <x v="1"/>
    <x v="8"/>
    <m/>
    <m/>
    <m/>
    <m/>
    <m/>
    <m/>
    <m/>
    <m/>
    <m/>
    <m/>
    <x v="2"/>
    <x v="8"/>
  </r>
  <r>
    <x v="7"/>
    <x v="1"/>
    <x v="1"/>
    <x v="9"/>
    <m/>
    <m/>
    <m/>
    <m/>
    <m/>
    <m/>
    <m/>
    <m/>
    <m/>
    <m/>
    <x v="2"/>
    <x v="8"/>
  </r>
  <r>
    <x v="7"/>
    <x v="1"/>
    <x v="1"/>
    <x v="10"/>
    <m/>
    <m/>
    <m/>
    <m/>
    <m/>
    <m/>
    <m/>
    <m/>
    <m/>
    <m/>
    <x v="2"/>
    <x v="8"/>
  </r>
  <r>
    <x v="7"/>
    <x v="1"/>
    <x v="1"/>
    <x v="11"/>
    <m/>
    <m/>
    <m/>
    <m/>
    <m/>
    <m/>
    <m/>
    <m/>
    <m/>
    <m/>
    <x v="2"/>
    <x v="8"/>
  </r>
  <r>
    <x v="7"/>
    <x v="1"/>
    <x v="1"/>
    <x v="12"/>
    <m/>
    <m/>
    <m/>
    <m/>
    <m/>
    <m/>
    <m/>
    <m/>
    <m/>
    <m/>
    <x v="2"/>
    <x v="8"/>
  </r>
  <r>
    <x v="7"/>
    <x v="1"/>
    <x v="1"/>
    <x v="13"/>
    <m/>
    <m/>
    <m/>
    <m/>
    <m/>
    <m/>
    <m/>
    <m/>
    <m/>
    <m/>
    <x v="2"/>
    <x v="8"/>
  </r>
  <r>
    <x v="7"/>
    <x v="1"/>
    <x v="1"/>
    <x v="14"/>
    <m/>
    <m/>
    <m/>
    <m/>
    <m/>
    <m/>
    <m/>
    <m/>
    <m/>
    <m/>
    <x v="2"/>
    <x v="8"/>
  </r>
  <r>
    <x v="7"/>
    <x v="1"/>
    <x v="1"/>
    <x v="15"/>
    <m/>
    <m/>
    <m/>
    <m/>
    <m/>
    <m/>
    <m/>
    <m/>
    <m/>
    <m/>
    <x v="2"/>
    <x v="8"/>
  </r>
  <r>
    <x v="7"/>
    <x v="1"/>
    <x v="1"/>
    <x v="16"/>
    <m/>
    <m/>
    <m/>
    <m/>
    <m/>
    <m/>
    <m/>
    <m/>
    <m/>
    <m/>
    <x v="2"/>
    <x v="8"/>
  </r>
  <r>
    <x v="7"/>
    <x v="1"/>
    <x v="1"/>
    <x v="17"/>
    <m/>
    <m/>
    <m/>
    <m/>
    <m/>
    <m/>
    <m/>
    <m/>
    <m/>
    <m/>
    <x v="2"/>
    <x v="8"/>
  </r>
  <r>
    <x v="7"/>
    <x v="1"/>
    <x v="2"/>
    <x v="1"/>
    <n v="1"/>
    <n v="1"/>
    <n v="14"/>
    <n v="14"/>
    <n v="18"/>
    <n v="18"/>
    <n v="147215"/>
    <n v="114322.94045174538"/>
    <n v="8.7471507997302651E-3"/>
    <n v="7.1428571428571425E-2"/>
    <x v="2"/>
    <x v="8"/>
  </r>
  <r>
    <x v="7"/>
    <x v="1"/>
    <x v="2"/>
    <x v="2"/>
    <n v="2"/>
    <n v="2"/>
    <n v="10"/>
    <n v="10"/>
    <n v="25"/>
    <n v="25"/>
    <n v="146827"/>
    <n v="115907.09103353867"/>
    <n v="1.7255199679036753E-2"/>
    <n v="0.2"/>
    <x v="2"/>
    <x v="8"/>
  </r>
  <r>
    <x v="7"/>
    <x v="1"/>
    <x v="2"/>
    <x v="3"/>
    <n v="3"/>
    <n v="2"/>
    <n v="14"/>
    <n v="14"/>
    <n v="19"/>
    <n v="19"/>
    <n v="149132"/>
    <n v="119263.06639288159"/>
    <n v="1.6769650994982073E-2"/>
    <n v="0.14285714285714285"/>
    <x v="2"/>
    <x v="8"/>
  </r>
  <r>
    <x v="7"/>
    <x v="1"/>
    <x v="2"/>
    <x v="4"/>
    <n v="2"/>
    <n v="2"/>
    <n v="12"/>
    <n v="12"/>
    <n v="18"/>
    <n v="18"/>
    <n v="145532"/>
    <n v="115583.62491444216"/>
    <n v="1.730348915324683E-2"/>
    <n v="0.16666666666666666"/>
    <x v="2"/>
    <x v="8"/>
  </r>
  <r>
    <x v="7"/>
    <x v="1"/>
    <x v="2"/>
    <x v="5"/>
    <n v="3"/>
    <n v="3"/>
    <n v="18"/>
    <n v="18"/>
    <n v="20"/>
    <n v="20"/>
    <n v="141292"/>
    <n v="112030.24229979466"/>
    <n v="2.6778483545290867E-2"/>
    <n v="0.16666666666666666"/>
    <x v="2"/>
    <x v="8"/>
  </r>
  <r>
    <x v="7"/>
    <x v="1"/>
    <x v="2"/>
    <x v="6"/>
    <n v="0"/>
    <n v="0"/>
    <n v="13"/>
    <n v="13"/>
    <n v="18"/>
    <n v="18"/>
    <n v="140942"/>
    <n v="111568.48186173853"/>
    <n v="0"/>
    <n v="0"/>
    <x v="2"/>
    <x v="8"/>
  </r>
  <r>
    <x v="7"/>
    <x v="1"/>
    <x v="2"/>
    <x v="7"/>
    <n v="1"/>
    <n v="1"/>
    <n v="16"/>
    <n v="16"/>
    <n v="26"/>
    <n v="26"/>
    <n v="141378"/>
    <n v="110321.01026694046"/>
    <n v="9.0644565126835747E-3"/>
    <n v="6.25E-2"/>
    <x v="2"/>
    <x v="8"/>
  </r>
  <r>
    <x v="7"/>
    <x v="1"/>
    <x v="2"/>
    <x v="8"/>
    <n v="4"/>
    <n v="3"/>
    <n v="13"/>
    <n v="13"/>
    <n v="19"/>
    <n v="19"/>
    <n v="138282"/>
    <n v="107556.60506502396"/>
    <n v="2.7892289815082325E-2"/>
    <n v="0.23076923076923078"/>
    <x v="2"/>
    <x v="8"/>
  </r>
  <r>
    <x v="7"/>
    <x v="1"/>
    <x v="2"/>
    <x v="9"/>
    <n v="4"/>
    <n v="3"/>
    <n v="11"/>
    <n v="11"/>
    <n v="15"/>
    <n v="15"/>
    <n v="150283"/>
    <n v="119203.64955509924"/>
    <n v="2.516701469457373E-2"/>
    <n v="0.27272727272727271"/>
    <x v="2"/>
    <x v="8"/>
  </r>
  <r>
    <x v="7"/>
    <x v="1"/>
    <x v="2"/>
    <x v="10"/>
    <n v="0"/>
    <n v="0"/>
    <n v="14"/>
    <n v="14"/>
    <n v="21"/>
    <n v="21"/>
    <n v="162167"/>
    <n v="131890.87474332648"/>
    <n v="0"/>
    <n v="0"/>
    <x v="2"/>
    <x v="8"/>
  </r>
  <r>
    <x v="7"/>
    <x v="1"/>
    <x v="2"/>
    <x v="11"/>
    <n v="4"/>
    <n v="3"/>
    <n v="14"/>
    <n v="14"/>
    <n v="17"/>
    <n v="17"/>
    <n v="171852"/>
    <n v="139452.0219028063"/>
    <n v="2.1512775211612968E-2"/>
    <n v="0.21428571428571427"/>
    <x v="2"/>
    <x v="8"/>
  </r>
  <r>
    <x v="7"/>
    <x v="1"/>
    <x v="2"/>
    <x v="12"/>
    <n v="1"/>
    <n v="1"/>
    <n v="18"/>
    <n v="18"/>
    <n v="22"/>
    <n v="22"/>
    <n v="171908"/>
    <n v="140693.96577686517"/>
    <n v="7.1076253660086516E-3"/>
    <n v="5.5555555555555552E-2"/>
    <x v="2"/>
    <x v="8"/>
  </r>
  <r>
    <x v="7"/>
    <x v="1"/>
    <x v="2"/>
    <x v="13"/>
    <n v="1"/>
    <n v="1"/>
    <n v="20"/>
    <n v="20"/>
    <n v="25"/>
    <n v="25"/>
    <n v="179776"/>
    <n v="146158.08076659823"/>
    <n v="6.8419070280275043E-3"/>
    <n v="0.05"/>
    <x v="2"/>
    <x v="8"/>
  </r>
  <r>
    <x v="7"/>
    <x v="1"/>
    <x v="2"/>
    <x v="14"/>
    <n v="3"/>
    <n v="3"/>
    <n v="13"/>
    <n v="13"/>
    <n v="13"/>
    <n v="13"/>
    <n v="173446"/>
    <n v="140776.64613278577"/>
    <n v="2.1310352834874959E-2"/>
    <n v="0.23076923076923078"/>
    <x v="2"/>
    <x v="8"/>
  </r>
  <r>
    <x v="7"/>
    <x v="1"/>
    <x v="2"/>
    <x v="15"/>
    <n v="0"/>
    <n v="0"/>
    <n v="0"/>
    <n v="0"/>
    <n v="18"/>
    <n v="18"/>
    <n v="190473"/>
    <n v="155693.56331279947"/>
    <n v="0"/>
    <m/>
    <x v="2"/>
    <x v="8"/>
  </r>
  <r>
    <x v="7"/>
    <x v="1"/>
    <x v="2"/>
    <x v="16"/>
    <n v="0"/>
    <n v="0"/>
    <n v="0"/>
    <n v="0"/>
    <n v="7"/>
    <n v="7"/>
    <n v="184674"/>
    <n v="106352.74469541411"/>
    <n v="0"/>
    <m/>
    <x v="2"/>
    <x v="8"/>
  </r>
  <r>
    <x v="7"/>
    <x v="1"/>
    <x v="2"/>
    <x v="17"/>
    <m/>
    <m/>
    <m/>
    <m/>
    <m/>
    <m/>
    <m/>
    <m/>
    <m/>
    <m/>
    <x v="2"/>
    <x v="8"/>
  </r>
  <r>
    <x v="7"/>
    <x v="1"/>
    <x v="3"/>
    <x v="1"/>
    <n v="2"/>
    <n v="2"/>
    <n v="23"/>
    <n v="23"/>
    <n v="40"/>
    <n v="40"/>
    <n v="145361"/>
    <n v="113780.40246406572"/>
    <n v="1.7577719507818078E-2"/>
    <n v="8.6956521739130432E-2"/>
    <x v="2"/>
    <x v="8"/>
  </r>
  <r>
    <x v="7"/>
    <x v="1"/>
    <x v="3"/>
    <x v="2"/>
    <n v="3"/>
    <n v="1"/>
    <n v="22"/>
    <n v="22"/>
    <n v="38"/>
    <n v="38"/>
    <n v="144299"/>
    <n v="114850.12731006159"/>
    <n v="8.7069994907388645E-3"/>
    <n v="4.5454545454545456E-2"/>
    <x v="2"/>
    <x v="8"/>
  </r>
  <r>
    <x v="7"/>
    <x v="1"/>
    <x v="3"/>
    <x v="3"/>
    <n v="2"/>
    <n v="2"/>
    <n v="33"/>
    <n v="33"/>
    <n v="46"/>
    <n v="46"/>
    <n v="146136"/>
    <n v="117755.63586584531"/>
    <n v="1.698432508384165E-2"/>
    <n v="6.0606060606060608E-2"/>
    <x v="2"/>
    <x v="8"/>
  </r>
  <r>
    <x v="7"/>
    <x v="1"/>
    <x v="3"/>
    <x v="4"/>
    <n v="4"/>
    <n v="4"/>
    <n v="28"/>
    <n v="28"/>
    <n v="37"/>
    <n v="37"/>
    <n v="143021"/>
    <n v="114314.55715263519"/>
    <n v="3.499116910070444E-2"/>
    <n v="0.14285714285714285"/>
    <x v="2"/>
    <x v="8"/>
  </r>
  <r>
    <x v="7"/>
    <x v="1"/>
    <x v="3"/>
    <x v="5"/>
    <n v="5"/>
    <n v="5"/>
    <n v="28"/>
    <n v="28"/>
    <n v="37"/>
    <n v="37"/>
    <n v="139354"/>
    <n v="111254.92676249145"/>
    <n v="4.4941829953059689E-2"/>
    <n v="0.17857142857142858"/>
    <x v="2"/>
    <x v="8"/>
  </r>
  <r>
    <x v="7"/>
    <x v="1"/>
    <x v="3"/>
    <x v="6"/>
    <n v="1"/>
    <n v="1"/>
    <n v="21"/>
    <n v="21"/>
    <n v="30"/>
    <n v="30"/>
    <n v="139801"/>
    <n v="111406.80629705681"/>
    <n v="8.9761122613423155E-3"/>
    <n v="4.7619047619047616E-2"/>
    <x v="2"/>
    <x v="8"/>
  </r>
  <r>
    <x v="7"/>
    <x v="1"/>
    <x v="3"/>
    <x v="7"/>
    <n v="0"/>
    <n v="0"/>
    <n v="24"/>
    <n v="24"/>
    <n v="39"/>
    <n v="39"/>
    <n v="140435"/>
    <n v="110712.59958932239"/>
    <n v="0"/>
    <n v="0"/>
    <x v="2"/>
    <x v="8"/>
  </r>
  <r>
    <x v="7"/>
    <x v="1"/>
    <x v="3"/>
    <x v="8"/>
    <n v="3"/>
    <n v="2"/>
    <n v="19"/>
    <n v="19"/>
    <n v="21"/>
    <n v="21"/>
    <n v="137171"/>
    <n v="107570.39561943874"/>
    <n v="1.8592476010551973E-2"/>
    <n v="0.10526315789473684"/>
    <x v="2"/>
    <x v="8"/>
  </r>
  <r>
    <x v="7"/>
    <x v="1"/>
    <x v="3"/>
    <x v="9"/>
    <n v="1"/>
    <n v="1"/>
    <n v="21"/>
    <n v="21"/>
    <n v="25"/>
    <n v="25"/>
    <n v="150143"/>
    <n v="120009.88637919234"/>
    <n v="8.3326468357808811E-3"/>
    <n v="4.7619047619047616E-2"/>
    <x v="2"/>
    <x v="8"/>
  </r>
  <r>
    <x v="7"/>
    <x v="1"/>
    <x v="3"/>
    <x v="10"/>
    <n v="4"/>
    <n v="4"/>
    <n v="25"/>
    <n v="25"/>
    <n v="28"/>
    <n v="28"/>
    <n v="162675"/>
    <n v="133203.23887748117"/>
    <n v="3.0029299840667947E-2"/>
    <n v="0.16"/>
    <x v="2"/>
    <x v="8"/>
  </r>
  <r>
    <x v="7"/>
    <x v="1"/>
    <x v="3"/>
    <x v="11"/>
    <n v="2"/>
    <n v="2"/>
    <n v="35"/>
    <n v="35"/>
    <n v="38"/>
    <n v="38"/>
    <n v="172826"/>
    <n v="141172.5338809035"/>
    <n v="1.416706171532805E-2"/>
    <n v="5.7142857142857141E-2"/>
    <x v="2"/>
    <x v="8"/>
  </r>
  <r>
    <x v="7"/>
    <x v="1"/>
    <x v="3"/>
    <x v="12"/>
    <n v="2"/>
    <n v="2"/>
    <n v="29"/>
    <n v="29"/>
    <n v="36"/>
    <n v="36"/>
    <n v="175030"/>
    <n v="143841.3388090349"/>
    <n v="1.3904208738318396E-2"/>
    <n v="6.8965517241379309E-2"/>
    <x v="2"/>
    <x v="8"/>
  </r>
  <r>
    <x v="7"/>
    <x v="1"/>
    <x v="3"/>
    <x v="13"/>
    <n v="3"/>
    <n v="3"/>
    <n v="39"/>
    <n v="39"/>
    <n v="43"/>
    <n v="43"/>
    <n v="182932"/>
    <n v="149650.29705681041"/>
    <n v="2.0046736017243834E-2"/>
    <n v="7.6923076923076927E-2"/>
    <x v="2"/>
    <x v="8"/>
  </r>
  <r>
    <x v="7"/>
    <x v="1"/>
    <x v="3"/>
    <x v="14"/>
    <n v="2"/>
    <n v="2"/>
    <n v="34"/>
    <n v="34"/>
    <n v="42"/>
    <n v="42"/>
    <n v="177723"/>
    <n v="144854.92950034223"/>
    <n v="1.3806917078339918E-2"/>
    <n v="5.8823529411764705E-2"/>
    <x v="2"/>
    <x v="8"/>
  </r>
  <r>
    <x v="7"/>
    <x v="1"/>
    <x v="3"/>
    <x v="15"/>
    <n v="0"/>
    <n v="0"/>
    <n v="0"/>
    <n v="0"/>
    <n v="30"/>
    <n v="30"/>
    <n v="195569"/>
    <n v="160208.12594113621"/>
    <n v="0"/>
    <m/>
    <x v="2"/>
    <x v="8"/>
  </r>
  <r>
    <x v="7"/>
    <x v="1"/>
    <x v="3"/>
    <x v="16"/>
    <n v="0"/>
    <n v="0"/>
    <n v="0"/>
    <n v="0"/>
    <n v="15"/>
    <n v="15"/>
    <n v="190012"/>
    <n v="109654.37371663244"/>
    <n v="0"/>
    <m/>
    <x v="2"/>
    <x v="8"/>
  </r>
  <r>
    <x v="7"/>
    <x v="1"/>
    <x v="3"/>
    <x v="17"/>
    <m/>
    <m/>
    <m/>
    <m/>
    <m/>
    <m/>
    <m/>
    <m/>
    <m/>
    <m/>
    <x v="2"/>
    <x v="8"/>
  </r>
  <r>
    <x v="7"/>
    <x v="1"/>
    <x v="4"/>
    <x v="1"/>
    <n v="0"/>
    <n v="0"/>
    <n v="0"/>
    <n v="0"/>
    <n v="0"/>
    <n v="0"/>
    <n v="3"/>
    <n v="1.5030800821355237"/>
    <n v="0"/>
    <m/>
    <x v="2"/>
    <x v="8"/>
  </r>
  <r>
    <x v="7"/>
    <x v="1"/>
    <x v="4"/>
    <x v="2"/>
    <n v="0"/>
    <n v="0"/>
    <n v="0"/>
    <n v="0"/>
    <n v="0"/>
    <n v="0"/>
    <n v="2"/>
    <n v="0.2518822724161533"/>
    <n v="0"/>
    <m/>
    <x v="2"/>
    <x v="8"/>
  </r>
  <r>
    <x v="7"/>
    <x v="1"/>
    <x v="4"/>
    <x v="3"/>
    <n v="0"/>
    <n v="0"/>
    <n v="0"/>
    <n v="0"/>
    <n v="0"/>
    <n v="0"/>
    <n v="1"/>
    <n v="0.99931553730321698"/>
    <n v="0"/>
    <m/>
    <x v="2"/>
    <x v="8"/>
  </r>
  <r>
    <x v="7"/>
    <x v="1"/>
    <x v="4"/>
    <x v="4"/>
    <n v="0"/>
    <n v="0"/>
    <n v="0"/>
    <n v="0"/>
    <n v="0"/>
    <n v="0"/>
    <n v="1"/>
    <n v="0.99931553730321698"/>
    <n v="0"/>
    <m/>
    <x v="2"/>
    <x v="8"/>
  </r>
  <r>
    <x v="7"/>
    <x v="1"/>
    <x v="4"/>
    <x v="5"/>
    <n v="0"/>
    <n v="0"/>
    <n v="0"/>
    <n v="0"/>
    <n v="0"/>
    <n v="0"/>
    <n v="2"/>
    <n v="2.0041067761806981"/>
    <n v="0"/>
    <m/>
    <x v="2"/>
    <x v="8"/>
  </r>
  <r>
    <x v="7"/>
    <x v="1"/>
    <x v="4"/>
    <x v="6"/>
    <n v="0"/>
    <n v="0"/>
    <n v="0"/>
    <n v="0"/>
    <n v="0"/>
    <n v="0"/>
    <n v="4"/>
    <n v="1.998631074606434"/>
    <n v="0"/>
    <m/>
    <x v="2"/>
    <x v="8"/>
  </r>
  <r>
    <x v="7"/>
    <x v="1"/>
    <x v="4"/>
    <x v="7"/>
    <n v="0"/>
    <n v="0"/>
    <n v="0"/>
    <n v="0"/>
    <n v="0"/>
    <n v="0"/>
    <n v="4"/>
    <n v="3.07460643394935"/>
    <n v="0"/>
    <m/>
    <x v="2"/>
    <x v="8"/>
  </r>
  <r>
    <x v="7"/>
    <x v="1"/>
    <x v="4"/>
    <x v="8"/>
    <n v="0"/>
    <n v="0"/>
    <n v="0"/>
    <n v="0"/>
    <n v="0"/>
    <n v="0"/>
    <n v="2"/>
    <n v="1.0814510609171799"/>
    <n v="0"/>
    <m/>
    <x v="2"/>
    <x v="8"/>
  </r>
  <r>
    <x v="7"/>
    <x v="1"/>
    <x v="4"/>
    <x v="9"/>
    <n v="0"/>
    <n v="0"/>
    <n v="0"/>
    <n v="0"/>
    <n v="0"/>
    <n v="0"/>
    <n v="1"/>
    <n v="1.0020533880903491"/>
    <n v="0"/>
    <m/>
    <x v="2"/>
    <x v="8"/>
  </r>
  <r>
    <x v="7"/>
    <x v="1"/>
    <x v="4"/>
    <x v="10"/>
    <n v="0"/>
    <n v="0"/>
    <n v="0"/>
    <n v="0"/>
    <n v="0"/>
    <n v="0"/>
    <n v="2"/>
    <n v="1.83709787816564"/>
    <n v="0"/>
    <m/>
    <x v="2"/>
    <x v="8"/>
  </r>
  <r>
    <x v="7"/>
    <x v="1"/>
    <x v="4"/>
    <x v="11"/>
    <n v="0"/>
    <n v="0"/>
    <n v="0"/>
    <n v="0"/>
    <n v="0"/>
    <n v="0"/>
    <n v="3"/>
    <n v="2.3353867214236823"/>
    <n v="0"/>
    <m/>
    <x v="2"/>
    <x v="8"/>
  </r>
  <r>
    <x v="7"/>
    <x v="1"/>
    <x v="4"/>
    <x v="12"/>
    <n v="0"/>
    <n v="0"/>
    <n v="0"/>
    <n v="0"/>
    <n v="0"/>
    <n v="0"/>
    <n v="3"/>
    <n v="2.5571526351813825"/>
    <n v="0"/>
    <m/>
    <x v="2"/>
    <x v="8"/>
  </r>
  <r>
    <x v="7"/>
    <x v="1"/>
    <x v="4"/>
    <x v="13"/>
    <n v="0"/>
    <n v="0"/>
    <n v="0"/>
    <n v="0"/>
    <n v="0"/>
    <n v="0"/>
    <n v="2"/>
    <n v="2.0041067761806981"/>
    <n v="0"/>
    <m/>
    <x v="2"/>
    <x v="8"/>
  </r>
  <r>
    <x v="7"/>
    <x v="1"/>
    <x v="4"/>
    <x v="14"/>
    <n v="0"/>
    <n v="0"/>
    <n v="0"/>
    <n v="0"/>
    <n v="0"/>
    <n v="0"/>
    <n v="3"/>
    <n v="1.9137577002053388"/>
    <n v="0"/>
    <m/>
    <x v="2"/>
    <x v="8"/>
  </r>
  <r>
    <x v="7"/>
    <x v="1"/>
    <x v="4"/>
    <x v="15"/>
    <n v="0"/>
    <n v="0"/>
    <n v="0"/>
    <n v="0"/>
    <n v="0"/>
    <n v="0"/>
    <n v="2"/>
    <n v="1.6646132785763177"/>
    <n v="0"/>
    <m/>
    <x v="2"/>
    <x v="8"/>
  </r>
  <r>
    <x v="7"/>
    <x v="1"/>
    <x v="4"/>
    <x v="16"/>
    <n v="0"/>
    <n v="0"/>
    <n v="0"/>
    <n v="0"/>
    <n v="0"/>
    <n v="0"/>
    <n v="1"/>
    <n v="0.4134154688569473"/>
    <n v="0"/>
    <m/>
    <x v="2"/>
    <x v="8"/>
  </r>
  <r>
    <x v="7"/>
    <x v="1"/>
    <x v="4"/>
    <x v="17"/>
    <m/>
    <m/>
    <m/>
    <m/>
    <m/>
    <m/>
    <m/>
    <m/>
    <m/>
    <m/>
    <x v="2"/>
    <x v="8"/>
  </r>
  <r>
    <x v="7"/>
    <x v="2"/>
    <x v="1"/>
    <x v="1"/>
    <m/>
    <m/>
    <m/>
    <m/>
    <m/>
    <m/>
    <m/>
    <m/>
    <m/>
    <m/>
    <x v="2"/>
    <x v="8"/>
  </r>
  <r>
    <x v="7"/>
    <x v="2"/>
    <x v="1"/>
    <x v="2"/>
    <m/>
    <m/>
    <m/>
    <m/>
    <m/>
    <m/>
    <m/>
    <m/>
    <m/>
    <m/>
    <x v="2"/>
    <x v="8"/>
  </r>
  <r>
    <x v="7"/>
    <x v="2"/>
    <x v="1"/>
    <x v="3"/>
    <m/>
    <m/>
    <m/>
    <m/>
    <m/>
    <m/>
    <m/>
    <m/>
    <m/>
    <m/>
    <x v="2"/>
    <x v="8"/>
  </r>
  <r>
    <x v="7"/>
    <x v="2"/>
    <x v="1"/>
    <x v="4"/>
    <m/>
    <m/>
    <m/>
    <m/>
    <m/>
    <m/>
    <m/>
    <m/>
    <m/>
    <m/>
    <x v="2"/>
    <x v="8"/>
  </r>
  <r>
    <x v="7"/>
    <x v="2"/>
    <x v="1"/>
    <x v="5"/>
    <m/>
    <m/>
    <m/>
    <m/>
    <m/>
    <m/>
    <m/>
    <m/>
    <m/>
    <m/>
    <x v="2"/>
    <x v="8"/>
  </r>
  <r>
    <x v="7"/>
    <x v="2"/>
    <x v="1"/>
    <x v="6"/>
    <m/>
    <m/>
    <m/>
    <m/>
    <m/>
    <m/>
    <m/>
    <m/>
    <m/>
    <m/>
    <x v="2"/>
    <x v="8"/>
  </r>
  <r>
    <x v="7"/>
    <x v="2"/>
    <x v="1"/>
    <x v="7"/>
    <m/>
    <m/>
    <m/>
    <m/>
    <m/>
    <m/>
    <m/>
    <m/>
    <m/>
    <m/>
    <x v="2"/>
    <x v="8"/>
  </r>
  <r>
    <x v="7"/>
    <x v="2"/>
    <x v="1"/>
    <x v="8"/>
    <m/>
    <m/>
    <m/>
    <m/>
    <m/>
    <m/>
    <m/>
    <m/>
    <m/>
    <m/>
    <x v="2"/>
    <x v="8"/>
  </r>
  <r>
    <x v="7"/>
    <x v="2"/>
    <x v="1"/>
    <x v="9"/>
    <m/>
    <m/>
    <m/>
    <m/>
    <m/>
    <m/>
    <m/>
    <m/>
    <m/>
    <m/>
    <x v="2"/>
    <x v="8"/>
  </r>
  <r>
    <x v="7"/>
    <x v="2"/>
    <x v="1"/>
    <x v="10"/>
    <m/>
    <m/>
    <m/>
    <m/>
    <m/>
    <m/>
    <m/>
    <m/>
    <m/>
    <m/>
    <x v="2"/>
    <x v="8"/>
  </r>
  <r>
    <x v="7"/>
    <x v="2"/>
    <x v="1"/>
    <x v="11"/>
    <m/>
    <m/>
    <m/>
    <m/>
    <m/>
    <m/>
    <m/>
    <m/>
    <m/>
    <m/>
    <x v="2"/>
    <x v="8"/>
  </r>
  <r>
    <x v="7"/>
    <x v="2"/>
    <x v="1"/>
    <x v="12"/>
    <m/>
    <m/>
    <m/>
    <m/>
    <m/>
    <m/>
    <m/>
    <m/>
    <m/>
    <m/>
    <x v="2"/>
    <x v="8"/>
  </r>
  <r>
    <x v="7"/>
    <x v="2"/>
    <x v="1"/>
    <x v="13"/>
    <m/>
    <m/>
    <m/>
    <m/>
    <m/>
    <m/>
    <m/>
    <m/>
    <m/>
    <m/>
    <x v="2"/>
    <x v="8"/>
  </r>
  <r>
    <x v="7"/>
    <x v="2"/>
    <x v="1"/>
    <x v="14"/>
    <m/>
    <m/>
    <m/>
    <m/>
    <m/>
    <m/>
    <m/>
    <m/>
    <m/>
    <m/>
    <x v="2"/>
    <x v="8"/>
  </r>
  <r>
    <x v="7"/>
    <x v="2"/>
    <x v="1"/>
    <x v="15"/>
    <m/>
    <m/>
    <m/>
    <m/>
    <m/>
    <m/>
    <m/>
    <m/>
    <m/>
    <m/>
    <x v="2"/>
    <x v="8"/>
  </r>
  <r>
    <x v="7"/>
    <x v="2"/>
    <x v="1"/>
    <x v="16"/>
    <m/>
    <m/>
    <m/>
    <m/>
    <m/>
    <m/>
    <m/>
    <m/>
    <m/>
    <m/>
    <x v="2"/>
    <x v="8"/>
  </r>
  <r>
    <x v="7"/>
    <x v="2"/>
    <x v="1"/>
    <x v="17"/>
    <m/>
    <m/>
    <m/>
    <m/>
    <m/>
    <m/>
    <m/>
    <m/>
    <m/>
    <m/>
    <x v="2"/>
    <x v="8"/>
  </r>
  <r>
    <x v="7"/>
    <x v="2"/>
    <x v="2"/>
    <x v="1"/>
    <n v="87"/>
    <n v="72"/>
    <n v="124"/>
    <n v="124"/>
    <n v="136"/>
    <n v="136"/>
    <n v="189213"/>
    <n v="153519.10198494181"/>
    <n v="0.4689970112452993"/>
    <n v="0.58064516129032262"/>
    <x v="2"/>
    <x v="8"/>
  </r>
  <r>
    <x v="7"/>
    <x v="2"/>
    <x v="2"/>
    <x v="2"/>
    <n v="64"/>
    <n v="53"/>
    <n v="115"/>
    <n v="115"/>
    <n v="125"/>
    <n v="125"/>
    <n v="189804"/>
    <n v="156020.48733744011"/>
    <n v="0.33969897738732185"/>
    <n v="0.46086956521739131"/>
    <x v="2"/>
    <x v="8"/>
  </r>
  <r>
    <x v="7"/>
    <x v="2"/>
    <x v="2"/>
    <x v="3"/>
    <n v="61"/>
    <n v="52"/>
    <n v="112"/>
    <n v="112"/>
    <n v="124"/>
    <n v="124"/>
    <n v="190767"/>
    <n v="159402.2587268994"/>
    <n v="0.32621871493734933"/>
    <n v="0.4642857142857143"/>
    <x v="2"/>
    <x v="8"/>
  </r>
  <r>
    <x v="7"/>
    <x v="2"/>
    <x v="2"/>
    <x v="4"/>
    <n v="71"/>
    <n v="64"/>
    <n v="118"/>
    <n v="118"/>
    <n v="130"/>
    <n v="130"/>
    <n v="186284"/>
    <n v="154626.05886379193"/>
    <n v="0.41390177354501911"/>
    <n v="0.5423728813559322"/>
    <x v="2"/>
    <x v="8"/>
  </r>
  <r>
    <x v="7"/>
    <x v="2"/>
    <x v="2"/>
    <x v="5"/>
    <n v="57"/>
    <n v="42"/>
    <n v="91"/>
    <n v="91"/>
    <n v="106"/>
    <n v="106"/>
    <n v="180816"/>
    <n v="150329.96030116358"/>
    <n v="0.27938542600463201"/>
    <n v="0.46153846153846156"/>
    <x v="2"/>
    <x v="8"/>
  </r>
  <r>
    <x v="7"/>
    <x v="2"/>
    <x v="2"/>
    <x v="6"/>
    <n v="68"/>
    <n v="55"/>
    <n v="114"/>
    <n v="114"/>
    <n v="124"/>
    <n v="124"/>
    <n v="181605"/>
    <n v="150588.51745379876"/>
    <n v="0.36523369065555911"/>
    <n v="0.48245614035087719"/>
    <x v="2"/>
    <x v="8"/>
  </r>
  <r>
    <x v="7"/>
    <x v="2"/>
    <x v="2"/>
    <x v="7"/>
    <n v="64"/>
    <n v="59"/>
    <n v="116"/>
    <n v="116"/>
    <n v="132"/>
    <n v="132"/>
    <n v="183084"/>
    <n v="149541.94113620807"/>
    <n v="0.39453814462834019"/>
    <n v="0.50862068965517238"/>
    <x v="2"/>
    <x v="8"/>
  </r>
  <r>
    <x v="7"/>
    <x v="2"/>
    <x v="2"/>
    <x v="8"/>
    <n v="54"/>
    <n v="46"/>
    <n v="102"/>
    <n v="102"/>
    <n v="114"/>
    <n v="114"/>
    <n v="179578"/>
    <n v="146115.73169062287"/>
    <n v="0.31481894158664436"/>
    <n v="0.45098039215686275"/>
    <x v="2"/>
    <x v="8"/>
  </r>
  <r>
    <x v="7"/>
    <x v="2"/>
    <x v="2"/>
    <x v="9"/>
    <n v="64"/>
    <n v="55"/>
    <n v="121"/>
    <n v="121"/>
    <n v="133"/>
    <n v="133"/>
    <n v="197629"/>
    <n v="162638.10814510609"/>
    <n v="0.33817412553107712"/>
    <n v="0.45454545454545453"/>
    <x v="2"/>
    <x v="8"/>
  </r>
  <r>
    <x v="7"/>
    <x v="2"/>
    <x v="2"/>
    <x v="10"/>
    <n v="76"/>
    <n v="66"/>
    <n v="122"/>
    <n v="122"/>
    <n v="137"/>
    <n v="137"/>
    <n v="217131"/>
    <n v="182341.33607118411"/>
    <n v="0.36195851923687949"/>
    <n v="0.54098360655737709"/>
    <x v="2"/>
    <x v="8"/>
  </r>
  <r>
    <x v="7"/>
    <x v="2"/>
    <x v="2"/>
    <x v="11"/>
    <n v="71"/>
    <n v="63"/>
    <n v="122"/>
    <n v="122"/>
    <n v="139"/>
    <n v="139"/>
    <n v="231274"/>
    <n v="192564.78028747434"/>
    <n v="0.32716263018579589"/>
    <n v="0.51639344262295084"/>
    <x v="2"/>
    <x v="8"/>
  </r>
  <r>
    <x v="7"/>
    <x v="2"/>
    <x v="2"/>
    <x v="12"/>
    <n v="57"/>
    <n v="52"/>
    <n v="106"/>
    <n v="106"/>
    <n v="120"/>
    <n v="120"/>
    <n v="233504"/>
    <n v="194114.52156057494"/>
    <n v="0.26788310107841673"/>
    <n v="0.49056603773584906"/>
    <x v="2"/>
    <x v="8"/>
  </r>
  <r>
    <x v="7"/>
    <x v="2"/>
    <x v="2"/>
    <x v="13"/>
    <n v="63"/>
    <n v="57"/>
    <n v="127"/>
    <n v="127"/>
    <n v="144"/>
    <n v="144"/>
    <n v="238960"/>
    <n v="197649.06228610541"/>
    <n v="0.28838993385908446"/>
    <n v="0.44881889763779526"/>
    <x v="2"/>
    <x v="8"/>
  </r>
  <r>
    <x v="7"/>
    <x v="2"/>
    <x v="2"/>
    <x v="14"/>
    <n v="56"/>
    <n v="41"/>
    <n v="99"/>
    <n v="99"/>
    <n v="113"/>
    <n v="113"/>
    <n v="231056"/>
    <n v="188434.78986995207"/>
    <n v="0.21758190209088288"/>
    <n v="0.41414141414141414"/>
    <x v="2"/>
    <x v="8"/>
  </r>
  <r>
    <x v="7"/>
    <x v="2"/>
    <x v="2"/>
    <x v="15"/>
    <n v="0"/>
    <n v="0"/>
    <n v="0"/>
    <n v="0"/>
    <n v="92"/>
    <n v="92"/>
    <n v="254062"/>
    <n v="206780.64339493497"/>
    <n v="0"/>
    <m/>
    <x v="2"/>
    <x v="8"/>
  </r>
  <r>
    <x v="7"/>
    <x v="2"/>
    <x v="2"/>
    <x v="16"/>
    <n v="0"/>
    <n v="0"/>
    <n v="0"/>
    <n v="0"/>
    <n v="62"/>
    <n v="62"/>
    <n v="250813"/>
    <n v="144501.3169062286"/>
    <n v="0"/>
    <m/>
    <x v="2"/>
    <x v="8"/>
  </r>
  <r>
    <x v="7"/>
    <x v="2"/>
    <x v="2"/>
    <x v="17"/>
    <m/>
    <m/>
    <m/>
    <m/>
    <m/>
    <m/>
    <m/>
    <m/>
    <m/>
    <m/>
    <x v="2"/>
    <x v="8"/>
  </r>
  <r>
    <x v="7"/>
    <x v="2"/>
    <x v="3"/>
    <x v="1"/>
    <n v="57"/>
    <n v="51"/>
    <n v="164"/>
    <n v="164"/>
    <n v="176"/>
    <n v="176"/>
    <n v="168885"/>
    <n v="136543.37029431897"/>
    <n v="0.37350769861670763"/>
    <n v="0.31097560975609756"/>
    <x v="2"/>
    <x v="8"/>
  </r>
  <r>
    <x v="7"/>
    <x v="2"/>
    <x v="3"/>
    <x v="2"/>
    <n v="50"/>
    <n v="46"/>
    <n v="159"/>
    <n v="159"/>
    <n v="174"/>
    <n v="174"/>
    <n v="169785"/>
    <n v="138042.91581108829"/>
    <n v="0.33322970418091569"/>
    <n v="0.28930817610062892"/>
    <x v="2"/>
    <x v="8"/>
  </r>
  <r>
    <x v="7"/>
    <x v="2"/>
    <x v="3"/>
    <x v="3"/>
    <n v="42"/>
    <n v="39"/>
    <n v="153"/>
    <n v="153"/>
    <n v="164"/>
    <n v="164"/>
    <n v="170909"/>
    <n v="140967.4661190965"/>
    <n v="0.27665958021158449"/>
    <n v="0.25490196078431371"/>
    <x v="2"/>
    <x v="8"/>
  </r>
  <r>
    <x v="7"/>
    <x v="2"/>
    <x v="3"/>
    <x v="4"/>
    <n v="47"/>
    <n v="46"/>
    <n v="159"/>
    <n v="159"/>
    <n v="179"/>
    <n v="179"/>
    <n v="166617"/>
    <n v="136505.43463381246"/>
    <n v="0.33698292030203009"/>
    <n v="0.28930817610062892"/>
    <x v="2"/>
    <x v="8"/>
  </r>
  <r>
    <x v="7"/>
    <x v="2"/>
    <x v="3"/>
    <x v="5"/>
    <n v="56"/>
    <n v="48"/>
    <n v="155"/>
    <n v="155"/>
    <n v="163"/>
    <n v="163"/>
    <n v="162692"/>
    <n v="133195.62217659137"/>
    <n v="0.36037220454859531"/>
    <n v="0.30967741935483872"/>
    <x v="2"/>
    <x v="8"/>
  </r>
  <r>
    <x v="7"/>
    <x v="2"/>
    <x v="3"/>
    <x v="6"/>
    <n v="49"/>
    <n v="46"/>
    <n v="161"/>
    <n v="161"/>
    <n v="180"/>
    <n v="180"/>
    <n v="163272"/>
    <n v="133277.99589322382"/>
    <n v="0.34514324507740257"/>
    <n v="0.2857142857142857"/>
    <x v="2"/>
    <x v="8"/>
  </r>
  <r>
    <x v="7"/>
    <x v="2"/>
    <x v="3"/>
    <x v="7"/>
    <n v="48"/>
    <n v="42"/>
    <n v="170"/>
    <n v="170"/>
    <n v="182"/>
    <n v="182"/>
    <n v="164222"/>
    <n v="132162.45859000683"/>
    <n v="0.3177906982669868"/>
    <n v="0.24705882352941178"/>
    <x v="2"/>
    <x v="8"/>
  </r>
  <r>
    <x v="7"/>
    <x v="2"/>
    <x v="3"/>
    <x v="8"/>
    <n v="47"/>
    <n v="39"/>
    <n v="145"/>
    <n v="145"/>
    <n v="167"/>
    <n v="167"/>
    <n v="161103"/>
    <n v="128860.09856262834"/>
    <n v="0.30265381165330474"/>
    <n v="0.26896551724137929"/>
    <x v="2"/>
    <x v="8"/>
  </r>
  <r>
    <x v="7"/>
    <x v="2"/>
    <x v="3"/>
    <x v="9"/>
    <n v="41"/>
    <n v="37"/>
    <n v="160"/>
    <n v="160"/>
    <n v="176"/>
    <n v="176"/>
    <n v="179192"/>
    <n v="145010.64476386036"/>
    <n v="0.25515368240898384"/>
    <n v="0.23125000000000001"/>
    <x v="2"/>
    <x v="8"/>
  </r>
  <r>
    <x v="7"/>
    <x v="2"/>
    <x v="3"/>
    <x v="10"/>
    <n v="70"/>
    <n v="60"/>
    <n v="198"/>
    <n v="198"/>
    <n v="218"/>
    <n v="218"/>
    <n v="193126"/>
    <n v="158415.65229295002"/>
    <n v="0.37875045256920098"/>
    <n v="0.30303030303030304"/>
    <x v="2"/>
    <x v="8"/>
  </r>
  <r>
    <x v="7"/>
    <x v="2"/>
    <x v="3"/>
    <x v="11"/>
    <n v="53"/>
    <n v="48"/>
    <n v="168"/>
    <n v="168"/>
    <n v="193"/>
    <n v="193"/>
    <n v="206255"/>
    <n v="168518.31074606435"/>
    <n v="0.28483551601896778"/>
    <n v="0.2857142857142857"/>
    <x v="2"/>
    <x v="8"/>
  </r>
  <r>
    <x v="7"/>
    <x v="2"/>
    <x v="3"/>
    <x v="12"/>
    <n v="74"/>
    <n v="63"/>
    <n v="193"/>
    <n v="193"/>
    <n v="220"/>
    <n v="220"/>
    <n v="209761"/>
    <n v="171038.88569472963"/>
    <n v="0.3683372920965029"/>
    <n v="0.32642487046632124"/>
    <x v="2"/>
    <x v="8"/>
  </r>
  <r>
    <x v="7"/>
    <x v="2"/>
    <x v="3"/>
    <x v="13"/>
    <n v="50"/>
    <n v="44"/>
    <n v="179"/>
    <n v="179"/>
    <n v="202"/>
    <n v="202"/>
    <n v="214050"/>
    <n v="173706.41204654347"/>
    <n v="0.25330095464875813"/>
    <n v="0.24581005586592178"/>
    <x v="2"/>
    <x v="8"/>
  </r>
  <r>
    <x v="7"/>
    <x v="2"/>
    <x v="3"/>
    <x v="14"/>
    <n v="42"/>
    <n v="40"/>
    <n v="168"/>
    <n v="168"/>
    <n v="190"/>
    <n v="190"/>
    <n v="211758"/>
    <n v="170537.12525667352"/>
    <n v="0.23455303318732768"/>
    <n v="0.23809523809523808"/>
    <x v="2"/>
    <x v="8"/>
  </r>
  <r>
    <x v="7"/>
    <x v="2"/>
    <x v="3"/>
    <x v="15"/>
    <n v="0"/>
    <n v="0"/>
    <n v="0"/>
    <n v="0"/>
    <n v="140"/>
    <n v="140"/>
    <n v="236198"/>
    <n v="188271.66324435317"/>
    <n v="0"/>
    <m/>
    <x v="2"/>
    <x v="8"/>
  </r>
  <r>
    <x v="7"/>
    <x v="2"/>
    <x v="3"/>
    <x v="16"/>
    <n v="0"/>
    <n v="0"/>
    <n v="0"/>
    <n v="0"/>
    <n v="68"/>
    <n v="68"/>
    <n v="235611"/>
    <n v="135032.51745379876"/>
    <n v="0"/>
    <m/>
    <x v="2"/>
    <x v="8"/>
  </r>
  <r>
    <x v="7"/>
    <x v="2"/>
    <x v="3"/>
    <x v="17"/>
    <m/>
    <m/>
    <m/>
    <m/>
    <m/>
    <m/>
    <m/>
    <m/>
    <m/>
    <m/>
    <x v="2"/>
    <x v="8"/>
  </r>
  <r>
    <x v="7"/>
    <x v="2"/>
    <x v="4"/>
    <x v="1"/>
    <n v="0"/>
    <n v="0"/>
    <n v="0"/>
    <n v="0"/>
    <n v="0"/>
    <n v="0"/>
    <n v="12"/>
    <n v="8.9664613278576315"/>
    <n v="0"/>
    <m/>
    <x v="2"/>
    <x v="8"/>
  </r>
  <r>
    <x v="7"/>
    <x v="2"/>
    <x v="4"/>
    <x v="2"/>
    <n v="0"/>
    <n v="0"/>
    <n v="0"/>
    <n v="0"/>
    <n v="0"/>
    <n v="0"/>
    <n v="7"/>
    <n v="6.7789185489390826"/>
    <n v="0"/>
    <m/>
    <x v="2"/>
    <x v="8"/>
  </r>
  <r>
    <x v="7"/>
    <x v="2"/>
    <x v="4"/>
    <x v="3"/>
    <n v="0"/>
    <n v="0"/>
    <n v="0"/>
    <n v="0"/>
    <n v="0"/>
    <n v="0"/>
    <n v="8"/>
    <n v="6.1902806297056809"/>
    <n v="0"/>
    <m/>
    <x v="2"/>
    <x v="8"/>
  </r>
  <r>
    <x v="7"/>
    <x v="2"/>
    <x v="4"/>
    <x v="4"/>
    <n v="0"/>
    <n v="0"/>
    <n v="0"/>
    <n v="0"/>
    <n v="0"/>
    <n v="0"/>
    <n v="6"/>
    <n v="3.0061601642710474"/>
    <n v="0"/>
    <m/>
    <x v="2"/>
    <x v="8"/>
  </r>
  <r>
    <x v="7"/>
    <x v="2"/>
    <x v="4"/>
    <x v="5"/>
    <n v="0"/>
    <n v="0"/>
    <n v="0"/>
    <n v="0"/>
    <n v="0"/>
    <n v="0"/>
    <n v="1"/>
    <n v="1.0020533880903491"/>
    <n v="0"/>
    <m/>
    <x v="2"/>
    <x v="8"/>
  </r>
  <r>
    <x v="7"/>
    <x v="2"/>
    <x v="4"/>
    <x v="6"/>
    <m/>
    <m/>
    <m/>
    <m/>
    <m/>
    <m/>
    <m/>
    <m/>
    <m/>
    <m/>
    <x v="2"/>
    <x v="8"/>
  </r>
  <r>
    <x v="7"/>
    <x v="2"/>
    <x v="4"/>
    <x v="7"/>
    <n v="0"/>
    <n v="0"/>
    <n v="0"/>
    <n v="0"/>
    <n v="0"/>
    <n v="0"/>
    <n v="1"/>
    <n v="0.99931553730321698"/>
    <n v="0"/>
    <m/>
    <x v="2"/>
    <x v="8"/>
  </r>
  <r>
    <x v="7"/>
    <x v="2"/>
    <x v="4"/>
    <x v="8"/>
    <n v="0"/>
    <n v="0"/>
    <n v="0"/>
    <n v="0"/>
    <n v="0"/>
    <n v="0"/>
    <n v="3"/>
    <n v="1.754962354551677"/>
    <n v="0"/>
    <m/>
    <x v="2"/>
    <x v="8"/>
  </r>
  <r>
    <x v="7"/>
    <x v="2"/>
    <x v="4"/>
    <x v="9"/>
    <n v="0"/>
    <n v="0"/>
    <n v="0"/>
    <n v="0"/>
    <n v="0"/>
    <n v="0"/>
    <n v="5"/>
    <n v="3.8412046543463383"/>
    <n v="0"/>
    <m/>
    <x v="2"/>
    <x v="8"/>
  </r>
  <r>
    <x v="7"/>
    <x v="2"/>
    <x v="4"/>
    <x v="10"/>
    <n v="0"/>
    <n v="0"/>
    <n v="0"/>
    <n v="0"/>
    <n v="0"/>
    <n v="0"/>
    <n v="6"/>
    <n v="5.2210814510609174"/>
    <n v="0"/>
    <m/>
    <x v="2"/>
    <x v="8"/>
  </r>
  <r>
    <x v="7"/>
    <x v="2"/>
    <x v="4"/>
    <x v="11"/>
    <n v="0"/>
    <n v="0"/>
    <n v="0"/>
    <n v="0"/>
    <n v="0"/>
    <n v="0"/>
    <n v="5"/>
    <n v="4.1587953456536617"/>
    <n v="0"/>
    <m/>
    <x v="2"/>
    <x v="8"/>
  </r>
  <r>
    <x v="7"/>
    <x v="2"/>
    <x v="4"/>
    <x v="12"/>
    <n v="0"/>
    <n v="0"/>
    <n v="0"/>
    <n v="0"/>
    <n v="0"/>
    <n v="0"/>
    <n v="3"/>
    <n v="2.9979466119096507"/>
    <n v="0"/>
    <m/>
    <x v="2"/>
    <x v="8"/>
  </r>
  <r>
    <x v="7"/>
    <x v="2"/>
    <x v="4"/>
    <x v="13"/>
    <n v="0"/>
    <n v="0"/>
    <n v="0"/>
    <n v="0"/>
    <n v="0"/>
    <n v="0"/>
    <n v="6"/>
    <n v="5.0951403148528405"/>
    <n v="0"/>
    <m/>
    <x v="2"/>
    <x v="8"/>
  </r>
  <r>
    <x v="7"/>
    <x v="2"/>
    <x v="4"/>
    <x v="14"/>
    <n v="0"/>
    <n v="0"/>
    <n v="0"/>
    <n v="0"/>
    <n v="0"/>
    <n v="0"/>
    <n v="4"/>
    <n v="3.5838466803559208"/>
    <n v="0"/>
    <m/>
    <x v="2"/>
    <x v="8"/>
  </r>
  <r>
    <x v="7"/>
    <x v="2"/>
    <x v="4"/>
    <x v="15"/>
    <n v="0"/>
    <n v="0"/>
    <n v="0"/>
    <n v="0"/>
    <n v="0"/>
    <n v="0"/>
    <n v="2"/>
    <n v="1.998631074606434"/>
    <n v="0"/>
    <m/>
    <x v="2"/>
    <x v="8"/>
  </r>
  <r>
    <x v="7"/>
    <x v="2"/>
    <x v="4"/>
    <x v="16"/>
    <n v="0"/>
    <n v="0"/>
    <n v="0"/>
    <n v="0"/>
    <n v="0"/>
    <n v="0"/>
    <n v="5"/>
    <n v="2.6255989048596851"/>
    <n v="0"/>
    <m/>
    <x v="2"/>
    <x v="8"/>
  </r>
  <r>
    <x v="7"/>
    <x v="2"/>
    <x v="4"/>
    <x v="17"/>
    <m/>
    <m/>
    <m/>
    <m/>
    <m/>
    <m/>
    <m/>
    <m/>
    <m/>
    <m/>
    <x v="2"/>
    <x v="8"/>
  </r>
  <r>
    <x v="7"/>
    <x v="3"/>
    <x v="1"/>
    <x v="1"/>
    <m/>
    <m/>
    <m/>
    <m/>
    <m/>
    <m/>
    <m/>
    <m/>
    <m/>
    <m/>
    <x v="2"/>
    <x v="8"/>
  </r>
  <r>
    <x v="7"/>
    <x v="3"/>
    <x v="1"/>
    <x v="2"/>
    <m/>
    <m/>
    <m/>
    <m/>
    <m/>
    <m/>
    <m/>
    <m/>
    <m/>
    <m/>
    <x v="2"/>
    <x v="8"/>
  </r>
  <r>
    <x v="7"/>
    <x v="3"/>
    <x v="1"/>
    <x v="3"/>
    <m/>
    <m/>
    <m/>
    <m/>
    <m/>
    <m/>
    <m/>
    <m/>
    <m/>
    <m/>
    <x v="2"/>
    <x v="8"/>
  </r>
  <r>
    <x v="7"/>
    <x v="3"/>
    <x v="1"/>
    <x v="4"/>
    <m/>
    <m/>
    <m/>
    <m/>
    <m/>
    <m/>
    <m/>
    <m/>
    <m/>
    <m/>
    <x v="2"/>
    <x v="8"/>
  </r>
  <r>
    <x v="7"/>
    <x v="3"/>
    <x v="1"/>
    <x v="5"/>
    <m/>
    <m/>
    <m/>
    <m/>
    <m/>
    <m/>
    <m/>
    <m/>
    <m/>
    <m/>
    <x v="2"/>
    <x v="8"/>
  </r>
  <r>
    <x v="7"/>
    <x v="3"/>
    <x v="1"/>
    <x v="6"/>
    <m/>
    <m/>
    <m/>
    <m/>
    <m/>
    <m/>
    <m/>
    <m/>
    <m/>
    <m/>
    <x v="2"/>
    <x v="8"/>
  </r>
  <r>
    <x v="7"/>
    <x v="3"/>
    <x v="1"/>
    <x v="7"/>
    <m/>
    <m/>
    <m/>
    <m/>
    <m/>
    <m/>
    <m/>
    <m/>
    <m/>
    <m/>
    <x v="2"/>
    <x v="8"/>
  </r>
  <r>
    <x v="7"/>
    <x v="3"/>
    <x v="1"/>
    <x v="8"/>
    <m/>
    <m/>
    <m/>
    <m/>
    <m/>
    <m/>
    <m/>
    <m/>
    <m/>
    <m/>
    <x v="2"/>
    <x v="8"/>
  </r>
  <r>
    <x v="7"/>
    <x v="3"/>
    <x v="1"/>
    <x v="9"/>
    <m/>
    <m/>
    <m/>
    <m/>
    <m/>
    <m/>
    <m/>
    <m/>
    <m/>
    <m/>
    <x v="2"/>
    <x v="8"/>
  </r>
  <r>
    <x v="7"/>
    <x v="3"/>
    <x v="1"/>
    <x v="10"/>
    <m/>
    <m/>
    <m/>
    <m/>
    <m/>
    <m/>
    <m/>
    <m/>
    <m/>
    <m/>
    <x v="2"/>
    <x v="8"/>
  </r>
  <r>
    <x v="7"/>
    <x v="3"/>
    <x v="1"/>
    <x v="11"/>
    <m/>
    <m/>
    <m/>
    <m/>
    <m/>
    <m/>
    <m/>
    <m/>
    <m/>
    <m/>
    <x v="2"/>
    <x v="8"/>
  </r>
  <r>
    <x v="7"/>
    <x v="3"/>
    <x v="1"/>
    <x v="12"/>
    <m/>
    <m/>
    <m/>
    <m/>
    <m/>
    <m/>
    <m/>
    <m/>
    <m/>
    <m/>
    <x v="2"/>
    <x v="8"/>
  </r>
  <r>
    <x v="7"/>
    <x v="3"/>
    <x v="1"/>
    <x v="13"/>
    <m/>
    <m/>
    <m/>
    <m/>
    <m/>
    <m/>
    <m/>
    <m/>
    <m/>
    <m/>
    <x v="2"/>
    <x v="8"/>
  </r>
  <r>
    <x v="7"/>
    <x v="3"/>
    <x v="1"/>
    <x v="14"/>
    <m/>
    <m/>
    <m/>
    <m/>
    <m/>
    <m/>
    <m/>
    <m/>
    <m/>
    <m/>
    <x v="2"/>
    <x v="8"/>
  </r>
  <r>
    <x v="7"/>
    <x v="3"/>
    <x v="1"/>
    <x v="15"/>
    <m/>
    <m/>
    <m/>
    <m/>
    <m/>
    <m/>
    <m/>
    <m/>
    <m/>
    <m/>
    <x v="2"/>
    <x v="8"/>
  </r>
  <r>
    <x v="7"/>
    <x v="3"/>
    <x v="1"/>
    <x v="16"/>
    <m/>
    <m/>
    <m/>
    <m/>
    <m/>
    <m/>
    <m/>
    <m/>
    <m/>
    <m/>
    <x v="2"/>
    <x v="8"/>
  </r>
  <r>
    <x v="7"/>
    <x v="3"/>
    <x v="1"/>
    <x v="17"/>
    <m/>
    <m/>
    <m/>
    <m/>
    <m/>
    <m/>
    <m/>
    <m/>
    <m/>
    <m/>
    <x v="2"/>
    <x v="8"/>
  </r>
  <r>
    <x v="7"/>
    <x v="3"/>
    <x v="2"/>
    <x v="1"/>
    <n v="336"/>
    <n v="277"/>
    <n v="1075"/>
    <n v="1075"/>
    <n v="1291"/>
    <n v="1291"/>
    <n v="60789"/>
    <n v="54395.980835044487"/>
    <n v="5.0922879916441062"/>
    <n v="0.25767441860465118"/>
    <x v="2"/>
    <x v="8"/>
  </r>
  <r>
    <x v="7"/>
    <x v="3"/>
    <x v="2"/>
    <x v="2"/>
    <n v="362"/>
    <n v="317"/>
    <n v="1124"/>
    <n v="1124"/>
    <n v="1361"/>
    <n v="1361"/>
    <n v="62858"/>
    <n v="55823.80013689254"/>
    <n v="5.6785815229820358"/>
    <n v="0.28202846975088969"/>
    <x v="2"/>
    <x v="8"/>
  </r>
  <r>
    <x v="7"/>
    <x v="3"/>
    <x v="2"/>
    <x v="3"/>
    <n v="370"/>
    <n v="323"/>
    <n v="1219"/>
    <n v="1219"/>
    <n v="1422"/>
    <n v="1422"/>
    <n v="64609"/>
    <n v="57652.76386036961"/>
    <n v="5.6025067728284492"/>
    <n v="0.26497128794093522"/>
    <x v="2"/>
    <x v="8"/>
  </r>
  <r>
    <x v="7"/>
    <x v="3"/>
    <x v="2"/>
    <x v="4"/>
    <n v="372"/>
    <n v="331"/>
    <n v="1261"/>
    <n v="1261"/>
    <n v="1415"/>
    <n v="1415"/>
    <n v="65482"/>
    <n v="58379.274469541408"/>
    <n v="5.6698203773103542"/>
    <n v="0.26249008723235528"/>
    <x v="2"/>
    <x v="8"/>
  </r>
  <r>
    <x v="7"/>
    <x v="3"/>
    <x v="2"/>
    <x v="5"/>
    <n v="365"/>
    <n v="327"/>
    <n v="1189"/>
    <n v="1189"/>
    <n v="1299"/>
    <n v="1299"/>
    <n v="66865"/>
    <n v="59780.802190280629"/>
    <n v="5.46998347327572"/>
    <n v="0.2750210260723297"/>
    <x v="2"/>
    <x v="8"/>
  </r>
  <r>
    <x v="7"/>
    <x v="3"/>
    <x v="2"/>
    <x v="6"/>
    <n v="414"/>
    <n v="356"/>
    <n v="1335"/>
    <n v="1335"/>
    <n v="1504"/>
    <n v="1504"/>
    <n v="70899"/>
    <n v="63187.233401779602"/>
    <n v="5.6340494880722796"/>
    <n v="0.26666666666666666"/>
    <x v="2"/>
    <x v="8"/>
  </r>
  <r>
    <x v="7"/>
    <x v="3"/>
    <x v="2"/>
    <x v="7"/>
    <n v="418"/>
    <n v="355"/>
    <n v="1263"/>
    <n v="1263"/>
    <n v="1393"/>
    <n v="1393"/>
    <n v="74314"/>
    <n v="64489.355236139629"/>
    <n v="5.504784451637053"/>
    <n v="0.28107680126682499"/>
    <x v="2"/>
    <x v="8"/>
  </r>
  <r>
    <x v="7"/>
    <x v="3"/>
    <x v="2"/>
    <x v="8"/>
    <n v="394"/>
    <n v="345"/>
    <n v="1276"/>
    <n v="1276"/>
    <n v="1356"/>
    <n v="1356"/>
    <n v="76808"/>
    <n v="67854.17659137577"/>
    <n v="5.0844327841102901"/>
    <n v="0.27037617554858934"/>
    <x v="2"/>
    <x v="8"/>
  </r>
  <r>
    <x v="7"/>
    <x v="3"/>
    <x v="2"/>
    <x v="9"/>
    <n v="426"/>
    <n v="377"/>
    <n v="1381"/>
    <n v="1381"/>
    <n v="1494"/>
    <n v="1494"/>
    <n v="84561"/>
    <n v="75057.982203969877"/>
    <n v="5.0227835725120276"/>
    <n v="0.27299058653149894"/>
    <x v="2"/>
    <x v="8"/>
  </r>
  <r>
    <x v="7"/>
    <x v="3"/>
    <x v="2"/>
    <x v="10"/>
    <n v="451"/>
    <n v="388"/>
    <n v="1349"/>
    <n v="1349"/>
    <n v="1467"/>
    <n v="1467"/>
    <n v="93715"/>
    <n v="83590.266940451751"/>
    <n v="4.6416887300575844"/>
    <n v="0.2876204595997035"/>
    <x v="2"/>
    <x v="8"/>
  </r>
  <r>
    <x v="7"/>
    <x v="3"/>
    <x v="2"/>
    <x v="11"/>
    <n v="468"/>
    <n v="389"/>
    <n v="1397"/>
    <n v="1397"/>
    <n v="1498"/>
    <n v="1498"/>
    <n v="99904"/>
    <n v="88611.321013004796"/>
    <n v="4.3899582531097749"/>
    <n v="0.27845382963493198"/>
    <x v="2"/>
    <x v="8"/>
  </r>
  <r>
    <x v="7"/>
    <x v="3"/>
    <x v="2"/>
    <x v="12"/>
    <n v="445"/>
    <n v="391"/>
    <n v="1480"/>
    <n v="1480"/>
    <n v="1615"/>
    <n v="1615"/>
    <n v="104456"/>
    <n v="92762.412046543468"/>
    <n v="4.2150693516228968"/>
    <n v="0.26418918918918921"/>
    <x v="2"/>
    <x v="8"/>
  </r>
  <r>
    <x v="7"/>
    <x v="3"/>
    <x v="2"/>
    <x v="13"/>
    <n v="394"/>
    <n v="325"/>
    <n v="1418"/>
    <n v="1418"/>
    <n v="1537"/>
    <n v="1537"/>
    <n v="106212"/>
    <n v="94442.329911019842"/>
    <n v="3.4412535174238426"/>
    <n v="0.22919605077574048"/>
    <x v="2"/>
    <x v="8"/>
  </r>
  <r>
    <x v="7"/>
    <x v="3"/>
    <x v="2"/>
    <x v="14"/>
    <n v="434"/>
    <n v="363"/>
    <n v="1390"/>
    <n v="1390"/>
    <n v="1499"/>
    <n v="1499"/>
    <n v="106126"/>
    <n v="93969.886379192336"/>
    <n v="3.8629396499981161"/>
    <n v="0.26115107913669067"/>
    <x v="2"/>
    <x v="8"/>
  </r>
  <r>
    <x v="7"/>
    <x v="3"/>
    <x v="2"/>
    <x v="15"/>
    <n v="0"/>
    <n v="0"/>
    <n v="0"/>
    <n v="0"/>
    <n v="1414"/>
    <n v="1414"/>
    <n v="115317"/>
    <n v="101154.5106091718"/>
    <n v="0"/>
    <m/>
    <x v="2"/>
    <x v="8"/>
  </r>
  <r>
    <x v="7"/>
    <x v="3"/>
    <x v="2"/>
    <x v="16"/>
    <n v="0"/>
    <n v="0"/>
    <n v="0"/>
    <n v="0"/>
    <n v="931"/>
    <n v="931"/>
    <n v="118301"/>
    <n v="71218.329911019842"/>
    <n v="0"/>
    <m/>
    <x v="2"/>
    <x v="8"/>
  </r>
  <r>
    <x v="7"/>
    <x v="3"/>
    <x v="2"/>
    <x v="17"/>
    <m/>
    <m/>
    <m/>
    <m/>
    <m/>
    <m/>
    <m/>
    <m/>
    <m/>
    <m/>
    <x v="2"/>
    <x v="8"/>
  </r>
  <r>
    <x v="7"/>
    <x v="3"/>
    <x v="3"/>
    <x v="1"/>
    <n v="407"/>
    <n v="346"/>
    <n v="1033"/>
    <n v="1033"/>
    <n v="1141"/>
    <n v="1141"/>
    <n v="50730"/>
    <n v="44833.188227241619"/>
    <n v="7.7174970971563175"/>
    <n v="0.33494675701839305"/>
    <x v="2"/>
    <x v="8"/>
  </r>
  <r>
    <x v="7"/>
    <x v="3"/>
    <x v="3"/>
    <x v="2"/>
    <n v="373"/>
    <n v="333"/>
    <n v="1032"/>
    <n v="1032"/>
    <n v="1165"/>
    <n v="1165"/>
    <n v="52204"/>
    <n v="45762.286105407256"/>
    <n v="7.2767343666568447"/>
    <n v="0.32267441860465118"/>
    <x v="2"/>
    <x v="8"/>
  </r>
  <r>
    <x v="7"/>
    <x v="3"/>
    <x v="3"/>
    <x v="3"/>
    <n v="375"/>
    <n v="321"/>
    <n v="1030"/>
    <n v="1030"/>
    <n v="1175"/>
    <n v="1175"/>
    <n v="54163"/>
    <n v="47586.74058863792"/>
    <n v="6.7455765204613272"/>
    <n v="0.31165048543689322"/>
    <x v="2"/>
    <x v="8"/>
  </r>
  <r>
    <x v="7"/>
    <x v="3"/>
    <x v="3"/>
    <x v="4"/>
    <n v="392"/>
    <n v="337"/>
    <n v="984"/>
    <n v="984"/>
    <n v="1088"/>
    <n v="1088"/>
    <n v="54684"/>
    <n v="48331.685147159478"/>
    <n v="6.9726515633358996"/>
    <n v="0.34247967479674796"/>
    <x v="2"/>
    <x v="8"/>
  </r>
  <r>
    <x v="7"/>
    <x v="3"/>
    <x v="3"/>
    <x v="5"/>
    <n v="363"/>
    <n v="327"/>
    <n v="1016"/>
    <n v="1016"/>
    <n v="1087"/>
    <n v="1087"/>
    <n v="56062"/>
    <n v="49564.473648186176"/>
    <n v="6.5974674183182138"/>
    <n v="0.32185039370078738"/>
    <x v="2"/>
    <x v="8"/>
  </r>
  <r>
    <x v="7"/>
    <x v="3"/>
    <x v="3"/>
    <x v="6"/>
    <n v="385"/>
    <n v="337"/>
    <n v="1040"/>
    <n v="1040"/>
    <n v="1129"/>
    <n v="1129"/>
    <n v="59661"/>
    <n v="52689.341546885698"/>
    <n v="6.3959804792800456"/>
    <n v="0.32403846153846155"/>
    <x v="2"/>
    <x v="8"/>
  </r>
  <r>
    <x v="7"/>
    <x v="3"/>
    <x v="3"/>
    <x v="7"/>
    <n v="423"/>
    <n v="361"/>
    <n v="1082"/>
    <n v="1082"/>
    <n v="1167"/>
    <n v="1167"/>
    <n v="62733"/>
    <n v="54241.727583846681"/>
    <n v="6.6553927406159294"/>
    <n v="0.33364140480591498"/>
    <x v="2"/>
    <x v="8"/>
  </r>
  <r>
    <x v="7"/>
    <x v="3"/>
    <x v="3"/>
    <x v="8"/>
    <n v="423"/>
    <n v="347"/>
    <n v="1069"/>
    <n v="1069"/>
    <n v="1160"/>
    <n v="1160"/>
    <n v="64987"/>
    <n v="56565.464750171115"/>
    <n v="6.1344850878989785"/>
    <n v="0.3246024321796071"/>
    <x v="2"/>
    <x v="8"/>
  </r>
  <r>
    <x v="7"/>
    <x v="3"/>
    <x v="3"/>
    <x v="9"/>
    <n v="404"/>
    <n v="343"/>
    <n v="1064"/>
    <n v="1064"/>
    <n v="1149"/>
    <n v="1149"/>
    <n v="72533"/>
    <n v="63581.300479123885"/>
    <n v="5.394667888440245"/>
    <n v="0.32236842105263158"/>
    <x v="2"/>
    <x v="8"/>
  </r>
  <r>
    <x v="7"/>
    <x v="3"/>
    <x v="3"/>
    <x v="10"/>
    <n v="460"/>
    <n v="393"/>
    <n v="1057"/>
    <n v="1057"/>
    <n v="1159"/>
    <n v="1159"/>
    <n v="79825"/>
    <n v="70296.183436002742"/>
    <n v="5.5906306827850054"/>
    <n v="0.37180700094607377"/>
    <x v="2"/>
    <x v="8"/>
  </r>
  <r>
    <x v="7"/>
    <x v="3"/>
    <x v="3"/>
    <x v="11"/>
    <n v="426"/>
    <n v="375"/>
    <n v="1130"/>
    <n v="1130"/>
    <n v="1240"/>
    <n v="1240"/>
    <n v="85822"/>
    <n v="75303.917864476389"/>
    <n v="4.9798205808479086"/>
    <n v="0.33185840707964603"/>
    <x v="2"/>
    <x v="8"/>
  </r>
  <r>
    <x v="7"/>
    <x v="3"/>
    <x v="3"/>
    <x v="12"/>
    <n v="428"/>
    <n v="378"/>
    <n v="1201"/>
    <n v="1201"/>
    <n v="1299"/>
    <n v="1299"/>
    <n v="89603"/>
    <n v="78771.263518138265"/>
    <n v="4.7987042878010939"/>
    <n v="0.31473771856786009"/>
    <x v="2"/>
    <x v="8"/>
  </r>
  <r>
    <x v="7"/>
    <x v="3"/>
    <x v="3"/>
    <x v="13"/>
    <n v="430"/>
    <n v="365"/>
    <n v="1165"/>
    <n v="1165"/>
    <n v="1273"/>
    <n v="1273"/>
    <n v="91556"/>
    <n v="80672.131416837787"/>
    <n v="4.524486877804466"/>
    <n v="0.31330472103004292"/>
    <x v="2"/>
    <x v="8"/>
  </r>
  <r>
    <x v="7"/>
    <x v="3"/>
    <x v="3"/>
    <x v="14"/>
    <n v="435"/>
    <n v="371"/>
    <n v="1250"/>
    <n v="1250"/>
    <n v="1365"/>
    <n v="1365"/>
    <n v="93238"/>
    <n v="81806.343600273787"/>
    <n v="4.5351006251153159"/>
    <n v="0.29680000000000001"/>
    <x v="2"/>
    <x v="8"/>
  </r>
  <r>
    <x v="7"/>
    <x v="3"/>
    <x v="3"/>
    <x v="15"/>
    <n v="0"/>
    <n v="0"/>
    <n v="0"/>
    <n v="0"/>
    <n v="1172"/>
    <n v="1172"/>
    <n v="102541"/>
    <n v="88938.16290212184"/>
    <n v="0"/>
    <m/>
    <x v="2"/>
    <x v="8"/>
  </r>
  <r>
    <x v="7"/>
    <x v="3"/>
    <x v="3"/>
    <x v="16"/>
    <n v="0"/>
    <n v="0"/>
    <n v="0"/>
    <n v="0"/>
    <n v="760"/>
    <n v="760"/>
    <n v="105968"/>
    <n v="63559.364818617389"/>
    <n v="0"/>
    <m/>
    <x v="2"/>
    <x v="8"/>
  </r>
  <r>
    <x v="7"/>
    <x v="3"/>
    <x v="3"/>
    <x v="17"/>
    <m/>
    <m/>
    <m/>
    <m/>
    <m/>
    <m/>
    <m/>
    <m/>
    <m/>
    <m/>
    <x v="2"/>
    <x v="8"/>
  </r>
  <r>
    <x v="7"/>
    <x v="3"/>
    <x v="4"/>
    <x v="1"/>
    <n v="0"/>
    <n v="0"/>
    <n v="1"/>
    <n v="1"/>
    <n v="1"/>
    <n v="1"/>
    <n v="15"/>
    <n v="9.7303216974674882"/>
    <n v="0"/>
    <n v="0"/>
    <x v="2"/>
    <x v="8"/>
  </r>
  <r>
    <x v="7"/>
    <x v="3"/>
    <x v="4"/>
    <x v="2"/>
    <n v="0"/>
    <n v="0"/>
    <n v="0"/>
    <n v="0"/>
    <n v="0"/>
    <n v="0"/>
    <n v="10"/>
    <n v="9.4127310061601648"/>
    <n v="0"/>
    <m/>
    <x v="2"/>
    <x v="8"/>
  </r>
  <r>
    <x v="7"/>
    <x v="3"/>
    <x v="4"/>
    <x v="3"/>
    <n v="0"/>
    <n v="0"/>
    <n v="0"/>
    <n v="0"/>
    <n v="0"/>
    <n v="0"/>
    <n v="8"/>
    <n v="7.4058863791923342"/>
    <n v="0"/>
    <m/>
    <x v="2"/>
    <x v="8"/>
  </r>
  <r>
    <x v="7"/>
    <x v="3"/>
    <x v="4"/>
    <x v="4"/>
    <n v="0"/>
    <n v="0"/>
    <n v="0"/>
    <n v="0"/>
    <n v="0"/>
    <n v="0"/>
    <n v="4"/>
    <n v="2.8254620123203287"/>
    <n v="0"/>
    <m/>
    <x v="2"/>
    <x v="8"/>
  </r>
  <r>
    <x v="7"/>
    <x v="3"/>
    <x v="4"/>
    <x v="5"/>
    <n v="0"/>
    <n v="0"/>
    <n v="0"/>
    <n v="0"/>
    <n v="0"/>
    <n v="0"/>
    <n v="2"/>
    <n v="2.0041067761806981"/>
    <n v="0"/>
    <m/>
    <x v="2"/>
    <x v="8"/>
  </r>
  <r>
    <x v="7"/>
    <x v="3"/>
    <x v="4"/>
    <x v="6"/>
    <n v="0"/>
    <n v="0"/>
    <n v="0"/>
    <n v="0"/>
    <n v="0"/>
    <n v="0"/>
    <n v="2"/>
    <n v="1.998631074606434"/>
    <n v="0"/>
    <m/>
    <x v="2"/>
    <x v="8"/>
  </r>
  <r>
    <x v="7"/>
    <x v="3"/>
    <x v="4"/>
    <x v="7"/>
    <n v="0"/>
    <n v="0"/>
    <n v="0"/>
    <n v="0"/>
    <n v="0"/>
    <n v="0"/>
    <n v="2"/>
    <n v="1.998631074606434"/>
    <n v="0"/>
    <m/>
    <x v="2"/>
    <x v="8"/>
  </r>
  <r>
    <x v="7"/>
    <x v="3"/>
    <x v="4"/>
    <x v="8"/>
    <n v="0"/>
    <n v="0"/>
    <n v="0"/>
    <n v="0"/>
    <n v="0"/>
    <n v="0"/>
    <n v="1"/>
    <n v="0.99931553730321698"/>
    <n v="0"/>
    <m/>
    <x v="2"/>
    <x v="8"/>
  </r>
  <r>
    <x v="7"/>
    <x v="3"/>
    <x v="4"/>
    <x v="9"/>
    <n v="0"/>
    <n v="0"/>
    <n v="0"/>
    <n v="0"/>
    <n v="0"/>
    <n v="0"/>
    <n v="1"/>
    <n v="1.0020533880903491"/>
    <n v="0"/>
    <m/>
    <x v="2"/>
    <x v="8"/>
  </r>
  <r>
    <x v="7"/>
    <x v="3"/>
    <x v="4"/>
    <x v="10"/>
    <n v="0"/>
    <n v="0"/>
    <n v="0"/>
    <n v="0"/>
    <n v="0"/>
    <n v="0"/>
    <n v="3"/>
    <n v="1.6974674880219027"/>
    <n v="0"/>
    <m/>
    <x v="2"/>
    <x v="8"/>
  </r>
  <r>
    <x v="7"/>
    <x v="3"/>
    <x v="4"/>
    <x v="11"/>
    <n v="0"/>
    <n v="0"/>
    <n v="0"/>
    <n v="0"/>
    <n v="0"/>
    <n v="0"/>
    <n v="3"/>
    <n v="2.9979466119096507"/>
    <n v="0"/>
    <m/>
    <x v="2"/>
    <x v="8"/>
  </r>
  <r>
    <x v="7"/>
    <x v="3"/>
    <x v="4"/>
    <x v="12"/>
    <n v="0"/>
    <n v="0"/>
    <n v="0"/>
    <n v="0"/>
    <n v="0"/>
    <n v="0"/>
    <n v="6"/>
    <n v="5.9958932238193015"/>
    <n v="0"/>
    <m/>
    <x v="2"/>
    <x v="8"/>
  </r>
  <r>
    <x v="7"/>
    <x v="3"/>
    <x v="4"/>
    <x v="13"/>
    <n v="0"/>
    <n v="0"/>
    <n v="1"/>
    <n v="1"/>
    <n v="1"/>
    <n v="1"/>
    <n v="6"/>
    <n v="5.6016427104722792"/>
    <n v="0"/>
    <n v="0"/>
    <x v="2"/>
    <x v="8"/>
  </r>
  <r>
    <x v="7"/>
    <x v="3"/>
    <x v="4"/>
    <x v="14"/>
    <n v="0"/>
    <n v="0"/>
    <n v="0"/>
    <n v="0"/>
    <n v="0"/>
    <n v="0"/>
    <n v="7"/>
    <n v="5.9110198494182065"/>
    <n v="0"/>
    <m/>
    <x v="2"/>
    <x v="8"/>
  </r>
  <r>
    <x v="7"/>
    <x v="3"/>
    <x v="4"/>
    <x v="15"/>
    <n v="0"/>
    <n v="0"/>
    <n v="0"/>
    <n v="0"/>
    <n v="0"/>
    <n v="0"/>
    <n v="6"/>
    <n v="5.9958932238193015"/>
    <n v="0"/>
    <m/>
    <x v="2"/>
    <x v="8"/>
  </r>
  <r>
    <x v="7"/>
    <x v="3"/>
    <x v="4"/>
    <x v="16"/>
    <n v="0"/>
    <n v="0"/>
    <n v="0"/>
    <n v="0"/>
    <n v="0"/>
    <n v="0"/>
    <n v="6"/>
    <n v="3.6851471594798082"/>
    <n v="0"/>
    <m/>
    <x v="2"/>
    <x v="8"/>
  </r>
  <r>
    <x v="7"/>
    <x v="3"/>
    <x v="4"/>
    <x v="17"/>
    <m/>
    <m/>
    <m/>
    <m/>
    <m/>
    <m/>
    <m/>
    <m/>
    <m/>
    <m/>
    <x v="2"/>
    <x v="8"/>
  </r>
  <r>
    <x v="0"/>
    <x v="0"/>
    <x v="0"/>
    <x v="0"/>
    <n v="4250"/>
    <n v="4057"/>
    <n v="37814"/>
    <n v="37814"/>
    <n v="46596"/>
    <n v="46596"/>
    <n v="2820923"/>
    <n v="11256874.428473648"/>
    <n v="0.36040199486795738"/>
    <n v="0.10728830591844291"/>
    <x v="2"/>
    <x v="9"/>
  </r>
  <r>
    <x v="1"/>
    <x v="1"/>
    <x v="0"/>
    <x v="0"/>
    <n v="5"/>
    <n v="4"/>
    <n v="581"/>
    <n v="581"/>
    <n v="846"/>
    <n v="846"/>
    <n v="1235788"/>
    <n v="3991040.4243668718"/>
    <n v="1.0022449222960575E-3"/>
    <n v="6.8846815834767644E-3"/>
    <x v="2"/>
    <x v="9"/>
  </r>
  <r>
    <x v="1"/>
    <x v="2"/>
    <x v="0"/>
    <x v="0"/>
    <n v="173"/>
    <n v="171"/>
    <n v="3921"/>
    <n v="3921"/>
    <n v="4723"/>
    <n v="4723"/>
    <n v="1492040"/>
    <n v="5079313.4099931549"/>
    <n v="3.3665967463943208E-2"/>
    <n v="4.3611323641928081E-2"/>
    <x v="2"/>
    <x v="9"/>
  </r>
  <r>
    <x v="1"/>
    <x v="3"/>
    <x v="0"/>
    <x v="0"/>
    <n v="4072"/>
    <n v="3882"/>
    <n v="33312"/>
    <n v="33312"/>
    <n v="41027"/>
    <n v="41027"/>
    <n v="506282"/>
    <n v="2184943.2635181383"/>
    <n v="1.7767051734557653"/>
    <n v="0.11653458213256485"/>
    <x v="2"/>
    <x v="9"/>
  </r>
  <r>
    <x v="2"/>
    <x v="0"/>
    <x v="1"/>
    <x v="0"/>
    <m/>
    <m/>
    <m/>
    <m/>
    <m/>
    <m/>
    <m/>
    <m/>
    <m/>
    <m/>
    <x v="2"/>
    <x v="9"/>
  </r>
  <r>
    <x v="2"/>
    <x v="0"/>
    <x v="2"/>
    <x v="0"/>
    <n v="2030"/>
    <n v="1944"/>
    <n v="19946"/>
    <n v="19946"/>
    <n v="24728"/>
    <n v="24728"/>
    <n v="1427914"/>
    <n v="5859077.7932922654"/>
    <n v="0.33179282961997503"/>
    <n v="9.7463150506367197E-2"/>
    <x v="2"/>
    <x v="9"/>
  </r>
  <r>
    <x v="2"/>
    <x v="0"/>
    <x v="3"/>
    <x v="0"/>
    <n v="2220"/>
    <n v="2113"/>
    <n v="17866"/>
    <n v="17866"/>
    <n v="21866"/>
    <n v="21866"/>
    <n v="1392950"/>
    <n v="5397636.5859000683"/>
    <n v="0.3914676296510341"/>
    <n v="0.11826933840814956"/>
    <x v="2"/>
    <x v="9"/>
  </r>
  <r>
    <x v="2"/>
    <x v="0"/>
    <x v="4"/>
    <x v="0"/>
    <n v="0"/>
    <n v="0"/>
    <n v="2"/>
    <n v="2"/>
    <n v="2"/>
    <n v="2"/>
    <n v="59"/>
    <n v="160.04928131416838"/>
    <n v="0"/>
    <n v="0"/>
    <x v="2"/>
    <x v="9"/>
  </r>
  <r>
    <x v="3"/>
    <x v="1"/>
    <x v="1"/>
    <x v="0"/>
    <m/>
    <m/>
    <m/>
    <m/>
    <m/>
    <m/>
    <m/>
    <m/>
    <m/>
    <m/>
    <x v="2"/>
    <x v="9"/>
  </r>
  <r>
    <x v="3"/>
    <x v="1"/>
    <x v="2"/>
    <x v="0"/>
    <n v="3"/>
    <n v="3"/>
    <n v="200"/>
    <n v="200"/>
    <n v="301"/>
    <n v="301"/>
    <n v="618700"/>
    <n v="1986774.6091718001"/>
    <n v="1.5099850713567199E-3"/>
    <n v="1.4999999999999999E-2"/>
    <x v="2"/>
    <x v="9"/>
  </r>
  <r>
    <x v="3"/>
    <x v="1"/>
    <x v="3"/>
    <x v="0"/>
    <n v="2"/>
    <n v="1"/>
    <n v="381"/>
    <n v="381"/>
    <n v="545"/>
    <n v="545"/>
    <n v="617078"/>
    <n v="2004240.1752224504"/>
    <n v="4.9894219882555253E-4"/>
    <n v="2.6246719160104987E-3"/>
    <x v="2"/>
    <x v="9"/>
  </r>
  <r>
    <x v="3"/>
    <x v="1"/>
    <x v="4"/>
    <x v="0"/>
    <n v="0"/>
    <n v="0"/>
    <n v="0"/>
    <n v="0"/>
    <n v="0"/>
    <n v="0"/>
    <n v="10"/>
    <n v="25.639972621492127"/>
    <n v="0"/>
    <m/>
    <x v="2"/>
    <x v="9"/>
  </r>
  <r>
    <x v="3"/>
    <x v="2"/>
    <x v="1"/>
    <x v="0"/>
    <m/>
    <m/>
    <m/>
    <m/>
    <m/>
    <m/>
    <m/>
    <m/>
    <m/>
    <m/>
    <x v="2"/>
    <x v="9"/>
  </r>
  <r>
    <x v="3"/>
    <x v="2"/>
    <x v="2"/>
    <x v="0"/>
    <n v="72"/>
    <n v="71"/>
    <n v="1589"/>
    <n v="1589"/>
    <n v="1931"/>
    <n v="1931"/>
    <n v="764142"/>
    <n v="2689168.6160164271"/>
    <n v="2.6402212035768563E-2"/>
    <n v="4.4682190056639398E-2"/>
    <x v="2"/>
    <x v="9"/>
  </r>
  <r>
    <x v="3"/>
    <x v="2"/>
    <x v="3"/>
    <x v="0"/>
    <n v="101"/>
    <n v="100"/>
    <n v="2332"/>
    <n v="2332"/>
    <n v="2792"/>
    <n v="2792"/>
    <n v="727872"/>
    <n v="2390086.5735797398"/>
    <n v="4.1839488621629936E-2"/>
    <n v="4.2881646655231559E-2"/>
    <x v="2"/>
    <x v="9"/>
  </r>
  <r>
    <x v="3"/>
    <x v="2"/>
    <x v="4"/>
    <x v="0"/>
    <n v="0"/>
    <n v="0"/>
    <n v="0"/>
    <n v="0"/>
    <n v="0"/>
    <n v="0"/>
    <n v="26"/>
    <n v="58.220396988364136"/>
    <n v="0"/>
    <m/>
    <x v="2"/>
    <x v="9"/>
  </r>
  <r>
    <x v="3"/>
    <x v="3"/>
    <x v="1"/>
    <x v="0"/>
    <m/>
    <m/>
    <m/>
    <m/>
    <m/>
    <m/>
    <m/>
    <m/>
    <m/>
    <m/>
    <x v="2"/>
    <x v="9"/>
  </r>
  <r>
    <x v="3"/>
    <x v="3"/>
    <x v="2"/>
    <x v="0"/>
    <n v="1955"/>
    <n v="1870"/>
    <n v="18157"/>
    <n v="18157"/>
    <n v="22496"/>
    <n v="22496"/>
    <n v="265410"/>
    <n v="1182370.4257357975"/>
    <n v="1.5815686516653913"/>
    <n v="0.10299058214462742"/>
    <x v="2"/>
    <x v="9"/>
  </r>
  <r>
    <x v="3"/>
    <x v="3"/>
    <x v="3"/>
    <x v="0"/>
    <n v="2117"/>
    <n v="2012"/>
    <n v="15153"/>
    <n v="15153"/>
    <n v="18529"/>
    <n v="18529"/>
    <n v="240846"/>
    <n v="1002503.5756331279"/>
    <n v="2.0069753853290027"/>
    <n v="0.1327789876592094"/>
    <x v="2"/>
    <x v="9"/>
  </r>
  <r>
    <x v="3"/>
    <x v="3"/>
    <x v="4"/>
    <x v="0"/>
    <n v="0"/>
    <n v="0"/>
    <n v="2"/>
    <n v="2"/>
    <n v="2"/>
    <n v="2"/>
    <n v="26"/>
    <n v="69.262149212867897"/>
    <n v="0"/>
    <n v="0"/>
    <x v="2"/>
    <x v="9"/>
  </r>
  <r>
    <x v="4"/>
    <x v="0"/>
    <x v="0"/>
    <x v="1"/>
    <n v="193"/>
    <n v="183"/>
    <n v="2434"/>
    <n v="2434"/>
    <n v="2803"/>
    <n v="2803"/>
    <n v="748772"/>
    <n v="617509.89185489388"/>
    <n v="0.29635152798977737"/>
    <n v="7.518488085456039E-2"/>
    <x v="2"/>
    <x v="9"/>
  </r>
  <r>
    <x v="4"/>
    <x v="0"/>
    <x v="0"/>
    <x v="2"/>
    <n v="227"/>
    <n v="219"/>
    <n v="2462"/>
    <n v="2462"/>
    <n v="2888"/>
    <n v="2888"/>
    <n v="750800"/>
    <n v="626525.40725530463"/>
    <n v="0.34954687785033284"/>
    <n v="8.8952071486596257E-2"/>
    <x v="2"/>
    <x v="9"/>
  </r>
  <r>
    <x v="4"/>
    <x v="0"/>
    <x v="0"/>
    <x v="3"/>
    <n v="233"/>
    <n v="228"/>
    <n v="2561"/>
    <n v="2561"/>
    <n v="2950"/>
    <n v="2950"/>
    <n v="758950"/>
    <n v="642754.40383299114"/>
    <n v="0.35472335722687937"/>
    <n v="8.9027723545490045E-2"/>
    <x v="2"/>
    <x v="9"/>
  </r>
  <r>
    <x v="4"/>
    <x v="0"/>
    <x v="0"/>
    <x v="4"/>
    <n v="280"/>
    <n v="274"/>
    <n v="2562"/>
    <n v="2562"/>
    <n v="2867"/>
    <n v="2867"/>
    <n v="745662"/>
    <n v="627827.04175222456"/>
    <n v="0.43642592908276739"/>
    <n v="0.10694769711163153"/>
    <x v="2"/>
    <x v="9"/>
  </r>
  <r>
    <x v="4"/>
    <x v="0"/>
    <x v="0"/>
    <x v="5"/>
    <n v="244"/>
    <n v="233"/>
    <n v="2497"/>
    <n v="2497"/>
    <n v="2712"/>
    <n v="2712"/>
    <n v="730954"/>
    <n v="616191.5537303217"/>
    <n v="0.37812916874542757"/>
    <n v="9.3311974369243086E-2"/>
    <x v="2"/>
    <x v="9"/>
  </r>
  <r>
    <x v="4"/>
    <x v="0"/>
    <x v="0"/>
    <x v="6"/>
    <n v="274"/>
    <n v="262"/>
    <n v="2684"/>
    <n v="2684"/>
    <n v="2985"/>
    <n v="2985"/>
    <n v="739710"/>
    <n v="622818.3463381246"/>
    <n v="0.42066840442391473"/>
    <n v="9.7615499254843516E-2"/>
    <x v="2"/>
    <x v="9"/>
  </r>
  <r>
    <x v="4"/>
    <x v="0"/>
    <x v="0"/>
    <x v="7"/>
    <n v="308"/>
    <n v="297"/>
    <n v="2671"/>
    <n v="2671"/>
    <n v="2939"/>
    <n v="2939"/>
    <n v="748926"/>
    <n v="621577.24845995894"/>
    <n v="0.47781671664440317"/>
    <n v="0.11119430924747285"/>
    <x v="2"/>
    <x v="9"/>
  </r>
  <r>
    <x v="4"/>
    <x v="0"/>
    <x v="0"/>
    <x v="8"/>
    <n v="273"/>
    <n v="264"/>
    <n v="2624"/>
    <n v="2624"/>
    <n v="2837"/>
    <n v="2837"/>
    <n v="740703"/>
    <n v="614635.370294319"/>
    <n v="0.42952295419247227"/>
    <n v="0.10060975609756098"/>
    <x v="2"/>
    <x v="9"/>
  </r>
  <r>
    <x v="4"/>
    <x v="0"/>
    <x v="0"/>
    <x v="9"/>
    <n v="292"/>
    <n v="282"/>
    <n v="2758"/>
    <n v="2758"/>
    <n v="2992"/>
    <n v="2992"/>
    <n v="816037"/>
    <n v="685616.0438056126"/>
    <n v="0.41130892800395619"/>
    <n v="0.10224800580130529"/>
    <x v="2"/>
    <x v="9"/>
  </r>
  <r>
    <x v="4"/>
    <x v="0"/>
    <x v="0"/>
    <x v="10"/>
    <n v="365"/>
    <n v="346"/>
    <n v="2765"/>
    <n v="2765"/>
    <n v="3030"/>
    <n v="3030"/>
    <n v="887574"/>
    <n v="759849.68925393571"/>
    <n v="0.45535321642326759"/>
    <n v="0.12513562386980109"/>
    <x v="2"/>
    <x v="9"/>
  </r>
  <r>
    <x v="4"/>
    <x v="0"/>
    <x v="0"/>
    <x v="11"/>
    <n v="380"/>
    <n v="364"/>
    <n v="2866"/>
    <n v="2866"/>
    <n v="3125"/>
    <n v="3125"/>
    <n v="945407"/>
    <n v="805746.1190965093"/>
    <n v="0.45175520101562094"/>
    <n v="0.1270062805303559"/>
    <x v="2"/>
    <x v="9"/>
  </r>
  <r>
    <x v="4"/>
    <x v="0"/>
    <x v="0"/>
    <x v="12"/>
    <n v="356"/>
    <n v="334"/>
    <n v="3027"/>
    <n v="3027"/>
    <n v="3312"/>
    <n v="3312"/>
    <n v="960022"/>
    <n v="821346.35181382613"/>
    <n v="0.40664939859099475"/>
    <n v="0.11034027089527584"/>
    <x v="2"/>
    <x v="9"/>
  </r>
  <r>
    <x v="4"/>
    <x v="0"/>
    <x v="0"/>
    <x v="13"/>
    <n v="426"/>
    <n v="397"/>
    <n v="2949"/>
    <n v="2949"/>
    <n v="3225"/>
    <n v="3225"/>
    <n v="988216"/>
    <n v="842420.35592060233"/>
    <n v="0.47126116695762399"/>
    <n v="0.13462190573075619"/>
    <x v="2"/>
    <x v="9"/>
  </r>
  <r>
    <x v="4"/>
    <x v="0"/>
    <x v="0"/>
    <x v="14"/>
    <n v="399"/>
    <n v="374"/>
    <n v="2954"/>
    <n v="2954"/>
    <n v="3222"/>
    <n v="3222"/>
    <n v="968173"/>
    <n v="820507.22792607802"/>
    <n v="0.45581560682326466"/>
    <n v="0.12660798916723087"/>
    <x v="2"/>
    <x v="9"/>
  </r>
  <r>
    <x v="4"/>
    <x v="0"/>
    <x v="0"/>
    <x v="15"/>
    <n v="0"/>
    <n v="0"/>
    <n v="0"/>
    <n v="0"/>
    <n v="2866"/>
    <n v="2866"/>
    <n v="1065388"/>
    <n v="901166.57084188913"/>
    <n v="0"/>
    <m/>
    <x v="2"/>
    <x v="9"/>
  </r>
  <r>
    <x v="4"/>
    <x v="0"/>
    <x v="0"/>
    <x v="16"/>
    <n v="0"/>
    <n v="0"/>
    <n v="0"/>
    <n v="0"/>
    <n v="1843"/>
    <n v="1843"/>
    <n v="1065193"/>
    <n v="630382.80629705684"/>
    <n v="0"/>
    <m/>
    <x v="2"/>
    <x v="9"/>
  </r>
  <r>
    <x v="4"/>
    <x v="0"/>
    <x v="0"/>
    <x v="17"/>
    <m/>
    <m/>
    <m/>
    <m/>
    <m/>
    <m/>
    <m/>
    <m/>
    <m/>
    <m/>
    <x v="2"/>
    <x v="9"/>
  </r>
  <r>
    <x v="5"/>
    <x v="1"/>
    <x v="0"/>
    <x v="1"/>
    <n v="0"/>
    <n v="0"/>
    <n v="37"/>
    <n v="37"/>
    <n v="58"/>
    <n v="58"/>
    <n v="292579"/>
    <n v="228104.84599589324"/>
    <n v="0"/>
    <n v="0"/>
    <x v="2"/>
    <x v="9"/>
  </r>
  <r>
    <x v="5"/>
    <x v="1"/>
    <x v="0"/>
    <x v="2"/>
    <n v="1"/>
    <n v="1"/>
    <n v="32"/>
    <n v="32"/>
    <n v="63"/>
    <n v="63"/>
    <n v="291128"/>
    <n v="230757.47022587268"/>
    <n v="4.3335541814579978E-3"/>
    <n v="3.125E-2"/>
    <x v="2"/>
    <x v="9"/>
  </r>
  <r>
    <x v="5"/>
    <x v="1"/>
    <x v="0"/>
    <x v="3"/>
    <n v="0"/>
    <n v="0"/>
    <n v="47"/>
    <n v="47"/>
    <n v="65"/>
    <n v="65"/>
    <n v="295269"/>
    <n v="237019.70157426421"/>
    <n v="0"/>
    <n v="0"/>
    <x v="2"/>
    <x v="9"/>
  </r>
  <r>
    <x v="5"/>
    <x v="1"/>
    <x v="0"/>
    <x v="4"/>
    <n v="0"/>
    <n v="0"/>
    <n v="40"/>
    <n v="40"/>
    <n v="55"/>
    <n v="55"/>
    <n v="288554"/>
    <n v="229899.18138261465"/>
    <n v="0"/>
    <n v="0"/>
    <x v="2"/>
    <x v="9"/>
  </r>
  <r>
    <x v="5"/>
    <x v="1"/>
    <x v="0"/>
    <x v="5"/>
    <n v="1"/>
    <n v="1"/>
    <n v="46"/>
    <n v="46"/>
    <n v="57"/>
    <n v="57"/>
    <n v="280648"/>
    <n v="223287.1731690623"/>
    <n v="4.478537597154531E-3"/>
    <n v="2.1739130434782608E-2"/>
    <x v="2"/>
    <x v="9"/>
  </r>
  <r>
    <x v="5"/>
    <x v="1"/>
    <x v="0"/>
    <x v="6"/>
    <n v="0"/>
    <n v="0"/>
    <n v="34"/>
    <n v="34"/>
    <n v="48"/>
    <n v="48"/>
    <n v="280747"/>
    <n v="222977.28678986995"/>
    <n v="0"/>
    <n v="0"/>
    <x v="2"/>
    <x v="9"/>
  </r>
  <r>
    <x v="5"/>
    <x v="1"/>
    <x v="0"/>
    <x v="7"/>
    <n v="3"/>
    <n v="2"/>
    <n v="40"/>
    <n v="40"/>
    <n v="65"/>
    <n v="65"/>
    <n v="281817"/>
    <n v="221036.68446269678"/>
    <n v="9.0482718054772926E-3"/>
    <n v="0.05"/>
    <x v="2"/>
    <x v="9"/>
  </r>
  <r>
    <x v="5"/>
    <x v="1"/>
    <x v="0"/>
    <x v="8"/>
    <n v="0"/>
    <n v="0"/>
    <n v="32"/>
    <n v="32"/>
    <n v="40"/>
    <n v="40"/>
    <n v="275455"/>
    <n v="215128.08213552361"/>
    <n v="0"/>
    <n v="0"/>
    <x v="2"/>
    <x v="9"/>
  </r>
  <r>
    <x v="5"/>
    <x v="1"/>
    <x v="0"/>
    <x v="9"/>
    <n v="0"/>
    <n v="0"/>
    <n v="32"/>
    <n v="32"/>
    <n v="40"/>
    <n v="40"/>
    <n v="300427"/>
    <n v="239214.53798767968"/>
    <n v="0"/>
    <n v="0"/>
    <x v="2"/>
    <x v="9"/>
  </r>
  <r>
    <x v="5"/>
    <x v="1"/>
    <x v="0"/>
    <x v="10"/>
    <n v="0"/>
    <n v="0"/>
    <n v="39"/>
    <n v="39"/>
    <n v="49"/>
    <n v="49"/>
    <n v="324844"/>
    <n v="265095.95071868581"/>
    <n v="0"/>
    <n v="0"/>
    <x v="2"/>
    <x v="9"/>
  </r>
  <r>
    <x v="5"/>
    <x v="1"/>
    <x v="0"/>
    <x v="11"/>
    <n v="0"/>
    <n v="0"/>
    <n v="49"/>
    <n v="49"/>
    <n v="55"/>
    <n v="55"/>
    <n v="344681"/>
    <n v="280626.89117043122"/>
    <n v="0"/>
    <n v="0"/>
    <x v="2"/>
    <x v="9"/>
  </r>
  <r>
    <x v="5"/>
    <x v="1"/>
    <x v="0"/>
    <x v="12"/>
    <n v="0"/>
    <n v="0"/>
    <n v="47"/>
    <n v="47"/>
    <n v="58"/>
    <n v="58"/>
    <n v="346941"/>
    <n v="284537.86173853523"/>
    <n v="0"/>
    <n v="0"/>
    <x v="2"/>
    <x v="9"/>
  </r>
  <r>
    <x v="5"/>
    <x v="1"/>
    <x v="0"/>
    <x v="13"/>
    <n v="0"/>
    <n v="0"/>
    <n v="59"/>
    <n v="59"/>
    <n v="68"/>
    <n v="68"/>
    <n v="362710"/>
    <n v="295810.38193018478"/>
    <n v="0"/>
    <n v="0"/>
    <x v="2"/>
    <x v="9"/>
  </r>
  <r>
    <x v="5"/>
    <x v="1"/>
    <x v="0"/>
    <x v="14"/>
    <n v="0"/>
    <n v="0"/>
    <n v="47"/>
    <n v="47"/>
    <n v="55"/>
    <n v="55"/>
    <n v="351172"/>
    <n v="285633.48939082818"/>
    <n v="0"/>
    <n v="0"/>
    <x v="2"/>
    <x v="9"/>
  </r>
  <r>
    <x v="5"/>
    <x v="1"/>
    <x v="0"/>
    <x v="15"/>
    <n v="0"/>
    <n v="0"/>
    <n v="0"/>
    <n v="0"/>
    <n v="48"/>
    <n v="48"/>
    <n v="386044"/>
    <n v="315903.35386721423"/>
    <n v="0"/>
    <m/>
    <x v="2"/>
    <x v="9"/>
  </r>
  <r>
    <x v="5"/>
    <x v="1"/>
    <x v="0"/>
    <x v="16"/>
    <n v="0"/>
    <n v="0"/>
    <n v="0"/>
    <n v="0"/>
    <n v="22"/>
    <n v="22"/>
    <n v="374687"/>
    <n v="216007.5318275154"/>
    <n v="0"/>
    <m/>
    <x v="2"/>
    <x v="9"/>
  </r>
  <r>
    <x v="5"/>
    <x v="1"/>
    <x v="0"/>
    <x v="17"/>
    <m/>
    <m/>
    <m/>
    <m/>
    <m/>
    <m/>
    <m/>
    <m/>
    <m/>
    <m/>
    <x v="2"/>
    <x v="9"/>
  </r>
  <r>
    <x v="5"/>
    <x v="2"/>
    <x v="0"/>
    <x v="1"/>
    <n v="7"/>
    <n v="7"/>
    <n v="288"/>
    <n v="288"/>
    <n v="312"/>
    <n v="312"/>
    <n v="358110"/>
    <n v="290071.43874058867"/>
    <n v="2.4131986349266572E-2"/>
    <n v="2.4305555555555556E-2"/>
    <x v="2"/>
    <x v="9"/>
  </r>
  <r>
    <x v="5"/>
    <x v="2"/>
    <x v="0"/>
    <x v="2"/>
    <n v="11"/>
    <n v="10"/>
    <n v="274"/>
    <n v="274"/>
    <n v="299"/>
    <n v="299"/>
    <n v="359596"/>
    <n v="294070.18206707732"/>
    <n v="3.40054878386786E-2"/>
    <n v="3.6496350364963501E-2"/>
    <x v="2"/>
    <x v="9"/>
  </r>
  <r>
    <x v="5"/>
    <x v="2"/>
    <x v="0"/>
    <x v="3"/>
    <n v="15"/>
    <n v="15"/>
    <n v="265"/>
    <n v="265"/>
    <n v="288"/>
    <n v="288"/>
    <n v="361684"/>
    <n v="300375.91512662562"/>
    <n v="4.9937425887413914E-2"/>
    <n v="5.6603773584905662E-2"/>
    <x v="2"/>
    <x v="9"/>
  </r>
  <r>
    <x v="5"/>
    <x v="2"/>
    <x v="0"/>
    <x v="4"/>
    <n v="18"/>
    <n v="18"/>
    <n v="277"/>
    <n v="277"/>
    <n v="309"/>
    <n v="309"/>
    <n v="352907"/>
    <n v="291134.49965776864"/>
    <n v="6.1827093735572977E-2"/>
    <n v="6.4981949458483748E-2"/>
    <x v="2"/>
    <x v="9"/>
  </r>
  <r>
    <x v="5"/>
    <x v="2"/>
    <x v="0"/>
    <x v="5"/>
    <n v="14"/>
    <n v="14"/>
    <n v="246"/>
    <n v="246"/>
    <n v="269"/>
    <n v="269"/>
    <n v="343509"/>
    <n v="283526.58453114307"/>
    <n v="4.9378085738066707E-2"/>
    <n v="5.6910569105691054E-2"/>
    <x v="2"/>
    <x v="9"/>
  </r>
  <r>
    <x v="5"/>
    <x v="2"/>
    <x v="0"/>
    <x v="6"/>
    <n v="7"/>
    <n v="7"/>
    <n v="275"/>
    <n v="275"/>
    <n v="304"/>
    <n v="304"/>
    <n v="344877"/>
    <n v="283866.51334702258"/>
    <n v="2.4659477856208437E-2"/>
    <n v="2.5454545454545455E-2"/>
    <x v="2"/>
    <x v="9"/>
  </r>
  <r>
    <x v="5"/>
    <x v="2"/>
    <x v="0"/>
    <x v="7"/>
    <n v="13"/>
    <n v="13"/>
    <n v="286"/>
    <n v="286"/>
    <n v="314"/>
    <n v="314"/>
    <n v="347307"/>
    <n v="281705.39904175221"/>
    <n v="4.6147500346889837E-2"/>
    <n v="4.5454545454545456E-2"/>
    <x v="2"/>
    <x v="9"/>
  </r>
  <r>
    <x v="5"/>
    <x v="2"/>
    <x v="0"/>
    <x v="8"/>
    <n v="8"/>
    <n v="8"/>
    <n v="247"/>
    <n v="247"/>
    <n v="281"/>
    <n v="281"/>
    <n v="340684"/>
    <n v="274977.58521560574"/>
    <n v="2.9093280434939167E-2"/>
    <n v="3.2388663967611336E-2"/>
    <x v="2"/>
    <x v="9"/>
  </r>
  <r>
    <x v="5"/>
    <x v="2"/>
    <x v="0"/>
    <x v="9"/>
    <n v="12"/>
    <n v="12"/>
    <n v="281"/>
    <n v="281"/>
    <n v="309"/>
    <n v="309"/>
    <n v="376826"/>
    <n v="307652.59411362081"/>
    <n v="3.900503434587721E-2"/>
    <n v="4.2704626334519574E-2"/>
    <x v="2"/>
    <x v="9"/>
  </r>
  <r>
    <x v="5"/>
    <x v="2"/>
    <x v="0"/>
    <x v="10"/>
    <n v="15"/>
    <n v="15"/>
    <n v="320"/>
    <n v="320"/>
    <n v="355"/>
    <n v="355"/>
    <n v="410263"/>
    <n v="340762.20944558521"/>
    <n v="4.40189656722932E-2"/>
    <n v="4.6875E-2"/>
    <x v="2"/>
    <x v="9"/>
  </r>
  <r>
    <x v="5"/>
    <x v="2"/>
    <x v="0"/>
    <x v="11"/>
    <n v="14"/>
    <n v="14"/>
    <n v="290"/>
    <n v="290"/>
    <n v="332"/>
    <n v="332"/>
    <n v="437534"/>
    <n v="361087.24982888432"/>
    <n v="3.8771792708367468E-2"/>
    <n v="4.8275862068965517E-2"/>
    <x v="2"/>
    <x v="9"/>
  </r>
  <r>
    <x v="5"/>
    <x v="2"/>
    <x v="0"/>
    <x v="12"/>
    <n v="10"/>
    <n v="10"/>
    <n v="299"/>
    <n v="299"/>
    <n v="340"/>
    <n v="340"/>
    <n v="443268"/>
    <n v="365156.40520191647"/>
    <n v="2.7385525373628355E-2"/>
    <n v="3.3444816053511704E-2"/>
    <x v="2"/>
    <x v="9"/>
  </r>
  <r>
    <x v="5"/>
    <x v="2"/>
    <x v="0"/>
    <x v="13"/>
    <n v="19"/>
    <n v="18"/>
    <n v="306"/>
    <n v="306"/>
    <n v="346"/>
    <n v="346"/>
    <n v="453016"/>
    <n v="371360.56947296375"/>
    <n v="4.8470412530726308E-2"/>
    <n v="5.8823529411764705E-2"/>
    <x v="2"/>
    <x v="9"/>
  </r>
  <r>
    <x v="5"/>
    <x v="2"/>
    <x v="0"/>
    <x v="14"/>
    <n v="10"/>
    <n v="10"/>
    <n v="267"/>
    <n v="267"/>
    <n v="303"/>
    <n v="303"/>
    <n v="442818"/>
    <n v="358975.49897330598"/>
    <n v="2.7857054391178984E-2"/>
    <n v="3.7453183520599252E-2"/>
    <x v="2"/>
    <x v="9"/>
  </r>
  <r>
    <x v="5"/>
    <x v="2"/>
    <x v="0"/>
    <x v="15"/>
    <n v="0"/>
    <n v="0"/>
    <n v="0"/>
    <n v="0"/>
    <n v="232"/>
    <n v="232"/>
    <n v="490262"/>
    <n v="395054.30527036276"/>
    <n v="0"/>
    <m/>
    <x v="2"/>
    <x v="9"/>
  </r>
  <r>
    <x v="5"/>
    <x v="2"/>
    <x v="0"/>
    <x v="16"/>
    <n v="0"/>
    <n v="0"/>
    <n v="0"/>
    <n v="0"/>
    <n v="130"/>
    <n v="130"/>
    <n v="486429"/>
    <n v="279536.45995893225"/>
    <n v="0"/>
    <m/>
    <x v="2"/>
    <x v="9"/>
  </r>
  <r>
    <x v="5"/>
    <x v="2"/>
    <x v="0"/>
    <x v="17"/>
    <m/>
    <m/>
    <m/>
    <m/>
    <m/>
    <m/>
    <m/>
    <m/>
    <m/>
    <m/>
    <x v="2"/>
    <x v="9"/>
  </r>
  <r>
    <x v="5"/>
    <x v="3"/>
    <x v="0"/>
    <x v="1"/>
    <n v="186"/>
    <n v="176"/>
    <n v="2109"/>
    <n v="2109"/>
    <n v="2433"/>
    <n v="2433"/>
    <n v="111534"/>
    <n v="99238.899383983575"/>
    <n v="1.7734981050022114"/>
    <n v="8.3451872925557141E-2"/>
    <x v="2"/>
    <x v="9"/>
  </r>
  <r>
    <x v="5"/>
    <x v="3"/>
    <x v="0"/>
    <x v="2"/>
    <n v="215"/>
    <n v="208"/>
    <n v="2156"/>
    <n v="2156"/>
    <n v="2526"/>
    <n v="2526"/>
    <n v="115072"/>
    <n v="101595.49897330595"/>
    <n v="2.047334794375602"/>
    <n v="9.6474953617810763E-2"/>
    <x v="2"/>
    <x v="9"/>
  </r>
  <r>
    <x v="5"/>
    <x v="3"/>
    <x v="0"/>
    <x v="3"/>
    <n v="218"/>
    <n v="213"/>
    <n v="2249"/>
    <n v="2249"/>
    <n v="2597"/>
    <n v="2597"/>
    <n v="118780"/>
    <n v="105246.91033538672"/>
    <n v="2.0238123791115594"/>
    <n v="9.4708759448643848E-2"/>
    <x v="2"/>
    <x v="9"/>
  </r>
  <r>
    <x v="5"/>
    <x v="3"/>
    <x v="0"/>
    <x v="4"/>
    <n v="262"/>
    <n v="256"/>
    <n v="2245"/>
    <n v="2245"/>
    <n v="2503"/>
    <n v="2503"/>
    <n v="120170"/>
    <n v="106713.7850787132"/>
    <n v="2.3989403038339585"/>
    <n v="0.11403118040089087"/>
    <x v="2"/>
    <x v="9"/>
  </r>
  <r>
    <x v="5"/>
    <x v="3"/>
    <x v="0"/>
    <x v="5"/>
    <n v="229"/>
    <n v="218"/>
    <n v="2205"/>
    <n v="2205"/>
    <n v="2386"/>
    <n v="2386"/>
    <n v="122929"/>
    <n v="109347.27994524299"/>
    <n v="1.9936481283225902"/>
    <n v="9.8866213151927437E-2"/>
    <x v="2"/>
    <x v="9"/>
  </r>
  <r>
    <x v="5"/>
    <x v="3"/>
    <x v="0"/>
    <x v="6"/>
    <n v="267"/>
    <n v="255"/>
    <n v="2375"/>
    <n v="2375"/>
    <n v="2633"/>
    <n v="2633"/>
    <n v="130562"/>
    <n v="115878.57357973991"/>
    <n v="2.2005793834226481"/>
    <n v="0.10736842105263159"/>
    <x v="2"/>
    <x v="9"/>
  </r>
  <r>
    <x v="5"/>
    <x v="3"/>
    <x v="0"/>
    <x v="7"/>
    <n v="292"/>
    <n v="282"/>
    <n v="2345"/>
    <n v="2345"/>
    <n v="2560"/>
    <n v="2560"/>
    <n v="137049"/>
    <n v="118733.08145106092"/>
    <n v="2.3750752238013293"/>
    <n v="0.12025586353944563"/>
    <x v="2"/>
    <x v="9"/>
  </r>
  <r>
    <x v="5"/>
    <x v="3"/>
    <x v="0"/>
    <x v="8"/>
    <n v="265"/>
    <n v="256"/>
    <n v="2345"/>
    <n v="2345"/>
    <n v="2516"/>
    <n v="2516"/>
    <n v="141796"/>
    <n v="124420.64065708419"/>
    <n v="2.0575364236032327"/>
    <n v="0.1091684434968017"/>
    <x v="2"/>
    <x v="9"/>
  </r>
  <r>
    <x v="5"/>
    <x v="3"/>
    <x v="0"/>
    <x v="9"/>
    <n v="280"/>
    <n v="270"/>
    <n v="2445"/>
    <n v="2445"/>
    <n v="2643"/>
    <n v="2643"/>
    <n v="157095"/>
    <n v="138640.28473648187"/>
    <n v="1.9474859021906787"/>
    <n v="0.11042944785276074"/>
    <x v="2"/>
    <x v="9"/>
  </r>
  <r>
    <x v="5"/>
    <x v="3"/>
    <x v="0"/>
    <x v="10"/>
    <n v="350"/>
    <n v="331"/>
    <n v="2406"/>
    <n v="2406"/>
    <n v="2626"/>
    <n v="2626"/>
    <n v="173543"/>
    <n v="153888.14784394251"/>
    <n v="2.1509128846989962"/>
    <n v="0.13757273482959267"/>
    <x v="2"/>
    <x v="9"/>
  </r>
  <r>
    <x v="5"/>
    <x v="3"/>
    <x v="0"/>
    <x v="11"/>
    <n v="366"/>
    <n v="350"/>
    <n v="2527"/>
    <n v="2527"/>
    <n v="2738"/>
    <n v="2738"/>
    <n v="185729"/>
    <n v="163918.2368240931"/>
    <n v="2.1352108635453315"/>
    <n v="0.13850415512465375"/>
    <x v="2"/>
    <x v="9"/>
  </r>
  <r>
    <x v="5"/>
    <x v="3"/>
    <x v="0"/>
    <x v="12"/>
    <n v="346"/>
    <n v="324"/>
    <n v="2681"/>
    <n v="2681"/>
    <n v="2914"/>
    <n v="2914"/>
    <n v="194065"/>
    <n v="171539.67145790556"/>
    <n v="1.888775915485573"/>
    <n v="0.12085042894442372"/>
    <x v="2"/>
    <x v="9"/>
  </r>
  <r>
    <x v="5"/>
    <x v="3"/>
    <x v="0"/>
    <x v="13"/>
    <n v="407"/>
    <n v="379"/>
    <n v="2584"/>
    <n v="2584"/>
    <n v="2811"/>
    <n v="2811"/>
    <n v="197774"/>
    <n v="175120.06297056811"/>
    <n v="2.1642294638947073"/>
    <n v="0.146671826625387"/>
    <x v="2"/>
    <x v="9"/>
  </r>
  <r>
    <x v="5"/>
    <x v="3"/>
    <x v="0"/>
    <x v="14"/>
    <n v="389"/>
    <n v="364"/>
    <n v="2640"/>
    <n v="2640"/>
    <n v="2864"/>
    <n v="2864"/>
    <n v="199371"/>
    <n v="175782.14099931554"/>
    <n v="2.0707450593710619"/>
    <n v="0.13787878787878788"/>
    <x v="2"/>
    <x v="9"/>
  </r>
  <r>
    <x v="5"/>
    <x v="3"/>
    <x v="0"/>
    <x v="15"/>
    <n v="0"/>
    <n v="0"/>
    <n v="0"/>
    <n v="0"/>
    <n v="2586"/>
    <n v="2586"/>
    <n v="217864"/>
    <n v="190098.66940451745"/>
    <n v="0"/>
    <m/>
    <x v="2"/>
    <x v="9"/>
  </r>
  <r>
    <x v="5"/>
    <x v="3"/>
    <x v="0"/>
    <x v="16"/>
    <n v="0"/>
    <n v="0"/>
    <n v="0"/>
    <n v="0"/>
    <n v="1691"/>
    <n v="1691"/>
    <n v="224275"/>
    <n v="134781.37987679671"/>
    <n v="0"/>
    <m/>
    <x v="2"/>
    <x v="9"/>
  </r>
  <r>
    <x v="5"/>
    <x v="3"/>
    <x v="0"/>
    <x v="17"/>
    <m/>
    <m/>
    <m/>
    <m/>
    <m/>
    <m/>
    <m/>
    <m/>
    <m/>
    <m/>
    <x v="2"/>
    <x v="9"/>
  </r>
  <r>
    <x v="6"/>
    <x v="0"/>
    <x v="1"/>
    <x v="1"/>
    <m/>
    <m/>
    <m/>
    <m/>
    <m/>
    <m/>
    <m/>
    <m/>
    <m/>
    <m/>
    <x v="2"/>
    <x v="9"/>
  </r>
  <r>
    <x v="6"/>
    <x v="0"/>
    <x v="1"/>
    <x v="2"/>
    <m/>
    <m/>
    <m/>
    <m/>
    <m/>
    <m/>
    <m/>
    <m/>
    <m/>
    <m/>
    <x v="2"/>
    <x v="9"/>
  </r>
  <r>
    <x v="6"/>
    <x v="0"/>
    <x v="1"/>
    <x v="3"/>
    <m/>
    <m/>
    <m/>
    <m/>
    <m/>
    <m/>
    <m/>
    <m/>
    <m/>
    <m/>
    <x v="2"/>
    <x v="9"/>
  </r>
  <r>
    <x v="6"/>
    <x v="0"/>
    <x v="1"/>
    <x v="4"/>
    <m/>
    <m/>
    <m/>
    <m/>
    <m/>
    <m/>
    <m/>
    <m/>
    <m/>
    <m/>
    <x v="2"/>
    <x v="9"/>
  </r>
  <r>
    <x v="6"/>
    <x v="0"/>
    <x v="1"/>
    <x v="5"/>
    <m/>
    <m/>
    <m/>
    <m/>
    <m/>
    <m/>
    <m/>
    <m/>
    <m/>
    <m/>
    <x v="2"/>
    <x v="9"/>
  </r>
  <r>
    <x v="6"/>
    <x v="0"/>
    <x v="1"/>
    <x v="6"/>
    <m/>
    <m/>
    <m/>
    <m/>
    <m/>
    <m/>
    <m/>
    <m/>
    <m/>
    <m/>
    <x v="2"/>
    <x v="9"/>
  </r>
  <r>
    <x v="6"/>
    <x v="0"/>
    <x v="1"/>
    <x v="7"/>
    <m/>
    <m/>
    <m/>
    <m/>
    <m/>
    <m/>
    <m/>
    <m/>
    <m/>
    <m/>
    <x v="2"/>
    <x v="9"/>
  </r>
  <r>
    <x v="6"/>
    <x v="0"/>
    <x v="1"/>
    <x v="8"/>
    <m/>
    <m/>
    <m/>
    <m/>
    <m/>
    <m/>
    <m/>
    <m/>
    <m/>
    <m/>
    <x v="2"/>
    <x v="9"/>
  </r>
  <r>
    <x v="6"/>
    <x v="0"/>
    <x v="1"/>
    <x v="9"/>
    <m/>
    <m/>
    <m/>
    <m/>
    <m/>
    <m/>
    <m/>
    <m/>
    <m/>
    <m/>
    <x v="2"/>
    <x v="9"/>
  </r>
  <r>
    <x v="6"/>
    <x v="0"/>
    <x v="1"/>
    <x v="10"/>
    <m/>
    <m/>
    <m/>
    <m/>
    <m/>
    <m/>
    <m/>
    <m/>
    <m/>
    <m/>
    <x v="2"/>
    <x v="9"/>
  </r>
  <r>
    <x v="6"/>
    <x v="0"/>
    <x v="1"/>
    <x v="11"/>
    <m/>
    <m/>
    <m/>
    <m/>
    <m/>
    <m/>
    <m/>
    <m/>
    <m/>
    <m/>
    <x v="2"/>
    <x v="9"/>
  </r>
  <r>
    <x v="6"/>
    <x v="0"/>
    <x v="1"/>
    <x v="12"/>
    <m/>
    <m/>
    <m/>
    <m/>
    <m/>
    <m/>
    <m/>
    <m/>
    <m/>
    <m/>
    <x v="2"/>
    <x v="9"/>
  </r>
  <r>
    <x v="6"/>
    <x v="0"/>
    <x v="1"/>
    <x v="13"/>
    <m/>
    <m/>
    <m/>
    <m/>
    <m/>
    <m/>
    <m/>
    <m/>
    <m/>
    <m/>
    <x v="2"/>
    <x v="9"/>
  </r>
  <r>
    <x v="6"/>
    <x v="0"/>
    <x v="1"/>
    <x v="14"/>
    <m/>
    <m/>
    <m/>
    <m/>
    <m/>
    <m/>
    <m/>
    <m/>
    <m/>
    <m/>
    <x v="2"/>
    <x v="9"/>
  </r>
  <r>
    <x v="6"/>
    <x v="0"/>
    <x v="1"/>
    <x v="15"/>
    <m/>
    <m/>
    <m/>
    <m/>
    <m/>
    <m/>
    <m/>
    <m/>
    <m/>
    <m/>
    <x v="2"/>
    <x v="9"/>
  </r>
  <r>
    <x v="6"/>
    <x v="0"/>
    <x v="1"/>
    <x v="16"/>
    <m/>
    <m/>
    <m/>
    <m/>
    <m/>
    <m/>
    <m/>
    <m/>
    <m/>
    <m/>
    <x v="2"/>
    <x v="9"/>
  </r>
  <r>
    <x v="6"/>
    <x v="0"/>
    <x v="1"/>
    <x v="17"/>
    <m/>
    <m/>
    <m/>
    <m/>
    <m/>
    <m/>
    <m/>
    <m/>
    <m/>
    <m/>
    <x v="2"/>
    <x v="9"/>
  </r>
  <r>
    <x v="6"/>
    <x v="0"/>
    <x v="2"/>
    <x v="1"/>
    <n v="93"/>
    <n v="89"/>
    <n v="1213"/>
    <n v="1213"/>
    <n v="1445"/>
    <n v="1445"/>
    <n v="389959"/>
    <n v="322284.5557837098"/>
    <n v="0.27615347494258857"/>
    <n v="7.3371805441055232E-2"/>
    <x v="2"/>
    <x v="9"/>
  </r>
  <r>
    <x v="6"/>
    <x v="0"/>
    <x v="2"/>
    <x v="2"/>
    <n v="102"/>
    <n v="98"/>
    <n v="1249"/>
    <n v="1249"/>
    <n v="1511"/>
    <n v="1511"/>
    <n v="391348"/>
    <n v="327802.86652977415"/>
    <n v="0.29896016785167046"/>
    <n v="7.8462770216172942E-2"/>
    <x v="2"/>
    <x v="9"/>
  </r>
  <r>
    <x v="6"/>
    <x v="0"/>
    <x v="2"/>
    <x v="3"/>
    <n v="109"/>
    <n v="105"/>
    <n v="1345"/>
    <n v="1345"/>
    <n v="1565"/>
    <n v="1565"/>
    <n v="395552"/>
    <n v="336371.22245037643"/>
    <n v="0.31215512205563378"/>
    <n v="7.8066914498141265E-2"/>
    <x v="2"/>
    <x v="9"/>
  </r>
  <r>
    <x v="6"/>
    <x v="0"/>
    <x v="2"/>
    <x v="4"/>
    <n v="141"/>
    <n v="137"/>
    <n v="1391"/>
    <n v="1391"/>
    <n v="1563"/>
    <n v="1563"/>
    <n v="388527"/>
    <n v="328626.73785078712"/>
    <n v="0.41688634618101222"/>
    <n v="9.8490294751977001E-2"/>
    <x v="2"/>
    <x v="9"/>
  </r>
  <r>
    <x v="6"/>
    <x v="0"/>
    <x v="2"/>
    <x v="5"/>
    <n v="101"/>
    <n v="96"/>
    <n v="1298"/>
    <n v="1298"/>
    <n v="1425"/>
    <n v="1425"/>
    <n v="380234"/>
    <n v="322155.49349760439"/>
    <n v="0.29799274554575889"/>
    <n v="7.3959938366718034E-2"/>
    <x v="2"/>
    <x v="9"/>
  </r>
  <r>
    <x v="6"/>
    <x v="0"/>
    <x v="2"/>
    <x v="6"/>
    <n v="125"/>
    <n v="122"/>
    <n v="1462"/>
    <n v="1462"/>
    <n v="1646"/>
    <n v="1646"/>
    <n v="384511"/>
    <n v="325392.05475701572"/>
    <n v="0.37493232614761496"/>
    <n v="8.3447332421340628E-2"/>
    <x v="2"/>
    <x v="9"/>
  </r>
  <r>
    <x v="6"/>
    <x v="0"/>
    <x v="2"/>
    <x v="7"/>
    <n v="131"/>
    <n v="125"/>
    <n v="1395"/>
    <n v="1395"/>
    <n v="1551"/>
    <n v="1551"/>
    <n v="389417"/>
    <n v="324402.63381245721"/>
    <n v="0.3853236286369508"/>
    <n v="8.9605734767025089E-2"/>
    <x v="2"/>
    <x v="9"/>
  </r>
  <r>
    <x v="6"/>
    <x v="0"/>
    <x v="2"/>
    <x v="8"/>
    <n v="120"/>
    <n v="118"/>
    <n v="1391"/>
    <n v="1391"/>
    <n v="1489"/>
    <n v="1489"/>
    <n v="385329"/>
    <n v="321579.39219712524"/>
    <n v="0.36693893596162741"/>
    <n v="8.4831056793673615E-2"/>
    <x v="2"/>
    <x v="9"/>
  </r>
  <r>
    <x v="6"/>
    <x v="0"/>
    <x v="2"/>
    <x v="9"/>
    <n v="161"/>
    <n v="154"/>
    <n v="1513"/>
    <n v="1513"/>
    <n v="1642"/>
    <n v="1642"/>
    <n v="422623"/>
    <n v="356953.99041752226"/>
    <n v="0.43142815078175523"/>
    <n v="0.10178453403833443"/>
    <x v="2"/>
    <x v="9"/>
  </r>
  <r>
    <x v="6"/>
    <x v="0"/>
    <x v="2"/>
    <x v="10"/>
    <n v="187"/>
    <n v="175"/>
    <n v="1485"/>
    <n v="1485"/>
    <n v="1625"/>
    <n v="1625"/>
    <n v="461422"/>
    <n v="397872.15879534563"/>
    <n v="0.43983977298098692"/>
    <n v="0.11784511784511785"/>
    <x v="2"/>
    <x v="9"/>
  </r>
  <r>
    <x v="6"/>
    <x v="0"/>
    <x v="2"/>
    <x v="11"/>
    <n v="197"/>
    <n v="190"/>
    <n v="1533"/>
    <n v="1533"/>
    <n v="1654"/>
    <n v="1654"/>
    <n v="490815"/>
    <n v="420682.74606433947"/>
    <n v="0.45164676178789914"/>
    <n v="0.12393998695368558"/>
    <x v="2"/>
    <x v="9"/>
  </r>
  <r>
    <x v="6"/>
    <x v="0"/>
    <x v="2"/>
    <x v="12"/>
    <n v="168"/>
    <n v="159"/>
    <n v="1604"/>
    <n v="1604"/>
    <n v="1757"/>
    <n v="1757"/>
    <n v="496978"/>
    <n v="427627.23340177961"/>
    <n v="0.37181916300127371"/>
    <n v="9.9127182044887782E-2"/>
    <x v="2"/>
    <x v="9"/>
  </r>
  <r>
    <x v="6"/>
    <x v="0"/>
    <x v="2"/>
    <x v="13"/>
    <n v="209"/>
    <n v="200"/>
    <n v="1565"/>
    <n v="1565"/>
    <n v="1706"/>
    <n v="1706"/>
    <n v="511576"/>
    <n v="438308.04106776183"/>
    <n v="0.45630009322388926"/>
    <n v="0.12779552715654952"/>
    <x v="2"/>
    <x v="9"/>
  </r>
  <r>
    <x v="6"/>
    <x v="0"/>
    <x v="2"/>
    <x v="14"/>
    <n v="186"/>
    <n v="176"/>
    <n v="1502"/>
    <n v="1502"/>
    <n v="1625"/>
    <n v="1625"/>
    <n v="497532"/>
    <n v="423237.47843942506"/>
    <n v="0.41584219017879254"/>
    <n v="0.11717709720372836"/>
    <x v="2"/>
    <x v="9"/>
  </r>
  <r>
    <x v="6"/>
    <x v="0"/>
    <x v="2"/>
    <x v="15"/>
    <n v="0"/>
    <n v="0"/>
    <n v="0"/>
    <n v="0"/>
    <n v="1524"/>
    <n v="1524"/>
    <n v="544959"/>
    <n v="463681.91649555101"/>
    <n v="0"/>
    <m/>
    <x v="2"/>
    <x v="9"/>
  </r>
  <r>
    <x v="6"/>
    <x v="0"/>
    <x v="2"/>
    <x v="16"/>
    <n v="0"/>
    <n v="0"/>
    <n v="0"/>
    <n v="0"/>
    <n v="1000"/>
    <n v="1000"/>
    <n v="543332"/>
    <n v="322099.27173169062"/>
    <n v="0"/>
    <m/>
    <x v="2"/>
    <x v="9"/>
  </r>
  <r>
    <x v="6"/>
    <x v="0"/>
    <x v="2"/>
    <x v="17"/>
    <m/>
    <m/>
    <m/>
    <m/>
    <m/>
    <m/>
    <m/>
    <m/>
    <m/>
    <m/>
    <x v="2"/>
    <x v="9"/>
  </r>
  <r>
    <x v="6"/>
    <x v="0"/>
    <x v="3"/>
    <x v="1"/>
    <n v="100"/>
    <n v="94"/>
    <n v="1220"/>
    <n v="1220"/>
    <n v="1357"/>
    <n v="1357"/>
    <n v="358781"/>
    <n v="295203.63312799454"/>
    <n v="0.31842426532482215"/>
    <n v="7.7049180327868852E-2"/>
    <x v="2"/>
    <x v="9"/>
  </r>
  <r>
    <x v="6"/>
    <x v="0"/>
    <x v="3"/>
    <x v="2"/>
    <n v="125"/>
    <n v="121"/>
    <n v="1213"/>
    <n v="1213"/>
    <n v="1377"/>
    <n v="1377"/>
    <n v="359431"/>
    <n v="298704.26009582478"/>
    <n v="0.40508294043473975"/>
    <n v="9.9752679307502062E-2"/>
    <x v="2"/>
    <x v="9"/>
  </r>
  <r>
    <x v="6"/>
    <x v="0"/>
    <x v="3"/>
    <x v="3"/>
    <n v="124"/>
    <n v="123"/>
    <n v="1216"/>
    <n v="1216"/>
    <n v="1385"/>
    <n v="1385"/>
    <n v="363379"/>
    <n v="306367.50171115674"/>
    <n v="0.40147861412521618"/>
    <n v="0.10115131578947369"/>
    <x v="2"/>
    <x v="9"/>
  </r>
  <r>
    <x v="6"/>
    <x v="0"/>
    <x v="3"/>
    <x v="4"/>
    <n v="139"/>
    <n v="137"/>
    <n v="1171"/>
    <n v="1171"/>
    <n v="1304"/>
    <n v="1304"/>
    <n v="357123"/>
    <n v="299192.47364818619"/>
    <n v="0.45789921895259728"/>
    <n v="0.11699402220324509"/>
    <x v="2"/>
    <x v="9"/>
  </r>
  <r>
    <x v="6"/>
    <x v="0"/>
    <x v="3"/>
    <x v="5"/>
    <n v="143"/>
    <n v="137"/>
    <n v="1199"/>
    <n v="1199"/>
    <n v="1287"/>
    <n v="1287"/>
    <n v="350714"/>
    <n v="294030.21218343603"/>
    <n v="0.46593851353795607"/>
    <n v="0.11426188490408674"/>
    <x v="2"/>
    <x v="9"/>
  </r>
  <r>
    <x v="6"/>
    <x v="0"/>
    <x v="3"/>
    <x v="6"/>
    <n v="149"/>
    <n v="140"/>
    <n v="1222"/>
    <n v="1222"/>
    <n v="1339"/>
    <n v="1339"/>
    <n v="355192"/>
    <n v="297421.62902121834"/>
    <n v="0.47071223589462713"/>
    <n v="0.11456628477905073"/>
    <x v="2"/>
    <x v="9"/>
  </r>
  <r>
    <x v="6"/>
    <x v="0"/>
    <x v="3"/>
    <x v="7"/>
    <n v="177"/>
    <n v="172"/>
    <n v="1276"/>
    <n v="1276"/>
    <n v="1388"/>
    <n v="1388"/>
    <n v="359502"/>
    <n v="297168.54209445586"/>
    <n v="0.57879612285922688"/>
    <n v="0.13479623824451412"/>
    <x v="2"/>
    <x v="9"/>
  </r>
  <r>
    <x v="6"/>
    <x v="0"/>
    <x v="3"/>
    <x v="8"/>
    <n v="153"/>
    <n v="146"/>
    <n v="1233"/>
    <n v="1233"/>
    <n v="1348"/>
    <n v="1348"/>
    <n v="355368"/>
    <n v="293052.14236824092"/>
    <n v="0.49820485467238312"/>
    <n v="0.11841038118410381"/>
    <x v="2"/>
    <x v="9"/>
  </r>
  <r>
    <x v="6"/>
    <x v="0"/>
    <x v="3"/>
    <x v="9"/>
    <n v="131"/>
    <n v="128"/>
    <n v="1245"/>
    <n v="1245"/>
    <n v="1350"/>
    <n v="1350"/>
    <n v="393407"/>
    <n v="328656.20807665982"/>
    <n v="0.38946472591853099"/>
    <n v="0.10281124497991968"/>
    <x v="2"/>
    <x v="9"/>
  </r>
  <r>
    <x v="6"/>
    <x v="0"/>
    <x v="3"/>
    <x v="10"/>
    <n v="178"/>
    <n v="171"/>
    <n v="1280"/>
    <n v="1280"/>
    <n v="1405"/>
    <n v="1405"/>
    <n v="426142"/>
    <n v="361968.77481177275"/>
    <n v="0.47241644003387212"/>
    <n v="0.13359375000000001"/>
    <x v="2"/>
    <x v="9"/>
  </r>
  <r>
    <x v="6"/>
    <x v="0"/>
    <x v="3"/>
    <x v="11"/>
    <n v="183"/>
    <n v="174"/>
    <n v="1333"/>
    <n v="1333"/>
    <n v="1471"/>
    <n v="1471"/>
    <n v="454581"/>
    <n v="385053.88090349076"/>
    <n v="0.45188481048866785"/>
    <n v="0.13053263315828958"/>
    <x v="2"/>
    <x v="9"/>
  </r>
  <r>
    <x v="6"/>
    <x v="0"/>
    <x v="3"/>
    <x v="12"/>
    <n v="188"/>
    <n v="175"/>
    <n v="1423"/>
    <n v="1423"/>
    <n v="1555"/>
    <n v="1555"/>
    <n v="463032"/>
    <n v="393707.56741957564"/>
    <n v="0.44449234528810017"/>
    <n v="0.12297962052002812"/>
    <x v="2"/>
    <x v="9"/>
  </r>
  <r>
    <x v="6"/>
    <x v="0"/>
    <x v="3"/>
    <x v="13"/>
    <n v="217"/>
    <n v="197"/>
    <n v="1383"/>
    <n v="1383"/>
    <n v="1518"/>
    <n v="1518"/>
    <n v="476626"/>
    <n v="404099.61396303901"/>
    <n v="0.48750355900616776"/>
    <n v="0.14244396240057844"/>
    <x v="2"/>
    <x v="9"/>
  </r>
  <r>
    <x v="6"/>
    <x v="0"/>
    <x v="3"/>
    <x v="14"/>
    <n v="213"/>
    <n v="198"/>
    <n v="1452"/>
    <n v="1452"/>
    <n v="1597"/>
    <n v="1597"/>
    <n v="470627"/>
    <n v="397258.34086242301"/>
    <n v="0.49841621844906864"/>
    <n v="0.13636363636363635"/>
    <x v="2"/>
    <x v="9"/>
  </r>
  <r>
    <x v="6"/>
    <x v="0"/>
    <x v="3"/>
    <x v="15"/>
    <n v="0"/>
    <n v="0"/>
    <n v="0"/>
    <n v="0"/>
    <n v="1342"/>
    <n v="1342"/>
    <n v="520419"/>
    <n v="437474.99520876113"/>
    <n v="0"/>
    <m/>
    <x v="2"/>
    <x v="9"/>
  </r>
  <r>
    <x v="6"/>
    <x v="0"/>
    <x v="3"/>
    <x v="16"/>
    <n v="0"/>
    <n v="0"/>
    <n v="0"/>
    <n v="0"/>
    <n v="843"/>
    <n v="843"/>
    <n v="521849"/>
    <n v="308276.81040383299"/>
    <n v="0"/>
    <m/>
    <x v="2"/>
    <x v="9"/>
  </r>
  <r>
    <x v="6"/>
    <x v="0"/>
    <x v="3"/>
    <x v="17"/>
    <m/>
    <m/>
    <m/>
    <m/>
    <m/>
    <m/>
    <m/>
    <m/>
    <m/>
    <m/>
    <x v="2"/>
    <x v="9"/>
  </r>
  <r>
    <x v="6"/>
    <x v="0"/>
    <x v="4"/>
    <x v="1"/>
    <n v="0"/>
    <n v="0"/>
    <n v="1"/>
    <n v="1"/>
    <n v="1"/>
    <n v="1"/>
    <n v="32"/>
    <n v="21.702943189596166"/>
    <n v="0"/>
    <n v="0"/>
    <x v="2"/>
    <x v="9"/>
  </r>
  <r>
    <x v="6"/>
    <x v="0"/>
    <x v="4"/>
    <x v="2"/>
    <n v="0"/>
    <n v="0"/>
    <n v="0"/>
    <n v="0"/>
    <n v="0"/>
    <n v="0"/>
    <n v="21"/>
    <n v="18.28062970568104"/>
    <n v="0"/>
    <m/>
    <x v="2"/>
    <x v="9"/>
  </r>
  <r>
    <x v="6"/>
    <x v="0"/>
    <x v="4"/>
    <x v="3"/>
    <n v="0"/>
    <n v="0"/>
    <n v="0"/>
    <n v="0"/>
    <n v="0"/>
    <n v="0"/>
    <n v="19"/>
    <n v="15.679671457905544"/>
    <n v="0"/>
    <m/>
    <x v="2"/>
    <x v="9"/>
  </r>
  <r>
    <x v="6"/>
    <x v="0"/>
    <x v="4"/>
    <x v="4"/>
    <n v="0"/>
    <n v="0"/>
    <n v="0"/>
    <n v="0"/>
    <n v="0"/>
    <n v="0"/>
    <n v="12"/>
    <n v="7.83025325119781"/>
    <n v="0"/>
    <m/>
    <x v="2"/>
    <x v="9"/>
  </r>
  <r>
    <x v="6"/>
    <x v="0"/>
    <x v="4"/>
    <x v="5"/>
    <n v="0"/>
    <n v="0"/>
    <n v="0"/>
    <n v="0"/>
    <n v="0"/>
    <n v="0"/>
    <n v="6"/>
    <n v="5.848049281314168"/>
    <n v="0"/>
    <m/>
    <x v="2"/>
    <x v="9"/>
  </r>
  <r>
    <x v="6"/>
    <x v="0"/>
    <x v="4"/>
    <x v="6"/>
    <n v="0"/>
    <n v="0"/>
    <n v="0"/>
    <n v="0"/>
    <n v="0"/>
    <n v="0"/>
    <n v="7"/>
    <n v="4.6625598904859684"/>
    <n v="0"/>
    <m/>
    <x v="2"/>
    <x v="9"/>
  </r>
  <r>
    <x v="6"/>
    <x v="0"/>
    <x v="4"/>
    <x v="7"/>
    <n v="0"/>
    <n v="0"/>
    <n v="0"/>
    <n v="0"/>
    <n v="0"/>
    <n v="0"/>
    <n v="7"/>
    <n v="6.0725530458590002"/>
    <n v="0"/>
    <m/>
    <x v="2"/>
    <x v="9"/>
  </r>
  <r>
    <x v="6"/>
    <x v="0"/>
    <x v="4"/>
    <x v="8"/>
    <n v="0"/>
    <n v="0"/>
    <n v="0"/>
    <n v="0"/>
    <n v="0"/>
    <n v="0"/>
    <n v="6"/>
    <n v="3.8357289527720737"/>
    <n v="0"/>
    <m/>
    <x v="2"/>
    <x v="9"/>
  </r>
  <r>
    <x v="6"/>
    <x v="0"/>
    <x v="4"/>
    <x v="9"/>
    <n v="0"/>
    <n v="0"/>
    <n v="0"/>
    <n v="0"/>
    <n v="0"/>
    <n v="0"/>
    <n v="7"/>
    <n v="5.8453114305270359"/>
    <n v="0"/>
    <m/>
    <x v="2"/>
    <x v="9"/>
  </r>
  <r>
    <x v="6"/>
    <x v="0"/>
    <x v="4"/>
    <x v="10"/>
    <n v="0"/>
    <n v="0"/>
    <n v="0"/>
    <n v="0"/>
    <n v="0"/>
    <n v="0"/>
    <n v="10"/>
    <n v="8.7556468172484596"/>
    <n v="0"/>
    <m/>
    <x v="2"/>
    <x v="9"/>
  </r>
  <r>
    <x v="6"/>
    <x v="0"/>
    <x v="4"/>
    <x v="11"/>
    <n v="0"/>
    <n v="0"/>
    <n v="0"/>
    <n v="0"/>
    <n v="0"/>
    <n v="0"/>
    <n v="11"/>
    <n v="9.4921286789869956"/>
    <n v="0"/>
    <m/>
    <x v="2"/>
    <x v="9"/>
  </r>
  <r>
    <x v="6"/>
    <x v="0"/>
    <x v="4"/>
    <x v="12"/>
    <n v="0"/>
    <n v="0"/>
    <n v="0"/>
    <n v="0"/>
    <n v="0"/>
    <n v="0"/>
    <n v="12"/>
    <n v="11.550992470910336"/>
    <n v="0"/>
    <m/>
    <x v="2"/>
    <x v="9"/>
  </r>
  <r>
    <x v="6"/>
    <x v="0"/>
    <x v="4"/>
    <x v="13"/>
    <n v="0"/>
    <n v="0"/>
    <n v="1"/>
    <n v="1"/>
    <n v="1"/>
    <n v="1"/>
    <n v="14"/>
    <n v="12.700889801505818"/>
    <n v="0"/>
    <n v="0"/>
    <x v="2"/>
    <x v="9"/>
  </r>
  <r>
    <x v="6"/>
    <x v="0"/>
    <x v="4"/>
    <x v="14"/>
    <n v="0"/>
    <n v="0"/>
    <n v="0"/>
    <n v="0"/>
    <n v="0"/>
    <n v="0"/>
    <n v="14"/>
    <n v="11.408624229979466"/>
    <n v="0"/>
    <m/>
    <x v="2"/>
    <x v="9"/>
  </r>
  <r>
    <x v="6"/>
    <x v="0"/>
    <x v="4"/>
    <x v="15"/>
    <n v="0"/>
    <n v="0"/>
    <n v="0"/>
    <n v="0"/>
    <n v="0"/>
    <n v="0"/>
    <n v="10"/>
    <n v="9.6591375770020527"/>
    <n v="0"/>
    <m/>
    <x v="2"/>
    <x v="9"/>
  </r>
  <r>
    <x v="6"/>
    <x v="0"/>
    <x v="4"/>
    <x v="16"/>
    <n v="0"/>
    <n v="0"/>
    <n v="0"/>
    <n v="0"/>
    <n v="0"/>
    <n v="0"/>
    <n v="12"/>
    <n v="6.7241615331964404"/>
    <n v="0"/>
    <m/>
    <x v="2"/>
    <x v="9"/>
  </r>
  <r>
    <x v="6"/>
    <x v="0"/>
    <x v="4"/>
    <x v="17"/>
    <m/>
    <m/>
    <m/>
    <m/>
    <m/>
    <m/>
    <m/>
    <m/>
    <m/>
    <m/>
    <x v="2"/>
    <x v="9"/>
  </r>
  <r>
    <x v="7"/>
    <x v="1"/>
    <x v="1"/>
    <x v="1"/>
    <m/>
    <m/>
    <m/>
    <m/>
    <m/>
    <m/>
    <m/>
    <m/>
    <m/>
    <m/>
    <x v="2"/>
    <x v="9"/>
  </r>
  <r>
    <x v="7"/>
    <x v="1"/>
    <x v="1"/>
    <x v="2"/>
    <m/>
    <m/>
    <m/>
    <m/>
    <m/>
    <m/>
    <m/>
    <m/>
    <m/>
    <m/>
    <x v="2"/>
    <x v="9"/>
  </r>
  <r>
    <x v="7"/>
    <x v="1"/>
    <x v="1"/>
    <x v="3"/>
    <m/>
    <m/>
    <m/>
    <m/>
    <m/>
    <m/>
    <m/>
    <m/>
    <m/>
    <m/>
    <x v="2"/>
    <x v="9"/>
  </r>
  <r>
    <x v="7"/>
    <x v="1"/>
    <x v="1"/>
    <x v="4"/>
    <m/>
    <m/>
    <m/>
    <m/>
    <m/>
    <m/>
    <m/>
    <m/>
    <m/>
    <m/>
    <x v="2"/>
    <x v="9"/>
  </r>
  <r>
    <x v="7"/>
    <x v="1"/>
    <x v="1"/>
    <x v="5"/>
    <m/>
    <m/>
    <m/>
    <m/>
    <m/>
    <m/>
    <m/>
    <m/>
    <m/>
    <m/>
    <x v="2"/>
    <x v="9"/>
  </r>
  <r>
    <x v="7"/>
    <x v="1"/>
    <x v="1"/>
    <x v="6"/>
    <m/>
    <m/>
    <m/>
    <m/>
    <m/>
    <m/>
    <m/>
    <m/>
    <m/>
    <m/>
    <x v="2"/>
    <x v="9"/>
  </r>
  <r>
    <x v="7"/>
    <x v="1"/>
    <x v="1"/>
    <x v="7"/>
    <m/>
    <m/>
    <m/>
    <m/>
    <m/>
    <m/>
    <m/>
    <m/>
    <m/>
    <m/>
    <x v="2"/>
    <x v="9"/>
  </r>
  <r>
    <x v="7"/>
    <x v="1"/>
    <x v="1"/>
    <x v="8"/>
    <m/>
    <m/>
    <m/>
    <m/>
    <m/>
    <m/>
    <m/>
    <m/>
    <m/>
    <m/>
    <x v="2"/>
    <x v="9"/>
  </r>
  <r>
    <x v="7"/>
    <x v="1"/>
    <x v="1"/>
    <x v="9"/>
    <m/>
    <m/>
    <m/>
    <m/>
    <m/>
    <m/>
    <m/>
    <m/>
    <m/>
    <m/>
    <x v="2"/>
    <x v="9"/>
  </r>
  <r>
    <x v="7"/>
    <x v="1"/>
    <x v="1"/>
    <x v="10"/>
    <m/>
    <m/>
    <m/>
    <m/>
    <m/>
    <m/>
    <m/>
    <m/>
    <m/>
    <m/>
    <x v="2"/>
    <x v="9"/>
  </r>
  <r>
    <x v="7"/>
    <x v="1"/>
    <x v="1"/>
    <x v="11"/>
    <m/>
    <m/>
    <m/>
    <m/>
    <m/>
    <m/>
    <m/>
    <m/>
    <m/>
    <m/>
    <x v="2"/>
    <x v="9"/>
  </r>
  <r>
    <x v="7"/>
    <x v="1"/>
    <x v="1"/>
    <x v="12"/>
    <m/>
    <m/>
    <m/>
    <m/>
    <m/>
    <m/>
    <m/>
    <m/>
    <m/>
    <m/>
    <x v="2"/>
    <x v="9"/>
  </r>
  <r>
    <x v="7"/>
    <x v="1"/>
    <x v="1"/>
    <x v="13"/>
    <m/>
    <m/>
    <m/>
    <m/>
    <m/>
    <m/>
    <m/>
    <m/>
    <m/>
    <m/>
    <x v="2"/>
    <x v="9"/>
  </r>
  <r>
    <x v="7"/>
    <x v="1"/>
    <x v="1"/>
    <x v="14"/>
    <m/>
    <m/>
    <m/>
    <m/>
    <m/>
    <m/>
    <m/>
    <m/>
    <m/>
    <m/>
    <x v="2"/>
    <x v="9"/>
  </r>
  <r>
    <x v="7"/>
    <x v="1"/>
    <x v="1"/>
    <x v="15"/>
    <m/>
    <m/>
    <m/>
    <m/>
    <m/>
    <m/>
    <m/>
    <m/>
    <m/>
    <m/>
    <x v="2"/>
    <x v="9"/>
  </r>
  <r>
    <x v="7"/>
    <x v="1"/>
    <x v="1"/>
    <x v="16"/>
    <m/>
    <m/>
    <m/>
    <m/>
    <m/>
    <m/>
    <m/>
    <m/>
    <m/>
    <m/>
    <x v="2"/>
    <x v="9"/>
  </r>
  <r>
    <x v="7"/>
    <x v="1"/>
    <x v="1"/>
    <x v="17"/>
    <m/>
    <m/>
    <m/>
    <m/>
    <m/>
    <m/>
    <m/>
    <m/>
    <m/>
    <m/>
    <x v="2"/>
    <x v="9"/>
  </r>
  <r>
    <x v="7"/>
    <x v="1"/>
    <x v="2"/>
    <x v="1"/>
    <n v="0"/>
    <n v="0"/>
    <n v="14"/>
    <n v="14"/>
    <n v="18"/>
    <n v="18"/>
    <n v="147215"/>
    <n v="114322.94045174538"/>
    <n v="0"/>
    <n v="0"/>
    <x v="2"/>
    <x v="9"/>
  </r>
  <r>
    <x v="7"/>
    <x v="1"/>
    <x v="2"/>
    <x v="2"/>
    <n v="1"/>
    <n v="1"/>
    <n v="10"/>
    <n v="10"/>
    <n v="25"/>
    <n v="25"/>
    <n v="146827"/>
    <n v="115907.09103353867"/>
    <n v="8.6275998395183764E-3"/>
    <n v="0.1"/>
    <x v="2"/>
    <x v="9"/>
  </r>
  <r>
    <x v="7"/>
    <x v="1"/>
    <x v="2"/>
    <x v="3"/>
    <n v="0"/>
    <n v="0"/>
    <n v="14"/>
    <n v="14"/>
    <n v="19"/>
    <n v="19"/>
    <n v="149132"/>
    <n v="119263.06639288159"/>
    <n v="0"/>
    <n v="0"/>
    <x v="2"/>
    <x v="9"/>
  </r>
  <r>
    <x v="7"/>
    <x v="1"/>
    <x v="2"/>
    <x v="4"/>
    <n v="0"/>
    <n v="0"/>
    <n v="12"/>
    <n v="12"/>
    <n v="18"/>
    <n v="18"/>
    <n v="145532"/>
    <n v="115583.62491444216"/>
    <n v="0"/>
    <n v="0"/>
    <x v="2"/>
    <x v="9"/>
  </r>
  <r>
    <x v="7"/>
    <x v="1"/>
    <x v="2"/>
    <x v="5"/>
    <n v="1"/>
    <n v="1"/>
    <n v="18"/>
    <n v="18"/>
    <n v="20"/>
    <n v="20"/>
    <n v="141292"/>
    <n v="112030.24229979466"/>
    <n v="8.9261611817636217E-3"/>
    <n v="5.5555555555555552E-2"/>
    <x v="2"/>
    <x v="9"/>
  </r>
  <r>
    <x v="7"/>
    <x v="1"/>
    <x v="2"/>
    <x v="6"/>
    <n v="0"/>
    <n v="0"/>
    <n v="13"/>
    <n v="13"/>
    <n v="18"/>
    <n v="18"/>
    <n v="140942"/>
    <n v="111568.48186173853"/>
    <n v="0"/>
    <n v="0"/>
    <x v="2"/>
    <x v="9"/>
  </r>
  <r>
    <x v="7"/>
    <x v="1"/>
    <x v="2"/>
    <x v="7"/>
    <n v="1"/>
    <n v="1"/>
    <n v="16"/>
    <n v="16"/>
    <n v="26"/>
    <n v="26"/>
    <n v="141378"/>
    <n v="110321.01026694046"/>
    <n v="9.0644565126835747E-3"/>
    <n v="6.25E-2"/>
    <x v="2"/>
    <x v="9"/>
  </r>
  <r>
    <x v="7"/>
    <x v="1"/>
    <x v="2"/>
    <x v="8"/>
    <n v="0"/>
    <n v="0"/>
    <n v="13"/>
    <n v="13"/>
    <n v="19"/>
    <n v="19"/>
    <n v="138282"/>
    <n v="107556.60506502396"/>
    <n v="0"/>
    <n v="0"/>
    <x v="2"/>
    <x v="9"/>
  </r>
  <r>
    <x v="7"/>
    <x v="1"/>
    <x v="2"/>
    <x v="9"/>
    <n v="0"/>
    <n v="0"/>
    <n v="11"/>
    <n v="11"/>
    <n v="15"/>
    <n v="15"/>
    <n v="150283"/>
    <n v="119203.64955509924"/>
    <n v="0"/>
    <n v="0"/>
    <x v="2"/>
    <x v="9"/>
  </r>
  <r>
    <x v="7"/>
    <x v="1"/>
    <x v="2"/>
    <x v="10"/>
    <n v="0"/>
    <n v="0"/>
    <n v="14"/>
    <n v="14"/>
    <n v="21"/>
    <n v="21"/>
    <n v="162167"/>
    <n v="131890.87474332648"/>
    <n v="0"/>
    <n v="0"/>
    <x v="2"/>
    <x v="9"/>
  </r>
  <r>
    <x v="7"/>
    <x v="1"/>
    <x v="2"/>
    <x v="11"/>
    <n v="0"/>
    <n v="0"/>
    <n v="14"/>
    <n v="14"/>
    <n v="17"/>
    <n v="17"/>
    <n v="171852"/>
    <n v="139452.0219028063"/>
    <n v="0"/>
    <n v="0"/>
    <x v="2"/>
    <x v="9"/>
  </r>
  <r>
    <x v="7"/>
    <x v="1"/>
    <x v="2"/>
    <x v="12"/>
    <n v="0"/>
    <n v="0"/>
    <n v="18"/>
    <n v="18"/>
    <n v="22"/>
    <n v="22"/>
    <n v="171908"/>
    <n v="140693.96577686517"/>
    <n v="0"/>
    <n v="0"/>
    <x v="2"/>
    <x v="9"/>
  </r>
  <r>
    <x v="7"/>
    <x v="1"/>
    <x v="2"/>
    <x v="13"/>
    <n v="0"/>
    <n v="0"/>
    <n v="20"/>
    <n v="20"/>
    <n v="25"/>
    <n v="25"/>
    <n v="179776"/>
    <n v="146158.08076659823"/>
    <n v="0"/>
    <n v="0"/>
    <x v="2"/>
    <x v="9"/>
  </r>
  <r>
    <x v="7"/>
    <x v="1"/>
    <x v="2"/>
    <x v="14"/>
    <n v="0"/>
    <n v="0"/>
    <n v="13"/>
    <n v="13"/>
    <n v="13"/>
    <n v="13"/>
    <n v="173446"/>
    <n v="140776.64613278577"/>
    <n v="0"/>
    <n v="0"/>
    <x v="2"/>
    <x v="9"/>
  </r>
  <r>
    <x v="7"/>
    <x v="1"/>
    <x v="2"/>
    <x v="15"/>
    <n v="0"/>
    <n v="0"/>
    <n v="0"/>
    <n v="0"/>
    <n v="18"/>
    <n v="18"/>
    <n v="190473"/>
    <n v="155693.56331279947"/>
    <n v="0"/>
    <m/>
    <x v="2"/>
    <x v="9"/>
  </r>
  <r>
    <x v="7"/>
    <x v="1"/>
    <x v="2"/>
    <x v="16"/>
    <n v="0"/>
    <n v="0"/>
    <n v="0"/>
    <n v="0"/>
    <n v="7"/>
    <n v="7"/>
    <n v="184674"/>
    <n v="106352.74469541411"/>
    <n v="0"/>
    <m/>
    <x v="2"/>
    <x v="9"/>
  </r>
  <r>
    <x v="7"/>
    <x v="1"/>
    <x v="2"/>
    <x v="17"/>
    <m/>
    <m/>
    <m/>
    <m/>
    <m/>
    <m/>
    <m/>
    <m/>
    <m/>
    <m/>
    <x v="2"/>
    <x v="9"/>
  </r>
  <r>
    <x v="7"/>
    <x v="1"/>
    <x v="3"/>
    <x v="1"/>
    <n v="0"/>
    <n v="0"/>
    <n v="23"/>
    <n v="23"/>
    <n v="40"/>
    <n v="40"/>
    <n v="145361"/>
    <n v="113780.40246406572"/>
    <n v="0"/>
    <n v="0"/>
    <x v="2"/>
    <x v="9"/>
  </r>
  <r>
    <x v="7"/>
    <x v="1"/>
    <x v="3"/>
    <x v="2"/>
    <n v="0"/>
    <n v="0"/>
    <n v="22"/>
    <n v="22"/>
    <n v="38"/>
    <n v="38"/>
    <n v="144299"/>
    <n v="114850.12731006159"/>
    <n v="0"/>
    <n v="0"/>
    <x v="2"/>
    <x v="9"/>
  </r>
  <r>
    <x v="7"/>
    <x v="1"/>
    <x v="3"/>
    <x v="3"/>
    <n v="0"/>
    <n v="0"/>
    <n v="33"/>
    <n v="33"/>
    <n v="46"/>
    <n v="46"/>
    <n v="146136"/>
    <n v="117755.63586584531"/>
    <n v="0"/>
    <n v="0"/>
    <x v="2"/>
    <x v="9"/>
  </r>
  <r>
    <x v="7"/>
    <x v="1"/>
    <x v="3"/>
    <x v="4"/>
    <n v="0"/>
    <n v="0"/>
    <n v="28"/>
    <n v="28"/>
    <n v="37"/>
    <n v="37"/>
    <n v="143021"/>
    <n v="114314.55715263519"/>
    <n v="0"/>
    <n v="0"/>
    <x v="2"/>
    <x v="9"/>
  </r>
  <r>
    <x v="7"/>
    <x v="1"/>
    <x v="3"/>
    <x v="5"/>
    <n v="0"/>
    <n v="0"/>
    <n v="28"/>
    <n v="28"/>
    <n v="37"/>
    <n v="37"/>
    <n v="139354"/>
    <n v="111254.92676249145"/>
    <n v="0"/>
    <n v="0"/>
    <x v="2"/>
    <x v="9"/>
  </r>
  <r>
    <x v="7"/>
    <x v="1"/>
    <x v="3"/>
    <x v="6"/>
    <n v="0"/>
    <n v="0"/>
    <n v="21"/>
    <n v="21"/>
    <n v="30"/>
    <n v="30"/>
    <n v="139801"/>
    <n v="111406.80629705681"/>
    <n v="0"/>
    <n v="0"/>
    <x v="2"/>
    <x v="9"/>
  </r>
  <r>
    <x v="7"/>
    <x v="1"/>
    <x v="3"/>
    <x v="7"/>
    <n v="2"/>
    <n v="1"/>
    <n v="24"/>
    <n v="24"/>
    <n v="39"/>
    <n v="39"/>
    <n v="140435"/>
    <n v="110712.59958932239"/>
    <n v="9.0323956235279692E-3"/>
    <n v="4.1666666666666664E-2"/>
    <x v="2"/>
    <x v="9"/>
  </r>
  <r>
    <x v="7"/>
    <x v="1"/>
    <x v="3"/>
    <x v="8"/>
    <n v="0"/>
    <n v="0"/>
    <n v="19"/>
    <n v="19"/>
    <n v="21"/>
    <n v="21"/>
    <n v="137171"/>
    <n v="107570.39561943874"/>
    <n v="0"/>
    <n v="0"/>
    <x v="2"/>
    <x v="9"/>
  </r>
  <r>
    <x v="7"/>
    <x v="1"/>
    <x v="3"/>
    <x v="9"/>
    <n v="0"/>
    <n v="0"/>
    <n v="21"/>
    <n v="21"/>
    <n v="25"/>
    <n v="25"/>
    <n v="150143"/>
    <n v="120009.88637919234"/>
    <n v="0"/>
    <n v="0"/>
    <x v="2"/>
    <x v="9"/>
  </r>
  <r>
    <x v="7"/>
    <x v="1"/>
    <x v="3"/>
    <x v="10"/>
    <n v="0"/>
    <n v="0"/>
    <n v="25"/>
    <n v="25"/>
    <n v="28"/>
    <n v="28"/>
    <n v="162675"/>
    <n v="133203.23887748117"/>
    <n v="0"/>
    <n v="0"/>
    <x v="2"/>
    <x v="9"/>
  </r>
  <r>
    <x v="7"/>
    <x v="1"/>
    <x v="3"/>
    <x v="11"/>
    <n v="0"/>
    <n v="0"/>
    <n v="35"/>
    <n v="35"/>
    <n v="38"/>
    <n v="38"/>
    <n v="172826"/>
    <n v="141172.5338809035"/>
    <n v="0"/>
    <n v="0"/>
    <x v="2"/>
    <x v="9"/>
  </r>
  <r>
    <x v="7"/>
    <x v="1"/>
    <x v="3"/>
    <x v="12"/>
    <n v="0"/>
    <n v="0"/>
    <n v="29"/>
    <n v="29"/>
    <n v="36"/>
    <n v="36"/>
    <n v="175030"/>
    <n v="143841.3388090349"/>
    <n v="0"/>
    <n v="0"/>
    <x v="2"/>
    <x v="9"/>
  </r>
  <r>
    <x v="7"/>
    <x v="1"/>
    <x v="3"/>
    <x v="13"/>
    <n v="0"/>
    <n v="0"/>
    <n v="39"/>
    <n v="39"/>
    <n v="43"/>
    <n v="43"/>
    <n v="182932"/>
    <n v="149650.29705681041"/>
    <n v="0"/>
    <n v="0"/>
    <x v="2"/>
    <x v="9"/>
  </r>
  <r>
    <x v="7"/>
    <x v="1"/>
    <x v="3"/>
    <x v="14"/>
    <n v="0"/>
    <n v="0"/>
    <n v="34"/>
    <n v="34"/>
    <n v="42"/>
    <n v="42"/>
    <n v="177723"/>
    <n v="144854.92950034223"/>
    <n v="0"/>
    <n v="0"/>
    <x v="2"/>
    <x v="9"/>
  </r>
  <r>
    <x v="7"/>
    <x v="1"/>
    <x v="3"/>
    <x v="15"/>
    <n v="0"/>
    <n v="0"/>
    <n v="0"/>
    <n v="0"/>
    <n v="30"/>
    <n v="30"/>
    <n v="195569"/>
    <n v="160208.12594113621"/>
    <n v="0"/>
    <m/>
    <x v="2"/>
    <x v="9"/>
  </r>
  <r>
    <x v="7"/>
    <x v="1"/>
    <x v="3"/>
    <x v="16"/>
    <n v="0"/>
    <n v="0"/>
    <n v="0"/>
    <n v="0"/>
    <n v="15"/>
    <n v="15"/>
    <n v="190012"/>
    <n v="109654.37371663244"/>
    <n v="0"/>
    <m/>
    <x v="2"/>
    <x v="9"/>
  </r>
  <r>
    <x v="7"/>
    <x v="1"/>
    <x v="3"/>
    <x v="17"/>
    <m/>
    <m/>
    <m/>
    <m/>
    <m/>
    <m/>
    <m/>
    <m/>
    <m/>
    <m/>
    <x v="2"/>
    <x v="9"/>
  </r>
  <r>
    <x v="7"/>
    <x v="1"/>
    <x v="4"/>
    <x v="1"/>
    <n v="0"/>
    <n v="0"/>
    <n v="0"/>
    <n v="0"/>
    <n v="0"/>
    <n v="0"/>
    <n v="3"/>
    <n v="1.5030800821355237"/>
    <n v="0"/>
    <m/>
    <x v="2"/>
    <x v="9"/>
  </r>
  <r>
    <x v="7"/>
    <x v="1"/>
    <x v="4"/>
    <x v="2"/>
    <n v="0"/>
    <n v="0"/>
    <n v="0"/>
    <n v="0"/>
    <n v="0"/>
    <n v="0"/>
    <n v="2"/>
    <n v="0.2518822724161533"/>
    <n v="0"/>
    <m/>
    <x v="2"/>
    <x v="9"/>
  </r>
  <r>
    <x v="7"/>
    <x v="1"/>
    <x v="4"/>
    <x v="3"/>
    <n v="0"/>
    <n v="0"/>
    <n v="0"/>
    <n v="0"/>
    <n v="0"/>
    <n v="0"/>
    <n v="1"/>
    <n v="0.99931553730321698"/>
    <n v="0"/>
    <m/>
    <x v="2"/>
    <x v="9"/>
  </r>
  <r>
    <x v="7"/>
    <x v="1"/>
    <x v="4"/>
    <x v="4"/>
    <n v="0"/>
    <n v="0"/>
    <n v="0"/>
    <n v="0"/>
    <n v="0"/>
    <n v="0"/>
    <n v="1"/>
    <n v="0.99931553730321698"/>
    <n v="0"/>
    <m/>
    <x v="2"/>
    <x v="9"/>
  </r>
  <r>
    <x v="7"/>
    <x v="1"/>
    <x v="4"/>
    <x v="5"/>
    <n v="0"/>
    <n v="0"/>
    <n v="0"/>
    <n v="0"/>
    <n v="0"/>
    <n v="0"/>
    <n v="2"/>
    <n v="2.0041067761806981"/>
    <n v="0"/>
    <m/>
    <x v="2"/>
    <x v="9"/>
  </r>
  <r>
    <x v="7"/>
    <x v="1"/>
    <x v="4"/>
    <x v="6"/>
    <n v="0"/>
    <n v="0"/>
    <n v="0"/>
    <n v="0"/>
    <n v="0"/>
    <n v="0"/>
    <n v="4"/>
    <n v="1.998631074606434"/>
    <n v="0"/>
    <m/>
    <x v="2"/>
    <x v="9"/>
  </r>
  <r>
    <x v="7"/>
    <x v="1"/>
    <x v="4"/>
    <x v="7"/>
    <n v="0"/>
    <n v="0"/>
    <n v="0"/>
    <n v="0"/>
    <n v="0"/>
    <n v="0"/>
    <n v="4"/>
    <n v="3.07460643394935"/>
    <n v="0"/>
    <m/>
    <x v="2"/>
    <x v="9"/>
  </r>
  <r>
    <x v="7"/>
    <x v="1"/>
    <x v="4"/>
    <x v="8"/>
    <n v="0"/>
    <n v="0"/>
    <n v="0"/>
    <n v="0"/>
    <n v="0"/>
    <n v="0"/>
    <n v="2"/>
    <n v="1.0814510609171799"/>
    <n v="0"/>
    <m/>
    <x v="2"/>
    <x v="9"/>
  </r>
  <r>
    <x v="7"/>
    <x v="1"/>
    <x v="4"/>
    <x v="9"/>
    <n v="0"/>
    <n v="0"/>
    <n v="0"/>
    <n v="0"/>
    <n v="0"/>
    <n v="0"/>
    <n v="1"/>
    <n v="1.0020533880903491"/>
    <n v="0"/>
    <m/>
    <x v="2"/>
    <x v="9"/>
  </r>
  <r>
    <x v="7"/>
    <x v="1"/>
    <x v="4"/>
    <x v="10"/>
    <n v="0"/>
    <n v="0"/>
    <n v="0"/>
    <n v="0"/>
    <n v="0"/>
    <n v="0"/>
    <n v="2"/>
    <n v="1.83709787816564"/>
    <n v="0"/>
    <m/>
    <x v="2"/>
    <x v="9"/>
  </r>
  <r>
    <x v="7"/>
    <x v="1"/>
    <x v="4"/>
    <x v="11"/>
    <n v="0"/>
    <n v="0"/>
    <n v="0"/>
    <n v="0"/>
    <n v="0"/>
    <n v="0"/>
    <n v="3"/>
    <n v="2.3353867214236823"/>
    <n v="0"/>
    <m/>
    <x v="2"/>
    <x v="9"/>
  </r>
  <r>
    <x v="7"/>
    <x v="1"/>
    <x v="4"/>
    <x v="12"/>
    <n v="0"/>
    <n v="0"/>
    <n v="0"/>
    <n v="0"/>
    <n v="0"/>
    <n v="0"/>
    <n v="3"/>
    <n v="2.5571526351813825"/>
    <n v="0"/>
    <m/>
    <x v="2"/>
    <x v="9"/>
  </r>
  <r>
    <x v="7"/>
    <x v="1"/>
    <x v="4"/>
    <x v="13"/>
    <n v="0"/>
    <n v="0"/>
    <n v="0"/>
    <n v="0"/>
    <n v="0"/>
    <n v="0"/>
    <n v="2"/>
    <n v="2.0041067761806981"/>
    <n v="0"/>
    <m/>
    <x v="2"/>
    <x v="9"/>
  </r>
  <r>
    <x v="7"/>
    <x v="1"/>
    <x v="4"/>
    <x v="14"/>
    <n v="0"/>
    <n v="0"/>
    <n v="0"/>
    <n v="0"/>
    <n v="0"/>
    <n v="0"/>
    <n v="3"/>
    <n v="1.9137577002053388"/>
    <n v="0"/>
    <m/>
    <x v="2"/>
    <x v="9"/>
  </r>
  <r>
    <x v="7"/>
    <x v="1"/>
    <x v="4"/>
    <x v="15"/>
    <n v="0"/>
    <n v="0"/>
    <n v="0"/>
    <n v="0"/>
    <n v="0"/>
    <n v="0"/>
    <n v="2"/>
    <n v="1.6646132785763177"/>
    <n v="0"/>
    <m/>
    <x v="2"/>
    <x v="9"/>
  </r>
  <r>
    <x v="7"/>
    <x v="1"/>
    <x v="4"/>
    <x v="16"/>
    <n v="0"/>
    <n v="0"/>
    <n v="0"/>
    <n v="0"/>
    <n v="0"/>
    <n v="0"/>
    <n v="1"/>
    <n v="0.4134154688569473"/>
    <n v="0"/>
    <m/>
    <x v="2"/>
    <x v="9"/>
  </r>
  <r>
    <x v="7"/>
    <x v="1"/>
    <x v="4"/>
    <x v="17"/>
    <m/>
    <m/>
    <m/>
    <m/>
    <m/>
    <m/>
    <m/>
    <m/>
    <m/>
    <m/>
    <x v="2"/>
    <x v="9"/>
  </r>
  <r>
    <x v="7"/>
    <x v="2"/>
    <x v="1"/>
    <x v="1"/>
    <m/>
    <m/>
    <m/>
    <m/>
    <m/>
    <m/>
    <m/>
    <m/>
    <m/>
    <m/>
    <x v="2"/>
    <x v="9"/>
  </r>
  <r>
    <x v="7"/>
    <x v="2"/>
    <x v="1"/>
    <x v="2"/>
    <m/>
    <m/>
    <m/>
    <m/>
    <m/>
    <m/>
    <m/>
    <m/>
    <m/>
    <m/>
    <x v="2"/>
    <x v="9"/>
  </r>
  <r>
    <x v="7"/>
    <x v="2"/>
    <x v="1"/>
    <x v="3"/>
    <m/>
    <m/>
    <m/>
    <m/>
    <m/>
    <m/>
    <m/>
    <m/>
    <m/>
    <m/>
    <x v="2"/>
    <x v="9"/>
  </r>
  <r>
    <x v="7"/>
    <x v="2"/>
    <x v="1"/>
    <x v="4"/>
    <m/>
    <m/>
    <m/>
    <m/>
    <m/>
    <m/>
    <m/>
    <m/>
    <m/>
    <m/>
    <x v="2"/>
    <x v="9"/>
  </r>
  <r>
    <x v="7"/>
    <x v="2"/>
    <x v="1"/>
    <x v="5"/>
    <m/>
    <m/>
    <m/>
    <m/>
    <m/>
    <m/>
    <m/>
    <m/>
    <m/>
    <m/>
    <x v="2"/>
    <x v="9"/>
  </r>
  <r>
    <x v="7"/>
    <x v="2"/>
    <x v="1"/>
    <x v="6"/>
    <m/>
    <m/>
    <m/>
    <m/>
    <m/>
    <m/>
    <m/>
    <m/>
    <m/>
    <m/>
    <x v="2"/>
    <x v="9"/>
  </r>
  <r>
    <x v="7"/>
    <x v="2"/>
    <x v="1"/>
    <x v="7"/>
    <m/>
    <m/>
    <m/>
    <m/>
    <m/>
    <m/>
    <m/>
    <m/>
    <m/>
    <m/>
    <x v="2"/>
    <x v="9"/>
  </r>
  <r>
    <x v="7"/>
    <x v="2"/>
    <x v="1"/>
    <x v="8"/>
    <m/>
    <m/>
    <m/>
    <m/>
    <m/>
    <m/>
    <m/>
    <m/>
    <m/>
    <m/>
    <x v="2"/>
    <x v="9"/>
  </r>
  <r>
    <x v="7"/>
    <x v="2"/>
    <x v="1"/>
    <x v="9"/>
    <m/>
    <m/>
    <m/>
    <m/>
    <m/>
    <m/>
    <m/>
    <m/>
    <m/>
    <m/>
    <x v="2"/>
    <x v="9"/>
  </r>
  <r>
    <x v="7"/>
    <x v="2"/>
    <x v="1"/>
    <x v="10"/>
    <m/>
    <m/>
    <m/>
    <m/>
    <m/>
    <m/>
    <m/>
    <m/>
    <m/>
    <m/>
    <x v="2"/>
    <x v="9"/>
  </r>
  <r>
    <x v="7"/>
    <x v="2"/>
    <x v="1"/>
    <x v="11"/>
    <m/>
    <m/>
    <m/>
    <m/>
    <m/>
    <m/>
    <m/>
    <m/>
    <m/>
    <m/>
    <x v="2"/>
    <x v="9"/>
  </r>
  <r>
    <x v="7"/>
    <x v="2"/>
    <x v="1"/>
    <x v="12"/>
    <m/>
    <m/>
    <m/>
    <m/>
    <m/>
    <m/>
    <m/>
    <m/>
    <m/>
    <m/>
    <x v="2"/>
    <x v="9"/>
  </r>
  <r>
    <x v="7"/>
    <x v="2"/>
    <x v="1"/>
    <x v="13"/>
    <m/>
    <m/>
    <m/>
    <m/>
    <m/>
    <m/>
    <m/>
    <m/>
    <m/>
    <m/>
    <x v="2"/>
    <x v="9"/>
  </r>
  <r>
    <x v="7"/>
    <x v="2"/>
    <x v="1"/>
    <x v="14"/>
    <m/>
    <m/>
    <m/>
    <m/>
    <m/>
    <m/>
    <m/>
    <m/>
    <m/>
    <m/>
    <x v="2"/>
    <x v="9"/>
  </r>
  <r>
    <x v="7"/>
    <x v="2"/>
    <x v="1"/>
    <x v="15"/>
    <m/>
    <m/>
    <m/>
    <m/>
    <m/>
    <m/>
    <m/>
    <m/>
    <m/>
    <m/>
    <x v="2"/>
    <x v="9"/>
  </r>
  <r>
    <x v="7"/>
    <x v="2"/>
    <x v="1"/>
    <x v="16"/>
    <m/>
    <m/>
    <m/>
    <m/>
    <m/>
    <m/>
    <m/>
    <m/>
    <m/>
    <m/>
    <x v="2"/>
    <x v="9"/>
  </r>
  <r>
    <x v="7"/>
    <x v="2"/>
    <x v="1"/>
    <x v="17"/>
    <m/>
    <m/>
    <m/>
    <m/>
    <m/>
    <m/>
    <m/>
    <m/>
    <m/>
    <m/>
    <x v="2"/>
    <x v="9"/>
  </r>
  <r>
    <x v="7"/>
    <x v="2"/>
    <x v="2"/>
    <x v="1"/>
    <n v="1"/>
    <n v="1"/>
    <n v="124"/>
    <n v="124"/>
    <n v="136"/>
    <n v="136"/>
    <n v="189213"/>
    <n v="153519.10198494181"/>
    <n v="6.5138473784069348E-3"/>
    <n v="8.0645161290322578E-3"/>
    <x v="2"/>
    <x v="9"/>
  </r>
  <r>
    <x v="7"/>
    <x v="2"/>
    <x v="2"/>
    <x v="2"/>
    <n v="6"/>
    <n v="5"/>
    <n v="115"/>
    <n v="115"/>
    <n v="125"/>
    <n v="125"/>
    <n v="189804"/>
    <n v="156020.48733744011"/>
    <n v="3.2047073338426588E-2"/>
    <n v="4.3478260869565216E-2"/>
    <x v="2"/>
    <x v="9"/>
  </r>
  <r>
    <x v="7"/>
    <x v="2"/>
    <x v="2"/>
    <x v="3"/>
    <n v="6"/>
    <n v="6"/>
    <n v="112"/>
    <n v="112"/>
    <n v="124"/>
    <n v="124"/>
    <n v="190767"/>
    <n v="159402.2587268994"/>
    <n v="3.7640620954309541E-2"/>
    <n v="5.3571428571428568E-2"/>
    <x v="2"/>
    <x v="9"/>
  </r>
  <r>
    <x v="7"/>
    <x v="2"/>
    <x v="2"/>
    <x v="4"/>
    <n v="8"/>
    <n v="8"/>
    <n v="118"/>
    <n v="118"/>
    <n v="130"/>
    <n v="130"/>
    <n v="186284"/>
    <n v="154626.05886379193"/>
    <n v="5.1737721693127389E-2"/>
    <n v="6.7796610169491525E-2"/>
    <x v="2"/>
    <x v="9"/>
  </r>
  <r>
    <x v="7"/>
    <x v="2"/>
    <x v="2"/>
    <x v="5"/>
    <n v="6"/>
    <n v="6"/>
    <n v="91"/>
    <n v="91"/>
    <n v="106"/>
    <n v="106"/>
    <n v="180816"/>
    <n v="150329.96030116358"/>
    <n v="3.9912203714947428E-2"/>
    <n v="6.5934065934065936E-2"/>
    <x v="2"/>
    <x v="9"/>
  </r>
  <r>
    <x v="7"/>
    <x v="2"/>
    <x v="2"/>
    <x v="6"/>
    <n v="4"/>
    <n v="4"/>
    <n v="114"/>
    <n v="114"/>
    <n v="124"/>
    <n v="124"/>
    <n v="181605"/>
    <n v="150588.51745379876"/>
    <n v="2.6562450229495209E-2"/>
    <n v="3.5087719298245612E-2"/>
    <x v="2"/>
    <x v="9"/>
  </r>
  <r>
    <x v="7"/>
    <x v="2"/>
    <x v="2"/>
    <x v="7"/>
    <n v="3"/>
    <n v="3"/>
    <n v="116"/>
    <n v="116"/>
    <n v="132"/>
    <n v="132"/>
    <n v="183084"/>
    <n v="149541.94113620807"/>
    <n v="2.0061261591271536E-2"/>
    <n v="2.5862068965517241E-2"/>
    <x v="2"/>
    <x v="9"/>
  </r>
  <r>
    <x v="7"/>
    <x v="2"/>
    <x v="2"/>
    <x v="8"/>
    <n v="4"/>
    <n v="4"/>
    <n v="102"/>
    <n v="102"/>
    <n v="114"/>
    <n v="114"/>
    <n v="179578"/>
    <n v="146115.73169062287"/>
    <n v="2.7375560137969074E-2"/>
    <n v="3.9215686274509803E-2"/>
    <x v="2"/>
    <x v="9"/>
  </r>
  <r>
    <x v="7"/>
    <x v="2"/>
    <x v="2"/>
    <x v="9"/>
    <n v="6"/>
    <n v="6"/>
    <n v="121"/>
    <n v="121"/>
    <n v="133"/>
    <n v="133"/>
    <n v="197629"/>
    <n v="162638.10814510609"/>
    <n v="3.6891722785208414E-2"/>
    <n v="4.9586776859504134E-2"/>
    <x v="2"/>
    <x v="9"/>
  </r>
  <r>
    <x v="7"/>
    <x v="2"/>
    <x v="2"/>
    <x v="10"/>
    <n v="4"/>
    <n v="4"/>
    <n v="122"/>
    <n v="122"/>
    <n v="137"/>
    <n v="137"/>
    <n v="217131"/>
    <n v="182341.33607118411"/>
    <n v="2.1936879953750273E-2"/>
    <n v="3.2786885245901641E-2"/>
    <x v="2"/>
    <x v="9"/>
  </r>
  <r>
    <x v="7"/>
    <x v="2"/>
    <x v="2"/>
    <x v="11"/>
    <n v="7"/>
    <n v="7"/>
    <n v="122"/>
    <n v="122"/>
    <n v="139"/>
    <n v="139"/>
    <n v="231274"/>
    <n v="192564.78028747434"/>
    <n v="3.6351403353977317E-2"/>
    <n v="5.737704918032787E-2"/>
    <x v="2"/>
    <x v="9"/>
  </r>
  <r>
    <x v="7"/>
    <x v="2"/>
    <x v="2"/>
    <x v="12"/>
    <n v="5"/>
    <n v="5"/>
    <n v="106"/>
    <n v="106"/>
    <n v="120"/>
    <n v="120"/>
    <n v="233504"/>
    <n v="194114.52156057494"/>
    <n v="2.5757990488309301E-2"/>
    <n v="4.716981132075472E-2"/>
    <x v="2"/>
    <x v="9"/>
  </r>
  <r>
    <x v="7"/>
    <x v="2"/>
    <x v="2"/>
    <x v="13"/>
    <n v="9"/>
    <n v="9"/>
    <n v="127"/>
    <n v="127"/>
    <n v="144"/>
    <n v="144"/>
    <n v="238960"/>
    <n v="197649.06228610541"/>
    <n v="4.5535252714592279E-2"/>
    <n v="7.0866141732283464E-2"/>
    <x v="2"/>
    <x v="9"/>
  </r>
  <r>
    <x v="7"/>
    <x v="2"/>
    <x v="2"/>
    <x v="14"/>
    <n v="3"/>
    <n v="3"/>
    <n v="99"/>
    <n v="99"/>
    <n v="113"/>
    <n v="113"/>
    <n v="231056"/>
    <n v="188434.78986995207"/>
    <n v="1.5920626982259722E-2"/>
    <n v="3.0303030303030304E-2"/>
    <x v="2"/>
    <x v="9"/>
  </r>
  <r>
    <x v="7"/>
    <x v="2"/>
    <x v="2"/>
    <x v="15"/>
    <n v="0"/>
    <n v="0"/>
    <n v="0"/>
    <n v="0"/>
    <n v="92"/>
    <n v="92"/>
    <n v="254062"/>
    <n v="206780.64339493497"/>
    <n v="0"/>
    <m/>
    <x v="2"/>
    <x v="9"/>
  </r>
  <r>
    <x v="7"/>
    <x v="2"/>
    <x v="2"/>
    <x v="16"/>
    <n v="0"/>
    <n v="0"/>
    <n v="0"/>
    <n v="0"/>
    <n v="62"/>
    <n v="62"/>
    <n v="250813"/>
    <n v="144501.3169062286"/>
    <n v="0"/>
    <m/>
    <x v="2"/>
    <x v="9"/>
  </r>
  <r>
    <x v="7"/>
    <x v="2"/>
    <x v="2"/>
    <x v="17"/>
    <m/>
    <m/>
    <m/>
    <m/>
    <m/>
    <m/>
    <m/>
    <m/>
    <m/>
    <m/>
    <x v="2"/>
    <x v="9"/>
  </r>
  <r>
    <x v="7"/>
    <x v="2"/>
    <x v="3"/>
    <x v="1"/>
    <n v="6"/>
    <n v="6"/>
    <n v="164"/>
    <n v="164"/>
    <n v="176"/>
    <n v="176"/>
    <n v="168885"/>
    <n v="136543.37029431897"/>
    <n v="4.3942082190200897E-2"/>
    <n v="3.6585365853658534E-2"/>
    <x v="2"/>
    <x v="9"/>
  </r>
  <r>
    <x v="7"/>
    <x v="2"/>
    <x v="3"/>
    <x v="2"/>
    <n v="5"/>
    <n v="5"/>
    <n v="159"/>
    <n v="159"/>
    <n v="174"/>
    <n v="174"/>
    <n v="169785"/>
    <n v="138042.91581108829"/>
    <n v="3.6220620019664751E-2"/>
    <n v="3.1446540880503145E-2"/>
    <x v="2"/>
    <x v="9"/>
  </r>
  <r>
    <x v="7"/>
    <x v="2"/>
    <x v="3"/>
    <x v="3"/>
    <n v="9"/>
    <n v="9"/>
    <n v="153"/>
    <n v="153"/>
    <n v="164"/>
    <n v="164"/>
    <n v="170909"/>
    <n v="140967.4661190965"/>
    <n v="6.3844518510365655E-2"/>
    <n v="5.8823529411764705E-2"/>
    <x v="2"/>
    <x v="9"/>
  </r>
  <r>
    <x v="7"/>
    <x v="2"/>
    <x v="3"/>
    <x v="4"/>
    <n v="10"/>
    <n v="10"/>
    <n v="159"/>
    <n v="159"/>
    <n v="179"/>
    <n v="179"/>
    <n v="166617"/>
    <n v="136505.43463381246"/>
    <n v="7.3257156587397843E-2"/>
    <n v="6.2893081761006289E-2"/>
    <x v="2"/>
    <x v="9"/>
  </r>
  <r>
    <x v="7"/>
    <x v="2"/>
    <x v="3"/>
    <x v="5"/>
    <n v="8"/>
    <n v="8"/>
    <n v="155"/>
    <n v="155"/>
    <n v="163"/>
    <n v="163"/>
    <n v="162692"/>
    <n v="133195.62217659137"/>
    <n v="6.0062034091432549E-2"/>
    <n v="5.1612903225806452E-2"/>
    <x v="2"/>
    <x v="9"/>
  </r>
  <r>
    <x v="7"/>
    <x v="2"/>
    <x v="3"/>
    <x v="6"/>
    <n v="3"/>
    <n v="3"/>
    <n v="161"/>
    <n v="161"/>
    <n v="180"/>
    <n v="180"/>
    <n v="163272"/>
    <n v="133277.99589322382"/>
    <n v="2.2509342070265382E-2"/>
    <n v="1.8633540372670808E-2"/>
    <x v="2"/>
    <x v="9"/>
  </r>
  <r>
    <x v="7"/>
    <x v="2"/>
    <x v="3"/>
    <x v="7"/>
    <n v="10"/>
    <n v="10"/>
    <n v="170"/>
    <n v="170"/>
    <n v="182"/>
    <n v="182"/>
    <n v="164222"/>
    <n v="132162.45859000683"/>
    <n v="7.5664451968330187E-2"/>
    <n v="5.8823529411764705E-2"/>
    <x v="2"/>
    <x v="9"/>
  </r>
  <r>
    <x v="7"/>
    <x v="2"/>
    <x v="3"/>
    <x v="8"/>
    <n v="4"/>
    <n v="4"/>
    <n v="145"/>
    <n v="145"/>
    <n v="167"/>
    <n v="167"/>
    <n v="161103"/>
    <n v="128860.09856262834"/>
    <n v="3.1041416579826127E-2"/>
    <n v="2.7586206896551724E-2"/>
    <x v="2"/>
    <x v="9"/>
  </r>
  <r>
    <x v="7"/>
    <x v="2"/>
    <x v="3"/>
    <x v="9"/>
    <n v="6"/>
    <n v="6"/>
    <n v="160"/>
    <n v="160"/>
    <n v="176"/>
    <n v="176"/>
    <n v="179192"/>
    <n v="145010.64476386036"/>
    <n v="4.1376272823078458E-2"/>
    <n v="3.7499999999999999E-2"/>
    <x v="2"/>
    <x v="9"/>
  </r>
  <r>
    <x v="7"/>
    <x v="2"/>
    <x v="3"/>
    <x v="10"/>
    <n v="11"/>
    <n v="11"/>
    <n v="198"/>
    <n v="198"/>
    <n v="218"/>
    <n v="218"/>
    <n v="193126"/>
    <n v="158415.65229295002"/>
    <n v="6.9437582971020179E-2"/>
    <n v="5.5555555555555552E-2"/>
    <x v="2"/>
    <x v="9"/>
  </r>
  <r>
    <x v="7"/>
    <x v="2"/>
    <x v="3"/>
    <x v="11"/>
    <n v="7"/>
    <n v="7"/>
    <n v="168"/>
    <n v="168"/>
    <n v="193"/>
    <n v="193"/>
    <n v="206255"/>
    <n v="168518.31074606435"/>
    <n v="4.1538512752766134E-2"/>
    <n v="4.1666666666666664E-2"/>
    <x v="2"/>
    <x v="9"/>
  </r>
  <r>
    <x v="7"/>
    <x v="2"/>
    <x v="3"/>
    <x v="12"/>
    <n v="5"/>
    <n v="5"/>
    <n v="193"/>
    <n v="193"/>
    <n v="220"/>
    <n v="220"/>
    <n v="209761"/>
    <n v="171038.88569472963"/>
    <n v="2.9233118420357373E-2"/>
    <n v="2.5906735751295335E-2"/>
    <x v="2"/>
    <x v="9"/>
  </r>
  <r>
    <x v="7"/>
    <x v="2"/>
    <x v="3"/>
    <x v="13"/>
    <n v="10"/>
    <n v="9"/>
    <n v="179"/>
    <n v="179"/>
    <n v="202"/>
    <n v="202"/>
    <n v="214050"/>
    <n v="173706.41204654347"/>
    <n v="5.1811558905427803E-2"/>
    <n v="5.027932960893855E-2"/>
    <x v="2"/>
    <x v="9"/>
  </r>
  <r>
    <x v="7"/>
    <x v="2"/>
    <x v="3"/>
    <x v="14"/>
    <n v="7"/>
    <n v="7"/>
    <n v="168"/>
    <n v="168"/>
    <n v="190"/>
    <n v="190"/>
    <n v="211758"/>
    <n v="170537.12525667352"/>
    <n v="4.1046780807782339E-2"/>
    <n v="4.1666666666666664E-2"/>
    <x v="2"/>
    <x v="9"/>
  </r>
  <r>
    <x v="7"/>
    <x v="2"/>
    <x v="3"/>
    <x v="15"/>
    <n v="0"/>
    <n v="0"/>
    <n v="0"/>
    <n v="0"/>
    <n v="140"/>
    <n v="140"/>
    <n v="236198"/>
    <n v="188271.66324435317"/>
    <n v="0"/>
    <m/>
    <x v="2"/>
    <x v="9"/>
  </r>
  <r>
    <x v="7"/>
    <x v="2"/>
    <x v="3"/>
    <x v="16"/>
    <n v="0"/>
    <n v="0"/>
    <n v="0"/>
    <n v="0"/>
    <n v="68"/>
    <n v="68"/>
    <n v="235611"/>
    <n v="135032.51745379876"/>
    <n v="0"/>
    <m/>
    <x v="2"/>
    <x v="9"/>
  </r>
  <r>
    <x v="7"/>
    <x v="2"/>
    <x v="3"/>
    <x v="17"/>
    <m/>
    <m/>
    <m/>
    <m/>
    <m/>
    <m/>
    <m/>
    <m/>
    <m/>
    <m/>
    <x v="2"/>
    <x v="9"/>
  </r>
  <r>
    <x v="7"/>
    <x v="2"/>
    <x v="4"/>
    <x v="1"/>
    <n v="0"/>
    <n v="0"/>
    <n v="0"/>
    <n v="0"/>
    <n v="0"/>
    <n v="0"/>
    <n v="12"/>
    <n v="8.9664613278576315"/>
    <n v="0"/>
    <m/>
    <x v="2"/>
    <x v="9"/>
  </r>
  <r>
    <x v="7"/>
    <x v="2"/>
    <x v="4"/>
    <x v="2"/>
    <n v="0"/>
    <n v="0"/>
    <n v="0"/>
    <n v="0"/>
    <n v="0"/>
    <n v="0"/>
    <n v="7"/>
    <n v="6.7789185489390826"/>
    <n v="0"/>
    <m/>
    <x v="2"/>
    <x v="9"/>
  </r>
  <r>
    <x v="7"/>
    <x v="2"/>
    <x v="4"/>
    <x v="3"/>
    <n v="0"/>
    <n v="0"/>
    <n v="0"/>
    <n v="0"/>
    <n v="0"/>
    <n v="0"/>
    <n v="8"/>
    <n v="6.1902806297056809"/>
    <n v="0"/>
    <m/>
    <x v="2"/>
    <x v="9"/>
  </r>
  <r>
    <x v="7"/>
    <x v="2"/>
    <x v="4"/>
    <x v="4"/>
    <n v="0"/>
    <n v="0"/>
    <n v="0"/>
    <n v="0"/>
    <n v="0"/>
    <n v="0"/>
    <n v="6"/>
    <n v="3.0061601642710474"/>
    <n v="0"/>
    <m/>
    <x v="2"/>
    <x v="9"/>
  </r>
  <r>
    <x v="7"/>
    <x v="2"/>
    <x v="4"/>
    <x v="5"/>
    <n v="0"/>
    <n v="0"/>
    <n v="0"/>
    <n v="0"/>
    <n v="0"/>
    <n v="0"/>
    <n v="1"/>
    <n v="1.0020533880903491"/>
    <n v="0"/>
    <m/>
    <x v="2"/>
    <x v="9"/>
  </r>
  <r>
    <x v="7"/>
    <x v="2"/>
    <x v="4"/>
    <x v="6"/>
    <m/>
    <m/>
    <m/>
    <m/>
    <m/>
    <m/>
    <m/>
    <m/>
    <m/>
    <m/>
    <x v="2"/>
    <x v="9"/>
  </r>
  <r>
    <x v="7"/>
    <x v="2"/>
    <x v="4"/>
    <x v="7"/>
    <n v="0"/>
    <n v="0"/>
    <n v="0"/>
    <n v="0"/>
    <n v="0"/>
    <n v="0"/>
    <n v="1"/>
    <n v="0.99931553730321698"/>
    <n v="0"/>
    <m/>
    <x v="2"/>
    <x v="9"/>
  </r>
  <r>
    <x v="7"/>
    <x v="2"/>
    <x v="4"/>
    <x v="8"/>
    <n v="0"/>
    <n v="0"/>
    <n v="0"/>
    <n v="0"/>
    <n v="0"/>
    <n v="0"/>
    <n v="3"/>
    <n v="1.754962354551677"/>
    <n v="0"/>
    <m/>
    <x v="2"/>
    <x v="9"/>
  </r>
  <r>
    <x v="7"/>
    <x v="2"/>
    <x v="4"/>
    <x v="9"/>
    <n v="0"/>
    <n v="0"/>
    <n v="0"/>
    <n v="0"/>
    <n v="0"/>
    <n v="0"/>
    <n v="5"/>
    <n v="3.8412046543463383"/>
    <n v="0"/>
    <m/>
    <x v="2"/>
    <x v="9"/>
  </r>
  <r>
    <x v="7"/>
    <x v="2"/>
    <x v="4"/>
    <x v="10"/>
    <n v="0"/>
    <n v="0"/>
    <n v="0"/>
    <n v="0"/>
    <n v="0"/>
    <n v="0"/>
    <n v="6"/>
    <n v="5.2210814510609174"/>
    <n v="0"/>
    <m/>
    <x v="2"/>
    <x v="9"/>
  </r>
  <r>
    <x v="7"/>
    <x v="2"/>
    <x v="4"/>
    <x v="11"/>
    <n v="0"/>
    <n v="0"/>
    <n v="0"/>
    <n v="0"/>
    <n v="0"/>
    <n v="0"/>
    <n v="5"/>
    <n v="4.1587953456536617"/>
    <n v="0"/>
    <m/>
    <x v="2"/>
    <x v="9"/>
  </r>
  <r>
    <x v="7"/>
    <x v="2"/>
    <x v="4"/>
    <x v="12"/>
    <n v="0"/>
    <n v="0"/>
    <n v="0"/>
    <n v="0"/>
    <n v="0"/>
    <n v="0"/>
    <n v="3"/>
    <n v="2.9979466119096507"/>
    <n v="0"/>
    <m/>
    <x v="2"/>
    <x v="9"/>
  </r>
  <r>
    <x v="7"/>
    <x v="2"/>
    <x v="4"/>
    <x v="13"/>
    <n v="0"/>
    <n v="0"/>
    <n v="0"/>
    <n v="0"/>
    <n v="0"/>
    <n v="0"/>
    <n v="6"/>
    <n v="5.0951403148528405"/>
    <n v="0"/>
    <m/>
    <x v="2"/>
    <x v="9"/>
  </r>
  <r>
    <x v="7"/>
    <x v="2"/>
    <x v="4"/>
    <x v="14"/>
    <n v="0"/>
    <n v="0"/>
    <n v="0"/>
    <n v="0"/>
    <n v="0"/>
    <n v="0"/>
    <n v="4"/>
    <n v="3.5838466803559208"/>
    <n v="0"/>
    <m/>
    <x v="2"/>
    <x v="9"/>
  </r>
  <r>
    <x v="7"/>
    <x v="2"/>
    <x v="4"/>
    <x v="15"/>
    <n v="0"/>
    <n v="0"/>
    <n v="0"/>
    <n v="0"/>
    <n v="0"/>
    <n v="0"/>
    <n v="2"/>
    <n v="1.998631074606434"/>
    <n v="0"/>
    <m/>
    <x v="2"/>
    <x v="9"/>
  </r>
  <r>
    <x v="7"/>
    <x v="2"/>
    <x v="4"/>
    <x v="16"/>
    <n v="0"/>
    <n v="0"/>
    <n v="0"/>
    <n v="0"/>
    <n v="0"/>
    <n v="0"/>
    <n v="5"/>
    <n v="2.6255989048596851"/>
    <n v="0"/>
    <m/>
    <x v="2"/>
    <x v="9"/>
  </r>
  <r>
    <x v="7"/>
    <x v="2"/>
    <x v="4"/>
    <x v="17"/>
    <m/>
    <m/>
    <m/>
    <m/>
    <m/>
    <m/>
    <m/>
    <m/>
    <m/>
    <m/>
    <x v="2"/>
    <x v="9"/>
  </r>
  <r>
    <x v="7"/>
    <x v="3"/>
    <x v="1"/>
    <x v="1"/>
    <m/>
    <m/>
    <m/>
    <m/>
    <m/>
    <m/>
    <m/>
    <m/>
    <m/>
    <m/>
    <x v="2"/>
    <x v="9"/>
  </r>
  <r>
    <x v="7"/>
    <x v="3"/>
    <x v="1"/>
    <x v="2"/>
    <m/>
    <m/>
    <m/>
    <m/>
    <m/>
    <m/>
    <m/>
    <m/>
    <m/>
    <m/>
    <x v="2"/>
    <x v="9"/>
  </r>
  <r>
    <x v="7"/>
    <x v="3"/>
    <x v="1"/>
    <x v="3"/>
    <m/>
    <m/>
    <m/>
    <m/>
    <m/>
    <m/>
    <m/>
    <m/>
    <m/>
    <m/>
    <x v="2"/>
    <x v="9"/>
  </r>
  <r>
    <x v="7"/>
    <x v="3"/>
    <x v="1"/>
    <x v="4"/>
    <m/>
    <m/>
    <m/>
    <m/>
    <m/>
    <m/>
    <m/>
    <m/>
    <m/>
    <m/>
    <x v="2"/>
    <x v="9"/>
  </r>
  <r>
    <x v="7"/>
    <x v="3"/>
    <x v="1"/>
    <x v="5"/>
    <m/>
    <m/>
    <m/>
    <m/>
    <m/>
    <m/>
    <m/>
    <m/>
    <m/>
    <m/>
    <x v="2"/>
    <x v="9"/>
  </r>
  <r>
    <x v="7"/>
    <x v="3"/>
    <x v="1"/>
    <x v="6"/>
    <m/>
    <m/>
    <m/>
    <m/>
    <m/>
    <m/>
    <m/>
    <m/>
    <m/>
    <m/>
    <x v="2"/>
    <x v="9"/>
  </r>
  <r>
    <x v="7"/>
    <x v="3"/>
    <x v="1"/>
    <x v="7"/>
    <m/>
    <m/>
    <m/>
    <m/>
    <m/>
    <m/>
    <m/>
    <m/>
    <m/>
    <m/>
    <x v="2"/>
    <x v="9"/>
  </r>
  <r>
    <x v="7"/>
    <x v="3"/>
    <x v="1"/>
    <x v="8"/>
    <m/>
    <m/>
    <m/>
    <m/>
    <m/>
    <m/>
    <m/>
    <m/>
    <m/>
    <m/>
    <x v="2"/>
    <x v="9"/>
  </r>
  <r>
    <x v="7"/>
    <x v="3"/>
    <x v="1"/>
    <x v="9"/>
    <m/>
    <m/>
    <m/>
    <m/>
    <m/>
    <m/>
    <m/>
    <m/>
    <m/>
    <m/>
    <x v="2"/>
    <x v="9"/>
  </r>
  <r>
    <x v="7"/>
    <x v="3"/>
    <x v="1"/>
    <x v="10"/>
    <m/>
    <m/>
    <m/>
    <m/>
    <m/>
    <m/>
    <m/>
    <m/>
    <m/>
    <m/>
    <x v="2"/>
    <x v="9"/>
  </r>
  <r>
    <x v="7"/>
    <x v="3"/>
    <x v="1"/>
    <x v="11"/>
    <m/>
    <m/>
    <m/>
    <m/>
    <m/>
    <m/>
    <m/>
    <m/>
    <m/>
    <m/>
    <x v="2"/>
    <x v="9"/>
  </r>
  <r>
    <x v="7"/>
    <x v="3"/>
    <x v="1"/>
    <x v="12"/>
    <m/>
    <m/>
    <m/>
    <m/>
    <m/>
    <m/>
    <m/>
    <m/>
    <m/>
    <m/>
    <x v="2"/>
    <x v="9"/>
  </r>
  <r>
    <x v="7"/>
    <x v="3"/>
    <x v="1"/>
    <x v="13"/>
    <m/>
    <m/>
    <m/>
    <m/>
    <m/>
    <m/>
    <m/>
    <m/>
    <m/>
    <m/>
    <x v="2"/>
    <x v="9"/>
  </r>
  <r>
    <x v="7"/>
    <x v="3"/>
    <x v="1"/>
    <x v="14"/>
    <m/>
    <m/>
    <m/>
    <m/>
    <m/>
    <m/>
    <m/>
    <m/>
    <m/>
    <m/>
    <x v="2"/>
    <x v="9"/>
  </r>
  <r>
    <x v="7"/>
    <x v="3"/>
    <x v="1"/>
    <x v="15"/>
    <m/>
    <m/>
    <m/>
    <m/>
    <m/>
    <m/>
    <m/>
    <m/>
    <m/>
    <m/>
    <x v="2"/>
    <x v="9"/>
  </r>
  <r>
    <x v="7"/>
    <x v="3"/>
    <x v="1"/>
    <x v="16"/>
    <m/>
    <m/>
    <m/>
    <m/>
    <m/>
    <m/>
    <m/>
    <m/>
    <m/>
    <m/>
    <x v="2"/>
    <x v="9"/>
  </r>
  <r>
    <x v="7"/>
    <x v="3"/>
    <x v="1"/>
    <x v="17"/>
    <m/>
    <m/>
    <m/>
    <m/>
    <m/>
    <m/>
    <m/>
    <m/>
    <m/>
    <m/>
    <x v="2"/>
    <x v="9"/>
  </r>
  <r>
    <x v="7"/>
    <x v="3"/>
    <x v="2"/>
    <x v="1"/>
    <n v="92"/>
    <n v="88"/>
    <n v="1075"/>
    <n v="1075"/>
    <n v="1291"/>
    <n v="1291"/>
    <n v="60789"/>
    <n v="54395.980835044487"/>
    <n v="1.6177665821829652"/>
    <n v="8.1860465116279063E-2"/>
    <x v="2"/>
    <x v="9"/>
  </r>
  <r>
    <x v="7"/>
    <x v="3"/>
    <x v="2"/>
    <x v="2"/>
    <n v="95"/>
    <n v="92"/>
    <n v="1124"/>
    <n v="1124"/>
    <n v="1361"/>
    <n v="1361"/>
    <n v="62858"/>
    <n v="55823.80013689254"/>
    <n v="1.6480425871115056"/>
    <n v="8.1850533807829182E-2"/>
    <x v="2"/>
    <x v="9"/>
  </r>
  <r>
    <x v="7"/>
    <x v="3"/>
    <x v="2"/>
    <x v="3"/>
    <n v="103"/>
    <n v="99"/>
    <n v="1219"/>
    <n v="1219"/>
    <n v="1422"/>
    <n v="1422"/>
    <n v="64609"/>
    <n v="57652.76386036961"/>
    <n v="1.7171769984830232"/>
    <n v="8.1214109926168995E-2"/>
    <x v="2"/>
    <x v="9"/>
  </r>
  <r>
    <x v="7"/>
    <x v="3"/>
    <x v="2"/>
    <x v="4"/>
    <n v="133"/>
    <n v="129"/>
    <n v="1261"/>
    <n v="1261"/>
    <n v="1415"/>
    <n v="1415"/>
    <n v="65482"/>
    <n v="58379.274469541408"/>
    <n v="2.2096883041481443"/>
    <n v="0.10229976209357652"/>
    <x v="2"/>
    <x v="9"/>
  </r>
  <r>
    <x v="7"/>
    <x v="3"/>
    <x v="2"/>
    <x v="5"/>
    <n v="94"/>
    <n v="89"/>
    <n v="1189"/>
    <n v="1189"/>
    <n v="1299"/>
    <n v="1299"/>
    <n v="66865"/>
    <n v="59780.802190280629"/>
    <n v="1.4887722603105171"/>
    <n v="7.4852817493692173E-2"/>
    <x v="2"/>
    <x v="9"/>
  </r>
  <r>
    <x v="7"/>
    <x v="3"/>
    <x v="2"/>
    <x v="6"/>
    <n v="121"/>
    <n v="118"/>
    <n v="1335"/>
    <n v="1335"/>
    <n v="1504"/>
    <n v="1504"/>
    <n v="70899"/>
    <n v="63187.233401779602"/>
    <n v="1.8674658415520478"/>
    <n v="8.8389513108614232E-2"/>
    <x v="2"/>
    <x v="9"/>
  </r>
  <r>
    <x v="7"/>
    <x v="3"/>
    <x v="2"/>
    <x v="7"/>
    <n v="127"/>
    <n v="121"/>
    <n v="1263"/>
    <n v="1263"/>
    <n v="1393"/>
    <n v="1393"/>
    <n v="74314"/>
    <n v="64489.355236139629"/>
    <n v="1.8762786440791082"/>
    <n v="9.5803642121931903E-2"/>
    <x v="2"/>
    <x v="9"/>
  </r>
  <r>
    <x v="7"/>
    <x v="3"/>
    <x v="2"/>
    <x v="8"/>
    <n v="116"/>
    <n v="114"/>
    <n v="1276"/>
    <n v="1276"/>
    <n v="1356"/>
    <n v="1356"/>
    <n v="76808"/>
    <n v="67854.17659137577"/>
    <n v="1.680073441706009"/>
    <n v="8.9341692789968646E-2"/>
    <x v="2"/>
    <x v="9"/>
  </r>
  <r>
    <x v="7"/>
    <x v="3"/>
    <x v="2"/>
    <x v="9"/>
    <n v="155"/>
    <n v="148"/>
    <n v="1381"/>
    <n v="1381"/>
    <n v="1494"/>
    <n v="1494"/>
    <n v="84561"/>
    <n v="75057.982203969877"/>
    <n v="1.9718089356280639"/>
    <n v="0.10716871832005793"/>
    <x v="2"/>
    <x v="9"/>
  </r>
  <r>
    <x v="7"/>
    <x v="3"/>
    <x v="2"/>
    <x v="10"/>
    <n v="183"/>
    <n v="171"/>
    <n v="1349"/>
    <n v="1349"/>
    <n v="1467"/>
    <n v="1467"/>
    <n v="93715"/>
    <n v="83590.266940451751"/>
    <n v="2.0456927135047605"/>
    <n v="0.12676056338028169"/>
    <x v="2"/>
    <x v="9"/>
  </r>
  <r>
    <x v="7"/>
    <x v="3"/>
    <x v="2"/>
    <x v="11"/>
    <n v="190"/>
    <n v="183"/>
    <n v="1397"/>
    <n v="1397"/>
    <n v="1498"/>
    <n v="1498"/>
    <n v="99904"/>
    <n v="88611.321013004796"/>
    <n v="2.0651988697148811"/>
    <n v="0.13099498926270581"/>
    <x v="2"/>
    <x v="9"/>
  </r>
  <r>
    <x v="7"/>
    <x v="3"/>
    <x v="2"/>
    <x v="12"/>
    <n v="163"/>
    <n v="154"/>
    <n v="1480"/>
    <n v="1480"/>
    <n v="1615"/>
    <n v="1615"/>
    <n v="104456"/>
    <n v="92762.412046543468"/>
    <n v="1.6601551921992996"/>
    <n v="0.10405405405405406"/>
    <x v="2"/>
    <x v="9"/>
  </r>
  <r>
    <x v="7"/>
    <x v="3"/>
    <x v="2"/>
    <x v="13"/>
    <n v="200"/>
    <n v="191"/>
    <n v="1418"/>
    <n v="1418"/>
    <n v="1537"/>
    <n v="1537"/>
    <n v="106212"/>
    <n v="94442.329911019842"/>
    <n v="2.0223982210090892"/>
    <n v="0.13469675599435826"/>
    <x v="2"/>
    <x v="9"/>
  </r>
  <r>
    <x v="7"/>
    <x v="3"/>
    <x v="2"/>
    <x v="14"/>
    <n v="183"/>
    <n v="173"/>
    <n v="1390"/>
    <n v="1390"/>
    <n v="1499"/>
    <n v="1499"/>
    <n v="106126"/>
    <n v="93969.886379192336"/>
    <n v="1.8410153152883584"/>
    <n v="0.12446043165467625"/>
    <x v="2"/>
    <x v="9"/>
  </r>
  <r>
    <x v="7"/>
    <x v="3"/>
    <x v="2"/>
    <x v="15"/>
    <n v="0"/>
    <n v="0"/>
    <n v="0"/>
    <n v="0"/>
    <n v="1414"/>
    <n v="1414"/>
    <n v="115317"/>
    <n v="101154.5106091718"/>
    <n v="0"/>
    <m/>
    <x v="2"/>
    <x v="9"/>
  </r>
  <r>
    <x v="7"/>
    <x v="3"/>
    <x v="2"/>
    <x v="16"/>
    <n v="0"/>
    <n v="0"/>
    <n v="0"/>
    <n v="0"/>
    <n v="931"/>
    <n v="931"/>
    <n v="118301"/>
    <n v="71218.329911019842"/>
    <n v="0"/>
    <m/>
    <x v="2"/>
    <x v="9"/>
  </r>
  <r>
    <x v="7"/>
    <x v="3"/>
    <x v="2"/>
    <x v="17"/>
    <m/>
    <m/>
    <m/>
    <m/>
    <m/>
    <m/>
    <m/>
    <m/>
    <m/>
    <m/>
    <x v="2"/>
    <x v="9"/>
  </r>
  <r>
    <x v="7"/>
    <x v="3"/>
    <x v="3"/>
    <x v="1"/>
    <n v="94"/>
    <n v="88"/>
    <n v="1033"/>
    <n v="1033"/>
    <n v="1141"/>
    <n v="1141"/>
    <n v="50730"/>
    <n v="44833.188227241619"/>
    <n v="1.9628316316466936"/>
    <n v="8.5188770571151984E-2"/>
    <x v="2"/>
    <x v="9"/>
  </r>
  <r>
    <x v="7"/>
    <x v="3"/>
    <x v="3"/>
    <x v="2"/>
    <n v="120"/>
    <n v="116"/>
    <n v="1032"/>
    <n v="1032"/>
    <n v="1165"/>
    <n v="1165"/>
    <n v="52204"/>
    <n v="45762.286105407256"/>
    <n v="2.5348383979945766"/>
    <n v="0.1124031007751938"/>
    <x v="2"/>
    <x v="9"/>
  </r>
  <r>
    <x v="7"/>
    <x v="3"/>
    <x v="3"/>
    <x v="3"/>
    <n v="115"/>
    <n v="114"/>
    <n v="1030"/>
    <n v="1030"/>
    <n v="1175"/>
    <n v="1175"/>
    <n v="54163"/>
    <n v="47586.74058863792"/>
    <n v="2.3956253063320601"/>
    <n v="0.11067961165048544"/>
    <x v="2"/>
    <x v="9"/>
  </r>
  <r>
    <x v="7"/>
    <x v="3"/>
    <x v="3"/>
    <x v="4"/>
    <n v="129"/>
    <n v="127"/>
    <n v="984"/>
    <n v="984"/>
    <n v="1088"/>
    <n v="1088"/>
    <n v="54684"/>
    <n v="48331.685147159478"/>
    <n v="2.627675811702253"/>
    <n v="0.1290650406504065"/>
    <x v="2"/>
    <x v="9"/>
  </r>
  <r>
    <x v="7"/>
    <x v="3"/>
    <x v="3"/>
    <x v="5"/>
    <n v="135"/>
    <n v="129"/>
    <n v="1016"/>
    <n v="1016"/>
    <n v="1087"/>
    <n v="1087"/>
    <n v="56062"/>
    <n v="49564.473648186176"/>
    <n v="2.6026706329145246"/>
    <n v="0.12696850393700787"/>
    <x v="2"/>
    <x v="9"/>
  </r>
  <r>
    <x v="7"/>
    <x v="3"/>
    <x v="3"/>
    <x v="6"/>
    <n v="146"/>
    <n v="137"/>
    <n v="1040"/>
    <n v="1040"/>
    <n v="1129"/>
    <n v="1129"/>
    <n v="59661"/>
    <n v="52689.341546885698"/>
    <n v="2.6001463669476741"/>
    <n v="0.13173076923076923"/>
    <x v="2"/>
    <x v="9"/>
  </r>
  <r>
    <x v="7"/>
    <x v="3"/>
    <x v="3"/>
    <x v="7"/>
    <n v="165"/>
    <n v="161"/>
    <n v="1082"/>
    <n v="1082"/>
    <n v="1167"/>
    <n v="1167"/>
    <n v="62733"/>
    <n v="54241.727583846681"/>
    <n v="2.9681945463688768"/>
    <n v="0.1487985212569316"/>
    <x v="2"/>
    <x v="9"/>
  </r>
  <r>
    <x v="7"/>
    <x v="3"/>
    <x v="3"/>
    <x v="8"/>
    <n v="149"/>
    <n v="142"/>
    <n v="1069"/>
    <n v="1069"/>
    <n v="1160"/>
    <n v="1160"/>
    <n v="64987"/>
    <n v="56565.464750171115"/>
    <n v="2.5103656555667286"/>
    <n v="0.13283442469597756"/>
    <x v="2"/>
    <x v="9"/>
  </r>
  <r>
    <x v="7"/>
    <x v="3"/>
    <x v="3"/>
    <x v="9"/>
    <n v="125"/>
    <n v="122"/>
    <n v="1064"/>
    <n v="1064"/>
    <n v="1149"/>
    <n v="1149"/>
    <n v="72533"/>
    <n v="63581.300479123885"/>
    <n v="1.918803155655131"/>
    <n v="0.11466165413533834"/>
    <x v="2"/>
    <x v="9"/>
  </r>
  <r>
    <x v="7"/>
    <x v="3"/>
    <x v="3"/>
    <x v="10"/>
    <n v="167"/>
    <n v="160"/>
    <n v="1057"/>
    <n v="1057"/>
    <n v="1159"/>
    <n v="1159"/>
    <n v="79825"/>
    <n v="70296.183436002742"/>
    <n v="2.2760837385384245"/>
    <n v="0.15137180700094607"/>
    <x v="2"/>
    <x v="9"/>
  </r>
  <r>
    <x v="7"/>
    <x v="3"/>
    <x v="3"/>
    <x v="11"/>
    <n v="176"/>
    <n v="167"/>
    <n v="1130"/>
    <n v="1130"/>
    <n v="1240"/>
    <n v="1240"/>
    <n v="85822"/>
    <n v="75303.917864476389"/>
    <n v="2.2176800986709351"/>
    <n v="0.14778761061946902"/>
    <x v="2"/>
    <x v="9"/>
  </r>
  <r>
    <x v="7"/>
    <x v="3"/>
    <x v="3"/>
    <x v="12"/>
    <n v="183"/>
    <n v="170"/>
    <n v="1201"/>
    <n v="1201"/>
    <n v="1299"/>
    <n v="1299"/>
    <n v="89603"/>
    <n v="78771.263518138265"/>
    <n v="2.1581474310216562"/>
    <n v="0.14154870940882597"/>
    <x v="2"/>
    <x v="9"/>
  </r>
  <r>
    <x v="7"/>
    <x v="3"/>
    <x v="3"/>
    <x v="13"/>
    <n v="207"/>
    <n v="188"/>
    <n v="1165"/>
    <n v="1165"/>
    <n v="1273"/>
    <n v="1273"/>
    <n v="91556"/>
    <n v="80672.131416837787"/>
    <n v="2.3304206384307937"/>
    <n v="0.16137339055793992"/>
    <x v="2"/>
    <x v="9"/>
  </r>
  <r>
    <x v="7"/>
    <x v="3"/>
    <x v="3"/>
    <x v="14"/>
    <n v="206"/>
    <n v="191"/>
    <n v="1250"/>
    <n v="1250"/>
    <n v="1365"/>
    <n v="1365"/>
    <n v="93238"/>
    <n v="81806.343600273787"/>
    <n v="2.3347822625256751"/>
    <n v="0.15279999999999999"/>
    <x v="2"/>
    <x v="9"/>
  </r>
  <r>
    <x v="7"/>
    <x v="3"/>
    <x v="3"/>
    <x v="15"/>
    <n v="0"/>
    <n v="0"/>
    <n v="0"/>
    <n v="0"/>
    <n v="1172"/>
    <n v="1172"/>
    <n v="102541"/>
    <n v="88938.16290212184"/>
    <n v="0"/>
    <m/>
    <x v="2"/>
    <x v="9"/>
  </r>
  <r>
    <x v="7"/>
    <x v="3"/>
    <x v="3"/>
    <x v="16"/>
    <n v="0"/>
    <n v="0"/>
    <n v="0"/>
    <n v="0"/>
    <n v="760"/>
    <n v="760"/>
    <n v="105968"/>
    <n v="63559.364818617389"/>
    <n v="0"/>
    <m/>
    <x v="2"/>
    <x v="9"/>
  </r>
  <r>
    <x v="7"/>
    <x v="3"/>
    <x v="3"/>
    <x v="17"/>
    <m/>
    <m/>
    <m/>
    <m/>
    <m/>
    <m/>
    <m/>
    <m/>
    <m/>
    <m/>
    <x v="2"/>
    <x v="9"/>
  </r>
  <r>
    <x v="7"/>
    <x v="3"/>
    <x v="4"/>
    <x v="1"/>
    <n v="0"/>
    <n v="0"/>
    <n v="1"/>
    <n v="1"/>
    <n v="1"/>
    <n v="1"/>
    <n v="15"/>
    <n v="9.7303216974674882"/>
    <n v="0"/>
    <n v="0"/>
    <x v="2"/>
    <x v="9"/>
  </r>
  <r>
    <x v="7"/>
    <x v="3"/>
    <x v="4"/>
    <x v="2"/>
    <n v="0"/>
    <n v="0"/>
    <n v="0"/>
    <n v="0"/>
    <n v="0"/>
    <n v="0"/>
    <n v="10"/>
    <n v="9.4127310061601648"/>
    <n v="0"/>
    <m/>
    <x v="2"/>
    <x v="9"/>
  </r>
  <r>
    <x v="7"/>
    <x v="3"/>
    <x v="4"/>
    <x v="3"/>
    <n v="0"/>
    <n v="0"/>
    <n v="0"/>
    <n v="0"/>
    <n v="0"/>
    <n v="0"/>
    <n v="8"/>
    <n v="7.4058863791923342"/>
    <n v="0"/>
    <m/>
    <x v="2"/>
    <x v="9"/>
  </r>
  <r>
    <x v="7"/>
    <x v="3"/>
    <x v="4"/>
    <x v="4"/>
    <n v="0"/>
    <n v="0"/>
    <n v="0"/>
    <n v="0"/>
    <n v="0"/>
    <n v="0"/>
    <n v="4"/>
    <n v="2.8254620123203287"/>
    <n v="0"/>
    <m/>
    <x v="2"/>
    <x v="9"/>
  </r>
  <r>
    <x v="7"/>
    <x v="3"/>
    <x v="4"/>
    <x v="5"/>
    <n v="0"/>
    <n v="0"/>
    <n v="0"/>
    <n v="0"/>
    <n v="0"/>
    <n v="0"/>
    <n v="2"/>
    <n v="2.0041067761806981"/>
    <n v="0"/>
    <m/>
    <x v="2"/>
    <x v="9"/>
  </r>
  <r>
    <x v="7"/>
    <x v="3"/>
    <x v="4"/>
    <x v="6"/>
    <n v="0"/>
    <n v="0"/>
    <n v="0"/>
    <n v="0"/>
    <n v="0"/>
    <n v="0"/>
    <n v="2"/>
    <n v="1.998631074606434"/>
    <n v="0"/>
    <m/>
    <x v="2"/>
    <x v="9"/>
  </r>
  <r>
    <x v="7"/>
    <x v="3"/>
    <x v="4"/>
    <x v="7"/>
    <n v="0"/>
    <n v="0"/>
    <n v="0"/>
    <n v="0"/>
    <n v="0"/>
    <n v="0"/>
    <n v="2"/>
    <n v="1.998631074606434"/>
    <n v="0"/>
    <m/>
    <x v="2"/>
    <x v="9"/>
  </r>
  <r>
    <x v="7"/>
    <x v="3"/>
    <x v="4"/>
    <x v="8"/>
    <n v="0"/>
    <n v="0"/>
    <n v="0"/>
    <n v="0"/>
    <n v="0"/>
    <n v="0"/>
    <n v="1"/>
    <n v="0.99931553730321698"/>
    <n v="0"/>
    <m/>
    <x v="2"/>
    <x v="9"/>
  </r>
  <r>
    <x v="7"/>
    <x v="3"/>
    <x v="4"/>
    <x v="9"/>
    <n v="0"/>
    <n v="0"/>
    <n v="0"/>
    <n v="0"/>
    <n v="0"/>
    <n v="0"/>
    <n v="1"/>
    <n v="1.0020533880903491"/>
    <n v="0"/>
    <m/>
    <x v="2"/>
    <x v="9"/>
  </r>
  <r>
    <x v="7"/>
    <x v="3"/>
    <x v="4"/>
    <x v="10"/>
    <n v="0"/>
    <n v="0"/>
    <n v="0"/>
    <n v="0"/>
    <n v="0"/>
    <n v="0"/>
    <n v="3"/>
    <n v="1.6974674880219027"/>
    <n v="0"/>
    <m/>
    <x v="2"/>
    <x v="9"/>
  </r>
  <r>
    <x v="7"/>
    <x v="3"/>
    <x v="4"/>
    <x v="11"/>
    <n v="0"/>
    <n v="0"/>
    <n v="0"/>
    <n v="0"/>
    <n v="0"/>
    <n v="0"/>
    <n v="3"/>
    <n v="2.9979466119096507"/>
    <n v="0"/>
    <m/>
    <x v="2"/>
    <x v="9"/>
  </r>
  <r>
    <x v="7"/>
    <x v="3"/>
    <x v="4"/>
    <x v="12"/>
    <n v="0"/>
    <n v="0"/>
    <n v="0"/>
    <n v="0"/>
    <n v="0"/>
    <n v="0"/>
    <n v="6"/>
    <n v="5.9958932238193015"/>
    <n v="0"/>
    <m/>
    <x v="2"/>
    <x v="9"/>
  </r>
  <r>
    <x v="7"/>
    <x v="3"/>
    <x v="4"/>
    <x v="13"/>
    <n v="0"/>
    <n v="0"/>
    <n v="1"/>
    <n v="1"/>
    <n v="1"/>
    <n v="1"/>
    <n v="6"/>
    <n v="5.6016427104722792"/>
    <n v="0"/>
    <n v="0"/>
    <x v="2"/>
    <x v="9"/>
  </r>
  <r>
    <x v="7"/>
    <x v="3"/>
    <x v="4"/>
    <x v="14"/>
    <n v="0"/>
    <n v="0"/>
    <n v="0"/>
    <n v="0"/>
    <n v="0"/>
    <n v="0"/>
    <n v="7"/>
    <n v="5.9110198494182065"/>
    <n v="0"/>
    <m/>
    <x v="2"/>
    <x v="9"/>
  </r>
  <r>
    <x v="7"/>
    <x v="3"/>
    <x v="4"/>
    <x v="15"/>
    <n v="0"/>
    <n v="0"/>
    <n v="0"/>
    <n v="0"/>
    <n v="0"/>
    <n v="0"/>
    <n v="6"/>
    <n v="5.9958932238193015"/>
    <n v="0"/>
    <m/>
    <x v="2"/>
    <x v="9"/>
  </r>
  <r>
    <x v="7"/>
    <x v="3"/>
    <x v="4"/>
    <x v="16"/>
    <n v="0"/>
    <n v="0"/>
    <n v="0"/>
    <n v="0"/>
    <n v="0"/>
    <n v="0"/>
    <n v="6"/>
    <n v="3.6851471594798082"/>
    <n v="0"/>
    <m/>
    <x v="2"/>
    <x v="9"/>
  </r>
  <r>
    <x v="7"/>
    <x v="3"/>
    <x v="4"/>
    <x v="17"/>
    <m/>
    <m/>
    <m/>
    <m/>
    <m/>
    <m/>
    <m/>
    <m/>
    <m/>
    <m/>
    <x v="2"/>
    <x v="9"/>
  </r>
  <r>
    <x v="0"/>
    <x v="0"/>
    <x v="0"/>
    <x v="0"/>
    <n v="956"/>
    <n v="900"/>
    <n v="44838"/>
    <n v="44838"/>
    <n v="48408"/>
    <n v="48408"/>
    <n v="1745564"/>
    <n v="7832750.6310746064"/>
    <n v="0.11490216430859684"/>
    <n v="2.0072260136491368E-2"/>
    <x v="3"/>
    <x v="0"/>
  </r>
  <r>
    <x v="1"/>
    <x v="1"/>
    <x v="0"/>
    <x v="0"/>
    <n v="128"/>
    <n v="117"/>
    <n v="777"/>
    <n v="777"/>
    <n v="1068"/>
    <n v="1068"/>
    <n v="682501"/>
    <n v="2343227.2525667353"/>
    <n v="4.9931136586022544E-2"/>
    <n v="0.15057915057915058"/>
    <x v="3"/>
    <x v="0"/>
  </r>
  <r>
    <x v="1"/>
    <x v="2"/>
    <x v="0"/>
    <x v="0"/>
    <n v="464"/>
    <n v="429"/>
    <n v="3766"/>
    <n v="3766"/>
    <n v="4195"/>
    <n v="4195"/>
    <n v="934654"/>
    <n v="3301721.4948665299"/>
    <n v="0.12993221889459883"/>
    <n v="0.11391396707381837"/>
    <x v="3"/>
    <x v="0"/>
  </r>
  <r>
    <x v="1"/>
    <x v="3"/>
    <x v="0"/>
    <x v="0"/>
    <n v="364"/>
    <n v="354"/>
    <n v="40295"/>
    <n v="40295"/>
    <n v="43145"/>
    <n v="43145"/>
    <n v="385253"/>
    <n v="2187789.7330595483"/>
    <n v="0.16180714017015851"/>
    <n v="8.7852090830127811E-3"/>
    <x v="3"/>
    <x v="0"/>
  </r>
  <r>
    <x v="2"/>
    <x v="0"/>
    <x v="1"/>
    <x v="0"/>
    <m/>
    <m/>
    <m/>
    <m/>
    <m/>
    <m/>
    <m/>
    <m/>
    <m/>
    <m/>
    <x v="3"/>
    <x v="0"/>
  </r>
  <r>
    <x v="2"/>
    <x v="0"/>
    <x v="2"/>
    <x v="0"/>
    <n v="255"/>
    <n v="229"/>
    <n v="22478"/>
    <n v="22478"/>
    <n v="24181"/>
    <n v="24181"/>
    <n v="889870"/>
    <n v="4124044.692676249"/>
    <n v="5.5528011228072605E-2"/>
    <n v="1.0187739122697749E-2"/>
    <x v="3"/>
    <x v="0"/>
  </r>
  <r>
    <x v="2"/>
    <x v="0"/>
    <x v="3"/>
    <x v="0"/>
    <n v="700"/>
    <n v="670"/>
    <n v="22359"/>
    <n v="22359"/>
    <n v="24226"/>
    <n v="24226"/>
    <n v="855652"/>
    <n v="3708685.8918548939"/>
    <n v="0.18065698188985763"/>
    <n v="2.9965561966098661E-2"/>
    <x v="3"/>
    <x v="0"/>
  </r>
  <r>
    <x v="2"/>
    <x v="0"/>
    <x v="4"/>
    <x v="0"/>
    <n v="1"/>
    <n v="1"/>
    <n v="1"/>
    <n v="1"/>
    <n v="1"/>
    <n v="1"/>
    <n v="42"/>
    <n v="20.046543463381244"/>
    <n v="49.883911499590276"/>
    <n v="1"/>
    <x v="3"/>
    <x v="0"/>
  </r>
  <r>
    <x v="3"/>
    <x v="1"/>
    <x v="1"/>
    <x v="0"/>
    <m/>
    <m/>
    <m/>
    <m/>
    <m/>
    <m/>
    <m/>
    <m/>
    <m/>
    <m/>
    <x v="3"/>
    <x v="0"/>
  </r>
  <r>
    <x v="3"/>
    <x v="1"/>
    <x v="2"/>
    <x v="0"/>
    <n v="35"/>
    <n v="32"/>
    <n v="275"/>
    <n v="275"/>
    <n v="406"/>
    <n v="406"/>
    <n v="341757"/>
    <n v="1162499.40862423"/>
    <n v="2.7526895723646586E-2"/>
    <n v="0.11636363636363636"/>
    <x v="3"/>
    <x v="0"/>
  </r>
  <r>
    <x v="3"/>
    <x v="1"/>
    <x v="3"/>
    <x v="0"/>
    <n v="93"/>
    <n v="85"/>
    <n v="502"/>
    <n v="502"/>
    <n v="662"/>
    <n v="662"/>
    <n v="340715"/>
    <n v="1180715.7782340862"/>
    <n v="7.1990229627598046E-2"/>
    <n v="0.1693227091633466"/>
    <x v="3"/>
    <x v="0"/>
  </r>
  <r>
    <x v="3"/>
    <x v="1"/>
    <x v="4"/>
    <x v="0"/>
    <n v="0"/>
    <n v="0"/>
    <n v="0"/>
    <n v="0"/>
    <n v="0"/>
    <n v="0"/>
    <n v="29"/>
    <n v="12.06570841889117"/>
    <n v="0"/>
    <m/>
    <x v="3"/>
    <x v="0"/>
  </r>
  <r>
    <x v="3"/>
    <x v="2"/>
    <x v="1"/>
    <x v="0"/>
    <m/>
    <m/>
    <m/>
    <m/>
    <m/>
    <m/>
    <m/>
    <m/>
    <m/>
    <m/>
    <x v="3"/>
    <x v="0"/>
  </r>
  <r>
    <x v="3"/>
    <x v="2"/>
    <x v="2"/>
    <x v="0"/>
    <n v="146"/>
    <n v="129"/>
    <n v="1594"/>
    <n v="1594"/>
    <n v="1786"/>
    <n v="1786"/>
    <n v="479169"/>
    <n v="1758294.7515400411"/>
    <n v="7.3366538737041964E-2"/>
    <n v="8.0928481806775407E-2"/>
    <x v="3"/>
    <x v="0"/>
  </r>
  <r>
    <x v="3"/>
    <x v="2"/>
    <x v="3"/>
    <x v="0"/>
    <n v="317"/>
    <n v="299"/>
    <n v="2171"/>
    <n v="2171"/>
    <n v="2408"/>
    <n v="2408"/>
    <n v="455472"/>
    <n v="1543423.0088980151"/>
    <n v="0.19372524465180954"/>
    <n v="0.1377245508982036"/>
    <x v="3"/>
    <x v="0"/>
  </r>
  <r>
    <x v="3"/>
    <x v="2"/>
    <x v="4"/>
    <x v="0"/>
    <n v="1"/>
    <n v="1"/>
    <n v="1"/>
    <n v="1"/>
    <n v="1"/>
    <n v="1"/>
    <n v="13"/>
    <n v="3.7344284736481863"/>
    <n v="267.77859237536654"/>
    <n v="1"/>
    <x v="3"/>
    <x v="0"/>
  </r>
  <r>
    <x v="3"/>
    <x v="3"/>
    <x v="1"/>
    <x v="0"/>
    <m/>
    <m/>
    <m/>
    <m/>
    <m/>
    <m/>
    <m/>
    <m/>
    <m/>
    <m/>
    <x v="3"/>
    <x v="0"/>
  </r>
  <r>
    <x v="3"/>
    <x v="3"/>
    <x v="2"/>
    <x v="0"/>
    <n v="74"/>
    <n v="68"/>
    <n v="20609"/>
    <n v="20609"/>
    <n v="21989"/>
    <n v="21989"/>
    <n v="206577"/>
    <n v="1203245.5715263519"/>
    <n v="5.6513816970662135E-2"/>
    <n v="3.2995293318453102E-3"/>
    <x v="3"/>
    <x v="0"/>
  </r>
  <r>
    <x v="3"/>
    <x v="3"/>
    <x v="3"/>
    <x v="0"/>
    <n v="290"/>
    <n v="286"/>
    <n v="19686"/>
    <n v="19686"/>
    <n v="21156"/>
    <n v="21156"/>
    <n v="178674"/>
    <n v="984539.91512662556"/>
    <n v="0.29049101575858038"/>
    <n v="1.4528091029157777E-2"/>
    <x v="3"/>
    <x v="0"/>
  </r>
  <r>
    <x v="3"/>
    <x v="3"/>
    <x v="4"/>
    <x v="0"/>
    <n v="0"/>
    <n v="0"/>
    <n v="0"/>
    <n v="0"/>
    <n v="0"/>
    <n v="0"/>
    <n v="2"/>
    <n v="4.2464065708418888"/>
    <n v="0"/>
    <m/>
    <x v="3"/>
    <x v="0"/>
  </r>
  <r>
    <x v="4"/>
    <x v="0"/>
    <x v="0"/>
    <x v="1"/>
    <n v="37"/>
    <n v="37"/>
    <n v="2099"/>
    <n v="2099"/>
    <n v="2184"/>
    <n v="2184"/>
    <n v="437948"/>
    <n v="362468.72279260779"/>
    <n v="0.10207777298669198"/>
    <n v="1.7627441638875654E-2"/>
    <x v="3"/>
    <x v="0"/>
  </r>
  <r>
    <x v="4"/>
    <x v="0"/>
    <x v="0"/>
    <x v="2"/>
    <n v="41"/>
    <n v="40"/>
    <n v="2370"/>
    <n v="2370"/>
    <n v="2459"/>
    <n v="2459"/>
    <n v="474318"/>
    <n v="386355.06913073239"/>
    <n v="0.10353170747829649"/>
    <n v="1.6877637130801686E-2"/>
    <x v="3"/>
    <x v="0"/>
  </r>
  <r>
    <x v="4"/>
    <x v="0"/>
    <x v="0"/>
    <x v="3"/>
    <n v="39"/>
    <n v="38"/>
    <n v="2462"/>
    <n v="2462"/>
    <n v="2567"/>
    <n v="2567"/>
    <n v="491190"/>
    <n v="407941.20465434634"/>
    <n v="9.3150678495931477E-2"/>
    <n v="1.5434606011372868E-2"/>
    <x v="3"/>
    <x v="0"/>
  </r>
  <r>
    <x v="4"/>
    <x v="0"/>
    <x v="0"/>
    <x v="4"/>
    <n v="50"/>
    <n v="49"/>
    <n v="2629"/>
    <n v="2629"/>
    <n v="2721"/>
    <n v="2721"/>
    <n v="480654"/>
    <n v="406459.72621492128"/>
    <n v="0.12055314915527587"/>
    <n v="1.8638265500190185E-2"/>
    <x v="3"/>
    <x v="0"/>
  </r>
  <r>
    <x v="4"/>
    <x v="0"/>
    <x v="0"/>
    <x v="5"/>
    <n v="57"/>
    <n v="55"/>
    <n v="2600"/>
    <n v="2600"/>
    <n v="2672"/>
    <n v="2672"/>
    <n v="492523"/>
    <n v="419248.0876112252"/>
    <n v="0.13118724121886108"/>
    <n v="2.1153846153846155E-2"/>
    <x v="3"/>
    <x v="0"/>
  </r>
  <r>
    <x v="4"/>
    <x v="0"/>
    <x v="0"/>
    <x v="6"/>
    <n v="61"/>
    <n v="60"/>
    <n v="2622"/>
    <n v="2622"/>
    <n v="2691"/>
    <n v="2691"/>
    <n v="527022"/>
    <n v="443817.40999315539"/>
    <n v="0.13519073080284374"/>
    <n v="2.2883295194508008E-2"/>
    <x v="3"/>
    <x v="0"/>
  </r>
  <r>
    <x v="4"/>
    <x v="0"/>
    <x v="0"/>
    <x v="7"/>
    <n v="56"/>
    <n v="53"/>
    <n v="2742"/>
    <n v="2742"/>
    <n v="2797"/>
    <n v="2797"/>
    <n v="553039"/>
    <n v="469227.42778918549"/>
    <n v="0.1129516240125073"/>
    <n v="1.9328956965718454E-2"/>
    <x v="3"/>
    <x v="0"/>
  </r>
  <r>
    <x v="4"/>
    <x v="0"/>
    <x v="0"/>
    <x v="8"/>
    <n v="49"/>
    <n v="46"/>
    <n v="2785"/>
    <n v="2785"/>
    <n v="2882"/>
    <n v="2882"/>
    <n v="562623"/>
    <n v="481357.13894592744"/>
    <n v="9.5563140708228578E-2"/>
    <n v="1.651705565529623E-2"/>
    <x v="3"/>
    <x v="0"/>
  </r>
  <r>
    <x v="4"/>
    <x v="0"/>
    <x v="0"/>
    <x v="9"/>
    <n v="63"/>
    <n v="60"/>
    <n v="2836"/>
    <n v="2836"/>
    <n v="2953"/>
    <n v="2953"/>
    <n v="555753"/>
    <n v="480588.88980150584"/>
    <n v="0.12484683119657919"/>
    <n v="2.1156558533145273E-2"/>
    <x v="3"/>
    <x v="0"/>
  </r>
  <r>
    <x v="4"/>
    <x v="0"/>
    <x v="0"/>
    <x v="10"/>
    <n v="66"/>
    <n v="59"/>
    <n v="2912"/>
    <n v="2912"/>
    <n v="3007"/>
    <n v="3007"/>
    <n v="561609"/>
    <n v="488744.98836413416"/>
    <n v="0.12071735036604138"/>
    <n v="2.0260989010989012E-2"/>
    <x v="3"/>
    <x v="0"/>
  </r>
  <r>
    <x v="4"/>
    <x v="0"/>
    <x v="0"/>
    <x v="11"/>
    <n v="67"/>
    <n v="61"/>
    <n v="2969"/>
    <n v="2969"/>
    <n v="3084"/>
    <n v="3084"/>
    <n v="591397"/>
    <n v="517165.12525667349"/>
    <n v="0.11795072216001645"/>
    <n v="2.0545638262041092E-2"/>
    <x v="3"/>
    <x v="0"/>
  </r>
  <r>
    <x v="4"/>
    <x v="0"/>
    <x v="0"/>
    <x v="12"/>
    <n v="65"/>
    <n v="61"/>
    <n v="2972"/>
    <n v="2972"/>
    <n v="3165"/>
    <n v="3165"/>
    <n v="603367"/>
    <n v="530820.30937713897"/>
    <n v="0.11491647723798849"/>
    <n v="2.0524899057873486E-2"/>
    <x v="3"/>
    <x v="0"/>
  </r>
  <r>
    <x v="4"/>
    <x v="0"/>
    <x v="0"/>
    <x v="13"/>
    <n v="71"/>
    <n v="66"/>
    <n v="3040"/>
    <n v="3040"/>
    <n v="3305"/>
    <n v="3305"/>
    <n v="609466"/>
    <n v="536831.18138261465"/>
    <n v="0.12294367817833582"/>
    <n v="2.1710526315789475E-2"/>
    <x v="3"/>
    <x v="0"/>
  </r>
  <r>
    <x v="4"/>
    <x v="0"/>
    <x v="0"/>
    <x v="14"/>
    <n v="76"/>
    <n v="71"/>
    <n v="3230"/>
    <n v="3230"/>
    <n v="3525"/>
    <n v="3525"/>
    <n v="624601"/>
    <n v="540534.91581108829"/>
    <n v="0.13135136680941775"/>
    <n v="2.198142414860681E-2"/>
    <x v="3"/>
    <x v="0"/>
  </r>
  <r>
    <x v="4"/>
    <x v="0"/>
    <x v="0"/>
    <x v="15"/>
    <n v="78"/>
    <n v="72"/>
    <n v="3292"/>
    <n v="3292"/>
    <n v="3626"/>
    <n v="3626"/>
    <n v="709564"/>
    <n v="603963.9041752225"/>
    <n v="0.11921242230249458"/>
    <n v="2.187120291616039E-2"/>
    <x v="3"/>
    <x v="0"/>
  </r>
  <r>
    <x v="4"/>
    <x v="0"/>
    <x v="0"/>
    <x v="16"/>
    <n v="80"/>
    <n v="72"/>
    <n v="3278"/>
    <n v="3278"/>
    <n v="3898"/>
    <n v="3898"/>
    <n v="716741"/>
    <n v="616363.27994524303"/>
    <n v="0.11681422684102205"/>
    <n v="2.1964612568639415E-2"/>
    <x v="3"/>
    <x v="0"/>
  </r>
  <r>
    <x v="4"/>
    <x v="0"/>
    <x v="0"/>
    <x v="17"/>
    <n v="0"/>
    <n v="0"/>
    <n v="0"/>
    <n v="0"/>
    <n v="872"/>
    <n v="872"/>
    <n v="686836"/>
    <n v="140863.24982888432"/>
    <n v="0"/>
    <m/>
    <x v="3"/>
    <x v="0"/>
  </r>
  <r>
    <x v="5"/>
    <x v="1"/>
    <x v="0"/>
    <x v="1"/>
    <n v="4"/>
    <n v="4"/>
    <n v="45"/>
    <n v="45"/>
    <n v="56"/>
    <n v="56"/>
    <n v="148926"/>
    <n v="114532.10403832991"/>
    <n v="3.4924705466524382E-2"/>
    <n v="8.8888888888888892E-2"/>
    <x v="3"/>
    <x v="0"/>
  </r>
  <r>
    <x v="5"/>
    <x v="1"/>
    <x v="0"/>
    <x v="2"/>
    <n v="5"/>
    <n v="5"/>
    <n v="51"/>
    <n v="51"/>
    <n v="62"/>
    <n v="62"/>
    <n v="162640"/>
    <n v="123107.61122518823"/>
    <n v="4.0614873038629665E-2"/>
    <n v="9.8039215686274508E-2"/>
    <x v="3"/>
    <x v="0"/>
  </r>
  <r>
    <x v="5"/>
    <x v="1"/>
    <x v="0"/>
    <x v="3"/>
    <n v="8"/>
    <n v="7"/>
    <n v="37"/>
    <n v="37"/>
    <n v="45"/>
    <n v="45"/>
    <n v="166578"/>
    <n v="127353.41820670773"/>
    <n v="5.4965152082830461E-2"/>
    <n v="0.1891891891891892"/>
    <x v="3"/>
    <x v="0"/>
  </r>
  <r>
    <x v="5"/>
    <x v="1"/>
    <x v="0"/>
    <x v="4"/>
    <n v="4"/>
    <n v="4"/>
    <n v="61"/>
    <n v="61"/>
    <n v="66"/>
    <n v="66"/>
    <n v="157194"/>
    <n v="124088.84325804244"/>
    <n v="3.2234968873728717E-2"/>
    <n v="6.5573770491803282E-2"/>
    <x v="3"/>
    <x v="0"/>
  </r>
  <r>
    <x v="5"/>
    <x v="1"/>
    <x v="0"/>
    <x v="5"/>
    <n v="4"/>
    <n v="4"/>
    <n v="45"/>
    <n v="45"/>
    <n v="54"/>
    <n v="54"/>
    <n v="159323"/>
    <n v="127077.05681040384"/>
    <n v="3.1476964452898146E-2"/>
    <n v="8.8888888888888892E-2"/>
    <x v="3"/>
    <x v="0"/>
  </r>
  <r>
    <x v="5"/>
    <x v="1"/>
    <x v="0"/>
    <x v="6"/>
    <n v="9"/>
    <n v="9"/>
    <n v="55"/>
    <n v="55"/>
    <n v="63"/>
    <n v="63"/>
    <n v="171178"/>
    <n v="134887.56194387405"/>
    <n v="6.6722237916531174E-2"/>
    <n v="0.16363636363636364"/>
    <x v="3"/>
    <x v="0"/>
  </r>
  <r>
    <x v="5"/>
    <x v="1"/>
    <x v="0"/>
    <x v="7"/>
    <n v="7"/>
    <n v="6"/>
    <n v="58"/>
    <n v="58"/>
    <n v="67"/>
    <n v="67"/>
    <n v="179113"/>
    <n v="142552.91170431211"/>
    <n v="4.2089634846921929E-2"/>
    <n v="0.10344827586206896"/>
    <x v="3"/>
    <x v="0"/>
  </r>
  <r>
    <x v="5"/>
    <x v="1"/>
    <x v="0"/>
    <x v="8"/>
    <n v="6"/>
    <n v="6"/>
    <n v="61"/>
    <n v="61"/>
    <n v="83"/>
    <n v="83"/>
    <n v="182227"/>
    <n v="146064.5338809035"/>
    <n v="4.1077733523541139E-2"/>
    <n v="9.8360655737704916E-2"/>
    <x v="3"/>
    <x v="0"/>
  </r>
  <r>
    <x v="5"/>
    <x v="1"/>
    <x v="0"/>
    <x v="9"/>
    <n v="14"/>
    <n v="13"/>
    <n v="63"/>
    <n v="63"/>
    <n v="89"/>
    <n v="89"/>
    <n v="179377"/>
    <n v="145607.09650924025"/>
    <n v="8.9281362733409211E-2"/>
    <n v="0.20634920634920634"/>
    <x v="3"/>
    <x v="0"/>
  </r>
  <r>
    <x v="5"/>
    <x v="1"/>
    <x v="0"/>
    <x v="10"/>
    <n v="3"/>
    <n v="2"/>
    <n v="48"/>
    <n v="48"/>
    <n v="70"/>
    <n v="70"/>
    <n v="179211"/>
    <n v="147017.4483230664"/>
    <n v="1.3603827455942919E-2"/>
    <n v="4.1666666666666664E-2"/>
    <x v="3"/>
    <x v="0"/>
  </r>
  <r>
    <x v="5"/>
    <x v="1"/>
    <x v="0"/>
    <x v="11"/>
    <n v="11"/>
    <n v="9"/>
    <n v="51"/>
    <n v="51"/>
    <n v="75"/>
    <n v="75"/>
    <n v="186231"/>
    <n v="153865.99041752223"/>
    <n v="5.8492458116170432E-2"/>
    <n v="0.17647058823529413"/>
    <x v="3"/>
    <x v="0"/>
  </r>
  <r>
    <x v="5"/>
    <x v="1"/>
    <x v="0"/>
    <x v="12"/>
    <n v="9"/>
    <n v="8"/>
    <n v="44"/>
    <n v="44"/>
    <n v="78"/>
    <n v="78"/>
    <n v="188081"/>
    <n v="156366.41752224503"/>
    <n v="5.1161880707933358E-2"/>
    <n v="0.18181818181818182"/>
    <x v="3"/>
    <x v="0"/>
  </r>
  <r>
    <x v="5"/>
    <x v="1"/>
    <x v="0"/>
    <x v="13"/>
    <n v="8"/>
    <n v="8"/>
    <n v="28"/>
    <n v="28"/>
    <n v="52"/>
    <n v="52"/>
    <n v="188483"/>
    <n v="157653.11430527037"/>
    <n v="5.0744319484290444E-2"/>
    <n v="0.2857142857142857"/>
    <x v="3"/>
    <x v="0"/>
  </r>
  <r>
    <x v="5"/>
    <x v="1"/>
    <x v="0"/>
    <x v="14"/>
    <n v="12"/>
    <n v="11"/>
    <n v="37"/>
    <n v="37"/>
    <n v="62"/>
    <n v="62"/>
    <n v="195836"/>
    <n v="158678.69678302531"/>
    <n v="6.9322475058143582E-2"/>
    <n v="0.29729729729729731"/>
    <x v="3"/>
    <x v="0"/>
  </r>
  <r>
    <x v="5"/>
    <x v="1"/>
    <x v="0"/>
    <x v="15"/>
    <n v="11"/>
    <n v="10"/>
    <n v="39"/>
    <n v="39"/>
    <n v="59"/>
    <n v="59"/>
    <n v="211155"/>
    <n v="171292.41067761806"/>
    <n v="5.8379702640886773E-2"/>
    <n v="0.25641025641025639"/>
    <x v="3"/>
    <x v="0"/>
  </r>
  <r>
    <x v="5"/>
    <x v="1"/>
    <x v="0"/>
    <x v="16"/>
    <n v="13"/>
    <n v="11"/>
    <n v="54"/>
    <n v="54"/>
    <n v="79"/>
    <n v="79"/>
    <n v="212453"/>
    <n v="174274.31622176591"/>
    <n v="6.3118881992928796E-2"/>
    <n v="0.20370370370370369"/>
    <x v="3"/>
    <x v="0"/>
  </r>
  <r>
    <x v="5"/>
    <x v="1"/>
    <x v="0"/>
    <x v="17"/>
    <n v="0"/>
    <n v="0"/>
    <n v="0"/>
    <n v="0"/>
    <n v="8"/>
    <n v="8"/>
    <n v="190783"/>
    <n v="38807.720739219716"/>
    <n v="0"/>
    <m/>
    <x v="3"/>
    <x v="0"/>
  </r>
  <r>
    <x v="5"/>
    <x v="2"/>
    <x v="0"/>
    <x v="1"/>
    <n v="16"/>
    <n v="16"/>
    <n v="211"/>
    <n v="211"/>
    <n v="226"/>
    <n v="226"/>
    <n v="199664"/>
    <n v="160262.65571526351"/>
    <n v="9.9836109220771824E-2"/>
    <n v="7.582938388625593E-2"/>
    <x v="3"/>
    <x v="0"/>
  </r>
  <r>
    <x v="5"/>
    <x v="2"/>
    <x v="0"/>
    <x v="2"/>
    <n v="17"/>
    <n v="16"/>
    <n v="207"/>
    <n v="207"/>
    <n v="220"/>
    <n v="220"/>
    <n v="216188"/>
    <n v="169577.94113620807"/>
    <n v="9.4351894431531691E-2"/>
    <n v="7.7294685990338161E-2"/>
    <x v="3"/>
    <x v="0"/>
  </r>
  <r>
    <x v="5"/>
    <x v="2"/>
    <x v="0"/>
    <x v="3"/>
    <n v="15"/>
    <n v="15"/>
    <n v="186"/>
    <n v="186"/>
    <n v="212"/>
    <n v="212"/>
    <n v="225483"/>
    <n v="180801.94113620807"/>
    <n v="8.2963711040578231E-2"/>
    <n v="8.0645161290322578E-2"/>
    <x v="3"/>
    <x v="0"/>
  </r>
  <r>
    <x v="5"/>
    <x v="2"/>
    <x v="0"/>
    <x v="4"/>
    <n v="29"/>
    <n v="28"/>
    <n v="238"/>
    <n v="238"/>
    <n v="253"/>
    <n v="253"/>
    <n v="220504"/>
    <n v="179423.21697467487"/>
    <n v="0.15605561237903859"/>
    <n v="0.11764705882352941"/>
    <x v="3"/>
    <x v="0"/>
  </r>
  <r>
    <x v="5"/>
    <x v="2"/>
    <x v="0"/>
    <x v="5"/>
    <n v="36"/>
    <n v="35"/>
    <n v="254"/>
    <n v="254"/>
    <n v="272"/>
    <n v="272"/>
    <n v="225967"/>
    <n v="184643.39219712527"/>
    <n v="0.18955457643799137"/>
    <n v="0.13779527559055119"/>
    <x v="3"/>
    <x v="0"/>
  </r>
  <r>
    <x v="5"/>
    <x v="2"/>
    <x v="0"/>
    <x v="6"/>
    <n v="31"/>
    <n v="30"/>
    <n v="232"/>
    <n v="232"/>
    <n v="250"/>
    <n v="250"/>
    <n v="241882"/>
    <n v="195399.68514715947"/>
    <n v="0.1535314654033674"/>
    <n v="0.12931034482758622"/>
    <x v="3"/>
    <x v="0"/>
  </r>
  <r>
    <x v="5"/>
    <x v="2"/>
    <x v="0"/>
    <x v="7"/>
    <n v="31"/>
    <n v="29"/>
    <n v="243"/>
    <n v="243"/>
    <n v="256"/>
    <n v="256"/>
    <n v="253028"/>
    <n v="205790.27515400411"/>
    <n v="0.14092016728340401"/>
    <n v="0.11934156378600823"/>
    <x v="3"/>
    <x v="0"/>
  </r>
  <r>
    <x v="5"/>
    <x v="2"/>
    <x v="0"/>
    <x v="8"/>
    <n v="24"/>
    <n v="23"/>
    <n v="248"/>
    <n v="248"/>
    <n v="276"/>
    <n v="276"/>
    <n v="254621"/>
    <n v="208509.01300479122"/>
    <n v="0.11030698226686006"/>
    <n v="9.2741935483870969E-2"/>
    <x v="3"/>
    <x v="0"/>
  </r>
  <r>
    <x v="5"/>
    <x v="2"/>
    <x v="0"/>
    <x v="9"/>
    <n v="28"/>
    <n v="27"/>
    <n v="254"/>
    <n v="254"/>
    <n v="289"/>
    <n v="289"/>
    <n v="247707"/>
    <n v="205086.15195071869"/>
    <n v="0.13165198987442109"/>
    <n v="0.1062992125984252"/>
    <x v="3"/>
    <x v="0"/>
  </r>
  <r>
    <x v="5"/>
    <x v="2"/>
    <x v="0"/>
    <x v="10"/>
    <n v="35"/>
    <n v="29"/>
    <n v="253"/>
    <n v="253"/>
    <n v="273"/>
    <n v="273"/>
    <n v="246491"/>
    <n v="205615.9780971937"/>
    <n v="0.1410396228365669"/>
    <n v="0.11462450592885376"/>
    <x v="3"/>
    <x v="0"/>
  </r>
  <r>
    <x v="5"/>
    <x v="2"/>
    <x v="0"/>
    <x v="11"/>
    <n v="37"/>
    <n v="34"/>
    <n v="222"/>
    <n v="222"/>
    <n v="254"/>
    <n v="254"/>
    <n v="256926"/>
    <n v="214546.46132785763"/>
    <n v="0.1584738326121499"/>
    <n v="0.15315315315315314"/>
    <x v="3"/>
    <x v="0"/>
  </r>
  <r>
    <x v="5"/>
    <x v="2"/>
    <x v="0"/>
    <x v="12"/>
    <n v="33"/>
    <n v="31"/>
    <n v="240"/>
    <n v="240"/>
    <n v="267"/>
    <n v="267"/>
    <n v="259089"/>
    <n v="217078.45037645448"/>
    <n v="0.14280551545416056"/>
    <n v="0.12916666666666668"/>
    <x v="3"/>
    <x v="0"/>
  </r>
  <r>
    <x v="5"/>
    <x v="2"/>
    <x v="0"/>
    <x v="13"/>
    <n v="30"/>
    <n v="27"/>
    <n v="235"/>
    <n v="235"/>
    <n v="261"/>
    <n v="261"/>
    <n v="257249"/>
    <n v="214767.54551676934"/>
    <n v="0.1257173188576195"/>
    <n v="0.1148936170212766"/>
    <x v="3"/>
    <x v="0"/>
  </r>
  <r>
    <x v="5"/>
    <x v="2"/>
    <x v="0"/>
    <x v="14"/>
    <n v="25"/>
    <n v="22"/>
    <n v="221"/>
    <n v="221"/>
    <n v="247"/>
    <n v="247"/>
    <n v="257271"/>
    <n v="211598.40383299111"/>
    <n v="0.10397053853659503"/>
    <n v="9.9547511312217188E-2"/>
    <x v="3"/>
    <x v="0"/>
  </r>
  <r>
    <x v="5"/>
    <x v="2"/>
    <x v="0"/>
    <x v="15"/>
    <n v="40"/>
    <n v="35"/>
    <n v="252"/>
    <n v="252"/>
    <n v="280"/>
    <n v="280"/>
    <n v="304846"/>
    <n v="243501.51129363451"/>
    <n v="0.14373627421882434"/>
    <n v="0.1388888888888889"/>
    <x v="3"/>
    <x v="0"/>
  </r>
  <r>
    <x v="5"/>
    <x v="2"/>
    <x v="0"/>
    <x v="16"/>
    <n v="37"/>
    <n v="32"/>
    <n v="270"/>
    <n v="270"/>
    <n v="311"/>
    <n v="311"/>
    <n v="306398"/>
    <n v="247286.45585215607"/>
    <n v="0.12940458016484202"/>
    <n v="0.11851851851851852"/>
    <x v="3"/>
    <x v="0"/>
  </r>
  <r>
    <x v="5"/>
    <x v="2"/>
    <x v="0"/>
    <x v="17"/>
    <n v="0"/>
    <n v="0"/>
    <n v="0"/>
    <n v="0"/>
    <n v="48"/>
    <n v="48"/>
    <n v="287153"/>
    <n v="57832.416153319646"/>
    <n v="0"/>
    <m/>
    <x v="3"/>
    <x v="0"/>
  </r>
  <r>
    <x v="5"/>
    <x v="3"/>
    <x v="0"/>
    <x v="1"/>
    <n v="17"/>
    <n v="17"/>
    <n v="1843"/>
    <n v="1843"/>
    <n v="1902"/>
    <n v="1902"/>
    <n v="97206"/>
    <n v="87673.100616016425"/>
    <n v="0.19390211912836561"/>
    <n v="9.2240911557243625E-3"/>
    <x v="3"/>
    <x v="0"/>
  </r>
  <r>
    <x v="5"/>
    <x v="3"/>
    <x v="0"/>
    <x v="2"/>
    <n v="19"/>
    <n v="19"/>
    <n v="2112"/>
    <n v="2112"/>
    <n v="2177"/>
    <n v="2177"/>
    <n v="104767"/>
    <n v="93667.759069130727"/>
    <n v="0.20284460938130489"/>
    <n v="8.9962121212121219E-3"/>
    <x v="3"/>
    <x v="0"/>
  </r>
  <r>
    <x v="5"/>
    <x v="3"/>
    <x v="0"/>
    <x v="3"/>
    <n v="16"/>
    <n v="16"/>
    <n v="2239"/>
    <n v="2239"/>
    <n v="2310"/>
    <n v="2310"/>
    <n v="109921"/>
    <n v="99783.876796714583"/>
    <n v="0.16034654609177107"/>
    <n v="7.1460473425636441E-3"/>
    <x v="3"/>
    <x v="0"/>
  </r>
  <r>
    <x v="5"/>
    <x v="3"/>
    <x v="0"/>
    <x v="4"/>
    <n v="17"/>
    <n v="17"/>
    <n v="2330"/>
    <n v="2330"/>
    <n v="2402"/>
    <n v="2402"/>
    <n v="113216"/>
    <n v="102946.56262833676"/>
    <n v="0.16513421687885119"/>
    <n v="7.2961373390557941E-3"/>
    <x v="3"/>
    <x v="0"/>
  </r>
  <r>
    <x v="5"/>
    <x v="3"/>
    <x v="0"/>
    <x v="5"/>
    <n v="17"/>
    <n v="16"/>
    <n v="2301"/>
    <n v="2301"/>
    <n v="2346"/>
    <n v="2346"/>
    <n v="117853"/>
    <n v="107526.94866529774"/>
    <n v="0.14879990735907206"/>
    <n v="6.9534984789222081E-3"/>
    <x v="3"/>
    <x v="0"/>
  </r>
  <r>
    <x v="5"/>
    <x v="3"/>
    <x v="0"/>
    <x v="6"/>
    <n v="21"/>
    <n v="21"/>
    <n v="2335"/>
    <n v="2335"/>
    <n v="2378"/>
    <n v="2378"/>
    <n v="125377"/>
    <n v="113527.35934291581"/>
    <n v="0.18497743734678362"/>
    <n v="8.9935760171306212E-3"/>
    <x v="3"/>
    <x v="0"/>
  </r>
  <r>
    <x v="5"/>
    <x v="3"/>
    <x v="0"/>
    <x v="7"/>
    <n v="18"/>
    <n v="18"/>
    <n v="2441"/>
    <n v="2441"/>
    <n v="2474"/>
    <n v="2474"/>
    <n v="133404"/>
    <n v="120883.69609856264"/>
    <n v="0.14890345498142019"/>
    <n v="7.3740270380991393E-3"/>
    <x v="3"/>
    <x v="0"/>
  </r>
  <r>
    <x v="5"/>
    <x v="3"/>
    <x v="0"/>
    <x v="8"/>
    <n v="19"/>
    <n v="17"/>
    <n v="2476"/>
    <n v="2476"/>
    <n v="2523"/>
    <n v="2523"/>
    <n v="139070"/>
    <n v="126783.21423682409"/>
    <n v="0.13408715106595209"/>
    <n v="6.8659127625201937E-3"/>
    <x v="3"/>
    <x v="0"/>
  </r>
  <r>
    <x v="5"/>
    <x v="3"/>
    <x v="0"/>
    <x v="9"/>
    <n v="21"/>
    <n v="20"/>
    <n v="2519"/>
    <n v="2519"/>
    <n v="2575"/>
    <n v="2575"/>
    <n v="141820"/>
    <n v="129895.22792607803"/>
    <n v="0.15397024447566143"/>
    <n v="7.9396585946804286E-3"/>
    <x v="3"/>
    <x v="0"/>
  </r>
  <r>
    <x v="5"/>
    <x v="3"/>
    <x v="0"/>
    <x v="10"/>
    <n v="28"/>
    <n v="28"/>
    <n v="2611"/>
    <n v="2611"/>
    <n v="2664"/>
    <n v="2664"/>
    <n v="149147"/>
    <n v="136111.41136208078"/>
    <n v="0.20571383192489992"/>
    <n v="1.0723860589812333E-2"/>
    <x v="3"/>
    <x v="0"/>
  </r>
  <r>
    <x v="5"/>
    <x v="3"/>
    <x v="0"/>
    <x v="11"/>
    <n v="19"/>
    <n v="18"/>
    <n v="2696"/>
    <n v="2696"/>
    <n v="2755"/>
    <n v="2755"/>
    <n v="162447"/>
    <n v="148752.52566735112"/>
    <n v="0.12100634876111366"/>
    <n v="6.6765578635014835E-3"/>
    <x v="3"/>
    <x v="0"/>
  </r>
  <r>
    <x v="5"/>
    <x v="3"/>
    <x v="0"/>
    <x v="12"/>
    <n v="23"/>
    <n v="22"/>
    <n v="2688"/>
    <n v="2688"/>
    <n v="2820"/>
    <n v="2820"/>
    <n v="171048"/>
    <n v="157374.35181382616"/>
    <n v="0.13979406266928424"/>
    <n v="8.1845238095238099E-3"/>
    <x v="3"/>
    <x v="0"/>
  </r>
  <r>
    <x v="5"/>
    <x v="3"/>
    <x v="0"/>
    <x v="13"/>
    <n v="33"/>
    <n v="31"/>
    <n v="2777"/>
    <n v="2777"/>
    <n v="2992"/>
    <n v="2992"/>
    <n v="179026"/>
    <n v="164410.49418206708"/>
    <n v="0.18855244097539667"/>
    <n v="1.1163125675189053E-2"/>
    <x v="3"/>
    <x v="0"/>
  </r>
  <r>
    <x v="5"/>
    <x v="3"/>
    <x v="0"/>
    <x v="14"/>
    <n v="39"/>
    <n v="38"/>
    <n v="2972"/>
    <n v="2972"/>
    <n v="3216"/>
    <n v="3216"/>
    <n v="186288"/>
    <n v="170257.787816564"/>
    <n v="0.22319096522586832"/>
    <n v="1.278600269179004E-2"/>
    <x v="3"/>
    <x v="0"/>
  </r>
  <r>
    <x v="5"/>
    <x v="3"/>
    <x v="0"/>
    <x v="15"/>
    <n v="27"/>
    <n v="27"/>
    <n v="3001"/>
    <n v="3001"/>
    <n v="3287"/>
    <n v="3287"/>
    <n v="210448"/>
    <n v="189169.88090349076"/>
    <n v="0.14272885234713792"/>
    <n v="8.997000999666778E-3"/>
    <x v="3"/>
    <x v="0"/>
  </r>
  <r>
    <x v="5"/>
    <x v="3"/>
    <x v="0"/>
    <x v="16"/>
    <n v="30"/>
    <n v="29"/>
    <n v="2954"/>
    <n v="2954"/>
    <n v="3508"/>
    <n v="3508"/>
    <n v="215237"/>
    <n v="194802.46132785763"/>
    <n v="0.14886875557076376"/>
    <n v="9.8171970209884902E-3"/>
    <x v="3"/>
    <x v="0"/>
  </r>
  <r>
    <x v="5"/>
    <x v="3"/>
    <x v="0"/>
    <x v="17"/>
    <n v="0"/>
    <n v="0"/>
    <n v="0"/>
    <n v="0"/>
    <n v="816"/>
    <n v="816"/>
    <n v="212667"/>
    <n v="44223.074606433947"/>
    <n v="0"/>
    <m/>
    <x v="3"/>
    <x v="0"/>
  </r>
  <r>
    <x v="6"/>
    <x v="0"/>
    <x v="1"/>
    <x v="1"/>
    <m/>
    <m/>
    <m/>
    <m/>
    <m/>
    <m/>
    <m/>
    <m/>
    <m/>
    <m/>
    <x v="3"/>
    <x v="0"/>
  </r>
  <r>
    <x v="6"/>
    <x v="0"/>
    <x v="1"/>
    <x v="2"/>
    <m/>
    <m/>
    <m/>
    <m/>
    <m/>
    <m/>
    <m/>
    <m/>
    <m/>
    <m/>
    <x v="3"/>
    <x v="0"/>
  </r>
  <r>
    <x v="6"/>
    <x v="0"/>
    <x v="1"/>
    <x v="3"/>
    <m/>
    <m/>
    <m/>
    <m/>
    <m/>
    <m/>
    <m/>
    <m/>
    <m/>
    <m/>
    <x v="3"/>
    <x v="0"/>
  </r>
  <r>
    <x v="6"/>
    <x v="0"/>
    <x v="1"/>
    <x v="4"/>
    <m/>
    <m/>
    <m/>
    <m/>
    <m/>
    <m/>
    <m/>
    <m/>
    <m/>
    <m/>
    <x v="3"/>
    <x v="0"/>
  </r>
  <r>
    <x v="6"/>
    <x v="0"/>
    <x v="1"/>
    <x v="5"/>
    <m/>
    <m/>
    <m/>
    <m/>
    <m/>
    <m/>
    <m/>
    <m/>
    <m/>
    <m/>
    <x v="3"/>
    <x v="0"/>
  </r>
  <r>
    <x v="6"/>
    <x v="0"/>
    <x v="1"/>
    <x v="6"/>
    <m/>
    <m/>
    <m/>
    <m/>
    <m/>
    <m/>
    <m/>
    <m/>
    <m/>
    <m/>
    <x v="3"/>
    <x v="0"/>
  </r>
  <r>
    <x v="6"/>
    <x v="0"/>
    <x v="1"/>
    <x v="7"/>
    <m/>
    <m/>
    <m/>
    <m/>
    <m/>
    <m/>
    <m/>
    <m/>
    <m/>
    <m/>
    <x v="3"/>
    <x v="0"/>
  </r>
  <r>
    <x v="6"/>
    <x v="0"/>
    <x v="1"/>
    <x v="8"/>
    <m/>
    <m/>
    <m/>
    <m/>
    <m/>
    <m/>
    <m/>
    <m/>
    <m/>
    <m/>
    <x v="3"/>
    <x v="0"/>
  </r>
  <r>
    <x v="6"/>
    <x v="0"/>
    <x v="1"/>
    <x v="9"/>
    <m/>
    <m/>
    <m/>
    <m/>
    <m/>
    <m/>
    <m/>
    <m/>
    <m/>
    <m/>
    <x v="3"/>
    <x v="0"/>
  </r>
  <r>
    <x v="6"/>
    <x v="0"/>
    <x v="1"/>
    <x v="10"/>
    <m/>
    <m/>
    <m/>
    <m/>
    <m/>
    <m/>
    <m/>
    <m/>
    <m/>
    <m/>
    <x v="3"/>
    <x v="0"/>
  </r>
  <r>
    <x v="6"/>
    <x v="0"/>
    <x v="1"/>
    <x v="11"/>
    <m/>
    <m/>
    <m/>
    <m/>
    <m/>
    <m/>
    <m/>
    <m/>
    <m/>
    <m/>
    <x v="3"/>
    <x v="0"/>
  </r>
  <r>
    <x v="6"/>
    <x v="0"/>
    <x v="1"/>
    <x v="12"/>
    <m/>
    <m/>
    <m/>
    <m/>
    <m/>
    <m/>
    <m/>
    <m/>
    <m/>
    <m/>
    <x v="3"/>
    <x v="0"/>
  </r>
  <r>
    <x v="6"/>
    <x v="0"/>
    <x v="1"/>
    <x v="13"/>
    <m/>
    <m/>
    <m/>
    <m/>
    <m/>
    <m/>
    <m/>
    <m/>
    <m/>
    <m/>
    <x v="3"/>
    <x v="0"/>
  </r>
  <r>
    <x v="6"/>
    <x v="0"/>
    <x v="1"/>
    <x v="14"/>
    <m/>
    <m/>
    <m/>
    <m/>
    <m/>
    <m/>
    <m/>
    <m/>
    <m/>
    <m/>
    <x v="3"/>
    <x v="0"/>
  </r>
  <r>
    <x v="6"/>
    <x v="0"/>
    <x v="1"/>
    <x v="15"/>
    <m/>
    <m/>
    <m/>
    <m/>
    <m/>
    <m/>
    <m/>
    <m/>
    <m/>
    <m/>
    <x v="3"/>
    <x v="0"/>
  </r>
  <r>
    <x v="6"/>
    <x v="0"/>
    <x v="1"/>
    <x v="16"/>
    <m/>
    <m/>
    <m/>
    <m/>
    <m/>
    <m/>
    <m/>
    <m/>
    <m/>
    <m/>
    <x v="3"/>
    <x v="0"/>
  </r>
  <r>
    <x v="6"/>
    <x v="0"/>
    <x v="1"/>
    <x v="17"/>
    <m/>
    <m/>
    <m/>
    <m/>
    <m/>
    <m/>
    <m/>
    <m/>
    <m/>
    <m/>
    <x v="3"/>
    <x v="0"/>
  </r>
  <r>
    <x v="6"/>
    <x v="0"/>
    <x v="2"/>
    <x v="1"/>
    <n v="9"/>
    <n v="9"/>
    <n v="1055"/>
    <n v="1055"/>
    <n v="1104"/>
    <n v="1104"/>
    <n v="229588"/>
    <n v="190898.2997946612"/>
    <n v="4.7145522038073699E-2"/>
    <n v="8.5308056872037911E-3"/>
    <x v="3"/>
    <x v="0"/>
  </r>
  <r>
    <x v="6"/>
    <x v="0"/>
    <x v="2"/>
    <x v="2"/>
    <n v="8"/>
    <n v="8"/>
    <n v="1169"/>
    <n v="1169"/>
    <n v="1215"/>
    <n v="1215"/>
    <n v="246881"/>
    <n v="202875.66872005476"/>
    <n v="3.9433018510657808E-2"/>
    <n v="6.8434559452523521E-3"/>
    <x v="3"/>
    <x v="0"/>
  </r>
  <r>
    <x v="6"/>
    <x v="0"/>
    <x v="2"/>
    <x v="3"/>
    <n v="9"/>
    <n v="9"/>
    <n v="1250"/>
    <n v="1250"/>
    <n v="1291"/>
    <n v="1291"/>
    <n v="254942"/>
    <n v="213128.40793976729"/>
    <n v="4.2228063762121806E-2"/>
    <n v="7.1999999999999998E-3"/>
    <x v="3"/>
    <x v="0"/>
  </r>
  <r>
    <x v="6"/>
    <x v="0"/>
    <x v="2"/>
    <x v="4"/>
    <n v="16"/>
    <n v="15"/>
    <n v="1337"/>
    <n v="1337"/>
    <n v="1383"/>
    <n v="1383"/>
    <n v="249879"/>
    <n v="212770.44763860368"/>
    <n v="7.0498512206346925E-2"/>
    <n v="1.1219147344801795E-2"/>
    <x v="3"/>
    <x v="0"/>
  </r>
  <r>
    <x v="6"/>
    <x v="0"/>
    <x v="2"/>
    <x v="5"/>
    <n v="21"/>
    <n v="19"/>
    <n v="1317"/>
    <n v="1317"/>
    <n v="1347"/>
    <n v="1347"/>
    <n v="256332"/>
    <n v="219342.00410677618"/>
    <n v="8.6622715413645801E-2"/>
    <n v="1.4426727410782081E-2"/>
    <x v="3"/>
    <x v="0"/>
  </r>
  <r>
    <x v="6"/>
    <x v="0"/>
    <x v="2"/>
    <x v="6"/>
    <n v="13"/>
    <n v="13"/>
    <n v="1300"/>
    <n v="1300"/>
    <n v="1327"/>
    <n v="1327"/>
    <n v="274376"/>
    <n v="232214.44216290212"/>
    <n v="5.5982736813932933E-2"/>
    <n v="0.01"/>
    <x v="3"/>
    <x v="0"/>
  </r>
  <r>
    <x v="6"/>
    <x v="0"/>
    <x v="2"/>
    <x v="7"/>
    <n v="14"/>
    <n v="14"/>
    <n v="1381"/>
    <n v="1381"/>
    <n v="1410"/>
    <n v="1410"/>
    <n v="289101"/>
    <n v="246261.57700205338"/>
    <n v="5.6850119171791322E-2"/>
    <n v="1.0137581462708182E-2"/>
    <x v="3"/>
    <x v="0"/>
  </r>
  <r>
    <x v="6"/>
    <x v="0"/>
    <x v="2"/>
    <x v="8"/>
    <n v="12"/>
    <n v="10"/>
    <n v="1411"/>
    <n v="1411"/>
    <n v="1459"/>
    <n v="1459"/>
    <n v="294640"/>
    <n v="253124.3805612594"/>
    <n v="3.9506269517881824E-2"/>
    <n v="7.0871722182849041E-3"/>
    <x v="3"/>
    <x v="0"/>
  </r>
  <r>
    <x v="6"/>
    <x v="0"/>
    <x v="2"/>
    <x v="9"/>
    <n v="19"/>
    <n v="17"/>
    <n v="1425"/>
    <n v="1425"/>
    <n v="1482"/>
    <n v="1482"/>
    <n v="291364"/>
    <n v="252985.10609171801"/>
    <n v="6.7197631760332832E-2"/>
    <n v="1.1929824561403509E-2"/>
    <x v="3"/>
    <x v="0"/>
  </r>
  <r>
    <x v="6"/>
    <x v="0"/>
    <x v="2"/>
    <x v="10"/>
    <n v="13"/>
    <n v="11"/>
    <n v="1492"/>
    <n v="1492"/>
    <n v="1529"/>
    <n v="1529"/>
    <n v="294977"/>
    <n v="257986.39835728952"/>
    <n v="4.2637906765789733E-2"/>
    <n v="7.3726541554959783E-3"/>
    <x v="3"/>
    <x v="0"/>
  </r>
  <r>
    <x v="6"/>
    <x v="0"/>
    <x v="2"/>
    <x v="11"/>
    <n v="18"/>
    <n v="16"/>
    <n v="1473"/>
    <n v="1473"/>
    <n v="1539"/>
    <n v="1539"/>
    <n v="311351"/>
    <n v="273449.90554414783"/>
    <n v="5.8511631109036309E-2"/>
    <n v="1.0862186014935505E-2"/>
    <x v="3"/>
    <x v="0"/>
  </r>
  <r>
    <x v="6"/>
    <x v="0"/>
    <x v="2"/>
    <x v="12"/>
    <n v="20"/>
    <n v="17"/>
    <n v="1508"/>
    <n v="1508"/>
    <n v="1594"/>
    <n v="1594"/>
    <n v="317844"/>
    <n v="280453.30869267625"/>
    <n v="6.0616150614321268E-2"/>
    <n v="1.1273209549071617E-2"/>
    <x v="3"/>
    <x v="0"/>
  </r>
  <r>
    <x v="6"/>
    <x v="0"/>
    <x v="2"/>
    <x v="13"/>
    <n v="20"/>
    <n v="18"/>
    <n v="1523"/>
    <n v="1523"/>
    <n v="1650"/>
    <n v="1650"/>
    <n v="321651"/>
    <n v="283985.90828199865"/>
    <n v="6.3383426694982203E-2"/>
    <n v="1.1818778726198293E-2"/>
    <x v="3"/>
    <x v="0"/>
  </r>
  <r>
    <x v="6"/>
    <x v="0"/>
    <x v="2"/>
    <x v="14"/>
    <n v="18"/>
    <n v="15"/>
    <n v="1599"/>
    <n v="1599"/>
    <n v="1733"/>
    <n v="1733"/>
    <n v="329529"/>
    <n v="286223.53456536616"/>
    <n v="5.2406592011302211E-2"/>
    <n v="9.3808630393996256E-3"/>
    <x v="3"/>
    <x v="0"/>
  </r>
  <r>
    <x v="6"/>
    <x v="0"/>
    <x v="2"/>
    <x v="15"/>
    <n v="24"/>
    <n v="20"/>
    <n v="1638"/>
    <n v="1638"/>
    <n v="1803"/>
    <n v="1803"/>
    <n v="372913"/>
    <n v="319501.59069130733"/>
    <n v="6.2597497423176801E-2"/>
    <n v="1.221001221001221E-2"/>
    <x v="3"/>
    <x v="0"/>
  </r>
  <r>
    <x v="6"/>
    <x v="0"/>
    <x v="2"/>
    <x v="16"/>
    <n v="21"/>
    <n v="18"/>
    <n v="1600"/>
    <n v="1600"/>
    <n v="1893"/>
    <n v="1893"/>
    <n v="374996"/>
    <n v="325040.67077344283"/>
    <n v="5.5377685374474912E-2"/>
    <n v="1.125E-2"/>
    <x v="3"/>
    <x v="0"/>
  </r>
  <r>
    <x v="6"/>
    <x v="0"/>
    <x v="2"/>
    <x v="17"/>
    <n v="0"/>
    <n v="0"/>
    <n v="0"/>
    <n v="0"/>
    <n v="422"/>
    <n v="422"/>
    <n v="358779"/>
    <n v="73803.041752224497"/>
    <n v="0"/>
    <m/>
    <x v="3"/>
    <x v="0"/>
  </r>
  <r>
    <x v="6"/>
    <x v="0"/>
    <x v="3"/>
    <x v="1"/>
    <n v="28"/>
    <n v="28"/>
    <n v="1044"/>
    <n v="1044"/>
    <n v="1080"/>
    <n v="1080"/>
    <n v="208360"/>
    <n v="171570.42299794662"/>
    <n v="0.16319829205255912"/>
    <n v="2.681992337164751E-2"/>
    <x v="3"/>
    <x v="0"/>
  </r>
  <r>
    <x v="6"/>
    <x v="0"/>
    <x v="3"/>
    <x v="2"/>
    <n v="33"/>
    <n v="32"/>
    <n v="1201"/>
    <n v="1201"/>
    <n v="1244"/>
    <n v="1244"/>
    <n v="227437"/>
    <n v="183479.40041067763"/>
    <n v="0.17440649973988989"/>
    <n v="2.6644462947543714E-2"/>
    <x v="3"/>
    <x v="0"/>
  </r>
  <r>
    <x v="6"/>
    <x v="0"/>
    <x v="3"/>
    <x v="3"/>
    <n v="30"/>
    <n v="29"/>
    <n v="1212"/>
    <n v="1212"/>
    <n v="1276"/>
    <n v="1276"/>
    <n v="236248"/>
    <n v="194812.79671457905"/>
    <n v="0.14886085764934634"/>
    <n v="2.3927392739273929E-2"/>
    <x v="3"/>
    <x v="0"/>
  </r>
  <r>
    <x v="6"/>
    <x v="0"/>
    <x v="3"/>
    <x v="4"/>
    <n v="34"/>
    <n v="34"/>
    <n v="1292"/>
    <n v="1292"/>
    <n v="1338"/>
    <n v="1338"/>
    <n v="230775"/>
    <n v="193689.27857631759"/>
    <n v="0.17553888501166209"/>
    <n v="2.6315789473684209E-2"/>
    <x v="3"/>
    <x v="0"/>
  </r>
  <r>
    <x v="6"/>
    <x v="0"/>
    <x v="3"/>
    <x v="5"/>
    <n v="36"/>
    <n v="36"/>
    <n v="1283"/>
    <n v="1283"/>
    <n v="1325"/>
    <n v="1325"/>
    <n v="236191"/>
    <n v="199906.08350444899"/>
    <n v="0.18008456455602967"/>
    <n v="2.8059236165237724E-2"/>
    <x v="3"/>
    <x v="0"/>
  </r>
  <r>
    <x v="6"/>
    <x v="0"/>
    <x v="3"/>
    <x v="6"/>
    <n v="48"/>
    <n v="47"/>
    <n v="1322"/>
    <n v="1322"/>
    <n v="1364"/>
    <n v="1364"/>
    <n v="252645"/>
    <n v="211601.96851471596"/>
    <n v="0.22211513593140964"/>
    <n v="3.5552193645990923E-2"/>
    <x v="3"/>
    <x v="0"/>
  </r>
  <r>
    <x v="6"/>
    <x v="0"/>
    <x v="3"/>
    <x v="7"/>
    <n v="42"/>
    <n v="39"/>
    <n v="1361"/>
    <n v="1361"/>
    <n v="1387"/>
    <n v="1387"/>
    <n v="263937"/>
    <n v="222964.8514715948"/>
    <n v="0.17491546197795443"/>
    <n v="2.8655400440852314E-2"/>
    <x v="3"/>
    <x v="0"/>
  </r>
  <r>
    <x v="6"/>
    <x v="0"/>
    <x v="3"/>
    <x v="8"/>
    <n v="37"/>
    <n v="36"/>
    <n v="1374"/>
    <n v="1374"/>
    <n v="1423"/>
    <n v="1423"/>
    <n v="267982"/>
    <n v="228231.75906913073"/>
    <n v="0.15773440185025128"/>
    <n v="2.6200873362445413E-2"/>
    <x v="3"/>
    <x v="0"/>
  </r>
  <r>
    <x v="6"/>
    <x v="0"/>
    <x v="3"/>
    <x v="9"/>
    <n v="44"/>
    <n v="43"/>
    <n v="1411"/>
    <n v="1411"/>
    <n v="1471"/>
    <n v="1471"/>
    <n v="264388"/>
    <n v="227602.78165639972"/>
    <n v="0.18892563477064572"/>
    <n v="3.0474840538625089E-2"/>
    <x v="3"/>
    <x v="0"/>
  </r>
  <r>
    <x v="6"/>
    <x v="0"/>
    <x v="3"/>
    <x v="10"/>
    <n v="53"/>
    <n v="48"/>
    <n v="1420"/>
    <n v="1420"/>
    <n v="1478"/>
    <n v="1478"/>
    <n v="266631"/>
    <n v="230758.42847364818"/>
    <n v="0.20800973692487004"/>
    <n v="3.3802816901408447E-2"/>
    <x v="3"/>
    <x v="0"/>
  </r>
  <r>
    <x v="6"/>
    <x v="0"/>
    <x v="3"/>
    <x v="11"/>
    <n v="49"/>
    <n v="45"/>
    <n v="1496"/>
    <n v="1496"/>
    <n v="1545"/>
    <n v="1545"/>
    <n v="280046"/>
    <n v="243715.21971252566"/>
    <n v="0.18464173084093705"/>
    <n v="3.0080213903743314E-2"/>
    <x v="3"/>
    <x v="0"/>
  </r>
  <r>
    <x v="6"/>
    <x v="0"/>
    <x v="3"/>
    <x v="12"/>
    <n v="45"/>
    <n v="44"/>
    <n v="1464"/>
    <n v="1464"/>
    <n v="1571"/>
    <n v="1571"/>
    <n v="285523"/>
    <n v="250367.00068446269"/>
    <n v="0.17574201024780084"/>
    <n v="3.0054644808743168E-2"/>
    <x v="3"/>
    <x v="0"/>
  </r>
  <r>
    <x v="6"/>
    <x v="0"/>
    <x v="3"/>
    <x v="13"/>
    <n v="51"/>
    <n v="48"/>
    <n v="1517"/>
    <n v="1517"/>
    <n v="1655"/>
    <n v="1655"/>
    <n v="287815"/>
    <n v="252845.273100616"/>
    <n v="0.18983942001913209"/>
    <n v="3.1641397495056033E-2"/>
    <x v="3"/>
    <x v="0"/>
  </r>
  <r>
    <x v="6"/>
    <x v="0"/>
    <x v="3"/>
    <x v="14"/>
    <n v="58"/>
    <n v="56"/>
    <n v="1631"/>
    <n v="1631"/>
    <n v="1792"/>
    <n v="1792"/>
    <n v="295067"/>
    <n v="254310.24777549625"/>
    <n v="0.22020347386644248"/>
    <n v="3.4334763948497854E-2"/>
    <x v="3"/>
    <x v="0"/>
  </r>
  <r>
    <x v="6"/>
    <x v="0"/>
    <x v="3"/>
    <x v="15"/>
    <n v="54"/>
    <n v="52"/>
    <n v="1654"/>
    <n v="1654"/>
    <n v="1823"/>
    <n v="1823"/>
    <n v="336630"/>
    <n v="284453.40725530457"/>
    <n v="0.18280673978121345"/>
    <n v="3.143893591293833E-2"/>
    <x v="3"/>
    <x v="0"/>
  </r>
  <r>
    <x v="6"/>
    <x v="0"/>
    <x v="3"/>
    <x v="16"/>
    <n v="58"/>
    <n v="53"/>
    <n v="1677"/>
    <n v="1677"/>
    <n v="2004"/>
    <n v="2004"/>
    <n v="341722"/>
    <n v="291317.18822724163"/>
    <n v="0.18193227911652576"/>
    <n v="3.1604054859868815E-2"/>
    <x v="3"/>
    <x v="0"/>
  </r>
  <r>
    <x v="6"/>
    <x v="0"/>
    <x v="3"/>
    <x v="17"/>
    <n v="0"/>
    <n v="0"/>
    <n v="0"/>
    <n v="0"/>
    <n v="450"/>
    <n v="450"/>
    <n v="328054"/>
    <n v="67059.783709787822"/>
    <n v="0"/>
    <m/>
    <x v="3"/>
    <x v="0"/>
  </r>
  <r>
    <x v="6"/>
    <x v="0"/>
    <x v="4"/>
    <x v="1"/>
    <m/>
    <m/>
    <m/>
    <m/>
    <m/>
    <m/>
    <m/>
    <m/>
    <m/>
    <m/>
    <x v="3"/>
    <x v="0"/>
  </r>
  <r>
    <x v="6"/>
    <x v="0"/>
    <x v="4"/>
    <x v="2"/>
    <m/>
    <m/>
    <m/>
    <m/>
    <m/>
    <m/>
    <m/>
    <m/>
    <m/>
    <m/>
    <x v="3"/>
    <x v="0"/>
  </r>
  <r>
    <x v="6"/>
    <x v="0"/>
    <x v="4"/>
    <x v="3"/>
    <m/>
    <m/>
    <m/>
    <m/>
    <m/>
    <m/>
    <m/>
    <m/>
    <m/>
    <m/>
    <x v="3"/>
    <x v="0"/>
  </r>
  <r>
    <x v="6"/>
    <x v="0"/>
    <x v="4"/>
    <x v="4"/>
    <m/>
    <m/>
    <m/>
    <m/>
    <m/>
    <m/>
    <m/>
    <m/>
    <m/>
    <m/>
    <x v="3"/>
    <x v="0"/>
  </r>
  <r>
    <x v="6"/>
    <x v="0"/>
    <x v="4"/>
    <x v="5"/>
    <m/>
    <m/>
    <m/>
    <m/>
    <m/>
    <m/>
    <m/>
    <m/>
    <m/>
    <m/>
    <x v="3"/>
    <x v="0"/>
  </r>
  <r>
    <x v="6"/>
    <x v="0"/>
    <x v="4"/>
    <x v="6"/>
    <n v="0"/>
    <n v="0"/>
    <n v="0"/>
    <n v="0"/>
    <n v="0"/>
    <n v="0"/>
    <n v="1"/>
    <n v="0.99931553730321698"/>
    <n v="0"/>
    <m/>
    <x v="3"/>
    <x v="0"/>
  </r>
  <r>
    <x v="6"/>
    <x v="0"/>
    <x v="4"/>
    <x v="7"/>
    <n v="0"/>
    <n v="0"/>
    <n v="0"/>
    <n v="0"/>
    <n v="0"/>
    <n v="0"/>
    <n v="1"/>
    <n v="0.99931553730321698"/>
    <n v="0"/>
    <m/>
    <x v="3"/>
    <x v="0"/>
  </r>
  <r>
    <x v="6"/>
    <x v="0"/>
    <x v="4"/>
    <x v="8"/>
    <n v="0"/>
    <n v="0"/>
    <n v="0"/>
    <n v="0"/>
    <n v="0"/>
    <n v="0"/>
    <n v="1"/>
    <n v="0.99931553730321698"/>
    <n v="0"/>
    <m/>
    <x v="3"/>
    <x v="0"/>
  </r>
  <r>
    <x v="6"/>
    <x v="0"/>
    <x v="4"/>
    <x v="9"/>
    <n v="0"/>
    <n v="0"/>
    <n v="0"/>
    <n v="0"/>
    <n v="0"/>
    <n v="0"/>
    <n v="1"/>
    <n v="1.0020533880903491"/>
    <n v="0"/>
    <m/>
    <x v="3"/>
    <x v="0"/>
  </r>
  <r>
    <x v="6"/>
    <x v="0"/>
    <x v="4"/>
    <x v="10"/>
    <n v="0"/>
    <n v="0"/>
    <n v="0"/>
    <n v="0"/>
    <n v="0"/>
    <n v="0"/>
    <n v="1"/>
    <n v="0.16153319644079397"/>
    <n v="0"/>
    <m/>
    <x v="3"/>
    <x v="0"/>
  </r>
  <r>
    <x v="6"/>
    <x v="0"/>
    <x v="4"/>
    <x v="11"/>
    <m/>
    <m/>
    <m/>
    <m/>
    <m/>
    <m/>
    <m/>
    <m/>
    <m/>
    <m/>
    <x v="3"/>
    <x v="0"/>
  </r>
  <r>
    <x v="6"/>
    <x v="0"/>
    <x v="4"/>
    <x v="12"/>
    <m/>
    <m/>
    <m/>
    <m/>
    <m/>
    <m/>
    <m/>
    <m/>
    <m/>
    <m/>
    <x v="3"/>
    <x v="0"/>
  </r>
  <r>
    <x v="6"/>
    <x v="0"/>
    <x v="4"/>
    <x v="13"/>
    <m/>
    <m/>
    <m/>
    <m/>
    <m/>
    <m/>
    <m/>
    <m/>
    <m/>
    <m/>
    <x v="3"/>
    <x v="0"/>
  </r>
  <r>
    <x v="6"/>
    <x v="0"/>
    <x v="4"/>
    <x v="14"/>
    <n v="0"/>
    <n v="0"/>
    <n v="0"/>
    <n v="0"/>
    <n v="0"/>
    <n v="0"/>
    <n v="5"/>
    <n v="1.1334702258726899"/>
    <n v="0"/>
    <m/>
    <x v="3"/>
    <x v="0"/>
  </r>
  <r>
    <x v="6"/>
    <x v="0"/>
    <x v="4"/>
    <x v="15"/>
    <n v="0"/>
    <n v="0"/>
    <n v="0"/>
    <n v="0"/>
    <n v="0"/>
    <n v="0"/>
    <n v="21"/>
    <n v="8.906228610540726"/>
    <n v="0"/>
    <m/>
    <x v="3"/>
    <x v="0"/>
  </r>
  <r>
    <x v="6"/>
    <x v="0"/>
    <x v="4"/>
    <x v="16"/>
    <n v="1"/>
    <n v="1"/>
    <n v="1"/>
    <n v="1"/>
    <n v="1"/>
    <n v="1"/>
    <n v="23"/>
    <n v="5.420944558521561"/>
    <n v="184.46969696969697"/>
    <n v="1"/>
    <x v="3"/>
    <x v="0"/>
  </r>
  <r>
    <x v="6"/>
    <x v="0"/>
    <x v="4"/>
    <x v="17"/>
    <n v="0"/>
    <n v="0"/>
    <n v="0"/>
    <n v="0"/>
    <n v="0"/>
    <n v="0"/>
    <n v="3"/>
    <n v="0.42436687200547568"/>
    <n v="0"/>
    <m/>
    <x v="3"/>
    <x v="0"/>
  </r>
  <r>
    <x v="7"/>
    <x v="1"/>
    <x v="1"/>
    <x v="1"/>
    <m/>
    <m/>
    <m/>
    <m/>
    <m/>
    <m/>
    <m/>
    <m/>
    <m/>
    <m/>
    <x v="3"/>
    <x v="0"/>
  </r>
  <r>
    <x v="7"/>
    <x v="1"/>
    <x v="1"/>
    <x v="2"/>
    <m/>
    <m/>
    <m/>
    <m/>
    <m/>
    <m/>
    <m/>
    <m/>
    <m/>
    <m/>
    <x v="3"/>
    <x v="0"/>
  </r>
  <r>
    <x v="7"/>
    <x v="1"/>
    <x v="1"/>
    <x v="3"/>
    <m/>
    <m/>
    <m/>
    <m/>
    <m/>
    <m/>
    <m/>
    <m/>
    <m/>
    <m/>
    <x v="3"/>
    <x v="0"/>
  </r>
  <r>
    <x v="7"/>
    <x v="1"/>
    <x v="1"/>
    <x v="4"/>
    <m/>
    <m/>
    <m/>
    <m/>
    <m/>
    <m/>
    <m/>
    <m/>
    <m/>
    <m/>
    <x v="3"/>
    <x v="0"/>
  </r>
  <r>
    <x v="7"/>
    <x v="1"/>
    <x v="1"/>
    <x v="5"/>
    <m/>
    <m/>
    <m/>
    <m/>
    <m/>
    <m/>
    <m/>
    <m/>
    <m/>
    <m/>
    <x v="3"/>
    <x v="0"/>
  </r>
  <r>
    <x v="7"/>
    <x v="1"/>
    <x v="1"/>
    <x v="6"/>
    <m/>
    <m/>
    <m/>
    <m/>
    <m/>
    <m/>
    <m/>
    <m/>
    <m/>
    <m/>
    <x v="3"/>
    <x v="0"/>
  </r>
  <r>
    <x v="7"/>
    <x v="1"/>
    <x v="1"/>
    <x v="7"/>
    <m/>
    <m/>
    <m/>
    <m/>
    <m/>
    <m/>
    <m/>
    <m/>
    <m/>
    <m/>
    <x v="3"/>
    <x v="0"/>
  </r>
  <r>
    <x v="7"/>
    <x v="1"/>
    <x v="1"/>
    <x v="8"/>
    <m/>
    <m/>
    <m/>
    <m/>
    <m/>
    <m/>
    <m/>
    <m/>
    <m/>
    <m/>
    <x v="3"/>
    <x v="0"/>
  </r>
  <r>
    <x v="7"/>
    <x v="1"/>
    <x v="1"/>
    <x v="9"/>
    <m/>
    <m/>
    <m/>
    <m/>
    <m/>
    <m/>
    <m/>
    <m/>
    <m/>
    <m/>
    <x v="3"/>
    <x v="0"/>
  </r>
  <r>
    <x v="7"/>
    <x v="1"/>
    <x v="1"/>
    <x v="10"/>
    <m/>
    <m/>
    <m/>
    <m/>
    <m/>
    <m/>
    <m/>
    <m/>
    <m/>
    <m/>
    <x v="3"/>
    <x v="0"/>
  </r>
  <r>
    <x v="7"/>
    <x v="1"/>
    <x v="1"/>
    <x v="11"/>
    <m/>
    <m/>
    <m/>
    <m/>
    <m/>
    <m/>
    <m/>
    <m/>
    <m/>
    <m/>
    <x v="3"/>
    <x v="0"/>
  </r>
  <r>
    <x v="7"/>
    <x v="1"/>
    <x v="1"/>
    <x v="12"/>
    <m/>
    <m/>
    <m/>
    <m/>
    <m/>
    <m/>
    <m/>
    <m/>
    <m/>
    <m/>
    <x v="3"/>
    <x v="0"/>
  </r>
  <r>
    <x v="7"/>
    <x v="1"/>
    <x v="1"/>
    <x v="13"/>
    <m/>
    <m/>
    <m/>
    <m/>
    <m/>
    <m/>
    <m/>
    <m/>
    <m/>
    <m/>
    <x v="3"/>
    <x v="0"/>
  </r>
  <r>
    <x v="7"/>
    <x v="1"/>
    <x v="1"/>
    <x v="14"/>
    <m/>
    <m/>
    <m/>
    <m/>
    <m/>
    <m/>
    <m/>
    <m/>
    <m/>
    <m/>
    <x v="3"/>
    <x v="0"/>
  </r>
  <r>
    <x v="7"/>
    <x v="1"/>
    <x v="1"/>
    <x v="15"/>
    <m/>
    <m/>
    <m/>
    <m/>
    <m/>
    <m/>
    <m/>
    <m/>
    <m/>
    <m/>
    <x v="3"/>
    <x v="0"/>
  </r>
  <r>
    <x v="7"/>
    <x v="1"/>
    <x v="1"/>
    <x v="16"/>
    <m/>
    <m/>
    <m/>
    <m/>
    <m/>
    <m/>
    <m/>
    <m/>
    <m/>
    <m/>
    <x v="3"/>
    <x v="0"/>
  </r>
  <r>
    <x v="7"/>
    <x v="1"/>
    <x v="1"/>
    <x v="17"/>
    <m/>
    <m/>
    <m/>
    <m/>
    <m/>
    <m/>
    <m/>
    <m/>
    <m/>
    <m/>
    <x v="3"/>
    <x v="0"/>
  </r>
  <r>
    <x v="7"/>
    <x v="1"/>
    <x v="2"/>
    <x v="1"/>
    <n v="1"/>
    <n v="1"/>
    <n v="16"/>
    <n v="16"/>
    <n v="22"/>
    <n v="22"/>
    <n v="75017"/>
    <n v="57318.721423682407"/>
    <n v="1.7446306811491952E-2"/>
    <n v="6.25E-2"/>
    <x v="3"/>
    <x v="0"/>
  </r>
  <r>
    <x v="7"/>
    <x v="1"/>
    <x v="2"/>
    <x v="2"/>
    <n v="0"/>
    <n v="0"/>
    <n v="16"/>
    <n v="16"/>
    <n v="24"/>
    <n v="24"/>
    <n v="81686"/>
    <n v="61649.242984257355"/>
    <n v="0"/>
    <n v="0"/>
    <x v="3"/>
    <x v="0"/>
  </r>
  <r>
    <x v="7"/>
    <x v="1"/>
    <x v="2"/>
    <x v="3"/>
    <n v="1"/>
    <n v="1"/>
    <n v="12"/>
    <n v="12"/>
    <n v="14"/>
    <n v="14"/>
    <n v="83404"/>
    <n v="63496.413415468858"/>
    <n v="1.57489210210475E-2"/>
    <n v="8.3333333333333329E-2"/>
    <x v="3"/>
    <x v="0"/>
  </r>
  <r>
    <x v="7"/>
    <x v="1"/>
    <x v="2"/>
    <x v="4"/>
    <n v="2"/>
    <n v="2"/>
    <n v="29"/>
    <n v="29"/>
    <n v="31"/>
    <n v="31"/>
    <n v="78348"/>
    <n v="61784.369609856265"/>
    <n v="3.237064669639271E-2"/>
    <n v="6.8965517241379309E-2"/>
    <x v="3"/>
    <x v="0"/>
  </r>
  <r>
    <x v="7"/>
    <x v="1"/>
    <x v="2"/>
    <x v="5"/>
    <n v="1"/>
    <n v="1"/>
    <n v="22"/>
    <n v="22"/>
    <n v="24"/>
    <n v="24"/>
    <n v="79407"/>
    <n v="63053.861738535248"/>
    <n v="1.5859456858434602E-2"/>
    <n v="4.5454545454545456E-2"/>
    <x v="3"/>
    <x v="0"/>
  </r>
  <r>
    <x v="7"/>
    <x v="1"/>
    <x v="2"/>
    <x v="6"/>
    <n v="3"/>
    <n v="3"/>
    <n v="23"/>
    <n v="23"/>
    <n v="25"/>
    <n v="25"/>
    <n v="85086"/>
    <n v="66857.754962354549"/>
    <n v="4.4871384055435358E-2"/>
    <n v="0.13043478260869565"/>
    <x v="3"/>
    <x v="0"/>
  </r>
  <r>
    <x v="7"/>
    <x v="1"/>
    <x v="2"/>
    <x v="7"/>
    <n v="1"/>
    <n v="1"/>
    <n v="13"/>
    <n v="13"/>
    <n v="16"/>
    <n v="16"/>
    <n v="89112"/>
    <n v="70804.238193018478"/>
    <n v="1.4123448334743938E-2"/>
    <n v="7.6923076923076927E-2"/>
    <x v="3"/>
    <x v="0"/>
  </r>
  <r>
    <x v="7"/>
    <x v="1"/>
    <x v="2"/>
    <x v="8"/>
    <n v="2"/>
    <n v="2"/>
    <n v="22"/>
    <n v="22"/>
    <n v="36"/>
    <n v="36"/>
    <n v="90898"/>
    <n v="72515.835728952778"/>
    <n v="2.7580182726922323E-2"/>
    <n v="9.0909090909090912E-2"/>
    <x v="3"/>
    <x v="0"/>
  </r>
  <r>
    <x v="7"/>
    <x v="1"/>
    <x v="2"/>
    <x v="9"/>
    <n v="6"/>
    <n v="5"/>
    <n v="24"/>
    <n v="24"/>
    <n v="37"/>
    <n v="37"/>
    <n v="89417"/>
    <n v="72299.411362080762"/>
    <n v="6.9156856270373115E-2"/>
    <n v="0.20833333333333334"/>
    <x v="3"/>
    <x v="0"/>
  </r>
  <r>
    <x v="7"/>
    <x v="1"/>
    <x v="2"/>
    <x v="10"/>
    <n v="0"/>
    <n v="0"/>
    <n v="15"/>
    <n v="15"/>
    <n v="24"/>
    <n v="24"/>
    <n v="89351"/>
    <n v="73072.925393566053"/>
    <n v="0"/>
    <n v="0"/>
    <x v="3"/>
    <x v="0"/>
  </r>
  <r>
    <x v="7"/>
    <x v="1"/>
    <x v="2"/>
    <x v="11"/>
    <n v="2"/>
    <n v="2"/>
    <n v="18"/>
    <n v="18"/>
    <n v="30"/>
    <n v="30"/>
    <n v="92626"/>
    <n v="76326.642026009577"/>
    <n v="2.6203170307406771E-2"/>
    <n v="0.1111111111111111"/>
    <x v="3"/>
    <x v="0"/>
  </r>
  <r>
    <x v="7"/>
    <x v="1"/>
    <x v="2"/>
    <x v="12"/>
    <n v="2"/>
    <n v="2"/>
    <n v="20"/>
    <n v="20"/>
    <n v="38"/>
    <n v="38"/>
    <n v="93338"/>
    <n v="77323.882272416158"/>
    <n v="2.5865230006867652E-2"/>
    <n v="0.1"/>
    <x v="3"/>
    <x v="0"/>
  </r>
  <r>
    <x v="7"/>
    <x v="1"/>
    <x v="2"/>
    <x v="13"/>
    <n v="3"/>
    <n v="3"/>
    <n v="7"/>
    <n v="7"/>
    <n v="18"/>
    <n v="18"/>
    <n v="93528"/>
    <n v="77887.969883641344"/>
    <n v="3.8516859593102373E-2"/>
    <n v="0.42857142857142855"/>
    <x v="3"/>
    <x v="0"/>
  </r>
  <r>
    <x v="7"/>
    <x v="1"/>
    <x v="2"/>
    <x v="14"/>
    <n v="3"/>
    <n v="2"/>
    <n v="13"/>
    <n v="13"/>
    <n v="21"/>
    <n v="21"/>
    <n v="97110"/>
    <n v="78402.847364818619"/>
    <n v="2.550927762474927E-2"/>
    <n v="0.15384615384615385"/>
    <x v="3"/>
    <x v="0"/>
  </r>
  <r>
    <x v="7"/>
    <x v="1"/>
    <x v="2"/>
    <x v="15"/>
    <n v="4"/>
    <n v="3"/>
    <n v="9"/>
    <n v="9"/>
    <n v="18"/>
    <n v="18"/>
    <n v="104524"/>
    <n v="84623.701574264196"/>
    <n v="3.5451060922539003E-2"/>
    <n v="0.33333333333333331"/>
    <x v="3"/>
    <x v="0"/>
  </r>
  <r>
    <x v="7"/>
    <x v="1"/>
    <x v="2"/>
    <x v="16"/>
    <n v="4"/>
    <n v="4"/>
    <n v="16"/>
    <n v="16"/>
    <n v="26"/>
    <n v="26"/>
    <n v="104743"/>
    <n v="85984.229979466123"/>
    <n v="4.652015841690086E-2"/>
    <n v="0.25"/>
    <x v="3"/>
    <x v="0"/>
  </r>
  <r>
    <x v="7"/>
    <x v="1"/>
    <x v="2"/>
    <x v="17"/>
    <n v="0"/>
    <n v="0"/>
    <n v="0"/>
    <n v="0"/>
    <n v="2"/>
    <n v="2"/>
    <n v="93876"/>
    <n v="19097.360711841204"/>
    <n v="0"/>
    <m/>
    <x v="3"/>
    <x v="0"/>
  </r>
  <r>
    <x v="7"/>
    <x v="1"/>
    <x v="3"/>
    <x v="1"/>
    <n v="3"/>
    <n v="3"/>
    <n v="29"/>
    <n v="29"/>
    <n v="34"/>
    <n v="34"/>
    <n v="73909"/>
    <n v="57213.382614647504"/>
    <n v="5.2435284594271728E-2"/>
    <n v="0.10344827586206896"/>
    <x v="3"/>
    <x v="0"/>
  </r>
  <r>
    <x v="7"/>
    <x v="1"/>
    <x v="3"/>
    <x v="2"/>
    <n v="5"/>
    <n v="5"/>
    <n v="35"/>
    <n v="35"/>
    <n v="38"/>
    <n v="38"/>
    <n v="80954"/>
    <n v="61458.368240930868"/>
    <n v="8.1355885994220611E-2"/>
    <n v="0.14285714285714285"/>
    <x v="3"/>
    <x v="0"/>
  </r>
  <r>
    <x v="7"/>
    <x v="1"/>
    <x v="3"/>
    <x v="3"/>
    <n v="7"/>
    <n v="6"/>
    <n v="25"/>
    <n v="25"/>
    <n v="31"/>
    <n v="31"/>
    <n v="83174"/>
    <n v="63857.004791238876"/>
    <n v="9.3959934694951341E-2"/>
    <n v="0.24"/>
    <x v="3"/>
    <x v="0"/>
  </r>
  <r>
    <x v="7"/>
    <x v="1"/>
    <x v="3"/>
    <x v="4"/>
    <n v="2"/>
    <n v="2"/>
    <n v="32"/>
    <n v="32"/>
    <n v="35"/>
    <n v="35"/>
    <n v="78846"/>
    <n v="62304.473648186176"/>
    <n v="3.2100423659677677E-2"/>
    <n v="6.25E-2"/>
    <x v="3"/>
    <x v="0"/>
  </r>
  <r>
    <x v="7"/>
    <x v="1"/>
    <x v="3"/>
    <x v="5"/>
    <n v="3"/>
    <n v="3"/>
    <n v="23"/>
    <n v="23"/>
    <n v="30"/>
    <n v="30"/>
    <n v="79916"/>
    <n v="64023.195071868584"/>
    <n v="4.6858017576791984E-2"/>
    <n v="0.13043478260869565"/>
    <x v="3"/>
    <x v="0"/>
  </r>
  <r>
    <x v="7"/>
    <x v="1"/>
    <x v="3"/>
    <x v="6"/>
    <n v="6"/>
    <n v="6"/>
    <n v="32"/>
    <n v="32"/>
    <n v="38"/>
    <n v="38"/>
    <n v="86092"/>
    <n v="68029.806981519505"/>
    <n v="8.8196634184629058E-2"/>
    <n v="0.1875"/>
    <x v="3"/>
    <x v="0"/>
  </r>
  <r>
    <x v="7"/>
    <x v="1"/>
    <x v="3"/>
    <x v="7"/>
    <n v="6"/>
    <n v="5"/>
    <n v="45"/>
    <n v="45"/>
    <n v="51"/>
    <n v="51"/>
    <n v="90001"/>
    <n v="71748.673511293629"/>
    <n v="6.9687699511447737E-2"/>
    <n v="0.1111111111111111"/>
    <x v="3"/>
    <x v="0"/>
  </r>
  <r>
    <x v="7"/>
    <x v="1"/>
    <x v="3"/>
    <x v="8"/>
    <n v="4"/>
    <n v="4"/>
    <n v="39"/>
    <n v="39"/>
    <n v="47"/>
    <n v="47"/>
    <n v="91329"/>
    <n v="73548.698151950724"/>
    <n v="5.4385734900923036E-2"/>
    <n v="0.10256410256410256"/>
    <x v="3"/>
    <x v="0"/>
  </r>
  <r>
    <x v="7"/>
    <x v="1"/>
    <x v="3"/>
    <x v="9"/>
    <n v="8"/>
    <n v="8"/>
    <n v="39"/>
    <n v="39"/>
    <n v="52"/>
    <n v="52"/>
    <n v="89960"/>
    <n v="73307.685147159485"/>
    <n v="0.10912907676651665"/>
    <n v="0.20512820512820512"/>
    <x v="3"/>
    <x v="0"/>
  </r>
  <r>
    <x v="7"/>
    <x v="1"/>
    <x v="3"/>
    <x v="10"/>
    <n v="3"/>
    <n v="2"/>
    <n v="33"/>
    <n v="33"/>
    <n v="46"/>
    <n v="46"/>
    <n v="89860"/>
    <n v="73944.522929500337"/>
    <n v="2.7047304124293639E-2"/>
    <n v="6.0606060606060608E-2"/>
    <x v="3"/>
    <x v="0"/>
  </r>
  <r>
    <x v="7"/>
    <x v="1"/>
    <x v="3"/>
    <x v="11"/>
    <n v="9"/>
    <n v="7"/>
    <n v="33"/>
    <n v="33"/>
    <n v="45"/>
    <n v="45"/>
    <n v="93605"/>
    <n v="77539.348391512656"/>
    <n v="9.0276745229473834E-2"/>
    <n v="0.21212121212121213"/>
    <x v="3"/>
    <x v="0"/>
  </r>
  <r>
    <x v="7"/>
    <x v="1"/>
    <x v="3"/>
    <x v="12"/>
    <n v="7"/>
    <n v="6"/>
    <n v="24"/>
    <n v="24"/>
    <n v="40"/>
    <n v="40"/>
    <n v="94743"/>
    <n v="79042.535249828885"/>
    <n v="7.5908496368896378E-2"/>
    <n v="0.25"/>
    <x v="3"/>
    <x v="0"/>
  </r>
  <r>
    <x v="7"/>
    <x v="1"/>
    <x v="3"/>
    <x v="13"/>
    <n v="5"/>
    <n v="5"/>
    <n v="21"/>
    <n v="21"/>
    <n v="34"/>
    <n v="34"/>
    <n v="94955"/>
    <n v="79765.144421629026"/>
    <n v="6.2684021150524058E-2"/>
    <n v="0.23809523809523808"/>
    <x v="3"/>
    <x v="0"/>
  </r>
  <r>
    <x v="7"/>
    <x v="1"/>
    <x v="3"/>
    <x v="14"/>
    <n v="9"/>
    <n v="9"/>
    <n v="24"/>
    <n v="24"/>
    <n v="41"/>
    <n v="41"/>
    <n v="98721"/>
    <n v="80274.715947980832"/>
    <n v="0.11211500275917674"/>
    <n v="0.375"/>
    <x v="3"/>
    <x v="0"/>
  </r>
  <r>
    <x v="7"/>
    <x v="1"/>
    <x v="3"/>
    <x v="15"/>
    <n v="7"/>
    <n v="7"/>
    <n v="30"/>
    <n v="30"/>
    <n v="41"/>
    <n v="41"/>
    <n v="106619"/>
    <n v="86661.973990417522"/>
    <n v="8.0773604358169951E-2"/>
    <n v="0.23333333333333334"/>
    <x v="3"/>
    <x v="0"/>
  </r>
  <r>
    <x v="7"/>
    <x v="1"/>
    <x v="3"/>
    <x v="16"/>
    <n v="9"/>
    <n v="7"/>
    <n v="38"/>
    <n v="38"/>
    <n v="53"/>
    <n v="53"/>
    <n v="107694"/>
    <n v="88286.149212867895"/>
    <n v="7.9287635290584579E-2"/>
    <n v="0.18421052631578946"/>
    <x v="3"/>
    <x v="0"/>
  </r>
  <r>
    <x v="7"/>
    <x v="1"/>
    <x v="3"/>
    <x v="17"/>
    <n v="0"/>
    <n v="0"/>
    <n v="0"/>
    <n v="0"/>
    <n v="6"/>
    <n v="6"/>
    <n v="96905"/>
    <n v="19710.09993155373"/>
    <n v="0"/>
    <m/>
    <x v="3"/>
    <x v="0"/>
  </r>
  <r>
    <x v="7"/>
    <x v="1"/>
    <x v="4"/>
    <x v="1"/>
    <m/>
    <m/>
    <m/>
    <m/>
    <m/>
    <m/>
    <m/>
    <m/>
    <m/>
    <m/>
    <x v="3"/>
    <x v="0"/>
  </r>
  <r>
    <x v="7"/>
    <x v="1"/>
    <x v="4"/>
    <x v="2"/>
    <m/>
    <m/>
    <m/>
    <m/>
    <m/>
    <m/>
    <m/>
    <m/>
    <m/>
    <m/>
    <x v="3"/>
    <x v="0"/>
  </r>
  <r>
    <x v="7"/>
    <x v="1"/>
    <x v="4"/>
    <x v="3"/>
    <m/>
    <m/>
    <m/>
    <m/>
    <m/>
    <m/>
    <m/>
    <m/>
    <m/>
    <m/>
    <x v="3"/>
    <x v="0"/>
  </r>
  <r>
    <x v="7"/>
    <x v="1"/>
    <x v="4"/>
    <x v="4"/>
    <m/>
    <m/>
    <m/>
    <m/>
    <m/>
    <m/>
    <m/>
    <m/>
    <m/>
    <m/>
    <x v="3"/>
    <x v="0"/>
  </r>
  <r>
    <x v="7"/>
    <x v="1"/>
    <x v="4"/>
    <x v="5"/>
    <m/>
    <m/>
    <m/>
    <m/>
    <m/>
    <m/>
    <m/>
    <m/>
    <m/>
    <m/>
    <x v="3"/>
    <x v="0"/>
  </r>
  <r>
    <x v="7"/>
    <x v="1"/>
    <x v="4"/>
    <x v="6"/>
    <m/>
    <m/>
    <m/>
    <m/>
    <m/>
    <m/>
    <m/>
    <m/>
    <m/>
    <m/>
    <x v="3"/>
    <x v="0"/>
  </r>
  <r>
    <x v="7"/>
    <x v="1"/>
    <x v="4"/>
    <x v="7"/>
    <m/>
    <m/>
    <m/>
    <m/>
    <m/>
    <m/>
    <m/>
    <m/>
    <m/>
    <m/>
    <x v="3"/>
    <x v="0"/>
  </r>
  <r>
    <x v="7"/>
    <x v="1"/>
    <x v="4"/>
    <x v="8"/>
    <m/>
    <m/>
    <m/>
    <m/>
    <m/>
    <m/>
    <m/>
    <m/>
    <m/>
    <m/>
    <x v="3"/>
    <x v="0"/>
  </r>
  <r>
    <x v="7"/>
    <x v="1"/>
    <x v="4"/>
    <x v="9"/>
    <m/>
    <m/>
    <m/>
    <m/>
    <m/>
    <m/>
    <m/>
    <m/>
    <m/>
    <m/>
    <x v="3"/>
    <x v="0"/>
  </r>
  <r>
    <x v="7"/>
    <x v="1"/>
    <x v="4"/>
    <x v="10"/>
    <m/>
    <m/>
    <m/>
    <m/>
    <m/>
    <m/>
    <m/>
    <m/>
    <m/>
    <m/>
    <x v="3"/>
    <x v="0"/>
  </r>
  <r>
    <x v="7"/>
    <x v="1"/>
    <x v="4"/>
    <x v="11"/>
    <m/>
    <m/>
    <m/>
    <m/>
    <m/>
    <m/>
    <m/>
    <m/>
    <m/>
    <m/>
    <x v="3"/>
    <x v="0"/>
  </r>
  <r>
    <x v="7"/>
    <x v="1"/>
    <x v="4"/>
    <x v="12"/>
    <m/>
    <m/>
    <m/>
    <m/>
    <m/>
    <m/>
    <m/>
    <m/>
    <m/>
    <m/>
    <x v="3"/>
    <x v="0"/>
  </r>
  <r>
    <x v="7"/>
    <x v="1"/>
    <x v="4"/>
    <x v="13"/>
    <m/>
    <m/>
    <m/>
    <m/>
    <m/>
    <m/>
    <m/>
    <m/>
    <m/>
    <m/>
    <x v="3"/>
    <x v="0"/>
  </r>
  <r>
    <x v="7"/>
    <x v="1"/>
    <x v="4"/>
    <x v="14"/>
    <n v="0"/>
    <n v="0"/>
    <n v="0"/>
    <n v="0"/>
    <n v="0"/>
    <n v="0"/>
    <n v="5"/>
    <n v="1.1334702258726899"/>
    <n v="0"/>
    <m/>
    <x v="3"/>
    <x v="0"/>
  </r>
  <r>
    <x v="7"/>
    <x v="1"/>
    <x v="4"/>
    <x v="15"/>
    <n v="0"/>
    <n v="0"/>
    <n v="0"/>
    <n v="0"/>
    <n v="0"/>
    <n v="0"/>
    <n v="12"/>
    <n v="6.7351129363449695"/>
    <n v="0"/>
    <m/>
    <x v="3"/>
    <x v="0"/>
  </r>
  <r>
    <x v="7"/>
    <x v="1"/>
    <x v="4"/>
    <x v="16"/>
    <n v="0"/>
    <n v="0"/>
    <n v="0"/>
    <n v="0"/>
    <n v="0"/>
    <n v="0"/>
    <n v="16"/>
    <n v="3.9370294318959616"/>
    <n v="0"/>
    <m/>
    <x v="3"/>
    <x v="0"/>
  </r>
  <r>
    <x v="7"/>
    <x v="1"/>
    <x v="4"/>
    <x v="17"/>
    <n v="0"/>
    <n v="0"/>
    <n v="0"/>
    <n v="0"/>
    <n v="0"/>
    <n v="0"/>
    <n v="2"/>
    <n v="0.26009582477754961"/>
    <n v="0"/>
    <m/>
    <x v="3"/>
    <x v="0"/>
  </r>
  <r>
    <x v="7"/>
    <x v="2"/>
    <x v="1"/>
    <x v="1"/>
    <m/>
    <m/>
    <m/>
    <m/>
    <m/>
    <m/>
    <m/>
    <m/>
    <m/>
    <m/>
    <x v="3"/>
    <x v="0"/>
  </r>
  <r>
    <x v="7"/>
    <x v="2"/>
    <x v="1"/>
    <x v="2"/>
    <m/>
    <m/>
    <m/>
    <m/>
    <m/>
    <m/>
    <m/>
    <m/>
    <m/>
    <m/>
    <x v="3"/>
    <x v="0"/>
  </r>
  <r>
    <x v="7"/>
    <x v="2"/>
    <x v="1"/>
    <x v="3"/>
    <m/>
    <m/>
    <m/>
    <m/>
    <m/>
    <m/>
    <m/>
    <m/>
    <m/>
    <m/>
    <x v="3"/>
    <x v="0"/>
  </r>
  <r>
    <x v="7"/>
    <x v="2"/>
    <x v="1"/>
    <x v="4"/>
    <m/>
    <m/>
    <m/>
    <m/>
    <m/>
    <m/>
    <m/>
    <m/>
    <m/>
    <m/>
    <x v="3"/>
    <x v="0"/>
  </r>
  <r>
    <x v="7"/>
    <x v="2"/>
    <x v="1"/>
    <x v="5"/>
    <m/>
    <m/>
    <m/>
    <m/>
    <m/>
    <m/>
    <m/>
    <m/>
    <m/>
    <m/>
    <x v="3"/>
    <x v="0"/>
  </r>
  <r>
    <x v="7"/>
    <x v="2"/>
    <x v="1"/>
    <x v="6"/>
    <m/>
    <m/>
    <m/>
    <m/>
    <m/>
    <m/>
    <m/>
    <m/>
    <m/>
    <m/>
    <x v="3"/>
    <x v="0"/>
  </r>
  <r>
    <x v="7"/>
    <x v="2"/>
    <x v="1"/>
    <x v="7"/>
    <m/>
    <m/>
    <m/>
    <m/>
    <m/>
    <m/>
    <m/>
    <m/>
    <m/>
    <m/>
    <x v="3"/>
    <x v="0"/>
  </r>
  <r>
    <x v="7"/>
    <x v="2"/>
    <x v="1"/>
    <x v="8"/>
    <m/>
    <m/>
    <m/>
    <m/>
    <m/>
    <m/>
    <m/>
    <m/>
    <m/>
    <m/>
    <x v="3"/>
    <x v="0"/>
  </r>
  <r>
    <x v="7"/>
    <x v="2"/>
    <x v="1"/>
    <x v="9"/>
    <m/>
    <m/>
    <m/>
    <m/>
    <m/>
    <m/>
    <m/>
    <m/>
    <m/>
    <m/>
    <x v="3"/>
    <x v="0"/>
  </r>
  <r>
    <x v="7"/>
    <x v="2"/>
    <x v="1"/>
    <x v="10"/>
    <m/>
    <m/>
    <m/>
    <m/>
    <m/>
    <m/>
    <m/>
    <m/>
    <m/>
    <m/>
    <x v="3"/>
    <x v="0"/>
  </r>
  <r>
    <x v="7"/>
    <x v="2"/>
    <x v="1"/>
    <x v="11"/>
    <m/>
    <m/>
    <m/>
    <m/>
    <m/>
    <m/>
    <m/>
    <m/>
    <m/>
    <m/>
    <x v="3"/>
    <x v="0"/>
  </r>
  <r>
    <x v="7"/>
    <x v="2"/>
    <x v="1"/>
    <x v="12"/>
    <m/>
    <m/>
    <m/>
    <m/>
    <m/>
    <m/>
    <m/>
    <m/>
    <m/>
    <m/>
    <x v="3"/>
    <x v="0"/>
  </r>
  <r>
    <x v="7"/>
    <x v="2"/>
    <x v="1"/>
    <x v="13"/>
    <m/>
    <m/>
    <m/>
    <m/>
    <m/>
    <m/>
    <m/>
    <m/>
    <m/>
    <m/>
    <x v="3"/>
    <x v="0"/>
  </r>
  <r>
    <x v="7"/>
    <x v="2"/>
    <x v="1"/>
    <x v="14"/>
    <m/>
    <m/>
    <m/>
    <m/>
    <m/>
    <m/>
    <m/>
    <m/>
    <m/>
    <m/>
    <x v="3"/>
    <x v="0"/>
  </r>
  <r>
    <x v="7"/>
    <x v="2"/>
    <x v="1"/>
    <x v="15"/>
    <m/>
    <m/>
    <m/>
    <m/>
    <m/>
    <m/>
    <m/>
    <m/>
    <m/>
    <m/>
    <x v="3"/>
    <x v="0"/>
  </r>
  <r>
    <x v="7"/>
    <x v="2"/>
    <x v="1"/>
    <x v="16"/>
    <m/>
    <m/>
    <m/>
    <m/>
    <m/>
    <m/>
    <m/>
    <m/>
    <m/>
    <m/>
    <x v="3"/>
    <x v="0"/>
  </r>
  <r>
    <x v="7"/>
    <x v="2"/>
    <x v="1"/>
    <x v="17"/>
    <m/>
    <m/>
    <m/>
    <m/>
    <m/>
    <m/>
    <m/>
    <m/>
    <m/>
    <m/>
    <x v="3"/>
    <x v="0"/>
  </r>
  <r>
    <x v="7"/>
    <x v="2"/>
    <x v="2"/>
    <x v="1"/>
    <n v="5"/>
    <n v="5"/>
    <n v="90"/>
    <n v="90"/>
    <n v="99"/>
    <n v="99"/>
    <n v="105169"/>
    <n v="85009.193702943187"/>
    <n v="5.8817167675675651E-2"/>
    <n v="5.5555555555555552E-2"/>
    <x v="3"/>
    <x v="0"/>
  </r>
  <r>
    <x v="7"/>
    <x v="2"/>
    <x v="2"/>
    <x v="2"/>
    <n v="6"/>
    <n v="6"/>
    <n v="93"/>
    <n v="93"/>
    <n v="98"/>
    <n v="98"/>
    <n v="112301"/>
    <n v="89186.53251197809"/>
    <n v="6.7274731184264594E-2"/>
    <n v="6.4516129032258063E-2"/>
    <x v="3"/>
    <x v="0"/>
  </r>
  <r>
    <x v="7"/>
    <x v="2"/>
    <x v="2"/>
    <x v="3"/>
    <n v="4"/>
    <n v="4"/>
    <n v="68"/>
    <n v="68"/>
    <n v="76"/>
    <n v="76"/>
    <n v="116830"/>
    <n v="94431.170431211503"/>
    <n v="4.2358894650297747E-2"/>
    <n v="5.8823529411764705E-2"/>
    <x v="3"/>
    <x v="0"/>
  </r>
  <r>
    <x v="7"/>
    <x v="2"/>
    <x v="2"/>
    <x v="4"/>
    <n v="12"/>
    <n v="11"/>
    <n v="96"/>
    <n v="96"/>
    <n v="104"/>
    <n v="104"/>
    <n v="114827"/>
    <n v="94123.926078028744"/>
    <n v="0.11686720325372954"/>
    <n v="0.11458333333333333"/>
    <x v="3"/>
    <x v="0"/>
  </r>
  <r>
    <x v="7"/>
    <x v="2"/>
    <x v="2"/>
    <x v="5"/>
    <n v="15"/>
    <n v="14"/>
    <n v="123"/>
    <n v="123"/>
    <n v="133"/>
    <n v="133"/>
    <n v="118028"/>
    <n v="96992.947296372353"/>
    <n v="0.14434039164952372"/>
    <n v="0.11382113821138211"/>
    <x v="3"/>
    <x v="0"/>
  </r>
  <r>
    <x v="7"/>
    <x v="2"/>
    <x v="2"/>
    <x v="6"/>
    <n v="6"/>
    <n v="6"/>
    <n v="99"/>
    <n v="99"/>
    <n v="104"/>
    <n v="104"/>
    <n v="126712"/>
    <n v="102899.63312799453"/>
    <n v="5.8309245792322072E-2"/>
    <n v="6.0606060606060608E-2"/>
    <x v="3"/>
    <x v="0"/>
  </r>
  <r>
    <x v="7"/>
    <x v="2"/>
    <x v="2"/>
    <x v="7"/>
    <n v="7"/>
    <n v="7"/>
    <n v="94"/>
    <n v="94"/>
    <n v="103"/>
    <n v="103"/>
    <n v="133585"/>
    <n v="108994.47501711157"/>
    <n v="6.4223438838537789E-2"/>
    <n v="7.4468085106382975E-2"/>
    <x v="3"/>
    <x v="0"/>
  </r>
  <r>
    <x v="7"/>
    <x v="2"/>
    <x v="2"/>
    <x v="8"/>
    <n v="4"/>
    <n v="3"/>
    <n v="92"/>
    <n v="92"/>
    <n v="104"/>
    <n v="104"/>
    <n v="134765"/>
    <n v="110867.51266255989"/>
    <n v="2.7059324485170885E-2"/>
    <n v="3.2608695652173912E-2"/>
    <x v="3"/>
    <x v="0"/>
  </r>
  <r>
    <x v="7"/>
    <x v="2"/>
    <x v="2"/>
    <x v="9"/>
    <n v="10"/>
    <n v="9"/>
    <n v="108"/>
    <n v="108"/>
    <n v="123"/>
    <n v="123"/>
    <n v="131261"/>
    <n v="109181.41546885695"/>
    <n v="8.2431611289809401E-2"/>
    <n v="8.3333333333333329E-2"/>
    <x v="3"/>
    <x v="0"/>
  </r>
  <r>
    <x v="7"/>
    <x v="2"/>
    <x v="2"/>
    <x v="10"/>
    <n v="10"/>
    <n v="8"/>
    <n v="117"/>
    <n v="117"/>
    <n v="125"/>
    <n v="125"/>
    <n v="131237"/>
    <n v="110088.99931553731"/>
    <n v="7.2668477774699217E-2"/>
    <n v="6.8376068376068383E-2"/>
    <x v="3"/>
    <x v="0"/>
  </r>
  <r>
    <x v="7"/>
    <x v="2"/>
    <x v="2"/>
    <x v="11"/>
    <n v="9"/>
    <n v="8"/>
    <n v="94"/>
    <n v="94"/>
    <n v="111"/>
    <n v="111"/>
    <n v="137497"/>
    <n v="115351.01984941821"/>
    <n v="6.9353526396588247E-2"/>
    <n v="8.5106382978723402E-2"/>
    <x v="3"/>
    <x v="0"/>
  </r>
  <r>
    <x v="7"/>
    <x v="2"/>
    <x v="2"/>
    <x v="12"/>
    <n v="14"/>
    <n v="12"/>
    <n v="111"/>
    <n v="111"/>
    <n v="119"/>
    <n v="119"/>
    <n v="138869"/>
    <n v="116757.40999315538"/>
    <n v="0.10277720275486987"/>
    <n v="0.10810810810810811"/>
    <x v="3"/>
    <x v="0"/>
  </r>
  <r>
    <x v="7"/>
    <x v="2"/>
    <x v="2"/>
    <x v="13"/>
    <n v="7"/>
    <n v="6"/>
    <n v="107"/>
    <n v="107"/>
    <n v="115"/>
    <n v="115"/>
    <n v="138463"/>
    <n v="115907.65229295004"/>
    <n v="5.1765348372645313E-2"/>
    <n v="5.6074766355140186E-2"/>
    <x v="3"/>
    <x v="0"/>
  </r>
  <r>
    <x v="7"/>
    <x v="2"/>
    <x v="2"/>
    <x v="14"/>
    <n v="8"/>
    <n v="7"/>
    <n v="86"/>
    <n v="86"/>
    <n v="99"/>
    <n v="99"/>
    <n v="138485"/>
    <n v="114503.58658453115"/>
    <n v="6.1133456241847225E-2"/>
    <n v="8.1395348837209308E-2"/>
    <x v="3"/>
    <x v="0"/>
  </r>
  <r>
    <x v="7"/>
    <x v="2"/>
    <x v="2"/>
    <x v="15"/>
    <n v="17"/>
    <n v="14"/>
    <n v="96"/>
    <n v="96"/>
    <n v="110"/>
    <n v="110"/>
    <n v="162219"/>
    <n v="131046.97330595483"/>
    <n v="0.10683192176681759"/>
    <n v="0.14583333333333334"/>
    <x v="3"/>
    <x v="0"/>
  </r>
  <r>
    <x v="7"/>
    <x v="2"/>
    <x v="2"/>
    <x v="16"/>
    <n v="12"/>
    <n v="9"/>
    <n v="120"/>
    <n v="120"/>
    <n v="143"/>
    <n v="143"/>
    <n v="161926"/>
    <n v="132398.6611909651"/>
    <n v="6.7976518184114099E-2"/>
    <n v="7.4999999999999997E-2"/>
    <x v="3"/>
    <x v="0"/>
  </r>
  <r>
    <x v="7"/>
    <x v="2"/>
    <x v="2"/>
    <x v="17"/>
    <n v="0"/>
    <n v="0"/>
    <n v="0"/>
    <n v="0"/>
    <n v="20"/>
    <n v="20"/>
    <n v="150895"/>
    <n v="30553.642710472279"/>
    <n v="0"/>
    <m/>
    <x v="3"/>
    <x v="0"/>
  </r>
  <r>
    <x v="7"/>
    <x v="2"/>
    <x v="3"/>
    <x v="1"/>
    <n v="11"/>
    <n v="11"/>
    <n v="121"/>
    <n v="121"/>
    <n v="127"/>
    <n v="127"/>
    <n v="94495"/>
    <n v="75253.462012320335"/>
    <n v="0.14617267705503176"/>
    <n v="9.0909090909090912E-2"/>
    <x v="3"/>
    <x v="0"/>
  </r>
  <r>
    <x v="7"/>
    <x v="2"/>
    <x v="3"/>
    <x v="2"/>
    <n v="11"/>
    <n v="10"/>
    <n v="114"/>
    <n v="114"/>
    <n v="122"/>
    <n v="122"/>
    <n v="103887"/>
    <n v="80391.408624229982"/>
    <n v="0.1243914016576393"/>
    <n v="8.771929824561403E-2"/>
    <x v="3"/>
    <x v="0"/>
  </r>
  <r>
    <x v="7"/>
    <x v="2"/>
    <x v="3"/>
    <x v="3"/>
    <n v="11"/>
    <n v="11"/>
    <n v="118"/>
    <n v="118"/>
    <n v="136"/>
    <n v="136"/>
    <n v="108653"/>
    <n v="86370.770704996583"/>
    <n v="0.12735790025043328"/>
    <n v="9.3220338983050849E-2"/>
    <x v="3"/>
    <x v="0"/>
  </r>
  <r>
    <x v="7"/>
    <x v="2"/>
    <x v="3"/>
    <x v="4"/>
    <n v="17"/>
    <n v="17"/>
    <n v="142"/>
    <n v="142"/>
    <n v="149"/>
    <n v="149"/>
    <n v="105677"/>
    <n v="85299.29089664614"/>
    <n v="0.19929825701128329"/>
    <n v="0.11971830985915492"/>
    <x v="3"/>
    <x v="0"/>
  </r>
  <r>
    <x v="7"/>
    <x v="2"/>
    <x v="3"/>
    <x v="5"/>
    <n v="21"/>
    <n v="21"/>
    <n v="131"/>
    <n v="131"/>
    <n v="139"/>
    <n v="139"/>
    <n v="107939"/>
    <n v="87650.444900752904"/>
    <n v="0.23958805940778075"/>
    <n v="0.16030534351145037"/>
    <x v="3"/>
    <x v="0"/>
  </r>
  <r>
    <x v="7"/>
    <x v="2"/>
    <x v="3"/>
    <x v="6"/>
    <n v="25"/>
    <n v="24"/>
    <n v="133"/>
    <n v="133"/>
    <n v="146"/>
    <n v="146"/>
    <n v="115170"/>
    <n v="92500.052019164956"/>
    <n v="0.25945931354749374"/>
    <n v="0.18045112781954886"/>
    <x v="3"/>
    <x v="0"/>
  </r>
  <r>
    <x v="7"/>
    <x v="2"/>
    <x v="3"/>
    <x v="7"/>
    <n v="24"/>
    <n v="22"/>
    <n v="149"/>
    <n v="149"/>
    <n v="153"/>
    <n v="153"/>
    <n v="119443"/>
    <n v="96795.800136892532"/>
    <n v="0.22728258838592905"/>
    <n v="0.1476510067114094"/>
    <x v="3"/>
    <x v="0"/>
  </r>
  <r>
    <x v="7"/>
    <x v="2"/>
    <x v="3"/>
    <x v="8"/>
    <n v="20"/>
    <n v="20"/>
    <n v="156"/>
    <n v="156"/>
    <n v="172"/>
    <n v="172"/>
    <n v="119856"/>
    <n v="97641.500342231346"/>
    <n v="0.20483093694689689"/>
    <n v="0.12820512820512819"/>
    <x v="3"/>
    <x v="0"/>
  </r>
  <r>
    <x v="7"/>
    <x v="2"/>
    <x v="3"/>
    <x v="9"/>
    <n v="18"/>
    <n v="18"/>
    <n v="146"/>
    <n v="146"/>
    <n v="166"/>
    <n v="166"/>
    <n v="116446"/>
    <n v="95904.736481861735"/>
    <n v="0.18768624637641648"/>
    <n v="0.12328767123287671"/>
    <x v="3"/>
    <x v="0"/>
  </r>
  <r>
    <x v="7"/>
    <x v="2"/>
    <x v="3"/>
    <x v="10"/>
    <n v="25"/>
    <n v="21"/>
    <n v="136"/>
    <n v="136"/>
    <n v="148"/>
    <n v="148"/>
    <n v="115254"/>
    <n v="95526.978781656406"/>
    <n v="0.21983318501047927"/>
    <n v="0.15441176470588236"/>
    <x v="3"/>
    <x v="0"/>
  </r>
  <r>
    <x v="7"/>
    <x v="2"/>
    <x v="3"/>
    <x v="11"/>
    <n v="28"/>
    <n v="26"/>
    <n v="128"/>
    <n v="128"/>
    <n v="143"/>
    <n v="143"/>
    <n v="119429"/>
    <n v="99195.441478439432"/>
    <n v="0.26210881883772064"/>
    <n v="0.203125"/>
    <x v="3"/>
    <x v="0"/>
  </r>
  <r>
    <x v="7"/>
    <x v="2"/>
    <x v="3"/>
    <x v="12"/>
    <n v="19"/>
    <n v="19"/>
    <n v="129"/>
    <n v="129"/>
    <n v="148"/>
    <n v="148"/>
    <n v="120220"/>
    <n v="100321.04038329911"/>
    <n v="0.18939197527663412"/>
    <n v="0.14728682170542637"/>
    <x v="3"/>
    <x v="0"/>
  </r>
  <r>
    <x v="7"/>
    <x v="2"/>
    <x v="3"/>
    <x v="13"/>
    <n v="23"/>
    <n v="21"/>
    <n v="128"/>
    <n v="128"/>
    <n v="146"/>
    <n v="146"/>
    <n v="118786"/>
    <n v="98859.893223819308"/>
    <n v="0.2124218357433979"/>
    <n v="0.1640625"/>
    <x v="3"/>
    <x v="0"/>
  </r>
  <r>
    <x v="7"/>
    <x v="2"/>
    <x v="3"/>
    <x v="14"/>
    <n v="17"/>
    <n v="15"/>
    <n v="135"/>
    <n v="135"/>
    <n v="148"/>
    <n v="148"/>
    <n v="118786"/>
    <n v="97094.817248459964"/>
    <n v="0.15448816347854979"/>
    <n v="0.1111111111111111"/>
    <x v="3"/>
    <x v="0"/>
  </r>
  <r>
    <x v="7"/>
    <x v="2"/>
    <x v="3"/>
    <x v="15"/>
    <n v="23"/>
    <n v="21"/>
    <n v="156"/>
    <n v="156"/>
    <n v="170"/>
    <n v="170"/>
    <n v="142619"/>
    <n v="112452.45174537988"/>
    <n v="0.18674559490751866"/>
    <n v="0.13461538461538461"/>
    <x v="3"/>
    <x v="0"/>
  </r>
  <r>
    <x v="7"/>
    <x v="2"/>
    <x v="3"/>
    <x v="16"/>
    <n v="24"/>
    <n v="22"/>
    <n v="149"/>
    <n v="149"/>
    <n v="167"/>
    <n v="167"/>
    <n v="144463"/>
    <n v="114886.31074606434"/>
    <n v="0.19149365888009989"/>
    <n v="0.1476510067114094"/>
    <x v="3"/>
    <x v="0"/>
  </r>
  <r>
    <x v="7"/>
    <x v="2"/>
    <x v="3"/>
    <x v="17"/>
    <n v="0"/>
    <n v="0"/>
    <n v="0"/>
    <n v="0"/>
    <n v="28"/>
    <n v="28"/>
    <n v="136257"/>
    <n v="27278.609171800137"/>
    <n v="0"/>
    <m/>
    <x v="3"/>
    <x v="0"/>
  </r>
  <r>
    <x v="7"/>
    <x v="2"/>
    <x v="4"/>
    <x v="1"/>
    <m/>
    <m/>
    <m/>
    <m/>
    <m/>
    <m/>
    <m/>
    <m/>
    <m/>
    <m/>
    <x v="3"/>
    <x v="0"/>
  </r>
  <r>
    <x v="7"/>
    <x v="2"/>
    <x v="4"/>
    <x v="2"/>
    <m/>
    <m/>
    <m/>
    <m/>
    <m/>
    <m/>
    <m/>
    <m/>
    <m/>
    <m/>
    <x v="3"/>
    <x v="0"/>
  </r>
  <r>
    <x v="7"/>
    <x v="2"/>
    <x v="4"/>
    <x v="3"/>
    <m/>
    <m/>
    <m/>
    <m/>
    <m/>
    <m/>
    <m/>
    <m/>
    <m/>
    <m/>
    <x v="3"/>
    <x v="0"/>
  </r>
  <r>
    <x v="7"/>
    <x v="2"/>
    <x v="4"/>
    <x v="4"/>
    <m/>
    <m/>
    <m/>
    <m/>
    <m/>
    <m/>
    <m/>
    <m/>
    <m/>
    <m/>
    <x v="3"/>
    <x v="0"/>
  </r>
  <r>
    <x v="7"/>
    <x v="2"/>
    <x v="4"/>
    <x v="5"/>
    <m/>
    <m/>
    <m/>
    <m/>
    <m/>
    <m/>
    <m/>
    <m/>
    <m/>
    <m/>
    <x v="3"/>
    <x v="0"/>
  </r>
  <r>
    <x v="7"/>
    <x v="2"/>
    <x v="4"/>
    <x v="6"/>
    <m/>
    <m/>
    <m/>
    <m/>
    <m/>
    <m/>
    <m/>
    <m/>
    <m/>
    <m/>
    <x v="3"/>
    <x v="0"/>
  </r>
  <r>
    <x v="7"/>
    <x v="2"/>
    <x v="4"/>
    <x v="7"/>
    <m/>
    <m/>
    <m/>
    <m/>
    <m/>
    <m/>
    <m/>
    <m/>
    <m/>
    <m/>
    <x v="3"/>
    <x v="0"/>
  </r>
  <r>
    <x v="7"/>
    <x v="2"/>
    <x v="4"/>
    <x v="8"/>
    <m/>
    <m/>
    <m/>
    <m/>
    <m/>
    <m/>
    <m/>
    <m/>
    <m/>
    <m/>
    <x v="3"/>
    <x v="0"/>
  </r>
  <r>
    <x v="7"/>
    <x v="2"/>
    <x v="4"/>
    <x v="9"/>
    <m/>
    <m/>
    <m/>
    <m/>
    <m/>
    <m/>
    <m/>
    <m/>
    <m/>
    <m/>
    <x v="3"/>
    <x v="0"/>
  </r>
  <r>
    <x v="7"/>
    <x v="2"/>
    <x v="4"/>
    <x v="10"/>
    <m/>
    <m/>
    <m/>
    <m/>
    <m/>
    <m/>
    <m/>
    <m/>
    <m/>
    <m/>
    <x v="3"/>
    <x v="0"/>
  </r>
  <r>
    <x v="7"/>
    <x v="2"/>
    <x v="4"/>
    <x v="11"/>
    <m/>
    <m/>
    <m/>
    <m/>
    <m/>
    <m/>
    <m/>
    <m/>
    <m/>
    <m/>
    <x v="3"/>
    <x v="0"/>
  </r>
  <r>
    <x v="7"/>
    <x v="2"/>
    <x v="4"/>
    <x v="12"/>
    <m/>
    <m/>
    <m/>
    <m/>
    <m/>
    <m/>
    <m/>
    <m/>
    <m/>
    <m/>
    <x v="3"/>
    <x v="0"/>
  </r>
  <r>
    <x v="7"/>
    <x v="2"/>
    <x v="4"/>
    <x v="13"/>
    <m/>
    <m/>
    <m/>
    <m/>
    <m/>
    <m/>
    <m/>
    <m/>
    <m/>
    <m/>
    <x v="3"/>
    <x v="0"/>
  </r>
  <r>
    <x v="7"/>
    <x v="2"/>
    <x v="4"/>
    <x v="14"/>
    <m/>
    <m/>
    <m/>
    <m/>
    <m/>
    <m/>
    <m/>
    <m/>
    <m/>
    <m/>
    <x v="3"/>
    <x v="0"/>
  </r>
  <r>
    <x v="7"/>
    <x v="2"/>
    <x v="4"/>
    <x v="15"/>
    <n v="0"/>
    <n v="0"/>
    <n v="0"/>
    <n v="0"/>
    <n v="0"/>
    <n v="0"/>
    <n v="8"/>
    <n v="2.086242299794661"/>
    <n v="0"/>
    <m/>
    <x v="3"/>
    <x v="0"/>
  </r>
  <r>
    <x v="7"/>
    <x v="2"/>
    <x v="4"/>
    <x v="16"/>
    <n v="1"/>
    <n v="1"/>
    <n v="1"/>
    <n v="1"/>
    <n v="1"/>
    <n v="1"/>
    <n v="9"/>
    <n v="1.483915126625599"/>
    <n v="673.89298892988927"/>
    <n v="1"/>
    <x v="3"/>
    <x v="0"/>
  </r>
  <r>
    <x v="7"/>
    <x v="2"/>
    <x v="4"/>
    <x v="17"/>
    <n v="0"/>
    <n v="0"/>
    <n v="0"/>
    <n v="0"/>
    <n v="0"/>
    <n v="0"/>
    <n v="1"/>
    <n v="0.16427104722792607"/>
    <n v="0"/>
    <m/>
    <x v="3"/>
    <x v="0"/>
  </r>
  <r>
    <x v="7"/>
    <x v="3"/>
    <x v="1"/>
    <x v="1"/>
    <m/>
    <m/>
    <m/>
    <m/>
    <m/>
    <m/>
    <m/>
    <m/>
    <m/>
    <m/>
    <x v="3"/>
    <x v="0"/>
  </r>
  <r>
    <x v="7"/>
    <x v="3"/>
    <x v="1"/>
    <x v="2"/>
    <m/>
    <m/>
    <m/>
    <m/>
    <m/>
    <m/>
    <m/>
    <m/>
    <m/>
    <m/>
    <x v="3"/>
    <x v="0"/>
  </r>
  <r>
    <x v="7"/>
    <x v="3"/>
    <x v="1"/>
    <x v="3"/>
    <m/>
    <m/>
    <m/>
    <m/>
    <m/>
    <m/>
    <m/>
    <m/>
    <m/>
    <m/>
    <x v="3"/>
    <x v="0"/>
  </r>
  <r>
    <x v="7"/>
    <x v="3"/>
    <x v="1"/>
    <x v="4"/>
    <m/>
    <m/>
    <m/>
    <m/>
    <m/>
    <m/>
    <m/>
    <m/>
    <m/>
    <m/>
    <x v="3"/>
    <x v="0"/>
  </r>
  <r>
    <x v="7"/>
    <x v="3"/>
    <x v="1"/>
    <x v="5"/>
    <m/>
    <m/>
    <m/>
    <m/>
    <m/>
    <m/>
    <m/>
    <m/>
    <m/>
    <m/>
    <x v="3"/>
    <x v="0"/>
  </r>
  <r>
    <x v="7"/>
    <x v="3"/>
    <x v="1"/>
    <x v="6"/>
    <m/>
    <m/>
    <m/>
    <m/>
    <m/>
    <m/>
    <m/>
    <m/>
    <m/>
    <m/>
    <x v="3"/>
    <x v="0"/>
  </r>
  <r>
    <x v="7"/>
    <x v="3"/>
    <x v="1"/>
    <x v="7"/>
    <m/>
    <m/>
    <m/>
    <m/>
    <m/>
    <m/>
    <m/>
    <m/>
    <m/>
    <m/>
    <x v="3"/>
    <x v="0"/>
  </r>
  <r>
    <x v="7"/>
    <x v="3"/>
    <x v="1"/>
    <x v="8"/>
    <m/>
    <m/>
    <m/>
    <m/>
    <m/>
    <m/>
    <m/>
    <m/>
    <m/>
    <m/>
    <x v="3"/>
    <x v="0"/>
  </r>
  <r>
    <x v="7"/>
    <x v="3"/>
    <x v="1"/>
    <x v="9"/>
    <m/>
    <m/>
    <m/>
    <m/>
    <m/>
    <m/>
    <m/>
    <m/>
    <m/>
    <m/>
    <x v="3"/>
    <x v="0"/>
  </r>
  <r>
    <x v="7"/>
    <x v="3"/>
    <x v="1"/>
    <x v="10"/>
    <m/>
    <m/>
    <m/>
    <m/>
    <m/>
    <m/>
    <m/>
    <m/>
    <m/>
    <m/>
    <x v="3"/>
    <x v="0"/>
  </r>
  <r>
    <x v="7"/>
    <x v="3"/>
    <x v="1"/>
    <x v="11"/>
    <m/>
    <m/>
    <m/>
    <m/>
    <m/>
    <m/>
    <m/>
    <m/>
    <m/>
    <m/>
    <x v="3"/>
    <x v="0"/>
  </r>
  <r>
    <x v="7"/>
    <x v="3"/>
    <x v="1"/>
    <x v="12"/>
    <m/>
    <m/>
    <m/>
    <m/>
    <m/>
    <m/>
    <m/>
    <m/>
    <m/>
    <m/>
    <x v="3"/>
    <x v="0"/>
  </r>
  <r>
    <x v="7"/>
    <x v="3"/>
    <x v="1"/>
    <x v="13"/>
    <m/>
    <m/>
    <m/>
    <m/>
    <m/>
    <m/>
    <m/>
    <m/>
    <m/>
    <m/>
    <x v="3"/>
    <x v="0"/>
  </r>
  <r>
    <x v="7"/>
    <x v="3"/>
    <x v="1"/>
    <x v="14"/>
    <m/>
    <m/>
    <m/>
    <m/>
    <m/>
    <m/>
    <m/>
    <m/>
    <m/>
    <m/>
    <x v="3"/>
    <x v="0"/>
  </r>
  <r>
    <x v="7"/>
    <x v="3"/>
    <x v="1"/>
    <x v="15"/>
    <m/>
    <m/>
    <m/>
    <m/>
    <m/>
    <m/>
    <m/>
    <m/>
    <m/>
    <m/>
    <x v="3"/>
    <x v="0"/>
  </r>
  <r>
    <x v="7"/>
    <x v="3"/>
    <x v="1"/>
    <x v="16"/>
    <m/>
    <m/>
    <m/>
    <m/>
    <m/>
    <m/>
    <m/>
    <m/>
    <m/>
    <m/>
    <x v="3"/>
    <x v="0"/>
  </r>
  <r>
    <x v="7"/>
    <x v="3"/>
    <x v="1"/>
    <x v="17"/>
    <m/>
    <m/>
    <m/>
    <m/>
    <m/>
    <m/>
    <m/>
    <m/>
    <m/>
    <m/>
    <x v="3"/>
    <x v="0"/>
  </r>
  <r>
    <x v="7"/>
    <x v="3"/>
    <x v="2"/>
    <x v="1"/>
    <n v="3"/>
    <n v="3"/>
    <n v="949"/>
    <n v="949"/>
    <n v="983"/>
    <n v="983"/>
    <n v="53770"/>
    <n v="48570.266940451744"/>
    <n v="6.1766183078179673E-2"/>
    <n v="3.1612223393045311E-3"/>
    <x v="3"/>
    <x v="0"/>
  </r>
  <r>
    <x v="7"/>
    <x v="3"/>
    <x v="2"/>
    <x v="2"/>
    <n v="2"/>
    <n v="2"/>
    <n v="1060"/>
    <n v="1060"/>
    <n v="1093"/>
    <n v="1093"/>
    <n v="57762"/>
    <n v="52039.164955509921"/>
    <n v="3.8432592100773891E-2"/>
    <n v="1.8867924528301887E-3"/>
    <x v="3"/>
    <x v="0"/>
  </r>
  <r>
    <x v="7"/>
    <x v="3"/>
    <x v="2"/>
    <x v="3"/>
    <n v="4"/>
    <n v="4"/>
    <n v="1170"/>
    <n v="1170"/>
    <n v="1201"/>
    <n v="1201"/>
    <n v="60436"/>
    <n v="55200.016427104725"/>
    <n v="7.2463746551276201E-2"/>
    <n v="3.4188034188034188E-3"/>
    <x v="3"/>
    <x v="0"/>
  </r>
  <r>
    <x v="7"/>
    <x v="3"/>
    <x v="2"/>
    <x v="4"/>
    <n v="2"/>
    <n v="2"/>
    <n v="1212"/>
    <n v="1212"/>
    <n v="1248"/>
    <n v="1248"/>
    <n v="62122"/>
    <n v="56862.094455852159"/>
    <n v="3.5172816252007813E-2"/>
    <n v="1.6501650165016502E-3"/>
    <x v="3"/>
    <x v="0"/>
  </r>
  <r>
    <x v="7"/>
    <x v="3"/>
    <x v="2"/>
    <x v="5"/>
    <n v="5"/>
    <n v="4"/>
    <n v="1172"/>
    <n v="1172"/>
    <n v="1190"/>
    <n v="1190"/>
    <n v="64645"/>
    <n v="59294.861054072549"/>
    <n v="6.7459471679211694E-2"/>
    <n v="3.4129692832764505E-3"/>
    <x v="3"/>
    <x v="0"/>
  </r>
  <r>
    <x v="7"/>
    <x v="3"/>
    <x v="2"/>
    <x v="6"/>
    <n v="4"/>
    <n v="4"/>
    <n v="1178"/>
    <n v="1178"/>
    <n v="1198"/>
    <n v="1198"/>
    <n v="68735"/>
    <n v="62455.887748117726"/>
    <n v="6.4045202849919478E-2"/>
    <n v="3.3955857385398981E-3"/>
    <x v="3"/>
    <x v="0"/>
  </r>
  <r>
    <x v="7"/>
    <x v="3"/>
    <x v="2"/>
    <x v="7"/>
    <n v="6"/>
    <n v="6"/>
    <n v="1274"/>
    <n v="1274"/>
    <n v="1291"/>
    <n v="1291"/>
    <n v="73134"/>
    <n v="66462.685831622177"/>
    <n v="9.0276219278897535E-2"/>
    <n v="4.7095761381475663E-3"/>
    <x v="3"/>
    <x v="0"/>
  </r>
  <r>
    <x v="7"/>
    <x v="3"/>
    <x v="2"/>
    <x v="8"/>
    <n v="6"/>
    <n v="5"/>
    <n v="1297"/>
    <n v="1297"/>
    <n v="1319"/>
    <n v="1319"/>
    <n v="76218"/>
    <n v="69740.851471594797"/>
    <n v="7.1693991319226755E-2"/>
    <n v="3.8550501156515036E-3"/>
    <x v="3"/>
    <x v="0"/>
  </r>
  <r>
    <x v="7"/>
    <x v="3"/>
    <x v="2"/>
    <x v="9"/>
    <n v="3"/>
    <n v="3"/>
    <n v="1293"/>
    <n v="1293"/>
    <n v="1322"/>
    <n v="1322"/>
    <n v="77810"/>
    <n v="71504.145106091717"/>
    <n v="4.1955609644012348E-2"/>
    <n v="2.3201856148491878E-3"/>
    <x v="3"/>
    <x v="0"/>
  </r>
  <r>
    <x v="7"/>
    <x v="3"/>
    <x v="2"/>
    <x v="10"/>
    <n v="3"/>
    <n v="3"/>
    <n v="1360"/>
    <n v="1360"/>
    <n v="1380"/>
    <n v="1380"/>
    <n v="81651"/>
    <n v="74824.361396303895"/>
    <n v="4.0093893807000021E-2"/>
    <n v="2.2058823529411764E-3"/>
    <x v="3"/>
    <x v="0"/>
  </r>
  <r>
    <x v="7"/>
    <x v="3"/>
    <x v="2"/>
    <x v="11"/>
    <n v="7"/>
    <n v="6"/>
    <n v="1361"/>
    <n v="1361"/>
    <n v="1398"/>
    <n v="1398"/>
    <n v="88995"/>
    <n v="81772.158795345647"/>
    <n v="7.3374606814728141E-2"/>
    <n v="4.40852314474651E-3"/>
    <x v="3"/>
    <x v="0"/>
  </r>
  <r>
    <x v="7"/>
    <x v="3"/>
    <x v="2"/>
    <x v="12"/>
    <n v="4"/>
    <n v="3"/>
    <n v="1377"/>
    <n v="1377"/>
    <n v="1437"/>
    <n v="1437"/>
    <n v="93550"/>
    <n v="86371.014373716636"/>
    <n v="3.4733874804565489E-2"/>
    <n v="2.1786492374727671E-3"/>
    <x v="3"/>
    <x v="0"/>
  </r>
  <r>
    <x v="7"/>
    <x v="3"/>
    <x v="2"/>
    <x v="13"/>
    <n v="10"/>
    <n v="9"/>
    <n v="1409"/>
    <n v="1409"/>
    <n v="1517"/>
    <n v="1517"/>
    <n v="97905"/>
    <n v="90190.269678302531"/>
    <n v="9.9789035248501634E-2"/>
    <n v="6.3875088715400997E-3"/>
    <x v="3"/>
    <x v="0"/>
  </r>
  <r>
    <x v="7"/>
    <x v="3"/>
    <x v="2"/>
    <x v="14"/>
    <n v="7"/>
    <n v="6"/>
    <n v="1500"/>
    <n v="1500"/>
    <n v="1613"/>
    <n v="1613"/>
    <n v="101817"/>
    <n v="93317.089664613275"/>
    <n v="6.4296904474457225E-2"/>
    <n v="4.0000000000000001E-3"/>
    <x v="3"/>
    <x v="0"/>
  </r>
  <r>
    <x v="7"/>
    <x v="3"/>
    <x v="2"/>
    <x v="15"/>
    <n v="3"/>
    <n v="3"/>
    <n v="1533"/>
    <n v="1533"/>
    <n v="1675"/>
    <n v="1675"/>
    <n v="115217"/>
    <n v="103830.90759753593"/>
    <n v="2.8893130854913136E-2"/>
    <n v="1.9569471624266144E-3"/>
    <x v="3"/>
    <x v="0"/>
  </r>
  <r>
    <x v="7"/>
    <x v="3"/>
    <x v="2"/>
    <x v="16"/>
    <n v="5"/>
    <n v="5"/>
    <n v="1464"/>
    <n v="1464"/>
    <n v="1724"/>
    <n v="1724"/>
    <n v="117486"/>
    <n v="106657.76043805612"/>
    <n v="4.6878914196814225E-2"/>
    <n v="3.4153005464480873E-3"/>
    <x v="3"/>
    <x v="0"/>
  </r>
  <r>
    <x v="7"/>
    <x v="3"/>
    <x v="2"/>
    <x v="17"/>
    <n v="0"/>
    <n v="0"/>
    <n v="0"/>
    <n v="0"/>
    <n v="400"/>
    <n v="400"/>
    <n v="116043"/>
    <n v="24152.035592060234"/>
    <n v="0"/>
    <m/>
    <x v="3"/>
    <x v="0"/>
  </r>
  <r>
    <x v="7"/>
    <x v="3"/>
    <x v="3"/>
    <x v="1"/>
    <n v="14"/>
    <n v="14"/>
    <n v="894"/>
    <n v="894"/>
    <n v="919"/>
    <n v="919"/>
    <n v="43436"/>
    <n v="39102.833675564681"/>
    <n v="0.35803031862492835"/>
    <n v="1.5659955257270694E-2"/>
    <x v="3"/>
    <x v="0"/>
  </r>
  <r>
    <x v="7"/>
    <x v="3"/>
    <x v="3"/>
    <x v="2"/>
    <n v="17"/>
    <n v="17"/>
    <n v="1052"/>
    <n v="1052"/>
    <n v="1084"/>
    <n v="1084"/>
    <n v="47005"/>
    <n v="41628.594113620806"/>
    <n v="0.40837314739960506"/>
    <n v="1.6159695817490494E-2"/>
    <x v="3"/>
    <x v="0"/>
  </r>
  <r>
    <x v="7"/>
    <x v="3"/>
    <x v="3"/>
    <x v="3"/>
    <n v="12"/>
    <n v="12"/>
    <n v="1069"/>
    <n v="1069"/>
    <n v="1109"/>
    <n v="1109"/>
    <n v="49485"/>
    <n v="44583.860369609858"/>
    <n v="0.26915569671440293"/>
    <n v="1.1225444340505144E-2"/>
    <x v="3"/>
    <x v="0"/>
  </r>
  <r>
    <x v="7"/>
    <x v="3"/>
    <x v="3"/>
    <x v="4"/>
    <n v="15"/>
    <n v="15"/>
    <n v="1118"/>
    <n v="1118"/>
    <n v="1154"/>
    <n v="1154"/>
    <n v="51094"/>
    <n v="46084.468172484601"/>
    <n v="0.32548927208746586"/>
    <n v="1.3416815742397137E-2"/>
    <x v="3"/>
    <x v="0"/>
  </r>
  <r>
    <x v="7"/>
    <x v="3"/>
    <x v="3"/>
    <x v="5"/>
    <n v="12"/>
    <n v="12"/>
    <n v="1129"/>
    <n v="1129"/>
    <n v="1156"/>
    <n v="1156"/>
    <n v="53208"/>
    <n v="48232.087611225186"/>
    <n v="0.24879702692377775"/>
    <n v="1.0628875110717449E-2"/>
    <x v="3"/>
    <x v="0"/>
  </r>
  <r>
    <x v="7"/>
    <x v="3"/>
    <x v="3"/>
    <x v="6"/>
    <n v="17"/>
    <n v="17"/>
    <n v="1157"/>
    <n v="1157"/>
    <n v="1180"/>
    <n v="1180"/>
    <n v="56641"/>
    <n v="51070.472279260779"/>
    <n v="0.332873365788386"/>
    <n v="1.4693171996542784E-2"/>
    <x v="3"/>
    <x v="0"/>
  </r>
  <r>
    <x v="7"/>
    <x v="3"/>
    <x v="3"/>
    <x v="7"/>
    <n v="12"/>
    <n v="12"/>
    <n v="1167"/>
    <n v="1167"/>
    <n v="1183"/>
    <n v="1183"/>
    <n v="60269"/>
    <n v="54420.01095140315"/>
    <n v="0.22050712210837206"/>
    <n v="1.0282776349614395E-2"/>
    <x v="3"/>
    <x v="0"/>
  </r>
  <r>
    <x v="7"/>
    <x v="3"/>
    <x v="3"/>
    <x v="8"/>
    <n v="13"/>
    <n v="12"/>
    <n v="1179"/>
    <n v="1179"/>
    <n v="1204"/>
    <n v="1204"/>
    <n v="62851"/>
    <n v="57041.363449691991"/>
    <n v="0.21037365298225172"/>
    <n v="1.0178117048346057E-2"/>
    <x v="3"/>
    <x v="0"/>
  </r>
  <r>
    <x v="7"/>
    <x v="3"/>
    <x v="3"/>
    <x v="9"/>
    <n v="18"/>
    <n v="17"/>
    <n v="1226"/>
    <n v="1226"/>
    <n v="1253"/>
    <n v="1253"/>
    <n v="64009"/>
    <n v="58390.080766598221"/>
    <n v="0.29114534141430359"/>
    <n v="1.3866231647634585E-2"/>
    <x v="3"/>
    <x v="0"/>
  </r>
  <r>
    <x v="7"/>
    <x v="3"/>
    <x v="3"/>
    <x v="10"/>
    <n v="25"/>
    <n v="25"/>
    <n v="1251"/>
    <n v="1251"/>
    <n v="1284"/>
    <n v="1284"/>
    <n v="67495"/>
    <n v="61286.888432580425"/>
    <n v="0.40791759280619427"/>
    <n v="1.9984012789768184E-2"/>
    <x v="3"/>
    <x v="0"/>
  </r>
  <r>
    <x v="7"/>
    <x v="3"/>
    <x v="3"/>
    <x v="11"/>
    <n v="12"/>
    <n v="12"/>
    <n v="1335"/>
    <n v="1335"/>
    <n v="1357"/>
    <n v="1357"/>
    <n v="73452"/>
    <n v="66980.36687200547"/>
    <n v="0.17915697629621996"/>
    <n v="8.988764044943821E-3"/>
    <x v="3"/>
    <x v="0"/>
  </r>
  <r>
    <x v="7"/>
    <x v="3"/>
    <x v="3"/>
    <x v="12"/>
    <n v="19"/>
    <n v="19"/>
    <n v="1311"/>
    <n v="1311"/>
    <n v="1383"/>
    <n v="1383"/>
    <n v="77498"/>
    <n v="71003.337440109521"/>
    <n v="0.26759305527048327"/>
    <n v="1.4492753623188406E-2"/>
    <x v="3"/>
    <x v="0"/>
  </r>
  <r>
    <x v="7"/>
    <x v="3"/>
    <x v="3"/>
    <x v="13"/>
    <n v="23"/>
    <n v="22"/>
    <n v="1368"/>
    <n v="1368"/>
    <n v="1475"/>
    <n v="1475"/>
    <n v="81121"/>
    <n v="74220.224503764548"/>
    <n v="0.2964151637520866"/>
    <n v="1.6081871345029239E-2"/>
    <x v="3"/>
    <x v="0"/>
  </r>
  <r>
    <x v="7"/>
    <x v="3"/>
    <x v="3"/>
    <x v="14"/>
    <n v="32"/>
    <n v="32"/>
    <n v="1472"/>
    <n v="1472"/>
    <n v="1603"/>
    <n v="1603"/>
    <n v="84471"/>
    <n v="76940.698151950724"/>
    <n v="0.41590472621918473"/>
    <n v="2.1739130434782608E-2"/>
    <x v="3"/>
    <x v="0"/>
  </r>
  <r>
    <x v="7"/>
    <x v="3"/>
    <x v="3"/>
    <x v="15"/>
    <n v="24"/>
    <n v="24"/>
    <n v="1468"/>
    <n v="1468"/>
    <n v="1612"/>
    <n v="1612"/>
    <n v="95230"/>
    <n v="85338.888432580425"/>
    <n v="0.28123169214889082"/>
    <n v="1.6348773841961851E-2"/>
    <x v="3"/>
    <x v="0"/>
  </r>
  <r>
    <x v="7"/>
    <x v="3"/>
    <x v="3"/>
    <x v="16"/>
    <n v="25"/>
    <n v="24"/>
    <n v="1490"/>
    <n v="1490"/>
    <n v="1784"/>
    <n v="1784"/>
    <n v="97751"/>
    <n v="88144.700889801505"/>
    <n v="0.27227955575009322"/>
    <n v="1.6107382550335572E-2"/>
    <x v="3"/>
    <x v="0"/>
  </r>
  <r>
    <x v="7"/>
    <x v="3"/>
    <x v="3"/>
    <x v="17"/>
    <n v="0"/>
    <n v="0"/>
    <n v="0"/>
    <n v="0"/>
    <n v="416"/>
    <n v="416"/>
    <n v="96624"/>
    <n v="20071.039014373717"/>
    <n v="0"/>
    <m/>
    <x v="3"/>
    <x v="0"/>
  </r>
  <r>
    <x v="7"/>
    <x v="3"/>
    <x v="4"/>
    <x v="1"/>
    <m/>
    <m/>
    <m/>
    <m/>
    <m/>
    <m/>
    <m/>
    <m/>
    <m/>
    <m/>
    <x v="3"/>
    <x v="0"/>
  </r>
  <r>
    <x v="7"/>
    <x v="3"/>
    <x v="4"/>
    <x v="2"/>
    <m/>
    <m/>
    <m/>
    <m/>
    <m/>
    <m/>
    <m/>
    <m/>
    <m/>
    <m/>
    <x v="3"/>
    <x v="0"/>
  </r>
  <r>
    <x v="7"/>
    <x v="3"/>
    <x v="4"/>
    <x v="3"/>
    <m/>
    <m/>
    <m/>
    <m/>
    <m/>
    <m/>
    <m/>
    <m/>
    <m/>
    <m/>
    <x v="3"/>
    <x v="0"/>
  </r>
  <r>
    <x v="7"/>
    <x v="3"/>
    <x v="4"/>
    <x v="4"/>
    <m/>
    <m/>
    <m/>
    <m/>
    <m/>
    <m/>
    <m/>
    <m/>
    <m/>
    <m/>
    <x v="3"/>
    <x v="0"/>
  </r>
  <r>
    <x v="7"/>
    <x v="3"/>
    <x v="4"/>
    <x v="5"/>
    <m/>
    <m/>
    <m/>
    <m/>
    <m/>
    <m/>
    <m/>
    <m/>
    <m/>
    <m/>
    <x v="3"/>
    <x v="0"/>
  </r>
  <r>
    <x v="7"/>
    <x v="3"/>
    <x v="4"/>
    <x v="6"/>
    <n v="0"/>
    <n v="0"/>
    <n v="0"/>
    <n v="0"/>
    <n v="0"/>
    <n v="0"/>
    <n v="1"/>
    <n v="0.99931553730321698"/>
    <n v="0"/>
    <m/>
    <x v="3"/>
    <x v="0"/>
  </r>
  <r>
    <x v="7"/>
    <x v="3"/>
    <x v="4"/>
    <x v="7"/>
    <n v="0"/>
    <n v="0"/>
    <n v="0"/>
    <n v="0"/>
    <n v="0"/>
    <n v="0"/>
    <n v="1"/>
    <n v="0.99931553730321698"/>
    <n v="0"/>
    <m/>
    <x v="3"/>
    <x v="0"/>
  </r>
  <r>
    <x v="7"/>
    <x v="3"/>
    <x v="4"/>
    <x v="8"/>
    <n v="0"/>
    <n v="0"/>
    <n v="0"/>
    <n v="0"/>
    <n v="0"/>
    <n v="0"/>
    <n v="1"/>
    <n v="0.99931553730321698"/>
    <n v="0"/>
    <m/>
    <x v="3"/>
    <x v="0"/>
  </r>
  <r>
    <x v="7"/>
    <x v="3"/>
    <x v="4"/>
    <x v="9"/>
    <n v="0"/>
    <n v="0"/>
    <n v="0"/>
    <n v="0"/>
    <n v="0"/>
    <n v="0"/>
    <n v="1"/>
    <n v="1.0020533880903491"/>
    <n v="0"/>
    <m/>
    <x v="3"/>
    <x v="0"/>
  </r>
  <r>
    <x v="7"/>
    <x v="3"/>
    <x v="4"/>
    <x v="10"/>
    <n v="0"/>
    <n v="0"/>
    <n v="0"/>
    <n v="0"/>
    <n v="0"/>
    <n v="0"/>
    <n v="1"/>
    <n v="0.16153319644079397"/>
    <n v="0"/>
    <m/>
    <x v="3"/>
    <x v="0"/>
  </r>
  <r>
    <x v="7"/>
    <x v="3"/>
    <x v="4"/>
    <x v="11"/>
    <m/>
    <m/>
    <m/>
    <m/>
    <m/>
    <m/>
    <m/>
    <m/>
    <m/>
    <m/>
    <x v="3"/>
    <x v="0"/>
  </r>
  <r>
    <x v="7"/>
    <x v="3"/>
    <x v="4"/>
    <x v="12"/>
    <m/>
    <m/>
    <m/>
    <m/>
    <m/>
    <m/>
    <m/>
    <m/>
    <m/>
    <m/>
    <x v="3"/>
    <x v="0"/>
  </r>
  <r>
    <x v="7"/>
    <x v="3"/>
    <x v="4"/>
    <x v="13"/>
    <m/>
    <m/>
    <m/>
    <m/>
    <m/>
    <m/>
    <m/>
    <m/>
    <m/>
    <m/>
    <x v="3"/>
    <x v="0"/>
  </r>
  <r>
    <x v="7"/>
    <x v="3"/>
    <x v="4"/>
    <x v="14"/>
    <m/>
    <m/>
    <m/>
    <m/>
    <m/>
    <m/>
    <m/>
    <m/>
    <m/>
    <m/>
    <x v="3"/>
    <x v="0"/>
  </r>
  <r>
    <x v="7"/>
    <x v="3"/>
    <x v="4"/>
    <x v="15"/>
    <n v="0"/>
    <n v="0"/>
    <n v="0"/>
    <n v="0"/>
    <n v="0"/>
    <n v="0"/>
    <n v="1"/>
    <n v="8.4873374401095145E-2"/>
    <n v="0"/>
    <m/>
    <x v="3"/>
    <x v="0"/>
  </r>
  <r>
    <x v="7"/>
    <x v="3"/>
    <x v="4"/>
    <x v="16"/>
    <m/>
    <m/>
    <m/>
    <m/>
    <m/>
    <m/>
    <m/>
    <m/>
    <m/>
    <m/>
    <x v="3"/>
    <x v="0"/>
  </r>
  <r>
    <x v="7"/>
    <x v="3"/>
    <x v="4"/>
    <x v="17"/>
    <m/>
    <m/>
    <m/>
    <m/>
    <m/>
    <m/>
    <m/>
    <m/>
    <m/>
    <m/>
    <x v="3"/>
    <x v="0"/>
  </r>
  <r>
    <x v="0"/>
    <x v="0"/>
    <x v="0"/>
    <x v="0"/>
    <n v="2000"/>
    <n v="1967"/>
    <n v="44838"/>
    <n v="44838"/>
    <n v="48408"/>
    <n v="48408"/>
    <n v="1745564"/>
    <n v="7832750.6310746064"/>
    <n v="0.25112506355001107"/>
    <n v="4.3869039653865023E-2"/>
    <x v="3"/>
    <x v="1"/>
  </r>
  <r>
    <x v="1"/>
    <x v="1"/>
    <x v="0"/>
    <x v="0"/>
    <n v="166"/>
    <n v="164"/>
    <n v="777"/>
    <n v="777"/>
    <n v="1068"/>
    <n v="1068"/>
    <n v="682501"/>
    <n v="2343227.2525667353"/>
    <n v="6.9988943590664071E-2"/>
    <n v="0.21106821106821108"/>
    <x v="3"/>
    <x v="1"/>
  </r>
  <r>
    <x v="1"/>
    <x v="2"/>
    <x v="0"/>
    <x v="0"/>
    <n v="294"/>
    <n v="291"/>
    <n v="3766"/>
    <n v="3766"/>
    <n v="4195"/>
    <n v="4195"/>
    <n v="934654"/>
    <n v="3301721.4948665299"/>
    <n v="8.8135840788643949E-2"/>
    <n v="7.7270313329792881E-2"/>
    <x v="3"/>
    <x v="1"/>
  </r>
  <r>
    <x v="1"/>
    <x v="3"/>
    <x v="0"/>
    <x v="0"/>
    <n v="1540"/>
    <n v="1512"/>
    <n v="40295"/>
    <n v="40295"/>
    <n v="43145"/>
    <n v="43145"/>
    <n v="385253"/>
    <n v="2187789.7330595483"/>
    <n v="0.69110846309966012"/>
    <n v="3.75232659138851E-2"/>
    <x v="3"/>
    <x v="1"/>
  </r>
  <r>
    <x v="2"/>
    <x v="0"/>
    <x v="1"/>
    <x v="0"/>
    <m/>
    <m/>
    <m/>
    <m/>
    <m/>
    <m/>
    <m/>
    <m/>
    <m/>
    <m/>
    <x v="3"/>
    <x v="1"/>
  </r>
  <r>
    <x v="2"/>
    <x v="0"/>
    <x v="2"/>
    <x v="0"/>
    <n v="972"/>
    <n v="955"/>
    <n v="22478"/>
    <n v="22478"/>
    <n v="24181"/>
    <n v="24181"/>
    <n v="889870"/>
    <n v="4124044.692676249"/>
    <n v="0.23156878044894907"/>
    <n v="4.2485986297713323E-2"/>
    <x v="3"/>
    <x v="1"/>
  </r>
  <r>
    <x v="2"/>
    <x v="0"/>
    <x v="3"/>
    <x v="0"/>
    <n v="1028"/>
    <n v="1012"/>
    <n v="22359"/>
    <n v="22359"/>
    <n v="24226"/>
    <n v="24226"/>
    <n v="855652"/>
    <n v="3708685.8918548939"/>
    <n v="0.27287293383960581"/>
    <n v="4.5261415984614695E-2"/>
    <x v="3"/>
    <x v="1"/>
  </r>
  <r>
    <x v="2"/>
    <x v="0"/>
    <x v="4"/>
    <x v="0"/>
    <n v="0"/>
    <n v="0"/>
    <n v="1"/>
    <n v="1"/>
    <n v="1"/>
    <n v="1"/>
    <n v="42"/>
    <n v="20.046543463381244"/>
    <n v="0"/>
    <n v="0"/>
    <x v="3"/>
    <x v="1"/>
  </r>
  <r>
    <x v="3"/>
    <x v="1"/>
    <x v="1"/>
    <x v="0"/>
    <m/>
    <m/>
    <m/>
    <m/>
    <m/>
    <m/>
    <m/>
    <m/>
    <m/>
    <m/>
    <x v="3"/>
    <x v="1"/>
  </r>
  <r>
    <x v="3"/>
    <x v="1"/>
    <x v="2"/>
    <x v="0"/>
    <n v="56"/>
    <n v="56"/>
    <n v="275"/>
    <n v="275"/>
    <n v="406"/>
    <n v="406"/>
    <n v="341757"/>
    <n v="1162499.40862423"/>
    <n v="4.8172067516381527E-2"/>
    <n v="0.20363636363636364"/>
    <x v="3"/>
    <x v="1"/>
  </r>
  <r>
    <x v="3"/>
    <x v="1"/>
    <x v="3"/>
    <x v="0"/>
    <n v="110"/>
    <n v="108"/>
    <n v="502"/>
    <n v="502"/>
    <n v="662"/>
    <n v="662"/>
    <n v="340715"/>
    <n v="1180715.7782340862"/>
    <n v="9.1469938820948102E-2"/>
    <n v="0.2151394422310757"/>
    <x v="3"/>
    <x v="1"/>
  </r>
  <r>
    <x v="3"/>
    <x v="1"/>
    <x v="4"/>
    <x v="0"/>
    <n v="0"/>
    <n v="0"/>
    <n v="0"/>
    <n v="0"/>
    <n v="0"/>
    <n v="0"/>
    <n v="29"/>
    <n v="12.06570841889117"/>
    <n v="0"/>
    <m/>
    <x v="3"/>
    <x v="1"/>
  </r>
  <r>
    <x v="3"/>
    <x v="2"/>
    <x v="1"/>
    <x v="0"/>
    <m/>
    <m/>
    <m/>
    <m/>
    <m/>
    <m/>
    <m/>
    <m/>
    <m/>
    <m/>
    <x v="3"/>
    <x v="1"/>
  </r>
  <r>
    <x v="3"/>
    <x v="2"/>
    <x v="2"/>
    <x v="0"/>
    <n v="83"/>
    <n v="82"/>
    <n v="1594"/>
    <n v="1594"/>
    <n v="1786"/>
    <n v="1786"/>
    <n v="479169"/>
    <n v="1758294.7515400411"/>
    <n v="4.6636094390987919E-2"/>
    <n v="5.1442910915934753E-2"/>
    <x v="3"/>
    <x v="1"/>
  </r>
  <r>
    <x v="3"/>
    <x v="2"/>
    <x v="3"/>
    <x v="0"/>
    <n v="211"/>
    <n v="209"/>
    <n v="2171"/>
    <n v="2171"/>
    <n v="2408"/>
    <n v="2408"/>
    <n v="455472"/>
    <n v="1543423.0088980151"/>
    <n v="0.13541329810109765"/>
    <n v="9.6269000460617232E-2"/>
    <x v="3"/>
    <x v="1"/>
  </r>
  <r>
    <x v="3"/>
    <x v="2"/>
    <x v="4"/>
    <x v="0"/>
    <n v="0"/>
    <n v="0"/>
    <n v="1"/>
    <n v="1"/>
    <n v="1"/>
    <n v="1"/>
    <n v="13"/>
    <n v="3.7344284736481863"/>
    <n v="0"/>
    <n v="0"/>
    <x v="3"/>
    <x v="1"/>
  </r>
  <r>
    <x v="3"/>
    <x v="3"/>
    <x v="1"/>
    <x v="0"/>
    <m/>
    <m/>
    <m/>
    <m/>
    <m/>
    <m/>
    <m/>
    <m/>
    <m/>
    <m/>
    <x v="3"/>
    <x v="1"/>
  </r>
  <r>
    <x v="3"/>
    <x v="3"/>
    <x v="2"/>
    <x v="0"/>
    <n v="833"/>
    <n v="817"/>
    <n v="20609"/>
    <n v="20609"/>
    <n v="21989"/>
    <n v="21989"/>
    <n v="206577"/>
    <n v="1203245.5715263519"/>
    <n v="0.67899688919163181"/>
    <n v="3.9642874472317922E-2"/>
    <x v="3"/>
    <x v="1"/>
  </r>
  <r>
    <x v="3"/>
    <x v="3"/>
    <x v="3"/>
    <x v="0"/>
    <n v="707"/>
    <n v="695"/>
    <n v="19686"/>
    <n v="19686"/>
    <n v="21156"/>
    <n v="21156"/>
    <n v="178674"/>
    <n v="984539.91512662556"/>
    <n v="0.70591348235039642"/>
    <n v="3.5304277151275015E-2"/>
    <x v="3"/>
    <x v="1"/>
  </r>
  <r>
    <x v="3"/>
    <x v="3"/>
    <x v="4"/>
    <x v="0"/>
    <n v="0"/>
    <n v="0"/>
    <n v="0"/>
    <n v="0"/>
    <n v="0"/>
    <n v="0"/>
    <n v="2"/>
    <n v="4.2464065708418888"/>
    <n v="0"/>
    <m/>
    <x v="3"/>
    <x v="1"/>
  </r>
  <r>
    <x v="4"/>
    <x v="0"/>
    <x v="0"/>
    <x v="1"/>
    <n v="57"/>
    <n v="57"/>
    <n v="2099"/>
    <n v="2099"/>
    <n v="2184"/>
    <n v="2184"/>
    <n v="437948"/>
    <n v="362468.72279260779"/>
    <n v="0.15725494757409303"/>
    <n v="2.7155788470700333E-2"/>
    <x v="3"/>
    <x v="1"/>
  </r>
  <r>
    <x v="4"/>
    <x v="0"/>
    <x v="0"/>
    <x v="2"/>
    <n v="83"/>
    <n v="81"/>
    <n v="2370"/>
    <n v="2370"/>
    <n v="2459"/>
    <n v="2459"/>
    <n v="474318"/>
    <n v="386355.06913073239"/>
    <n v="0.20965170764355037"/>
    <n v="3.4177215189873419E-2"/>
    <x v="3"/>
    <x v="1"/>
  </r>
  <r>
    <x v="4"/>
    <x v="0"/>
    <x v="0"/>
    <x v="3"/>
    <n v="90"/>
    <n v="90"/>
    <n v="2462"/>
    <n v="2462"/>
    <n v="2567"/>
    <n v="2567"/>
    <n v="491190"/>
    <n v="407941.20465434634"/>
    <n v="0.22062002801667982"/>
    <n v="3.6555645816409424E-2"/>
    <x v="3"/>
    <x v="1"/>
  </r>
  <r>
    <x v="4"/>
    <x v="0"/>
    <x v="0"/>
    <x v="4"/>
    <n v="120"/>
    <n v="119"/>
    <n v="2629"/>
    <n v="2629"/>
    <n v="2721"/>
    <n v="2721"/>
    <n v="480654"/>
    <n v="406459.72621492128"/>
    <n v="0.29277193366281284"/>
    <n v="4.5264359071890456E-2"/>
    <x v="3"/>
    <x v="1"/>
  </r>
  <r>
    <x v="4"/>
    <x v="0"/>
    <x v="0"/>
    <x v="5"/>
    <n v="110"/>
    <n v="110"/>
    <n v="2600"/>
    <n v="2600"/>
    <n v="2672"/>
    <n v="2672"/>
    <n v="492523"/>
    <n v="419248.0876112252"/>
    <n v="0.26237448243772216"/>
    <n v="4.230769230769231E-2"/>
    <x v="3"/>
    <x v="1"/>
  </r>
  <r>
    <x v="4"/>
    <x v="0"/>
    <x v="0"/>
    <x v="6"/>
    <n v="127"/>
    <n v="121"/>
    <n v="2622"/>
    <n v="2622"/>
    <n v="2691"/>
    <n v="2691"/>
    <n v="527022"/>
    <n v="443817.40999315539"/>
    <n v="0.27263464045240154"/>
    <n v="4.6147978642257816E-2"/>
    <x v="3"/>
    <x v="1"/>
  </r>
  <r>
    <x v="4"/>
    <x v="0"/>
    <x v="0"/>
    <x v="7"/>
    <n v="124"/>
    <n v="123"/>
    <n v="2742"/>
    <n v="2742"/>
    <n v="2797"/>
    <n v="2797"/>
    <n v="553039"/>
    <n v="469227.42778918549"/>
    <n v="0.26213301421770563"/>
    <n v="4.4857768052516414E-2"/>
    <x v="3"/>
    <x v="1"/>
  </r>
  <r>
    <x v="4"/>
    <x v="0"/>
    <x v="0"/>
    <x v="8"/>
    <n v="141"/>
    <n v="140"/>
    <n v="2785"/>
    <n v="2785"/>
    <n v="2882"/>
    <n v="2882"/>
    <n v="562623"/>
    <n v="481357.13894592744"/>
    <n v="0.29084434128591308"/>
    <n v="5.0269299820466788E-2"/>
    <x v="3"/>
    <x v="1"/>
  </r>
  <r>
    <x v="4"/>
    <x v="0"/>
    <x v="0"/>
    <x v="9"/>
    <n v="120"/>
    <n v="120"/>
    <n v="2836"/>
    <n v="2836"/>
    <n v="2953"/>
    <n v="2953"/>
    <n v="555753"/>
    <n v="480588.88980150584"/>
    <n v="0.24969366239315838"/>
    <n v="4.2313117066290547E-2"/>
    <x v="3"/>
    <x v="1"/>
  </r>
  <r>
    <x v="4"/>
    <x v="0"/>
    <x v="0"/>
    <x v="10"/>
    <n v="116"/>
    <n v="113"/>
    <n v="2912"/>
    <n v="2912"/>
    <n v="3007"/>
    <n v="3007"/>
    <n v="561609"/>
    <n v="488744.98836413416"/>
    <n v="0.23120441680275722"/>
    <n v="3.8804945054945056E-2"/>
    <x v="3"/>
    <x v="1"/>
  </r>
  <r>
    <x v="4"/>
    <x v="0"/>
    <x v="0"/>
    <x v="11"/>
    <n v="136"/>
    <n v="136"/>
    <n v="2969"/>
    <n v="2969"/>
    <n v="3084"/>
    <n v="3084"/>
    <n v="591397"/>
    <n v="517165.12525667349"/>
    <n v="0.26297210186495468"/>
    <n v="4.5806668912091612E-2"/>
    <x v="3"/>
    <x v="1"/>
  </r>
  <r>
    <x v="4"/>
    <x v="0"/>
    <x v="0"/>
    <x v="12"/>
    <n v="132"/>
    <n v="130"/>
    <n v="2972"/>
    <n v="2972"/>
    <n v="3165"/>
    <n v="3165"/>
    <n v="603367"/>
    <n v="530820.30937713897"/>
    <n v="0.24490396788423777"/>
    <n v="4.374158815612382E-2"/>
    <x v="3"/>
    <x v="1"/>
  </r>
  <r>
    <x v="4"/>
    <x v="0"/>
    <x v="0"/>
    <x v="13"/>
    <n v="142"/>
    <n v="142"/>
    <n v="3040"/>
    <n v="3040"/>
    <n v="3305"/>
    <n v="3305"/>
    <n v="609466"/>
    <n v="536831.18138261465"/>
    <n v="0.2645151863836922"/>
    <n v="4.6710526315789473E-2"/>
    <x v="3"/>
    <x v="1"/>
  </r>
  <r>
    <x v="4"/>
    <x v="0"/>
    <x v="0"/>
    <x v="14"/>
    <n v="157"/>
    <n v="156"/>
    <n v="3230"/>
    <n v="3230"/>
    <n v="3525"/>
    <n v="3525"/>
    <n v="624601"/>
    <n v="540534.91581108829"/>
    <n v="0.28860300313055171"/>
    <n v="4.8297213622291023E-2"/>
    <x v="3"/>
    <x v="1"/>
  </r>
  <r>
    <x v="4"/>
    <x v="0"/>
    <x v="0"/>
    <x v="15"/>
    <n v="175"/>
    <n v="169"/>
    <n v="3292"/>
    <n v="3292"/>
    <n v="3626"/>
    <n v="3626"/>
    <n v="709564"/>
    <n v="603963.9041752225"/>
    <n v="0.27981804679335537"/>
    <n v="5.1336573511543138E-2"/>
    <x v="3"/>
    <x v="1"/>
  </r>
  <r>
    <x v="4"/>
    <x v="0"/>
    <x v="0"/>
    <x v="16"/>
    <n v="170"/>
    <n v="160"/>
    <n v="3278"/>
    <n v="3278"/>
    <n v="3898"/>
    <n v="3898"/>
    <n v="716741"/>
    <n v="616363.27994524303"/>
    <n v="0.25958717075782678"/>
    <n v="4.8810250152532035E-2"/>
    <x v="3"/>
    <x v="1"/>
  </r>
  <r>
    <x v="4"/>
    <x v="0"/>
    <x v="0"/>
    <x v="17"/>
    <n v="0"/>
    <n v="0"/>
    <n v="0"/>
    <n v="0"/>
    <n v="872"/>
    <n v="872"/>
    <n v="686836"/>
    <n v="140863.24982888432"/>
    <n v="0"/>
    <m/>
    <x v="3"/>
    <x v="1"/>
  </r>
  <r>
    <x v="5"/>
    <x v="1"/>
    <x v="0"/>
    <x v="1"/>
    <n v="9"/>
    <n v="9"/>
    <n v="45"/>
    <n v="45"/>
    <n v="56"/>
    <n v="56"/>
    <n v="148926"/>
    <n v="114532.10403832991"/>
    <n v="7.8580587299679858E-2"/>
    <n v="0.2"/>
    <x v="3"/>
    <x v="1"/>
  </r>
  <r>
    <x v="5"/>
    <x v="1"/>
    <x v="0"/>
    <x v="2"/>
    <n v="6"/>
    <n v="6"/>
    <n v="51"/>
    <n v="51"/>
    <n v="62"/>
    <n v="62"/>
    <n v="162640"/>
    <n v="123107.61122518823"/>
    <n v="4.8737847646355595E-2"/>
    <n v="0.11764705882352941"/>
    <x v="3"/>
    <x v="1"/>
  </r>
  <r>
    <x v="5"/>
    <x v="1"/>
    <x v="0"/>
    <x v="3"/>
    <n v="2"/>
    <n v="2"/>
    <n v="37"/>
    <n v="37"/>
    <n v="45"/>
    <n v="45"/>
    <n v="166578"/>
    <n v="127353.41820670773"/>
    <n v="1.5704329166522989E-2"/>
    <n v="5.4054054054054057E-2"/>
    <x v="3"/>
    <x v="1"/>
  </r>
  <r>
    <x v="5"/>
    <x v="1"/>
    <x v="0"/>
    <x v="4"/>
    <n v="18"/>
    <n v="18"/>
    <n v="61"/>
    <n v="61"/>
    <n v="66"/>
    <n v="66"/>
    <n v="157194"/>
    <n v="124088.84325804244"/>
    <n v="0.14505735993177923"/>
    <n v="0.29508196721311475"/>
    <x v="3"/>
    <x v="1"/>
  </r>
  <r>
    <x v="5"/>
    <x v="1"/>
    <x v="0"/>
    <x v="5"/>
    <n v="11"/>
    <n v="11"/>
    <n v="45"/>
    <n v="45"/>
    <n v="54"/>
    <n v="54"/>
    <n v="159323"/>
    <n v="127077.05681040384"/>
    <n v="8.6561652245469897E-2"/>
    <n v="0.24444444444444444"/>
    <x v="3"/>
    <x v="1"/>
  </r>
  <r>
    <x v="5"/>
    <x v="1"/>
    <x v="0"/>
    <x v="6"/>
    <n v="7"/>
    <n v="7"/>
    <n v="55"/>
    <n v="55"/>
    <n v="63"/>
    <n v="63"/>
    <n v="171178"/>
    <n v="134887.56194387405"/>
    <n v="5.1895073935079798E-2"/>
    <n v="0.12727272727272726"/>
    <x v="3"/>
    <x v="1"/>
  </r>
  <r>
    <x v="5"/>
    <x v="1"/>
    <x v="0"/>
    <x v="7"/>
    <n v="11"/>
    <n v="11"/>
    <n v="58"/>
    <n v="58"/>
    <n v="67"/>
    <n v="67"/>
    <n v="179113"/>
    <n v="142552.91170431211"/>
    <n v="7.7164330552690202E-2"/>
    <n v="0.18965517241379309"/>
    <x v="3"/>
    <x v="1"/>
  </r>
  <r>
    <x v="5"/>
    <x v="1"/>
    <x v="0"/>
    <x v="8"/>
    <n v="14"/>
    <n v="14"/>
    <n v="61"/>
    <n v="61"/>
    <n v="83"/>
    <n v="83"/>
    <n v="182227"/>
    <n v="146064.5338809035"/>
    <n v="9.5848044888262651E-2"/>
    <n v="0.22950819672131148"/>
    <x v="3"/>
    <x v="1"/>
  </r>
  <r>
    <x v="5"/>
    <x v="1"/>
    <x v="0"/>
    <x v="9"/>
    <n v="16"/>
    <n v="16"/>
    <n v="63"/>
    <n v="63"/>
    <n v="89"/>
    <n v="89"/>
    <n v="179377"/>
    <n v="145607.09650924025"/>
    <n v="0.10988475413342672"/>
    <n v="0.25396825396825395"/>
    <x v="3"/>
    <x v="1"/>
  </r>
  <r>
    <x v="5"/>
    <x v="1"/>
    <x v="0"/>
    <x v="10"/>
    <n v="7"/>
    <n v="7"/>
    <n v="48"/>
    <n v="48"/>
    <n v="70"/>
    <n v="70"/>
    <n v="179211"/>
    <n v="147017.4483230664"/>
    <n v="4.7613396095800217E-2"/>
    <n v="0.14583333333333334"/>
    <x v="3"/>
    <x v="1"/>
  </r>
  <r>
    <x v="5"/>
    <x v="1"/>
    <x v="0"/>
    <x v="11"/>
    <n v="11"/>
    <n v="11"/>
    <n v="51"/>
    <n v="51"/>
    <n v="75"/>
    <n v="75"/>
    <n v="186231"/>
    <n v="153865.99041752223"/>
    <n v="7.1490782141986078E-2"/>
    <n v="0.21568627450980393"/>
    <x v="3"/>
    <x v="1"/>
  </r>
  <r>
    <x v="5"/>
    <x v="1"/>
    <x v="0"/>
    <x v="12"/>
    <n v="11"/>
    <n v="11"/>
    <n v="44"/>
    <n v="44"/>
    <n v="78"/>
    <n v="78"/>
    <n v="188081"/>
    <n v="156366.41752224503"/>
    <n v="7.0347585973408358E-2"/>
    <n v="0.25"/>
    <x v="3"/>
    <x v="1"/>
  </r>
  <r>
    <x v="5"/>
    <x v="1"/>
    <x v="0"/>
    <x v="13"/>
    <n v="8"/>
    <n v="8"/>
    <n v="28"/>
    <n v="28"/>
    <n v="52"/>
    <n v="52"/>
    <n v="188483"/>
    <n v="157653.11430527037"/>
    <n v="5.0744319484290444E-2"/>
    <n v="0.2857142857142857"/>
    <x v="3"/>
    <x v="1"/>
  </r>
  <r>
    <x v="5"/>
    <x v="1"/>
    <x v="0"/>
    <x v="14"/>
    <n v="7"/>
    <n v="7"/>
    <n v="37"/>
    <n v="37"/>
    <n v="62"/>
    <n v="62"/>
    <n v="195836"/>
    <n v="158678.69678302531"/>
    <n v="4.4114302309727731E-2"/>
    <n v="0.1891891891891892"/>
    <x v="3"/>
    <x v="1"/>
  </r>
  <r>
    <x v="5"/>
    <x v="1"/>
    <x v="0"/>
    <x v="15"/>
    <n v="11"/>
    <n v="11"/>
    <n v="39"/>
    <n v="39"/>
    <n v="59"/>
    <n v="59"/>
    <n v="211155"/>
    <n v="171292.41067761806"/>
    <n v="6.4217672904975445E-2"/>
    <n v="0.28205128205128205"/>
    <x v="3"/>
    <x v="1"/>
  </r>
  <r>
    <x v="5"/>
    <x v="1"/>
    <x v="0"/>
    <x v="16"/>
    <n v="17"/>
    <n v="15"/>
    <n v="54"/>
    <n v="54"/>
    <n v="79"/>
    <n v="79"/>
    <n v="212453"/>
    <n v="174274.31622176591"/>
    <n v="8.6071202717630177E-2"/>
    <n v="0.27777777777777779"/>
    <x v="3"/>
    <x v="1"/>
  </r>
  <r>
    <x v="5"/>
    <x v="1"/>
    <x v="0"/>
    <x v="17"/>
    <n v="0"/>
    <n v="0"/>
    <n v="0"/>
    <n v="0"/>
    <n v="8"/>
    <n v="8"/>
    <n v="190783"/>
    <n v="38807.720739219716"/>
    <n v="0"/>
    <m/>
    <x v="3"/>
    <x v="1"/>
  </r>
  <r>
    <x v="5"/>
    <x v="2"/>
    <x v="0"/>
    <x v="1"/>
    <n v="13"/>
    <n v="13"/>
    <n v="211"/>
    <n v="211"/>
    <n v="226"/>
    <n v="226"/>
    <n v="199664"/>
    <n v="160262.65571526351"/>
    <n v="8.1116838741877112E-2"/>
    <n v="6.1611374407582936E-2"/>
    <x v="3"/>
    <x v="1"/>
  </r>
  <r>
    <x v="5"/>
    <x v="2"/>
    <x v="0"/>
    <x v="2"/>
    <n v="18"/>
    <n v="16"/>
    <n v="207"/>
    <n v="207"/>
    <n v="220"/>
    <n v="220"/>
    <n v="216188"/>
    <n v="169577.94113620807"/>
    <n v="9.4351894431531691E-2"/>
    <n v="7.7294685990338161E-2"/>
    <x v="3"/>
    <x v="1"/>
  </r>
  <r>
    <x v="5"/>
    <x v="2"/>
    <x v="0"/>
    <x v="3"/>
    <n v="13"/>
    <n v="13"/>
    <n v="186"/>
    <n v="186"/>
    <n v="212"/>
    <n v="212"/>
    <n v="225483"/>
    <n v="180801.94113620807"/>
    <n v="7.1901882901834469E-2"/>
    <n v="6.9892473118279563E-2"/>
    <x v="3"/>
    <x v="1"/>
  </r>
  <r>
    <x v="5"/>
    <x v="2"/>
    <x v="0"/>
    <x v="4"/>
    <n v="19"/>
    <n v="19"/>
    <n v="238"/>
    <n v="238"/>
    <n v="253"/>
    <n v="253"/>
    <n v="220504"/>
    <n v="179423.21697467487"/>
    <n v="0.10589487982863334"/>
    <n v="7.9831932773109238E-2"/>
    <x v="3"/>
    <x v="1"/>
  </r>
  <r>
    <x v="5"/>
    <x v="2"/>
    <x v="0"/>
    <x v="5"/>
    <n v="27"/>
    <n v="27"/>
    <n v="254"/>
    <n v="254"/>
    <n v="272"/>
    <n v="272"/>
    <n v="225967"/>
    <n v="184643.39219712527"/>
    <n v="0.14622781610930763"/>
    <n v="0.1062992125984252"/>
    <x v="3"/>
    <x v="1"/>
  </r>
  <r>
    <x v="5"/>
    <x v="2"/>
    <x v="0"/>
    <x v="6"/>
    <n v="25"/>
    <n v="25"/>
    <n v="232"/>
    <n v="232"/>
    <n v="250"/>
    <n v="250"/>
    <n v="241882"/>
    <n v="195399.68514715947"/>
    <n v="0.12794288783613952"/>
    <n v="0.10775862068965517"/>
    <x v="3"/>
    <x v="1"/>
  </r>
  <r>
    <x v="5"/>
    <x v="2"/>
    <x v="0"/>
    <x v="7"/>
    <n v="24"/>
    <n v="24"/>
    <n v="243"/>
    <n v="243"/>
    <n v="256"/>
    <n v="256"/>
    <n v="253028"/>
    <n v="205790.27515400411"/>
    <n v="0.11662358671729987"/>
    <n v="9.8765432098765427E-2"/>
    <x v="3"/>
    <x v="1"/>
  </r>
  <r>
    <x v="5"/>
    <x v="2"/>
    <x v="0"/>
    <x v="8"/>
    <n v="26"/>
    <n v="26"/>
    <n v="248"/>
    <n v="248"/>
    <n v="276"/>
    <n v="276"/>
    <n v="254621"/>
    <n v="208509.01300479122"/>
    <n v="0.12469484951905921"/>
    <n v="0.10483870967741936"/>
    <x v="3"/>
    <x v="1"/>
  </r>
  <r>
    <x v="5"/>
    <x v="2"/>
    <x v="0"/>
    <x v="9"/>
    <n v="17"/>
    <n v="17"/>
    <n v="254"/>
    <n v="254"/>
    <n v="289"/>
    <n v="289"/>
    <n v="247707"/>
    <n v="205086.15195071869"/>
    <n v="8.2891993624635493E-2"/>
    <n v="6.6929133858267723E-2"/>
    <x v="3"/>
    <x v="1"/>
  </r>
  <r>
    <x v="5"/>
    <x v="2"/>
    <x v="0"/>
    <x v="10"/>
    <n v="16"/>
    <n v="16"/>
    <n v="253"/>
    <n v="253"/>
    <n v="273"/>
    <n v="273"/>
    <n v="246491"/>
    <n v="205615.9780971937"/>
    <n v="7.7814964323623115E-2"/>
    <n v="6.3241106719367585E-2"/>
    <x v="3"/>
    <x v="1"/>
  </r>
  <r>
    <x v="5"/>
    <x v="2"/>
    <x v="0"/>
    <x v="11"/>
    <n v="15"/>
    <n v="15"/>
    <n v="222"/>
    <n v="222"/>
    <n v="254"/>
    <n v="254"/>
    <n v="256926"/>
    <n v="214546.46132785763"/>
    <n v="6.9914926152419066E-2"/>
    <n v="6.7567567567567571E-2"/>
    <x v="3"/>
    <x v="1"/>
  </r>
  <r>
    <x v="5"/>
    <x v="2"/>
    <x v="0"/>
    <x v="12"/>
    <n v="18"/>
    <n v="17"/>
    <n v="240"/>
    <n v="240"/>
    <n v="267"/>
    <n v="267"/>
    <n v="259089"/>
    <n v="217078.45037645448"/>
    <n v="7.8312702023249345E-2"/>
    <n v="7.0833333333333331E-2"/>
    <x v="3"/>
    <x v="1"/>
  </r>
  <r>
    <x v="5"/>
    <x v="2"/>
    <x v="0"/>
    <x v="13"/>
    <n v="11"/>
    <n v="11"/>
    <n v="235"/>
    <n v="235"/>
    <n v="261"/>
    <n v="261"/>
    <n v="257249"/>
    <n v="214767.54551676934"/>
    <n v="5.1218166941993125E-2"/>
    <n v="4.6808510638297871E-2"/>
    <x v="3"/>
    <x v="1"/>
  </r>
  <r>
    <x v="5"/>
    <x v="2"/>
    <x v="0"/>
    <x v="14"/>
    <n v="16"/>
    <n v="16"/>
    <n v="221"/>
    <n v="221"/>
    <n v="247"/>
    <n v="247"/>
    <n v="257271"/>
    <n v="211598.40383299111"/>
    <n v="7.5614937117523665E-2"/>
    <n v="7.2398190045248875E-2"/>
    <x v="3"/>
    <x v="1"/>
  </r>
  <r>
    <x v="5"/>
    <x v="2"/>
    <x v="0"/>
    <x v="15"/>
    <n v="16"/>
    <n v="16"/>
    <n v="252"/>
    <n v="252"/>
    <n v="280"/>
    <n v="280"/>
    <n v="304846"/>
    <n v="243501.51129363451"/>
    <n v="6.5708011071462555E-2"/>
    <n v="6.3492063492063489E-2"/>
    <x v="3"/>
    <x v="1"/>
  </r>
  <r>
    <x v="5"/>
    <x v="2"/>
    <x v="0"/>
    <x v="16"/>
    <n v="20"/>
    <n v="20"/>
    <n v="270"/>
    <n v="270"/>
    <n v="311"/>
    <n v="311"/>
    <n v="306398"/>
    <n v="247286.45585215607"/>
    <n v="8.0877862603026277E-2"/>
    <n v="7.407407407407407E-2"/>
    <x v="3"/>
    <x v="1"/>
  </r>
  <r>
    <x v="5"/>
    <x v="2"/>
    <x v="0"/>
    <x v="17"/>
    <n v="0"/>
    <n v="0"/>
    <n v="0"/>
    <n v="0"/>
    <n v="48"/>
    <n v="48"/>
    <n v="287153"/>
    <n v="57832.416153319646"/>
    <n v="0"/>
    <m/>
    <x v="3"/>
    <x v="1"/>
  </r>
  <r>
    <x v="5"/>
    <x v="3"/>
    <x v="0"/>
    <x v="1"/>
    <n v="35"/>
    <n v="35"/>
    <n v="1843"/>
    <n v="1843"/>
    <n v="1902"/>
    <n v="1902"/>
    <n v="97206"/>
    <n v="87673.100616016425"/>
    <n v="0.39921024526428212"/>
    <n v="1.8990775908844276E-2"/>
    <x v="3"/>
    <x v="1"/>
  </r>
  <r>
    <x v="5"/>
    <x v="3"/>
    <x v="0"/>
    <x v="2"/>
    <n v="59"/>
    <n v="59"/>
    <n v="2112"/>
    <n v="2112"/>
    <n v="2177"/>
    <n v="2177"/>
    <n v="104767"/>
    <n v="93667.759069130727"/>
    <n v="0.62988589228931513"/>
    <n v="2.793560606060606E-2"/>
    <x v="3"/>
    <x v="1"/>
  </r>
  <r>
    <x v="5"/>
    <x v="3"/>
    <x v="0"/>
    <x v="3"/>
    <n v="75"/>
    <n v="75"/>
    <n v="2239"/>
    <n v="2239"/>
    <n v="2310"/>
    <n v="2310"/>
    <n v="109921"/>
    <n v="99783.876796714583"/>
    <n v="0.75162443480517682"/>
    <n v="3.3497096918267084E-2"/>
    <x v="3"/>
    <x v="1"/>
  </r>
  <r>
    <x v="5"/>
    <x v="3"/>
    <x v="0"/>
    <x v="4"/>
    <n v="83"/>
    <n v="82"/>
    <n v="2330"/>
    <n v="2330"/>
    <n v="2402"/>
    <n v="2402"/>
    <n v="113216"/>
    <n v="102946.56262833676"/>
    <n v="0.79652975200387044"/>
    <n v="3.51931330472103E-2"/>
    <x v="3"/>
    <x v="1"/>
  </r>
  <r>
    <x v="5"/>
    <x v="3"/>
    <x v="0"/>
    <x v="5"/>
    <n v="72"/>
    <n v="72"/>
    <n v="2301"/>
    <n v="2301"/>
    <n v="2346"/>
    <n v="2346"/>
    <n v="117853"/>
    <n v="107526.94866529774"/>
    <n v="0.66959958311582424"/>
    <n v="3.1290743155149937E-2"/>
    <x v="3"/>
    <x v="1"/>
  </r>
  <r>
    <x v="5"/>
    <x v="3"/>
    <x v="0"/>
    <x v="6"/>
    <n v="95"/>
    <n v="89"/>
    <n v="2335"/>
    <n v="2335"/>
    <n v="2378"/>
    <n v="2378"/>
    <n v="125377"/>
    <n v="113527.35934291581"/>
    <n v="0.783951996374464"/>
    <n v="3.8115631691648826E-2"/>
    <x v="3"/>
    <x v="1"/>
  </r>
  <r>
    <x v="5"/>
    <x v="3"/>
    <x v="0"/>
    <x v="7"/>
    <n v="89"/>
    <n v="88"/>
    <n v="2441"/>
    <n v="2441"/>
    <n v="2474"/>
    <n v="2474"/>
    <n v="133404"/>
    <n v="120883.69609856264"/>
    <n v="0.72797244657583204"/>
    <n v="3.6050798852929125E-2"/>
    <x v="3"/>
    <x v="1"/>
  </r>
  <r>
    <x v="5"/>
    <x v="3"/>
    <x v="0"/>
    <x v="8"/>
    <n v="101"/>
    <n v="100"/>
    <n v="2476"/>
    <n v="2476"/>
    <n v="2523"/>
    <n v="2523"/>
    <n v="139070"/>
    <n v="126783.21423682409"/>
    <n v="0.78874794744677701"/>
    <n v="4.0387722132471729E-2"/>
    <x v="3"/>
    <x v="1"/>
  </r>
  <r>
    <x v="5"/>
    <x v="3"/>
    <x v="0"/>
    <x v="9"/>
    <n v="87"/>
    <n v="87"/>
    <n v="2519"/>
    <n v="2519"/>
    <n v="2575"/>
    <n v="2575"/>
    <n v="141820"/>
    <n v="129895.22792607803"/>
    <n v="0.66977056346912722"/>
    <n v="3.4537514886859862E-2"/>
    <x v="3"/>
    <x v="1"/>
  </r>
  <r>
    <x v="5"/>
    <x v="3"/>
    <x v="0"/>
    <x v="10"/>
    <n v="93"/>
    <n v="90"/>
    <n v="2611"/>
    <n v="2611"/>
    <n v="2664"/>
    <n v="2664"/>
    <n v="149147"/>
    <n v="136111.41136208078"/>
    <n v="0.6612230311871784"/>
    <n v="3.4469551895825352E-2"/>
    <x v="3"/>
    <x v="1"/>
  </r>
  <r>
    <x v="5"/>
    <x v="3"/>
    <x v="0"/>
    <x v="11"/>
    <n v="110"/>
    <n v="110"/>
    <n v="2696"/>
    <n v="2696"/>
    <n v="2755"/>
    <n v="2755"/>
    <n v="162447"/>
    <n v="148752.52566735112"/>
    <n v="0.73948324242902785"/>
    <n v="4.0801186943620178E-2"/>
    <x v="3"/>
    <x v="1"/>
  </r>
  <r>
    <x v="5"/>
    <x v="3"/>
    <x v="0"/>
    <x v="12"/>
    <n v="103"/>
    <n v="102"/>
    <n v="2688"/>
    <n v="2688"/>
    <n v="2820"/>
    <n v="2820"/>
    <n v="171048"/>
    <n v="157374.35181382616"/>
    <n v="0.64813610873940875"/>
    <n v="3.7946428571428568E-2"/>
    <x v="3"/>
    <x v="1"/>
  </r>
  <r>
    <x v="5"/>
    <x v="3"/>
    <x v="0"/>
    <x v="13"/>
    <n v="123"/>
    <n v="123"/>
    <n v="2777"/>
    <n v="2777"/>
    <n v="2992"/>
    <n v="2992"/>
    <n v="179026"/>
    <n v="164410.49418206708"/>
    <n v="0.74812742709592872"/>
    <n v="4.4292401872524305E-2"/>
    <x v="3"/>
    <x v="1"/>
  </r>
  <r>
    <x v="5"/>
    <x v="3"/>
    <x v="0"/>
    <x v="14"/>
    <n v="134"/>
    <n v="133"/>
    <n v="2972"/>
    <n v="2972"/>
    <n v="3216"/>
    <n v="3216"/>
    <n v="186288"/>
    <n v="170257.787816564"/>
    <n v="0.78116837829053909"/>
    <n v="4.4751009421265142E-2"/>
    <x v="3"/>
    <x v="1"/>
  </r>
  <r>
    <x v="5"/>
    <x v="3"/>
    <x v="0"/>
    <x v="15"/>
    <n v="148"/>
    <n v="142"/>
    <n v="3001"/>
    <n v="3001"/>
    <n v="3287"/>
    <n v="3287"/>
    <n v="210448"/>
    <n v="189169.88090349076"/>
    <n v="0.75064803827013282"/>
    <n v="4.7317560813062313E-2"/>
    <x v="3"/>
    <x v="1"/>
  </r>
  <r>
    <x v="5"/>
    <x v="3"/>
    <x v="0"/>
    <x v="16"/>
    <n v="133"/>
    <n v="125"/>
    <n v="2954"/>
    <n v="2954"/>
    <n v="3508"/>
    <n v="3508"/>
    <n v="215237"/>
    <n v="194802.46132785763"/>
    <n v="0.64167567056363695"/>
    <n v="4.2315504400812456E-2"/>
    <x v="3"/>
    <x v="1"/>
  </r>
  <r>
    <x v="5"/>
    <x v="3"/>
    <x v="0"/>
    <x v="17"/>
    <n v="0"/>
    <n v="0"/>
    <n v="0"/>
    <n v="0"/>
    <n v="816"/>
    <n v="816"/>
    <n v="212667"/>
    <n v="44223.074606433947"/>
    <n v="0"/>
    <m/>
    <x v="3"/>
    <x v="1"/>
  </r>
  <r>
    <x v="6"/>
    <x v="0"/>
    <x v="1"/>
    <x v="1"/>
    <m/>
    <m/>
    <m/>
    <m/>
    <m/>
    <m/>
    <m/>
    <m/>
    <m/>
    <m/>
    <x v="3"/>
    <x v="1"/>
  </r>
  <r>
    <x v="6"/>
    <x v="0"/>
    <x v="1"/>
    <x v="2"/>
    <m/>
    <m/>
    <m/>
    <m/>
    <m/>
    <m/>
    <m/>
    <m/>
    <m/>
    <m/>
    <x v="3"/>
    <x v="1"/>
  </r>
  <r>
    <x v="6"/>
    <x v="0"/>
    <x v="1"/>
    <x v="3"/>
    <m/>
    <m/>
    <m/>
    <m/>
    <m/>
    <m/>
    <m/>
    <m/>
    <m/>
    <m/>
    <x v="3"/>
    <x v="1"/>
  </r>
  <r>
    <x v="6"/>
    <x v="0"/>
    <x v="1"/>
    <x v="4"/>
    <m/>
    <m/>
    <m/>
    <m/>
    <m/>
    <m/>
    <m/>
    <m/>
    <m/>
    <m/>
    <x v="3"/>
    <x v="1"/>
  </r>
  <r>
    <x v="6"/>
    <x v="0"/>
    <x v="1"/>
    <x v="5"/>
    <m/>
    <m/>
    <m/>
    <m/>
    <m/>
    <m/>
    <m/>
    <m/>
    <m/>
    <m/>
    <x v="3"/>
    <x v="1"/>
  </r>
  <r>
    <x v="6"/>
    <x v="0"/>
    <x v="1"/>
    <x v="6"/>
    <m/>
    <m/>
    <m/>
    <m/>
    <m/>
    <m/>
    <m/>
    <m/>
    <m/>
    <m/>
    <x v="3"/>
    <x v="1"/>
  </r>
  <r>
    <x v="6"/>
    <x v="0"/>
    <x v="1"/>
    <x v="7"/>
    <m/>
    <m/>
    <m/>
    <m/>
    <m/>
    <m/>
    <m/>
    <m/>
    <m/>
    <m/>
    <x v="3"/>
    <x v="1"/>
  </r>
  <r>
    <x v="6"/>
    <x v="0"/>
    <x v="1"/>
    <x v="8"/>
    <m/>
    <m/>
    <m/>
    <m/>
    <m/>
    <m/>
    <m/>
    <m/>
    <m/>
    <m/>
    <x v="3"/>
    <x v="1"/>
  </r>
  <r>
    <x v="6"/>
    <x v="0"/>
    <x v="1"/>
    <x v="9"/>
    <m/>
    <m/>
    <m/>
    <m/>
    <m/>
    <m/>
    <m/>
    <m/>
    <m/>
    <m/>
    <x v="3"/>
    <x v="1"/>
  </r>
  <r>
    <x v="6"/>
    <x v="0"/>
    <x v="1"/>
    <x v="10"/>
    <m/>
    <m/>
    <m/>
    <m/>
    <m/>
    <m/>
    <m/>
    <m/>
    <m/>
    <m/>
    <x v="3"/>
    <x v="1"/>
  </r>
  <r>
    <x v="6"/>
    <x v="0"/>
    <x v="1"/>
    <x v="11"/>
    <m/>
    <m/>
    <m/>
    <m/>
    <m/>
    <m/>
    <m/>
    <m/>
    <m/>
    <m/>
    <x v="3"/>
    <x v="1"/>
  </r>
  <r>
    <x v="6"/>
    <x v="0"/>
    <x v="1"/>
    <x v="12"/>
    <m/>
    <m/>
    <m/>
    <m/>
    <m/>
    <m/>
    <m/>
    <m/>
    <m/>
    <m/>
    <x v="3"/>
    <x v="1"/>
  </r>
  <r>
    <x v="6"/>
    <x v="0"/>
    <x v="1"/>
    <x v="13"/>
    <m/>
    <m/>
    <m/>
    <m/>
    <m/>
    <m/>
    <m/>
    <m/>
    <m/>
    <m/>
    <x v="3"/>
    <x v="1"/>
  </r>
  <r>
    <x v="6"/>
    <x v="0"/>
    <x v="1"/>
    <x v="14"/>
    <m/>
    <m/>
    <m/>
    <m/>
    <m/>
    <m/>
    <m/>
    <m/>
    <m/>
    <m/>
    <x v="3"/>
    <x v="1"/>
  </r>
  <r>
    <x v="6"/>
    <x v="0"/>
    <x v="1"/>
    <x v="15"/>
    <m/>
    <m/>
    <m/>
    <m/>
    <m/>
    <m/>
    <m/>
    <m/>
    <m/>
    <m/>
    <x v="3"/>
    <x v="1"/>
  </r>
  <r>
    <x v="6"/>
    <x v="0"/>
    <x v="1"/>
    <x v="16"/>
    <m/>
    <m/>
    <m/>
    <m/>
    <m/>
    <m/>
    <m/>
    <m/>
    <m/>
    <m/>
    <x v="3"/>
    <x v="1"/>
  </r>
  <r>
    <x v="6"/>
    <x v="0"/>
    <x v="1"/>
    <x v="17"/>
    <m/>
    <m/>
    <m/>
    <m/>
    <m/>
    <m/>
    <m/>
    <m/>
    <m/>
    <m/>
    <x v="3"/>
    <x v="1"/>
  </r>
  <r>
    <x v="6"/>
    <x v="0"/>
    <x v="2"/>
    <x v="1"/>
    <n v="24"/>
    <n v="24"/>
    <n v="1055"/>
    <n v="1055"/>
    <n v="1104"/>
    <n v="1104"/>
    <n v="229588"/>
    <n v="190898.2997946612"/>
    <n v="0.12572139210152988"/>
    <n v="2.2748815165876776E-2"/>
    <x v="3"/>
    <x v="1"/>
  </r>
  <r>
    <x v="6"/>
    <x v="0"/>
    <x v="2"/>
    <x v="2"/>
    <n v="42"/>
    <n v="41"/>
    <n v="1169"/>
    <n v="1169"/>
    <n v="1215"/>
    <n v="1215"/>
    <n v="246881"/>
    <n v="202875.66872005476"/>
    <n v="0.20209421986712126"/>
    <n v="3.5072711719418309E-2"/>
    <x v="3"/>
    <x v="1"/>
  </r>
  <r>
    <x v="6"/>
    <x v="0"/>
    <x v="2"/>
    <x v="3"/>
    <n v="48"/>
    <n v="48"/>
    <n v="1250"/>
    <n v="1250"/>
    <n v="1291"/>
    <n v="1291"/>
    <n v="254942"/>
    <n v="213128.40793976729"/>
    <n v="0.22521634006464961"/>
    <n v="3.8399999999999997E-2"/>
    <x v="3"/>
    <x v="1"/>
  </r>
  <r>
    <x v="6"/>
    <x v="0"/>
    <x v="2"/>
    <x v="4"/>
    <n v="42"/>
    <n v="42"/>
    <n v="1337"/>
    <n v="1337"/>
    <n v="1383"/>
    <n v="1383"/>
    <n v="249879"/>
    <n v="212770.44763860368"/>
    <n v="0.19739583417777137"/>
    <n v="3.1413612565445025E-2"/>
    <x v="3"/>
    <x v="1"/>
  </r>
  <r>
    <x v="6"/>
    <x v="0"/>
    <x v="2"/>
    <x v="5"/>
    <n v="63"/>
    <n v="63"/>
    <n v="1317"/>
    <n v="1317"/>
    <n v="1347"/>
    <n v="1347"/>
    <n v="256332"/>
    <n v="219342.00410677618"/>
    <n v="0.28722268795050976"/>
    <n v="4.7835990888382689E-2"/>
    <x v="3"/>
    <x v="1"/>
  </r>
  <r>
    <x v="6"/>
    <x v="0"/>
    <x v="2"/>
    <x v="6"/>
    <n v="64"/>
    <n v="62"/>
    <n v="1300"/>
    <n v="1300"/>
    <n v="1327"/>
    <n v="1327"/>
    <n v="274376"/>
    <n v="232214.44216290212"/>
    <n v="0.26699459095875705"/>
    <n v="4.7692307692307694E-2"/>
    <x v="3"/>
    <x v="1"/>
  </r>
  <r>
    <x v="6"/>
    <x v="0"/>
    <x v="2"/>
    <x v="7"/>
    <n v="53"/>
    <n v="52"/>
    <n v="1381"/>
    <n v="1381"/>
    <n v="1410"/>
    <n v="1410"/>
    <n v="289101"/>
    <n v="246261.57700205338"/>
    <n v="0.21115758549522493"/>
    <n v="3.7653874004344681E-2"/>
    <x v="3"/>
    <x v="1"/>
  </r>
  <r>
    <x v="6"/>
    <x v="0"/>
    <x v="2"/>
    <x v="8"/>
    <n v="73"/>
    <n v="72"/>
    <n v="1411"/>
    <n v="1411"/>
    <n v="1459"/>
    <n v="1459"/>
    <n v="294640"/>
    <n v="253124.3805612594"/>
    <n v="0.28444514052874909"/>
    <n v="5.1027639971651308E-2"/>
    <x v="3"/>
    <x v="1"/>
  </r>
  <r>
    <x v="6"/>
    <x v="0"/>
    <x v="2"/>
    <x v="9"/>
    <n v="52"/>
    <n v="52"/>
    <n v="1425"/>
    <n v="1425"/>
    <n v="1482"/>
    <n v="1482"/>
    <n v="291364"/>
    <n v="252985.10609171801"/>
    <n v="0.20554569714925336"/>
    <n v="3.6491228070175435E-2"/>
    <x v="3"/>
    <x v="1"/>
  </r>
  <r>
    <x v="6"/>
    <x v="0"/>
    <x v="2"/>
    <x v="10"/>
    <n v="52"/>
    <n v="49"/>
    <n v="1492"/>
    <n v="1492"/>
    <n v="1529"/>
    <n v="1529"/>
    <n v="294977"/>
    <n v="257986.39835728952"/>
    <n v="0.18993249377488153"/>
    <n v="3.2841823056300269E-2"/>
    <x v="3"/>
    <x v="1"/>
  </r>
  <r>
    <x v="6"/>
    <x v="0"/>
    <x v="2"/>
    <x v="11"/>
    <n v="74"/>
    <n v="74"/>
    <n v="1473"/>
    <n v="1473"/>
    <n v="1539"/>
    <n v="1539"/>
    <n v="311351"/>
    <n v="273449.90554414783"/>
    <n v="0.27061629387929292"/>
    <n v="5.0237610319076711E-2"/>
    <x v="3"/>
    <x v="1"/>
  </r>
  <r>
    <x v="6"/>
    <x v="0"/>
    <x v="2"/>
    <x v="12"/>
    <n v="69"/>
    <n v="69"/>
    <n v="1508"/>
    <n v="1508"/>
    <n v="1594"/>
    <n v="1594"/>
    <n v="317844"/>
    <n v="280453.30869267625"/>
    <n v="0.24603025837577455"/>
    <n v="4.5755968169761276E-2"/>
    <x v="3"/>
    <x v="1"/>
  </r>
  <r>
    <x v="6"/>
    <x v="0"/>
    <x v="2"/>
    <x v="13"/>
    <n v="71"/>
    <n v="71"/>
    <n v="1523"/>
    <n v="1523"/>
    <n v="1650"/>
    <n v="1650"/>
    <n v="321651"/>
    <n v="283985.90828199865"/>
    <n v="0.25001240529687424"/>
    <n v="4.6618516086671044E-2"/>
    <x v="3"/>
    <x v="1"/>
  </r>
  <r>
    <x v="6"/>
    <x v="0"/>
    <x v="2"/>
    <x v="14"/>
    <n v="79"/>
    <n v="79"/>
    <n v="1599"/>
    <n v="1599"/>
    <n v="1733"/>
    <n v="1733"/>
    <n v="329529"/>
    <n v="286223.53456536616"/>
    <n v="0.27600805125952499"/>
    <n v="4.9405878674171358E-2"/>
    <x v="3"/>
    <x v="1"/>
  </r>
  <r>
    <x v="6"/>
    <x v="0"/>
    <x v="2"/>
    <x v="15"/>
    <n v="92"/>
    <n v="86"/>
    <n v="1638"/>
    <n v="1638"/>
    <n v="1803"/>
    <n v="1803"/>
    <n v="372913"/>
    <n v="319501.59069130733"/>
    <n v="0.26916923891966027"/>
    <n v="5.2503052503052504E-2"/>
    <x v="3"/>
    <x v="1"/>
  </r>
  <r>
    <x v="6"/>
    <x v="0"/>
    <x v="2"/>
    <x v="16"/>
    <n v="74"/>
    <n v="71"/>
    <n v="1600"/>
    <n v="1600"/>
    <n v="1893"/>
    <n v="1893"/>
    <n v="374996"/>
    <n v="325040.67077344283"/>
    <n v="0.21843420342153994"/>
    <n v="4.4374999999999998E-2"/>
    <x v="3"/>
    <x v="1"/>
  </r>
  <r>
    <x v="6"/>
    <x v="0"/>
    <x v="2"/>
    <x v="17"/>
    <n v="0"/>
    <n v="0"/>
    <n v="0"/>
    <n v="0"/>
    <n v="422"/>
    <n v="422"/>
    <n v="358779"/>
    <n v="73803.041752224497"/>
    <n v="0"/>
    <m/>
    <x v="3"/>
    <x v="1"/>
  </r>
  <r>
    <x v="6"/>
    <x v="0"/>
    <x v="3"/>
    <x v="1"/>
    <n v="33"/>
    <n v="33"/>
    <n v="1044"/>
    <n v="1044"/>
    <n v="1080"/>
    <n v="1080"/>
    <n v="208360"/>
    <n v="171570.42299794662"/>
    <n v="0.19234084420480183"/>
    <n v="3.1609195402298854E-2"/>
    <x v="3"/>
    <x v="1"/>
  </r>
  <r>
    <x v="6"/>
    <x v="0"/>
    <x v="3"/>
    <x v="2"/>
    <n v="41"/>
    <n v="40"/>
    <n v="1201"/>
    <n v="1201"/>
    <n v="1244"/>
    <n v="1244"/>
    <n v="227437"/>
    <n v="183479.40041067763"/>
    <n v="0.21800812467486236"/>
    <n v="3.330557868442964E-2"/>
    <x v="3"/>
    <x v="1"/>
  </r>
  <r>
    <x v="6"/>
    <x v="0"/>
    <x v="3"/>
    <x v="3"/>
    <n v="42"/>
    <n v="42"/>
    <n v="1212"/>
    <n v="1212"/>
    <n v="1276"/>
    <n v="1276"/>
    <n v="236248"/>
    <n v="194812.79671457905"/>
    <n v="0.21559158694043265"/>
    <n v="3.4653465346534656E-2"/>
    <x v="3"/>
    <x v="1"/>
  </r>
  <r>
    <x v="6"/>
    <x v="0"/>
    <x v="3"/>
    <x v="4"/>
    <n v="78"/>
    <n v="77"/>
    <n v="1292"/>
    <n v="1292"/>
    <n v="1338"/>
    <n v="1338"/>
    <n v="230775"/>
    <n v="193689.27857631759"/>
    <n v="0.3975439454675877"/>
    <n v="5.9597523219814243E-2"/>
    <x v="3"/>
    <x v="1"/>
  </r>
  <r>
    <x v="6"/>
    <x v="0"/>
    <x v="3"/>
    <x v="5"/>
    <n v="47"/>
    <n v="47"/>
    <n v="1283"/>
    <n v="1283"/>
    <n v="1325"/>
    <n v="1325"/>
    <n v="236191"/>
    <n v="199906.08350444899"/>
    <n v="0.23511040372592762"/>
    <n v="3.6632891660171474E-2"/>
    <x v="3"/>
    <x v="1"/>
  </r>
  <r>
    <x v="6"/>
    <x v="0"/>
    <x v="3"/>
    <x v="6"/>
    <n v="63"/>
    <n v="59"/>
    <n v="1322"/>
    <n v="1322"/>
    <n v="1364"/>
    <n v="1364"/>
    <n v="252645"/>
    <n v="211601.96851471596"/>
    <n v="0.27882538340325891"/>
    <n v="4.4629349470499242E-2"/>
    <x v="3"/>
    <x v="1"/>
  </r>
  <r>
    <x v="6"/>
    <x v="0"/>
    <x v="3"/>
    <x v="7"/>
    <n v="71"/>
    <n v="71"/>
    <n v="1361"/>
    <n v="1361"/>
    <n v="1387"/>
    <n v="1387"/>
    <n v="263937"/>
    <n v="222964.8514715948"/>
    <n v="0.31843584103678885"/>
    <n v="5.2167523879500369E-2"/>
    <x v="3"/>
    <x v="1"/>
  </r>
  <r>
    <x v="6"/>
    <x v="0"/>
    <x v="3"/>
    <x v="8"/>
    <n v="68"/>
    <n v="68"/>
    <n v="1374"/>
    <n v="1374"/>
    <n v="1423"/>
    <n v="1423"/>
    <n v="267982"/>
    <n v="228231.75906913073"/>
    <n v="0.29794275905047468"/>
    <n v="4.9490538573508006E-2"/>
    <x v="3"/>
    <x v="1"/>
  </r>
  <r>
    <x v="6"/>
    <x v="0"/>
    <x v="3"/>
    <x v="9"/>
    <n v="68"/>
    <n v="68"/>
    <n v="1411"/>
    <n v="1411"/>
    <n v="1471"/>
    <n v="1471"/>
    <n v="264388"/>
    <n v="227602.78165639972"/>
    <n v="0.29876612010241649"/>
    <n v="4.8192771084337352E-2"/>
    <x v="3"/>
    <x v="1"/>
  </r>
  <r>
    <x v="6"/>
    <x v="0"/>
    <x v="3"/>
    <x v="10"/>
    <n v="64"/>
    <n v="64"/>
    <n v="1420"/>
    <n v="1420"/>
    <n v="1478"/>
    <n v="1478"/>
    <n v="266631"/>
    <n v="230758.42847364818"/>
    <n v="0.27734631589982672"/>
    <n v="4.507042253521127E-2"/>
    <x v="3"/>
    <x v="1"/>
  </r>
  <r>
    <x v="6"/>
    <x v="0"/>
    <x v="3"/>
    <x v="11"/>
    <n v="62"/>
    <n v="62"/>
    <n v="1496"/>
    <n v="1496"/>
    <n v="1545"/>
    <n v="1545"/>
    <n v="280046"/>
    <n v="243715.21971252566"/>
    <n v="0.25439527360306885"/>
    <n v="4.1443850267379678E-2"/>
    <x v="3"/>
    <x v="1"/>
  </r>
  <r>
    <x v="6"/>
    <x v="0"/>
    <x v="3"/>
    <x v="12"/>
    <n v="63"/>
    <n v="61"/>
    <n v="1464"/>
    <n v="1464"/>
    <n v="1571"/>
    <n v="1571"/>
    <n v="285523"/>
    <n v="250367.00068446269"/>
    <n v="0.2436423323889966"/>
    <n v="4.1666666666666664E-2"/>
    <x v="3"/>
    <x v="1"/>
  </r>
  <r>
    <x v="6"/>
    <x v="0"/>
    <x v="3"/>
    <x v="13"/>
    <n v="71"/>
    <n v="71"/>
    <n v="1517"/>
    <n v="1517"/>
    <n v="1655"/>
    <n v="1655"/>
    <n v="287815"/>
    <n v="252845.273100616"/>
    <n v="0.28080414211163285"/>
    <n v="4.680290046143705E-2"/>
    <x v="3"/>
    <x v="1"/>
  </r>
  <r>
    <x v="6"/>
    <x v="0"/>
    <x v="3"/>
    <x v="14"/>
    <n v="78"/>
    <n v="77"/>
    <n v="1631"/>
    <n v="1631"/>
    <n v="1792"/>
    <n v="1792"/>
    <n v="295067"/>
    <n v="254310.24777549625"/>
    <n v="0.30277977656635841"/>
    <n v="4.7210300429184553E-2"/>
    <x v="3"/>
    <x v="1"/>
  </r>
  <r>
    <x v="6"/>
    <x v="0"/>
    <x v="3"/>
    <x v="15"/>
    <n v="83"/>
    <n v="83"/>
    <n v="1654"/>
    <n v="1654"/>
    <n v="1823"/>
    <n v="1823"/>
    <n v="336630"/>
    <n v="284453.40725530457"/>
    <n v="0.29178768080462919"/>
    <n v="5.0181378476420797E-2"/>
    <x v="3"/>
    <x v="1"/>
  </r>
  <r>
    <x v="6"/>
    <x v="0"/>
    <x v="3"/>
    <x v="16"/>
    <n v="96"/>
    <n v="89"/>
    <n v="1677"/>
    <n v="1677"/>
    <n v="2004"/>
    <n v="2004"/>
    <n v="341722"/>
    <n v="291317.18822724163"/>
    <n v="0.30550892153529802"/>
    <n v="5.3070960047704237E-2"/>
    <x v="3"/>
    <x v="1"/>
  </r>
  <r>
    <x v="6"/>
    <x v="0"/>
    <x v="3"/>
    <x v="17"/>
    <n v="0"/>
    <n v="0"/>
    <n v="0"/>
    <n v="0"/>
    <n v="450"/>
    <n v="450"/>
    <n v="328054"/>
    <n v="67059.783709787822"/>
    <n v="0"/>
    <m/>
    <x v="3"/>
    <x v="1"/>
  </r>
  <r>
    <x v="6"/>
    <x v="0"/>
    <x v="4"/>
    <x v="1"/>
    <m/>
    <m/>
    <m/>
    <m/>
    <m/>
    <m/>
    <m/>
    <m/>
    <m/>
    <m/>
    <x v="3"/>
    <x v="1"/>
  </r>
  <r>
    <x v="6"/>
    <x v="0"/>
    <x v="4"/>
    <x v="2"/>
    <m/>
    <m/>
    <m/>
    <m/>
    <m/>
    <m/>
    <m/>
    <m/>
    <m/>
    <m/>
    <x v="3"/>
    <x v="1"/>
  </r>
  <r>
    <x v="6"/>
    <x v="0"/>
    <x v="4"/>
    <x v="3"/>
    <m/>
    <m/>
    <m/>
    <m/>
    <m/>
    <m/>
    <m/>
    <m/>
    <m/>
    <m/>
    <x v="3"/>
    <x v="1"/>
  </r>
  <r>
    <x v="6"/>
    <x v="0"/>
    <x v="4"/>
    <x v="4"/>
    <m/>
    <m/>
    <m/>
    <m/>
    <m/>
    <m/>
    <m/>
    <m/>
    <m/>
    <m/>
    <x v="3"/>
    <x v="1"/>
  </r>
  <r>
    <x v="6"/>
    <x v="0"/>
    <x v="4"/>
    <x v="5"/>
    <m/>
    <m/>
    <m/>
    <m/>
    <m/>
    <m/>
    <m/>
    <m/>
    <m/>
    <m/>
    <x v="3"/>
    <x v="1"/>
  </r>
  <r>
    <x v="6"/>
    <x v="0"/>
    <x v="4"/>
    <x v="6"/>
    <n v="0"/>
    <n v="0"/>
    <n v="0"/>
    <n v="0"/>
    <n v="0"/>
    <n v="0"/>
    <n v="1"/>
    <n v="0.99931553730321698"/>
    <n v="0"/>
    <m/>
    <x v="3"/>
    <x v="1"/>
  </r>
  <r>
    <x v="6"/>
    <x v="0"/>
    <x v="4"/>
    <x v="7"/>
    <n v="0"/>
    <n v="0"/>
    <n v="0"/>
    <n v="0"/>
    <n v="0"/>
    <n v="0"/>
    <n v="1"/>
    <n v="0.99931553730321698"/>
    <n v="0"/>
    <m/>
    <x v="3"/>
    <x v="1"/>
  </r>
  <r>
    <x v="6"/>
    <x v="0"/>
    <x v="4"/>
    <x v="8"/>
    <n v="0"/>
    <n v="0"/>
    <n v="0"/>
    <n v="0"/>
    <n v="0"/>
    <n v="0"/>
    <n v="1"/>
    <n v="0.99931553730321698"/>
    <n v="0"/>
    <m/>
    <x v="3"/>
    <x v="1"/>
  </r>
  <r>
    <x v="6"/>
    <x v="0"/>
    <x v="4"/>
    <x v="9"/>
    <n v="0"/>
    <n v="0"/>
    <n v="0"/>
    <n v="0"/>
    <n v="0"/>
    <n v="0"/>
    <n v="1"/>
    <n v="1.0020533880903491"/>
    <n v="0"/>
    <m/>
    <x v="3"/>
    <x v="1"/>
  </r>
  <r>
    <x v="6"/>
    <x v="0"/>
    <x v="4"/>
    <x v="10"/>
    <n v="0"/>
    <n v="0"/>
    <n v="0"/>
    <n v="0"/>
    <n v="0"/>
    <n v="0"/>
    <n v="1"/>
    <n v="0.16153319644079397"/>
    <n v="0"/>
    <m/>
    <x v="3"/>
    <x v="1"/>
  </r>
  <r>
    <x v="6"/>
    <x v="0"/>
    <x v="4"/>
    <x v="11"/>
    <m/>
    <m/>
    <m/>
    <m/>
    <m/>
    <m/>
    <m/>
    <m/>
    <m/>
    <m/>
    <x v="3"/>
    <x v="1"/>
  </r>
  <r>
    <x v="6"/>
    <x v="0"/>
    <x v="4"/>
    <x v="12"/>
    <m/>
    <m/>
    <m/>
    <m/>
    <m/>
    <m/>
    <m/>
    <m/>
    <m/>
    <m/>
    <x v="3"/>
    <x v="1"/>
  </r>
  <r>
    <x v="6"/>
    <x v="0"/>
    <x v="4"/>
    <x v="13"/>
    <m/>
    <m/>
    <m/>
    <m/>
    <m/>
    <m/>
    <m/>
    <m/>
    <m/>
    <m/>
    <x v="3"/>
    <x v="1"/>
  </r>
  <r>
    <x v="6"/>
    <x v="0"/>
    <x v="4"/>
    <x v="14"/>
    <n v="0"/>
    <n v="0"/>
    <n v="0"/>
    <n v="0"/>
    <n v="0"/>
    <n v="0"/>
    <n v="5"/>
    <n v="1.1334702258726899"/>
    <n v="0"/>
    <m/>
    <x v="3"/>
    <x v="1"/>
  </r>
  <r>
    <x v="6"/>
    <x v="0"/>
    <x v="4"/>
    <x v="15"/>
    <n v="0"/>
    <n v="0"/>
    <n v="0"/>
    <n v="0"/>
    <n v="0"/>
    <n v="0"/>
    <n v="21"/>
    <n v="8.906228610540726"/>
    <n v="0"/>
    <m/>
    <x v="3"/>
    <x v="1"/>
  </r>
  <r>
    <x v="6"/>
    <x v="0"/>
    <x v="4"/>
    <x v="16"/>
    <n v="0"/>
    <n v="0"/>
    <n v="1"/>
    <n v="1"/>
    <n v="1"/>
    <n v="1"/>
    <n v="23"/>
    <n v="5.420944558521561"/>
    <n v="0"/>
    <n v="0"/>
    <x v="3"/>
    <x v="1"/>
  </r>
  <r>
    <x v="6"/>
    <x v="0"/>
    <x v="4"/>
    <x v="17"/>
    <n v="0"/>
    <n v="0"/>
    <n v="0"/>
    <n v="0"/>
    <n v="0"/>
    <n v="0"/>
    <n v="3"/>
    <n v="0.42436687200547568"/>
    <n v="0"/>
    <m/>
    <x v="3"/>
    <x v="1"/>
  </r>
  <r>
    <x v="7"/>
    <x v="1"/>
    <x v="1"/>
    <x v="1"/>
    <m/>
    <m/>
    <m/>
    <m/>
    <m/>
    <m/>
    <m/>
    <m/>
    <m/>
    <m/>
    <x v="3"/>
    <x v="1"/>
  </r>
  <r>
    <x v="7"/>
    <x v="1"/>
    <x v="1"/>
    <x v="2"/>
    <m/>
    <m/>
    <m/>
    <m/>
    <m/>
    <m/>
    <m/>
    <m/>
    <m/>
    <m/>
    <x v="3"/>
    <x v="1"/>
  </r>
  <r>
    <x v="7"/>
    <x v="1"/>
    <x v="1"/>
    <x v="3"/>
    <m/>
    <m/>
    <m/>
    <m/>
    <m/>
    <m/>
    <m/>
    <m/>
    <m/>
    <m/>
    <x v="3"/>
    <x v="1"/>
  </r>
  <r>
    <x v="7"/>
    <x v="1"/>
    <x v="1"/>
    <x v="4"/>
    <m/>
    <m/>
    <m/>
    <m/>
    <m/>
    <m/>
    <m/>
    <m/>
    <m/>
    <m/>
    <x v="3"/>
    <x v="1"/>
  </r>
  <r>
    <x v="7"/>
    <x v="1"/>
    <x v="1"/>
    <x v="5"/>
    <m/>
    <m/>
    <m/>
    <m/>
    <m/>
    <m/>
    <m/>
    <m/>
    <m/>
    <m/>
    <x v="3"/>
    <x v="1"/>
  </r>
  <r>
    <x v="7"/>
    <x v="1"/>
    <x v="1"/>
    <x v="6"/>
    <m/>
    <m/>
    <m/>
    <m/>
    <m/>
    <m/>
    <m/>
    <m/>
    <m/>
    <m/>
    <x v="3"/>
    <x v="1"/>
  </r>
  <r>
    <x v="7"/>
    <x v="1"/>
    <x v="1"/>
    <x v="7"/>
    <m/>
    <m/>
    <m/>
    <m/>
    <m/>
    <m/>
    <m/>
    <m/>
    <m/>
    <m/>
    <x v="3"/>
    <x v="1"/>
  </r>
  <r>
    <x v="7"/>
    <x v="1"/>
    <x v="1"/>
    <x v="8"/>
    <m/>
    <m/>
    <m/>
    <m/>
    <m/>
    <m/>
    <m/>
    <m/>
    <m/>
    <m/>
    <x v="3"/>
    <x v="1"/>
  </r>
  <r>
    <x v="7"/>
    <x v="1"/>
    <x v="1"/>
    <x v="9"/>
    <m/>
    <m/>
    <m/>
    <m/>
    <m/>
    <m/>
    <m/>
    <m/>
    <m/>
    <m/>
    <x v="3"/>
    <x v="1"/>
  </r>
  <r>
    <x v="7"/>
    <x v="1"/>
    <x v="1"/>
    <x v="10"/>
    <m/>
    <m/>
    <m/>
    <m/>
    <m/>
    <m/>
    <m/>
    <m/>
    <m/>
    <m/>
    <x v="3"/>
    <x v="1"/>
  </r>
  <r>
    <x v="7"/>
    <x v="1"/>
    <x v="1"/>
    <x v="11"/>
    <m/>
    <m/>
    <m/>
    <m/>
    <m/>
    <m/>
    <m/>
    <m/>
    <m/>
    <m/>
    <x v="3"/>
    <x v="1"/>
  </r>
  <r>
    <x v="7"/>
    <x v="1"/>
    <x v="1"/>
    <x v="12"/>
    <m/>
    <m/>
    <m/>
    <m/>
    <m/>
    <m/>
    <m/>
    <m/>
    <m/>
    <m/>
    <x v="3"/>
    <x v="1"/>
  </r>
  <r>
    <x v="7"/>
    <x v="1"/>
    <x v="1"/>
    <x v="13"/>
    <m/>
    <m/>
    <m/>
    <m/>
    <m/>
    <m/>
    <m/>
    <m/>
    <m/>
    <m/>
    <x v="3"/>
    <x v="1"/>
  </r>
  <r>
    <x v="7"/>
    <x v="1"/>
    <x v="1"/>
    <x v="14"/>
    <m/>
    <m/>
    <m/>
    <m/>
    <m/>
    <m/>
    <m/>
    <m/>
    <m/>
    <m/>
    <x v="3"/>
    <x v="1"/>
  </r>
  <r>
    <x v="7"/>
    <x v="1"/>
    <x v="1"/>
    <x v="15"/>
    <m/>
    <m/>
    <m/>
    <m/>
    <m/>
    <m/>
    <m/>
    <m/>
    <m/>
    <m/>
    <x v="3"/>
    <x v="1"/>
  </r>
  <r>
    <x v="7"/>
    <x v="1"/>
    <x v="1"/>
    <x v="16"/>
    <m/>
    <m/>
    <m/>
    <m/>
    <m/>
    <m/>
    <m/>
    <m/>
    <m/>
    <m/>
    <x v="3"/>
    <x v="1"/>
  </r>
  <r>
    <x v="7"/>
    <x v="1"/>
    <x v="1"/>
    <x v="17"/>
    <m/>
    <m/>
    <m/>
    <m/>
    <m/>
    <m/>
    <m/>
    <m/>
    <m/>
    <m/>
    <x v="3"/>
    <x v="1"/>
  </r>
  <r>
    <x v="7"/>
    <x v="1"/>
    <x v="2"/>
    <x v="1"/>
    <n v="2"/>
    <n v="2"/>
    <n v="16"/>
    <n v="16"/>
    <n v="22"/>
    <n v="22"/>
    <n v="75017"/>
    <n v="57318.721423682407"/>
    <n v="3.4892613622983903E-2"/>
    <n v="0.125"/>
    <x v="3"/>
    <x v="1"/>
  </r>
  <r>
    <x v="7"/>
    <x v="1"/>
    <x v="2"/>
    <x v="2"/>
    <n v="3"/>
    <n v="3"/>
    <n v="16"/>
    <n v="16"/>
    <n v="24"/>
    <n v="24"/>
    <n v="81686"/>
    <n v="61649.242984257355"/>
    <n v="4.8662398024353272E-2"/>
    <n v="0.1875"/>
    <x v="3"/>
    <x v="1"/>
  </r>
  <r>
    <x v="7"/>
    <x v="1"/>
    <x v="2"/>
    <x v="3"/>
    <n v="1"/>
    <n v="1"/>
    <n v="12"/>
    <n v="12"/>
    <n v="14"/>
    <n v="14"/>
    <n v="83404"/>
    <n v="63496.413415468858"/>
    <n v="1.57489210210475E-2"/>
    <n v="8.3333333333333329E-2"/>
    <x v="3"/>
    <x v="1"/>
  </r>
  <r>
    <x v="7"/>
    <x v="1"/>
    <x v="2"/>
    <x v="4"/>
    <n v="7"/>
    <n v="7"/>
    <n v="29"/>
    <n v="29"/>
    <n v="31"/>
    <n v="31"/>
    <n v="78348"/>
    <n v="61784.369609856265"/>
    <n v="0.11329726343737449"/>
    <n v="0.2413793103448276"/>
    <x v="3"/>
    <x v="1"/>
  </r>
  <r>
    <x v="7"/>
    <x v="1"/>
    <x v="2"/>
    <x v="5"/>
    <n v="8"/>
    <n v="8"/>
    <n v="22"/>
    <n v="22"/>
    <n v="24"/>
    <n v="24"/>
    <n v="79407"/>
    <n v="63053.861738535248"/>
    <n v="0.12687565486747682"/>
    <n v="0.36363636363636365"/>
    <x v="3"/>
    <x v="1"/>
  </r>
  <r>
    <x v="7"/>
    <x v="1"/>
    <x v="2"/>
    <x v="6"/>
    <n v="1"/>
    <n v="1"/>
    <n v="23"/>
    <n v="23"/>
    <n v="25"/>
    <n v="25"/>
    <n v="85086"/>
    <n v="66857.754962354549"/>
    <n v="1.4957128018478451E-2"/>
    <n v="4.3478260869565216E-2"/>
    <x v="3"/>
    <x v="1"/>
  </r>
  <r>
    <x v="7"/>
    <x v="1"/>
    <x v="2"/>
    <x v="7"/>
    <n v="2"/>
    <n v="2"/>
    <n v="13"/>
    <n v="13"/>
    <n v="16"/>
    <n v="16"/>
    <n v="89112"/>
    <n v="70804.238193018478"/>
    <n v="2.8246896669487875E-2"/>
    <n v="0.15384615384615385"/>
    <x v="3"/>
    <x v="1"/>
  </r>
  <r>
    <x v="7"/>
    <x v="1"/>
    <x v="2"/>
    <x v="8"/>
    <n v="4"/>
    <n v="4"/>
    <n v="22"/>
    <n v="22"/>
    <n v="36"/>
    <n v="36"/>
    <n v="90898"/>
    <n v="72515.835728952778"/>
    <n v="5.5160365453844645E-2"/>
    <n v="0.18181818181818182"/>
    <x v="3"/>
    <x v="1"/>
  </r>
  <r>
    <x v="7"/>
    <x v="1"/>
    <x v="2"/>
    <x v="9"/>
    <n v="6"/>
    <n v="6"/>
    <n v="24"/>
    <n v="24"/>
    <n v="37"/>
    <n v="37"/>
    <n v="89417"/>
    <n v="72299.411362080762"/>
    <n v="8.2988227524447733E-2"/>
    <n v="0.25"/>
    <x v="3"/>
    <x v="1"/>
  </r>
  <r>
    <x v="7"/>
    <x v="1"/>
    <x v="2"/>
    <x v="10"/>
    <n v="3"/>
    <n v="3"/>
    <n v="15"/>
    <n v="15"/>
    <n v="24"/>
    <n v="24"/>
    <n v="89351"/>
    <n v="73072.925393566053"/>
    <n v="4.1054877491795955E-2"/>
    <n v="0.2"/>
    <x v="3"/>
    <x v="1"/>
  </r>
  <r>
    <x v="7"/>
    <x v="1"/>
    <x v="2"/>
    <x v="11"/>
    <n v="6"/>
    <n v="6"/>
    <n v="18"/>
    <n v="18"/>
    <n v="30"/>
    <n v="30"/>
    <n v="92626"/>
    <n v="76326.642026009577"/>
    <n v="7.8609510922220321E-2"/>
    <n v="0.33333333333333331"/>
    <x v="3"/>
    <x v="1"/>
  </r>
  <r>
    <x v="7"/>
    <x v="1"/>
    <x v="2"/>
    <x v="12"/>
    <n v="5"/>
    <n v="5"/>
    <n v="20"/>
    <n v="20"/>
    <n v="38"/>
    <n v="38"/>
    <n v="93338"/>
    <n v="77323.882272416158"/>
    <n v="6.4663075017169128E-2"/>
    <n v="0.25"/>
    <x v="3"/>
    <x v="1"/>
  </r>
  <r>
    <x v="7"/>
    <x v="1"/>
    <x v="2"/>
    <x v="13"/>
    <n v="0"/>
    <n v="0"/>
    <n v="7"/>
    <n v="7"/>
    <n v="18"/>
    <n v="18"/>
    <n v="93528"/>
    <n v="77887.969883641344"/>
    <n v="0"/>
    <n v="0"/>
    <x v="3"/>
    <x v="1"/>
  </r>
  <r>
    <x v="7"/>
    <x v="1"/>
    <x v="2"/>
    <x v="14"/>
    <n v="2"/>
    <n v="2"/>
    <n v="13"/>
    <n v="13"/>
    <n v="21"/>
    <n v="21"/>
    <n v="97110"/>
    <n v="78402.847364818619"/>
    <n v="2.550927762474927E-2"/>
    <n v="0.15384615384615385"/>
    <x v="3"/>
    <x v="1"/>
  </r>
  <r>
    <x v="7"/>
    <x v="1"/>
    <x v="2"/>
    <x v="15"/>
    <n v="2"/>
    <n v="2"/>
    <n v="9"/>
    <n v="9"/>
    <n v="18"/>
    <n v="18"/>
    <n v="104524"/>
    <n v="84623.701574264196"/>
    <n v="2.3634040615026004E-2"/>
    <n v="0.22222222222222221"/>
    <x v="3"/>
    <x v="1"/>
  </r>
  <r>
    <x v="7"/>
    <x v="1"/>
    <x v="2"/>
    <x v="16"/>
    <n v="4"/>
    <n v="4"/>
    <n v="16"/>
    <n v="16"/>
    <n v="26"/>
    <n v="26"/>
    <n v="104743"/>
    <n v="85984.229979466123"/>
    <n v="4.652015841690086E-2"/>
    <n v="0.25"/>
    <x v="3"/>
    <x v="1"/>
  </r>
  <r>
    <x v="7"/>
    <x v="1"/>
    <x v="2"/>
    <x v="17"/>
    <n v="0"/>
    <n v="0"/>
    <n v="0"/>
    <n v="0"/>
    <n v="2"/>
    <n v="2"/>
    <n v="93876"/>
    <n v="19097.360711841204"/>
    <n v="0"/>
    <m/>
    <x v="3"/>
    <x v="1"/>
  </r>
  <r>
    <x v="7"/>
    <x v="1"/>
    <x v="3"/>
    <x v="1"/>
    <n v="7"/>
    <n v="7"/>
    <n v="29"/>
    <n v="29"/>
    <n v="34"/>
    <n v="34"/>
    <n v="73909"/>
    <n v="57213.382614647504"/>
    <n v="0.12234899738663403"/>
    <n v="0.2413793103448276"/>
    <x v="3"/>
    <x v="1"/>
  </r>
  <r>
    <x v="7"/>
    <x v="1"/>
    <x v="3"/>
    <x v="2"/>
    <n v="3"/>
    <n v="3"/>
    <n v="35"/>
    <n v="35"/>
    <n v="38"/>
    <n v="38"/>
    <n v="80954"/>
    <n v="61458.368240930868"/>
    <n v="4.8813531596532365E-2"/>
    <n v="8.5714285714285715E-2"/>
    <x v="3"/>
    <x v="1"/>
  </r>
  <r>
    <x v="7"/>
    <x v="1"/>
    <x v="3"/>
    <x v="3"/>
    <n v="1"/>
    <n v="1"/>
    <n v="25"/>
    <n v="25"/>
    <n v="31"/>
    <n v="31"/>
    <n v="83174"/>
    <n v="63857.004791238876"/>
    <n v="1.5659989115825224E-2"/>
    <n v="0.04"/>
    <x v="3"/>
    <x v="1"/>
  </r>
  <r>
    <x v="7"/>
    <x v="1"/>
    <x v="3"/>
    <x v="4"/>
    <n v="11"/>
    <n v="11"/>
    <n v="32"/>
    <n v="32"/>
    <n v="35"/>
    <n v="35"/>
    <n v="78846"/>
    <n v="62304.473648186176"/>
    <n v="0.17655233012822724"/>
    <n v="0.34375"/>
    <x v="3"/>
    <x v="1"/>
  </r>
  <r>
    <x v="7"/>
    <x v="1"/>
    <x v="3"/>
    <x v="5"/>
    <n v="3"/>
    <n v="3"/>
    <n v="23"/>
    <n v="23"/>
    <n v="30"/>
    <n v="30"/>
    <n v="79916"/>
    <n v="64023.195071868584"/>
    <n v="4.6858017576791984E-2"/>
    <n v="0.13043478260869565"/>
    <x v="3"/>
    <x v="1"/>
  </r>
  <r>
    <x v="7"/>
    <x v="1"/>
    <x v="3"/>
    <x v="6"/>
    <n v="6"/>
    <n v="6"/>
    <n v="32"/>
    <n v="32"/>
    <n v="38"/>
    <n v="38"/>
    <n v="86092"/>
    <n v="68029.806981519505"/>
    <n v="8.8196634184629058E-2"/>
    <n v="0.1875"/>
    <x v="3"/>
    <x v="1"/>
  </r>
  <r>
    <x v="7"/>
    <x v="1"/>
    <x v="3"/>
    <x v="7"/>
    <n v="9"/>
    <n v="9"/>
    <n v="45"/>
    <n v="45"/>
    <n v="51"/>
    <n v="51"/>
    <n v="90001"/>
    <n v="71748.673511293629"/>
    <n v="0.12543785912060593"/>
    <n v="0.2"/>
    <x v="3"/>
    <x v="1"/>
  </r>
  <r>
    <x v="7"/>
    <x v="1"/>
    <x v="3"/>
    <x v="8"/>
    <n v="10"/>
    <n v="10"/>
    <n v="39"/>
    <n v="39"/>
    <n v="47"/>
    <n v="47"/>
    <n v="91329"/>
    <n v="73548.698151950724"/>
    <n v="0.13596433725230758"/>
    <n v="0.25641025641025639"/>
    <x v="3"/>
    <x v="1"/>
  </r>
  <r>
    <x v="7"/>
    <x v="1"/>
    <x v="3"/>
    <x v="9"/>
    <n v="10"/>
    <n v="10"/>
    <n v="39"/>
    <n v="39"/>
    <n v="52"/>
    <n v="52"/>
    <n v="89960"/>
    <n v="73307.685147159485"/>
    <n v="0.1364113459581458"/>
    <n v="0.25641025641025639"/>
    <x v="3"/>
    <x v="1"/>
  </r>
  <r>
    <x v="7"/>
    <x v="1"/>
    <x v="3"/>
    <x v="10"/>
    <n v="4"/>
    <n v="4"/>
    <n v="33"/>
    <n v="33"/>
    <n v="46"/>
    <n v="46"/>
    <n v="89860"/>
    <n v="73944.522929500337"/>
    <n v="5.4094608248587278E-2"/>
    <n v="0.12121212121212122"/>
    <x v="3"/>
    <x v="1"/>
  </r>
  <r>
    <x v="7"/>
    <x v="1"/>
    <x v="3"/>
    <x v="11"/>
    <n v="5"/>
    <n v="5"/>
    <n v="33"/>
    <n v="33"/>
    <n v="45"/>
    <n v="45"/>
    <n v="93605"/>
    <n v="77539.348391512656"/>
    <n v="6.4483389449624173E-2"/>
    <n v="0.15151515151515152"/>
    <x v="3"/>
    <x v="1"/>
  </r>
  <r>
    <x v="7"/>
    <x v="1"/>
    <x v="3"/>
    <x v="12"/>
    <n v="6"/>
    <n v="6"/>
    <n v="24"/>
    <n v="24"/>
    <n v="40"/>
    <n v="40"/>
    <n v="94743"/>
    <n v="79042.535249828885"/>
    <n v="7.5908496368896378E-2"/>
    <n v="0.25"/>
    <x v="3"/>
    <x v="1"/>
  </r>
  <r>
    <x v="7"/>
    <x v="1"/>
    <x v="3"/>
    <x v="13"/>
    <n v="8"/>
    <n v="8"/>
    <n v="21"/>
    <n v="21"/>
    <n v="34"/>
    <n v="34"/>
    <n v="94955"/>
    <n v="79765.144421629026"/>
    <n v="0.1002944338408385"/>
    <n v="0.38095238095238093"/>
    <x v="3"/>
    <x v="1"/>
  </r>
  <r>
    <x v="7"/>
    <x v="1"/>
    <x v="3"/>
    <x v="14"/>
    <n v="5"/>
    <n v="5"/>
    <n v="24"/>
    <n v="24"/>
    <n v="41"/>
    <n v="41"/>
    <n v="98721"/>
    <n v="80274.715947980832"/>
    <n v="6.2286112643987077E-2"/>
    <n v="0.20833333333333334"/>
    <x v="3"/>
    <x v="1"/>
  </r>
  <r>
    <x v="7"/>
    <x v="1"/>
    <x v="3"/>
    <x v="15"/>
    <n v="9"/>
    <n v="9"/>
    <n v="30"/>
    <n v="30"/>
    <n v="41"/>
    <n v="41"/>
    <n v="106619"/>
    <n v="86661.973990417522"/>
    <n v="0.1038517770319328"/>
    <n v="0.3"/>
    <x v="3"/>
    <x v="1"/>
  </r>
  <r>
    <x v="7"/>
    <x v="1"/>
    <x v="3"/>
    <x v="16"/>
    <n v="13"/>
    <n v="11"/>
    <n v="38"/>
    <n v="38"/>
    <n v="53"/>
    <n v="53"/>
    <n v="107694"/>
    <n v="88286.149212867895"/>
    <n v="0.1245948554566329"/>
    <n v="0.28947368421052633"/>
    <x v="3"/>
    <x v="1"/>
  </r>
  <r>
    <x v="7"/>
    <x v="1"/>
    <x v="3"/>
    <x v="17"/>
    <n v="0"/>
    <n v="0"/>
    <n v="0"/>
    <n v="0"/>
    <n v="6"/>
    <n v="6"/>
    <n v="96905"/>
    <n v="19710.09993155373"/>
    <n v="0"/>
    <m/>
    <x v="3"/>
    <x v="1"/>
  </r>
  <r>
    <x v="7"/>
    <x v="1"/>
    <x v="4"/>
    <x v="1"/>
    <m/>
    <m/>
    <m/>
    <m/>
    <m/>
    <m/>
    <m/>
    <m/>
    <m/>
    <m/>
    <x v="3"/>
    <x v="1"/>
  </r>
  <r>
    <x v="7"/>
    <x v="1"/>
    <x v="4"/>
    <x v="2"/>
    <m/>
    <m/>
    <m/>
    <m/>
    <m/>
    <m/>
    <m/>
    <m/>
    <m/>
    <m/>
    <x v="3"/>
    <x v="1"/>
  </r>
  <r>
    <x v="7"/>
    <x v="1"/>
    <x v="4"/>
    <x v="3"/>
    <m/>
    <m/>
    <m/>
    <m/>
    <m/>
    <m/>
    <m/>
    <m/>
    <m/>
    <m/>
    <x v="3"/>
    <x v="1"/>
  </r>
  <r>
    <x v="7"/>
    <x v="1"/>
    <x v="4"/>
    <x v="4"/>
    <m/>
    <m/>
    <m/>
    <m/>
    <m/>
    <m/>
    <m/>
    <m/>
    <m/>
    <m/>
    <x v="3"/>
    <x v="1"/>
  </r>
  <r>
    <x v="7"/>
    <x v="1"/>
    <x v="4"/>
    <x v="5"/>
    <m/>
    <m/>
    <m/>
    <m/>
    <m/>
    <m/>
    <m/>
    <m/>
    <m/>
    <m/>
    <x v="3"/>
    <x v="1"/>
  </r>
  <r>
    <x v="7"/>
    <x v="1"/>
    <x v="4"/>
    <x v="6"/>
    <m/>
    <m/>
    <m/>
    <m/>
    <m/>
    <m/>
    <m/>
    <m/>
    <m/>
    <m/>
    <x v="3"/>
    <x v="1"/>
  </r>
  <r>
    <x v="7"/>
    <x v="1"/>
    <x v="4"/>
    <x v="7"/>
    <m/>
    <m/>
    <m/>
    <m/>
    <m/>
    <m/>
    <m/>
    <m/>
    <m/>
    <m/>
    <x v="3"/>
    <x v="1"/>
  </r>
  <r>
    <x v="7"/>
    <x v="1"/>
    <x v="4"/>
    <x v="8"/>
    <m/>
    <m/>
    <m/>
    <m/>
    <m/>
    <m/>
    <m/>
    <m/>
    <m/>
    <m/>
    <x v="3"/>
    <x v="1"/>
  </r>
  <r>
    <x v="7"/>
    <x v="1"/>
    <x v="4"/>
    <x v="9"/>
    <m/>
    <m/>
    <m/>
    <m/>
    <m/>
    <m/>
    <m/>
    <m/>
    <m/>
    <m/>
    <x v="3"/>
    <x v="1"/>
  </r>
  <r>
    <x v="7"/>
    <x v="1"/>
    <x v="4"/>
    <x v="10"/>
    <m/>
    <m/>
    <m/>
    <m/>
    <m/>
    <m/>
    <m/>
    <m/>
    <m/>
    <m/>
    <x v="3"/>
    <x v="1"/>
  </r>
  <r>
    <x v="7"/>
    <x v="1"/>
    <x v="4"/>
    <x v="11"/>
    <m/>
    <m/>
    <m/>
    <m/>
    <m/>
    <m/>
    <m/>
    <m/>
    <m/>
    <m/>
    <x v="3"/>
    <x v="1"/>
  </r>
  <r>
    <x v="7"/>
    <x v="1"/>
    <x v="4"/>
    <x v="12"/>
    <m/>
    <m/>
    <m/>
    <m/>
    <m/>
    <m/>
    <m/>
    <m/>
    <m/>
    <m/>
    <x v="3"/>
    <x v="1"/>
  </r>
  <r>
    <x v="7"/>
    <x v="1"/>
    <x v="4"/>
    <x v="13"/>
    <m/>
    <m/>
    <m/>
    <m/>
    <m/>
    <m/>
    <m/>
    <m/>
    <m/>
    <m/>
    <x v="3"/>
    <x v="1"/>
  </r>
  <r>
    <x v="7"/>
    <x v="1"/>
    <x v="4"/>
    <x v="14"/>
    <n v="0"/>
    <n v="0"/>
    <n v="0"/>
    <n v="0"/>
    <n v="0"/>
    <n v="0"/>
    <n v="5"/>
    <n v="1.1334702258726899"/>
    <n v="0"/>
    <m/>
    <x v="3"/>
    <x v="1"/>
  </r>
  <r>
    <x v="7"/>
    <x v="1"/>
    <x v="4"/>
    <x v="15"/>
    <n v="0"/>
    <n v="0"/>
    <n v="0"/>
    <n v="0"/>
    <n v="0"/>
    <n v="0"/>
    <n v="12"/>
    <n v="6.7351129363449695"/>
    <n v="0"/>
    <m/>
    <x v="3"/>
    <x v="1"/>
  </r>
  <r>
    <x v="7"/>
    <x v="1"/>
    <x v="4"/>
    <x v="16"/>
    <n v="0"/>
    <n v="0"/>
    <n v="0"/>
    <n v="0"/>
    <n v="0"/>
    <n v="0"/>
    <n v="16"/>
    <n v="3.9370294318959616"/>
    <n v="0"/>
    <m/>
    <x v="3"/>
    <x v="1"/>
  </r>
  <r>
    <x v="7"/>
    <x v="1"/>
    <x v="4"/>
    <x v="17"/>
    <n v="0"/>
    <n v="0"/>
    <n v="0"/>
    <n v="0"/>
    <n v="0"/>
    <n v="0"/>
    <n v="2"/>
    <n v="0.26009582477754961"/>
    <n v="0"/>
    <m/>
    <x v="3"/>
    <x v="1"/>
  </r>
  <r>
    <x v="7"/>
    <x v="2"/>
    <x v="1"/>
    <x v="1"/>
    <m/>
    <m/>
    <m/>
    <m/>
    <m/>
    <m/>
    <m/>
    <m/>
    <m/>
    <m/>
    <x v="3"/>
    <x v="1"/>
  </r>
  <r>
    <x v="7"/>
    <x v="2"/>
    <x v="1"/>
    <x v="2"/>
    <m/>
    <m/>
    <m/>
    <m/>
    <m/>
    <m/>
    <m/>
    <m/>
    <m/>
    <m/>
    <x v="3"/>
    <x v="1"/>
  </r>
  <r>
    <x v="7"/>
    <x v="2"/>
    <x v="1"/>
    <x v="3"/>
    <m/>
    <m/>
    <m/>
    <m/>
    <m/>
    <m/>
    <m/>
    <m/>
    <m/>
    <m/>
    <x v="3"/>
    <x v="1"/>
  </r>
  <r>
    <x v="7"/>
    <x v="2"/>
    <x v="1"/>
    <x v="4"/>
    <m/>
    <m/>
    <m/>
    <m/>
    <m/>
    <m/>
    <m/>
    <m/>
    <m/>
    <m/>
    <x v="3"/>
    <x v="1"/>
  </r>
  <r>
    <x v="7"/>
    <x v="2"/>
    <x v="1"/>
    <x v="5"/>
    <m/>
    <m/>
    <m/>
    <m/>
    <m/>
    <m/>
    <m/>
    <m/>
    <m/>
    <m/>
    <x v="3"/>
    <x v="1"/>
  </r>
  <r>
    <x v="7"/>
    <x v="2"/>
    <x v="1"/>
    <x v="6"/>
    <m/>
    <m/>
    <m/>
    <m/>
    <m/>
    <m/>
    <m/>
    <m/>
    <m/>
    <m/>
    <x v="3"/>
    <x v="1"/>
  </r>
  <r>
    <x v="7"/>
    <x v="2"/>
    <x v="1"/>
    <x v="7"/>
    <m/>
    <m/>
    <m/>
    <m/>
    <m/>
    <m/>
    <m/>
    <m/>
    <m/>
    <m/>
    <x v="3"/>
    <x v="1"/>
  </r>
  <r>
    <x v="7"/>
    <x v="2"/>
    <x v="1"/>
    <x v="8"/>
    <m/>
    <m/>
    <m/>
    <m/>
    <m/>
    <m/>
    <m/>
    <m/>
    <m/>
    <m/>
    <x v="3"/>
    <x v="1"/>
  </r>
  <r>
    <x v="7"/>
    <x v="2"/>
    <x v="1"/>
    <x v="9"/>
    <m/>
    <m/>
    <m/>
    <m/>
    <m/>
    <m/>
    <m/>
    <m/>
    <m/>
    <m/>
    <x v="3"/>
    <x v="1"/>
  </r>
  <r>
    <x v="7"/>
    <x v="2"/>
    <x v="1"/>
    <x v="10"/>
    <m/>
    <m/>
    <m/>
    <m/>
    <m/>
    <m/>
    <m/>
    <m/>
    <m/>
    <m/>
    <x v="3"/>
    <x v="1"/>
  </r>
  <r>
    <x v="7"/>
    <x v="2"/>
    <x v="1"/>
    <x v="11"/>
    <m/>
    <m/>
    <m/>
    <m/>
    <m/>
    <m/>
    <m/>
    <m/>
    <m/>
    <m/>
    <x v="3"/>
    <x v="1"/>
  </r>
  <r>
    <x v="7"/>
    <x v="2"/>
    <x v="1"/>
    <x v="12"/>
    <m/>
    <m/>
    <m/>
    <m/>
    <m/>
    <m/>
    <m/>
    <m/>
    <m/>
    <m/>
    <x v="3"/>
    <x v="1"/>
  </r>
  <r>
    <x v="7"/>
    <x v="2"/>
    <x v="1"/>
    <x v="13"/>
    <m/>
    <m/>
    <m/>
    <m/>
    <m/>
    <m/>
    <m/>
    <m/>
    <m/>
    <m/>
    <x v="3"/>
    <x v="1"/>
  </r>
  <r>
    <x v="7"/>
    <x v="2"/>
    <x v="1"/>
    <x v="14"/>
    <m/>
    <m/>
    <m/>
    <m/>
    <m/>
    <m/>
    <m/>
    <m/>
    <m/>
    <m/>
    <x v="3"/>
    <x v="1"/>
  </r>
  <r>
    <x v="7"/>
    <x v="2"/>
    <x v="1"/>
    <x v="15"/>
    <m/>
    <m/>
    <m/>
    <m/>
    <m/>
    <m/>
    <m/>
    <m/>
    <m/>
    <m/>
    <x v="3"/>
    <x v="1"/>
  </r>
  <r>
    <x v="7"/>
    <x v="2"/>
    <x v="1"/>
    <x v="16"/>
    <m/>
    <m/>
    <m/>
    <m/>
    <m/>
    <m/>
    <m/>
    <m/>
    <m/>
    <m/>
    <x v="3"/>
    <x v="1"/>
  </r>
  <r>
    <x v="7"/>
    <x v="2"/>
    <x v="1"/>
    <x v="17"/>
    <m/>
    <m/>
    <m/>
    <m/>
    <m/>
    <m/>
    <m/>
    <m/>
    <m/>
    <m/>
    <x v="3"/>
    <x v="1"/>
  </r>
  <r>
    <x v="7"/>
    <x v="2"/>
    <x v="2"/>
    <x v="1"/>
    <n v="1"/>
    <n v="1"/>
    <n v="90"/>
    <n v="90"/>
    <n v="99"/>
    <n v="99"/>
    <n v="105169"/>
    <n v="85009.193702943187"/>
    <n v="1.1763433535135129E-2"/>
    <n v="1.1111111111111112E-2"/>
    <x v="3"/>
    <x v="1"/>
  </r>
  <r>
    <x v="7"/>
    <x v="2"/>
    <x v="2"/>
    <x v="2"/>
    <n v="6"/>
    <n v="5"/>
    <n v="93"/>
    <n v="93"/>
    <n v="98"/>
    <n v="98"/>
    <n v="112301"/>
    <n v="89186.53251197809"/>
    <n v="5.6062275986887157E-2"/>
    <n v="5.3763440860215055E-2"/>
    <x v="3"/>
    <x v="1"/>
  </r>
  <r>
    <x v="7"/>
    <x v="2"/>
    <x v="2"/>
    <x v="3"/>
    <n v="4"/>
    <n v="4"/>
    <n v="68"/>
    <n v="68"/>
    <n v="76"/>
    <n v="76"/>
    <n v="116830"/>
    <n v="94431.170431211503"/>
    <n v="4.2358894650297747E-2"/>
    <n v="5.8823529411764705E-2"/>
    <x v="3"/>
    <x v="1"/>
  </r>
  <r>
    <x v="7"/>
    <x v="2"/>
    <x v="2"/>
    <x v="4"/>
    <n v="3"/>
    <n v="3"/>
    <n v="96"/>
    <n v="96"/>
    <n v="104"/>
    <n v="104"/>
    <n v="114827"/>
    <n v="94123.926078028744"/>
    <n v="3.1872873614653512E-2"/>
    <n v="3.125E-2"/>
    <x v="3"/>
    <x v="1"/>
  </r>
  <r>
    <x v="7"/>
    <x v="2"/>
    <x v="2"/>
    <x v="5"/>
    <n v="11"/>
    <n v="11"/>
    <n v="123"/>
    <n v="123"/>
    <n v="133"/>
    <n v="133"/>
    <n v="118028"/>
    <n v="96992.947296372353"/>
    <n v="0.11341030772462579"/>
    <n v="8.943089430894309E-2"/>
    <x v="3"/>
    <x v="1"/>
  </r>
  <r>
    <x v="7"/>
    <x v="2"/>
    <x v="2"/>
    <x v="6"/>
    <n v="9"/>
    <n v="9"/>
    <n v="99"/>
    <n v="99"/>
    <n v="104"/>
    <n v="104"/>
    <n v="126712"/>
    <n v="102899.63312799453"/>
    <n v="8.7463868688483104E-2"/>
    <n v="9.0909090909090912E-2"/>
    <x v="3"/>
    <x v="1"/>
  </r>
  <r>
    <x v="7"/>
    <x v="2"/>
    <x v="2"/>
    <x v="7"/>
    <n v="5"/>
    <n v="5"/>
    <n v="94"/>
    <n v="94"/>
    <n v="103"/>
    <n v="103"/>
    <n v="133585"/>
    <n v="108994.47501711157"/>
    <n v="4.5873884884669848E-2"/>
    <n v="5.3191489361702128E-2"/>
    <x v="3"/>
    <x v="1"/>
  </r>
  <r>
    <x v="7"/>
    <x v="2"/>
    <x v="2"/>
    <x v="8"/>
    <n v="8"/>
    <n v="8"/>
    <n v="92"/>
    <n v="92"/>
    <n v="104"/>
    <n v="104"/>
    <n v="134765"/>
    <n v="110867.51266255989"/>
    <n v="7.2158198627122361E-2"/>
    <n v="8.6956521739130432E-2"/>
    <x v="3"/>
    <x v="1"/>
  </r>
  <r>
    <x v="7"/>
    <x v="2"/>
    <x v="2"/>
    <x v="9"/>
    <n v="3"/>
    <n v="3"/>
    <n v="108"/>
    <n v="108"/>
    <n v="123"/>
    <n v="123"/>
    <n v="131261"/>
    <n v="109181.41546885695"/>
    <n v="2.74772037632698E-2"/>
    <n v="2.7777777777777776E-2"/>
    <x v="3"/>
    <x v="1"/>
  </r>
  <r>
    <x v="7"/>
    <x v="2"/>
    <x v="2"/>
    <x v="10"/>
    <n v="5"/>
    <n v="5"/>
    <n v="117"/>
    <n v="117"/>
    <n v="125"/>
    <n v="125"/>
    <n v="131237"/>
    <n v="110088.99931553731"/>
    <n v="4.5417798609187009E-2"/>
    <n v="4.2735042735042736E-2"/>
    <x v="3"/>
    <x v="1"/>
  </r>
  <r>
    <x v="7"/>
    <x v="2"/>
    <x v="2"/>
    <x v="11"/>
    <n v="7"/>
    <n v="7"/>
    <n v="94"/>
    <n v="94"/>
    <n v="111"/>
    <n v="111"/>
    <n v="137497"/>
    <n v="115351.01984941821"/>
    <n v="6.0684335597014707E-2"/>
    <n v="7.4468085106382975E-2"/>
    <x v="3"/>
    <x v="1"/>
  </r>
  <r>
    <x v="7"/>
    <x v="2"/>
    <x v="2"/>
    <x v="12"/>
    <n v="5"/>
    <n v="5"/>
    <n v="111"/>
    <n v="111"/>
    <n v="119"/>
    <n v="119"/>
    <n v="138869"/>
    <n v="116757.40999315538"/>
    <n v="4.2823834481195783E-2"/>
    <n v="4.5045045045045043E-2"/>
    <x v="3"/>
    <x v="1"/>
  </r>
  <r>
    <x v="7"/>
    <x v="2"/>
    <x v="2"/>
    <x v="13"/>
    <n v="4"/>
    <n v="4"/>
    <n v="107"/>
    <n v="107"/>
    <n v="115"/>
    <n v="115"/>
    <n v="138463"/>
    <n v="115907.65229295004"/>
    <n v="3.4510232248430209E-2"/>
    <n v="3.7383177570093455E-2"/>
    <x v="3"/>
    <x v="1"/>
  </r>
  <r>
    <x v="7"/>
    <x v="2"/>
    <x v="2"/>
    <x v="14"/>
    <n v="3"/>
    <n v="3"/>
    <n v="86"/>
    <n v="86"/>
    <n v="99"/>
    <n v="99"/>
    <n v="138485"/>
    <n v="114503.58658453115"/>
    <n v="2.6200052675077381E-2"/>
    <n v="3.4883720930232558E-2"/>
    <x v="3"/>
    <x v="1"/>
  </r>
  <r>
    <x v="7"/>
    <x v="2"/>
    <x v="2"/>
    <x v="15"/>
    <n v="2"/>
    <n v="2"/>
    <n v="96"/>
    <n v="96"/>
    <n v="110"/>
    <n v="110"/>
    <n v="162219"/>
    <n v="131046.97330595483"/>
    <n v="1.5261703109545371E-2"/>
    <n v="2.0833333333333332E-2"/>
    <x v="3"/>
    <x v="1"/>
  </r>
  <r>
    <x v="7"/>
    <x v="2"/>
    <x v="2"/>
    <x v="16"/>
    <n v="7"/>
    <n v="7"/>
    <n v="120"/>
    <n v="120"/>
    <n v="143"/>
    <n v="143"/>
    <n v="161926"/>
    <n v="132398.6611909651"/>
    <n v="5.2870625254310966E-2"/>
    <n v="5.8333333333333334E-2"/>
    <x v="3"/>
    <x v="1"/>
  </r>
  <r>
    <x v="7"/>
    <x v="2"/>
    <x v="2"/>
    <x v="17"/>
    <n v="0"/>
    <n v="0"/>
    <n v="0"/>
    <n v="0"/>
    <n v="20"/>
    <n v="20"/>
    <n v="150895"/>
    <n v="30553.642710472279"/>
    <n v="0"/>
    <m/>
    <x v="3"/>
    <x v="1"/>
  </r>
  <r>
    <x v="7"/>
    <x v="2"/>
    <x v="3"/>
    <x v="1"/>
    <n v="12"/>
    <n v="12"/>
    <n v="121"/>
    <n v="121"/>
    <n v="127"/>
    <n v="127"/>
    <n v="94495"/>
    <n v="75253.462012320335"/>
    <n v="0.15946110224185281"/>
    <n v="9.9173553719008267E-2"/>
    <x v="3"/>
    <x v="1"/>
  </r>
  <r>
    <x v="7"/>
    <x v="2"/>
    <x v="3"/>
    <x v="2"/>
    <n v="12"/>
    <n v="11"/>
    <n v="114"/>
    <n v="114"/>
    <n v="122"/>
    <n v="122"/>
    <n v="103887"/>
    <n v="80391.408624229982"/>
    <n v="0.13683054182340323"/>
    <n v="9.6491228070175433E-2"/>
    <x v="3"/>
    <x v="1"/>
  </r>
  <r>
    <x v="7"/>
    <x v="2"/>
    <x v="3"/>
    <x v="3"/>
    <n v="9"/>
    <n v="9"/>
    <n v="118"/>
    <n v="118"/>
    <n v="136"/>
    <n v="136"/>
    <n v="108653"/>
    <n v="86370.770704996583"/>
    <n v="0.10420191838671813"/>
    <n v="7.6271186440677971E-2"/>
    <x v="3"/>
    <x v="1"/>
  </r>
  <r>
    <x v="7"/>
    <x v="2"/>
    <x v="3"/>
    <x v="4"/>
    <n v="16"/>
    <n v="16"/>
    <n v="142"/>
    <n v="142"/>
    <n v="149"/>
    <n v="149"/>
    <n v="105677"/>
    <n v="85299.29089664614"/>
    <n v="0.18757483012826665"/>
    <n v="0.11267605633802817"/>
    <x v="3"/>
    <x v="1"/>
  </r>
  <r>
    <x v="7"/>
    <x v="2"/>
    <x v="3"/>
    <x v="5"/>
    <n v="16"/>
    <n v="16"/>
    <n v="131"/>
    <n v="131"/>
    <n v="139"/>
    <n v="139"/>
    <n v="107939"/>
    <n v="87650.444900752904"/>
    <n v="0.18254328335830913"/>
    <n v="0.12213740458015267"/>
    <x v="3"/>
    <x v="1"/>
  </r>
  <r>
    <x v="7"/>
    <x v="2"/>
    <x v="3"/>
    <x v="6"/>
    <n v="16"/>
    <n v="16"/>
    <n v="133"/>
    <n v="133"/>
    <n v="146"/>
    <n v="146"/>
    <n v="115170"/>
    <n v="92500.052019164956"/>
    <n v="0.17297287569832914"/>
    <n v="0.12030075187969924"/>
    <x v="3"/>
    <x v="1"/>
  </r>
  <r>
    <x v="7"/>
    <x v="2"/>
    <x v="3"/>
    <x v="7"/>
    <n v="19"/>
    <n v="19"/>
    <n v="149"/>
    <n v="149"/>
    <n v="153"/>
    <n v="153"/>
    <n v="119443"/>
    <n v="96795.800136892532"/>
    <n v="0.19628950815148419"/>
    <n v="0.12751677852348994"/>
    <x v="3"/>
    <x v="1"/>
  </r>
  <r>
    <x v="7"/>
    <x v="2"/>
    <x v="3"/>
    <x v="8"/>
    <n v="18"/>
    <n v="18"/>
    <n v="156"/>
    <n v="156"/>
    <n v="172"/>
    <n v="172"/>
    <n v="119856"/>
    <n v="97641.500342231346"/>
    <n v="0.18434784325220721"/>
    <n v="0.11538461538461539"/>
    <x v="3"/>
    <x v="1"/>
  </r>
  <r>
    <x v="7"/>
    <x v="2"/>
    <x v="3"/>
    <x v="9"/>
    <n v="14"/>
    <n v="14"/>
    <n v="146"/>
    <n v="146"/>
    <n v="166"/>
    <n v="166"/>
    <n v="116446"/>
    <n v="95904.736481861735"/>
    <n v="0.14597819162610171"/>
    <n v="9.5890410958904104E-2"/>
    <x v="3"/>
    <x v="1"/>
  </r>
  <r>
    <x v="7"/>
    <x v="2"/>
    <x v="3"/>
    <x v="10"/>
    <n v="11"/>
    <n v="11"/>
    <n v="136"/>
    <n v="136"/>
    <n v="148"/>
    <n v="148"/>
    <n v="115254"/>
    <n v="95526.978781656406"/>
    <n v="0.11515071595787009"/>
    <n v="8.0882352941176475E-2"/>
    <x v="3"/>
    <x v="1"/>
  </r>
  <r>
    <x v="7"/>
    <x v="2"/>
    <x v="3"/>
    <x v="11"/>
    <n v="8"/>
    <n v="8"/>
    <n v="128"/>
    <n v="128"/>
    <n v="143"/>
    <n v="143"/>
    <n v="119429"/>
    <n v="99195.441478439432"/>
    <n v="8.0648867334683266E-2"/>
    <n v="6.25E-2"/>
    <x v="3"/>
    <x v="1"/>
  </r>
  <r>
    <x v="7"/>
    <x v="2"/>
    <x v="3"/>
    <x v="12"/>
    <n v="13"/>
    <n v="12"/>
    <n v="129"/>
    <n v="129"/>
    <n v="148"/>
    <n v="148"/>
    <n v="120220"/>
    <n v="100321.04038329911"/>
    <n v="0.11961598438524261"/>
    <n v="9.3023255813953487E-2"/>
    <x v="3"/>
    <x v="1"/>
  </r>
  <r>
    <x v="7"/>
    <x v="2"/>
    <x v="3"/>
    <x v="13"/>
    <n v="7"/>
    <n v="7"/>
    <n v="128"/>
    <n v="128"/>
    <n v="146"/>
    <n v="146"/>
    <n v="118786"/>
    <n v="98859.893223819308"/>
    <n v="7.0807278581132629E-2"/>
    <n v="5.46875E-2"/>
    <x v="3"/>
    <x v="1"/>
  </r>
  <r>
    <x v="7"/>
    <x v="2"/>
    <x v="3"/>
    <x v="14"/>
    <n v="13"/>
    <n v="13"/>
    <n v="135"/>
    <n v="135"/>
    <n v="148"/>
    <n v="148"/>
    <n v="118786"/>
    <n v="97094.817248459964"/>
    <n v="0.13388974168140982"/>
    <n v="9.6296296296296297E-2"/>
    <x v="3"/>
    <x v="1"/>
  </r>
  <r>
    <x v="7"/>
    <x v="2"/>
    <x v="3"/>
    <x v="15"/>
    <n v="14"/>
    <n v="14"/>
    <n v="156"/>
    <n v="156"/>
    <n v="170"/>
    <n v="170"/>
    <n v="142619"/>
    <n v="112452.45174537988"/>
    <n v="0.1244970632716791"/>
    <n v="8.9743589743589744E-2"/>
    <x v="3"/>
    <x v="1"/>
  </r>
  <r>
    <x v="7"/>
    <x v="2"/>
    <x v="3"/>
    <x v="16"/>
    <n v="13"/>
    <n v="13"/>
    <n v="149"/>
    <n v="149"/>
    <n v="167"/>
    <n v="167"/>
    <n v="144463"/>
    <n v="114886.31074606434"/>
    <n v="0.1131553438836954"/>
    <n v="8.7248322147651006E-2"/>
    <x v="3"/>
    <x v="1"/>
  </r>
  <r>
    <x v="7"/>
    <x v="2"/>
    <x v="3"/>
    <x v="17"/>
    <n v="0"/>
    <n v="0"/>
    <n v="0"/>
    <n v="0"/>
    <n v="28"/>
    <n v="28"/>
    <n v="136257"/>
    <n v="27278.609171800137"/>
    <n v="0"/>
    <m/>
    <x v="3"/>
    <x v="1"/>
  </r>
  <r>
    <x v="7"/>
    <x v="2"/>
    <x v="4"/>
    <x v="1"/>
    <m/>
    <m/>
    <m/>
    <m/>
    <m/>
    <m/>
    <m/>
    <m/>
    <m/>
    <m/>
    <x v="3"/>
    <x v="1"/>
  </r>
  <r>
    <x v="7"/>
    <x v="2"/>
    <x v="4"/>
    <x v="2"/>
    <m/>
    <m/>
    <m/>
    <m/>
    <m/>
    <m/>
    <m/>
    <m/>
    <m/>
    <m/>
    <x v="3"/>
    <x v="1"/>
  </r>
  <r>
    <x v="7"/>
    <x v="2"/>
    <x v="4"/>
    <x v="3"/>
    <m/>
    <m/>
    <m/>
    <m/>
    <m/>
    <m/>
    <m/>
    <m/>
    <m/>
    <m/>
    <x v="3"/>
    <x v="1"/>
  </r>
  <r>
    <x v="7"/>
    <x v="2"/>
    <x v="4"/>
    <x v="4"/>
    <m/>
    <m/>
    <m/>
    <m/>
    <m/>
    <m/>
    <m/>
    <m/>
    <m/>
    <m/>
    <x v="3"/>
    <x v="1"/>
  </r>
  <r>
    <x v="7"/>
    <x v="2"/>
    <x v="4"/>
    <x v="5"/>
    <m/>
    <m/>
    <m/>
    <m/>
    <m/>
    <m/>
    <m/>
    <m/>
    <m/>
    <m/>
    <x v="3"/>
    <x v="1"/>
  </r>
  <r>
    <x v="7"/>
    <x v="2"/>
    <x v="4"/>
    <x v="6"/>
    <m/>
    <m/>
    <m/>
    <m/>
    <m/>
    <m/>
    <m/>
    <m/>
    <m/>
    <m/>
    <x v="3"/>
    <x v="1"/>
  </r>
  <r>
    <x v="7"/>
    <x v="2"/>
    <x v="4"/>
    <x v="7"/>
    <m/>
    <m/>
    <m/>
    <m/>
    <m/>
    <m/>
    <m/>
    <m/>
    <m/>
    <m/>
    <x v="3"/>
    <x v="1"/>
  </r>
  <r>
    <x v="7"/>
    <x v="2"/>
    <x v="4"/>
    <x v="8"/>
    <m/>
    <m/>
    <m/>
    <m/>
    <m/>
    <m/>
    <m/>
    <m/>
    <m/>
    <m/>
    <x v="3"/>
    <x v="1"/>
  </r>
  <r>
    <x v="7"/>
    <x v="2"/>
    <x v="4"/>
    <x v="9"/>
    <m/>
    <m/>
    <m/>
    <m/>
    <m/>
    <m/>
    <m/>
    <m/>
    <m/>
    <m/>
    <x v="3"/>
    <x v="1"/>
  </r>
  <r>
    <x v="7"/>
    <x v="2"/>
    <x v="4"/>
    <x v="10"/>
    <m/>
    <m/>
    <m/>
    <m/>
    <m/>
    <m/>
    <m/>
    <m/>
    <m/>
    <m/>
    <x v="3"/>
    <x v="1"/>
  </r>
  <r>
    <x v="7"/>
    <x v="2"/>
    <x v="4"/>
    <x v="11"/>
    <m/>
    <m/>
    <m/>
    <m/>
    <m/>
    <m/>
    <m/>
    <m/>
    <m/>
    <m/>
    <x v="3"/>
    <x v="1"/>
  </r>
  <r>
    <x v="7"/>
    <x v="2"/>
    <x v="4"/>
    <x v="12"/>
    <m/>
    <m/>
    <m/>
    <m/>
    <m/>
    <m/>
    <m/>
    <m/>
    <m/>
    <m/>
    <x v="3"/>
    <x v="1"/>
  </r>
  <r>
    <x v="7"/>
    <x v="2"/>
    <x v="4"/>
    <x v="13"/>
    <m/>
    <m/>
    <m/>
    <m/>
    <m/>
    <m/>
    <m/>
    <m/>
    <m/>
    <m/>
    <x v="3"/>
    <x v="1"/>
  </r>
  <r>
    <x v="7"/>
    <x v="2"/>
    <x v="4"/>
    <x v="14"/>
    <m/>
    <m/>
    <m/>
    <m/>
    <m/>
    <m/>
    <m/>
    <m/>
    <m/>
    <m/>
    <x v="3"/>
    <x v="1"/>
  </r>
  <r>
    <x v="7"/>
    <x v="2"/>
    <x v="4"/>
    <x v="15"/>
    <n v="0"/>
    <n v="0"/>
    <n v="0"/>
    <n v="0"/>
    <n v="0"/>
    <n v="0"/>
    <n v="8"/>
    <n v="2.086242299794661"/>
    <n v="0"/>
    <m/>
    <x v="3"/>
    <x v="1"/>
  </r>
  <r>
    <x v="7"/>
    <x v="2"/>
    <x v="4"/>
    <x v="16"/>
    <n v="0"/>
    <n v="0"/>
    <n v="1"/>
    <n v="1"/>
    <n v="1"/>
    <n v="1"/>
    <n v="9"/>
    <n v="1.483915126625599"/>
    <n v="0"/>
    <n v="0"/>
    <x v="3"/>
    <x v="1"/>
  </r>
  <r>
    <x v="7"/>
    <x v="2"/>
    <x v="4"/>
    <x v="17"/>
    <n v="0"/>
    <n v="0"/>
    <n v="0"/>
    <n v="0"/>
    <n v="0"/>
    <n v="0"/>
    <n v="1"/>
    <n v="0.16427104722792607"/>
    <n v="0"/>
    <m/>
    <x v="3"/>
    <x v="1"/>
  </r>
  <r>
    <x v="7"/>
    <x v="3"/>
    <x v="1"/>
    <x v="1"/>
    <m/>
    <m/>
    <m/>
    <m/>
    <m/>
    <m/>
    <m/>
    <m/>
    <m/>
    <m/>
    <x v="3"/>
    <x v="1"/>
  </r>
  <r>
    <x v="7"/>
    <x v="3"/>
    <x v="1"/>
    <x v="2"/>
    <m/>
    <m/>
    <m/>
    <m/>
    <m/>
    <m/>
    <m/>
    <m/>
    <m/>
    <m/>
    <x v="3"/>
    <x v="1"/>
  </r>
  <r>
    <x v="7"/>
    <x v="3"/>
    <x v="1"/>
    <x v="3"/>
    <m/>
    <m/>
    <m/>
    <m/>
    <m/>
    <m/>
    <m/>
    <m/>
    <m/>
    <m/>
    <x v="3"/>
    <x v="1"/>
  </r>
  <r>
    <x v="7"/>
    <x v="3"/>
    <x v="1"/>
    <x v="4"/>
    <m/>
    <m/>
    <m/>
    <m/>
    <m/>
    <m/>
    <m/>
    <m/>
    <m/>
    <m/>
    <x v="3"/>
    <x v="1"/>
  </r>
  <r>
    <x v="7"/>
    <x v="3"/>
    <x v="1"/>
    <x v="5"/>
    <m/>
    <m/>
    <m/>
    <m/>
    <m/>
    <m/>
    <m/>
    <m/>
    <m/>
    <m/>
    <x v="3"/>
    <x v="1"/>
  </r>
  <r>
    <x v="7"/>
    <x v="3"/>
    <x v="1"/>
    <x v="6"/>
    <m/>
    <m/>
    <m/>
    <m/>
    <m/>
    <m/>
    <m/>
    <m/>
    <m/>
    <m/>
    <x v="3"/>
    <x v="1"/>
  </r>
  <r>
    <x v="7"/>
    <x v="3"/>
    <x v="1"/>
    <x v="7"/>
    <m/>
    <m/>
    <m/>
    <m/>
    <m/>
    <m/>
    <m/>
    <m/>
    <m/>
    <m/>
    <x v="3"/>
    <x v="1"/>
  </r>
  <r>
    <x v="7"/>
    <x v="3"/>
    <x v="1"/>
    <x v="8"/>
    <m/>
    <m/>
    <m/>
    <m/>
    <m/>
    <m/>
    <m/>
    <m/>
    <m/>
    <m/>
    <x v="3"/>
    <x v="1"/>
  </r>
  <r>
    <x v="7"/>
    <x v="3"/>
    <x v="1"/>
    <x v="9"/>
    <m/>
    <m/>
    <m/>
    <m/>
    <m/>
    <m/>
    <m/>
    <m/>
    <m/>
    <m/>
    <x v="3"/>
    <x v="1"/>
  </r>
  <r>
    <x v="7"/>
    <x v="3"/>
    <x v="1"/>
    <x v="10"/>
    <m/>
    <m/>
    <m/>
    <m/>
    <m/>
    <m/>
    <m/>
    <m/>
    <m/>
    <m/>
    <x v="3"/>
    <x v="1"/>
  </r>
  <r>
    <x v="7"/>
    <x v="3"/>
    <x v="1"/>
    <x v="11"/>
    <m/>
    <m/>
    <m/>
    <m/>
    <m/>
    <m/>
    <m/>
    <m/>
    <m/>
    <m/>
    <x v="3"/>
    <x v="1"/>
  </r>
  <r>
    <x v="7"/>
    <x v="3"/>
    <x v="1"/>
    <x v="12"/>
    <m/>
    <m/>
    <m/>
    <m/>
    <m/>
    <m/>
    <m/>
    <m/>
    <m/>
    <m/>
    <x v="3"/>
    <x v="1"/>
  </r>
  <r>
    <x v="7"/>
    <x v="3"/>
    <x v="1"/>
    <x v="13"/>
    <m/>
    <m/>
    <m/>
    <m/>
    <m/>
    <m/>
    <m/>
    <m/>
    <m/>
    <m/>
    <x v="3"/>
    <x v="1"/>
  </r>
  <r>
    <x v="7"/>
    <x v="3"/>
    <x v="1"/>
    <x v="14"/>
    <m/>
    <m/>
    <m/>
    <m/>
    <m/>
    <m/>
    <m/>
    <m/>
    <m/>
    <m/>
    <x v="3"/>
    <x v="1"/>
  </r>
  <r>
    <x v="7"/>
    <x v="3"/>
    <x v="1"/>
    <x v="15"/>
    <m/>
    <m/>
    <m/>
    <m/>
    <m/>
    <m/>
    <m/>
    <m/>
    <m/>
    <m/>
    <x v="3"/>
    <x v="1"/>
  </r>
  <r>
    <x v="7"/>
    <x v="3"/>
    <x v="1"/>
    <x v="16"/>
    <m/>
    <m/>
    <m/>
    <m/>
    <m/>
    <m/>
    <m/>
    <m/>
    <m/>
    <m/>
    <x v="3"/>
    <x v="1"/>
  </r>
  <r>
    <x v="7"/>
    <x v="3"/>
    <x v="1"/>
    <x v="17"/>
    <m/>
    <m/>
    <m/>
    <m/>
    <m/>
    <m/>
    <m/>
    <m/>
    <m/>
    <m/>
    <x v="3"/>
    <x v="1"/>
  </r>
  <r>
    <x v="7"/>
    <x v="3"/>
    <x v="2"/>
    <x v="1"/>
    <n v="21"/>
    <n v="21"/>
    <n v="949"/>
    <n v="949"/>
    <n v="983"/>
    <n v="983"/>
    <n v="53770"/>
    <n v="48570.266940451744"/>
    <n v="0.43236328154725767"/>
    <n v="2.2128556375131718E-2"/>
    <x v="3"/>
    <x v="1"/>
  </r>
  <r>
    <x v="7"/>
    <x v="3"/>
    <x v="2"/>
    <x v="2"/>
    <n v="33"/>
    <n v="33"/>
    <n v="1060"/>
    <n v="1060"/>
    <n v="1093"/>
    <n v="1093"/>
    <n v="57762"/>
    <n v="52039.164955509921"/>
    <n v="0.63413776966276914"/>
    <n v="3.1132075471698113E-2"/>
    <x v="3"/>
    <x v="1"/>
  </r>
  <r>
    <x v="7"/>
    <x v="3"/>
    <x v="2"/>
    <x v="3"/>
    <n v="43"/>
    <n v="43"/>
    <n v="1170"/>
    <n v="1170"/>
    <n v="1201"/>
    <n v="1201"/>
    <n v="60436"/>
    <n v="55200.016427104725"/>
    <n v="0.7789852754262192"/>
    <n v="3.6752136752136753E-2"/>
    <x v="3"/>
    <x v="1"/>
  </r>
  <r>
    <x v="7"/>
    <x v="3"/>
    <x v="2"/>
    <x v="4"/>
    <n v="32"/>
    <n v="32"/>
    <n v="1212"/>
    <n v="1212"/>
    <n v="1248"/>
    <n v="1248"/>
    <n v="62122"/>
    <n v="56862.094455852159"/>
    <n v="0.56276506003212501"/>
    <n v="2.6402640264026403E-2"/>
    <x v="3"/>
    <x v="1"/>
  </r>
  <r>
    <x v="7"/>
    <x v="3"/>
    <x v="2"/>
    <x v="5"/>
    <n v="44"/>
    <n v="44"/>
    <n v="1172"/>
    <n v="1172"/>
    <n v="1190"/>
    <n v="1190"/>
    <n v="64645"/>
    <n v="59294.861054072549"/>
    <n v="0.74205418847132876"/>
    <n v="3.7542662116040959E-2"/>
    <x v="3"/>
    <x v="1"/>
  </r>
  <r>
    <x v="7"/>
    <x v="3"/>
    <x v="2"/>
    <x v="6"/>
    <n v="54"/>
    <n v="52"/>
    <n v="1178"/>
    <n v="1178"/>
    <n v="1198"/>
    <n v="1198"/>
    <n v="68735"/>
    <n v="62455.887748117726"/>
    <n v="0.83258763704895311"/>
    <n v="4.4142614601018676E-2"/>
    <x v="3"/>
    <x v="1"/>
  </r>
  <r>
    <x v="7"/>
    <x v="3"/>
    <x v="2"/>
    <x v="7"/>
    <n v="46"/>
    <n v="45"/>
    <n v="1274"/>
    <n v="1274"/>
    <n v="1291"/>
    <n v="1291"/>
    <n v="73134"/>
    <n v="66462.685831622177"/>
    <n v="0.67707164459173153"/>
    <n v="3.5321821036106753E-2"/>
    <x v="3"/>
    <x v="1"/>
  </r>
  <r>
    <x v="7"/>
    <x v="3"/>
    <x v="2"/>
    <x v="8"/>
    <n v="61"/>
    <n v="60"/>
    <n v="1297"/>
    <n v="1297"/>
    <n v="1319"/>
    <n v="1319"/>
    <n v="76218"/>
    <n v="69740.851471594797"/>
    <n v="0.86032789583072111"/>
    <n v="4.626060138781804E-2"/>
    <x v="3"/>
    <x v="1"/>
  </r>
  <r>
    <x v="7"/>
    <x v="3"/>
    <x v="2"/>
    <x v="9"/>
    <n v="43"/>
    <n v="43"/>
    <n v="1293"/>
    <n v="1293"/>
    <n v="1322"/>
    <n v="1322"/>
    <n v="77810"/>
    <n v="71504.145106091717"/>
    <n v="0.60136373823084366"/>
    <n v="3.3255993812838364E-2"/>
    <x v="3"/>
    <x v="1"/>
  </r>
  <r>
    <x v="7"/>
    <x v="3"/>
    <x v="2"/>
    <x v="10"/>
    <n v="44"/>
    <n v="41"/>
    <n v="1360"/>
    <n v="1360"/>
    <n v="1380"/>
    <n v="1380"/>
    <n v="81651"/>
    <n v="74824.361396303895"/>
    <n v="0.5479498820290003"/>
    <n v="3.0147058823529412E-2"/>
    <x v="3"/>
    <x v="1"/>
  </r>
  <r>
    <x v="7"/>
    <x v="3"/>
    <x v="2"/>
    <x v="11"/>
    <n v="61"/>
    <n v="61"/>
    <n v="1361"/>
    <n v="1361"/>
    <n v="1398"/>
    <n v="1398"/>
    <n v="88995"/>
    <n v="81772.158795345647"/>
    <n v="0.74597516928306939"/>
    <n v="4.4819985304922851E-2"/>
    <x v="3"/>
    <x v="1"/>
  </r>
  <r>
    <x v="7"/>
    <x v="3"/>
    <x v="2"/>
    <x v="12"/>
    <n v="59"/>
    <n v="59"/>
    <n v="1377"/>
    <n v="1377"/>
    <n v="1437"/>
    <n v="1437"/>
    <n v="93550"/>
    <n v="86371.014373716636"/>
    <n v="0.68309953782312127"/>
    <n v="4.2846768336964415E-2"/>
    <x v="3"/>
    <x v="1"/>
  </r>
  <r>
    <x v="7"/>
    <x v="3"/>
    <x v="2"/>
    <x v="13"/>
    <n v="67"/>
    <n v="67"/>
    <n v="1409"/>
    <n v="1409"/>
    <n v="1517"/>
    <n v="1517"/>
    <n v="97905"/>
    <n v="90190.269678302531"/>
    <n v="0.74287392907217886"/>
    <n v="4.7551454932576294E-2"/>
    <x v="3"/>
    <x v="1"/>
  </r>
  <r>
    <x v="7"/>
    <x v="3"/>
    <x v="2"/>
    <x v="14"/>
    <n v="74"/>
    <n v="74"/>
    <n v="1500"/>
    <n v="1500"/>
    <n v="1613"/>
    <n v="1613"/>
    <n v="101817"/>
    <n v="93317.089664613275"/>
    <n v="0.79299515518497254"/>
    <n v="4.9333333333333333E-2"/>
    <x v="3"/>
    <x v="1"/>
  </r>
  <r>
    <x v="7"/>
    <x v="3"/>
    <x v="2"/>
    <x v="15"/>
    <n v="88"/>
    <n v="82"/>
    <n v="1533"/>
    <n v="1533"/>
    <n v="1675"/>
    <n v="1675"/>
    <n v="115217"/>
    <n v="103830.90759753593"/>
    <n v="0.78974557670095902"/>
    <n v="5.348988910632746E-2"/>
    <x v="3"/>
    <x v="1"/>
  </r>
  <r>
    <x v="7"/>
    <x v="3"/>
    <x v="2"/>
    <x v="16"/>
    <n v="63"/>
    <n v="60"/>
    <n v="1464"/>
    <n v="1464"/>
    <n v="1724"/>
    <n v="1724"/>
    <n v="117486"/>
    <n v="106657.76043805612"/>
    <n v="0.5625469703617707"/>
    <n v="4.0983606557377046E-2"/>
    <x v="3"/>
    <x v="1"/>
  </r>
  <r>
    <x v="7"/>
    <x v="3"/>
    <x v="2"/>
    <x v="17"/>
    <n v="0"/>
    <n v="0"/>
    <n v="0"/>
    <n v="0"/>
    <n v="400"/>
    <n v="400"/>
    <n v="116043"/>
    <n v="24152.035592060234"/>
    <n v="0"/>
    <m/>
    <x v="3"/>
    <x v="1"/>
  </r>
  <r>
    <x v="7"/>
    <x v="3"/>
    <x v="3"/>
    <x v="1"/>
    <n v="14"/>
    <n v="14"/>
    <n v="894"/>
    <n v="894"/>
    <n v="919"/>
    <n v="919"/>
    <n v="43436"/>
    <n v="39102.833675564681"/>
    <n v="0.35803031862492835"/>
    <n v="1.5659955257270694E-2"/>
    <x v="3"/>
    <x v="1"/>
  </r>
  <r>
    <x v="7"/>
    <x v="3"/>
    <x v="3"/>
    <x v="2"/>
    <n v="26"/>
    <n v="26"/>
    <n v="1052"/>
    <n v="1052"/>
    <n v="1084"/>
    <n v="1084"/>
    <n v="47005"/>
    <n v="41628.594113620806"/>
    <n v="0.62457069602292536"/>
    <n v="2.4714828897338403E-2"/>
    <x v="3"/>
    <x v="1"/>
  </r>
  <r>
    <x v="7"/>
    <x v="3"/>
    <x v="3"/>
    <x v="3"/>
    <n v="32"/>
    <n v="32"/>
    <n v="1069"/>
    <n v="1069"/>
    <n v="1109"/>
    <n v="1109"/>
    <n v="49485"/>
    <n v="44583.860369609858"/>
    <n v="0.71774852457174121"/>
    <n v="2.9934518241347054E-2"/>
    <x v="3"/>
    <x v="1"/>
  </r>
  <r>
    <x v="7"/>
    <x v="3"/>
    <x v="3"/>
    <x v="4"/>
    <n v="51"/>
    <n v="50"/>
    <n v="1118"/>
    <n v="1118"/>
    <n v="1154"/>
    <n v="1154"/>
    <n v="51094"/>
    <n v="46084.468172484601"/>
    <n v="1.0849642402915527"/>
    <n v="4.4722719141323794E-2"/>
    <x v="3"/>
    <x v="1"/>
  </r>
  <r>
    <x v="7"/>
    <x v="3"/>
    <x v="3"/>
    <x v="5"/>
    <n v="28"/>
    <n v="28"/>
    <n v="1129"/>
    <n v="1129"/>
    <n v="1156"/>
    <n v="1156"/>
    <n v="53208"/>
    <n v="48232.087611225186"/>
    <n v="0.58052639615548141"/>
    <n v="2.4800708591674048E-2"/>
    <x v="3"/>
    <x v="1"/>
  </r>
  <r>
    <x v="7"/>
    <x v="3"/>
    <x v="3"/>
    <x v="6"/>
    <n v="41"/>
    <n v="37"/>
    <n v="1157"/>
    <n v="1157"/>
    <n v="1180"/>
    <n v="1180"/>
    <n v="56641"/>
    <n v="51070.472279260779"/>
    <n v="0.72448909024531072"/>
    <n v="3.1979256698357821E-2"/>
    <x v="3"/>
    <x v="1"/>
  </r>
  <r>
    <x v="7"/>
    <x v="3"/>
    <x v="3"/>
    <x v="7"/>
    <n v="43"/>
    <n v="43"/>
    <n v="1167"/>
    <n v="1167"/>
    <n v="1183"/>
    <n v="1183"/>
    <n v="60269"/>
    <n v="54420.01095140315"/>
    <n v="0.79015052088833326"/>
    <n v="3.6846615252784917E-2"/>
    <x v="3"/>
    <x v="1"/>
  </r>
  <r>
    <x v="7"/>
    <x v="3"/>
    <x v="3"/>
    <x v="8"/>
    <n v="40"/>
    <n v="40"/>
    <n v="1179"/>
    <n v="1179"/>
    <n v="1204"/>
    <n v="1204"/>
    <n v="62851"/>
    <n v="57041.363449691991"/>
    <n v="0.70124550994083912"/>
    <n v="3.3927056827820185E-2"/>
    <x v="3"/>
    <x v="1"/>
  </r>
  <r>
    <x v="7"/>
    <x v="3"/>
    <x v="3"/>
    <x v="9"/>
    <n v="44"/>
    <n v="44"/>
    <n v="1226"/>
    <n v="1226"/>
    <n v="1253"/>
    <n v="1253"/>
    <n v="64009"/>
    <n v="58390.080766598221"/>
    <n v="0.75355264836643276"/>
    <n v="3.588907014681892E-2"/>
    <x v="3"/>
    <x v="1"/>
  </r>
  <r>
    <x v="7"/>
    <x v="3"/>
    <x v="3"/>
    <x v="10"/>
    <n v="49"/>
    <n v="49"/>
    <n v="1251"/>
    <n v="1251"/>
    <n v="1284"/>
    <n v="1284"/>
    <n v="67495"/>
    <n v="61286.888432580425"/>
    <n v="0.79951848190014074"/>
    <n v="3.9168665067945641E-2"/>
    <x v="3"/>
    <x v="1"/>
  </r>
  <r>
    <x v="7"/>
    <x v="3"/>
    <x v="3"/>
    <x v="11"/>
    <n v="49"/>
    <n v="49"/>
    <n v="1335"/>
    <n v="1335"/>
    <n v="1357"/>
    <n v="1357"/>
    <n v="73452"/>
    <n v="66980.36687200547"/>
    <n v="0.73155765320956478"/>
    <n v="3.6704119850187268E-2"/>
    <x v="3"/>
    <x v="1"/>
  </r>
  <r>
    <x v="7"/>
    <x v="3"/>
    <x v="3"/>
    <x v="12"/>
    <n v="44"/>
    <n v="43"/>
    <n v="1311"/>
    <n v="1311"/>
    <n v="1383"/>
    <n v="1383"/>
    <n v="77498"/>
    <n v="71003.337440109521"/>
    <n v="0.60560533561214636"/>
    <n v="3.2799389778794812E-2"/>
    <x v="3"/>
    <x v="1"/>
  </r>
  <r>
    <x v="7"/>
    <x v="3"/>
    <x v="3"/>
    <x v="13"/>
    <n v="56"/>
    <n v="56"/>
    <n v="1368"/>
    <n v="1368"/>
    <n v="1475"/>
    <n v="1475"/>
    <n v="81121"/>
    <n v="74220.224503764548"/>
    <n v="0.75451132591440229"/>
    <n v="4.0935672514619881E-2"/>
    <x v="3"/>
    <x v="1"/>
  </r>
  <r>
    <x v="7"/>
    <x v="3"/>
    <x v="3"/>
    <x v="14"/>
    <n v="60"/>
    <n v="59"/>
    <n v="1472"/>
    <n v="1472"/>
    <n v="1603"/>
    <n v="1603"/>
    <n v="84471"/>
    <n v="76940.698151950724"/>
    <n v="0.76682433896662183"/>
    <n v="4.0081521739130432E-2"/>
    <x v="3"/>
    <x v="1"/>
  </r>
  <r>
    <x v="7"/>
    <x v="3"/>
    <x v="3"/>
    <x v="15"/>
    <n v="60"/>
    <n v="60"/>
    <n v="1468"/>
    <n v="1468"/>
    <n v="1612"/>
    <n v="1612"/>
    <n v="95230"/>
    <n v="85338.888432580425"/>
    <n v="0.70307923037222708"/>
    <n v="4.0871934604904632E-2"/>
    <x v="3"/>
    <x v="1"/>
  </r>
  <r>
    <x v="7"/>
    <x v="3"/>
    <x v="3"/>
    <x v="16"/>
    <n v="70"/>
    <n v="65"/>
    <n v="1490"/>
    <n v="1490"/>
    <n v="1784"/>
    <n v="1784"/>
    <n v="97751"/>
    <n v="88144.700889801505"/>
    <n v="0.73742379682316916"/>
    <n v="4.3624161073825503E-2"/>
    <x v="3"/>
    <x v="1"/>
  </r>
  <r>
    <x v="7"/>
    <x v="3"/>
    <x v="3"/>
    <x v="17"/>
    <n v="0"/>
    <n v="0"/>
    <n v="0"/>
    <n v="0"/>
    <n v="416"/>
    <n v="416"/>
    <n v="96624"/>
    <n v="20071.039014373717"/>
    <n v="0"/>
    <m/>
    <x v="3"/>
    <x v="1"/>
  </r>
  <r>
    <x v="7"/>
    <x v="3"/>
    <x v="4"/>
    <x v="1"/>
    <m/>
    <m/>
    <m/>
    <m/>
    <m/>
    <m/>
    <m/>
    <m/>
    <m/>
    <m/>
    <x v="3"/>
    <x v="1"/>
  </r>
  <r>
    <x v="7"/>
    <x v="3"/>
    <x v="4"/>
    <x v="2"/>
    <m/>
    <m/>
    <m/>
    <m/>
    <m/>
    <m/>
    <m/>
    <m/>
    <m/>
    <m/>
    <x v="3"/>
    <x v="1"/>
  </r>
  <r>
    <x v="7"/>
    <x v="3"/>
    <x v="4"/>
    <x v="3"/>
    <m/>
    <m/>
    <m/>
    <m/>
    <m/>
    <m/>
    <m/>
    <m/>
    <m/>
    <m/>
    <x v="3"/>
    <x v="1"/>
  </r>
  <r>
    <x v="7"/>
    <x v="3"/>
    <x v="4"/>
    <x v="4"/>
    <m/>
    <m/>
    <m/>
    <m/>
    <m/>
    <m/>
    <m/>
    <m/>
    <m/>
    <m/>
    <x v="3"/>
    <x v="1"/>
  </r>
  <r>
    <x v="7"/>
    <x v="3"/>
    <x v="4"/>
    <x v="5"/>
    <m/>
    <m/>
    <m/>
    <m/>
    <m/>
    <m/>
    <m/>
    <m/>
    <m/>
    <m/>
    <x v="3"/>
    <x v="1"/>
  </r>
  <r>
    <x v="7"/>
    <x v="3"/>
    <x v="4"/>
    <x v="6"/>
    <n v="0"/>
    <n v="0"/>
    <n v="0"/>
    <n v="0"/>
    <n v="0"/>
    <n v="0"/>
    <n v="1"/>
    <n v="0.99931553730321698"/>
    <n v="0"/>
    <m/>
    <x v="3"/>
    <x v="1"/>
  </r>
  <r>
    <x v="7"/>
    <x v="3"/>
    <x v="4"/>
    <x v="7"/>
    <n v="0"/>
    <n v="0"/>
    <n v="0"/>
    <n v="0"/>
    <n v="0"/>
    <n v="0"/>
    <n v="1"/>
    <n v="0.99931553730321698"/>
    <n v="0"/>
    <m/>
    <x v="3"/>
    <x v="1"/>
  </r>
  <r>
    <x v="7"/>
    <x v="3"/>
    <x v="4"/>
    <x v="8"/>
    <n v="0"/>
    <n v="0"/>
    <n v="0"/>
    <n v="0"/>
    <n v="0"/>
    <n v="0"/>
    <n v="1"/>
    <n v="0.99931553730321698"/>
    <n v="0"/>
    <m/>
    <x v="3"/>
    <x v="1"/>
  </r>
  <r>
    <x v="7"/>
    <x v="3"/>
    <x v="4"/>
    <x v="9"/>
    <n v="0"/>
    <n v="0"/>
    <n v="0"/>
    <n v="0"/>
    <n v="0"/>
    <n v="0"/>
    <n v="1"/>
    <n v="1.0020533880903491"/>
    <n v="0"/>
    <m/>
    <x v="3"/>
    <x v="1"/>
  </r>
  <r>
    <x v="7"/>
    <x v="3"/>
    <x v="4"/>
    <x v="10"/>
    <n v="0"/>
    <n v="0"/>
    <n v="0"/>
    <n v="0"/>
    <n v="0"/>
    <n v="0"/>
    <n v="1"/>
    <n v="0.16153319644079397"/>
    <n v="0"/>
    <m/>
    <x v="3"/>
    <x v="1"/>
  </r>
  <r>
    <x v="7"/>
    <x v="3"/>
    <x v="4"/>
    <x v="11"/>
    <m/>
    <m/>
    <m/>
    <m/>
    <m/>
    <m/>
    <m/>
    <m/>
    <m/>
    <m/>
    <x v="3"/>
    <x v="1"/>
  </r>
  <r>
    <x v="7"/>
    <x v="3"/>
    <x v="4"/>
    <x v="12"/>
    <m/>
    <m/>
    <m/>
    <m/>
    <m/>
    <m/>
    <m/>
    <m/>
    <m/>
    <m/>
    <x v="3"/>
    <x v="1"/>
  </r>
  <r>
    <x v="7"/>
    <x v="3"/>
    <x v="4"/>
    <x v="13"/>
    <m/>
    <m/>
    <m/>
    <m/>
    <m/>
    <m/>
    <m/>
    <m/>
    <m/>
    <m/>
    <x v="3"/>
    <x v="1"/>
  </r>
  <r>
    <x v="7"/>
    <x v="3"/>
    <x v="4"/>
    <x v="14"/>
    <m/>
    <m/>
    <m/>
    <m/>
    <m/>
    <m/>
    <m/>
    <m/>
    <m/>
    <m/>
    <x v="3"/>
    <x v="1"/>
  </r>
  <r>
    <x v="7"/>
    <x v="3"/>
    <x v="4"/>
    <x v="15"/>
    <n v="0"/>
    <n v="0"/>
    <n v="0"/>
    <n v="0"/>
    <n v="0"/>
    <n v="0"/>
    <n v="1"/>
    <n v="8.4873374401095145E-2"/>
    <n v="0"/>
    <m/>
    <x v="3"/>
    <x v="1"/>
  </r>
  <r>
    <x v="7"/>
    <x v="3"/>
    <x v="4"/>
    <x v="16"/>
    <m/>
    <m/>
    <m/>
    <m/>
    <m/>
    <m/>
    <m/>
    <m/>
    <m/>
    <m/>
    <x v="3"/>
    <x v="1"/>
  </r>
  <r>
    <x v="7"/>
    <x v="3"/>
    <x v="4"/>
    <x v="17"/>
    <m/>
    <m/>
    <m/>
    <m/>
    <m/>
    <m/>
    <m/>
    <m/>
    <m/>
    <m/>
    <x v="3"/>
    <x v="1"/>
  </r>
  <r>
    <x v="0"/>
    <x v="0"/>
    <x v="0"/>
    <x v="0"/>
    <n v="1435"/>
    <n v="1355"/>
    <n v="44838"/>
    <n v="44838"/>
    <n v="48408"/>
    <n v="48408"/>
    <n v="1745564"/>
    <n v="7832750.6310746064"/>
    <n v="0.17299159182016524"/>
    <n v="3.0219902761050896E-2"/>
    <x v="3"/>
    <x v="2"/>
  </r>
  <r>
    <x v="1"/>
    <x v="1"/>
    <x v="0"/>
    <x v="0"/>
    <n v="0"/>
    <n v="0"/>
    <n v="777"/>
    <n v="777"/>
    <n v="1068"/>
    <n v="1068"/>
    <n v="682501"/>
    <n v="2343227.2525667353"/>
    <n v="0"/>
    <n v="0"/>
    <x v="3"/>
    <x v="2"/>
  </r>
  <r>
    <x v="1"/>
    <x v="2"/>
    <x v="0"/>
    <x v="0"/>
    <n v="1"/>
    <n v="1"/>
    <n v="3766"/>
    <n v="3766"/>
    <n v="4195"/>
    <n v="4195"/>
    <n v="934654"/>
    <n v="3301721.4948665299"/>
    <n v="3.0287230511561494E-4"/>
    <n v="2.6553372278279339E-4"/>
    <x v="3"/>
    <x v="2"/>
  </r>
  <r>
    <x v="1"/>
    <x v="3"/>
    <x v="0"/>
    <x v="0"/>
    <n v="1434"/>
    <n v="1354"/>
    <n v="40295"/>
    <n v="40295"/>
    <n v="43145"/>
    <n v="43145"/>
    <n v="385253"/>
    <n v="2187789.7330595483"/>
    <n v="0.61888945703501308"/>
    <n v="3.3602183893783347E-2"/>
    <x v="3"/>
    <x v="2"/>
  </r>
  <r>
    <x v="2"/>
    <x v="0"/>
    <x v="1"/>
    <x v="0"/>
    <m/>
    <m/>
    <m/>
    <m/>
    <m/>
    <m/>
    <m/>
    <m/>
    <m/>
    <m/>
    <x v="3"/>
    <x v="2"/>
  </r>
  <r>
    <x v="2"/>
    <x v="0"/>
    <x v="2"/>
    <x v="0"/>
    <n v="908"/>
    <n v="853"/>
    <n v="22478"/>
    <n v="22478"/>
    <n v="24181"/>
    <n v="24181"/>
    <n v="889870"/>
    <n v="4124044.692676249"/>
    <n v="0.20683577981461107"/>
    <n v="3.7948216033454933E-2"/>
    <x v="3"/>
    <x v="2"/>
  </r>
  <r>
    <x v="2"/>
    <x v="0"/>
    <x v="3"/>
    <x v="0"/>
    <n v="527"/>
    <n v="502"/>
    <n v="22359"/>
    <n v="22359"/>
    <n v="24226"/>
    <n v="24226"/>
    <n v="855652"/>
    <n v="3708685.8918548939"/>
    <n v="0.13535791777419182"/>
    <n v="2.2451809114897803E-2"/>
    <x v="3"/>
    <x v="2"/>
  </r>
  <r>
    <x v="2"/>
    <x v="0"/>
    <x v="4"/>
    <x v="0"/>
    <n v="0"/>
    <n v="0"/>
    <n v="1"/>
    <n v="1"/>
    <n v="1"/>
    <n v="1"/>
    <n v="42"/>
    <n v="20.046543463381244"/>
    <n v="0"/>
    <n v="0"/>
    <x v="3"/>
    <x v="2"/>
  </r>
  <r>
    <x v="3"/>
    <x v="1"/>
    <x v="1"/>
    <x v="0"/>
    <m/>
    <m/>
    <m/>
    <m/>
    <m/>
    <m/>
    <m/>
    <m/>
    <m/>
    <m/>
    <x v="3"/>
    <x v="2"/>
  </r>
  <r>
    <x v="3"/>
    <x v="1"/>
    <x v="2"/>
    <x v="0"/>
    <n v="0"/>
    <n v="0"/>
    <n v="275"/>
    <n v="275"/>
    <n v="406"/>
    <n v="406"/>
    <n v="341757"/>
    <n v="1162499.40862423"/>
    <n v="0"/>
    <n v="0"/>
    <x v="3"/>
    <x v="2"/>
  </r>
  <r>
    <x v="3"/>
    <x v="1"/>
    <x v="3"/>
    <x v="0"/>
    <n v="0"/>
    <n v="0"/>
    <n v="502"/>
    <n v="502"/>
    <n v="662"/>
    <n v="662"/>
    <n v="340715"/>
    <n v="1180715.7782340862"/>
    <n v="0"/>
    <n v="0"/>
    <x v="3"/>
    <x v="2"/>
  </r>
  <r>
    <x v="3"/>
    <x v="1"/>
    <x v="4"/>
    <x v="0"/>
    <n v="0"/>
    <n v="0"/>
    <n v="0"/>
    <n v="0"/>
    <n v="0"/>
    <n v="0"/>
    <n v="29"/>
    <n v="12.06570841889117"/>
    <n v="0"/>
    <m/>
    <x v="3"/>
    <x v="2"/>
  </r>
  <r>
    <x v="3"/>
    <x v="2"/>
    <x v="1"/>
    <x v="0"/>
    <m/>
    <m/>
    <m/>
    <m/>
    <m/>
    <m/>
    <m/>
    <m/>
    <m/>
    <m/>
    <x v="3"/>
    <x v="2"/>
  </r>
  <r>
    <x v="3"/>
    <x v="2"/>
    <x v="2"/>
    <x v="0"/>
    <n v="1"/>
    <n v="1"/>
    <n v="1594"/>
    <n v="1594"/>
    <n v="1786"/>
    <n v="1786"/>
    <n v="479169"/>
    <n v="1758294.7515400411"/>
    <n v="5.6873285842668191E-4"/>
    <n v="6.2735257214554575E-4"/>
    <x v="3"/>
    <x v="2"/>
  </r>
  <r>
    <x v="3"/>
    <x v="2"/>
    <x v="3"/>
    <x v="0"/>
    <n v="0"/>
    <n v="0"/>
    <n v="2171"/>
    <n v="2171"/>
    <n v="2408"/>
    <n v="2408"/>
    <n v="455472"/>
    <n v="1543423.0088980151"/>
    <n v="0"/>
    <n v="0"/>
    <x v="3"/>
    <x v="2"/>
  </r>
  <r>
    <x v="3"/>
    <x v="2"/>
    <x v="4"/>
    <x v="0"/>
    <n v="0"/>
    <n v="0"/>
    <n v="1"/>
    <n v="1"/>
    <n v="1"/>
    <n v="1"/>
    <n v="13"/>
    <n v="3.7344284736481863"/>
    <n v="0"/>
    <n v="0"/>
    <x v="3"/>
    <x v="2"/>
  </r>
  <r>
    <x v="3"/>
    <x v="3"/>
    <x v="1"/>
    <x v="0"/>
    <m/>
    <m/>
    <m/>
    <m/>
    <m/>
    <m/>
    <m/>
    <m/>
    <m/>
    <m/>
    <x v="3"/>
    <x v="2"/>
  </r>
  <r>
    <x v="3"/>
    <x v="3"/>
    <x v="2"/>
    <x v="0"/>
    <n v="907"/>
    <n v="852"/>
    <n v="20609"/>
    <n v="20609"/>
    <n v="21989"/>
    <n v="21989"/>
    <n v="206577"/>
    <n v="1203245.5715263519"/>
    <n v="0.70808488322064911"/>
    <n v="4.1341161628414773E-2"/>
    <x v="3"/>
    <x v="2"/>
  </r>
  <r>
    <x v="3"/>
    <x v="3"/>
    <x v="3"/>
    <x v="0"/>
    <n v="527"/>
    <n v="502"/>
    <n v="19686"/>
    <n v="19686"/>
    <n v="21156"/>
    <n v="21156"/>
    <n v="178674"/>
    <n v="984539.91512662556"/>
    <n v="0.50988283185596983"/>
    <n v="2.5500355582647568E-2"/>
    <x v="3"/>
    <x v="2"/>
  </r>
  <r>
    <x v="3"/>
    <x v="3"/>
    <x v="4"/>
    <x v="0"/>
    <n v="0"/>
    <n v="0"/>
    <n v="0"/>
    <n v="0"/>
    <n v="0"/>
    <n v="0"/>
    <n v="2"/>
    <n v="4.2464065708418888"/>
    <n v="0"/>
    <m/>
    <x v="3"/>
    <x v="2"/>
  </r>
  <r>
    <x v="4"/>
    <x v="0"/>
    <x v="0"/>
    <x v="1"/>
    <n v="37"/>
    <n v="37"/>
    <n v="2099"/>
    <n v="2099"/>
    <n v="2184"/>
    <n v="2184"/>
    <n v="437948"/>
    <n v="362468.72279260779"/>
    <n v="0.10207777298669198"/>
    <n v="1.7627441638875654E-2"/>
    <x v="3"/>
    <x v="2"/>
  </r>
  <r>
    <x v="4"/>
    <x v="0"/>
    <x v="0"/>
    <x v="2"/>
    <n v="54"/>
    <n v="54"/>
    <n v="2370"/>
    <n v="2370"/>
    <n v="2459"/>
    <n v="2459"/>
    <n v="474318"/>
    <n v="386355.06913073239"/>
    <n v="0.13976780509570025"/>
    <n v="2.2784810126582278E-2"/>
    <x v="3"/>
    <x v="2"/>
  </r>
  <r>
    <x v="4"/>
    <x v="0"/>
    <x v="0"/>
    <x v="3"/>
    <n v="49"/>
    <n v="49"/>
    <n v="2462"/>
    <n v="2462"/>
    <n v="2567"/>
    <n v="2567"/>
    <n v="491190"/>
    <n v="407941.20465434634"/>
    <n v="0.120115348586859"/>
    <n v="1.9902518277822908E-2"/>
    <x v="3"/>
    <x v="2"/>
  </r>
  <r>
    <x v="4"/>
    <x v="0"/>
    <x v="0"/>
    <x v="4"/>
    <n v="61"/>
    <n v="60"/>
    <n v="2629"/>
    <n v="2629"/>
    <n v="2721"/>
    <n v="2721"/>
    <n v="480654"/>
    <n v="406459.72621492128"/>
    <n v="0.14761610100646025"/>
    <n v="2.2822365918600228E-2"/>
    <x v="3"/>
    <x v="2"/>
  </r>
  <r>
    <x v="4"/>
    <x v="0"/>
    <x v="0"/>
    <x v="5"/>
    <n v="81"/>
    <n v="70"/>
    <n v="2600"/>
    <n v="2600"/>
    <n v="2672"/>
    <n v="2672"/>
    <n v="492523"/>
    <n v="419248.0876112252"/>
    <n v="0.16696557973309592"/>
    <n v="2.6923076923076925E-2"/>
    <x v="3"/>
    <x v="2"/>
  </r>
  <r>
    <x v="4"/>
    <x v="0"/>
    <x v="0"/>
    <x v="6"/>
    <n v="77"/>
    <n v="70"/>
    <n v="2622"/>
    <n v="2622"/>
    <n v="2691"/>
    <n v="2691"/>
    <n v="527022"/>
    <n v="443817.40999315539"/>
    <n v="0.15772251926998435"/>
    <n v="2.6697177726926011E-2"/>
    <x v="3"/>
    <x v="2"/>
  </r>
  <r>
    <x v="4"/>
    <x v="0"/>
    <x v="0"/>
    <x v="7"/>
    <n v="84"/>
    <n v="74"/>
    <n v="2742"/>
    <n v="2742"/>
    <n v="2797"/>
    <n v="2797"/>
    <n v="553039"/>
    <n v="469227.42778918549"/>
    <n v="0.1577060410740668"/>
    <n v="2.6987600291757841E-2"/>
    <x v="3"/>
    <x v="2"/>
  </r>
  <r>
    <x v="4"/>
    <x v="0"/>
    <x v="0"/>
    <x v="8"/>
    <n v="99"/>
    <n v="88"/>
    <n v="2785"/>
    <n v="2785"/>
    <n v="2882"/>
    <n v="2882"/>
    <n v="562623"/>
    <n v="481357.13894592744"/>
    <n v="0.1828164430940025"/>
    <n v="3.1597845601436268E-2"/>
    <x v="3"/>
    <x v="2"/>
  </r>
  <r>
    <x v="4"/>
    <x v="0"/>
    <x v="0"/>
    <x v="9"/>
    <n v="119"/>
    <n v="110"/>
    <n v="2836"/>
    <n v="2836"/>
    <n v="2953"/>
    <n v="2953"/>
    <n v="555753"/>
    <n v="480588.88980150584"/>
    <n v="0.22888585719372853"/>
    <n v="3.8787023977433006E-2"/>
    <x v="3"/>
    <x v="2"/>
  </r>
  <r>
    <x v="4"/>
    <x v="0"/>
    <x v="0"/>
    <x v="10"/>
    <n v="114"/>
    <n v="96"/>
    <n v="2912"/>
    <n v="2912"/>
    <n v="3007"/>
    <n v="3007"/>
    <n v="561609"/>
    <n v="488744.98836413416"/>
    <n v="0.19642145144305037"/>
    <n v="3.2967032967032968E-2"/>
    <x v="3"/>
    <x v="2"/>
  </r>
  <r>
    <x v="4"/>
    <x v="0"/>
    <x v="0"/>
    <x v="11"/>
    <n v="76"/>
    <n v="65"/>
    <n v="2969"/>
    <n v="2969"/>
    <n v="3084"/>
    <n v="3084"/>
    <n v="591397"/>
    <n v="517165.12525667349"/>
    <n v="0.12568519574427983"/>
    <n v="2.1892893230043786E-2"/>
    <x v="3"/>
    <x v="2"/>
  </r>
  <r>
    <x v="4"/>
    <x v="0"/>
    <x v="0"/>
    <x v="12"/>
    <n v="87"/>
    <n v="87"/>
    <n v="2972"/>
    <n v="2972"/>
    <n v="3165"/>
    <n v="3165"/>
    <n v="603367"/>
    <n v="530820.30937713897"/>
    <n v="0.16389727081483604"/>
    <n v="2.9273216689098252E-2"/>
    <x v="3"/>
    <x v="2"/>
  </r>
  <r>
    <x v="4"/>
    <x v="0"/>
    <x v="0"/>
    <x v="13"/>
    <n v="88"/>
    <n v="87"/>
    <n v="3040"/>
    <n v="3040"/>
    <n v="3305"/>
    <n v="3305"/>
    <n v="609466"/>
    <n v="536831.18138261465"/>
    <n v="0.16206212123507904"/>
    <n v="2.8618421052631578E-2"/>
    <x v="3"/>
    <x v="2"/>
  </r>
  <r>
    <x v="4"/>
    <x v="0"/>
    <x v="0"/>
    <x v="14"/>
    <n v="136"/>
    <n v="136"/>
    <n v="3230"/>
    <n v="3230"/>
    <n v="3525"/>
    <n v="3525"/>
    <n v="624601"/>
    <n v="540534.91581108829"/>
    <n v="0.25160261811381429"/>
    <n v="4.2105263157894736E-2"/>
    <x v="3"/>
    <x v="2"/>
  </r>
  <r>
    <x v="4"/>
    <x v="0"/>
    <x v="0"/>
    <x v="15"/>
    <n v="121"/>
    <n v="120"/>
    <n v="3292"/>
    <n v="3292"/>
    <n v="3626"/>
    <n v="3626"/>
    <n v="709564"/>
    <n v="603963.9041752225"/>
    <n v="0.19868737050415766"/>
    <n v="3.6452004860267312E-2"/>
    <x v="3"/>
    <x v="2"/>
  </r>
  <r>
    <x v="4"/>
    <x v="0"/>
    <x v="0"/>
    <x v="16"/>
    <n v="152"/>
    <n v="152"/>
    <n v="3278"/>
    <n v="3278"/>
    <n v="3898"/>
    <n v="3898"/>
    <n v="716741"/>
    <n v="616363.27994524303"/>
    <n v="0.24660781221993544"/>
    <n v="4.6369737644905429E-2"/>
    <x v="3"/>
    <x v="2"/>
  </r>
  <r>
    <x v="4"/>
    <x v="0"/>
    <x v="0"/>
    <x v="17"/>
    <n v="0"/>
    <n v="0"/>
    <n v="0"/>
    <n v="0"/>
    <n v="872"/>
    <n v="872"/>
    <n v="686836"/>
    <n v="140863.24982888432"/>
    <n v="0"/>
    <m/>
    <x v="3"/>
    <x v="2"/>
  </r>
  <r>
    <x v="5"/>
    <x v="1"/>
    <x v="0"/>
    <x v="1"/>
    <n v="0"/>
    <n v="0"/>
    <n v="45"/>
    <n v="45"/>
    <n v="56"/>
    <n v="56"/>
    <n v="148926"/>
    <n v="114532.10403832991"/>
    <n v="0"/>
    <n v="0"/>
    <x v="3"/>
    <x v="2"/>
  </r>
  <r>
    <x v="5"/>
    <x v="1"/>
    <x v="0"/>
    <x v="2"/>
    <n v="0"/>
    <n v="0"/>
    <n v="51"/>
    <n v="51"/>
    <n v="62"/>
    <n v="62"/>
    <n v="162640"/>
    <n v="123107.61122518823"/>
    <n v="0"/>
    <n v="0"/>
    <x v="3"/>
    <x v="2"/>
  </r>
  <r>
    <x v="5"/>
    <x v="1"/>
    <x v="0"/>
    <x v="3"/>
    <n v="0"/>
    <n v="0"/>
    <n v="37"/>
    <n v="37"/>
    <n v="45"/>
    <n v="45"/>
    <n v="166578"/>
    <n v="127353.41820670773"/>
    <n v="0"/>
    <n v="0"/>
    <x v="3"/>
    <x v="2"/>
  </r>
  <r>
    <x v="5"/>
    <x v="1"/>
    <x v="0"/>
    <x v="4"/>
    <n v="0"/>
    <n v="0"/>
    <n v="61"/>
    <n v="61"/>
    <n v="66"/>
    <n v="66"/>
    <n v="157194"/>
    <n v="124088.84325804244"/>
    <n v="0"/>
    <n v="0"/>
    <x v="3"/>
    <x v="2"/>
  </r>
  <r>
    <x v="5"/>
    <x v="1"/>
    <x v="0"/>
    <x v="5"/>
    <n v="0"/>
    <n v="0"/>
    <n v="45"/>
    <n v="45"/>
    <n v="54"/>
    <n v="54"/>
    <n v="159323"/>
    <n v="127077.05681040384"/>
    <n v="0"/>
    <n v="0"/>
    <x v="3"/>
    <x v="2"/>
  </r>
  <r>
    <x v="5"/>
    <x v="1"/>
    <x v="0"/>
    <x v="6"/>
    <n v="0"/>
    <n v="0"/>
    <n v="55"/>
    <n v="55"/>
    <n v="63"/>
    <n v="63"/>
    <n v="171178"/>
    <n v="134887.56194387405"/>
    <n v="0"/>
    <n v="0"/>
    <x v="3"/>
    <x v="2"/>
  </r>
  <r>
    <x v="5"/>
    <x v="1"/>
    <x v="0"/>
    <x v="7"/>
    <n v="0"/>
    <n v="0"/>
    <n v="58"/>
    <n v="58"/>
    <n v="67"/>
    <n v="67"/>
    <n v="179113"/>
    <n v="142552.91170431211"/>
    <n v="0"/>
    <n v="0"/>
    <x v="3"/>
    <x v="2"/>
  </r>
  <r>
    <x v="5"/>
    <x v="1"/>
    <x v="0"/>
    <x v="8"/>
    <n v="0"/>
    <n v="0"/>
    <n v="61"/>
    <n v="61"/>
    <n v="83"/>
    <n v="83"/>
    <n v="182227"/>
    <n v="146064.5338809035"/>
    <n v="0"/>
    <n v="0"/>
    <x v="3"/>
    <x v="2"/>
  </r>
  <r>
    <x v="5"/>
    <x v="1"/>
    <x v="0"/>
    <x v="9"/>
    <n v="0"/>
    <n v="0"/>
    <n v="63"/>
    <n v="63"/>
    <n v="89"/>
    <n v="89"/>
    <n v="179377"/>
    <n v="145607.09650924025"/>
    <n v="0"/>
    <n v="0"/>
    <x v="3"/>
    <x v="2"/>
  </r>
  <r>
    <x v="5"/>
    <x v="1"/>
    <x v="0"/>
    <x v="10"/>
    <n v="0"/>
    <n v="0"/>
    <n v="48"/>
    <n v="48"/>
    <n v="70"/>
    <n v="70"/>
    <n v="179211"/>
    <n v="147017.4483230664"/>
    <n v="0"/>
    <n v="0"/>
    <x v="3"/>
    <x v="2"/>
  </r>
  <r>
    <x v="5"/>
    <x v="1"/>
    <x v="0"/>
    <x v="11"/>
    <n v="0"/>
    <n v="0"/>
    <n v="51"/>
    <n v="51"/>
    <n v="75"/>
    <n v="75"/>
    <n v="186231"/>
    <n v="153865.99041752223"/>
    <n v="0"/>
    <n v="0"/>
    <x v="3"/>
    <x v="2"/>
  </r>
  <r>
    <x v="5"/>
    <x v="1"/>
    <x v="0"/>
    <x v="12"/>
    <n v="0"/>
    <n v="0"/>
    <n v="44"/>
    <n v="44"/>
    <n v="78"/>
    <n v="78"/>
    <n v="188081"/>
    <n v="156366.41752224503"/>
    <n v="0"/>
    <n v="0"/>
    <x v="3"/>
    <x v="2"/>
  </r>
  <r>
    <x v="5"/>
    <x v="1"/>
    <x v="0"/>
    <x v="13"/>
    <n v="0"/>
    <n v="0"/>
    <n v="28"/>
    <n v="28"/>
    <n v="52"/>
    <n v="52"/>
    <n v="188483"/>
    <n v="157653.11430527037"/>
    <n v="0"/>
    <n v="0"/>
    <x v="3"/>
    <x v="2"/>
  </r>
  <r>
    <x v="5"/>
    <x v="1"/>
    <x v="0"/>
    <x v="14"/>
    <n v="0"/>
    <n v="0"/>
    <n v="37"/>
    <n v="37"/>
    <n v="62"/>
    <n v="62"/>
    <n v="195836"/>
    <n v="158678.69678302531"/>
    <n v="0"/>
    <n v="0"/>
    <x v="3"/>
    <x v="2"/>
  </r>
  <r>
    <x v="5"/>
    <x v="1"/>
    <x v="0"/>
    <x v="15"/>
    <n v="0"/>
    <n v="0"/>
    <n v="39"/>
    <n v="39"/>
    <n v="59"/>
    <n v="59"/>
    <n v="211155"/>
    <n v="171292.41067761806"/>
    <n v="0"/>
    <n v="0"/>
    <x v="3"/>
    <x v="2"/>
  </r>
  <r>
    <x v="5"/>
    <x v="1"/>
    <x v="0"/>
    <x v="16"/>
    <n v="0"/>
    <n v="0"/>
    <n v="54"/>
    <n v="54"/>
    <n v="79"/>
    <n v="79"/>
    <n v="212453"/>
    <n v="174274.31622176591"/>
    <n v="0"/>
    <n v="0"/>
    <x v="3"/>
    <x v="2"/>
  </r>
  <r>
    <x v="5"/>
    <x v="1"/>
    <x v="0"/>
    <x v="17"/>
    <n v="0"/>
    <n v="0"/>
    <n v="0"/>
    <n v="0"/>
    <n v="8"/>
    <n v="8"/>
    <n v="190783"/>
    <n v="38807.720739219716"/>
    <n v="0"/>
    <m/>
    <x v="3"/>
    <x v="2"/>
  </r>
  <r>
    <x v="5"/>
    <x v="2"/>
    <x v="0"/>
    <x v="1"/>
    <n v="0"/>
    <n v="0"/>
    <n v="211"/>
    <n v="211"/>
    <n v="226"/>
    <n v="226"/>
    <n v="199664"/>
    <n v="160262.65571526351"/>
    <n v="0"/>
    <n v="0"/>
    <x v="3"/>
    <x v="2"/>
  </r>
  <r>
    <x v="5"/>
    <x v="2"/>
    <x v="0"/>
    <x v="2"/>
    <n v="0"/>
    <n v="0"/>
    <n v="207"/>
    <n v="207"/>
    <n v="220"/>
    <n v="220"/>
    <n v="216188"/>
    <n v="169577.94113620807"/>
    <n v="0"/>
    <n v="0"/>
    <x v="3"/>
    <x v="2"/>
  </r>
  <r>
    <x v="5"/>
    <x v="2"/>
    <x v="0"/>
    <x v="3"/>
    <n v="0"/>
    <n v="0"/>
    <n v="186"/>
    <n v="186"/>
    <n v="212"/>
    <n v="212"/>
    <n v="225483"/>
    <n v="180801.94113620807"/>
    <n v="0"/>
    <n v="0"/>
    <x v="3"/>
    <x v="2"/>
  </r>
  <r>
    <x v="5"/>
    <x v="2"/>
    <x v="0"/>
    <x v="4"/>
    <n v="0"/>
    <n v="0"/>
    <n v="238"/>
    <n v="238"/>
    <n v="253"/>
    <n v="253"/>
    <n v="220504"/>
    <n v="179423.21697467487"/>
    <n v="0"/>
    <n v="0"/>
    <x v="3"/>
    <x v="2"/>
  </r>
  <r>
    <x v="5"/>
    <x v="2"/>
    <x v="0"/>
    <x v="5"/>
    <n v="1"/>
    <n v="1"/>
    <n v="254"/>
    <n v="254"/>
    <n v="272"/>
    <n v="272"/>
    <n v="225967"/>
    <n v="184643.39219712527"/>
    <n v="5.4158450410854674E-3"/>
    <n v="3.937007874015748E-3"/>
    <x v="3"/>
    <x v="2"/>
  </r>
  <r>
    <x v="5"/>
    <x v="2"/>
    <x v="0"/>
    <x v="6"/>
    <n v="0"/>
    <n v="0"/>
    <n v="232"/>
    <n v="232"/>
    <n v="250"/>
    <n v="250"/>
    <n v="241882"/>
    <n v="195399.68514715947"/>
    <n v="0"/>
    <n v="0"/>
    <x v="3"/>
    <x v="2"/>
  </r>
  <r>
    <x v="5"/>
    <x v="2"/>
    <x v="0"/>
    <x v="7"/>
    <n v="0"/>
    <n v="0"/>
    <n v="243"/>
    <n v="243"/>
    <n v="256"/>
    <n v="256"/>
    <n v="253028"/>
    <n v="205790.27515400411"/>
    <n v="0"/>
    <n v="0"/>
    <x v="3"/>
    <x v="2"/>
  </r>
  <r>
    <x v="5"/>
    <x v="2"/>
    <x v="0"/>
    <x v="8"/>
    <n v="0"/>
    <n v="0"/>
    <n v="248"/>
    <n v="248"/>
    <n v="276"/>
    <n v="276"/>
    <n v="254621"/>
    <n v="208509.01300479122"/>
    <n v="0"/>
    <n v="0"/>
    <x v="3"/>
    <x v="2"/>
  </r>
  <r>
    <x v="5"/>
    <x v="2"/>
    <x v="0"/>
    <x v="9"/>
    <n v="0"/>
    <n v="0"/>
    <n v="254"/>
    <n v="254"/>
    <n v="289"/>
    <n v="289"/>
    <n v="247707"/>
    <n v="205086.15195071869"/>
    <n v="0"/>
    <n v="0"/>
    <x v="3"/>
    <x v="2"/>
  </r>
  <r>
    <x v="5"/>
    <x v="2"/>
    <x v="0"/>
    <x v="10"/>
    <n v="0"/>
    <n v="0"/>
    <n v="253"/>
    <n v="253"/>
    <n v="273"/>
    <n v="273"/>
    <n v="246491"/>
    <n v="205615.9780971937"/>
    <n v="0"/>
    <n v="0"/>
    <x v="3"/>
    <x v="2"/>
  </r>
  <r>
    <x v="5"/>
    <x v="2"/>
    <x v="0"/>
    <x v="11"/>
    <n v="0"/>
    <n v="0"/>
    <n v="222"/>
    <n v="222"/>
    <n v="254"/>
    <n v="254"/>
    <n v="256926"/>
    <n v="214546.46132785763"/>
    <n v="0"/>
    <n v="0"/>
    <x v="3"/>
    <x v="2"/>
  </r>
  <r>
    <x v="5"/>
    <x v="2"/>
    <x v="0"/>
    <x v="12"/>
    <n v="0"/>
    <n v="0"/>
    <n v="240"/>
    <n v="240"/>
    <n v="267"/>
    <n v="267"/>
    <n v="259089"/>
    <n v="217078.45037645448"/>
    <n v="0"/>
    <n v="0"/>
    <x v="3"/>
    <x v="2"/>
  </r>
  <r>
    <x v="5"/>
    <x v="2"/>
    <x v="0"/>
    <x v="13"/>
    <n v="0"/>
    <n v="0"/>
    <n v="235"/>
    <n v="235"/>
    <n v="261"/>
    <n v="261"/>
    <n v="257249"/>
    <n v="214767.54551676934"/>
    <n v="0"/>
    <n v="0"/>
    <x v="3"/>
    <x v="2"/>
  </r>
  <r>
    <x v="5"/>
    <x v="2"/>
    <x v="0"/>
    <x v="14"/>
    <n v="0"/>
    <n v="0"/>
    <n v="221"/>
    <n v="221"/>
    <n v="247"/>
    <n v="247"/>
    <n v="257271"/>
    <n v="211598.40383299111"/>
    <n v="0"/>
    <n v="0"/>
    <x v="3"/>
    <x v="2"/>
  </r>
  <r>
    <x v="5"/>
    <x v="2"/>
    <x v="0"/>
    <x v="15"/>
    <n v="0"/>
    <n v="0"/>
    <n v="252"/>
    <n v="252"/>
    <n v="280"/>
    <n v="280"/>
    <n v="304846"/>
    <n v="243501.51129363451"/>
    <n v="0"/>
    <n v="0"/>
    <x v="3"/>
    <x v="2"/>
  </r>
  <r>
    <x v="5"/>
    <x v="2"/>
    <x v="0"/>
    <x v="16"/>
    <n v="0"/>
    <n v="0"/>
    <n v="270"/>
    <n v="270"/>
    <n v="311"/>
    <n v="311"/>
    <n v="306398"/>
    <n v="247286.45585215607"/>
    <n v="0"/>
    <n v="0"/>
    <x v="3"/>
    <x v="2"/>
  </r>
  <r>
    <x v="5"/>
    <x v="2"/>
    <x v="0"/>
    <x v="17"/>
    <n v="0"/>
    <n v="0"/>
    <n v="0"/>
    <n v="0"/>
    <n v="48"/>
    <n v="48"/>
    <n v="287153"/>
    <n v="57832.416153319646"/>
    <n v="0"/>
    <m/>
    <x v="3"/>
    <x v="2"/>
  </r>
  <r>
    <x v="5"/>
    <x v="3"/>
    <x v="0"/>
    <x v="1"/>
    <n v="37"/>
    <n v="37"/>
    <n v="1843"/>
    <n v="1843"/>
    <n v="1902"/>
    <n v="1902"/>
    <n v="97206"/>
    <n v="87673.100616016425"/>
    <n v="0.42202225927938397"/>
    <n v="2.0075963103635377E-2"/>
    <x v="3"/>
    <x v="2"/>
  </r>
  <r>
    <x v="5"/>
    <x v="3"/>
    <x v="0"/>
    <x v="2"/>
    <n v="54"/>
    <n v="54"/>
    <n v="2112"/>
    <n v="2112"/>
    <n v="2177"/>
    <n v="2177"/>
    <n v="104767"/>
    <n v="93667.759069130727"/>
    <n v="0.57650573192581389"/>
    <n v="2.556818181818182E-2"/>
    <x v="3"/>
    <x v="2"/>
  </r>
  <r>
    <x v="5"/>
    <x v="3"/>
    <x v="0"/>
    <x v="3"/>
    <n v="49"/>
    <n v="49"/>
    <n v="2239"/>
    <n v="2239"/>
    <n v="2310"/>
    <n v="2310"/>
    <n v="109921"/>
    <n v="99783.876796714583"/>
    <n v="0.49106129740604887"/>
    <n v="2.188476998660116E-2"/>
    <x v="3"/>
    <x v="2"/>
  </r>
  <r>
    <x v="5"/>
    <x v="3"/>
    <x v="0"/>
    <x v="4"/>
    <n v="61"/>
    <n v="60"/>
    <n v="2330"/>
    <n v="2330"/>
    <n v="2402"/>
    <n v="2402"/>
    <n v="113216"/>
    <n v="102946.56262833676"/>
    <n v="0.5828266478077101"/>
    <n v="2.575107296137339E-2"/>
    <x v="3"/>
    <x v="2"/>
  </r>
  <r>
    <x v="5"/>
    <x v="3"/>
    <x v="0"/>
    <x v="5"/>
    <n v="80"/>
    <n v="69"/>
    <n v="2301"/>
    <n v="2301"/>
    <n v="2346"/>
    <n v="2346"/>
    <n v="117853"/>
    <n v="107526.94866529774"/>
    <n v="0.64169960048599828"/>
    <n v="2.9986962190352021E-2"/>
    <x v="3"/>
    <x v="2"/>
  </r>
  <r>
    <x v="5"/>
    <x v="3"/>
    <x v="0"/>
    <x v="6"/>
    <n v="77"/>
    <n v="70"/>
    <n v="2335"/>
    <n v="2335"/>
    <n v="2378"/>
    <n v="2378"/>
    <n v="125377"/>
    <n v="113527.35934291581"/>
    <n v="0.61659145782261215"/>
    <n v="2.9978586723768737E-2"/>
    <x v="3"/>
    <x v="2"/>
  </r>
  <r>
    <x v="5"/>
    <x v="3"/>
    <x v="0"/>
    <x v="7"/>
    <n v="84"/>
    <n v="74"/>
    <n v="2441"/>
    <n v="2441"/>
    <n v="2474"/>
    <n v="2474"/>
    <n v="133404"/>
    <n v="120883.69609856264"/>
    <n v="0.61215864825694966"/>
    <n v="3.031544448996313E-2"/>
    <x v="3"/>
    <x v="2"/>
  </r>
  <r>
    <x v="5"/>
    <x v="3"/>
    <x v="0"/>
    <x v="8"/>
    <n v="99"/>
    <n v="88"/>
    <n v="2476"/>
    <n v="2476"/>
    <n v="2523"/>
    <n v="2523"/>
    <n v="139070"/>
    <n v="126783.21423682409"/>
    <n v="0.69409819375316384"/>
    <n v="3.5541195476575124E-2"/>
    <x v="3"/>
    <x v="2"/>
  </r>
  <r>
    <x v="5"/>
    <x v="3"/>
    <x v="0"/>
    <x v="9"/>
    <n v="119"/>
    <n v="110"/>
    <n v="2519"/>
    <n v="2519"/>
    <n v="2575"/>
    <n v="2575"/>
    <n v="141820"/>
    <n v="129895.22792607803"/>
    <n v="0.84683634461613788"/>
    <n v="4.3668122270742356E-2"/>
    <x v="3"/>
    <x v="2"/>
  </r>
  <r>
    <x v="5"/>
    <x v="3"/>
    <x v="0"/>
    <x v="10"/>
    <n v="114"/>
    <n v="96"/>
    <n v="2611"/>
    <n v="2611"/>
    <n v="2664"/>
    <n v="2664"/>
    <n v="149147"/>
    <n v="136111.41136208078"/>
    <n v="0.7053045665996569"/>
    <n v="3.6767522022213714E-2"/>
    <x v="3"/>
    <x v="2"/>
  </r>
  <r>
    <x v="5"/>
    <x v="3"/>
    <x v="0"/>
    <x v="11"/>
    <n v="76"/>
    <n v="65"/>
    <n v="2696"/>
    <n v="2696"/>
    <n v="2755"/>
    <n v="2755"/>
    <n v="162447"/>
    <n v="148752.52566735112"/>
    <n v="0.43696737052624374"/>
    <n v="2.4109792284866469E-2"/>
    <x v="3"/>
    <x v="2"/>
  </r>
  <r>
    <x v="5"/>
    <x v="3"/>
    <x v="0"/>
    <x v="12"/>
    <n v="87"/>
    <n v="87"/>
    <n v="2688"/>
    <n v="2688"/>
    <n v="2820"/>
    <n v="2820"/>
    <n v="171048"/>
    <n v="157374.35181382616"/>
    <n v="0.55282197510126041"/>
    <n v="3.2366071428571432E-2"/>
    <x v="3"/>
    <x v="2"/>
  </r>
  <r>
    <x v="5"/>
    <x v="3"/>
    <x v="0"/>
    <x v="13"/>
    <n v="88"/>
    <n v="87"/>
    <n v="2777"/>
    <n v="2777"/>
    <n v="2992"/>
    <n v="2992"/>
    <n v="179026"/>
    <n v="164410.49418206708"/>
    <n v="0.52916330209224227"/>
    <n v="3.1328772056175729E-2"/>
    <x v="3"/>
    <x v="2"/>
  </r>
  <r>
    <x v="5"/>
    <x v="3"/>
    <x v="0"/>
    <x v="14"/>
    <n v="136"/>
    <n v="136"/>
    <n v="2972"/>
    <n v="2972"/>
    <n v="3216"/>
    <n v="3216"/>
    <n v="186288"/>
    <n v="170257.787816564"/>
    <n v="0.79878871765047599"/>
    <n v="4.5760430686406457E-2"/>
    <x v="3"/>
    <x v="2"/>
  </r>
  <r>
    <x v="5"/>
    <x v="3"/>
    <x v="0"/>
    <x v="15"/>
    <n v="121"/>
    <n v="120"/>
    <n v="3001"/>
    <n v="3001"/>
    <n v="3287"/>
    <n v="3287"/>
    <n v="210448"/>
    <n v="189169.88090349076"/>
    <n v="0.63435045487616859"/>
    <n v="3.9986671109630126E-2"/>
    <x v="3"/>
    <x v="2"/>
  </r>
  <r>
    <x v="5"/>
    <x v="3"/>
    <x v="0"/>
    <x v="16"/>
    <n v="152"/>
    <n v="152"/>
    <n v="2954"/>
    <n v="2954"/>
    <n v="3508"/>
    <n v="3508"/>
    <n v="215237"/>
    <n v="194802.46132785763"/>
    <n v="0.78027761540538254"/>
    <n v="5.145565335138795E-2"/>
    <x v="3"/>
    <x v="2"/>
  </r>
  <r>
    <x v="5"/>
    <x v="3"/>
    <x v="0"/>
    <x v="17"/>
    <n v="0"/>
    <n v="0"/>
    <n v="0"/>
    <n v="0"/>
    <n v="816"/>
    <n v="816"/>
    <n v="212667"/>
    <n v="44223.074606433947"/>
    <n v="0"/>
    <m/>
    <x v="3"/>
    <x v="2"/>
  </r>
  <r>
    <x v="6"/>
    <x v="0"/>
    <x v="1"/>
    <x v="1"/>
    <m/>
    <m/>
    <m/>
    <m/>
    <m/>
    <m/>
    <m/>
    <m/>
    <m/>
    <m/>
    <x v="3"/>
    <x v="2"/>
  </r>
  <r>
    <x v="6"/>
    <x v="0"/>
    <x v="1"/>
    <x v="2"/>
    <m/>
    <m/>
    <m/>
    <m/>
    <m/>
    <m/>
    <m/>
    <m/>
    <m/>
    <m/>
    <x v="3"/>
    <x v="2"/>
  </r>
  <r>
    <x v="6"/>
    <x v="0"/>
    <x v="1"/>
    <x v="3"/>
    <m/>
    <m/>
    <m/>
    <m/>
    <m/>
    <m/>
    <m/>
    <m/>
    <m/>
    <m/>
    <x v="3"/>
    <x v="2"/>
  </r>
  <r>
    <x v="6"/>
    <x v="0"/>
    <x v="1"/>
    <x v="4"/>
    <m/>
    <m/>
    <m/>
    <m/>
    <m/>
    <m/>
    <m/>
    <m/>
    <m/>
    <m/>
    <x v="3"/>
    <x v="2"/>
  </r>
  <r>
    <x v="6"/>
    <x v="0"/>
    <x v="1"/>
    <x v="5"/>
    <m/>
    <m/>
    <m/>
    <m/>
    <m/>
    <m/>
    <m/>
    <m/>
    <m/>
    <m/>
    <x v="3"/>
    <x v="2"/>
  </r>
  <r>
    <x v="6"/>
    <x v="0"/>
    <x v="1"/>
    <x v="6"/>
    <m/>
    <m/>
    <m/>
    <m/>
    <m/>
    <m/>
    <m/>
    <m/>
    <m/>
    <m/>
    <x v="3"/>
    <x v="2"/>
  </r>
  <r>
    <x v="6"/>
    <x v="0"/>
    <x v="1"/>
    <x v="7"/>
    <m/>
    <m/>
    <m/>
    <m/>
    <m/>
    <m/>
    <m/>
    <m/>
    <m/>
    <m/>
    <x v="3"/>
    <x v="2"/>
  </r>
  <r>
    <x v="6"/>
    <x v="0"/>
    <x v="1"/>
    <x v="8"/>
    <m/>
    <m/>
    <m/>
    <m/>
    <m/>
    <m/>
    <m/>
    <m/>
    <m/>
    <m/>
    <x v="3"/>
    <x v="2"/>
  </r>
  <r>
    <x v="6"/>
    <x v="0"/>
    <x v="1"/>
    <x v="9"/>
    <m/>
    <m/>
    <m/>
    <m/>
    <m/>
    <m/>
    <m/>
    <m/>
    <m/>
    <m/>
    <x v="3"/>
    <x v="2"/>
  </r>
  <r>
    <x v="6"/>
    <x v="0"/>
    <x v="1"/>
    <x v="10"/>
    <m/>
    <m/>
    <m/>
    <m/>
    <m/>
    <m/>
    <m/>
    <m/>
    <m/>
    <m/>
    <x v="3"/>
    <x v="2"/>
  </r>
  <r>
    <x v="6"/>
    <x v="0"/>
    <x v="1"/>
    <x v="11"/>
    <m/>
    <m/>
    <m/>
    <m/>
    <m/>
    <m/>
    <m/>
    <m/>
    <m/>
    <m/>
    <x v="3"/>
    <x v="2"/>
  </r>
  <r>
    <x v="6"/>
    <x v="0"/>
    <x v="1"/>
    <x v="12"/>
    <m/>
    <m/>
    <m/>
    <m/>
    <m/>
    <m/>
    <m/>
    <m/>
    <m/>
    <m/>
    <x v="3"/>
    <x v="2"/>
  </r>
  <r>
    <x v="6"/>
    <x v="0"/>
    <x v="1"/>
    <x v="13"/>
    <m/>
    <m/>
    <m/>
    <m/>
    <m/>
    <m/>
    <m/>
    <m/>
    <m/>
    <m/>
    <x v="3"/>
    <x v="2"/>
  </r>
  <r>
    <x v="6"/>
    <x v="0"/>
    <x v="1"/>
    <x v="14"/>
    <m/>
    <m/>
    <m/>
    <m/>
    <m/>
    <m/>
    <m/>
    <m/>
    <m/>
    <m/>
    <x v="3"/>
    <x v="2"/>
  </r>
  <r>
    <x v="6"/>
    <x v="0"/>
    <x v="1"/>
    <x v="15"/>
    <m/>
    <m/>
    <m/>
    <m/>
    <m/>
    <m/>
    <m/>
    <m/>
    <m/>
    <m/>
    <x v="3"/>
    <x v="2"/>
  </r>
  <r>
    <x v="6"/>
    <x v="0"/>
    <x v="1"/>
    <x v="16"/>
    <m/>
    <m/>
    <m/>
    <m/>
    <m/>
    <m/>
    <m/>
    <m/>
    <m/>
    <m/>
    <x v="3"/>
    <x v="2"/>
  </r>
  <r>
    <x v="6"/>
    <x v="0"/>
    <x v="1"/>
    <x v="17"/>
    <m/>
    <m/>
    <m/>
    <m/>
    <m/>
    <m/>
    <m/>
    <m/>
    <m/>
    <m/>
    <x v="3"/>
    <x v="2"/>
  </r>
  <r>
    <x v="6"/>
    <x v="0"/>
    <x v="2"/>
    <x v="1"/>
    <n v="22"/>
    <n v="22"/>
    <n v="1055"/>
    <n v="1055"/>
    <n v="1104"/>
    <n v="1104"/>
    <n v="229588"/>
    <n v="190898.2997946612"/>
    <n v="0.11524460942640238"/>
    <n v="2.0853080568720379E-2"/>
    <x v="3"/>
    <x v="2"/>
  </r>
  <r>
    <x v="6"/>
    <x v="0"/>
    <x v="2"/>
    <x v="2"/>
    <n v="32"/>
    <n v="32"/>
    <n v="1169"/>
    <n v="1169"/>
    <n v="1215"/>
    <n v="1215"/>
    <n v="246881"/>
    <n v="202875.66872005476"/>
    <n v="0.15773207404263123"/>
    <n v="2.7373823781009408E-2"/>
    <x v="3"/>
    <x v="2"/>
  </r>
  <r>
    <x v="6"/>
    <x v="0"/>
    <x v="2"/>
    <x v="3"/>
    <n v="34"/>
    <n v="34"/>
    <n v="1250"/>
    <n v="1250"/>
    <n v="1291"/>
    <n v="1291"/>
    <n v="254942"/>
    <n v="213128.40793976729"/>
    <n v="0.15952824087912681"/>
    <n v="2.7199999999999998E-2"/>
    <x v="3"/>
    <x v="2"/>
  </r>
  <r>
    <x v="6"/>
    <x v="0"/>
    <x v="2"/>
    <x v="4"/>
    <n v="42"/>
    <n v="42"/>
    <n v="1337"/>
    <n v="1337"/>
    <n v="1383"/>
    <n v="1383"/>
    <n v="249879"/>
    <n v="212770.44763860368"/>
    <n v="0.19739583417777137"/>
    <n v="3.1413612565445025E-2"/>
    <x v="3"/>
    <x v="2"/>
  </r>
  <r>
    <x v="6"/>
    <x v="0"/>
    <x v="2"/>
    <x v="5"/>
    <n v="52"/>
    <n v="43"/>
    <n v="1317"/>
    <n v="1317"/>
    <n v="1347"/>
    <n v="1347"/>
    <n v="256332"/>
    <n v="219342.00410677618"/>
    <n v="0.19604088225193522"/>
    <n v="3.2649962034927864E-2"/>
    <x v="3"/>
    <x v="2"/>
  </r>
  <r>
    <x v="6"/>
    <x v="0"/>
    <x v="2"/>
    <x v="6"/>
    <n v="48"/>
    <n v="44"/>
    <n v="1300"/>
    <n v="1300"/>
    <n v="1327"/>
    <n v="1327"/>
    <n v="274376"/>
    <n v="232214.44216290212"/>
    <n v="0.18948003229331145"/>
    <n v="3.3846153846153845E-2"/>
    <x v="3"/>
    <x v="2"/>
  </r>
  <r>
    <x v="6"/>
    <x v="0"/>
    <x v="2"/>
    <x v="7"/>
    <n v="53"/>
    <n v="46"/>
    <n v="1381"/>
    <n v="1381"/>
    <n v="1410"/>
    <n v="1410"/>
    <n v="289101"/>
    <n v="246261.57700205338"/>
    <n v="0.18679324870731434"/>
    <n v="3.3309196234612599E-2"/>
    <x v="3"/>
    <x v="2"/>
  </r>
  <r>
    <x v="6"/>
    <x v="0"/>
    <x v="2"/>
    <x v="8"/>
    <n v="70"/>
    <n v="60"/>
    <n v="1411"/>
    <n v="1411"/>
    <n v="1459"/>
    <n v="1459"/>
    <n v="294640"/>
    <n v="253124.3805612594"/>
    <n v="0.23703761710729093"/>
    <n v="4.2523033309709427E-2"/>
    <x v="3"/>
    <x v="2"/>
  </r>
  <r>
    <x v="6"/>
    <x v="0"/>
    <x v="2"/>
    <x v="9"/>
    <n v="77"/>
    <n v="70"/>
    <n v="1425"/>
    <n v="1425"/>
    <n v="1482"/>
    <n v="1482"/>
    <n v="291364"/>
    <n v="252985.10609171801"/>
    <n v="0.27669613077784105"/>
    <n v="4.912280701754386E-2"/>
    <x v="3"/>
    <x v="2"/>
  </r>
  <r>
    <x v="6"/>
    <x v="0"/>
    <x v="2"/>
    <x v="10"/>
    <n v="74"/>
    <n v="63"/>
    <n v="1492"/>
    <n v="1492"/>
    <n v="1529"/>
    <n v="1529"/>
    <n v="294977"/>
    <n v="257986.39835728952"/>
    <n v="0.24419892056770484"/>
    <n v="4.2225201072386059E-2"/>
    <x v="3"/>
    <x v="2"/>
  </r>
  <r>
    <x v="6"/>
    <x v="0"/>
    <x v="2"/>
    <x v="11"/>
    <n v="51"/>
    <n v="45"/>
    <n v="1473"/>
    <n v="1473"/>
    <n v="1539"/>
    <n v="1539"/>
    <n v="311351"/>
    <n v="273449.90554414783"/>
    <n v="0.16456396249416461"/>
    <n v="3.0549898167006109E-2"/>
    <x v="3"/>
    <x v="2"/>
  </r>
  <r>
    <x v="6"/>
    <x v="0"/>
    <x v="2"/>
    <x v="12"/>
    <n v="50"/>
    <n v="50"/>
    <n v="1508"/>
    <n v="1508"/>
    <n v="1594"/>
    <n v="1594"/>
    <n v="317844"/>
    <n v="280453.30869267625"/>
    <n v="0.17828279592447432"/>
    <n v="3.3156498673740056E-2"/>
    <x v="3"/>
    <x v="2"/>
  </r>
  <r>
    <x v="6"/>
    <x v="0"/>
    <x v="2"/>
    <x v="13"/>
    <n v="46"/>
    <n v="45"/>
    <n v="1523"/>
    <n v="1523"/>
    <n v="1650"/>
    <n v="1650"/>
    <n v="321651"/>
    <n v="283985.90828199865"/>
    <n v="0.15845856673745551"/>
    <n v="2.9546946815495731E-2"/>
    <x v="3"/>
    <x v="2"/>
  </r>
  <r>
    <x v="6"/>
    <x v="0"/>
    <x v="2"/>
    <x v="14"/>
    <n v="92"/>
    <n v="92"/>
    <n v="1599"/>
    <n v="1599"/>
    <n v="1733"/>
    <n v="1733"/>
    <n v="329529"/>
    <n v="286223.53456536616"/>
    <n v="0.32142709766932021"/>
    <n v="5.7535959974984369E-2"/>
    <x v="3"/>
    <x v="2"/>
  </r>
  <r>
    <x v="6"/>
    <x v="0"/>
    <x v="2"/>
    <x v="15"/>
    <n v="75"/>
    <n v="75"/>
    <n v="1638"/>
    <n v="1638"/>
    <n v="1803"/>
    <n v="1803"/>
    <n v="372913"/>
    <n v="319501.59069130733"/>
    <n v="0.23474061533691301"/>
    <n v="4.5787545787545784E-2"/>
    <x v="3"/>
    <x v="2"/>
  </r>
  <r>
    <x v="6"/>
    <x v="0"/>
    <x v="2"/>
    <x v="16"/>
    <n v="90"/>
    <n v="90"/>
    <n v="1600"/>
    <n v="1600"/>
    <n v="1893"/>
    <n v="1893"/>
    <n v="374996"/>
    <n v="325040.67077344283"/>
    <n v="0.27688842687237458"/>
    <n v="5.6250000000000001E-2"/>
    <x v="3"/>
    <x v="2"/>
  </r>
  <r>
    <x v="6"/>
    <x v="0"/>
    <x v="2"/>
    <x v="17"/>
    <n v="0"/>
    <n v="0"/>
    <n v="0"/>
    <n v="0"/>
    <n v="422"/>
    <n v="422"/>
    <n v="358779"/>
    <n v="73803.041752224497"/>
    <n v="0"/>
    <m/>
    <x v="3"/>
    <x v="2"/>
  </r>
  <r>
    <x v="6"/>
    <x v="0"/>
    <x v="3"/>
    <x v="1"/>
    <n v="15"/>
    <n v="15"/>
    <n v="1044"/>
    <n v="1044"/>
    <n v="1080"/>
    <n v="1080"/>
    <n v="208360"/>
    <n v="171570.42299794662"/>
    <n v="8.7427656456728106E-2"/>
    <n v="1.4367816091954023E-2"/>
    <x v="3"/>
    <x v="2"/>
  </r>
  <r>
    <x v="6"/>
    <x v="0"/>
    <x v="3"/>
    <x v="2"/>
    <n v="22"/>
    <n v="22"/>
    <n v="1201"/>
    <n v="1201"/>
    <n v="1244"/>
    <n v="1244"/>
    <n v="227437"/>
    <n v="183479.40041067763"/>
    <n v="0.1199044685711743"/>
    <n v="1.8318068276436304E-2"/>
    <x v="3"/>
    <x v="2"/>
  </r>
  <r>
    <x v="6"/>
    <x v="0"/>
    <x v="3"/>
    <x v="3"/>
    <n v="15"/>
    <n v="15"/>
    <n v="1212"/>
    <n v="1212"/>
    <n v="1276"/>
    <n v="1276"/>
    <n v="236248"/>
    <n v="194812.79671457905"/>
    <n v="7.6996995335868804E-2"/>
    <n v="1.2376237623762377E-2"/>
    <x v="3"/>
    <x v="2"/>
  </r>
  <r>
    <x v="6"/>
    <x v="0"/>
    <x v="3"/>
    <x v="4"/>
    <n v="19"/>
    <n v="18"/>
    <n v="1292"/>
    <n v="1292"/>
    <n v="1338"/>
    <n v="1338"/>
    <n v="230775"/>
    <n v="193689.27857631759"/>
    <n v="9.2932350888526985E-2"/>
    <n v="1.393188854489164E-2"/>
    <x v="3"/>
    <x v="2"/>
  </r>
  <r>
    <x v="6"/>
    <x v="0"/>
    <x v="3"/>
    <x v="5"/>
    <n v="29"/>
    <n v="27"/>
    <n v="1283"/>
    <n v="1283"/>
    <n v="1325"/>
    <n v="1325"/>
    <n v="236191"/>
    <n v="199906.08350444899"/>
    <n v="0.13506342341702224"/>
    <n v="2.1044427123928292E-2"/>
    <x v="3"/>
    <x v="2"/>
  </r>
  <r>
    <x v="6"/>
    <x v="0"/>
    <x v="3"/>
    <x v="6"/>
    <n v="29"/>
    <n v="26"/>
    <n v="1322"/>
    <n v="1322"/>
    <n v="1364"/>
    <n v="1364"/>
    <n v="252645"/>
    <n v="211601.96851471596"/>
    <n v="0.12287220285567342"/>
    <n v="1.9667170953101363E-2"/>
    <x v="3"/>
    <x v="2"/>
  </r>
  <r>
    <x v="6"/>
    <x v="0"/>
    <x v="3"/>
    <x v="7"/>
    <n v="31"/>
    <n v="28"/>
    <n v="1361"/>
    <n v="1361"/>
    <n v="1387"/>
    <n v="1387"/>
    <n v="263937"/>
    <n v="222964.8514715948"/>
    <n v="0.12558033167648011"/>
    <n v="2.0573108008817047E-2"/>
    <x v="3"/>
    <x v="2"/>
  </r>
  <r>
    <x v="6"/>
    <x v="0"/>
    <x v="3"/>
    <x v="8"/>
    <n v="29"/>
    <n v="28"/>
    <n v="1374"/>
    <n v="1374"/>
    <n v="1423"/>
    <n v="1423"/>
    <n v="267982"/>
    <n v="228231.75906913073"/>
    <n v="0.12268231255019545"/>
    <n v="2.0378457059679767E-2"/>
    <x v="3"/>
    <x v="2"/>
  </r>
  <r>
    <x v="6"/>
    <x v="0"/>
    <x v="3"/>
    <x v="9"/>
    <n v="42"/>
    <n v="40"/>
    <n v="1411"/>
    <n v="1411"/>
    <n v="1471"/>
    <n v="1471"/>
    <n v="264388"/>
    <n v="227602.78165639972"/>
    <n v="0.17574477653083323"/>
    <n v="2.8348688873139617E-2"/>
    <x v="3"/>
    <x v="2"/>
  </r>
  <r>
    <x v="6"/>
    <x v="0"/>
    <x v="3"/>
    <x v="10"/>
    <n v="40"/>
    <n v="33"/>
    <n v="1420"/>
    <n v="1420"/>
    <n v="1478"/>
    <n v="1478"/>
    <n v="266631"/>
    <n v="230758.42847364818"/>
    <n v="0.14300669413584816"/>
    <n v="2.323943661971831E-2"/>
    <x v="3"/>
    <x v="2"/>
  </r>
  <r>
    <x v="6"/>
    <x v="0"/>
    <x v="3"/>
    <x v="11"/>
    <n v="25"/>
    <n v="20"/>
    <n v="1496"/>
    <n v="1496"/>
    <n v="1545"/>
    <n v="1545"/>
    <n v="280046"/>
    <n v="243715.21971252566"/>
    <n v="8.2062991484860917E-2"/>
    <n v="1.3368983957219251E-2"/>
    <x v="3"/>
    <x v="2"/>
  </r>
  <r>
    <x v="6"/>
    <x v="0"/>
    <x v="3"/>
    <x v="12"/>
    <n v="37"/>
    <n v="37"/>
    <n v="1464"/>
    <n v="1464"/>
    <n v="1571"/>
    <n v="1571"/>
    <n v="285523"/>
    <n v="250367.00068446269"/>
    <n v="0.14778305407201434"/>
    <n v="2.5273224043715847E-2"/>
    <x v="3"/>
    <x v="2"/>
  </r>
  <r>
    <x v="6"/>
    <x v="0"/>
    <x v="3"/>
    <x v="13"/>
    <n v="42"/>
    <n v="42"/>
    <n v="1517"/>
    <n v="1517"/>
    <n v="1655"/>
    <n v="1655"/>
    <n v="287815"/>
    <n v="252845.273100616"/>
    <n v="0.16610949251674056"/>
    <n v="2.7686222808174028E-2"/>
    <x v="3"/>
    <x v="2"/>
  </r>
  <r>
    <x v="6"/>
    <x v="0"/>
    <x v="3"/>
    <x v="14"/>
    <n v="44"/>
    <n v="44"/>
    <n v="1631"/>
    <n v="1631"/>
    <n v="1792"/>
    <n v="1792"/>
    <n v="295067"/>
    <n v="254310.24777549625"/>
    <n v="0.17301701518077622"/>
    <n v="2.6977314530962599E-2"/>
    <x v="3"/>
    <x v="2"/>
  </r>
  <r>
    <x v="6"/>
    <x v="0"/>
    <x v="3"/>
    <x v="15"/>
    <n v="46"/>
    <n v="45"/>
    <n v="1654"/>
    <n v="1654"/>
    <n v="1823"/>
    <n v="1823"/>
    <n v="336630"/>
    <n v="284453.40725530457"/>
    <n v="0.15819814019528089"/>
    <n v="2.720677146311971E-2"/>
    <x v="3"/>
    <x v="2"/>
  </r>
  <r>
    <x v="6"/>
    <x v="0"/>
    <x v="3"/>
    <x v="16"/>
    <n v="62"/>
    <n v="62"/>
    <n v="1677"/>
    <n v="1677"/>
    <n v="2004"/>
    <n v="2004"/>
    <n v="341722"/>
    <n v="291317.18822724163"/>
    <n v="0.21282643972121884"/>
    <n v="3.697078115682767E-2"/>
    <x v="3"/>
    <x v="2"/>
  </r>
  <r>
    <x v="6"/>
    <x v="0"/>
    <x v="3"/>
    <x v="17"/>
    <n v="0"/>
    <n v="0"/>
    <n v="0"/>
    <n v="0"/>
    <n v="450"/>
    <n v="450"/>
    <n v="328054"/>
    <n v="67059.783709787822"/>
    <n v="0"/>
    <m/>
    <x v="3"/>
    <x v="2"/>
  </r>
  <r>
    <x v="6"/>
    <x v="0"/>
    <x v="4"/>
    <x v="1"/>
    <m/>
    <m/>
    <m/>
    <m/>
    <m/>
    <m/>
    <m/>
    <m/>
    <m/>
    <m/>
    <x v="3"/>
    <x v="2"/>
  </r>
  <r>
    <x v="6"/>
    <x v="0"/>
    <x v="4"/>
    <x v="2"/>
    <m/>
    <m/>
    <m/>
    <m/>
    <m/>
    <m/>
    <m/>
    <m/>
    <m/>
    <m/>
    <x v="3"/>
    <x v="2"/>
  </r>
  <r>
    <x v="6"/>
    <x v="0"/>
    <x v="4"/>
    <x v="3"/>
    <m/>
    <m/>
    <m/>
    <m/>
    <m/>
    <m/>
    <m/>
    <m/>
    <m/>
    <m/>
    <x v="3"/>
    <x v="2"/>
  </r>
  <r>
    <x v="6"/>
    <x v="0"/>
    <x v="4"/>
    <x v="4"/>
    <m/>
    <m/>
    <m/>
    <m/>
    <m/>
    <m/>
    <m/>
    <m/>
    <m/>
    <m/>
    <x v="3"/>
    <x v="2"/>
  </r>
  <r>
    <x v="6"/>
    <x v="0"/>
    <x v="4"/>
    <x v="5"/>
    <m/>
    <m/>
    <m/>
    <m/>
    <m/>
    <m/>
    <m/>
    <m/>
    <m/>
    <m/>
    <x v="3"/>
    <x v="2"/>
  </r>
  <r>
    <x v="6"/>
    <x v="0"/>
    <x v="4"/>
    <x v="6"/>
    <n v="0"/>
    <n v="0"/>
    <n v="0"/>
    <n v="0"/>
    <n v="0"/>
    <n v="0"/>
    <n v="1"/>
    <n v="0.99931553730321698"/>
    <n v="0"/>
    <m/>
    <x v="3"/>
    <x v="2"/>
  </r>
  <r>
    <x v="6"/>
    <x v="0"/>
    <x v="4"/>
    <x v="7"/>
    <n v="0"/>
    <n v="0"/>
    <n v="0"/>
    <n v="0"/>
    <n v="0"/>
    <n v="0"/>
    <n v="1"/>
    <n v="0.99931553730321698"/>
    <n v="0"/>
    <m/>
    <x v="3"/>
    <x v="2"/>
  </r>
  <r>
    <x v="6"/>
    <x v="0"/>
    <x v="4"/>
    <x v="8"/>
    <n v="0"/>
    <n v="0"/>
    <n v="0"/>
    <n v="0"/>
    <n v="0"/>
    <n v="0"/>
    <n v="1"/>
    <n v="0.99931553730321698"/>
    <n v="0"/>
    <m/>
    <x v="3"/>
    <x v="2"/>
  </r>
  <r>
    <x v="6"/>
    <x v="0"/>
    <x v="4"/>
    <x v="9"/>
    <n v="0"/>
    <n v="0"/>
    <n v="0"/>
    <n v="0"/>
    <n v="0"/>
    <n v="0"/>
    <n v="1"/>
    <n v="1.0020533880903491"/>
    <n v="0"/>
    <m/>
    <x v="3"/>
    <x v="2"/>
  </r>
  <r>
    <x v="6"/>
    <x v="0"/>
    <x v="4"/>
    <x v="10"/>
    <n v="0"/>
    <n v="0"/>
    <n v="0"/>
    <n v="0"/>
    <n v="0"/>
    <n v="0"/>
    <n v="1"/>
    <n v="0.16153319644079397"/>
    <n v="0"/>
    <m/>
    <x v="3"/>
    <x v="2"/>
  </r>
  <r>
    <x v="6"/>
    <x v="0"/>
    <x v="4"/>
    <x v="11"/>
    <m/>
    <m/>
    <m/>
    <m/>
    <m/>
    <m/>
    <m/>
    <m/>
    <m/>
    <m/>
    <x v="3"/>
    <x v="2"/>
  </r>
  <r>
    <x v="6"/>
    <x v="0"/>
    <x v="4"/>
    <x v="12"/>
    <m/>
    <m/>
    <m/>
    <m/>
    <m/>
    <m/>
    <m/>
    <m/>
    <m/>
    <m/>
    <x v="3"/>
    <x v="2"/>
  </r>
  <r>
    <x v="6"/>
    <x v="0"/>
    <x v="4"/>
    <x v="13"/>
    <m/>
    <m/>
    <m/>
    <m/>
    <m/>
    <m/>
    <m/>
    <m/>
    <m/>
    <m/>
    <x v="3"/>
    <x v="2"/>
  </r>
  <r>
    <x v="6"/>
    <x v="0"/>
    <x v="4"/>
    <x v="14"/>
    <n v="0"/>
    <n v="0"/>
    <n v="0"/>
    <n v="0"/>
    <n v="0"/>
    <n v="0"/>
    <n v="5"/>
    <n v="1.1334702258726899"/>
    <n v="0"/>
    <m/>
    <x v="3"/>
    <x v="2"/>
  </r>
  <r>
    <x v="6"/>
    <x v="0"/>
    <x v="4"/>
    <x v="15"/>
    <n v="0"/>
    <n v="0"/>
    <n v="0"/>
    <n v="0"/>
    <n v="0"/>
    <n v="0"/>
    <n v="21"/>
    <n v="8.906228610540726"/>
    <n v="0"/>
    <m/>
    <x v="3"/>
    <x v="2"/>
  </r>
  <r>
    <x v="6"/>
    <x v="0"/>
    <x v="4"/>
    <x v="16"/>
    <n v="0"/>
    <n v="0"/>
    <n v="1"/>
    <n v="1"/>
    <n v="1"/>
    <n v="1"/>
    <n v="23"/>
    <n v="5.420944558521561"/>
    <n v="0"/>
    <n v="0"/>
    <x v="3"/>
    <x v="2"/>
  </r>
  <r>
    <x v="6"/>
    <x v="0"/>
    <x v="4"/>
    <x v="17"/>
    <n v="0"/>
    <n v="0"/>
    <n v="0"/>
    <n v="0"/>
    <n v="0"/>
    <n v="0"/>
    <n v="3"/>
    <n v="0.42436687200547568"/>
    <n v="0"/>
    <m/>
    <x v="3"/>
    <x v="2"/>
  </r>
  <r>
    <x v="7"/>
    <x v="1"/>
    <x v="1"/>
    <x v="1"/>
    <m/>
    <m/>
    <m/>
    <m/>
    <m/>
    <m/>
    <m/>
    <m/>
    <m/>
    <m/>
    <x v="3"/>
    <x v="2"/>
  </r>
  <r>
    <x v="7"/>
    <x v="1"/>
    <x v="1"/>
    <x v="2"/>
    <m/>
    <m/>
    <m/>
    <m/>
    <m/>
    <m/>
    <m/>
    <m/>
    <m/>
    <m/>
    <x v="3"/>
    <x v="2"/>
  </r>
  <r>
    <x v="7"/>
    <x v="1"/>
    <x v="1"/>
    <x v="3"/>
    <m/>
    <m/>
    <m/>
    <m/>
    <m/>
    <m/>
    <m/>
    <m/>
    <m/>
    <m/>
    <x v="3"/>
    <x v="2"/>
  </r>
  <r>
    <x v="7"/>
    <x v="1"/>
    <x v="1"/>
    <x v="4"/>
    <m/>
    <m/>
    <m/>
    <m/>
    <m/>
    <m/>
    <m/>
    <m/>
    <m/>
    <m/>
    <x v="3"/>
    <x v="2"/>
  </r>
  <r>
    <x v="7"/>
    <x v="1"/>
    <x v="1"/>
    <x v="5"/>
    <m/>
    <m/>
    <m/>
    <m/>
    <m/>
    <m/>
    <m/>
    <m/>
    <m/>
    <m/>
    <x v="3"/>
    <x v="2"/>
  </r>
  <r>
    <x v="7"/>
    <x v="1"/>
    <x v="1"/>
    <x v="6"/>
    <m/>
    <m/>
    <m/>
    <m/>
    <m/>
    <m/>
    <m/>
    <m/>
    <m/>
    <m/>
    <x v="3"/>
    <x v="2"/>
  </r>
  <r>
    <x v="7"/>
    <x v="1"/>
    <x v="1"/>
    <x v="7"/>
    <m/>
    <m/>
    <m/>
    <m/>
    <m/>
    <m/>
    <m/>
    <m/>
    <m/>
    <m/>
    <x v="3"/>
    <x v="2"/>
  </r>
  <r>
    <x v="7"/>
    <x v="1"/>
    <x v="1"/>
    <x v="8"/>
    <m/>
    <m/>
    <m/>
    <m/>
    <m/>
    <m/>
    <m/>
    <m/>
    <m/>
    <m/>
    <x v="3"/>
    <x v="2"/>
  </r>
  <r>
    <x v="7"/>
    <x v="1"/>
    <x v="1"/>
    <x v="9"/>
    <m/>
    <m/>
    <m/>
    <m/>
    <m/>
    <m/>
    <m/>
    <m/>
    <m/>
    <m/>
    <x v="3"/>
    <x v="2"/>
  </r>
  <r>
    <x v="7"/>
    <x v="1"/>
    <x v="1"/>
    <x v="10"/>
    <m/>
    <m/>
    <m/>
    <m/>
    <m/>
    <m/>
    <m/>
    <m/>
    <m/>
    <m/>
    <x v="3"/>
    <x v="2"/>
  </r>
  <r>
    <x v="7"/>
    <x v="1"/>
    <x v="1"/>
    <x v="11"/>
    <m/>
    <m/>
    <m/>
    <m/>
    <m/>
    <m/>
    <m/>
    <m/>
    <m/>
    <m/>
    <x v="3"/>
    <x v="2"/>
  </r>
  <r>
    <x v="7"/>
    <x v="1"/>
    <x v="1"/>
    <x v="12"/>
    <m/>
    <m/>
    <m/>
    <m/>
    <m/>
    <m/>
    <m/>
    <m/>
    <m/>
    <m/>
    <x v="3"/>
    <x v="2"/>
  </r>
  <r>
    <x v="7"/>
    <x v="1"/>
    <x v="1"/>
    <x v="13"/>
    <m/>
    <m/>
    <m/>
    <m/>
    <m/>
    <m/>
    <m/>
    <m/>
    <m/>
    <m/>
    <x v="3"/>
    <x v="2"/>
  </r>
  <r>
    <x v="7"/>
    <x v="1"/>
    <x v="1"/>
    <x v="14"/>
    <m/>
    <m/>
    <m/>
    <m/>
    <m/>
    <m/>
    <m/>
    <m/>
    <m/>
    <m/>
    <x v="3"/>
    <x v="2"/>
  </r>
  <r>
    <x v="7"/>
    <x v="1"/>
    <x v="1"/>
    <x v="15"/>
    <m/>
    <m/>
    <m/>
    <m/>
    <m/>
    <m/>
    <m/>
    <m/>
    <m/>
    <m/>
    <x v="3"/>
    <x v="2"/>
  </r>
  <r>
    <x v="7"/>
    <x v="1"/>
    <x v="1"/>
    <x v="16"/>
    <m/>
    <m/>
    <m/>
    <m/>
    <m/>
    <m/>
    <m/>
    <m/>
    <m/>
    <m/>
    <x v="3"/>
    <x v="2"/>
  </r>
  <r>
    <x v="7"/>
    <x v="1"/>
    <x v="1"/>
    <x v="17"/>
    <m/>
    <m/>
    <m/>
    <m/>
    <m/>
    <m/>
    <m/>
    <m/>
    <m/>
    <m/>
    <x v="3"/>
    <x v="2"/>
  </r>
  <r>
    <x v="7"/>
    <x v="1"/>
    <x v="2"/>
    <x v="1"/>
    <n v="0"/>
    <n v="0"/>
    <n v="16"/>
    <n v="16"/>
    <n v="22"/>
    <n v="22"/>
    <n v="75017"/>
    <n v="57318.721423682407"/>
    <n v="0"/>
    <n v="0"/>
    <x v="3"/>
    <x v="2"/>
  </r>
  <r>
    <x v="7"/>
    <x v="1"/>
    <x v="2"/>
    <x v="2"/>
    <n v="0"/>
    <n v="0"/>
    <n v="16"/>
    <n v="16"/>
    <n v="24"/>
    <n v="24"/>
    <n v="81686"/>
    <n v="61649.242984257355"/>
    <n v="0"/>
    <n v="0"/>
    <x v="3"/>
    <x v="2"/>
  </r>
  <r>
    <x v="7"/>
    <x v="1"/>
    <x v="2"/>
    <x v="3"/>
    <n v="0"/>
    <n v="0"/>
    <n v="12"/>
    <n v="12"/>
    <n v="14"/>
    <n v="14"/>
    <n v="83404"/>
    <n v="63496.413415468858"/>
    <n v="0"/>
    <n v="0"/>
    <x v="3"/>
    <x v="2"/>
  </r>
  <r>
    <x v="7"/>
    <x v="1"/>
    <x v="2"/>
    <x v="4"/>
    <n v="0"/>
    <n v="0"/>
    <n v="29"/>
    <n v="29"/>
    <n v="31"/>
    <n v="31"/>
    <n v="78348"/>
    <n v="61784.369609856265"/>
    <n v="0"/>
    <n v="0"/>
    <x v="3"/>
    <x v="2"/>
  </r>
  <r>
    <x v="7"/>
    <x v="1"/>
    <x v="2"/>
    <x v="5"/>
    <n v="0"/>
    <n v="0"/>
    <n v="22"/>
    <n v="22"/>
    <n v="24"/>
    <n v="24"/>
    <n v="79407"/>
    <n v="63053.861738535248"/>
    <n v="0"/>
    <n v="0"/>
    <x v="3"/>
    <x v="2"/>
  </r>
  <r>
    <x v="7"/>
    <x v="1"/>
    <x v="2"/>
    <x v="6"/>
    <n v="0"/>
    <n v="0"/>
    <n v="23"/>
    <n v="23"/>
    <n v="25"/>
    <n v="25"/>
    <n v="85086"/>
    <n v="66857.754962354549"/>
    <n v="0"/>
    <n v="0"/>
    <x v="3"/>
    <x v="2"/>
  </r>
  <r>
    <x v="7"/>
    <x v="1"/>
    <x v="2"/>
    <x v="7"/>
    <n v="0"/>
    <n v="0"/>
    <n v="13"/>
    <n v="13"/>
    <n v="16"/>
    <n v="16"/>
    <n v="89112"/>
    <n v="70804.238193018478"/>
    <n v="0"/>
    <n v="0"/>
    <x v="3"/>
    <x v="2"/>
  </r>
  <r>
    <x v="7"/>
    <x v="1"/>
    <x v="2"/>
    <x v="8"/>
    <n v="0"/>
    <n v="0"/>
    <n v="22"/>
    <n v="22"/>
    <n v="36"/>
    <n v="36"/>
    <n v="90898"/>
    <n v="72515.835728952778"/>
    <n v="0"/>
    <n v="0"/>
    <x v="3"/>
    <x v="2"/>
  </r>
  <r>
    <x v="7"/>
    <x v="1"/>
    <x v="2"/>
    <x v="9"/>
    <n v="0"/>
    <n v="0"/>
    <n v="24"/>
    <n v="24"/>
    <n v="37"/>
    <n v="37"/>
    <n v="89417"/>
    <n v="72299.411362080762"/>
    <n v="0"/>
    <n v="0"/>
    <x v="3"/>
    <x v="2"/>
  </r>
  <r>
    <x v="7"/>
    <x v="1"/>
    <x v="2"/>
    <x v="10"/>
    <n v="0"/>
    <n v="0"/>
    <n v="15"/>
    <n v="15"/>
    <n v="24"/>
    <n v="24"/>
    <n v="89351"/>
    <n v="73072.925393566053"/>
    <n v="0"/>
    <n v="0"/>
    <x v="3"/>
    <x v="2"/>
  </r>
  <r>
    <x v="7"/>
    <x v="1"/>
    <x v="2"/>
    <x v="11"/>
    <n v="0"/>
    <n v="0"/>
    <n v="18"/>
    <n v="18"/>
    <n v="30"/>
    <n v="30"/>
    <n v="92626"/>
    <n v="76326.642026009577"/>
    <n v="0"/>
    <n v="0"/>
    <x v="3"/>
    <x v="2"/>
  </r>
  <r>
    <x v="7"/>
    <x v="1"/>
    <x v="2"/>
    <x v="12"/>
    <n v="0"/>
    <n v="0"/>
    <n v="20"/>
    <n v="20"/>
    <n v="38"/>
    <n v="38"/>
    <n v="93338"/>
    <n v="77323.882272416158"/>
    <n v="0"/>
    <n v="0"/>
    <x v="3"/>
    <x v="2"/>
  </r>
  <r>
    <x v="7"/>
    <x v="1"/>
    <x v="2"/>
    <x v="13"/>
    <n v="0"/>
    <n v="0"/>
    <n v="7"/>
    <n v="7"/>
    <n v="18"/>
    <n v="18"/>
    <n v="93528"/>
    <n v="77887.969883641344"/>
    <n v="0"/>
    <n v="0"/>
    <x v="3"/>
    <x v="2"/>
  </r>
  <r>
    <x v="7"/>
    <x v="1"/>
    <x v="2"/>
    <x v="14"/>
    <n v="0"/>
    <n v="0"/>
    <n v="13"/>
    <n v="13"/>
    <n v="21"/>
    <n v="21"/>
    <n v="97110"/>
    <n v="78402.847364818619"/>
    <n v="0"/>
    <n v="0"/>
    <x v="3"/>
    <x v="2"/>
  </r>
  <r>
    <x v="7"/>
    <x v="1"/>
    <x v="2"/>
    <x v="15"/>
    <n v="0"/>
    <n v="0"/>
    <n v="9"/>
    <n v="9"/>
    <n v="18"/>
    <n v="18"/>
    <n v="104524"/>
    <n v="84623.701574264196"/>
    <n v="0"/>
    <n v="0"/>
    <x v="3"/>
    <x v="2"/>
  </r>
  <r>
    <x v="7"/>
    <x v="1"/>
    <x v="2"/>
    <x v="16"/>
    <n v="0"/>
    <n v="0"/>
    <n v="16"/>
    <n v="16"/>
    <n v="26"/>
    <n v="26"/>
    <n v="104743"/>
    <n v="85984.229979466123"/>
    <n v="0"/>
    <n v="0"/>
    <x v="3"/>
    <x v="2"/>
  </r>
  <r>
    <x v="7"/>
    <x v="1"/>
    <x v="2"/>
    <x v="17"/>
    <n v="0"/>
    <n v="0"/>
    <n v="0"/>
    <n v="0"/>
    <n v="2"/>
    <n v="2"/>
    <n v="93876"/>
    <n v="19097.360711841204"/>
    <n v="0"/>
    <m/>
    <x v="3"/>
    <x v="2"/>
  </r>
  <r>
    <x v="7"/>
    <x v="1"/>
    <x v="3"/>
    <x v="1"/>
    <n v="0"/>
    <n v="0"/>
    <n v="29"/>
    <n v="29"/>
    <n v="34"/>
    <n v="34"/>
    <n v="73909"/>
    <n v="57213.382614647504"/>
    <n v="0"/>
    <n v="0"/>
    <x v="3"/>
    <x v="2"/>
  </r>
  <r>
    <x v="7"/>
    <x v="1"/>
    <x v="3"/>
    <x v="2"/>
    <n v="0"/>
    <n v="0"/>
    <n v="35"/>
    <n v="35"/>
    <n v="38"/>
    <n v="38"/>
    <n v="80954"/>
    <n v="61458.368240930868"/>
    <n v="0"/>
    <n v="0"/>
    <x v="3"/>
    <x v="2"/>
  </r>
  <r>
    <x v="7"/>
    <x v="1"/>
    <x v="3"/>
    <x v="3"/>
    <n v="0"/>
    <n v="0"/>
    <n v="25"/>
    <n v="25"/>
    <n v="31"/>
    <n v="31"/>
    <n v="83174"/>
    <n v="63857.004791238876"/>
    <n v="0"/>
    <n v="0"/>
    <x v="3"/>
    <x v="2"/>
  </r>
  <r>
    <x v="7"/>
    <x v="1"/>
    <x v="3"/>
    <x v="4"/>
    <n v="0"/>
    <n v="0"/>
    <n v="32"/>
    <n v="32"/>
    <n v="35"/>
    <n v="35"/>
    <n v="78846"/>
    <n v="62304.473648186176"/>
    <n v="0"/>
    <n v="0"/>
    <x v="3"/>
    <x v="2"/>
  </r>
  <r>
    <x v="7"/>
    <x v="1"/>
    <x v="3"/>
    <x v="5"/>
    <n v="0"/>
    <n v="0"/>
    <n v="23"/>
    <n v="23"/>
    <n v="30"/>
    <n v="30"/>
    <n v="79916"/>
    <n v="64023.195071868584"/>
    <n v="0"/>
    <n v="0"/>
    <x v="3"/>
    <x v="2"/>
  </r>
  <r>
    <x v="7"/>
    <x v="1"/>
    <x v="3"/>
    <x v="6"/>
    <n v="0"/>
    <n v="0"/>
    <n v="32"/>
    <n v="32"/>
    <n v="38"/>
    <n v="38"/>
    <n v="86092"/>
    <n v="68029.806981519505"/>
    <n v="0"/>
    <n v="0"/>
    <x v="3"/>
    <x v="2"/>
  </r>
  <r>
    <x v="7"/>
    <x v="1"/>
    <x v="3"/>
    <x v="7"/>
    <n v="0"/>
    <n v="0"/>
    <n v="45"/>
    <n v="45"/>
    <n v="51"/>
    <n v="51"/>
    <n v="90001"/>
    <n v="71748.673511293629"/>
    <n v="0"/>
    <n v="0"/>
    <x v="3"/>
    <x v="2"/>
  </r>
  <r>
    <x v="7"/>
    <x v="1"/>
    <x v="3"/>
    <x v="8"/>
    <n v="0"/>
    <n v="0"/>
    <n v="39"/>
    <n v="39"/>
    <n v="47"/>
    <n v="47"/>
    <n v="91329"/>
    <n v="73548.698151950724"/>
    <n v="0"/>
    <n v="0"/>
    <x v="3"/>
    <x v="2"/>
  </r>
  <r>
    <x v="7"/>
    <x v="1"/>
    <x v="3"/>
    <x v="9"/>
    <n v="0"/>
    <n v="0"/>
    <n v="39"/>
    <n v="39"/>
    <n v="52"/>
    <n v="52"/>
    <n v="89960"/>
    <n v="73307.685147159485"/>
    <n v="0"/>
    <n v="0"/>
    <x v="3"/>
    <x v="2"/>
  </r>
  <r>
    <x v="7"/>
    <x v="1"/>
    <x v="3"/>
    <x v="10"/>
    <n v="0"/>
    <n v="0"/>
    <n v="33"/>
    <n v="33"/>
    <n v="46"/>
    <n v="46"/>
    <n v="89860"/>
    <n v="73944.522929500337"/>
    <n v="0"/>
    <n v="0"/>
    <x v="3"/>
    <x v="2"/>
  </r>
  <r>
    <x v="7"/>
    <x v="1"/>
    <x v="3"/>
    <x v="11"/>
    <n v="0"/>
    <n v="0"/>
    <n v="33"/>
    <n v="33"/>
    <n v="45"/>
    <n v="45"/>
    <n v="93605"/>
    <n v="77539.348391512656"/>
    <n v="0"/>
    <n v="0"/>
    <x v="3"/>
    <x v="2"/>
  </r>
  <r>
    <x v="7"/>
    <x v="1"/>
    <x v="3"/>
    <x v="12"/>
    <n v="0"/>
    <n v="0"/>
    <n v="24"/>
    <n v="24"/>
    <n v="40"/>
    <n v="40"/>
    <n v="94743"/>
    <n v="79042.535249828885"/>
    <n v="0"/>
    <n v="0"/>
    <x v="3"/>
    <x v="2"/>
  </r>
  <r>
    <x v="7"/>
    <x v="1"/>
    <x v="3"/>
    <x v="13"/>
    <n v="0"/>
    <n v="0"/>
    <n v="21"/>
    <n v="21"/>
    <n v="34"/>
    <n v="34"/>
    <n v="94955"/>
    <n v="79765.144421629026"/>
    <n v="0"/>
    <n v="0"/>
    <x v="3"/>
    <x v="2"/>
  </r>
  <r>
    <x v="7"/>
    <x v="1"/>
    <x v="3"/>
    <x v="14"/>
    <n v="0"/>
    <n v="0"/>
    <n v="24"/>
    <n v="24"/>
    <n v="41"/>
    <n v="41"/>
    <n v="98721"/>
    <n v="80274.715947980832"/>
    <n v="0"/>
    <n v="0"/>
    <x v="3"/>
    <x v="2"/>
  </r>
  <r>
    <x v="7"/>
    <x v="1"/>
    <x v="3"/>
    <x v="15"/>
    <n v="0"/>
    <n v="0"/>
    <n v="30"/>
    <n v="30"/>
    <n v="41"/>
    <n v="41"/>
    <n v="106619"/>
    <n v="86661.973990417522"/>
    <n v="0"/>
    <n v="0"/>
    <x v="3"/>
    <x v="2"/>
  </r>
  <r>
    <x v="7"/>
    <x v="1"/>
    <x v="3"/>
    <x v="16"/>
    <n v="0"/>
    <n v="0"/>
    <n v="38"/>
    <n v="38"/>
    <n v="53"/>
    <n v="53"/>
    <n v="107694"/>
    <n v="88286.149212867895"/>
    <n v="0"/>
    <n v="0"/>
    <x v="3"/>
    <x v="2"/>
  </r>
  <r>
    <x v="7"/>
    <x v="1"/>
    <x v="3"/>
    <x v="17"/>
    <n v="0"/>
    <n v="0"/>
    <n v="0"/>
    <n v="0"/>
    <n v="6"/>
    <n v="6"/>
    <n v="96905"/>
    <n v="19710.09993155373"/>
    <n v="0"/>
    <m/>
    <x v="3"/>
    <x v="2"/>
  </r>
  <r>
    <x v="7"/>
    <x v="1"/>
    <x v="4"/>
    <x v="1"/>
    <m/>
    <m/>
    <m/>
    <m/>
    <m/>
    <m/>
    <m/>
    <m/>
    <m/>
    <m/>
    <x v="3"/>
    <x v="2"/>
  </r>
  <r>
    <x v="7"/>
    <x v="1"/>
    <x v="4"/>
    <x v="2"/>
    <m/>
    <m/>
    <m/>
    <m/>
    <m/>
    <m/>
    <m/>
    <m/>
    <m/>
    <m/>
    <x v="3"/>
    <x v="2"/>
  </r>
  <r>
    <x v="7"/>
    <x v="1"/>
    <x v="4"/>
    <x v="3"/>
    <m/>
    <m/>
    <m/>
    <m/>
    <m/>
    <m/>
    <m/>
    <m/>
    <m/>
    <m/>
    <x v="3"/>
    <x v="2"/>
  </r>
  <r>
    <x v="7"/>
    <x v="1"/>
    <x v="4"/>
    <x v="4"/>
    <m/>
    <m/>
    <m/>
    <m/>
    <m/>
    <m/>
    <m/>
    <m/>
    <m/>
    <m/>
    <x v="3"/>
    <x v="2"/>
  </r>
  <r>
    <x v="7"/>
    <x v="1"/>
    <x v="4"/>
    <x v="5"/>
    <m/>
    <m/>
    <m/>
    <m/>
    <m/>
    <m/>
    <m/>
    <m/>
    <m/>
    <m/>
    <x v="3"/>
    <x v="2"/>
  </r>
  <r>
    <x v="7"/>
    <x v="1"/>
    <x v="4"/>
    <x v="6"/>
    <m/>
    <m/>
    <m/>
    <m/>
    <m/>
    <m/>
    <m/>
    <m/>
    <m/>
    <m/>
    <x v="3"/>
    <x v="2"/>
  </r>
  <r>
    <x v="7"/>
    <x v="1"/>
    <x v="4"/>
    <x v="7"/>
    <m/>
    <m/>
    <m/>
    <m/>
    <m/>
    <m/>
    <m/>
    <m/>
    <m/>
    <m/>
    <x v="3"/>
    <x v="2"/>
  </r>
  <r>
    <x v="7"/>
    <x v="1"/>
    <x v="4"/>
    <x v="8"/>
    <m/>
    <m/>
    <m/>
    <m/>
    <m/>
    <m/>
    <m/>
    <m/>
    <m/>
    <m/>
    <x v="3"/>
    <x v="2"/>
  </r>
  <r>
    <x v="7"/>
    <x v="1"/>
    <x v="4"/>
    <x v="9"/>
    <m/>
    <m/>
    <m/>
    <m/>
    <m/>
    <m/>
    <m/>
    <m/>
    <m/>
    <m/>
    <x v="3"/>
    <x v="2"/>
  </r>
  <r>
    <x v="7"/>
    <x v="1"/>
    <x v="4"/>
    <x v="10"/>
    <m/>
    <m/>
    <m/>
    <m/>
    <m/>
    <m/>
    <m/>
    <m/>
    <m/>
    <m/>
    <x v="3"/>
    <x v="2"/>
  </r>
  <r>
    <x v="7"/>
    <x v="1"/>
    <x v="4"/>
    <x v="11"/>
    <m/>
    <m/>
    <m/>
    <m/>
    <m/>
    <m/>
    <m/>
    <m/>
    <m/>
    <m/>
    <x v="3"/>
    <x v="2"/>
  </r>
  <r>
    <x v="7"/>
    <x v="1"/>
    <x v="4"/>
    <x v="12"/>
    <m/>
    <m/>
    <m/>
    <m/>
    <m/>
    <m/>
    <m/>
    <m/>
    <m/>
    <m/>
    <x v="3"/>
    <x v="2"/>
  </r>
  <r>
    <x v="7"/>
    <x v="1"/>
    <x v="4"/>
    <x v="13"/>
    <m/>
    <m/>
    <m/>
    <m/>
    <m/>
    <m/>
    <m/>
    <m/>
    <m/>
    <m/>
    <x v="3"/>
    <x v="2"/>
  </r>
  <r>
    <x v="7"/>
    <x v="1"/>
    <x v="4"/>
    <x v="14"/>
    <n v="0"/>
    <n v="0"/>
    <n v="0"/>
    <n v="0"/>
    <n v="0"/>
    <n v="0"/>
    <n v="5"/>
    <n v="1.1334702258726899"/>
    <n v="0"/>
    <m/>
    <x v="3"/>
    <x v="2"/>
  </r>
  <r>
    <x v="7"/>
    <x v="1"/>
    <x v="4"/>
    <x v="15"/>
    <n v="0"/>
    <n v="0"/>
    <n v="0"/>
    <n v="0"/>
    <n v="0"/>
    <n v="0"/>
    <n v="12"/>
    <n v="6.7351129363449695"/>
    <n v="0"/>
    <m/>
    <x v="3"/>
    <x v="2"/>
  </r>
  <r>
    <x v="7"/>
    <x v="1"/>
    <x v="4"/>
    <x v="16"/>
    <n v="0"/>
    <n v="0"/>
    <n v="0"/>
    <n v="0"/>
    <n v="0"/>
    <n v="0"/>
    <n v="16"/>
    <n v="3.9370294318959616"/>
    <n v="0"/>
    <m/>
    <x v="3"/>
    <x v="2"/>
  </r>
  <r>
    <x v="7"/>
    <x v="1"/>
    <x v="4"/>
    <x v="17"/>
    <n v="0"/>
    <n v="0"/>
    <n v="0"/>
    <n v="0"/>
    <n v="0"/>
    <n v="0"/>
    <n v="2"/>
    <n v="0.26009582477754961"/>
    <n v="0"/>
    <m/>
    <x v="3"/>
    <x v="2"/>
  </r>
  <r>
    <x v="7"/>
    <x v="2"/>
    <x v="1"/>
    <x v="1"/>
    <m/>
    <m/>
    <m/>
    <m/>
    <m/>
    <m/>
    <m/>
    <m/>
    <m/>
    <m/>
    <x v="3"/>
    <x v="2"/>
  </r>
  <r>
    <x v="7"/>
    <x v="2"/>
    <x v="1"/>
    <x v="2"/>
    <m/>
    <m/>
    <m/>
    <m/>
    <m/>
    <m/>
    <m/>
    <m/>
    <m/>
    <m/>
    <x v="3"/>
    <x v="2"/>
  </r>
  <r>
    <x v="7"/>
    <x v="2"/>
    <x v="1"/>
    <x v="3"/>
    <m/>
    <m/>
    <m/>
    <m/>
    <m/>
    <m/>
    <m/>
    <m/>
    <m/>
    <m/>
    <x v="3"/>
    <x v="2"/>
  </r>
  <r>
    <x v="7"/>
    <x v="2"/>
    <x v="1"/>
    <x v="4"/>
    <m/>
    <m/>
    <m/>
    <m/>
    <m/>
    <m/>
    <m/>
    <m/>
    <m/>
    <m/>
    <x v="3"/>
    <x v="2"/>
  </r>
  <r>
    <x v="7"/>
    <x v="2"/>
    <x v="1"/>
    <x v="5"/>
    <m/>
    <m/>
    <m/>
    <m/>
    <m/>
    <m/>
    <m/>
    <m/>
    <m/>
    <m/>
    <x v="3"/>
    <x v="2"/>
  </r>
  <r>
    <x v="7"/>
    <x v="2"/>
    <x v="1"/>
    <x v="6"/>
    <m/>
    <m/>
    <m/>
    <m/>
    <m/>
    <m/>
    <m/>
    <m/>
    <m/>
    <m/>
    <x v="3"/>
    <x v="2"/>
  </r>
  <r>
    <x v="7"/>
    <x v="2"/>
    <x v="1"/>
    <x v="7"/>
    <m/>
    <m/>
    <m/>
    <m/>
    <m/>
    <m/>
    <m/>
    <m/>
    <m/>
    <m/>
    <x v="3"/>
    <x v="2"/>
  </r>
  <r>
    <x v="7"/>
    <x v="2"/>
    <x v="1"/>
    <x v="8"/>
    <m/>
    <m/>
    <m/>
    <m/>
    <m/>
    <m/>
    <m/>
    <m/>
    <m/>
    <m/>
    <x v="3"/>
    <x v="2"/>
  </r>
  <r>
    <x v="7"/>
    <x v="2"/>
    <x v="1"/>
    <x v="9"/>
    <m/>
    <m/>
    <m/>
    <m/>
    <m/>
    <m/>
    <m/>
    <m/>
    <m/>
    <m/>
    <x v="3"/>
    <x v="2"/>
  </r>
  <r>
    <x v="7"/>
    <x v="2"/>
    <x v="1"/>
    <x v="10"/>
    <m/>
    <m/>
    <m/>
    <m/>
    <m/>
    <m/>
    <m/>
    <m/>
    <m/>
    <m/>
    <x v="3"/>
    <x v="2"/>
  </r>
  <r>
    <x v="7"/>
    <x v="2"/>
    <x v="1"/>
    <x v="11"/>
    <m/>
    <m/>
    <m/>
    <m/>
    <m/>
    <m/>
    <m/>
    <m/>
    <m/>
    <m/>
    <x v="3"/>
    <x v="2"/>
  </r>
  <r>
    <x v="7"/>
    <x v="2"/>
    <x v="1"/>
    <x v="12"/>
    <m/>
    <m/>
    <m/>
    <m/>
    <m/>
    <m/>
    <m/>
    <m/>
    <m/>
    <m/>
    <x v="3"/>
    <x v="2"/>
  </r>
  <r>
    <x v="7"/>
    <x v="2"/>
    <x v="1"/>
    <x v="13"/>
    <m/>
    <m/>
    <m/>
    <m/>
    <m/>
    <m/>
    <m/>
    <m/>
    <m/>
    <m/>
    <x v="3"/>
    <x v="2"/>
  </r>
  <r>
    <x v="7"/>
    <x v="2"/>
    <x v="1"/>
    <x v="14"/>
    <m/>
    <m/>
    <m/>
    <m/>
    <m/>
    <m/>
    <m/>
    <m/>
    <m/>
    <m/>
    <x v="3"/>
    <x v="2"/>
  </r>
  <r>
    <x v="7"/>
    <x v="2"/>
    <x v="1"/>
    <x v="15"/>
    <m/>
    <m/>
    <m/>
    <m/>
    <m/>
    <m/>
    <m/>
    <m/>
    <m/>
    <m/>
    <x v="3"/>
    <x v="2"/>
  </r>
  <r>
    <x v="7"/>
    <x v="2"/>
    <x v="1"/>
    <x v="16"/>
    <m/>
    <m/>
    <m/>
    <m/>
    <m/>
    <m/>
    <m/>
    <m/>
    <m/>
    <m/>
    <x v="3"/>
    <x v="2"/>
  </r>
  <r>
    <x v="7"/>
    <x v="2"/>
    <x v="1"/>
    <x v="17"/>
    <m/>
    <m/>
    <m/>
    <m/>
    <m/>
    <m/>
    <m/>
    <m/>
    <m/>
    <m/>
    <x v="3"/>
    <x v="2"/>
  </r>
  <r>
    <x v="7"/>
    <x v="2"/>
    <x v="2"/>
    <x v="1"/>
    <n v="0"/>
    <n v="0"/>
    <n v="90"/>
    <n v="90"/>
    <n v="99"/>
    <n v="99"/>
    <n v="105169"/>
    <n v="85009.193702943187"/>
    <n v="0"/>
    <n v="0"/>
    <x v="3"/>
    <x v="2"/>
  </r>
  <r>
    <x v="7"/>
    <x v="2"/>
    <x v="2"/>
    <x v="2"/>
    <n v="0"/>
    <n v="0"/>
    <n v="93"/>
    <n v="93"/>
    <n v="98"/>
    <n v="98"/>
    <n v="112301"/>
    <n v="89186.53251197809"/>
    <n v="0"/>
    <n v="0"/>
    <x v="3"/>
    <x v="2"/>
  </r>
  <r>
    <x v="7"/>
    <x v="2"/>
    <x v="2"/>
    <x v="3"/>
    <n v="0"/>
    <n v="0"/>
    <n v="68"/>
    <n v="68"/>
    <n v="76"/>
    <n v="76"/>
    <n v="116830"/>
    <n v="94431.170431211503"/>
    <n v="0"/>
    <n v="0"/>
    <x v="3"/>
    <x v="2"/>
  </r>
  <r>
    <x v="7"/>
    <x v="2"/>
    <x v="2"/>
    <x v="4"/>
    <n v="0"/>
    <n v="0"/>
    <n v="96"/>
    <n v="96"/>
    <n v="104"/>
    <n v="104"/>
    <n v="114827"/>
    <n v="94123.926078028744"/>
    <n v="0"/>
    <n v="0"/>
    <x v="3"/>
    <x v="2"/>
  </r>
  <r>
    <x v="7"/>
    <x v="2"/>
    <x v="2"/>
    <x v="5"/>
    <n v="1"/>
    <n v="1"/>
    <n v="123"/>
    <n v="123"/>
    <n v="133"/>
    <n v="133"/>
    <n v="118028"/>
    <n v="96992.947296372353"/>
    <n v="1.0310027974965981E-2"/>
    <n v="8.130081300813009E-3"/>
    <x v="3"/>
    <x v="2"/>
  </r>
  <r>
    <x v="7"/>
    <x v="2"/>
    <x v="2"/>
    <x v="6"/>
    <n v="0"/>
    <n v="0"/>
    <n v="99"/>
    <n v="99"/>
    <n v="104"/>
    <n v="104"/>
    <n v="126712"/>
    <n v="102899.63312799453"/>
    <n v="0"/>
    <n v="0"/>
    <x v="3"/>
    <x v="2"/>
  </r>
  <r>
    <x v="7"/>
    <x v="2"/>
    <x v="2"/>
    <x v="7"/>
    <n v="0"/>
    <n v="0"/>
    <n v="94"/>
    <n v="94"/>
    <n v="103"/>
    <n v="103"/>
    <n v="133585"/>
    <n v="108994.47501711157"/>
    <n v="0"/>
    <n v="0"/>
    <x v="3"/>
    <x v="2"/>
  </r>
  <r>
    <x v="7"/>
    <x v="2"/>
    <x v="2"/>
    <x v="8"/>
    <n v="0"/>
    <n v="0"/>
    <n v="92"/>
    <n v="92"/>
    <n v="104"/>
    <n v="104"/>
    <n v="134765"/>
    <n v="110867.51266255989"/>
    <n v="0"/>
    <n v="0"/>
    <x v="3"/>
    <x v="2"/>
  </r>
  <r>
    <x v="7"/>
    <x v="2"/>
    <x v="2"/>
    <x v="9"/>
    <n v="0"/>
    <n v="0"/>
    <n v="108"/>
    <n v="108"/>
    <n v="123"/>
    <n v="123"/>
    <n v="131261"/>
    <n v="109181.41546885695"/>
    <n v="0"/>
    <n v="0"/>
    <x v="3"/>
    <x v="2"/>
  </r>
  <r>
    <x v="7"/>
    <x v="2"/>
    <x v="2"/>
    <x v="10"/>
    <n v="0"/>
    <n v="0"/>
    <n v="117"/>
    <n v="117"/>
    <n v="125"/>
    <n v="125"/>
    <n v="131237"/>
    <n v="110088.99931553731"/>
    <n v="0"/>
    <n v="0"/>
    <x v="3"/>
    <x v="2"/>
  </r>
  <r>
    <x v="7"/>
    <x v="2"/>
    <x v="2"/>
    <x v="11"/>
    <n v="0"/>
    <n v="0"/>
    <n v="94"/>
    <n v="94"/>
    <n v="111"/>
    <n v="111"/>
    <n v="137497"/>
    <n v="115351.01984941821"/>
    <n v="0"/>
    <n v="0"/>
    <x v="3"/>
    <x v="2"/>
  </r>
  <r>
    <x v="7"/>
    <x v="2"/>
    <x v="2"/>
    <x v="12"/>
    <n v="0"/>
    <n v="0"/>
    <n v="111"/>
    <n v="111"/>
    <n v="119"/>
    <n v="119"/>
    <n v="138869"/>
    <n v="116757.40999315538"/>
    <n v="0"/>
    <n v="0"/>
    <x v="3"/>
    <x v="2"/>
  </r>
  <r>
    <x v="7"/>
    <x v="2"/>
    <x v="2"/>
    <x v="13"/>
    <n v="0"/>
    <n v="0"/>
    <n v="107"/>
    <n v="107"/>
    <n v="115"/>
    <n v="115"/>
    <n v="138463"/>
    <n v="115907.65229295004"/>
    <n v="0"/>
    <n v="0"/>
    <x v="3"/>
    <x v="2"/>
  </r>
  <r>
    <x v="7"/>
    <x v="2"/>
    <x v="2"/>
    <x v="14"/>
    <n v="0"/>
    <n v="0"/>
    <n v="86"/>
    <n v="86"/>
    <n v="99"/>
    <n v="99"/>
    <n v="138485"/>
    <n v="114503.58658453115"/>
    <n v="0"/>
    <n v="0"/>
    <x v="3"/>
    <x v="2"/>
  </r>
  <r>
    <x v="7"/>
    <x v="2"/>
    <x v="2"/>
    <x v="15"/>
    <n v="0"/>
    <n v="0"/>
    <n v="96"/>
    <n v="96"/>
    <n v="110"/>
    <n v="110"/>
    <n v="162219"/>
    <n v="131046.97330595483"/>
    <n v="0"/>
    <n v="0"/>
    <x v="3"/>
    <x v="2"/>
  </r>
  <r>
    <x v="7"/>
    <x v="2"/>
    <x v="2"/>
    <x v="16"/>
    <n v="0"/>
    <n v="0"/>
    <n v="120"/>
    <n v="120"/>
    <n v="143"/>
    <n v="143"/>
    <n v="161926"/>
    <n v="132398.6611909651"/>
    <n v="0"/>
    <n v="0"/>
    <x v="3"/>
    <x v="2"/>
  </r>
  <r>
    <x v="7"/>
    <x v="2"/>
    <x v="2"/>
    <x v="17"/>
    <n v="0"/>
    <n v="0"/>
    <n v="0"/>
    <n v="0"/>
    <n v="20"/>
    <n v="20"/>
    <n v="150895"/>
    <n v="30553.642710472279"/>
    <n v="0"/>
    <m/>
    <x v="3"/>
    <x v="2"/>
  </r>
  <r>
    <x v="7"/>
    <x v="2"/>
    <x v="3"/>
    <x v="1"/>
    <n v="0"/>
    <n v="0"/>
    <n v="121"/>
    <n v="121"/>
    <n v="127"/>
    <n v="127"/>
    <n v="94495"/>
    <n v="75253.462012320335"/>
    <n v="0"/>
    <n v="0"/>
    <x v="3"/>
    <x v="2"/>
  </r>
  <r>
    <x v="7"/>
    <x v="2"/>
    <x v="3"/>
    <x v="2"/>
    <n v="0"/>
    <n v="0"/>
    <n v="114"/>
    <n v="114"/>
    <n v="122"/>
    <n v="122"/>
    <n v="103887"/>
    <n v="80391.408624229982"/>
    <n v="0"/>
    <n v="0"/>
    <x v="3"/>
    <x v="2"/>
  </r>
  <r>
    <x v="7"/>
    <x v="2"/>
    <x v="3"/>
    <x v="3"/>
    <n v="0"/>
    <n v="0"/>
    <n v="118"/>
    <n v="118"/>
    <n v="136"/>
    <n v="136"/>
    <n v="108653"/>
    <n v="86370.770704996583"/>
    <n v="0"/>
    <n v="0"/>
    <x v="3"/>
    <x v="2"/>
  </r>
  <r>
    <x v="7"/>
    <x v="2"/>
    <x v="3"/>
    <x v="4"/>
    <n v="0"/>
    <n v="0"/>
    <n v="142"/>
    <n v="142"/>
    <n v="149"/>
    <n v="149"/>
    <n v="105677"/>
    <n v="85299.29089664614"/>
    <n v="0"/>
    <n v="0"/>
    <x v="3"/>
    <x v="2"/>
  </r>
  <r>
    <x v="7"/>
    <x v="2"/>
    <x v="3"/>
    <x v="5"/>
    <n v="0"/>
    <n v="0"/>
    <n v="131"/>
    <n v="131"/>
    <n v="139"/>
    <n v="139"/>
    <n v="107939"/>
    <n v="87650.444900752904"/>
    <n v="0"/>
    <n v="0"/>
    <x v="3"/>
    <x v="2"/>
  </r>
  <r>
    <x v="7"/>
    <x v="2"/>
    <x v="3"/>
    <x v="6"/>
    <n v="0"/>
    <n v="0"/>
    <n v="133"/>
    <n v="133"/>
    <n v="146"/>
    <n v="146"/>
    <n v="115170"/>
    <n v="92500.052019164956"/>
    <n v="0"/>
    <n v="0"/>
    <x v="3"/>
    <x v="2"/>
  </r>
  <r>
    <x v="7"/>
    <x v="2"/>
    <x v="3"/>
    <x v="7"/>
    <n v="0"/>
    <n v="0"/>
    <n v="149"/>
    <n v="149"/>
    <n v="153"/>
    <n v="153"/>
    <n v="119443"/>
    <n v="96795.800136892532"/>
    <n v="0"/>
    <n v="0"/>
    <x v="3"/>
    <x v="2"/>
  </r>
  <r>
    <x v="7"/>
    <x v="2"/>
    <x v="3"/>
    <x v="8"/>
    <n v="0"/>
    <n v="0"/>
    <n v="156"/>
    <n v="156"/>
    <n v="172"/>
    <n v="172"/>
    <n v="119856"/>
    <n v="97641.500342231346"/>
    <n v="0"/>
    <n v="0"/>
    <x v="3"/>
    <x v="2"/>
  </r>
  <r>
    <x v="7"/>
    <x v="2"/>
    <x v="3"/>
    <x v="9"/>
    <n v="0"/>
    <n v="0"/>
    <n v="146"/>
    <n v="146"/>
    <n v="166"/>
    <n v="166"/>
    <n v="116446"/>
    <n v="95904.736481861735"/>
    <n v="0"/>
    <n v="0"/>
    <x v="3"/>
    <x v="2"/>
  </r>
  <r>
    <x v="7"/>
    <x v="2"/>
    <x v="3"/>
    <x v="10"/>
    <n v="0"/>
    <n v="0"/>
    <n v="136"/>
    <n v="136"/>
    <n v="148"/>
    <n v="148"/>
    <n v="115254"/>
    <n v="95526.978781656406"/>
    <n v="0"/>
    <n v="0"/>
    <x v="3"/>
    <x v="2"/>
  </r>
  <r>
    <x v="7"/>
    <x v="2"/>
    <x v="3"/>
    <x v="11"/>
    <n v="0"/>
    <n v="0"/>
    <n v="128"/>
    <n v="128"/>
    <n v="143"/>
    <n v="143"/>
    <n v="119429"/>
    <n v="99195.441478439432"/>
    <n v="0"/>
    <n v="0"/>
    <x v="3"/>
    <x v="2"/>
  </r>
  <r>
    <x v="7"/>
    <x v="2"/>
    <x v="3"/>
    <x v="12"/>
    <n v="0"/>
    <n v="0"/>
    <n v="129"/>
    <n v="129"/>
    <n v="148"/>
    <n v="148"/>
    <n v="120220"/>
    <n v="100321.04038329911"/>
    <n v="0"/>
    <n v="0"/>
    <x v="3"/>
    <x v="2"/>
  </r>
  <r>
    <x v="7"/>
    <x v="2"/>
    <x v="3"/>
    <x v="13"/>
    <n v="0"/>
    <n v="0"/>
    <n v="128"/>
    <n v="128"/>
    <n v="146"/>
    <n v="146"/>
    <n v="118786"/>
    <n v="98859.893223819308"/>
    <n v="0"/>
    <n v="0"/>
    <x v="3"/>
    <x v="2"/>
  </r>
  <r>
    <x v="7"/>
    <x v="2"/>
    <x v="3"/>
    <x v="14"/>
    <n v="0"/>
    <n v="0"/>
    <n v="135"/>
    <n v="135"/>
    <n v="148"/>
    <n v="148"/>
    <n v="118786"/>
    <n v="97094.817248459964"/>
    <n v="0"/>
    <n v="0"/>
    <x v="3"/>
    <x v="2"/>
  </r>
  <r>
    <x v="7"/>
    <x v="2"/>
    <x v="3"/>
    <x v="15"/>
    <n v="0"/>
    <n v="0"/>
    <n v="156"/>
    <n v="156"/>
    <n v="170"/>
    <n v="170"/>
    <n v="142619"/>
    <n v="112452.45174537988"/>
    <n v="0"/>
    <n v="0"/>
    <x v="3"/>
    <x v="2"/>
  </r>
  <r>
    <x v="7"/>
    <x v="2"/>
    <x v="3"/>
    <x v="16"/>
    <n v="0"/>
    <n v="0"/>
    <n v="149"/>
    <n v="149"/>
    <n v="167"/>
    <n v="167"/>
    <n v="144463"/>
    <n v="114886.31074606434"/>
    <n v="0"/>
    <n v="0"/>
    <x v="3"/>
    <x v="2"/>
  </r>
  <r>
    <x v="7"/>
    <x v="2"/>
    <x v="3"/>
    <x v="17"/>
    <n v="0"/>
    <n v="0"/>
    <n v="0"/>
    <n v="0"/>
    <n v="28"/>
    <n v="28"/>
    <n v="136257"/>
    <n v="27278.609171800137"/>
    <n v="0"/>
    <m/>
    <x v="3"/>
    <x v="2"/>
  </r>
  <r>
    <x v="7"/>
    <x v="2"/>
    <x v="4"/>
    <x v="1"/>
    <m/>
    <m/>
    <m/>
    <m/>
    <m/>
    <m/>
    <m/>
    <m/>
    <m/>
    <m/>
    <x v="3"/>
    <x v="2"/>
  </r>
  <r>
    <x v="7"/>
    <x v="2"/>
    <x v="4"/>
    <x v="2"/>
    <m/>
    <m/>
    <m/>
    <m/>
    <m/>
    <m/>
    <m/>
    <m/>
    <m/>
    <m/>
    <x v="3"/>
    <x v="2"/>
  </r>
  <r>
    <x v="7"/>
    <x v="2"/>
    <x v="4"/>
    <x v="3"/>
    <m/>
    <m/>
    <m/>
    <m/>
    <m/>
    <m/>
    <m/>
    <m/>
    <m/>
    <m/>
    <x v="3"/>
    <x v="2"/>
  </r>
  <r>
    <x v="7"/>
    <x v="2"/>
    <x v="4"/>
    <x v="4"/>
    <m/>
    <m/>
    <m/>
    <m/>
    <m/>
    <m/>
    <m/>
    <m/>
    <m/>
    <m/>
    <x v="3"/>
    <x v="2"/>
  </r>
  <r>
    <x v="7"/>
    <x v="2"/>
    <x v="4"/>
    <x v="5"/>
    <m/>
    <m/>
    <m/>
    <m/>
    <m/>
    <m/>
    <m/>
    <m/>
    <m/>
    <m/>
    <x v="3"/>
    <x v="2"/>
  </r>
  <r>
    <x v="7"/>
    <x v="2"/>
    <x v="4"/>
    <x v="6"/>
    <m/>
    <m/>
    <m/>
    <m/>
    <m/>
    <m/>
    <m/>
    <m/>
    <m/>
    <m/>
    <x v="3"/>
    <x v="2"/>
  </r>
  <r>
    <x v="7"/>
    <x v="2"/>
    <x v="4"/>
    <x v="7"/>
    <m/>
    <m/>
    <m/>
    <m/>
    <m/>
    <m/>
    <m/>
    <m/>
    <m/>
    <m/>
    <x v="3"/>
    <x v="2"/>
  </r>
  <r>
    <x v="7"/>
    <x v="2"/>
    <x v="4"/>
    <x v="8"/>
    <m/>
    <m/>
    <m/>
    <m/>
    <m/>
    <m/>
    <m/>
    <m/>
    <m/>
    <m/>
    <x v="3"/>
    <x v="2"/>
  </r>
  <r>
    <x v="7"/>
    <x v="2"/>
    <x v="4"/>
    <x v="9"/>
    <m/>
    <m/>
    <m/>
    <m/>
    <m/>
    <m/>
    <m/>
    <m/>
    <m/>
    <m/>
    <x v="3"/>
    <x v="2"/>
  </r>
  <r>
    <x v="7"/>
    <x v="2"/>
    <x v="4"/>
    <x v="10"/>
    <m/>
    <m/>
    <m/>
    <m/>
    <m/>
    <m/>
    <m/>
    <m/>
    <m/>
    <m/>
    <x v="3"/>
    <x v="2"/>
  </r>
  <r>
    <x v="7"/>
    <x v="2"/>
    <x v="4"/>
    <x v="11"/>
    <m/>
    <m/>
    <m/>
    <m/>
    <m/>
    <m/>
    <m/>
    <m/>
    <m/>
    <m/>
    <x v="3"/>
    <x v="2"/>
  </r>
  <r>
    <x v="7"/>
    <x v="2"/>
    <x v="4"/>
    <x v="12"/>
    <m/>
    <m/>
    <m/>
    <m/>
    <m/>
    <m/>
    <m/>
    <m/>
    <m/>
    <m/>
    <x v="3"/>
    <x v="2"/>
  </r>
  <r>
    <x v="7"/>
    <x v="2"/>
    <x v="4"/>
    <x v="13"/>
    <m/>
    <m/>
    <m/>
    <m/>
    <m/>
    <m/>
    <m/>
    <m/>
    <m/>
    <m/>
    <x v="3"/>
    <x v="2"/>
  </r>
  <r>
    <x v="7"/>
    <x v="2"/>
    <x v="4"/>
    <x v="14"/>
    <m/>
    <m/>
    <m/>
    <m/>
    <m/>
    <m/>
    <m/>
    <m/>
    <m/>
    <m/>
    <x v="3"/>
    <x v="2"/>
  </r>
  <r>
    <x v="7"/>
    <x v="2"/>
    <x v="4"/>
    <x v="15"/>
    <n v="0"/>
    <n v="0"/>
    <n v="0"/>
    <n v="0"/>
    <n v="0"/>
    <n v="0"/>
    <n v="8"/>
    <n v="2.086242299794661"/>
    <n v="0"/>
    <m/>
    <x v="3"/>
    <x v="2"/>
  </r>
  <r>
    <x v="7"/>
    <x v="2"/>
    <x v="4"/>
    <x v="16"/>
    <n v="0"/>
    <n v="0"/>
    <n v="1"/>
    <n v="1"/>
    <n v="1"/>
    <n v="1"/>
    <n v="9"/>
    <n v="1.483915126625599"/>
    <n v="0"/>
    <n v="0"/>
    <x v="3"/>
    <x v="2"/>
  </r>
  <r>
    <x v="7"/>
    <x v="2"/>
    <x v="4"/>
    <x v="17"/>
    <n v="0"/>
    <n v="0"/>
    <n v="0"/>
    <n v="0"/>
    <n v="0"/>
    <n v="0"/>
    <n v="1"/>
    <n v="0.16427104722792607"/>
    <n v="0"/>
    <m/>
    <x v="3"/>
    <x v="2"/>
  </r>
  <r>
    <x v="7"/>
    <x v="3"/>
    <x v="1"/>
    <x v="1"/>
    <m/>
    <m/>
    <m/>
    <m/>
    <m/>
    <m/>
    <m/>
    <m/>
    <m/>
    <m/>
    <x v="3"/>
    <x v="2"/>
  </r>
  <r>
    <x v="7"/>
    <x v="3"/>
    <x v="1"/>
    <x v="2"/>
    <m/>
    <m/>
    <m/>
    <m/>
    <m/>
    <m/>
    <m/>
    <m/>
    <m/>
    <m/>
    <x v="3"/>
    <x v="2"/>
  </r>
  <r>
    <x v="7"/>
    <x v="3"/>
    <x v="1"/>
    <x v="3"/>
    <m/>
    <m/>
    <m/>
    <m/>
    <m/>
    <m/>
    <m/>
    <m/>
    <m/>
    <m/>
    <x v="3"/>
    <x v="2"/>
  </r>
  <r>
    <x v="7"/>
    <x v="3"/>
    <x v="1"/>
    <x v="4"/>
    <m/>
    <m/>
    <m/>
    <m/>
    <m/>
    <m/>
    <m/>
    <m/>
    <m/>
    <m/>
    <x v="3"/>
    <x v="2"/>
  </r>
  <r>
    <x v="7"/>
    <x v="3"/>
    <x v="1"/>
    <x v="5"/>
    <m/>
    <m/>
    <m/>
    <m/>
    <m/>
    <m/>
    <m/>
    <m/>
    <m/>
    <m/>
    <x v="3"/>
    <x v="2"/>
  </r>
  <r>
    <x v="7"/>
    <x v="3"/>
    <x v="1"/>
    <x v="6"/>
    <m/>
    <m/>
    <m/>
    <m/>
    <m/>
    <m/>
    <m/>
    <m/>
    <m/>
    <m/>
    <x v="3"/>
    <x v="2"/>
  </r>
  <r>
    <x v="7"/>
    <x v="3"/>
    <x v="1"/>
    <x v="7"/>
    <m/>
    <m/>
    <m/>
    <m/>
    <m/>
    <m/>
    <m/>
    <m/>
    <m/>
    <m/>
    <x v="3"/>
    <x v="2"/>
  </r>
  <r>
    <x v="7"/>
    <x v="3"/>
    <x v="1"/>
    <x v="8"/>
    <m/>
    <m/>
    <m/>
    <m/>
    <m/>
    <m/>
    <m/>
    <m/>
    <m/>
    <m/>
    <x v="3"/>
    <x v="2"/>
  </r>
  <r>
    <x v="7"/>
    <x v="3"/>
    <x v="1"/>
    <x v="9"/>
    <m/>
    <m/>
    <m/>
    <m/>
    <m/>
    <m/>
    <m/>
    <m/>
    <m/>
    <m/>
    <x v="3"/>
    <x v="2"/>
  </r>
  <r>
    <x v="7"/>
    <x v="3"/>
    <x v="1"/>
    <x v="10"/>
    <m/>
    <m/>
    <m/>
    <m/>
    <m/>
    <m/>
    <m/>
    <m/>
    <m/>
    <m/>
    <x v="3"/>
    <x v="2"/>
  </r>
  <r>
    <x v="7"/>
    <x v="3"/>
    <x v="1"/>
    <x v="11"/>
    <m/>
    <m/>
    <m/>
    <m/>
    <m/>
    <m/>
    <m/>
    <m/>
    <m/>
    <m/>
    <x v="3"/>
    <x v="2"/>
  </r>
  <r>
    <x v="7"/>
    <x v="3"/>
    <x v="1"/>
    <x v="12"/>
    <m/>
    <m/>
    <m/>
    <m/>
    <m/>
    <m/>
    <m/>
    <m/>
    <m/>
    <m/>
    <x v="3"/>
    <x v="2"/>
  </r>
  <r>
    <x v="7"/>
    <x v="3"/>
    <x v="1"/>
    <x v="13"/>
    <m/>
    <m/>
    <m/>
    <m/>
    <m/>
    <m/>
    <m/>
    <m/>
    <m/>
    <m/>
    <x v="3"/>
    <x v="2"/>
  </r>
  <r>
    <x v="7"/>
    <x v="3"/>
    <x v="1"/>
    <x v="14"/>
    <m/>
    <m/>
    <m/>
    <m/>
    <m/>
    <m/>
    <m/>
    <m/>
    <m/>
    <m/>
    <x v="3"/>
    <x v="2"/>
  </r>
  <r>
    <x v="7"/>
    <x v="3"/>
    <x v="1"/>
    <x v="15"/>
    <m/>
    <m/>
    <m/>
    <m/>
    <m/>
    <m/>
    <m/>
    <m/>
    <m/>
    <m/>
    <x v="3"/>
    <x v="2"/>
  </r>
  <r>
    <x v="7"/>
    <x v="3"/>
    <x v="1"/>
    <x v="16"/>
    <m/>
    <m/>
    <m/>
    <m/>
    <m/>
    <m/>
    <m/>
    <m/>
    <m/>
    <m/>
    <x v="3"/>
    <x v="2"/>
  </r>
  <r>
    <x v="7"/>
    <x v="3"/>
    <x v="1"/>
    <x v="17"/>
    <m/>
    <m/>
    <m/>
    <m/>
    <m/>
    <m/>
    <m/>
    <m/>
    <m/>
    <m/>
    <x v="3"/>
    <x v="2"/>
  </r>
  <r>
    <x v="7"/>
    <x v="3"/>
    <x v="2"/>
    <x v="1"/>
    <n v="22"/>
    <n v="22"/>
    <n v="949"/>
    <n v="949"/>
    <n v="983"/>
    <n v="983"/>
    <n v="53770"/>
    <n v="48570.266940451744"/>
    <n v="0.45295200923998424"/>
    <n v="2.3182297154899896E-2"/>
    <x v="3"/>
    <x v="2"/>
  </r>
  <r>
    <x v="7"/>
    <x v="3"/>
    <x v="2"/>
    <x v="2"/>
    <n v="32"/>
    <n v="32"/>
    <n v="1060"/>
    <n v="1060"/>
    <n v="1093"/>
    <n v="1093"/>
    <n v="57762"/>
    <n v="52039.164955509921"/>
    <n v="0.61492147361238225"/>
    <n v="3.0188679245283019E-2"/>
    <x v="3"/>
    <x v="2"/>
  </r>
  <r>
    <x v="7"/>
    <x v="3"/>
    <x v="2"/>
    <x v="3"/>
    <n v="34"/>
    <n v="34"/>
    <n v="1170"/>
    <n v="1170"/>
    <n v="1201"/>
    <n v="1201"/>
    <n v="60436"/>
    <n v="55200.016427104725"/>
    <n v="0.61594184568584776"/>
    <n v="2.9059829059829061E-2"/>
    <x v="3"/>
    <x v="2"/>
  </r>
  <r>
    <x v="7"/>
    <x v="3"/>
    <x v="2"/>
    <x v="4"/>
    <n v="42"/>
    <n v="42"/>
    <n v="1212"/>
    <n v="1212"/>
    <n v="1248"/>
    <n v="1248"/>
    <n v="62122"/>
    <n v="56862.094455852159"/>
    <n v="0.73862914129216406"/>
    <n v="3.4653465346534656E-2"/>
    <x v="3"/>
    <x v="2"/>
  </r>
  <r>
    <x v="7"/>
    <x v="3"/>
    <x v="2"/>
    <x v="5"/>
    <n v="51"/>
    <n v="42"/>
    <n v="1172"/>
    <n v="1172"/>
    <n v="1190"/>
    <n v="1190"/>
    <n v="64645"/>
    <n v="59294.861054072549"/>
    <n v="0.70832445263172283"/>
    <n v="3.5836177474402729E-2"/>
    <x v="3"/>
    <x v="2"/>
  </r>
  <r>
    <x v="7"/>
    <x v="3"/>
    <x v="2"/>
    <x v="6"/>
    <n v="48"/>
    <n v="44"/>
    <n v="1178"/>
    <n v="1178"/>
    <n v="1198"/>
    <n v="1198"/>
    <n v="68735"/>
    <n v="62455.887748117726"/>
    <n v="0.70449723134911424"/>
    <n v="3.7351443123938878E-2"/>
    <x v="3"/>
    <x v="2"/>
  </r>
  <r>
    <x v="7"/>
    <x v="3"/>
    <x v="2"/>
    <x v="7"/>
    <n v="53"/>
    <n v="46"/>
    <n v="1274"/>
    <n v="1274"/>
    <n v="1291"/>
    <n v="1291"/>
    <n v="73134"/>
    <n v="66462.685831622177"/>
    <n v="0.69211768113821448"/>
    <n v="3.6106750392464679E-2"/>
    <x v="3"/>
    <x v="2"/>
  </r>
  <r>
    <x v="7"/>
    <x v="3"/>
    <x v="2"/>
    <x v="8"/>
    <n v="70"/>
    <n v="60"/>
    <n v="1297"/>
    <n v="1297"/>
    <n v="1319"/>
    <n v="1319"/>
    <n v="76218"/>
    <n v="69740.851471594797"/>
    <n v="0.86032789583072111"/>
    <n v="4.626060138781804E-2"/>
    <x v="3"/>
    <x v="2"/>
  </r>
  <r>
    <x v="7"/>
    <x v="3"/>
    <x v="2"/>
    <x v="9"/>
    <n v="77"/>
    <n v="70"/>
    <n v="1293"/>
    <n v="1293"/>
    <n v="1322"/>
    <n v="1322"/>
    <n v="77810"/>
    <n v="71504.145106091717"/>
    <n v="0.97896422502695479"/>
    <n v="5.4137664346481054E-2"/>
    <x v="3"/>
    <x v="2"/>
  </r>
  <r>
    <x v="7"/>
    <x v="3"/>
    <x v="2"/>
    <x v="10"/>
    <n v="74"/>
    <n v="63"/>
    <n v="1360"/>
    <n v="1360"/>
    <n v="1380"/>
    <n v="1380"/>
    <n v="81651"/>
    <n v="74824.361396303895"/>
    <n v="0.8419717699470004"/>
    <n v="4.6323529411764708E-2"/>
    <x v="3"/>
    <x v="2"/>
  </r>
  <r>
    <x v="7"/>
    <x v="3"/>
    <x v="2"/>
    <x v="11"/>
    <n v="51"/>
    <n v="45"/>
    <n v="1361"/>
    <n v="1361"/>
    <n v="1398"/>
    <n v="1398"/>
    <n v="88995"/>
    <n v="81772.158795345647"/>
    <n v="0.55030955111046098"/>
    <n v="3.3063923585598821E-2"/>
    <x v="3"/>
    <x v="2"/>
  </r>
  <r>
    <x v="7"/>
    <x v="3"/>
    <x v="2"/>
    <x v="12"/>
    <n v="50"/>
    <n v="50"/>
    <n v="1377"/>
    <n v="1377"/>
    <n v="1437"/>
    <n v="1437"/>
    <n v="93550"/>
    <n v="86371.014373716636"/>
    <n v="0.57889791340942487"/>
    <n v="3.6310820624546117E-2"/>
    <x v="3"/>
    <x v="2"/>
  </r>
  <r>
    <x v="7"/>
    <x v="3"/>
    <x v="2"/>
    <x v="13"/>
    <n v="46"/>
    <n v="45"/>
    <n v="1409"/>
    <n v="1409"/>
    <n v="1517"/>
    <n v="1517"/>
    <n v="97905"/>
    <n v="90190.269678302531"/>
    <n v="0.49894517624250823"/>
    <n v="3.1937544357700499E-2"/>
    <x v="3"/>
    <x v="2"/>
  </r>
  <r>
    <x v="7"/>
    <x v="3"/>
    <x v="2"/>
    <x v="14"/>
    <n v="92"/>
    <n v="92"/>
    <n v="1500"/>
    <n v="1500"/>
    <n v="1613"/>
    <n v="1613"/>
    <n v="101817"/>
    <n v="93317.089664613275"/>
    <n v="0.98588586860834426"/>
    <n v="6.133333333333333E-2"/>
    <x v="3"/>
    <x v="2"/>
  </r>
  <r>
    <x v="7"/>
    <x v="3"/>
    <x v="2"/>
    <x v="15"/>
    <n v="75"/>
    <n v="75"/>
    <n v="1533"/>
    <n v="1533"/>
    <n v="1675"/>
    <n v="1675"/>
    <n v="115217"/>
    <n v="103830.90759753593"/>
    <n v="0.7223282713728284"/>
    <n v="4.8923679060665359E-2"/>
    <x v="3"/>
    <x v="2"/>
  </r>
  <r>
    <x v="7"/>
    <x v="3"/>
    <x v="2"/>
    <x v="16"/>
    <n v="90"/>
    <n v="90"/>
    <n v="1464"/>
    <n v="1464"/>
    <n v="1724"/>
    <n v="1724"/>
    <n v="117486"/>
    <n v="106657.76043805612"/>
    <n v="0.84382045554265606"/>
    <n v="6.1475409836065573E-2"/>
    <x v="3"/>
    <x v="2"/>
  </r>
  <r>
    <x v="7"/>
    <x v="3"/>
    <x v="2"/>
    <x v="17"/>
    <n v="0"/>
    <n v="0"/>
    <n v="0"/>
    <n v="0"/>
    <n v="400"/>
    <n v="400"/>
    <n v="116043"/>
    <n v="24152.035592060234"/>
    <n v="0"/>
    <m/>
    <x v="3"/>
    <x v="2"/>
  </r>
  <r>
    <x v="7"/>
    <x v="3"/>
    <x v="3"/>
    <x v="1"/>
    <n v="15"/>
    <n v="15"/>
    <n v="894"/>
    <n v="894"/>
    <n v="919"/>
    <n v="919"/>
    <n v="43436"/>
    <n v="39102.833675564681"/>
    <n v="0.38360391281242318"/>
    <n v="1.6778523489932886E-2"/>
    <x v="3"/>
    <x v="2"/>
  </r>
  <r>
    <x v="7"/>
    <x v="3"/>
    <x v="3"/>
    <x v="2"/>
    <n v="22"/>
    <n v="22"/>
    <n v="1052"/>
    <n v="1052"/>
    <n v="1084"/>
    <n v="1084"/>
    <n v="47005"/>
    <n v="41628.594113620806"/>
    <n v="0.52848289663478298"/>
    <n v="2.0912547528517109E-2"/>
    <x v="3"/>
    <x v="2"/>
  </r>
  <r>
    <x v="7"/>
    <x v="3"/>
    <x v="3"/>
    <x v="3"/>
    <n v="15"/>
    <n v="15"/>
    <n v="1069"/>
    <n v="1069"/>
    <n v="1109"/>
    <n v="1109"/>
    <n v="49485"/>
    <n v="44583.860369609858"/>
    <n v="0.3364446208930037"/>
    <n v="1.4031805425631431E-2"/>
    <x v="3"/>
    <x v="2"/>
  </r>
  <r>
    <x v="7"/>
    <x v="3"/>
    <x v="3"/>
    <x v="4"/>
    <n v="19"/>
    <n v="18"/>
    <n v="1118"/>
    <n v="1118"/>
    <n v="1154"/>
    <n v="1154"/>
    <n v="51094"/>
    <n v="46084.468172484601"/>
    <n v="0.39058712650495903"/>
    <n v="1.6100178890876567E-2"/>
    <x v="3"/>
    <x v="2"/>
  </r>
  <r>
    <x v="7"/>
    <x v="3"/>
    <x v="3"/>
    <x v="5"/>
    <n v="29"/>
    <n v="27"/>
    <n v="1129"/>
    <n v="1129"/>
    <n v="1156"/>
    <n v="1156"/>
    <n v="53208"/>
    <n v="48232.087611225186"/>
    <n v="0.5597933105784999"/>
    <n v="2.3914968999114262E-2"/>
    <x v="3"/>
    <x v="2"/>
  </r>
  <r>
    <x v="7"/>
    <x v="3"/>
    <x v="3"/>
    <x v="6"/>
    <n v="29"/>
    <n v="26"/>
    <n v="1157"/>
    <n v="1157"/>
    <n v="1180"/>
    <n v="1180"/>
    <n v="56641"/>
    <n v="51070.472279260779"/>
    <n v="0.50910044179400205"/>
    <n v="2.247191011235955E-2"/>
    <x v="3"/>
    <x v="2"/>
  </r>
  <r>
    <x v="7"/>
    <x v="3"/>
    <x v="3"/>
    <x v="7"/>
    <n v="31"/>
    <n v="28"/>
    <n v="1167"/>
    <n v="1167"/>
    <n v="1183"/>
    <n v="1183"/>
    <n v="60269"/>
    <n v="54420.01095140315"/>
    <n v="0.51451661825286821"/>
    <n v="2.3993144815766924E-2"/>
    <x v="3"/>
    <x v="2"/>
  </r>
  <r>
    <x v="7"/>
    <x v="3"/>
    <x v="3"/>
    <x v="8"/>
    <n v="29"/>
    <n v="28"/>
    <n v="1179"/>
    <n v="1179"/>
    <n v="1204"/>
    <n v="1204"/>
    <n v="62851"/>
    <n v="57041.363449691991"/>
    <n v="0.49087185695858737"/>
    <n v="2.3748939779474131E-2"/>
    <x v="3"/>
    <x v="2"/>
  </r>
  <r>
    <x v="7"/>
    <x v="3"/>
    <x v="3"/>
    <x v="9"/>
    <n v="42"/>
    <n v="40"/>
    <n v="1226"/>
    <n v="1226"/>
    <n v="1253"/>
    <n v="1253"/>
    <n v="64009"/>
    <n v="58390.080766598221"/>
    <n v="0.68504786215130253"/>
    <n v="3.2626427406199018E-2"/>
    <x v="3"/>
    <x v="2"/>
  </r>
  <r>
    <x v="7"/>
    <x v="3"/>
    <x v="3"/>
    <x v="10"/>
    <n v="40"/>
    <n v="33"/>
    <n v="1251"/>
    <n v="1251"/>
    <n v="1284"/>
    <n v="1284"/>
    <n v="67495"/>
    <n v="61286.888432580425"/>
    <n v="0.53845122250417643"/>
    <n v="2.6378896882494004E-2"/>
    <x v="3"/>
    <x v="2"/>
  </r>
  <r>
    <x v="7"/>
    <x v="3"/>
    <x v="3"/>
    <x v="11"/>
    <n v="25"/>
    <n v="20"/>
    <n v="1335"/>
    <n v="1335"/>
    <n v="1357"/>
    <n v="1357"/>
    <n v="73452"/>
    <n v="66980.36687200547"/>
    <n v="0.29859496049369993"/>
    <n v="1.4981273408239701E-2"/>
    <x v="3"/>
    <x v="2"/>
  </r>
  <r>
    <x v="7"/>
    <x v="3"/>
    <x v="3"/>
    <x v="12"/>
    <n v="37"/>
    <n v="37"/>
    <n v="1311"/>
    <n v="1311"/>
    <n v="1383"/>
    <n v="1383"/>
    <n v="77498"/>
    <n v="71003.337440109521"/>
    <n v="0.52110226552673056"/>
    <n v="2.8222730739893211E-2"/>
    <x v="3"/>
    <x v="2"/>
  </r>
  <r>
    <x v="7"/>
    <x v="3"/>
    <x v="3"/>
    <x v="13"/>
    <n v="42"/>
    <n v="42"/>
    <n v="1368"/>
    <n v="1368"/>
    <n v="1475"/>
    <n v="1475"/>
    <n v="81121"/>
    <n v="74220.224503764548"/>
    <n v="0.56588349443580177"/>
    <n v="3.0701754385964911E-2"/>
    <x v="3"/>
    <x v="2"/>
  </r>
  <r>
    <x v="7"/>
    <x v="3"/>
    <x v="3"/>
    <x v="14"/>
    <n v="44"/>
    <n v="44"/>
    <n v="1472"/>
    <n v="1472"/>
    <n v="1603"/>
    <n v="1603"/>
    <n v="84471"/>
    <n v="76940.698151950724"/>
    <n v="0.57186899855137907"/>
    <n v="2.9891304347826088E-2"/>
    <x v="3"/>
    <x v="2"/>
  </r>
  <r>
    <x v="7"/>
    <x v="3"/>
    <x v="3"/>
    <x v="15"/>
    <n v="46"/>
    <n v="45"/>
    <n v="1468"/>
    <n v="1468"/>
    <n v="1612"/>
    <n v="1612"/>
    <n v="95230"/>
    <n v="85338.888432580425"/>
    <n v="0.52730942277917037"/>
    <n v="3.0653950953678476E-2"/>
    <x v="3"/>
    <x v="2"/>
  </r>
  <r>
    <x v="7"/>
    <x v="3"/>
    <x v="3"/>
    <x v="16"/>
    <n v="62"/>
    <n v="62"/>
    <n v="1490"/>
    <n v="1490"/>
    <n v="1784"/>
    <n v="1784"/>
    <n v="97751"/>
    <n v="88144.700889801505"/>
    <n v="0.70338885235440751"/>
    <n v="4.1610738255033558E-2"/>
    <x v="3"/>
    <x v="2"/>
  </r>
  <r>
    <x v="7"/>
    <x v="3"/>
    <x v="3"/>
    <x v="17"/>
    <n v="0"/>
    <n v="0"/>
    <n v="0"/>
    <n v="0"/>
    <n v="416"/>
    <n v="416"/>
    <n v="96624"/>
    <n v="20071.039014373717"/>
    <n v="0"/>
    <m/>
    <x v="3"/>
    <x v="2"/>
  </r>
  <r>
    <x v="7"/>
    <x v="3"/>
    <x v="4"/>
    <x v="1"/>
    <m/>
    <m/>
    <m/>
    <m/>
    <m/>
    <m/>
    <m/>
    <m/>
    <m/>
    <m/>
    <x v="3"/>
    <x v="2"/>
  </r>
  <r>
    <x v="7"/>
    <x v="3"/>
    <x v="4"/>
    <x v="2"/>
    <m/>
    <m/>
    <m/>
    <m/>
    <m/>
    <m/>
    <m/>
    <m/>
    <m/>
    <m/>
    <x v="3"/>
    <x v="2"/>
  </r>
  <r>
    <x v="7"/>
    <x v="3"/>
    <x v="4"/>
    <x v="3"/>
    <m/>
    <m/>
    <m/>
    <m/>
    <m/>
    <m/>
    <m/>
    <m/>
    <m/>
    <m/>
    <x v="3"/>
    <x v="2"/>
  </r>
  <r>
    <x v="7"/>
    <x v="3"/>
    <x v="4"/>
    <x v="4"/>
    <m/>
    <m/>
    <m/>
    <m/>
    <m/>
    <m/>
    <m/>
    <m/>
    <m/>
    <m/>
    <x v="3"/>
    <x v="2"/>
  </r>
  <r>
    <x v="7"/>
    <x v="3"/>
    <x v="4"/>
    <x v="5"/>
    <m/>
    <m/>
    <m/>
    <m/>
    <m/>
    <m/>
    <m/>
    <m/>
    <m/>
    <m/>
    <x v="3"/>
    <x v="2"/>
  </r>
  <r>
    <x v="7"/>
    <x v="3"/>
    <x v="4"/>
    <x v="6"/>
    <n v="0"/>
    <n v="0"/>
    <n v="0"/>
    <n v="0"/>
    <n v="0"/>
    <n v="0"/>
    <n v="1"/>
    <n v="0.99931553730321698"/>
    <n v="0"/>
    <m/>
    <x v="3"/>
    <x v="2"/>
  </r>
  <r>
    <x v="7"/>
    <x v="3"/>
    <x v="4"/>
    <x v="7"/>
    <n v="0"/>
    <n v="0"/>
    <n v="0"/>
    <n v="0"/>
    <n v="0"/>
    <n v="0"/>
    <n v="1"/>
    <n v="0.99931553730321698"/>
    <n v="0"/>
    <m/>
    <x v="3"/>
    <x v="2"/>
  </r>
  <r>
    <x v="7"/>
    <x v="3"/>
    <x v="4"/>
    <x v="8"/>
    <n v="0"/>
    <n v="0"/>
    <n v="0"/>
    <n v="0"/>
    <n v="0"/>
    <n v="0"/>
    <n v="1"/>
    <n v="0.99931553730321698"/>
    <n v="0"/>
    <m/>
    <x v="3"/>
    <x v="2"/>
  </r>
  <r>
    <x v="7"/>
    <x v="3"/>
    <x v="4"/>
    <x v="9"/>
    <n v="0"/>
    <n v="0"/>
    <n v="0"/>
    <n v="0"/>
    <n v="0"/>
    <n v="0"/>
    <n v="1"/>
    <n v="1.0020533880903491"/>
    <n v="0"/>
    <m/>
    <x v="3"/>
    <x v="2"/>
  </r>
  <r>
    <x v="7"/>
    <x v="3"/>
    <x v="4"/>
    <x v="10"/>
    <n v="0"/>
    <n v="0"/>
    <n v="0"/>
    <n v="0"/>
    <n v="0"/>
    <n v="0"/>
    <n v="1"/>
    <n v="0.16153319644079397"/>
    <n v="0"/>
    <m/>
    <x v="3"/>
    <x v="2"/>
  </r>
  <r>
    <x v="7"/>
    <x v="3"/>
    <x v="4"/>
    <x v="11"/>
    <m/>
    <m/>
    <m/>
    <m/>
    <m/>
    <m/>
    <m/>
    <m/>
    <m/>
    <m/>
    <x v="3"/>
    <x v="2"/>
  </r>
  <r>
    <x v="7"/>
    <x v="3"/>
    <x v="4"/>
    <x v="12"/>
    <m/>
    <m/>
    <m/>
    <m/>
    <m/>
    <m/>
    <m/>
    <m/>
    <m/>
    <m/>
    <x v="3"/>
    <x v="2"/>
  </r>
  <r>
    <x v="7"/>
    <x v="3"/>
    <x v="4"/>
    <x v="13"/>
    <m/>
    <m/>
    <m/>
    <m/>
    <m/>
    <m/>
    <m/>
    <m/>
    <m/>
    <m/>
    <x v="3"/>
    <x v="2"/>
  </r>
  <r>
    <x v="7"/>
    <x v="3"/>
    <x v="4"/>
    <x v="14"/>
    <m/>
    <m/>
    <m/>
    <m/>
    <m/>
    <m/>
    <m/>
    <m/>
    <m/>
    <m/>
    <x v="3"/>
    <x v="2"/>
  </r>
  <r>
    <x v="7"/>
    <x v="3"/>
    <x v="4"/>
    <x v="15"/>
    <n v="0"/>
    <n v="0"/>
    <n v="0"/>
    <n v="0"/>
    <n v="0"/>
    <n v="0"/>
    <n v="1"/>
    <n v="8.4873374401095145E-2"/>
    <n v="0"/>
    <m/>
    <x v="3"/>
    <x v="2"/>
  </r>
  <r>
    <x v="7"/>
    <x v="3"/>
    <x v="4"/>
    <x v="16"/>
    <m/>
    <m/>
    <m/>
    <m/>
    <m/>
    <m/>
    <m/>
    <m/>
    <m/>
    <m/>
    <x v="3"/>
    <x v="2"/>
  </r>
  <r>
    <x v="7"/>
    <x v="3"/>
    <x v="4"/>
    <x v="17"/>
    <m/>
    <m/>
    <m/>
    <m/>
    <m/>
    <m/>
    <m/>
    <m/>
    <m/>
    <m/>
    <x v="3"/>
    <x v="2"/>
  </r>
  <r>
    <x v="0"/>
    <x v="0"/>
    <x v="0"/>
    <x v="0"/>
    <n v="4454"/>
    <n v="4102"/>
    <n v="44838"/>
    <n v="44838"/>
    <n v="48408"/>
    <n v="48408"/>
    <n v="1745564"/>
    <n v="7832750.6310746064"/>
    <n v="0.52369853110429354"/>
    <n v="9.148490119987511E-2"/>
    <x v="3"/>
    <x v="3"/>
  </r>
  <r>
    <x v="1"/>
    <x v="1"/>
    <x v="0"/>
    <x v="0"/>
    <n v="13"/>
    <n v="13"/>
    <n v="777"/>
    <n v="777"/>
    <n v="1068"/>
    <n v="1068"/>
    <n v="682501"/>
    <n v="2343227.2525667353"/>
    <n v="5.5479040651136161E-3"/>
    <n v="1.6731016731016731E-2"/>
    <x v="3"/>
    <x v="3"/>
  </r>
  <r>
    <x v="1"/>
    <x v="2"/>
    <x v="0"/>
    <x v="0"/>
    <n v="208"/>
    <n v="181"/>
    <n v="3766"/>
    <n v="3766"/>
    <n v="4195"/>
    <n v="4195"/>
    <n v="934654"/>
    <n v="3301721.4948665299"/>
    <n v="5.481988722592631E-2"/>
    <n v="4.8061603823685607E-2"/>
    <x v="3"/>
    <x v="3"/>
  </r>
  <r>
    <x v="1"/>
    <x v="3"/>
    <x v="0"/>
    <x v="0"/>
    <n v="4233"/>
    <n v="3908"/>
    <n v="40295"/>
    <n v="40295"/>
    <n v="43145"/>
    <n v="43145"/>
    <n v="385253"/>
    <n v="2187789.7330595483"/>
    <n v="1.7862776943078515"/>
    <n v="9.6984737560491377E-2"/>
    <x v="3"/>
    <x v="3"/>
  </r>
  <r>
    <x v="2"/>
    <x v="0"/>
    <x v="1"/>
    <x v="0"/>
    <m/>
    <m/>
    <m/>
    <m/>
    <m/>
    <m/>
    <m/>
    <m/>
    <m/>
    <m/>
    <x v="3"/>
    <x v="3"/>
  </r>
  <r>
    <x v="2"/>
    <x v="0"/>
    <x v="2"/>
    <x v="0"/>
    <n v="2597"/>
    <n v="2402"/>
    <n v="22478"/>
    <n v="22478"/>
    <n v="24181"/>
    <n v="24181"/>
    <n v="889870"/>
    <n v="4124044.692676249"/>
    <n v="0.58243791689882274"/>
    <n v="0.10686004092890826"/>
    <x v="3"/>
    <x v="3"/>
  </r>
  <r>
    <x v="2"/>
    <x v="0"/>
    <x v="3"/>
    <x v="0"/>
    <n v="1857"/>
    <n v="1700"/>
    <n v="22359"/>
    <n v="22359"/>
    <n v="24226"/>
    <n v="24226"/>
    <n v="855652"/>
    <n v="3708685.8918548939"/>
    <n v="0.45838338688471336"/>
    <n v="7.6032022899056306E-2"/>
    <x v="3"/>
    <x v="3"/>
  </r>
  <r>
    <x v="2"/>
    <x v="0"/>
    <x v="4"/>
    <x v="0"/>
    <n v="0"/>
    <n v="0"/>
    <n v="1"/>
    <n v="1"/>
    <n v="1"/>
    <n v="1"/>
    <n v="42"/>
    <n v="20.046543463381244"/>
    <n v="0"/>
    <n v="0"/>
    <x v="3"/>
    <x v="3"/>
  </r>
  <r>
    <x v="3"/>
    <x v="1"/>
    <x v="1"/>
    <x v="0"/>
    <m/>
    <m/>
    <m/>
    <m/>
    <m/>
    <m/>
    <m/>
    <m/>
    <m/>
    <m/>
    <x v="3"/>
    <x v="3"/>
  </r>
  <r>
    <x v="3"/>
    <x v="1"/>
    <x v="2"/>
    <x v="0"/>
    <n v="6"/>
    <n v="6"/>
    <n v="275"/>
    <n v="275"/>
    <n v="406"/>
    <n v="406"/>
    <n v="341757"/>
    <n v="1162499.40862423"/>
    <n v="5.1612929481837351E-3"/>
    <n v="2.181818181818182E-2"/>
    <x v="3"/>
    <x v="3"/>
  </r>
  <r>
    <x v="3"/>
    <x v="1"/>
    <x v="3"/>
    <x v="0"/>
    <n v="7"/>
    <n v="7"/>
    <n v="502"/>
    <n v="502"/>
    <n v="662"/>
    <n v="662"/>
    <n v="340715"/>
    <n v="1180715.7782340862"/>
    <n v="5.9286071458021922E-3"/>
    <n v="1.3944223107569721E-2"/>
    <x v="3"/>
    <x v="3"/>
  </r>
  <r>
    <x v="3"/>
    <x v="1"/>
    <x v="4"/>
    <x v="0"/>
    <n v="0"/>
    <n v="0"/>
    <n v="0"/>
    <n v="0"/>
    <n v="0"/>
    <n v="0"/>
    <n v="29"/>
    <n v="12.06570841889117"/>
    <n v="0"/>
    <m/>
    <x v="3"/>
    <x v="3"/>
  </r>
  <r>
    <x v="3"/>
    <x v="2"/>
    <x v="1"/>
    <x v="0"/>
    <m/>
    <m/>
    <m/>
    <m/>
    <m/>
    <m/>
    <m/>
    <m/>
    <m/>
    <m/>
    <x v="3"/>
    <x v="3"/>
  </r>
  <r>
    <x v="3"/>
    <x v="2"/>
    <x v="2"/>
    <x v="0"/>
    <n v="108"/>
    <n v="94"/>
    <n v="1594"/>
    <n v="1594"/>
    <n v="1786"/>
    <n v="1786"/>
    <n v="479169"/>
    <n v="1758294.7515400411"/>
    <n v="5.3460888692108098E-2"/>
    <n v="5.8971141781681308E-2"/>
    <x v="3"/>
    <x v="3"/>
  </r>
  <r>
    <x v="3"/>
    <x v="2"/>
    <x v="3"/>
    <x v="0"/>
    <n v="100"/>
    <n v="87"/>
    <n v="2171"/>
    <n v="2171"/>
    <n v="2408"/>
    <n v="2408"/>
    <n v="455472"/>
    <n v="1543423.0088980151"/>
    <n v="5.6368214999021504E-2"/>
    <n v="4.0073698756333487E-2"/>
    <x v="3"/>
    <x v="3"/>
  </r>
  <r>
    <x v="3"/>
    <x v="2"/>
    <x v="4"/>
    <x v="0"/>
    <n v="0"/>
    <n v="0"/>
    <n v="1"/>
    <n v="1"/>
    <n v="1"/>
    <n v="1"/>
    <n v="13"/>
    <n v="3.7344284736481863"/>
    <n v="0"/>
    <n v="0"/>
    <x v="3"/>
    <x v="3"/>
  </r>
  <r>
    <x v="3"/>
    <x v="3"/>
    <x v="1"/>
    <x v="0"/>
    <m/>
    <m/>
    <m/>
    <m/>
    <m/>
    <m/>
    <m/>
    <m/>
    <m/>
    <m/>
    <x v="3"/>
    <x v="3"/>
  </r>
  <r>
    <x v="3"/>
    <x v="3"/>
    <x v="2"/>
    <x v="0"/>
    <n v="2483"/>
    <n v="2302"/>
    <n v="20609"/>
    <n v="20609"/>
    <n v="21989"/>
    <n v="21989"/>
    <n v="206577"/>
    <n v="1203245.5715263519"/>
    <n v="1.9131589215656504"/>
    <n v="0.1116987723809986"/>
    <x v="3"/>
    <x v="3"/>
  </r>
  <r>
    <x v="3"/>
    <x v="3"/>
    <x v="3"/>
    <x v="0"/>
    <n v="1750"/>
    <n v="1606"/>
    <n v="19686"/>
    <n v="19686"/>
    <n v="21156"/>
    <n v="21156"/>
    <n v="178674"/>
    <n v="984539.91512662556"/>
    <n v="1.6312187807981822"/>
    <n v="8.1580818856039822E-2"/>
    <x v="3"/>
    <x v="3"/>
  </r>
  <r>
    <x v="3"/>
    <x v="3"/>
    <x v="4"/>
    <x v="0"/>
    <n v="0"/>
    <n v="0"/>
    <n v="0"/>
    <n v="0"/>
    <n v="0"/>
    <n v="0"/>
    <n v="2"/>
    <n v="4.2464065708418888"/>
    <n v="0"/>
    <m/>
    <x v="3"/>
    <x v="3"/>
  </r>
  <r>
    <x v="4"/>
    <x v="0"/>
    <x v="0"/>
    <x v="1"/>
    <n v="269"/>
    <n v="248"/>
    <n v="2099"/>
    <n v="2099"/>
    <n v="2184"/>
    <n v="2184"/>
    <n v="437948"/>
    <n v="362468.72279260779"/>
    <n v="0.68419696488377324"/>
    <n v="0.11815150071462602"/>
    <x v="3"/>
    <x v="3"/>
  </r>
  <r>
    <x v="4"/>
    <x v="0"/>
    <x v="0"/>
    <x v="2"/>
    <n v="275"/>
    <n v="250"/>
    <n v="2370"/>
    <n v="2370"/>
    <n v="2459"/>
    <n v="2459"/>
    <n v="474318"/>
    <n v="386355.06913073239"/>
    <n v="0.64707317173935297"/>
    <n v="0.10548523206751055"/>
    <x v="3"/>
    <x v="3"/>
  </r>
  <r>
    <x v="4"/>
    <x v="0"/>
    <x v="0"/>
    <x v="3"/>
    <n v="306"/>
    <n v="276"/>
    <n v="2462"/>
    <n v="2462"/>
    <n v="2567"/>
    <n v="2567"/>
    <n v="491190"/>
    <n v="407941.20465434634"/>
    <n v="0.67656808591781803"/>
    <n v="0.11210398050365557"/>
    <x v="3"/>
    <x v="3"/>
  </r>
  <r>
    <x v="4"/>
    <x v="0"/>
    <x v="0"/>
    <x v="4"/>
    <n v="275"/>
    <n v="247"/>
    <n v="2629"/>
    <n v="2629"/>
    <n v="2721"/>
    <n v="2721"/>
    <n v="480654"/>
    <n v="406459.72621492128"/>
    <n v="0.60768628247659473"/>
    <n v="9.3952073031570937E-2"/>
    <x v="3"/>
    <x v="3"/>
  </r>
  <r>
    <x v="4"/>
    <x v="0"/>
    <x v="0"/>
    <x v="5"/>
    <n v="310"/>
    <n v="267"/>
    <n v="2600"/>
    <n v="2600"/>
    <n v="2672"/>
    <n v="2672"/>
    <n v="492523"/>
    <n v="419248.0876112252"/>
    <n v="0.63685442555338012"/>
    <n v="0.10269230769230769"/>
    <x v="3"/>
    <x v="3"/>
  </r>
  <r>
    <x v="4"/>
    <x v="0"/>
    <x v="0"/>
    <x v="6"/>
    <n v="253"/>
    <n v="231"/>
    <n v="2622"/>
    <n v="2622"/>
    <n v="2691"/>
    <n v="2691"/>
    <n v="527022"/>
    <n v="443817.40999315539"/>
    <n v="0.52048431359094838"/>
    <n v="8.8100686498855829E-2"/>
    <x v="3"/>
    <x v="3"/>
  </r>
  <r>
    <x v="4"/>
    <x v="0"/>
    <x v="0"/>
    <x v="7"/>
    <n v="292"/>
    <n v="267"/>
    <n v="2742"/>
    <n v="2742"/>
    <n v="2797"/>
    <n v="2797"/>
    <n v="553039"/>
    <n v="469227.42778918549"/>
    <n v="0.56902044549697073"/>
    <n v="9.7374179431072211E-2"/>
    <x v="3"/>
    <x v="3"/>
  </r>
  <r>
    <x v="4"/>
    <x v="0"/>
    <x v="0"/>
    <x v="8"/>
    <n v="263"/>
    <n v="242"/>
    <n v="2785"/>
    <n v="2785"/>
    <n v="2882"/>
    <n v="2882"/>
    <n v="562623"/>
    <n v="481357.13894592744"/>
    <n v="0.50274521850850684"/>
    <n v="8.6894075403949736E-2"/>
    <x v="3"/>
    <x v="3"/>
  </r>
  <r>
    <x v="4"/>
    <x v="0"/>
    <x v="0"/>
    <x v="9"/>
    <n v="259"/>
    <n v="236"/>
    <n v="2836"/>
    <n v="2836"/>
    <n v="2953"/>
    <n v="2953"/>
    <n v="555753"/>
    <n v="480588.88980150584"/>
    <n v="0.49106420270654483"/>
    <n v="8.3215796897038077E-2"/>
    <x v="3"/>
    <x v="3"/>
  </r>
  <r>
    <x v="4"/>
    <x v="0"/>
    <x v="0"/>
    <x v="10"/>
    <n v="278"/>
    <n v="249"/>
    <n v="2912"/>
    <n v="2912"/>
    <n v="3007"/>
    <n v="3007"/>
    <n v="561609"/>
    <n v="488744.98836413416"/>
    <n v="0.50946813968041194"/>
    <n v="8.550824175824176E-2"/>
    <x v="3"/>
    <x v="3"/>
  </r>
  <r>
    <x v="4"/>
    <x v="0"/>
    <x v="0"/>
    <x v="11"/>
    <n v="259"/>
    <n v="234"/>
    <n v="2969"/>
    <n v="2969"/>
    <n v="3084"/>
    <n v="3084"/>
    <n v="591397"/>
    <n v="517165.12525667349"/>
    <n v="0.45246670467940736"/>
    <n v="7.8814415628157622E-2"/>
    <x v="3"/>
    <x v="3"/>
  </r>
  <r>
    <x v="4"/>
    <x v="0"/>
    <x v="0"/>
    <x v="12"/>
    <n v="262"/>
    <n v="239"/>
    <n v="2972"/>
    <n v="2972"/>
    <n v="3165"/>
    <n v="3165"/>
    <n v="603367"/>
    <n v="530820.30937713897"/>
    <n v="0.45024652557179096"/>
    <n v="8.0417227456258414E-2"/>
    <x v="3"/>
    <x v="3"/>
  </r>
  <r>
    <x v="4"/>
    <x v="0"/>
    <x v="0"/>
    <x v="13"/>
    <n v="267"/>
    <n v="260"/>
    <n v="3040"/>
    <n v="3040"/>
    <n v="3305"/>
    <n v="3305"/>
    <n v="609466"/>
    <n v="536831.18138261465"/>
    <n v="0.48432358070253506"/>
    <n v="8.5526315789473686E-2"/>
    <x v="3"/>
    <x v="3"/>
  </r>
  <r>
    <x v="4"/>
    <x v="0"/>
    <x v="0"/>
    <x v="14"/>
    <n v="257"/>
    <n v="251"/>
    <n v="3230"/>
    <n v="3230"/>
    <n v="3525"/>
    <n v="3525"/>
    <n v="624601"/>
    <n v="540534.91581108829"/>
    <n v="0.46435483196005428"/>
    <n v="7.7708978328173375E-2"/>
    <x v="3"/>
    <x v="3"/>
  </r>
  <r>
    <x v="4"/>
    <x v="0"/>
    <x v="0"/>
    <x v="15"/>
    <n v="302"/>
    <n v="292"/>
    <n v="3292"/>
    <n v="3292"/>
    <n v="3626"/>
    <n v="3626"/>
    <n v="709564"/>
    <n v="603963.9041752225"/>
    <n v="0.48347260156011695"/>
    <n v="8.8699878493317133E-2"/>
    <x v="3"/>
    <x v="3"/>
  </r>
  <r>
    <x v="4"/>
    <x v="0"/>
    <x v="0"/>
    <x v="16"/>
    <n v="327"/>
    <n v="313"/>
    <n v="3278"/>
    <n v="3278"/>
    <n v="3898"/>
    <n v="3898"/>
    <n v="716741"/>
    <n v="616363.27994524303"/>
    <n v="0.50781740279499865"/>
    <n v="9.5485051860890791E-2"/>
    <x v="3"/>
    <x v="3"/>
  </r>
  <r>
    <x v="4"/>
    <x v="0"/>
    <x v="0"/>
    <x v="17"/>
    <n v="0"/>
    <n v="0"/>
    <n v="0"/>
    <n v="0"/>
    <n v="872"/>
    <n v="872"/>
    <n v="686836"/>
    <n v="140863.24982888432"/>
    <n v="0"/>
    <m/>
    <x v="3"/>
    <x v="3"/>
  </r>
  <r>
    <x v="5"/>
    <x v="1"/>
    <x v="0"/>
    <x v="1"/>
    <n v="2"/>
    <n v="2"/>
    <n v="45"/>
    <n v="45"/>
    <n v="56"/>
    <n v="56"/>
    <n v="148926"/>
    <n v="114532.10403832991"/>
    <n v="1.7462352733262191E-2"/>
    <n v="4.4444444444444446E-2"/>
    <x v="3"/>
    <x v="3"/>
  </r>
  <r>
    <x v="5"/>
    <x v="1"/>
    <x v="0"/>
    <x v="2"/>
    <n v="1"/>
    <n v="1"/>
    <n v="51"/>
    <n v="51"/>
    <n v="62"/>
    <n v="62"/>
    <n v="162640"/>
    <n v="123107.61122518823"/>
    <n v="8.1229746077259336E-3"/>
    <n v="1.9607843137254902E-2"/>
    <x v="3"/>
    <x v="3"/>
  </r>
  <r>
    <x v="5"/>
    <x v="1"/>
    <x v="0"/>
    <x v="3"/>
    <n v="2"/>
    <n v="2"/>
    <n v="37"/>
    <n v="37"/>
    <n v="45"/>
    <n v="45"/>
    <n v="166578"/>
    <n v="127353.41820670773"/>
    <n v="1.5704329166522989E-2"/>
    <n v="5.4054054054054057E-2"/>
    <x v="3"/>
    <x v="3"/>
  </r>
  <r>
    <x v="5"/>
    <x v="1"/>
    <x v="0"/>
    <x v="4"/>
    <n v="2"/>
    <n v="2"/>
    <n v="61"/>
    <n v="61"/>
    <n v="66"/>
    <n v="66"/>
    <n v="157194"/>
    <n v="124088.84325804244"/>
    <n v="1.6117484436864359E-2"/>
    <n v="3.2786885245901641E-2"/>
    <x v="3"/>
    <x v="3"/>
  </r>
  <r>
    <x v="5"/>
    <x v="1"/>
    <x v="0"/>
    <x v="5"/>
    <n v="0"/>
    <n v="0"/>
    <n v="45"/>
    <n v="45"/>
    <n v="54"/>
    <n v="54"/>
    <n v="159323"/>
    <n v="127077.05681040384"/>
    <n v="0"/>
    <n v="0"/>
    <x v="3"/>
    <x v="3"/>
  </r>
  <r>
    <x v="5"/>
    <x v="1"/>
    <x v="0"/>
    <x v="6"/>
    <n v="0"/>
    <n v="0"/>
    <n v="55"/>
    <n v="55"/>
    <n v="63"/>
    <n v="63"/>
    <n v="171178"/>
    <n v="134887.56194387405"/>
    <n v="0"/>
    <n v="0"/>
    <x v="3"/>
    <x v="3"/>
  </r>
  <r>
    <x v="5"/>
    <x v="1"/>
    <x v="0"/>
    <x v="7"/>
    <n v="0"/>
    <n v="0"/>
    <n v="58"/>
    <n v="58"/>
    <n v="67"/>
    <n v="67"/>
    <n v="179113"/>
    <n v="142552.91170431211"/>
    <n v="0"/>
    <n v="0"/>
    <x v="3"/>
    <x v="3"/>
  </r>
  <r>
    <x v="5"/>
    <x v="1"/>
    <x v="0"/>
    <x v="8"/>
    <n v="0"/>
    <n v="0"/>
    <n v="61"/>
    <n v="61"/>
    <n v="83"/>
    <n v="83"/>
    <n v="182227"/>
    <n v="146064.5338809035"/>
    <n v="0"/>
    <n v="0"/>
    <x v="3"/>
    <x v="3"/>
  </r>
  <r>
    <x v="5"/>
    <x v="1"/>
    <x v="0"/>
    <x v="9"/>
    <n v="0"/>
    <n v="0"/>
    <n v="63"/>
    <n v="63"/>
    <n v="89"/>
    <n v="89"/>
    <n v="179377"/>
    <n v="145607.09650924025"/>
    <n v="0"/>
    <n v="0"/>
    <x v="3"/>
    <x v="3"/>
  </r>
  <r>
    <x v="5"/>
    <x v="1"/>
    <x v="0"/>
    <x v="10"/>
    <n v="0"/>
    <n v="0"/>
    <n v="48"/>
    <n v="48"/>
    <n v="70"/>
    <n v="70"/>
    <n v="179211"/>
    <n v="147017.4483230664"/>
    <n v="0"/>
    <n v="0"/>
    <x v="3"/>
    <x v="3"/>
  </r>
  <r>
    <x v="5"/>
    <x v="1"/>
    <x v="0"/>
    <x v="11"/>
    <n v="1"/>
    <n v="1"/>
    <n v="51"/>
    <n v="51"/>
    <n v="75"/>
    <n v="75"/>
    <n v="186231"/>
    <n v="153865.99041752223"/>
    <n v="6.499162012907826E-3"/>
    <n v="1.9607843137254902E-2"/>
    <x v="3"/>
    <x v="3"/>
  </r>
  <r>
    <x v="5"/>
    <x v="1"/>
    <x v="0"/>
    <x v="12"/>
    <n v="2"/>
    <n v="2"/>
    <n v="44"/>
    <n v="44"/>
    <n v="78"/>
    <n v="78"/>
    <n v="188081"/>
    <n v="156366.41752224503"/>
    <n v="1.2790470176983339E-2"/>
    <n v="4.5454545454545456E-2"/>
    <x v="3"/>
    <x v="3"/>
  </r>
  <r>
    <x v="5"/>
    <x v="1"/>
    <x v="0"/>
    <x v="13"/>
    <n v="0"/>
    <n v="0"/>
    <n v="28"/>
    <n v="28"/>
    <n v="52"/>
    <n v="52"/>
    <n v="188483"/>
    <n v="157653.11430527037"/>
    <n v="0"/>
    <n v="0"/>
    <x v="3"/>
    <x v="3"/>
  </r>
  <r>
    <x v="5"/>
    <x v="1"/>
    <x v="0"/>
    <x v="14"/>
    <n v="2"/>
    <n v="2"/>
    <n v="37"/>
    <n v="37"/>
    <n v="62"/>
    <n v="62"/>
    <n v="195836"/>
    <n v="158678.69678302531"/>
    <n v="1.2604086374207924E-2"/>
    <n v="5.4054054054054057E-2"/>
    <x v="3"/>
    <x v="3"/>
  </r>
  <r>
    <x v="5"/>
    <x v="1"/>
    <x v="0"/>
    <x v="15"/>
    <n v="1"/>
    <n v="1"/>
    <n v="39"/>
    <n v="39"/>
    <n v="59"/>
    <n v="59"/>
    <n v="211155"/>
    <n v="171292.41067761806"/>
    <n v="5.8379702640886768E-3"/>
    <n v="2.564102564102564E-2"/>
    <x v="3"/>
    <x v="3"/>
  </r>
  <r>
    <x v="5"/>
    <x v="1"/>
    <x v="0"/>
    <x v="16"/>
    <n v="0"/>
    <n v="0"/>
    <n v="54"/>
    <n v="54"/>
    <n v="79"/>
    <n v="79"/>
    <n v="212453"/>
    <n v="174274.31622176591"/>
    <n v="0"/>
    <n v="0"/>
    <x v="3"/>
    <x v="3"/>
  </r>
  <r>
    <x v="5"/>
    <x v="1"/>
    <x v="0"/>
    <x v="17"/>
    <n v="0"/>
    <n v="0"/>
    <n v="0"/>
    <n v="0"/>
    <n v="8"/>
    <n v="8"/>
    <n v="190783"/>
    <n v="38807.720739219716"/>
    <n v="0"/>
    <m/>
    <x v="3"/>
    <x v="3"/>
  </r>
  <r>
    <x v="5"/>
    <x v="2"/>
    <x v="0"/>
    <x v="1"/>
    <n v="11"/>
    <n v="10"/>
    <n v="211"/>
    <n v="211"/>
    <n v="226"/>
    <n v="226"/>
    <n v="199664"/>
    <n v="160262.65571526351"/>
    <n v="6.2397568262982393E-2"/>
    <n v="4.7393364928909949E-2"/>
    <x v="3"/>
    <x v="3"/>
  </r>
  <r>
    <x v="5"/>
    <x v="2"/>
    <x v="0"/>
    <x v="2"/>
    <n v="25"/>
    <n v="20"/>
    <n v="207"/>
    <n v="207"/>
    <n v="220"/>
    <n v="220"/>
    <n v="216188"/>
    <n v="169577.94113620807"/>
    <n v="0.11793986803941461"/>
    <n v="9.6618357487922704E-2"/>
    <x v="3"/>
    <x v="3"/>
  </r>
  <r>
    <x v="5"/>
    <x v="2"/>
    <x v="0"/>
    <x v="3"/>
    <n v="5"/>
    <n v="4"/>
    <n v="186"/>
    <n v="186"/>
    <n v="212"/>
    <n v="212"/>
    <n v="225483"/>
    <n v="180801.94113620807"/>
    <n v="2.2123656277487528E-2"/>
    <n v="2.1505376344086023E-2"/>
    <x v="3"/>
    <x v="3"/>
  </r>
  <r>
    <x v="5"/>
    <x v="2"/>
    <x v="0"/>
    <x v="4"/>
    <n v="10"/>
    <n v="8"/>
    <n v="238"/>
    <n v="238"/>
    <n v="253"/>
    <n v="253"/>
    <n v="220504"/>
    <n v="179423.21697467487"/>
    <n v="4.4587317822582455E-2"/>
    <n v="3.3613445378151259E-2"/>
    <x v="3"/>
    <x v="3"/>
  </r>
  <r>
    <x v="5"/>
    <x v="2"/>
    <x v="0"/>
    <x v="5"/>
    <n v="17"/>
    <n v="14"/>
    <n v="254"/>
    <n v="254"/>
    <n v="272"/>
    <n v="272"/>
    <n v="225967"/>
    <n v="184643.39219712527"/>
    <n v="7.582183057519655E-2"/>
    <n v="5.5118110236220472E-2"/>
    <x v="3"/>
    <x v="3"/>
  </r>
  <r>
    <x v="5"/>
    <x v="2"/>
    <x v="0"/>
    <x v="6"/>
    <n v="14"/>
    <n v="13"/>
    <n v="232"/>
    <n v="232"/>
    <n v="250"/>
    <n v="250"/>
    <n v="241882"/>
    <n v="195399.68514715947"/>
    <n v="6.6530301674792541E-2"/>
    <n v="5.6034482758620691E-2"/>
    <x v="3"/>
    <x v="3"/>
  </r>
  <r>
    <x v="5"/>
    <x v="2"/>
    <x v="0"/>
    <x v="7"/>
    <n v="13"/>
    <n v="12"/>
    <n v="243"/>
    <n v="243"/>
    <n v="256"/>
    <n v="256"/>
    <n v="253028"/>
    <n v="205790.27515400411"/>
    <n v="5.8311793358649937E-2"/>
    <n v="4.9382716049382713E-2"/>
    <x v="3"/>
    <x v="3"/>
  </r>
  <r>
    <x v="5"/>
    <x v="2"/>
    <x v="0"/>
    <x v="8"/>
    <n v="21"/>
    <n v="19"/>
    <n v="248"/>
    <n v="248"/>
    <n v="276"/>
    <n v="276"/>
    <n v="254621"/>
    <n v="208509.01300479122"/>
    <n v="9.1123159263927875E-2"/>
    <n v="7.6612903225806453E-2"/>
    <x v="3"/>
    <x v="3"/>
  </r>
  <r>
    <x v="5"/>
    <x v="2"/>
    <x v="0"/>
    <x v="9"/>
    <n v="12"/>
    <n v="10"/>
    <n v="254"/>
    <n v="254"/>
    <n v="289"/>
    <n v="289"/>
    <n v="247707"/>
    <n v="205086.15195071869"/>
    <n v="4.8759996249785588E-2"/>
    <n v="3.937007874015748E-2"/>
    <x v="3"/>
    <x v="3"/>
  </r>
  <r>
    <x v="5"/>
    <x v="2"/>
    <x v="0"/>
    <x v="10"/>
    <n v="14"/>
    <n v="12"/>
    <n v="253"/>
    <n v="253"/>
    <n v="273"/>
    <n v="273"/>
    <n v="246491"/>
    <n v="205615.9780971937"/>
    <n v="5.8361223242717336E-2"/>
    <n v="4.7430830039525688E-2"/>
    <x v="3"/>
    <x v="3"/>
  </r>
  <r>
    <x v="5"/>
    <x v="2"/>
    <x v="0"/>
    <x v="11"/>
    <n v="9"/>
    <n v="7"/>
    <n v="222"/>
    <n v="222"/>
    <n v="254"/>
    <n v="254"/>
    <n v="256926"/>
    <n v="214546.46132785763"/>
    <n v="3.2626965537795566E-2"/>
    <n v="3.1531531531531529E-2"/>
    <x v="3"/>
    <x v="3"/>
  </r>
  <r>
    <x v="5"/>
    <x v="2"/>
    <x v="0"/>
    <x v="12"/>
    <n v="10"/>
    <n v="7"/>
    <n v="240"/>
    <n v="240"/>
    <n v="267"/>
    <n v="267"/>
    <n v="259089"/>
    <n v="217078.45037645448"/>
    <n v="3.2246406715455617E-2"/>
    <n v="2.9166666666666667E-2"/>
    <x v="3"/>
    <x v="3"/>
  </r>
  <r>
    <x v="5"/>
    <x v="2"/>
    <x v="0"/>
    <x v="13"/>
    <n v="8"/>
    <n v="8"/>
    <n v="235"/>
    <n v="235"/>
    <n v="261"/>
    <n v="261"/>
    <n v="257249"/>
    <n v="214767.54551676934"/>
    <n v="3.7249575957813183E-2"/>
    <n v="3.4042553191489362E-2"/>
    <x v="3"/>
    <x v="3"/>
  </r>
  <r>
    <x v="5"/>
    <x v="2"/>
    <x v="0"/>
    <x v="14"/>
    <n v="11"/>
    <n v="10"/>
    <n v="221"/>
    <n v="221"/>
    <n v="247"/>
    <n v="247"/>
    <n v="257271"/>
    <n v="211598.40383299111"/>
    <n v="4.7259335698452289E-2"/>
    <n v="4.5248868778280542E-2"/>
    <x v="3"/>
    <x v="3"/>
  </r>
  <r>
    <x v="5"/>
    <x v="2"/>
    <x v="0"/>
    <x v="15"/>
    <n v="11"/>
    <n v="10"/>
    <n v="252"/>
    <n v="252"/>
    <n v="280"/>
    <n v="280"/>
    <n v="304846"/>
    <n v="243501.51129363451"/>
    <n v="4.1067506919664092E-2"/>
    <n v="3.968253968253968E-2"/>
    <x v="3"/>
    <x v="3"/>
  </r>
  <r>
    <x v="5"/>
    <x v="2"/>
    <x v="0"/>
    <x v="16"/>
    <n v="17"/>
    <n v="17"/>
    <n v="270"/>
    <n v="270"/>
    <n v="311"/>
    <n v="311"/>
    <n v="306398"/>
    <n v="247286.45585215607"/>
    <n v="6.8746183212572323E-2"/>
    <n v="6.2962962962962957E-2"/>
    <x v="3"/>
    <x v="3"/>
  </r>
  <r>
    <x v="5"/>
    <x v="2"/>
    <x v="0"/>
    <x v="17"/>
    <n v="0"/>
    <n v="0"/>
    <n v="0"/>
    <n v="0"/>
    <n v="48"/>
    <n v="48"/>
    <n v="287153"/>
    <n v="57832.416153319646"/>
    <n v="0"/>
    <m/>
    <x v="3"/>
    <x v="3"/>
  </r>
  <r>
    <x v="5"/>
    <x v="3"/>
    <x v="0"/>
    <x v="1"/>
    <n v="256"/>
    <n v="236"/>
    <n v="1843"/>
    <n v="1843"/>
    <n v="1902"/>
    <n v="1902"/>
    <n v="97206"/>
    <n v="87673.100616016425"/>
    <n v="2.6918176537820164"/>
    <n v="0.12805208898534998"/>
    <x v="3"/>
    <x v="3"/>
  </r>
  <r>
    <x v="5"/>
    <x v="3"/>
    <x v="0"/>
    <x v="2"/>
    <n v="249"/>
    <n v="229"/>
    <n v="2112"/>
    <n v="2112"/>
    <n v="2177"/>
    <n v="2177"/>
    <n v="104767"/>
    <n v="93667.759069130727"/>
    <n v="2.4448113446483588"/>
    <n v="0.1084280303030303"/>
    <x v="3"/>
    <x v="3"/>
  </r>
  <r>
    <x v="5"/>
    <x v="3"/>
    <x v="0"/>
    <x v="3"/>
    <n v="299"/>
    <n v="270"/>
    <n v="2239"/>
    <n v="2239"/>
    <n v="2310"/>
    <n v="2310"/>
    <n v="109921"/>
    <n v="99783.876796714583"/>
    <n v="2.7058479652986365"/>
    <n v="0.1205895489057615"/>
    <x v="3"/>
    <x v="3"/>
  </r>
  <r>
    <x v="5"/>
    <x v="3"/>
    <x v="0"/>
    <x v="4"/>
    <n v="263"/>
    <n v="237"/>
    <n v="2330"/>
    <n v="2330"/>
    <n v="2402"/>
    <n v="2402"/>
    <n v="113216"/>
    <n v="102946.56262833676"/>
    <n v="2.3021652588404549"/>
    <n v="0.1017167381974249"/>
    <x v="3"/>
    <x v="3"/>
  </r>
  <r>
    <x v="5"/>
    <x v="3"/>
    <x v="0"/>
    <x v="5"/>
    <n v="293"/>
    <n v="253"/>
    <n v="2301"/>
    <n v="2301"/>
    <n v="2346"/>
    <n v="2346"/>
    <n v="117853"/>
    <n v="107526.94866529774"/>
    <n v="2.3528985351153269"/>
    <n v="0.1099521946979574"/>
    <x v="3"/>
    <x v="3"/>
  </r>
  <r>
    <x v="5"/>
    <x v="3"/>
    <x v="0"/>
    <x v="6"/>
    <n v="239"/>
    <n v="218"/>
    <n v="2335"/>
    <n v="2335"/>
    <n v="2378"/>
    <n v="2378"/>
    <n v="125377"/>
    <n v="113527.35934291581"/>
    <n v="1.9202419686475634"/>
    <n v="9.3361884368308348E-2"/>
    <x v="3"/>
    <x v="3"/>
  </r>
  <r>
    <x v="5"/>
    <x v="3"/>
    <x v="0"/>
    <x v="7"/>
    <n v="279"/>
    <n v="255"/>
    <n v="2441"/>
    <n v="2441"/>
    <n v="2474"/>
    <n v="2474"/>
    <n v="133404"/>
    <n v="120883.69609856264"/>
    <n v="2.1094656122367859"/>
    <n v="0.10446538303973782"/>
    <x v="3"/>
    <x v="3"/>
  </r>
  <r>
    <x v="5"/>
    <x v="3"/>
    <x v="0"/>
    <x v="8"/>
    <n v="242"/>
    <n v="223"/>
    <n v="2476"/>
    <n v="2476"/>
    <n v="2523"/>
    <n v="2523"/>
    <n v="139070"/>
    <n v="126783.21423682409"/>
    <n v="1.7589079228063127"/>
    <n v="9.0064620355411948E-2"/>
    <x v="3"/>
    <x v="3"/>
  </r>
  <r>
    <x v="5"/>
    <x v="3"/>
    <x v="0"/>
    <x v="9"/>
    <n v="247"/>
    <n v="226"/>
    <n v="2519"/>
    <n v="2519"/>
    <n v="2575"/>
    <n v="2575"/>
    <n v="141820"/>
    <n v="129895.22792607803"/>
    <n v="1.7398637625749742"/>
    <n v="8.971814211988885E-2"/>
    <x v="3"/>
    <x v="3"/>
  </r>
  <r>
    <x v="5"/>
    <x v="3"/>
    <x v="0"/>
    <x v="10"/>
    <n v="264"/>
    <n v="237"/>
    <n v="2611"/>
    <n v="2611"/>
    <n v="2664"/>
    <n v="2664"/>
    <n v="149147"/>
    <n v="136111.41136208078"/>
    <n v="1.7412206487929029"/>
    <n v="9.0769819992340101E-2"/>
    <x v="3"/>
    <x v="3"/>
  </r>
  <r>
    <x v="5"/>
    <x v="3"/>
    <x v="0"/>
    <x v="11"/>
    <n v="249"/>
    <n v="226"/>
    <n v="2696"/>
    <n v="2696"/>
    <n v="2755"/>
    <n v="2755"/>
    <n v="162447"/>
    <n v="148752.52566735112"/>
    <n v="1.5193019344450938"/>
    <n v="8.3827893175074178E-2"/>
    <x v="3"/>
    <x v="3"/>
  </r>
  <r>
    <x v="5"/>
    <x v="3"/>
    <x v="0"/>
    <x v="12"/>
    <n v="250"/>
    <n v="230"/>
    <n v="2688"/>
    <n v="2688"/>
    <n v="2820"/>
    <n v="2820"/>
    <n v="171048"/>
    <n v="157374.35181382616"/>
    <n v="1.461483382451608"/>
    <n v="8.5565476190476192E-2"/>
    <x v="3"/>
    <x v="3"/>
  </r>
  <r>
    <x v="5"/>
    <x v="3"/>
    <x v="0"/>
    <x v="13"/>
    <n v="259"/>
    <n v="252"/>
    <n v="2777"/>
    <n v="2777"/>
    <n v="2992"/>
    <n v="2992"/>
    <n v="179026"/>
    <n v="164410.49418206708"/>
    <n v="1.5327488750258051"/>
    <n v="9.0745408714440048E-2"/>
    <x v="3"/>
    <x v="3"/>
  </r>
  <r>
    <x v="5"/>
    <x v="3"/>
    <x v="0"/>
    <x v="14"/>
    <n v="244"/>
    <n v="239"/>
    <n v="2972"/>
    <n v="2972"/>
    <n v="3216"/>
    <n v="3216"/>
    <n v="186288"/>
    <n v="170257.787816564"/>
    <n v="1.4037537023416453"/>
    <n v="8.0417227456258414E-2"/>
    <x v="3"/>
    <x v="3"/>
  </r>
  <r>
    <x v="5"/>
    <x v="3"/>
    <x v="0"/>
    <x v="15"/>
    <n v="290"/>
    <n v="281"/>
    <n v="3001"/>
    <n v="3001"/>
    <n v="3287"/>
    <n v="3287"/>
    <n v="210448"/>
    <n v="189169.88090349076"/>
    <n v="1.4854373151683615"/>
    <n v="9.363545484838387E-2"/>
    <x v="3"/>
    <x v="3"/>
  </r>
  <r>
    <x v="5"/>
    <x v="3"/>
    <x v="0"/>
    <x v="16"/>
    <n v="310"/>
    <n v="296"/>
    <n v="2954"/>
    <n v="2954"/>
    <n v="3508"/>
    <n v="3508"/>
    <n v="215237"/>
    <n v="194802.46132785763"/>
    <n v="1.5194879878946923"/>
    <n v="0.1002031144211239"/>
    <x v="3"/>
    <x v="3"/>
  </r>
  <r>
    <x v="5"/>
    <x v="3"/>
    <x v="0"/>
    <x v="17"/>
    <n v="0"/>
    <n v="0"/>
    <n v="0"/>
    <n v="0"/>
    <n v="816"/>
    <n v="816"/>
    <n v="212667"/>
    <n v="44223.074606433947"/>
    <n v="0"/>
    <m/>
    <x v="3"/>
    <x v="3"/>
  </r>
  <r>
    <x v="6"/>
    <x v="0"/>
    <x v="1"/>
    <x v="1"/>
    <m/>
    <m/>
    <m/>
    <m/>
    <m/>
    <m/>
    <m/>
    <m/>
    <m/>
    <m/>
    <x v="3"/>
    <x v="3"/>
  </r>
  <r>
    <x v="6"/>
    <x v="0"/>
    <x v="1"/>
    <x v="2"/>
    <m/>
    <m/>
    <m/>
    <m/>
    <m/>
    <m/>
    <m/>
    <m/>
    <m/>
    <m/>
    <x v="3"/>
    <x v="3"/>
  </r>
  <r>
    <x v="6"/>
    <x v="0"/>
    <x v="1"/>
    <x v="3"/>
    <m/>
    <m/>
    <m/>
    <m/>
    <m/>
    <m/>
    <m/>
    <m/>
    <m/>
    <m/>
    <x v="3"/>
    <x v="3"/>
  </r>
  <r>
    <x v="6"/>
    <x v="0"/>
    <x v="1"/>
    <x v="4"/>
    <m/>
    <m/>
    <m/>
    <m/>
    <m/>
    <m/>
    <m/>
    <m/>
    <m/>
    <m/>
    <x v="3"/>
    <x v="3"/>
  </r>
  <r>
    <x v="6"/>
    <x v="0"/>
    <x v="1"/>
    <x v="5"/>
    <m/>
    <m/>
    <m/>
    <m/>
    <m/>
    <m/>
    <m/>
    <m/>
    <m/>
    <m/>
    <x v="3"/>
    <x v="3"/>
  </r>
  <r>
    <x v="6"/>
    <x v="0"/>
    <x v="1"/>
    <x v="6"/>
    <m/>
    <m/>
    <m/>
    <m/>
    <m/>
    <m/>
    <m/>
    <m/>
    <m/>
    <m/>
    <x v="3"/>
    <x v="3"/>
  </r>
  <r>
    <x v="6"/>
    <x v="0"/>
    <x v="1"/>
    <x v="7"/>
    <m/>
    <m/>
    <m/>
    <m/>
    <m/>
    <m/>
    <m/>
    <m/>
    <m/>
    <m/>
    <x v="3"/>
    <x v="3"/>
  </r>
  <r>
    <x v="6"/>
    <x v="0"/>
    <x v="1"/>
    <x v="8"/>
    <m/>
    <m/>
    <m/>
    <m/>
    <m/>
    <m/>
    <m/>
    <m/>
    <m/>
    <m/>
    <x v="3"/>
    <x v="3"/>
  </r>
  <r>
    <x v="6"/>
    <x v="0"/>
    <x v="1"/>
    <x v="9"/>
    <m/>
    <m/>
    <m/>
    <m/>
    <m/>
    <m/>
    <m/>
    <m/>
    <m/>
    <m/>
    <x v="3"/>
    <x v="3"/>
  </r>
  <r>
    <x v="6"/>
    <x v="0"/>
    <x v="1"/>
    <x v="10"/>
    <m/>
    <m/>
    <m/>
    <m/>
    <m/>
    <m/>
    <m/>
    <m/>
    <m/>
    <m/>
    <x v="3"/>
    <x v="3"/>
  </r>
  <r>
    <x v="6"/>
    <x v="0"/>
    <x v="1"/>
    <x v="11"/>
    <m/>
    <m/>
    <m/>
    <m/>
    <m/>
    <m/>
    <m/>
    <m/>
    <m/>
    <m/>
    <x v="3"/>
    <x v="3"/>
  </r>
  <r>
    <x v="6"/>
    <x v="0"/>
    <x v="1"/>
    <x v="12"/>
    <m/>
    <m/>
    <m/>
    <m/>
    <m/>
    <m/>
    <m/>
    <m/>
    <m/>
    <m/>
    <x v="3"/>
    <x v="3"/>
  </r>
  <r>
    <x v="6"/>
    <x v="0"/>
    <x v="1"/>
    <x v="13"/>
    <m/>
    <m/>
    <m/>
    <m/>
    <m/>
    <m/>
    <m/>
    <m/>
    <m/>
    <m/>
    <x v="3"/>
    <x v="3"/>
  </r>
  <r>
    <x v="6"/>
    <x v="0"/>
    <x v="1"/>
    <x v="14"/>
    <m/>
    <m/>
    <m/>
    <m/>
    <m/>
    <m/>
    <m/>
    <m/>
    <m/>
    <m/>
    <x v="3"/>
    <x v="3"/>
  </r>
  <r>
    <x v="6"/>
    <x v="0"/>
    <x v="1"/>
    <x v="15"/>
    <m/>
    <m/>
    <m/>
    <m/>
    <m/>
    <m/>
    <m/>
    <m/>
    <m/>
    <m/>
    <x v="3"/>
    <x v="3"/>
  </r>
  <r>
    <x v="6"/>
    <x v="0"/>
    <x v="1"/>
    <x v="16"/>
    <m/>
    <m/>
    <m/>
    <m/>
    <m/>
    <m/>
    <m/>
    <m/>
    <m/>
    <m/>
    <x v="3"/>
    <x v="3"/>
  </r>
  <r>
    <x v="6"/>
    <x v="0"/>
    <x v="1"/>
    <x v="17"/>
    <m/>
    <m/>
    <m/>
    <m/>
    <m/>
    <m/>
    <m/>
    <m/>
    <m/>
    <m/>
    <x v="3"/>
    <x v="3"/>
  </r>
  <r>
    <x v="6"/>
    <x v="0"/>
    <x v="2"/>
    <x v="1"/>
    <n v="157"/>
    <n v="147"/>
    <n v="1055"/>
    <n v="1055"/>
    <n v="1104"/>
    <n v="1104"/>
    <n v="229588"/>
    <n v="190898.2997946612"/>
    <n v="0.77004352662187048"/>
    <n v="0.13933649289099526"/>
    <x v="3"/>
    <x v="3"/>
  </r>
  <r>
    <x v="6"/>
    <x v="0"/>
    <x v="2"/>
    <x v="2"/>
    <n v="145"/>
    <n v="134"/>
    <n v="1169"/>
    <n v="1169"/>
    <n v="1215"/>
    <n v="1215"/>
    <n v="246881"/>
    <n v="202875.66872005476"/>
    <n v="0.66050306005351822"/>
    <n v="0.1146278870829769"/>
    <x v="3"/>
    <x v="3"/>
  </r>
  <r>
    <x v="6"/>
    <x v="0"/>
    <x v="2"/>
    <x v="3"/>
    <n v="197"/>
    <n v="177"/>
    <n v="1250"/>
    <n v="1250"/>
    <n v="1291"/>
    <n v="1291"/>
    <n v="254942"/>
    <n v="213128.40793976729"/>
    <n v="0.83048525398839546"/>
    <n v="0.1416"/>
    <x v="3"/>
    <x v="3"/>
  </r>
  <r>
    <x v="6"/>
    <x v="0"/>
    <x v="2"/>
    <x v="4"/>
    <n v="162"/>
    <n v="141"/>
    <n v="1337"/>
    <n v="1337"/>
    <n v="1383"/>
    <n v="1383"/>
    <n v="249879"/>
    <n v="212770.44763860368"/>
    <n v="0.66268601473966104"/>
    <n v="0.10545998504113688"/>
    <x v="3"/>
    <x v="3"/>
  </r>
  <r>
    <x v="6"/>
    <x v="0"/>
    <x v="2"/>
    <x v="5"/>
    <n v="176"/>
    <n v="153"/>
    <n v="1317"/>
    <n v="1317"/>
    <n v="1347"/>
    <n v="1347"/>
    <n v="256332"/>
    <n v="219342.00410677618"/>
    <n v="0.69754081359409503"/>
    <n v="0.11617312072892938"/>
    <x v="3"/>
    <x v="3"/>
  </r>
  <r>
    <x v="6"/>
    <x v="0"/>
    <x v="2"/>
    <x v="6"/>
    <n v="136"/>
    <n v="129"/>
    <n v="1300"/>
    <n v="1300"/>
    <n v="1327"/>
    <n v="1327"/>
    <n v="274376"/>
    <n v="232214.44216290212"/>
    <n v="0.5555210037690268"/>
    <n v="9.9230769230769234E-2"/>
    <x v="3"/>
    <x v="3"/>
  </r>
  <r>
    <x v="6"/>
    <x v="0"/>
    <x v="2"/>
    <x v="7"/>
    <n v="192"/>
    <n v="176"/>
    <n v="1381"/>
    <n v="1381"/>
    <n v="1410"/>
    <n v="1410"/>
    <n v="289101"/>
    <n v="246261.57700205338"/>
    <n v="0.71468721244537659"/>
    <n v="0.12744388124547429"/>
    <x v="3"/>
    <x v="3"/>
  </r>
  <r>
    <x v="6"/>
    <x v="0"/>
    <x v="2"/>
    <x v="8"/>
    <n v="162"/>
    <n v="145"/>
    <n v="1411"/>
    <n v="1411"/>
    <n v="1459"/>
    <n v="1459"/>
    <n v="294640"/>
    <n v="253124.3805612594"/>
    <n v="0.57284090800928644"/>
    <n v="0.10276399716513111"/>
    <x v="3"/>
    <x v="3"/>
  </r>
  <r>
    <x v="6"/>
    <x v="0"/>
    <x v="2"/>
    <x v="9"/>
    <n v="147"/>
    <n v="137"/>
    <n v="1425"/>
    <n v="1425"/>
    <n v="1482"/>
    <n v="1482"/>
    <n v="291364"/>
    <n v="252985.10609171801"/>
    <n v="0.54153385595091752"/>
    <n v="9.6140350877192984E-2"/>
    <x v="3"/>
    <x v="3"/>
  </r>
  <r>
    <x v="6"/>
    <x v="0"/>
    <x v="2"/>
    <x v="10"/>
    <n v="159"/>
    <n v="147"/>
    <n v="1492"/>
    <n v="1492"/>
    <n v="1529"/>
    <n v="1529"/>
    <n v="294977"/>
    <n v="257986.39835728952"/>
    <n v="0.56979748132464458"/>
    <n v="9.8525469168900801E-2"/>
    <x v="3"/>
    <x v="3"/>
  </r>
  <r>
    <x v="6"/>
    <x v="0"/>
    <x v="2"/>
    <x v="11"/>
    <n v="150"/>
    <n v="136"/>
    <n v="1473"/>
    <n v="1473"/>
    <n v="1539"/>
    <n v="1539"/>
    <n v="311351"/>
    <n v="273449.90554414783"/>
    <n v="0.49734886442680865"/>
    <n v="9.2328581126951803E-2"/>
    <x v="3"/>
    <x v="3"/>
  </r>
  <r>
    <x v="6"/>
    <x v="0"/>
    <x v="2"/>
    <x v="12"/>
    <n v="150"/>
    <n v="136"/>
    <n v="1508"/>
    <n v="1508"/>
    <n v="1594"/>
    <n v="1594"/>
    <n v="317844"/>
    <n v="280453.30869267625"/>
    <n v="0.48492920491457014"/>
    <n v="9.0185676392572939E-2"/>
    <x v="3"/>
    <x v="3"/>
  </r>
  <r>
    <x v="6"/>
    <x v="0"/>
    <x v="2"/>
    <x v="13"/>
    <n v="154"/>
    <n v="149"/>
    <n v="1523"/>
    <n v="1523"/>
    <n v="1650"/>
    <n v="1650"/>
    <n v="321651"/>
    <n v="283985.90828199865"/>
    <n v="0.52467392097513044"/>
    <n v="9.7833223900196983E-2"/>
    <x v="3"/>
    <x v="3"/>
  </r>
  <r>
    <x v="6"/>
    <x v="0"/>
    <x v="2"/>
    <x v="14"/>
    <n v="147"/>
    <n v="145"/>
    <n v="1599"/>
    <n v="1599"/>
    <n v="1733"/>
    <n v="1733"/>
    <n v="329529"/>
    <n v="286223.53456536616"/>
    <n v="0.50659705610925465"/>
    <n v="9.0681676047529705E-2"/>
    <x v="3"/>
    <x v="3"/>
  </r>
  <r>
    <x v="6"/>
    <x v="0"/>
    <x v="2"/>
    <x v="15"/>
    <n v="183"/>
    <n v="176"/>
    <n v="1638"/>
    <n v="1638"/>
    <n v="1803"/>
    <n v="1803"/>
    <n v="372913"/>
    <n v="319501.59069130733"/>
    <n v="0.55085797732395592"/>
    <n v="0.10744810744810745"/>
    <x v="3"/>
    <x v="3"/>
  </r>
  <r>
    <x v="6"/>
    <x v="0"/>
    <x v="2"/>
    <x v="16"/>
    <n v="180"/>
    <n v="174"/>
    <n v="1600"/>
    <n v="1600"/>
    <n v="1893"/>
    <n v="1893"/>
    <n v="374996"/>
    <n v="325040.67077344283"/>
    <n v="0.53531762528659077"/>
    <n v="0.10875"/>
    <x v="3"/>
    <x v="3"/>
  </r>
  <r>
    <x v="6"/>
    <x v="0"/>
    <x v="2"/>
    <x v="17"/>
    <n v="0"/>
    <n v="0"/>
    <n v="0"/>
    <n v="0"/>
    <n v="422"/>
    <n v="422"/>
    <n v="358779"/>
    <n v="73803.041752224497"/>
    <n v="0"/>
    <m/>
    <x v="3"/>
    <x v="3"/>
  </r>
  <r>
    <x v="6"/>
    <x v="0"/>
    <x v="3"/>
    <x v="1"/>
    <n v="112"/>
    <n v="101"/>
    <n v="1044"/>
    <n v="1044"/>
    <n v="1080"/>
    <n v="1080"/>
    <n v="208360"/>
    <n v="171570.42299794662"/>
    <n v="0.58867955347530254"/>
    <n v="9.6743295019157086E-2"/>
    <x v="3"/>
    <x v="3"/>
  </r>
  <r>
    <x v="6"/>
    <x v="0"/>
    <x v="3"/>
    <x v="2"/>
    <n v="130"/>
    <n v="116"/>
    <n v="1201"/>
    <n v="1201"/>
    <n v="1244"/>
    <n v="1244"/>
    <n v="227437"/>
    <n v="183479.40041067763"/>
    <n v="0.6322235615571008"/>
    <n v="9.6586178184845967E-2"/>
    <x v="3"/>
    <x v="3"/>
  </r>
  <r>
    <x v="6"/>
    <x v="0"/>
    <x v="3"/>
    <x v="3"/>
    <n v="109"/>
    <n v="99"/>
    <n v="1212"/>
    <n v="1212"/>
    <n v="1276"/>
    <n v="1276"/>
    <n v="236248"/>
    <n v="194812.79671457905"/>
    <n v="0.50818016921673415"/>
    <n v="8.1683168316831686E-2"/>
    <x v="3"/>
    <x v="3"/>
  </r>
  <r>
    <x v="6"/>
    <x v="0"/>
    <x v="3"/>
    <x v="4"/>
    <n v="113"/>
    <n v="106"/>
    <n v="1292"/>
    <n v="1292"/>
    <n v="1338"/>
    <n v="1338"/>
    <n v="230775"/>
    <n v="193689.27857631759"/>
    <n v="0.54726828856577003"/>
    <n v="8.2043343653250778E-2"/>
    <x v="3"/>
    <x v="3"/>
  </r>
  <r>
    <x v="6"/>
    <x v="0"/>
    <x v="3"/>
    <x v="5"/>
    <n v="134"/>
    <n v="114"/>
    <n v="1283"/>
    <n v="1283"/>
    <n v="1325"/>
    <n v="1325"/>
    <n v="236191"/>
    <n v="199906.08350444899"/>
    <n v="0.57026778776076059"/>
    <n v="8.8854247856586133E-2"/>
    <x v="3"/>
    <x v="3"/>
  </r>
  <r>
    <x v="6"/>
    <x v="0"/>
    <x v="3"/>
    <x v="6"/>
    <n v="117"/>
    <n v="102"/>
    <n v="1322"/>
    <n v="1322"/>
    <n v="1364"/>
    <n v="1364"/>
    <n v="252645"/>
    <n v="211601.96851471596"/>
    <n v="0.48203710351071882"/>
    <n v="7.7155824508320731E-2"/>
    <x v="3"/>
    <x v="3"/>
  </r>
  <r>
    <x v="6"/>
    <x v="0"/>
    <x v="3"/>
    <x v="7"/>
    <n v="100"/>
    <n v="91"/>
    <n v="1361"/>
    <n v="1361"/>
    <n v="1387"/>
    <n v="1387"/>
    <n v="263937"/>
    <n v="222964.8514715948"/>
    <n v="0.40813607794856038"/>
    <n v="6.6862601028655405E-2"/>
    <x v="3"/>
    <x v="3"/>
  </r>
  <r>
    <x v="6"/>
    <x v="0"/>
    <x v="3"/>
    <x v="8"/>
    <n v="101"/>
    <n v="97"/>
    <n v="1374"/>
    <n v="1374"/>
    <n v="1423"/>
    <n v="1423"/>
    <n v="267982"/>
    <n v="228231.75906913073"/>
    <n v="0.4250065827631771"/>
    <n v="7.0596797671033482E-2"/>
    <x v="3"/>
    <x v="3"/>
  </r>
  <r>
    <x v="6"/>
    <x v="0"/>
    <x v="3"/>
    <x v="9"/>
    <n v="112"/>
    <n v="99"/>
    <n v="1411"/>
    <n v="1411"/>
    <n v="1471"/>
    <n v="1471"/>
    <n v="264388"/>
    <n v="227602.78165639972"/>
    <n v="0.43496832191381229"/>
    <n v="7.0163004961020556E-2"/>
    <x v="3"/>
    <x v="3"/>
  </r>
  <r>
    <x v="6"/>
    <x v="0"/>
    <x v="3"/>
    <x v="10"/>
    <n v="119"/>
    <n v="102"/>
    <n v="1420"/>
    <n v="1420"/>
    <n v="1478"/>
    <n v="1478"/>
    <n v="266631"/>
    <n v="230758.42847364818"/>
    <n v="0.44202069096534885"/>
    <n v="7.1830985915492959E-2"/>
    <x v="3"/>
    <x v="3"/>
  </r>
  <r>
    <x v="6"/>
    <x v="0"/>
    <x v="3"/>
    <x v="11"/>
    <n v="109"/>
    <n v="98"/>
    <n v="1496"/>
    <n v="1496"/>
    <n v="1545"/>
    <n v="1545"/>
    <n v="280046"/>
    <n v="243715.21971252566"/>
    <n v="0.40210865827581849"/>
    <n v="6.550802139037433E-2"/>
    <x v="3"/>
    <x v="3"/>
  </r>
  <r>
    <x v="6"/>
    <x v="0"/>
    <x v="3"/>
    <x v="12"/>
    <n v="112"/>
    <n v="103"/>
    <n v="1464"/>
    <n v="1464"/>
    <n v="1571"/>
    <n v="1571"/>
    <n v="285523"/>
    <n v="250367.00068446269"/>
    <n v="0.4113960694437156"/>
    <n v="7.0355191256830596E-2"/>
    <x v="3"/>
    <x v="3"/>
  </r>
  <r>
    <x v="6"/>
    <x v="0"/>
    <x v="3"/>
    <x v="13"/>
    <n v="113"/>
    <n v="111"/>
    <n v="1517"/>
    <n v="1517"/>
    <n v="1655"/>
    <n v="1655"/>
    <n v="287815"/>
    <n v="252845.273100616"/>
    <n v="0.43900365879424291"/>
    <n v="7.3170731707317069E-2"/>
    <x v="3"/>
    <x v="3"/>
  </r>
  <r>
    <x v="6"/>
    <x v="0"/>
    <x v="3"/>
    <x v="14"/>
    <n v="110"/>
    <n v="106"/>
    <n v="1631"/>
    <n v="1631"/>
    <n v="1792"/>
    <n v="1792"/>
    <n v="295067"/>
    <n v="254310.24777549625"/>
    <n v="0.41681371839005182"/>
    <n v="6.4990803188228086E-2"/>
    <x v="3"/>
    <x v="3"/>
  </r>
  <r>
    <x v="6"/>
    <x v="0"/>
    <x v="3"/>
    <x v="15"/>
    <n v="119"/>
    <n v="116"/>
    <n v="1654"/>
    <n v="1654"/>
    <n v="1823"/>
    <n v="1823"/>
    <n v="336630"/>
    <n v="284453.40725530457"/>
    <n v="0.40779965028116849"/>
    <n v="7.0133010882708582E-2"/>
    <x v="3"/>
    <x v="3"/>
  </r>
  <r>
    <x v="6"/>
    <x v="0"/>
    <x v="3"/>
    <x v="16"/>
    <n v="147"/>
    <n v="139"/>
    <n v="1677"/>
    <n v="1677"/>
    <n v="2004"/>
    <n v="2004"/>
    <n v="341722"/>
    <n v="291317.18822724163"/>
    <n v="0.47714314711692607"/>
    <n v="8.2886106141920102E-2"/>
    <x v="3"/>
    <x v="3"/>
  </r>
  <r>
    <x v="6"/>
    <x v="0"/>
    <x v="3"/>
    <x v="17"/>
    <n v="0"/>
    <n v="0"/>
    <n v="0"/>
    <n v="0"/>
    <n v="450"/>
    <n v="450"/>
    <n v="328054"/>
    <n v="67059.783709787822"/>
    <n v="0"/>
    <m/>
    <x v="3"/>
    <x v="3"/>
  </r>
  <r>
    <x v="6"/>
    <x v="0"/>
    <x v="4"/>
    <x v="1"/>
    <m/>
    <m/>
    <m/>
    <m/>
    <m/>
    <m/>
    <m/>
    <m/>
    <m/>
    <m/>
    <x v="3"/>
    <x v="3"/>
  </r>
  <r>
    <x v="6"/>
    <x v="0"/>
    <x v="4"/>
    <x v="2"/>
    <m/>
    <m/>
    <m/>
    <m/>
    <m/>
    <m/>
    <m/>
    <m/>
    <m/>
    <m/>
    <x v="3"/>
    <x v="3"/>
  </r>
  <r>
    <x v="6"/>
    <x v="0"/>
    <x v="4"/>
    <x v="3"/>
    <m/>
    <m/>
    <m/>
    <m/>
    <m/>
    <m/>
    <m/>
    <m/>
    <m/>
    <m/>
    <x v="3"/>
    <x v="3"/>
  </r>
  <r>
    <x v="6"/>
    <x v="0"/>
    <x v="4"/>
    <x v="4"/>
    <m/>
    <m/>
    <m/>
    <m/>
    <m/>
    <m/>
    <m/>
    <m/>
    <m/>
    <m/>
    <x v="3"/>
    <x v="3"/>
  </r>
  <r>
    <x v="6"/>
    <x v="0"/>
    <x v="4"/>
    <x v="5"/>
    <m/>
    <m/>
    <m/>
    <m/>
    <m/>
    <m/>
    <m/>
    <m/>
    <m/>
    <m/>
    <x v="3"/>
    <x v="3"/>
  </r>
  <r>
    <x v="6"/>
    <x v="0"/>
    <x v="4"/>
    <x v="6"/>
    <n v="0"/>
    <n v="0"/>
    <n v="0"/>
    <n v="0"/>
    <n v="0"/>
    <n v="0"/>
    <n v="1"/>
    <n v="0.99931553730321698"/>
    <n v="0"/>
    <m/>
    <x v="3"/>
    <x v="3"/>
  </r>
  <r>
    <x v="6"/>
    <x v="0"/>
    <x v="4"/>
    <x v="7"/>
    <n v="0"/>
    <n v="0"/>
    <n v="0"/>
    <n v="0"/>
    <n v="0"/>
    <n v="0"/>
    <n v="1"/>
    <n v="0.99931553730321698"/>
    <n v="0"/>
    <m/>
    <x v="3"/>
    <x v="3"/>
  </r>
  <r>
    <x v="6"/>
    <x v="0"/>
    <x v="4"/>
    <x v="8"/>
    <n v="0"/>
    <n v="0"/>
    <n v="0"/>
    <n v="0"/>
    <n v="0"/>
    <n v="0"/>
    <n v="1"/>
    <n v="0.99931553730321698"/>
    <n v="0"/>
    <m/>
    <x v="3"/>
    <x v="3"/>
  </r>
  <r>
    <x v="6"/>
    <x v="0"/>
    <x v="4"/>
    <x v="9"/>
    <n v="0"/>
    <n v="0"/>
    <n v="0"/>
    <n v="0"/>
    <n v="0"/>
    <n v="0"/>
    <n v="1"/>
    <n v="1.0020533880903491"/>
    <n v="0"/>
    <m/>
    <x v="3"/>
    <x v="3"/>
  </r>
  <r>
    <x v="6"/>
    <x v="0"/>
    <x v="4"/>
    <x v="10"/>
    <n v="0"/>
    <n v="0"/>
    <n v="0"/>
    <n v="0"/>
    <n v="0"/>
    <n v="0"/>
    <n v="1"/>
    <n v="0.16153319644079397"/>
    <n v="0"/>
    <m/>
    <x v="3"/>
    <x v="3"/>
  </r>
  <r>
    <x v="6"/>
    <x v="0"/>
    <x v="4"/>
    <x v="11"/>
    <m/>
    <m/>
    <m/>
    <m/>
    <m/>
    <m/>
    <m/>
    <m/>
    <m/>
    <m/>
    <x v="3"/>
    <x v="3"/>
  </r>
  <r>
    <x v="6"/>
    <x v="0"/>
    <x v="4"/>
    <x v="12"/>
    <m/>
    <m/>
    <m/>
    <m/>
    <m/>
    <m/>
    <m/>
    <m/>
    <m/>
    <m/>
    <x v="3"/>
    <x v="3"/>
  </r>
  <r>
    <x v="6"/>
    <x v="0"/>
    <x v="4"/>
    <x v="13"/>
    <m/>
    <m/>
    <m/>
    <m/>
    <m/>
    <m/>
    <m/>
    <m/>
    <m/>
    <m/>
    <x v="3"/>
    <x v="3"/>
  </r>
  <r>
    <x v="6"/>
    <x v="0"/>
    <x v="4"/>
    <x v="14"/>
    <n v="0"/>
    <n v="0"/>
    <n v="0"/>
    <n v="0"/>
    <n v="0"/>
    <n v="0"/>
    <n v="5"/>
    <n v="1.1334702258726899"/>
    <n v="0"/>
    <m/>
    <x v="3"/>
    <x v="3"/>
  </r>
  <r>
    <x v="6"/>
    <x v="0"/>
    <x v="4"/>
    <x v="15"/>
    <n v="0"/>
    <n v="0"/>
    <n v="0"/>
    <n v="0"/>
    <n v="0"/>
    <n v="0"/>
    <n v="21"/>
    <n v="8.906228610540726"/>
    <n v="0"/>
    <m/>
    <x v="3"/>
    <x v="3"/>
  </r>
  <r>
    <x v="6"/>
    <x v="0"/>
    <x v="4"/>
    <x v="16"/>
    <n v="0"/>
    <n v="0"/>
    <n v="1"/>
    <n v="1"/>
    <n v="1"/>
    <n v="1"/>
    <n v="23"/>
    <n v="5.420944558521561"/>
    <n v="0"/>
    <n v="0"/>
    <x v="3"/>
    <x v="3"/>
  </r>
  <r>
    <x v="6"/>
    <x v="0"/>
    <x v="4"/>
    <x v="17"/>
    <n v="0"/>
    <n v="0"/>
    <n v="0"/>
    <n v="0"/>
    <n v="0"/>
    <n v="0"/>
    <n v="3"/>
    <n v="0.42436687200547568"/>
    <n v="0"/>
    <m/>
    <x v="3"/>
    <x v="3"/>
  </r>
  <r>
    <x v="7"/>
    <x v="1"/>
    <x v="1"/>
    <x v="1"/>
    <m/>
    <m/>
    <m/>
    <m/>
    <m/>
    <m/>
    <m/>
    <m/>
    <m/>
    <m/>
    <x v="3"/>
    <x v="3"/>
  </r>
  <r>
    <x v="7"/>
    <x v="1"/>
    <x v="1"/>
    <x v="2"/>
    <m/>
    <m/>
    <m/>
    <m/>
    <m/>
    <m/>
    <m/>
    <m/>
    <m/>
    <m/>
    <x v="3"/>
    <x v="3"/>
  </r>
  <r>
    <x v="7"/>
    <x v="1"/>
    <x v="1"/>
    <x v="3"/>
    <m/>
    <m/>
    <m/>
    <m/>
    <m/>
    <m/>
    <m/>
    <m/>
    <m/>
    <m/>
    <x v="3"/>
    <x v="3"/>
  </r>
  <r>
    <x v="7"/>
    <x v="1"/>
    <x v="1"/>
    <x v="4"/>
    <m/>
    <m/>
    <m/>
    <m/>
    <m/>
    <m/>
    <m/>
    <m/>
    <m/>
    <m/>
    <x v="3"/>
    <x v="3"/>
  </r>
  <r>
    <x v="7"/>
    <x v="1"/>
    <x v="1"/>
    <x v="5"/>
    <m/>
    <m/>
    <m/>
    <m/>
    <m/>
    <m/>
    <m/>
    <m/>
    <m/>
    <m/>
    <x v="3"/>
    <x v="3"/>
  </r>
  <r>
    <x v="7"/>
    <x v="1"/>
    <x v="1"/>
    <x v="6"/>
    <m/>
    <m/>
    <m/>
    <m/>
    <m/>
    <m/>
    <m/>
    <m/>
    <m/>
    <m/>
    <x v="3"/>
    <x v="3"/>
  </r>
  <r>
    <x v="7"/>
    <x v="1"/>
    <x v="1"/>
    <x v="7"/>
    <m/>
    <m/>
    <m/>
    <m/>
    <m/>
    <m/>
    <m/>
    <m/>
    <m/>
    <m/>
    <x v="3"/>
    <x v="3"/>
  </r>
  <r>
    <x v="7"/>
    <x v="1"/>
    <x v="1"/>
    <x v="8"/>
    <m/>
    <m/>
    <m/>
    <m/>
    <m/>
    <m/>
    <m/>
    <m/>
    <m/>
    <m/>
    <x v="3"/>
    <x v="3"/>
  </r>
  <r>
    <x v="7"/>
    <x v="1"/>
    <x v="1"/>
    <x v="9"/>
    <m/>
    <m/>
    <m/>
    <m/>
    <m/>
    <m/>
    <m/>
    <m/>
    <m/>
    <m/>
    <x v="3"/>
    <x v="3"/>
  </r>
  <r>
    <x v="7"/>
    <x v="1"/>
    <x v="1"/>
    <x v="10"/>
    <m/>
    <m/>
    <m/>
    <m/>
    <m/>
    <m/>
    <m/>
    <m/>
    <m/>
    <m/>
    <x v="3"/>
    <x v="3"/>
  </r>
  <r>
    <x v="7"/>
    <x v="1"/>
    <x v="1"/>
    <x v="11"/>
    <m/>
    <m/>
    <m/>
    <m/>
    <m/>
    <m/>
    <m/>
    <m/>
    <m/>
    <m/>
    <x v="3"/>
    <x v="3"/>
  </r>
  <r>
    <x v="7"/>
    <x v="1"/>
    <x v="1"/>
    <x v="12"/>
    <m/>
    <m/>
    <m/>
    <m/>
    <m/>
    <m/>
    <m/>
    <m/>
    <m/>
    <m/>
    <x v="3"/>
    <x v="3"/>
  </r>
  <r>
    <x v="7"/>
    <x v="1"/>
    <x v="1"/>
    <x v="13"/>
    <m/>
    <m/>
    <m/>
    <m/>
    <m/>
    <m/>
    <m/>
    <m/>
    <m/>
    <m/>
    <x v="3"/>
    <x v="3"/>
  </r>
  <r>
    <x v="7"/>
    <x v="1"/>
    <x v="1"/>
    <x v="14"/>
    <m/>
    <m/>
    <m/>
    <m/>
    <m/>
    <m/>
    <m/>
    <m/>
    <m/>
    <m/>
    <x v="3"/>
    <x v="3"/>
  </r>
  <r>
    <x v="7"/>
    <x v="1"/>
    <x v="1"/>
    <x v="15"/>
    <m/>
    <m/>
    <m/>
    <m/>
    <m/>
    <m/>
    <m/>
    <m/>
    <m/>
    <m/>
    <x v="3"/>
    <x v="3"/>
  </r>
  <r>
    <x v="7"/>
    <x v="1"/>
    <x v="1"/>
    <x v="16"/>
    <m/>
    <m/>
    <m/>
    <m/>
    <m/>
    <m/>
    <m/>
    <m/>
    <m/>
    <m/>
    <x v="3"/>
    <x v="3"/>
  </r>
  <r>
    <x v="7"/>
    <x v="1"/>
    <x v="1"/>
    <x v="17"/>
    <m/>
    <m/>
    <m/>
    <m/>
    <m/>
    <m/>
    <m/>
    <m/>
    <m/>
    <m/>
    <x v="3"/>
    <x v="3"/>
  </r>
  <r>
    <x v="7"/>
    <x v="1"/>
    <x v="2"/>
    <x v="1"/>
    <n v="0"/>
    <n v="0"/>
    <n v="16"/>
    <n v="16"/>
    <n v="22"/>
    <n v="22"/>
    <n v="75017"/>
    <n v="57318.721423682407"/>
    <n v="0"/>
    <n v="0"/>
    <x v="3"/>
    <x v="3"/>
  </r>
  <r>
    <x v="7"/>
    <x v="1"/>
    <x v="2"/>
    <x v="2"/>
    <n v="0"/>
    <n v="0"/>
    <n v="16"/>
    <n v="16"/>
    <n v="24"/>
    <n v="24"/>
    <n v="81686"/>
    <n v="61649.242984257355"/>
    <n v="0"/>
    <n v="0"/>
    <x v="3"/>
    <x v="3"/>
  </r>
  <r>
    <x v="7"/>
    <x v="1"/>
    <x v="2"/>
    <x v="3"/>
    <n v="2"/>
    <n v="2"/>
    <n v="12"/>
    <n v="12"/>
    <n v="14"/>
    <n v="14"/>
    <n v="83404"/>
    <n v="63496.413415468858"/>
    <n v="3.1497842042094999E-2"/>
    <n v="0.16666666666666666"/>
    <x v="3"/>
    <x v="3"/>
  </r>
  <r>
    <x v="7"/>
    <x v="1"/>
    <x v="2"/>
    <x v="4"/>
    <n v="2"/>
    <n v="2"/>
    <n v="29"/>
    <n v="29"/>
    <n v="31"/>
    <n v="31"/>
    <n v="78348"/>
    <n v="61784.369609856265"/>
    <n v="3.237064669639271E-2"/>
    <n v="6.8965517241379309E-2"/>
    <x v="3"/>
    <x v="3"/>
  </r>
  <r>
    <x v="7"/>
    <x v="1"/>
    <x v="2"/>
    <x v="5"/>
    <n v="0"/>
    <n v="0"/>
    <n v="22"/>
    <n v="22"/>
    <n v="24"/>
    <n v="24"/>
    <n v="79407"/>
    <n v="63053.861738535248"/>
    <n v="0"/>
    <n v="0"/>
    <x v="3"/>
    <x v="3"/>
  </r>
  <r>
    <x v="7"/>
    <x v="1"/>
    <x v="2"/>
    <x v="6"/>
    <n v="0"/>
    <n v="0"/>
    <n v="23"/>
    <n v="23"/>
    <n v="25"/>
    <n v="25"/>
    <n v="85086"/>
    <n v="66857.754962354549"/>
    <n v="0"/>
    <n v="0"/>
    <x v="3"/>
    <x v="3"/>
  </r>
  <r>
    <x v="7"/>
    <x v="1"/>
    <x v="2"/>
    <x v="7"/>
    <n v="0"/>
    <n v="0"/>
    <n v="13"/>
    <n v="13"/>
    <n v="16"/>
    <n v="16"/>
    <n v="89112"/>
    <n v="70804.238193018478"/>
    <n v="0"/>
    <n v="0"/>
    <x v="3"/>
    <x v="3"/>
  </r>
  <r>
    <x v="7"/>
    <x v="1"/>
    <x v="2"/>
    <x v="8"/>
    <n v="0"/>
    <n v="0"/>
    <n v="22"/>
    <n v="22"/>
    <n v="36"/>
    <n v="36"/>
    <n v="90898"/>
    <n v="72515.835728952778"/>
    <n v="0"/>
    <n v="0"/>
    <x v="3"/>
    <x v="3"/>
  </r>
  <r>
    <x v="7"/>
    <x v="1"/>
    <x v="2"/>
    <x v="9"/>
    <n v="0"/>
    <n v="0"/>
    <n v="24"/>
    <n v="24"/>
    <n v="37"/>
    <n v="37"/>
    <n v="89417"/>
    <n v="72299.411362080762"/>
    <n v="0"/>
    <n v="0"/>
    <x v="3"/>
    <x v="3"/>
  </r>
  <r>
    <x v="7"/>
    <x v="1"/>
    <x v="2"/>
    <x v="10"/>
    <n v="0"/>
    <n v="0"/>
    <n v="15"/>
    <n v="15"/>
    <n v="24"/>
    <n v="24"/>
    <n v="89351"/>
    <n v="73072.925393566053"/>
    <n v="0"/>
    <n v="0"/>
    <x v="3"/>
    <x v="3"/>
  </r>
  <r>
    <x v="7"/>
    <x v="1"/>
    <x v="2"/>
    <x v="11"/>
    <n v="0"/>
    <n v="0"/>
    <n v="18"/>
    <n v="18"/>
    <n v="30"/>
    <n v="30"/>
    <n v="92626"/>
    <n v="76326.642026009577"/>
    <n v="0"/>
    <n v="0"/>
    <x v="3"/>
    <x v="3"/>
  </r>
  <r>
    <x v="7"/>
    <x v="1"/>
    <x v="2"/>
    <x v="12"/>
    <n v="1"/>
    <n v="1"/>
    <n v="20"/>
    <n v="20"/>
    <n v="38"/>
    <n v="38"/>
    <n v="93338"/>
    <n v="77323.882272416158"/>
    <n v="1.2932615003433826E-2"/>
    <n v="0.05"/>
    <x v="3"/>
    <x v="3"/>
  </r>
  <r>
    <x v="7"/>
    <x v="1"/>
    <x v="2"/>
    <x v="13"/>
    <n v="0"/>
    <n v="0"/>
    <n v="7"/>
    <n v="7"/>
    <n v="18"/>
    <n v="18"/>
    <n v="93528"/>
    <n v="77887.969883641344"/>
    <n v="0"/>
    <n v="0"/>
    <x v="3"/>
    <x v="3"/>
  </r>
  <r>
    <x v="7"/>
    <x v="1"/>
    <x v="2"/>
    <x v="14"/>
    <n v="1"/>
    <n v="1"/>
    <n v="13"/>
    <n v="13"/>
    <n v="21"/>
    <n v="21"/>
    <n v="97110"/>
    <n v="78402.847364818619"/>
    <n v="1.2754638812374635E-2"/>
    <n v="7.6923076923076927E-2"/>
    <x v="3"/>
    <x v="3"/>
  </r>
  <r>
    <x v="7"/>
    <x v="1"/>
    <x v="2"/>
    <x v="15"/>
    <n v="0"/>
    <n v="0"/>
    <n v="9"/>
    <n v="9"/>
    <n v="18"/>
    <n v="18"/>
    <n v="104524"/>
    <n v="84623.701574264196"/>
    <n v="0"/>
    <n v="0"/>
    <x v="3"/>
    <x v="3"/>
  </r>
  <r>
    <x v="7"/>
    <x v="1"/>
    <x v="2"/>
    <x v="16"/>
    <n v="0"/>
    <n v="0"/>
    <n v="16"/>
    <n v="16"/>
    <n v="26"/>
    <n v="26"/>
    <n v="104743"/>
    <n v="85984.229979466123"/>
    <n v="0"/>
    <n v="0"/>
    <x v="3"/>
    <x v="3"/>
  </r>
  <r>
    <x v="7"/>
    <x v="1"/>
    <x v="2"/>
    <x v="17"/>
    <n v="0"/>
    <n v="0"/>
    <n v="0"/>
    <n v="0"/>
    <n v="2"/>
    <n v="2"/>
    <n v="93876"/>
    <n v="19097.360711841204"/>
    <n v="0"/>
    <m/>
    <x v="3"/>
    <x v="3"/>
  </r>
  <r>
    <x v="7"/>
    <x v="1"/>
    <x v="3"/>
    <x v="1"/>
    <n v="2"/>
    <n v="2"/>
    <n v="29"/>
    <n v="29"/>
    <n v="34"/>
    <n v="34"/>
    <n v="73909"/>
    <n v="57213.382614647504"/>
    <n v="3.4956856396181152E-2"/>
    <n v="6.8965517241379309E-2"/>
    <x v="3"/>
    <x v="3"/>
  </r>
  <r>
    <x v="7"/>
    <x v="1"/>
    <x v="3"/>
    <x v="2"/>
    <n v="1"/>
    <n v="1"/>
    <n v="35"/>
    <n v="35"/>
    <n v="38"/>
    <n v="38"/>
    <n v="80954"/>
    <n v="61458.368240930868"/>
    <n v="1.627117719884412E-2"/>
    <n v="2.8571428571428571E-2"/>
    <x v="3"/>
    <x v="3"/>
  </r>
  <r>
    <x v="7"/>
    <x v="1"/>
    <x v="3"/>
    <x v="3"/>
    <n v="0"/>
    <n v="0"/>
    <n v="25"/>
    <n v="25"/>
    <n v="31"/>
    <n v="31"/>
    <n v="83174"/>
    <n v="63857.004791238876"/>
    <n v="0"/>
    <n v="0"/>
    <x v="3"/>
    <x v="3"/>
  </r>
  <r>
    <x v="7"/>
    <x v="1"/>
    <x v="3"/>
    <x v="4"/>
    <n v="0"/>
    <n v="0"/>
    <n v="32"/>
    <n v="32"/>
    <n v="35"/>
    <n v="35"/>
    <n v="78846"/>
    <n v="62304.473648186176"/>
    <n v="0"/>
    <n v="0"/>
    <x v="3"/>
    <x v="3"/>
  </r>
  <r>
    <x v="7"/>
    <x v="1"/>
    <x v="3"/>
    <x v="5"/>
    <n v="0"/>
    <n v="0"/>
    <n v="23"/>
    <n v="23"/>
    <n v="30"/>
    <n v="30"/>
    <n v="79916"/>
    <n v="64023.195071868584"/>
    <n v="0"/>
    <n v="0"/>
    <x v="3"/>
    <x v="3"/>
  </r>
  <r>
    <x v="7"/>
    <x v="1"/>
    <x v="3"/>
    <x v="6"/>
    <n v="0"/>
    <n v="0"/>
    <n v="32"/>
    <n v="32"/>
    <n v="38"/>
    <n v="38"/>
    <n v="86092"/>
    <n v="68029.806981519505"/>
    <n v="0"/>
    <n v="0"/>
    <x v="3"/>
    <x v="3"/>
  </r>
  <r>
    <x v="7"/>
    <x v="1"/>
    <x v="3"/>
    <x v="7"/>
    <n v="0"/>
    <n v="0"/>
    <n v="45"/>
    <n v="45"/>
    <n v="51"/>
    <n v="51"/>
    <n v="90001"/>
    <n v="71748.673511293629"/>
    <n v="0"/>
    <n v="0"/>
    <x v="3"/>
    <x v="3"/>
  </r>
  <r>
    <x v="7"/>
    <x v="1"/>
    <x v="3"/>
    <x v="8"/>
    <n v="0"/>
    <n v="0"/>
    <n v="39"/>
    <n v="39"/>
    <n v="47"/>
    <n v="47"/>
    <n v="91329"/>
    <n v="73548.698151950724"/>
    <n v="0"/>
    <n v="0"/>
    <x v="3"/>
    <x v="3"/>
  </r>
  <r>
    <x v="7"/>
    <x v="1"/>
    <x v="3"/>
    <x v="9"/>
    <n v="0"/>
    <n v="0"/>
    <n v="39"/>
    <n v="39"/>
    <n v="52"/>
    <n v="52"/>
    <n v="89960"/>
    <n v="73307.685147159485"/>
    <n v="0"/>
    <n v="0"/>
    <x v="3"/>
    <x v="3"/>
  </r>
  <r>
    <x v="7"/>
    <x v="1"/>
    <x v="3"/>
    <x v="10"/>
    <n v="0"/>
    <n v="0"/>
    <n v="33"/>
    <n v="33"/>
    <n v="46"/>
    <n v="46"/>
    <n v="89860"/>
    <n v="73944.522929500337"/>
    <n v="0"/>
    <n v="0"/>
    <x v="3"/>
    <x v="3"/>
  </r>
  <r>
    <x v="7"/>
    <x v="1"/>
    <x v="3"/>
    <x v="11"/>
    <n v="1"/>
    <n v="1"/>
    <n v="33"/>
    <n v="33"/>
    <n v="45"/>
    <n v="45"/>
    <n v="93605"/>
    <n v="77539.348391512656"/>
    <n v="1.2896677889924834E-2"/>
    <n v="3.0303030303030304E-2"/>
    <x v="3"/>
    <x v="3"/>
  </r>
  <r>
    <x v="7"/>
    <x v="1"/>
    <x v="3"/>
    <x v="12"/>
    <n v="1"/>
    <n v="1"/>
    <n v="24"/>
    <n v="24"/>
    <n v="40"/>
    <n v="40"/>
    <n v="94743"/>
    <n v="79042.535249828885"/>
    <n v="1.2651416061482731E-2"/>
    <n v="4.1666666666666664E-2"/>
    <x v="3"/>
    <x v="3"/>
  </r>
  <r>
    <x v="7"/>
    <x v="1"/>
    <x v="3"/>
    <x v="13"/>
    <n v="0"/>
    <n v="0"/>
    <n v="21"/>
    <n v="21"/>
    <n v="34"/>
    <n v="34"/>
    <n v="94955"/>
    <n v="79765.144421629026"/>
    <n v="0"/>
    <n v="0"/>
    <x v="3"/>
    <x v="3"/>
  </r>
  <r>
    <x v="7"/>
    <x v="1"/>
    <x v="3"/>
    <x v="14"/>
    <n v="1"/>
    <n v="1"/>
    <n v="24"/>
    <n v="24"/>
    <n v="41"/>
    <n v="41"/>
    <n v="98721"/>
    <n v="80274.715947980832"/>
    <n v="1.2457222528797416E-2"/>
    <n v="4.1666666666666664E-2"/>
    <x v="3"/>
    <x v="3"/>
  </r>
  <r>
    <x v="7"/>
    <x v="1"/>
    <x v="3"/>
    <x v="15"/>
    <n v="1"/>
    <n v="1"/>
    <n v="30"/>
    <n v="30"/>
    <n v="41"/>
    <n v="41"/>
    <n v="106619"/>
    <n v="86661.973990417522"/>
    <n v="1.1539086336881423E-2"/>
    <n v="3.3333333333333333E-2"/>
    <x v="3"/>
    <x v="3"/>
  </r>
  <r>
    <x v="7"/>
    <x v="1"/>
    <x v="3"/>
    <x v="16"/>
    <n v="0"/>
    <n v="0"/>
    <n v="38"/>
    <n v="38"/>
    <n v="53"/>
    <n v="53"/>
    <n v="107694"/>
    <n v="88286.149212867895"/>
    <n v="0"/>
    <n v="0"/>
    <x v="3"/>
    <x v="3"/>
  </r>
  <r>
    <x v="7"/>
    <x v="1"/>
    <x v="3"/>
    <x v="17"/>
    <n v="0"/>
    <n v="0"/>
    <n v="0"/>
    <n v="0"/>
    <n v="6"/>
    <n v="6"/>
    <n v="96905"/>
    <n v="19710.09993155373"/>
    <n v="0"/>
    <m/>
    <x v="3"/>
    <x v="3"/>
  </r>
  <r>
    <x v="7"/>
    <x v="1"/>
    <x v="4"/>
    <x v="1"/>
    <m/>
    <m/>
    <m/>
    <m/>
    <m/>
    <m/>
    <m/>
    <m/>
    <m/>
    <m/>
    <x v="3"/>
    <x v="3"/>
  </r>
  <r>
    <x v="7"/>
    <x v="1"/>
    <x v="4"/>
    <x v="2"/>
    <m/>
    <m/>
    <m/>
    <m/>
    <m/>
    <m/>
    <m/>
    <m/>
    <m/>
    <m/>
    <x v="3"/>
    <x v="3"/>
  </r>
  <r>
    <x v="7"/>
    <x v="1"/>
    <x v="4"/>
    <x v="3"/>
    <m/>
    <m/>
    <m/>
    <m/>
    <m/>
    <m/>
    <m/>
    <m/>
    <m/>
    <m/>
    <x v="3"/>
    <x v="3"/>
  </r>
  <r>
    <x v="7"/>
    <x v="1"/>
    <x v="4"/>
    <x v="4"/>
    <m/>
    <m/>
    <m/>
    <m/>
    <m/>
    <m/>
    <m/>
    <m/>
    <m/>
    <m/>
    <x v="3"/>
    <x v="3"/>
  </r>
  <r>
    <x v="7"/>
    <x v="1"/>
    <x v="4"/>
    <x v="5"/>
    <m/>
    <m/>
    <m/>
    <m/>
    <m/>
    <m/>
    <m/>
    <m/>
    <m/>
    <m/>
    <x v="3"/>
    <x v="3"/>
  </r>
  <r>
    <x v="7"/>
    <x v="1"/>
    <x v="4"/>
    <x v="6"/>
    <m/>
    <m/>
    <m/>
    <m/>
    <m/>
    <m/>
    <m/>
    <m/>
    <m/>
    <m/>
    <x v="3"/>
    <x v="3"/>
  </r>
  <r>
    <x v="7"/>
    <x v="1"/>
    <x v="4"/>
    <x v="7"/>
    <m/>
    <m/>
    <m/>
    <m/>
    <m/>
    <m/>
    <m/>
    <m/>
    <m/>
    <m/>
    <x v="3"/>
    <x v="3"/>
  </r>
  <r>
    <x v="7"/>
    <x v="1"/>
    <x v="4"/>
    <x v="8"/>
    <m/>
    <m/>
    <m/>
    <m/>
    <m/>
    <m/>
    <m/>
    <m/>
    <m/>
    <m/>
    <x v="3"/>
    <x v="3"/>
  </r>
  <r>
    <x v="7"/>
    <x v="1"/>
    <x v="4"/>
    <x v="9"/>
    <m/>
    <m/>
    <m/>
    <m/>
    <m/>
    <m/>
    <m/>
    <m/>
    <m/>
    <m/>
    <x v="3"/>
    <x v="3"/>
  </r>
  <r>
    <x v="7"/>
    <x v="1"/>
    <x v="4"/>
    <x v="10"/>
    <m/>
    <m/>
    <m/>
    <m/>
    <m/>
    <m/>
    <m/>
    <m/>
    <m/>
    <m/>
    <x v="3"/>
    <x v="3"/>
  </r>
  <r>
    <x v="7"/>
    <x v="1"/>
    <x v="4"/>
    <x v="11"/>
    <m/>
    <m/>
    <m/>
    <m/>
    <m/>
    <m/>
    <m/>
    <m/>
    <m/>
    <m/>
    <x v="3"/>
    <x v="3"/>
  </r>
  <r>
    <x v="7"/>
    <x v="1"/>
    <x v="4"/>
    <x v="12"/>
    <m/>
    <m/>
    <m/>
    <m/>
    <m/>
    <m/>
    <m/>
    <m/>
    <m/>
    <m/>
    <x v="3"/>
    <x v="3"/>
  </r>
  <r>
    <x v="7"/>
    <x v="1"/>
    <x v="4"/>
    <x v="13"/>
    <m/>
    <m/>
    <m/>
    <m/>
    <m/>
    <m/>
    <m/>
    <m/>
    <m/>
    <m/>
    <x v="3"/>
    <x v="3"/>
  </r>
  <r>
    <x v="7"/>
    <x v="1"/>
    <x v="4"/>
    <x v="14"/>
    <n v="0"/>
    <n v="0"/>
    <n v="0"/>
    <n v="0"/>
    <n v="0"/>
    <n v="0"/>
    <n v="5"/>
    <n v="1.1334702258726899"/>
    <n v="0"/>
    <m/>
    <x v="3"/>
    <x v="3"/>
  </r>
  <r>
    <x v="7"/>
    <x v="1"/>
    <x v="4"/>
    <x v="15"/>
    <n v="0"/>
    <n v="0"/>
    <n v="0"/>
    <n v="0"/>
    <n v="0"/>
    <n v="0"/>
    <n v="12"/>
    <n v="6.7351129363449695"/>
    <n v="0"/>
    <m/>
    <x v="3"/>
    <x v="3"/>
  </r>
  <r>
    <x v="7"/>
    <x v="1"/>
    <x v="4"/>
    <x v="16"/>
    <n v="0"/>
    <n v="0"/>
    <n v="0"/>
    <n v="0"/>
    <n v="0"/>
    <n v="0"/>
    <n v="16"/>
    <n v="3.9370294318959616"/>
    <n v="0"/>
    <m/>
    <x v="3"/>
    <x v="3"/>
  </r>
  <r>
    <x v="7"/>
    <x v="1"/>
    <x v="4"/>
    <x v="17"/>
    <n v="0"/>
    <n v="0"/>
    <n v="0"/>
    <n v="0"/>
    <n v="0"/>
    <n v="0"/>
    <n v="2"/>
    <n v="0.26009582477754961"/>
    <n v="0"/>
    <m/>
    <x v="3"/>
    <x v="3"/>
  </r>
  <r>
    <x v="7"/>
    <x v="2"/>
    <x v="1"/>
    <x v="1"/>
    <m/>
    <m/>
    <m/>
    <m/>
    <m/>
    <m/>
    <m/>
    <m/>
    <m/>
    <m/>
    <x v="3"/>
    <x v="3"/>
  </r>
  <r>
    <x v="7"/>
    <x v="2"/>
    <x v="1"/>
    <x v="2"/>
    <m/>
    <m/>
    <m/>
    <m/>
    <m/>
    <m/>
    <m/>
    <m/>
    <m/>
    <m/>
    <x v="3"/>
    <x v="3"/>
  </r>
  <r>
    <x v="7"/>
    <x v="2"/>
    <x v="1"/>
    <x v="3"/>
    <m/>
    <m/>
    <m/>
    <m/>
    <m/>
    <m/>
    <m/>
    <m/>
    <m/>
    <m/>
    <x v="3"/>
    <x v="3"/>
  </r>
  <r>
    <x v="7"/>
    <x v="2"/>
    <x v="1"/>
    <x v="4"/>
    <m/>
    <m/>
    <m/>
    <m/>
    <m/>
    <m/>
    <m/>
    <m/>
    <m/>
    <m/>
    <x v="3"/>
    <x v="3"/>
  </r>
  <r>
    <x v="7"/>
    <x v="2"/>
    <x v="1"/>
    <x v="5"/>
    <m/>
    <m/>
    <m/>
    <m/>
    <m/>
    <m/>
    <m/>
    <m/>
    <m/>
    <m/>
    <x v="3"/>
    <x v="3"/>
  </r>
  <r>
    <x v="7"/>
    <x v="2"/>
    <x v="1"/>
    <x v="6"/>
    <m/>
    <m/>
    <m/>
    <m/>
    <m/>
    <m/>
    <m/>
    <m/>
    <m/>
    <m/>
    <x v="3"/>
    <x v="3"/>
  </r>
  <r>
    <x v="7"/>
    <x v="2"/>
    <x v="1"/>
    <x v="7"/>
    <m/>
    <m/>
    <m/>
    <m/>
    <m/>
    <m/>
    <m/>
    <m/>
    <m/>
    <m/>
    <x v="3"/>
    <x v="3"/>
  </r>
  <r>
    <x v="7"/>
    <x v="2"/>
    <x v="1"/>
    <x v="8"/>
    <m/>
    <m/>
    <m/>
    <m/>
    <m/>
    <m/>
    <m/>
    <m/>
    <m/>
    <m/>
    <x v="3"/>
    <x v="3"/>
  </r>
  <r>
    <x v="7"/>
    <x v="2"/>
    <x v="1"/>
    <x v="9"/>
    <m/>
    <m/>
    <m/>
    <m/>
    <m/>
    <m/>
    <m/>
    <m/>
    <m/>
    <m/>
    <x v="3"/>
    <x v="3"/>
  </r>
  <r>
    <x v="7"/>
    <x v="2"/>
    <x v="1"/>
    <x v="10"/>
    <m/>
    <m/>
    <m/>
    <m/>
    <m/>
    <m/>
    <m/>
    <m/>
    <m/>
    <m/>
    <x v="3"/>
    <x v="3"/>
  </r>
  <r>
    <x v="7"/>
    <x v="2"/>
    <x v="1"/>
    <x v="11"/>
    <m/>
    <m/>
    <m/>
    <m/>
    <m/>
    <m/>
    <m/>
    <m/>
    <m/>
    <m/>
    <x v="3"/>
    <x v="3"/>
  </r>
  <r>
    <x v="7"/>
    <x v="2"/>
    <x v="1"/>
    <x v="12"/>
    <m/>
    <m/>
    <m/>
    <m/>
    <m/>
    <m/>
    <m/>
    <m/>
    <m/>
    <m/>
    <x v="3"/>
    <x v="3"/>
  </r>
  <r>
    <x v="7"/>
    <x v="2"/>
    <x v="1"/>
    <x v="13"/>
    <m/>
    <m/>
    <m/>
    <m/>
    <m/>
    <m/>
    <m/>
    <m/>
    <m/>
    <m/>
    <x v="3"/>
    <x v="3"/>
  </r>
  <r>
    <x v="7"/>
    <x v="2"/>
    <x v="1"/>
    <x v="14"/>
    <m/>
    <m/>
    <m/>
    <m/>
    <m/>
    <m/>
    <m/>
    <m/>
    <m/>
    <m/>
    <x v="3"/>
    <x v="3"/>
  </r>
  <r>
    <x v="7"/>
    <x v="2"/>
    <x v="1"/>
    <x v="15"/>
    <m/>
    <m/>
    <m/>
    <m/>
    <m/>
    <m/>
    <m/>
    <m/>
    <m/>
    <m/>
    <x v="3"/>
    <x v="3"/>
  </r>
  <r>
    <x v="7"/>
    <x v="2"/>
    <x v="1"/>
    <x v="16"/>
    <m/>
    <m/>
    <m/>
    <m/>
    <m/>
    <m/>
    <m/>
    <m/>
    <m/>
    <m/>
    <x v="3"/>
    <x v="3"/>
  </r>
  <r>
    <x v="7"/>
    <x v="2"/>
    <x v="1"/>
    <x v="17"/>
    <m/>
    <m/>
    <m/>
    <m/>
    <m/>
    <m/>
    <m/>
    <m/>
    <m/>
    <m/>
    <x v="3"/>
    <x v="3"/>
  </r>
  <r>
    <x v="7"/>
    <x v="2"/>
    <x v="2"/>
    <x v="1"/>
    <n v="7"/>
    <n v="6"/>
    <n v="90"/>
    <n v="90"/>
    <n v="99"/>
    <n v="99"/>
    <n v="105169"/>
    <n v="85009.193702943187"/>
    <n v="7.0580601210810778E-2"/>
    <n v="6.6666666666666666E-2"/>
    <x v="3"/>
    <x v="3"/>
  </r>
  <r>
    <x v="7"/>
    <x v="2"/>
    <x v="2"/>
    <x v="2"/>
    <n v="9"/>
    <n v="8"/>
    <n v="93"/>
    <n v="93"/>
    <n v="98"/>
    <n v="98"/>
    <n v="112301"/>
    <n v="89186.53251197809"/>
    <n v="8.9699641579019454E-2"/>
    <n v="8.6021505376344093E-2"/>
    <x v="3"/>
    <x v="3"/>
  </r>
  <r>
    <x v="7"/>
    <x v="2"/>
    <x v="2"/>
    <x v="3"/>
    <n v="3"/>
    <n v="2"/>
    <n v="68"/>
    <n v="68"/>
    <n v="76"/>
    <n v="76"/>
    <n v="116830"/>
    <n v="94431.170431211503"/>
    <n v="2.1179447325148874E-2"/>
    <n v="2.9411764705882353E-2"/>
    <x v="3"/>
    <x v="3"/>
  </r>
  <r>
    <x v="7"/>
    <x v="2"/>
    <x v="2"/>
    <x v="4"/>
    <n v="5"/>
    <n v="4"/>
    <n v="96"/>
    <n v="96"/>
    <n v="104"/>
    <n v="104"/>
    <n v="114827"/>
    <n v="94123.926078028744"/>
    <n v="4.2497164819538018E-2"/>
    <n v="4.1666666666666664E-2"/>
    <x v="3"/>
    <x v="3"/>
  </r>
  <r>
    <x v="7"/>
    <x v="2"/>
    <x v="2"/>
    <x v="5"/>
    <n v="9"/>
    <n v="8"/>
    <n v="123"/>
    <n v="123"/>
    <n v="133"/>
    <n v="133"/>
    <n v="118028"/>
    <n v="96992.947296372353"/>
    <n v="8.2480223799727845E-2"/>
    <n v="6.5040650406504072E-2"/>
    <x v="3"/>
    <x v="3"/>
  </r>
  <r>
    <x v="7"/>
    <x v="2"/>
    <x v="2"/>
    <x v="6"/>
    <n v="11"/>
    <n v="11"/>
    <n v="99"/>
    <n v="99"/>
    <n v="104"/>
    <n v="104"/>
    <n v="126712"/>
    <n v="102899.63312799453"/>
    <n v="0.10690028395259046"/>
    <n v="0.1111111111111111"/>
    <x v="3"/>
    <x v="3"/>
  </r>
  <r>
    <x v="7"/>
    <x v="2"/>
    <x v="2"/>
    <x v="7"/>
    <n v="9"/>
    <n v="9"/>
    <n v="94"/>
    <n v="94"/>
    <n v="103"/>
    <n v="103"/>
    <n v="133585"/>
    <n v="108994.47501711157"/>
    <n v="8.2572992792405722E-2"/>
    <n v="9.5744680851063829E-2"/>
    <x v="3"/>
    <x v="3"/>
  </r>
  <r>
    <x v="7"/>
    <x v="2"/>
    <x v="2"/>
    <x v="8"/>
    <n v="10"/>
    <n v="8"/>
    <n v="92"/>
    <n v="92"/>
    <n v="104"/>
    <n v="104"/>
    <n v="134765"/>
    <n v="110867.51266255989"/>
    <n v="7.2158198627122361E-2"/>
    <n v="8.6956521739130432E-2"/>
    <x v="3"/>
    <x v="3"/>
  </r>
  <r>
    <x v="7"/>
    <x v="2"/>
    <x v="2"/>
    <x v="9"/>
    <n v="3"/>
    <n v="3"/>
    <n v="108"/>
    <n v="108"/>
    <n v="123"/>
    <n v="123"/>
    <n v="131261"/>
    <n v="109181.41546885695"/>
    <n v="2.74772037632698E-2"/>
    <n v="2.7777777777777776E-2"/>
    <x v="3"/>
    <x v="3"/>
  </r>
  <r>
    <x v="7"/>
    <x v="2"/>
    <x v="2"/>
    <x v="10"/>
    <n v="10"/>
    <n v="8"/>
    <n v="117"/>
    <n v="117"/>
    <n v="125"/>
    <n v="125"/>
    <n v="131237"/>
    <n v="110088.99931553731"/>
    <n v="7.2668477774699217E-2"/>
    <n v="6.8376068376068383E-2"/>
    <x v="3"/>
    <x v="3"/>
  </r>
  <r>
    <x v="7"/>
    <x v="2"/>
    <x v="2"/>
    <x v="11"/>
    <n v="3"/>
    <n v="2"/>
    <n v="94"/>
    <n v="94"/>
    <n v="111"/>
    <n v="111"/>
    <n v="137497"/>
    <n v="115351.01984941821"/>
    <n v="1.7338381599147062E-2"/>
    <n v="2.1276595744680851E-2"/>
    <x v="3"/>
    <x v="3"/>
  </r>
  <r>
    <x v="7"/>
    <x v="2"/>
    <x v="2"/>
    <x v="12"/>
    <n v="8"/>
    <n v="5"/>
    <n v="111"/>
    <n v="111"/>
    <n v="119"/>
    <n v="119"/>
    <n v="138869"/>
    <n v="116757.40999315538"/>
    <n v="4.2823834481195783E-2"/>
    <n v="4.5045045045045043E-2"/>
    <x v="3"/>
    <x v="3"/>
  </r>
  <r>
    <x v="7"/>
    <x v="2"/>
    <x v="2"/>
    <x v="13"/>
    <n v="4"/>
    <n v="4"/>
    <n v="107"/>
    <n v="107"/>
    <n v="115"/>
    <n v="115"/>
    <n v="138463"/>
    <n v="115907.65229295004"/>
    <n v="3.4510232248430209E-2"/>
    <n v="3.7383177570093455E-2"/>
    <x v="3"/>
    <x v="3"/>
  </r>
  <r>
    <x v="7"/>
    <x v="2"/>
    <x v="2"/>
    <x v="14"/>
    <n v="6"/>
    <n v="5"/>
    <n v="86"/>
    <n v="86"/>
    <n v="99"/>
    <n v="99"/>
    <n v="138485"/>
    <n v="114503.58658453115"/>
    <n v="4.3666754458462305E-2"/>
    <n v="5.8139534883720929E-2"/>
    <x v="3"/>
    <x v="3"/>
  </r>
  <r>
    <x v="7"/>
    <x v="2"/>
    <x v="2"/>
    <x v="15"/>
    <n v="4"/>
    <n v="4"/>
    <n v="96"/>
    <n v="96"/>
    <n v="110"/>
    <n v="110"/>
    <n v="162219"/>
    <n v="131046.97330595483"/>
    <n v="3.0523406219090742E-2"/>
    <n v="4.1666666666666664E-2"/>
    <x v="3"/>
    <x v="3"/>
  </r>
  <r>
    <x v="7"/>
    <x v="2"/>
    <x v="2"/>
    <x v="16"/>
    <n v="7"/>
    <n v="7"/>
    <n v="120"/>
    <n v="120"/>
    <n v="143"/>
    <n v="143"/>
    <n v="161926"/>
    <n v="132398.6611909651"/>
    <n v="5.2870625254310966E-2"/>
    <n v="5.8333333333333334E-2"/>
    <x v="3"/>
    <x v="3"/>
  </r>
  <r>
    <x v="7"/>
    <x v="2"/>
    <x v="2"/>
    <x v="17"/>
    <n v="0"/>
    <n v="0"/>
    <n v="0"/>
    <n v="0"/>
    <n v="20"/>
    <n v="20"/>
    <n v="150895"/>
    <n v="30553.642710472279"/>
    <n v="0"/>
    <m/>
    <x v="3"/>
    <x v="3"/>
  </r>
  <r>
    <x v="7"/>
    <x v="2"/>
    <x v="3"/>
    <x v="1"/>
    <n v="4"/>
    <n v="4"/>
    <n v="121"/>
    <n v="121"/>
    <n v="127"/>
    <n v="127"/>
    <n v="94495"/>
    <n v="75253.462012320335"/>
    <n v="5.3153700747284274E-2"/>
    <n v="3.3057851239669422E-2"/>
    <x v="3"/>
    <x v="3"/>
  </r>
  <r>
    <x v="7"/>
    <x v="2"/>
    <x v="3"/>
    <x v="2"/>
    <n v="16"/>
    <n v="12"/>
    <n v="114"/>
    <n v="114"/>
    <n v="122"/>
    <n v="122"/>
    <n v="103887"/>
    <n v="80391.408624229982"/>
    <n v="0.14926968198916715"/>
    <n v="0.10526315789473684"/>
    <x v="3"/>
    <x v="3"/>
  </r>
  <r>
    <x v="7"/>
    <x v="2"/>
    <x v="3"/>
    <x v="3"/>
    <n v="2"/>
    <n v="2"/>
    <n v="118"/>
    <n v="118"/>
    <n v="136"/>
    <n v="136"/>
    <n v="108653"/>
    <n v="86370.770704996583"/>
    <n v="2.3155981863715144E-2"/>
    <n v="1.6949152542372881E-2"/>
    <x v="3"/>
    <x v="3"/>
  </r>
  <r>
    <x v="7"/>
    <x v="2"/>
    <x v="3"/>
    <x v="4"/>
    <n v="5"/>
    <n v="4"/>
    <n v="142"/>
    <n v="142"/>
    <n v="149"/>
    <n v="149"/>
    <n v="105677"/>
    <n v="85299.29089664614"/>
    <n v="4.6893707532066661E-2"/>
    <n v="2.8169014084507043E-2"/>
    <x v="3"/>
    <x v="3"/>
  </r>
  <r>
    <x v="7"/>
    <x v="2"/>
    <x v="3"/>
    <x v="5"/>
    <n v="8"/>
    <n v="6"/>
    <n v="131"/>
    <n v="131"/>
    <n v="139"/>
    <n v="139"/>
    <n v="107939"/>
    <n v="87650.444900752904"/>
    <n v="6.8453731259365935E-2"/>
    <n v="4.5801526717557252E-2"/>
    <x v="3"/>
    <x v="3"/>
  </r>
  <r>
    <x v="7"/>
    <x v="2"/>
    <x v="3"/>
    <x v="6"/>
    <n v="3"/>
    <n v="2"/>
    <n v="133"/>
    <n v="133"/>
    <n v="146"/>
    <n v="146"/>
    <n v="115170"/>
    <n v="92500.052019164956"/>
    <n v="2.1621609462291143E-2"/>
    <n v="1.5037593984962405E-2"/>
    <x v="3"/>
    <x v="3"/>
  </r>
  <r>
    <x v="7"/>
    <x v="2"/>
    <x v="3"/>
    <x v="7"/>
    <n v="4"/>
    <n v="3"/>
    <n v="149"/>
    <n v="149"/>
    <n v="153"/>
    <n v="153"/>
    <n v="119443"/>
    <n v="96795.800136892532"/>
    <n v="3.0993080234444869E-2"/>
    <n v="2.0134228187919462E-2"/>
    <x v="3"/>
    <x v="3"/>
  </r>
  <r>
    <x v="7"/>
    <x v="2"/>
    <x v="3"/>
    <x v="8"/>
    <n v="11"/>
    <n v="11"/>
    <n v="156"/>
    <n v="156"/>
    <n v="172"/>
    <n v="172"/>
    <n v="119856"/>
    <n v="97641.500342231346"/>
    <n v="0.11265701532079329"/>
    <n v="7.0512820512820512E-2"/>
    <x v="3"/>
    <x v="3"/>
  </r>
  <r>
    <x v="7"/>
    <x v="2"/>
    <x v="3"/>
    <x v="9"/>
    <n v="9"/>
    <n v="7"/>
    <n v="146"/>
    <n v="146"/>
    <n v="166"/>
    <n v="166"/>
    <n v="116446"/>
    <n v="95904.736481861735"/>
    <n v="7.2989095813050853E-2"/>
    <n v="4.7945205479452052E-2"/>
    <x v="3"/>
    <x v="3"/>
  </r>
  <r>
    <x v="7"/>
    <x v="2"/>
    <x v="3"/>
    <x v="10"/>
    <n v="4"/>
    <n v="4"/>
    <n v="136"/>
    <n v="136"/>
    <n v="148"/>
    <n v="148"/>
    <n v="115254"/>
    <n v="95526.978781656406"/>
    <n v="4.1872987621043668E-2"/>
    <n v="2.9411764705882353E-2"/>
    <x v="3"/>
    <x v="3"/>
  </r>
  <r>
    <x v="7"/>
    <x v="2"/>
    <x v="3"/>
    <x v="11"/>
    <n v="6"/>
    <n v="5"/>
    <n v="128"/>
    <n v="128"/>
    <n v="143"/>
    <n v="143"/>
    <n v="119429"/>
    <n v="99195.441478439432"/>
    <n v="5.0405542084177045E-2"/>
    <n v="3.90625E-2"/>
    <x v="3"/>
    <x v="3"/>
  </r>
  <r>
    <x v="7"/>
    <x v="2"/>
    <x v="3"/>
    <x v="12"/>
    <n v="2"/>
    <n v="2"/>
    <n v="129"/>
    <n v="129"/>
    <n v="148"/>
    <n v="148"/>
    <n v="120220"/>
    <n v="100321.04038329911"/>
    <n v="1.9935997397540435E-2"/>
    <n v="1.5503875968992248E-2"/>
    <x v="3"/>
    <x v="3"/>
  </r>
  <r>
    <x v="7"/>
    <x v="2"/>
    <x v="3"/>
    <x v="13"/>
    <n v="4"/>
    <n v="4"/>
    <n v="128"/>
    <n v="128"/>
    <n v="146"/>
    <n v="146"/>
    <n v="118786"/>
    <n v="98859.893223819308"/>
    <n v="4.0461302046361503E-2"/>
    <n v="3.125E-2"/>
    <x v="3"/>
    <x v="3"/>
  </r>
  <r>
    <x v="7"/>
    <x v="2"/>
    <x v="3"/>
    <x v="14"/>
    <n v="5"/>
    <n v="5"/>
    <n v="135"/>
    <n v="135"/>
    <n v="148"/>
    <n v="148"/>
    <n v="118786"/>
    <n v="97094.817248459964"/>
    <n v="5.1496054492849934E-2"/>
    <n v="3.7037037037037035E-2"/>
    <x v="3"/>
    <x v="3"/>
  </r>
  <r>
    <x v="7"/>
    <x v="2"/>
    <x v="3"/>
    <x v="15"/>
    <n v="7"/>
    <n v="6"/>
    <n v="156"/>
    <n v="156"/>
    <n v="170"/>
    <n v="170"/>
    <n v="142619"/>
    <n v="112452.45174537988"/>
    <n v="5.3355884259291046E-2"/>
    <n v="3.8461538461538464E-2"/>
    <x v="3"/>
    <x v="3"/>
  </r>
  <r>
    <x v="7"/>
    <x v="2"/>
    <x v="3"/>
    <x v="16"/>
    <n v="10"/>
    <n v="10"/>
    <n v="149"/>
    <n v="149"/>
    <n v="167"/>
    <n v="167"/>
    <n v="144463"/>
    <n v="114886.31074606434"/>
    <n v="8.7042572218227227E-2"/>
    <n v="6.7114093959731544E-2"/>
    <x v="3"/>
    <x v="3"/>
  </r>
  <r>
    <x v="7"/>
    <x v="2"/>
    <x v="3"/>
    <x v="17"/>
    <n v="0"/>
    <n v="0"/>
    <n v="0"/>
    <n v="0"/>
    <n v="28"/>
    <n v="28"/>
    <n v="136257"/>
    <n v="27278.609171800137"/>
    <n v="0"/>
    <m/>
    <x v="3"/>
    <x v="3"/>
  </r>
  <r>
    <x v="7"/>
    <x v="2"/>
    <x v="4"/>
    <x v="1"/>
    <m/>
    <m/>
    <m/>
    <m/>
    <m/>
    <m/>
    <m/>
    <m/>
    <m/>
    <m/>
    <x v="3"/>
    <x v="3"/>
  </r>
  <r>
    <x v="7"/>
    <x v="2"/>
    <x v="4"/>
    <x v="2"/>
    <m/>
    <m/>
    <m/>
    <m/>
    <m/>
    <m/>
    <m/>
    <m/>
    <m/>
    <m/>
    <x v="3"/>
    <x v="3"/>
  </r>
  <r>
    <x v="7"/>
    <x v="2"/>
    <x v="4"/>
    <x v="3"/>
    <m/>
    <m/>
    <m/>
    <m/>
    <m/>
    <m/>
    <m/>
    <m/>
    <m/>
    <m/>
    <x v="3"/>
    <x v="3"/>
  </r>
  <r>
    <x v="7"/>
    <x v="2"/>
    <x v="4"/>
    <x v="4"/>
    <m/>
    <m/>
    <m/>
    <m/>
    <m/>
    <m/>
    <m/>
    <m/>
    <m/>
    <m/>
    <x v="3"/>
    <x v="3"/>
  </r>
  <r>
    <x v="7"/>
    <x v="2"/>
    <x v="4"/>
    <x v="5"/>
    <m/>
    <m/>
    <m/>
    <m/>
    <m/>
    <m/>
    <m/>
    <m/>
    <m/>
    <m/>
    <x v="3"/>
    <x v="3"/>
  </r>
  <r>
    <x v="7"/>
    <x v="2"/>
    <x v="4"/>
    <x v="6"/>
    <m/>
    <m/>
    <m/>
    <m/>
    <m/>
    <m/>
    <m/>
    <m/>
    <m/>
    <m/>
    <x v="3"/>
    <x v="3"/>
  </r>
  <r>
    <x v="7"/>
    <x v="2"/>
    <x v="4"/>
    <x v="7"/>
    <m/>
    <m/>
    <m/>
    <m/>
    <m/>
    <m/>
    <m/>
    <m/>
    <m/>
    <m/>
    <x v="3"/>
    <x v="3"/>
  </r>
  <r>
    <x v="7"/>
    <x v="2"/>
    <x v="4"/>
    <x v="8"/>
    <m/>
    <m/>
    <m/>
    <m/>
    <m/>
    <m/>
    <m/>
    <m/>
    <m/>
    <m/>
    <x v="3"/>
    <x v="3"/>
  </r>
  <r>
    <x v="7"/>
    <x v="2"/>
    <x v="4"/>
    <x v="9"/>
    <m/>
    <m/>
    <m/>
    <m/>
    <m/>
    <m/>
    <m/>
    <m/>
    <m/>
    <m/>
    <x v="3"/>
    <x v="3"/>
  </r>
  <r>
    <x v="7"/>
    <x v="2"/>
    <x v="4"/>
    <x v="10"/>
    <m/>
    <m/>
    <m/>
    <m/>
    <m/>
    <m/>
    <m/>
    <m/>
    <m/>
    <m/>
    <x v="3"/>
    <x v="3"/>
  </r>
  <r>
    <x v="7"/>
    <x v="2"/>
    <x v="4"/>
    <x v="11"/>
    <m/>
    <m/>
    <m/>
    <m/>
    <m/>
    <m/>
    <m/>
    <m/>
    <m/>
    <m/>
    <x v="3"/>
    <x v="3"/>
  </r>
  <r>
    <x v="7"/>
    <x v="2"/>
    <x v="4"/>
    <x v="12"/>
    <m/>
    <m/>
    <m/>
    <m/>
    <m/>
    <m/>
    <m/>
    <m/>
    <m/>
    <m/>
    <x v="3"/>
    <x v="3"/>
  </r>
  <r>
    <x v="7"/>
    <x v="2"/>
    <x v="4"/>
    <x v="13"/>
    <m/>
    <m/>
    <m/>
    <m/>
    <m/>
    <m/>
    <m/>
    <m/>
    <m/>
    <m/>
    <x v="3"/>
    <x v="3"/>
  </r>
  <r>
    <x v="7"/>
    <x v="2"/>
    <x v="4"/>
    <x v="14"/>
    <m/>
    <m/>
    <m/>
    <m/>
    <m/>
    <m/>
    <m/>
    <m/>
    <m/>
    <m/>
    <x v="3"/>
    <x v="3"/>
  </r>
  <r>
    <x v="7"/>
    <x v="2"/>
    <x v="4"/>
    <x v="15"/>
    <n v="0"/>
    <n v="0"/>
    <n v="0"/>
    <n v="0"/>
    <n v="0"/>
    <n v="0"/>
    <n v="8"/>
    <n v="2.086242299794661"/>
    <n v="0"/>
    <m/>
    <x v="3"/>
    <x v="3"/>
  </r>
  <r>
    <x v="7"/>
    <x v="2"/>
    <x v="4"/>
    <x v="16"/>
    <n v="0"/>
    <n v="0"/>
    <n v="1"/>
    <n v="1"/>
    <n v="1"/>
    <n v="1"/>
    <n v="9"/>
    <n v="1.483915126625599"/>
    <n v="0"/>
    <n v="0"/>
    <x v="3"/>
    <x v="3"/>
  </r>
  <r>
    <x v="7"/>
    <x v="2"/>
    <x v="4"/>
    <x v="17"/>
    <n v="0"/>
    <n v="0"/>
    <n v="0"/>
    <n v="0"/>
    <n v="0"/>
    <n v="0"/>
    <n v="1"/>
    <n v="0.16427104722792607"/>
    <n v="0"/>
    <m/>
    <x v="3"/>
    <x v="3"/>
  </r>
  <r>
    <x v="7"/>
    <x v="3"/>
    <x v="1"/>
    <x v="1"/>
    <m/>
    <m/>
    <m/>
    <m/>
    <m/>
    <m/>
    <m/>
    <m/>
    <m/>
    <m/>
    <x v="3"/>
    <x v="3"/>
  </r>
  <r>
    <x v="7"/>
    <x v="3"/>
    <x v="1"/>
    <x v="2"/>
    <m/>
    <m/>
    <m/>
    <m/>
    <m/>
    <m/>
    <m/>
    <m/>
    <m/>
    <m/>
    <x v="3"/>
    <x v="3"/>
  </r>
  <r>
    <x v="7"/>
    <x v="3"/>
    <x v="1"/>
    <x v="3"/>
    <m/>
    <m/>
    <m/>
    <m/>
    <m/>
    <m/>
    <m/>
    <m/>
    <m/>
    <m/>
    <x v="3"/>
    <x v="3"/>
  </r>
  <r>
    <x v="7"/>
    <x v="3"/>
    <x v="1"/>
    <x v="4"/>
    <m/>
    <m/>
    <m/>
    <m/>
    <m/>
    <m/>
    <m/>
    <m/>
    <m/>
    <m/>
    <x v="3"/>
    <x v="3"/>
  </r>
  <r>
    <x v="7"/>
    <x v="3"/>
    <x v="1"/>
    <x v="5"/>
    <m/>
    <m/>
    <m/>
    <m/>
    <m/>
    <m/>
    <m/>
    <m/>
    <m/>
    <m/>
    <x v="3"/>
    <x v="3"/>
  </r>
  <r>
    <x v="7"/>
    <x v="3"/>
    <x v="1"/>
    <x v="6"/>
    <m/>
    <m/>
    <m/>
    <m/>
    <m/>
    <m/>
    <m/>
    <m/>
    <m/>
    <m/>
    <x v="3"/>
    <x v="3"/>
  </r>
  <r>
    <x v="7"/>
    <x v="3"/>
    <x v="1"/>
    <x v="7"/>
    <m/>
    <m/>
    <m/>
    <m/>
    <m/>
    <m/>
    <m/>
    <m/>
    <m/>
    <m/>
    <x v="3"/>
    <x v="3"/>
  </r>
  <r>
    <x v="7"/>
    <x v="3"/>
    <x v="1"/>
    <x v="8"/>
    <m/>
    <m/>
    <m/>
    <m/>
    <m/>
    <m/>
    <m/>
    <m/>
    <m/>
    <m/>
    <x v="3"/>
    <x v="3"/>
  </r>
  <r>
    <x v="7"/>
    <x v="3"/>
    <x v="1"/>
    <x v="9"/>
    <m/>
    <m/>
    <m/>
    <m/>
    <m/>
    <m/>
    <m/>
    <m/>
    <m/>
    <m/>
    <x v="3"/>
    <x v="3"/>
  </r>
  <r>
    <x v="7"/>
    <x v="3"/>
    <x v="1"/>
    <x v="10"/>
    <m/>
    <m/>
    <m/>
    <m/>
    <m/>
    <m/>
    <m/>
    <m/>
    <m/>
    <m/>
    <x v="3"/>
    <x v="3"/>
  </r>
  <r>
    <x v="7"/>
    <x v="3"/>
    <x v="1"/>
    <x v="11"/>
    <m/>
    <m/>
    <m/>
    <m/>
    <m/>
    <m/>
    <m/>
    <m/>
    <m/>
    <m/>
    <x v="3"/>
    <x v="3"/>
  </r>
  <r>
    <x v="7"/>
    <x v="3"/>
    <x v="1"/>
    <x v="12"/>
    <m/>
    <m/>
    <m/>
    <m/>
    <m/>
    <m/>
    <m/>
    <m/>
    <m/>
    <m/>
    <x v="3"/>
    <x v="3"/>
  </r>
  <r>
    <x v="7"/>
    <x v="3"/>
    <x v="1"/>
    <x v="13"/>
    <m/>
    <m/>
    <m/>
    <m/>
    <m/>
    <m/>
    <m/>
    <m/>
    <m/>
    <m/>
    <x v="3"/>
    <x v="3"/>
  </r>
  <r>
    <x v="7"/>
    <x v="3"/>
    <x v="1"/>
    <x v="14"/>
    <m/>
    <m/>
    <m/>
    <m/>
    <m/>
    <m/>
    <m/>
    <m/>
    <m/>
    <m/>
    <x v="3"/>
    <x v="3"/>
  </r>
  <r>
    <x v="7"/>
    <x v="3"/>
    <x v="1"/>
    <x v="15"/>
    <m/>
    <m/>
    <m/>
    <m/>
    <m/>
    <m/>
    <m/>
    <m/>
    <m/>
    <m/>
    <x v="3"/>
    <x v="3"/>
  </r>
  <r>
    <x v="7"/>
    <x v="3"/>
    <x v="1"/>
    <x v="16"/>
    <m/>
    <m/>
    <m/>
    <m/>
    <m/>
    <m/>
    <m/>
    <m/>
    <m/>
    <m/>
    <x v="3"/>
    <x v="3"/>
  </r>
  <r>
    <x v="7"/>
    <x v="3"/>
    <x v="1"/>
    <x v="17"/>
    <m/>
    <m/>
    <m/>
    <m/>
    <m/>
    <m/>
    <m/>
    <m/>
    <m/>
    <m/>
    <x v="3"/>
    <x v="3"/>
  </r>
  <r>
    <x v="7"/>
    <x v="3"/>
    <x v="2"/>
    <x v="1"/>
    <n v="150"/>
    <n v="141"/>
    <n v="949"/>
    <n v="949"/>
    <n v="983"/>
    <n v="983"/>
    <n v="53770"/>
    <n v="48570.266940451744"/>
    <n v="2.9030106046744444"/>
    <n v="0.14857744994731295"/>
    <x v="3"/>
    <x v="3"/>
  </r>
  <r>
    <x v="7"/>
    <x v="3"/>
    <x v="2"/>
    <x v="2"/>
    <n v="136"/>
    <n v="126"/>
    <n v="1060"/>
    <n v="1060"/>
    <n v="1093"/>
    <n v="1093"/>
    <n v="57762"/>
    <n v="52039.164955509921"/>
    <n v="2.421253302348755"/>
    <n v="0.11886792452830189"/>
    <x v="3"/>
    <x v="3"/>
  </r>
  <r>
    <x v="7"/>
    <x v="3"/>
    <x v="2"/>
    <x v="3"/>
    <n v="192"/>
    <n v="173"/>
    <n v="1170"/>
    <n v="1170"/>
    <n v="1201"/>
    <n v="1201"/>
    <n v="60436"/>
    <n v="55200.016427104725"/>
    <n v="3.134057038342696"/>
    <n v="0.14786324786324787"/>
    <x v="3"/>
    <x v="3"/>
  </r>
  <r>
    <x v="7"/>
    <x v="3"/>
    <x v="2"/>
    <x v="4"/>
    <n v="155"/>
    <n v="135"/>
    <n v="1212"/>
    <n v="1212"/>
    <n v="1248"/>
    <n v="1248"/>
    <n v="62122"/>
    <n v="56862.094455852159"/>
    <n v="2.3741650970105272"/>
    <n v="0.11138613861386139"/>
    <x v="3"/>
    <x v="3"/>
  </r>
  <r>
    <x v="7"/>
    <x v="3"/>
    <x v="2"/>
    <x v="5"/>
    <n v="167"/>
    <n v="145"/>
    <n v="1172"/>
    <n v="1172"/>
    <n v="1190"/>
    <n v="1190"/>
    <n v="64645"/>
    <n v="59294.861054072549"/>
    <n v="2.4454058483714243"/>
    <n v="0.12372013651877133"/>
    <x v="3"/>
    <x v="3"/>
  </r>
  <r>
    <x v="7"/>
    <x v="3"/>
    <x v="2"/>
    <x v="6"/>
    <n v="125"/>
    <n v="118"/>
    <n v="1178"/>
    <n v="1178"/>
    <n v="1198"/>
    <n v="1198"/>
    <n v="68735"/>
    <n v="62455.887748117726"/>
    <n v="1.8893334840726244"/>
    <n v="0.100169779286927"/>
    <x v="3"/>
    <x v="3"/>
  </r>
  <r>
    <x v="7"/>
    <x v="3"/>
    <x v="2"/>
    <x v="7"/>
    <n v="183"/>
    <n v="167"/>
    <n v="1274"/>
    <n v="1274"/>
    <n v="1291"/>
    <n v="1291"/>
    <n v="73134"/>
    <n v="66462.685831622177"/>
    <n v="2.512688103262648"/>
    <n v="0.13108320251177394"/>
    <x v="3"/>
    <x v="3"/>
  </r>
  <r>
    <x v="7"/>
    <x v="3"/>
    <x v="2"/>
    <x v="8"/>
    <n v="152"/>
    <n v="137"/>
    <n v="1297"/>
    <n v="1297"/>
    <n v="1319"/>
    <n v="1319"/>
    <n v="76218"/>
    <n v="69740.851471594797"/>
    <n v="1.9644153621468132"/>
    <n v="0.10562837316885119"/>
    <x v="3"/>
    <x v="3"/>
  </r>
  <r>
    <x v="7"/>
    <x v="3"/>
    <x v="2"/>
    <x v="9"/>
    <n v="144"/>
    <n v="134"/>
    <n v="1293"/>
    <n v="1293"/>
    <n v="1322"/>
    <n v="1322"/>
    <n v="77810"/>
    <n v="71504.145106091717"/>
    <n v="1.8740172307658849"/>
    <n v="0.10363495746326373"/>
    <x v="3"/>
    <x v="3"/>
  </r>
  <r>
    <x v="7"/>
    <x v="3"/>
    <x v="2"/>
    <x v="10"/>
    <n v="149"/>
    <n v="139"/>
    <n v="1360"/>
    <n v="1360"/>
    <n v="1380"/>
    <n v="1380"/>
    <n v="81651"/>
    <n v="74824.361396303895"/>
    <n v="1.8576837463910008"/>
    <n v="0.10220588235294117"/>
    <x v="3"/>
    <x v="3"/>
  </r>
  <r>
    <x v="7"/>
    <x v="3"/>
    <x v="2"/>
    <x v="11"/>
    <n v="147"/>
    <n v="134"/>
    <n v="1361"/>
    <n v="1361"/>
    <n v="1398"/>
    <n v="1398"/>
    <n v="88995"/>
    <n v="81772.158795345647"/>
    <n v="1.6386995521955949"/>
    <n v="9.8457016899338723E-2"/>
    <x v="3"/>
    <x v="3"/>
  </r>
  <r>
    <x v="7"/>
    <x v="3"/>
    <x v="2"/>
    <x v="12"/>
    <n v="141"/>
    <n v="130"/>
    <n v="1377"/>
    <n v="1377"/>
    <n v="1437"/>
    <n v="1437"/>
    <n v="93550"/>
    <n v="86371.014373716636"/>
    <n v="1.5051345748645046"/>
    <n v="9.4408133623819904E-2"/>
    <x v="3"/>
    <x v="3"/>
  </r>
  <r>
    <x v="7"/>
    <x v="3"/>
    <x v="2"/>
    <x v="13"/>
    <n v="150"/>
    <n v="145"/>
    <n v="1409"/>
    <n v="1409"/>
    <n v="1517"/>
    <n v="1517"/>
    <n v="97905"/>
    <n v="90190.269678302531"/>
    <n v="1.607712234559193"/>
    <n v="0.10290986515259049"/>
    <x v="3"/>
    <x v="3"/>
  </r>
  <r>
    <x v="7"/>
    <x v="3"/>
    <x v="2"/>
    <x v="14"/>
    <n v="140"/>
    <n v="139"/>
    <n v="1500"/>
    <n v="1500"/>
    <n v="1613"/>
    <n v="1613"/>
    <n v="101817"/>
    <n v="93317.089664613275"/>
    <n v="1.4895449536582592"/>
    <n v="9.2666666666666661E-2"/>
    <x v="3"/>
    <x v="3"/>
  </r>
  <r>
    <x v="7"/>
    <x v="3"/>
    <x v="2"/>
    <x v="15"/>
    <n v="179"/>
    <n v="172"/>
    <n v="1533"/>
    <n v="1533"/>
    <n v="1675"/>
    <n v="1675"/>
    <n v="115217"/>
    <n v="103830.90759753593"/>
    <n v="1.6565395023483531"/>
    <n v="0.11219830397912589"/>
    <x v="3"/>
    <x v="3"/>
  </r>
  <r>
    <x v="7"/>
    <x v="3"/>
    <x v="2"/>
    <x v="16"/>
    <n v="173"/>
    <n v="167"/>
    <n v="1464"/>
    <n v="1464"/>
    <n v="1724"/>
    <n v="1724"/>
    <n v="117486"/>
    <n v="106657.76043805612"/>
    <n v="1.5657557341735953"/>
    <n v="0.11407103825136612"/>
    <x v="3"/>
    <x v="3"/>
  </r>
  <r>
    <x v="7"/>
    <x v="3"/>
    <x v="2"/>
    <x v="17"/>
    <n v="0"/>
    <n v="0"/>
    <n v="0"/>
    <n v="0"/>
    <n v="400"/>
    <n v="400"/>
    <n v="116043"/>
    <n v="24152.035592060234"/>
    <n v="0"/>
    <m/>
    <x v="3"/>
    <x v="3"/>
  </r>
  <r>
    <x v="7"/>
    <x v="3"/>
    <x v="3"/>
    <x v="1"/>
    <n v="106"/>
    <n v="95"/>
    <n v="894"/>
    <n v="894"/>
    <n v="919"/>
    <n v="919"/>
    <n v="43436"/>
    <n v="39102.833675564681"/>
    <n v="2.4294914478120138"/>
    <n v="0.10626398210290827"/>
    <x v="3"/>
    <x v="3"/>
  </r>
  <r>
    <x v="7"/>
    <x v="3"/>
    <x v="3"/>
    <x v="2"/>
    <n v="113"/>
    <n v="103"/>
    <n v="1052"/>
    <n v="1052"/>
    <n v="1084"/>
    <n v="1084"/>
    <n v="47005"/>
    <n v="41628.594113620806"/>
    <n v="2.4742608342446659"/>
    <n v="9.7908745247148293E-2"/>
    <x v="3"/>
    <x v="3"/>
  </r>
  <r>
    <x v="7"/>
    <x v="3"/>
    <x v="3"/>
    <x v="3"/>
    <n v="107"/>
    <n v="97"/>
    <n v="1069"/>
    <n v="1069"/>
    <n v="1109"/>
    <n v="1109"/>
    <n v="49485"/>
    <n v="44583.860369609858"/>
    <n v="2.1756752151080905"/>
    <n v="9.073900841908325E-2"/>
    <x v="3"/>
    <x v="3"/>
  </r>
  <r>
    <x v="7"/>
    <x v="3"/>
    <x v="3"/>
    <x v="4"/>
    <n v="108"/>
    <n v="102"/>
    <n v="1118"/>
    <n v="1118"/>
    <n v="1154"/>
    <n v="1154"/>
    <n v="51094"/>
    <n v="46084.468172484601"/>
    <n v="2.2133270501947675"/>
    <n v="9.1234347048300538E-2"/>
    <x v="3"/>
    <x v="3"/>
  </r>
  <r>
    <x v="7"/>
    <x v="3"/>
    <x v="3"/>
    <x v="5"/>
    <n v="126"/>
    <n v="108"/>
    <n v="1129"/>
    <n v="1129"/>
    <n v="1156"/>
    <n v="1156"/>
    <n v="53208"/>
    <n v="48232.087611225186"/>
    <n v="2.2391732423139996"/>
    <n v="9.5659875996457047E-2"/>
    <x v="3"/>
    <x v="3"/>
  </r>
  <r>
    <x v="7"/>
    <x v="3"/>
    <x v="3"/>
    <x v="6"/>
    <n v="114"/>
    <n v="100"/>
    <n v="1157"/>
    <n v="1157"/>
    <n v="1180"/>
    <n v="1180"/>
    <n v="56641"/>
    <n v="51070.472279260779"/>
    <n v="1.9580786222846234"/>
    <n v="8.6430423509075191E-2"/>
    <x v="3"/>
    <x v="3"/>
  </r>
  <r>
    <x v="7"/>
    <x v="3"/>
    <x v="3"/>
    <x v="7"/>
    <n v="96"/>
    <n v="88"/>
    <n v="1167"/>
    <n v="1167"/>
    <n v="1183"/>
    <n v="1183"/>
    <n v="60269"/>
    <n v="54420.01095140315"/>
    <n v="1.6170522287947287"/>
    <n v="7.5407026563838908E-2"/>
    <x v="3"/>
    <x v="3"/>
  </r>
  <r>
    <x v="7"/>
    <x v="3"/>
    <x v="3"/>
    <x v="8"/>
    <n v="90"/>
    <n v="86"/>
    <n v="1179"/>
    <n v="1179"/>
    <n v="1204"/>
    <n v="1204"/>
    <n v="62851"/>
    <n v="57041.363449691991"/>
    <n v="1.507677846372804"/>
    <n v="7.2943172179813401E-2"/>
    <x v="3"/>
    <x v="3"/>
  </r>
  <r>
    <x v="7"/>
    <x v="3"/>
    <x v="3"/>
    <x v="9"/>
    <n v="103"/>
    <n v="92"/>
    <n v="1226"/>
    <n v="1226"/>
    <n v="1253"/>
    <n v="1253"/>
    <n v="64009"/>
    <n v="58390.080766598221"/>
    <n v="1.5756100829479958"/>
    <n v="7.5040783034257749E-2"/>
    <x v="3"/>
    <x v="3"/>
  </r>
  <r>
    <x v="7"/>
    <x v="3"/>
    <x v="3"/>
    <x v="10"/>
    <n v="115"/>
    <n v="98"/>
    <n v="1251"/>
    <n v="1251"/>
    <n v="1284"/>
    <n v="1284"/>
    <n v="67495"/>
    <n v="61286.888432580425"/>
    <n v="1.5990369638002815"/>
    <n v="7.8337330135891281E-2"/>
    <x v="3"/>
    <x v="3"/>
  </r>
  <r>
    <x v="7"/>
    <x v="3"/>
    <x v="3"/>
    <x v="11"/>
    <n v="102"/>
    <n v="92"/>
    <n v="1335"/>
    <n v="1335"/>
    <n v="1357"/>
    <n v="1357"/>
    <n v="73452"/>
    <n v="66980.36687200547"/>
    <n v="1.3735368182710197"/>
    <n v="6.8913857677902618E-2"/>
    <x v="3"/>
    <x v="3"/>
  </r>
  <r>
    <x v="7"/>
    <x v="3"/>
    <x v="3"/>
    <x v="12"/>
    <n v="109"/>
    <n v="100"/>
    <n v="1311"/>
    <n v="1311"/>
    <n v="1383"/>
    <n v="1383"/>
    <n v="77498"/>
    <n v="71003.337440109521"/>
    <n v="1.4083845014235961"/>
    <n v="7.6277650648360035E-2"/>
    <x v="3"/>
    <x v="3"/>
  </r>
  <r>
    <x v="7"/>
    <x v="3"/>
    <x v="3"/>
    <x v="13"/>
    <n v="109"/>
    <n v="107"/>
    <n v="1368"/>
    <n v="1368"/>
    <n v="1475"/>
    <n v="1475"/>
    <n v="81121"/>
    <n v="74220.224503764548"/>
    <n v="1.4416555691578758"/>
    <n v="7.8216374269005851E-2"/>
    <x v="3"/>
    <x v="3"/>
  </r>
  <r>
    <x v="7"/>
    <x v="3"/>
    <x v="3"/>
    <x v="14"/>
    <n v="104"/>
    <n v="100"/>
    <n v="1472"/>
    <n v="1472"/>
    <n v="1603"/>
    <n v="1603"/>
    <n v="84471"/>
    <n v="76940.698151950724"/>
    <n v="1.2997022694349523"/>
    <n v="6.7934782608695649E-2"/>
    <x v="3"/>
    <x v="3"/>
  </r>
  <r>
    <x v="7"/>
    <x v="3"/>
    <x v="3"/>
    <x v="15"/>
    <n v="111"/>
    <n v="109"/>
    <n v="1468"/>
    <n v="1468"/>
    <n v="1612"/>
    <n v="1612"/>
    <n v="95230"/>
    <n v="85338.888432580425"/>
    <n v="1.2772606018428792"/>
    <n v="7.4250681198910082E-2"/>
    <x v="3"/>
    <x v="3"/>
  </r>
  <r>
    <x v="7"/>
    <x v="3"/>
    <x v="3"/>
    <x v="16"/>
    <n v="137"/>
    <n v="129"/>
    <n v="1490"/>
    <n v="1490"/>
    <n v="1784"/>
    <n v="1784"/>
    <n v="97751"/>
    <n v="88144.700889801505"/>
    <n v="1.4635026121567511"/>
    <n v="8.6577181208053688E-2"/>
    <x v="3"/>
    <x v="3"/>
  </r>
  <r>
    <x v="7"/>
    <x v="3"/>
    <x v="3"/>
    <x v="17"/>
    <n v="0"/>
    <n v="0"/>
    <n v="0"/>
    <n v="0"/>
    <n v="416"/>
    <n v="416"/>
    <n v="96624"/>
    <n v="20071.039014373717"/>
    <n v="0"/>
    <m/>
    <x v="3"/>
    <x v="3"/>
  </r>
  <r>
    <x v="7"/>
    <x v="3"/>
    <x v="4"/>
    <x v="1"/>
    <m/>
    <m/>
    <m/>
    <m/>
    <m/>
    <m/>
    <m/>
    <m/>
    <m/>
    <m/>
    <x v="3"/>
    <x v="3"/>
  </r>
  <r>
    <x v="7"/>
    <x v="3"/>
    <x v="4"/>
    <x v="2"/>
    <m/>
    <m/>
    <m/>
    <m/>
    <m/>
    <m/>
    <m/>
    <m/>
    <m/>
    <m/>
    <x v="3"/>
    <x v="3"/>
  </r>
  <r>
    <x v="7"/>
    <x v="3"/>
    <x v="4"/>
    <x v="3"/>
    <m/>
    <m/>
    <m/>
    <m/>
    <m/>
    <m/>
    <m/>
    <m/>
    <m/>
    <m/>
    <x v="3"/>
    <x v="3"/>
  </r>
  <r>
    <x v="7"/>
    <x v="3"/>
    <x v="4"/>
    <x v="4"/>
    <m/>
    <m/>
    <m/>
    <m/>
    <m/>
    <m/>
    <m/>
    <m/>
    <m/>
    <m/>
    <x v="3"/>
    <x v="3"/>
  </r>
  <r>
    <x v="7"/>
    <x v="3"/>
    <x v="4"/>
    <x v="5"/>
    <m/>
    <m/>
    <m/>
    <m/>
    <m/>
    <m/>
    <m/>
    <m/>
    <m/>
    <m/>
    <x v="3"/>
    <x v="3"/>
  </r>
  <r>
    <x v="7"/>
    <x v="3"/>
    <x v="4"/>
    <x v="6"/>
    <n v="0"/>
    <n v="0"/>
    <n v="0"/>
    <n v="0"/>
    <n v="0"/>
    <n v="0"/>
    <n v="1"/>
    <n v="0.99931553730321698"/>
    <n v="0"/>
    <m/>
    <x v="3"/>
    <x v="3"/>
  </r>
  <r>
    <x v="7"/>
    <x v="3"/>
    <x v="4"/>
    <x v="7"/>
    <n v="0"/>
    <n v="0"/>
    <n v="0"/>
    <n v="0"/>
    <n v="0"/>
    <n v="0"/>
    <n v="1"/>
    <n v="0.99931553730321698"/>
    <n v="0"/>
    <m/>
    <x v="3"/>
    <x v="3"/>
  </r>
  <r>
    <x v="7"/>
    <x v="3"/>
    <x v="4"/>
    <x v="8"/>
    <n v="0"/>
    <n v="0"/>
    <n v="0"/>
    <n v="0"/>
    <n v="0"/>
    <n v="0"/>
    <n v="1"/>
    <n v="0.99931553730321698"/>
    <n v="0"/>
    <m/>
    <x v="3"/>
    <x v="3"/>
  </r>
  <r>
    <x v="7"/>
    <x v="3"/>
    <x v="4"/>
    <x v="9"/>
    <n v="0"/>
    <n v="0"/>
    <n v="0"/>
    <n v="0"/>
    <n v="0"/>
    <n v="0"/>
    <n v="1"/>
    <n v="1.0020533880903491"/>
    <n v="0"/>
    <m/>
    <x v="3"/>
    <x v="3"/>
  </r>
  <r>
    <x v="7"/>
    <x v="3"/>
    <x v="4"/>
    <x v="10"/>
    <n v="0"/>
    <n v="0"/>
    <n v="0"/>
    <n v="0"/>
    <n v="0"/>
    <n v="0"/>
    <n v="1"/>
    <n v="0.16153319644079397"/>
    <n v="0"/>
    <m/>
    <x v="3"/>
    <x v="3"/>
  </r>
  <r>
    <x v="7"/>
    <x v="3"/>
    <x v="4"/>
    <x v="11"/>
    <m/>
    <m/>
    <m/>
    <m/>
    <m/>
    <m/>
    <m/>
    <m/>
    <m/>
    <m/>
    <x v="3"/>
    <x v="3"/>
  </r>
  <r>
    <x v="7"/>
    <x v="3"/>
    <x v="4"/>
    <x v="12"/>
    <m/>
    <m/>
    <m/>
    <m/>
    <m/>
    <m/>
    <m/>
    <m/>
    <m/>
    <m/>
    <x v="3"/>
    <x v="3"/>
  </r>
  <r>
    <x v="7"/>
    <x v="3"/>
    <x v="4"/>
    <x v="13"/>
    <m/>
    <m/>
    <m/>
    <m/>
    <m/>
    <m/>
    <m/>
    <m/>
    <m/>
    <m/>
    <x v="3"/>
    <x v="3"/>
  </r>
  <r>
    <x v="7"/>
    <x v="3"/>
    <x v="4"/>
    <x v="14"/>
    <m/>
    <m/>
    <m/>
    <m/>
    <m/>
    <m/>
    <m/>
    <m/>
    <m/>
    <m/>
    <x v="3"/>
    <x v="3"/>
  </r>
  <r>
    <x v="7"/>
    <x v="3"/>
    <x v="4"/>
    <x v="15"/>
    <n v="0"/>
    <n v="0"/>
    <n v="0"/>
    <n v="0"/>
    <n v="0"/>
    <n v="0"/>
    <n v="1"/>
    <n v="8.4873374401095145E-2"/>
    <n v="0"/>
    <m/>
    <x v="3"/>
    <x v="3"/>
  </r>
  <r>
    <x v="7"/>
    <x v="3"/>
    <x v="4"/>
    <x v="16"/>
    <m/>
    <m/>
    <m/>
    <m/>
    <m/>
    <m/>
    <m/>
    <m/>
    <m/>
    <m/>
    <x v="3"/>
    <x v="3"/>
  </r>
  <r>
    <x v="7"/>
    <x v="3"/>
    <x v="4"/>
    <x v="17"/>
    <m/>
    <m/>
    <m/>
    <m/>
    <m/>
    <m/>
    <m/>
    <m/>
    <m/>
    <m/>
    <x v="3"/>
    <x v="3"/>
  </r>
  <r>
    <x v="0"/>
    <x v="0"/>
    <x v="0"/>
    <x v="0"/>
    <n v="6721"/>
    <n v="6370"/>
    <n v="44838"/>
    <n v="44838"/>
    <n v="48408"/>
    <n v="48408"/>
    <n v="1745564"/>
    <n v="7832750.6310746064"/>
    <n v="0.81325198516195762"/>
    <n v="0.14206699674383336"/>
    <x v="3"/>
    <x v="4"/>
  </r>
  <r>
    <x v="1"/>
    <x v="1"/>
    <x v="0"/>
    <x v="0"/>
    <n v="6"/>
    <n v="6"/>
    <n v="777"/>
    <n v="777"/>
    <n v="1068"/>
    <n v="1068"/>
    <n v="682501"/>
    <n v="2343227.2525667353"/>
    <n v="2.560571106975515E-3"/>
    <n v="7.7220077220077222E-3"/>
    <x v="3"/>
    <x v="4"/>
  </r>
  <r>
    <x v="1"/>
    <x v="2"/>
    <x v="0"/>
    <x v="0"/>
    <n v="125"/>
    <n v="118"/>
    <n v="3766"/>
    <n v="3766"/>
    <n v="4195"/>
    <n v="4195"/>
    <n v="934654"/>
    <n v="3301721.4948665299"/>
    <n v="3.5738932003642566E-2"/>
    <n v="3.1332979288369624E-2"/>
    <x v="3"/>
    <x v="4"/>
  </r>
  <r>
    <x v="1"/>
    <x v="3"/>
    <x v="0"/>
    <x v="0"/>
    <n v="6590"/>
    <n v="6246"/>
    <n v="40295"/>
    <n v="40295"/>
    <n v="43145"/>
    <n v="43145"/>
    <n v="385253"/>
    <n v="2187789.7330595483"/>
    <n v="2.8549361511378817"/>
    <n v="0.15500682466807297"/>
    <x v="3"/>
    <x v="4"/>
  </r>
  <r>
    <x v="2"/>
    <x v="0"/>
    <x v="1"/>
    <x v="0"/>
    <m/>
    <m/>
    <m/>
    <m/>
    <m/>
    <m/>
    <m/>
    <m/>
    <m/>
    <m/>
    <x v="3"/>
    <x v="4"/>
  </r>
  <r>
    <x v="2"/>
    <x v="0"/>
    <x v="2"/>
    <x v="0"/>
    <n v="3309"/>
    <n v="3107"/>
    <n v="22478"/>
    <n v="22478"/>
    <n v="24181"/>
    <n v="24181"/>
    <n v="889870"/>
    <n v="4124044.692676249"/>
    <n v="0.75338659775380612"/>
    <n v="0.1382240412848118"/>
    <x v="3"/>
    <x v="4"/>
  </r>
  <r>
    <x v="2"/>
    <x v="0"/>
    <x v="3"/>
    <x v="0"/>
    <n v="3412"/>
    <n v="3263"/>
    <n v="22359"/>
    <n v="22359"/>
    <n v="24226"/>
    <n v="24226"/>
    <n v="855652"/>
    <n v="3708685.8918548939"/>
    <n v="0.87982646553224686"/>
    <n v="0.14593675924683572"/>
    <x v="3"/>
    <x v="4"/>
  </r>
  <r>
    <x v="2"/>
    <x v="0"/>
    <x v="4"/>
    <x v="0"/>
    <n v="0"/>
    <n v="0"/>
    <n v="1"/>
    <n v="1"/>
    <n v="1"/>
    <n v="1"/>
    <n v="42"/>
    <n v="20.046543463381244"/>
    <n v="0"/>
    <n v="0"/>
    <x v="3"/>
    <x v="4"/>
  </r>
  <r>
    <x v="3"/>
    <x v="1"/>
    <x v="1"/>
    <x v="0"/>
    <m/>
    <m/>
    <m/>
    <m/>
    <m/>
    <m/>
    <m/>
    <m/>
    <m/>
    <m/>
    <x v="3"/>
    <x v="4"/>
  </r>
  <r>
    <x v="3"/>
    <x v="1"/>
    <x v="2"/>
    <x v="0"/>
    <n v="4"/>
    <n v="4"/>
    <n v="275"/>
    <n v="275"/>
    <n v="406"/>
    <n v="406"/>
    <n v="341757"/>
    <n v="1162499.40862423"/>
    <n v="3.4408619654558233E-3"/>
    <n v="1.4545454545454545E-2"/>
    <x v="3"/>
    <x v="4"/>
  </r>
  <r>
    <x v="3"/>
    <x v="1"/>
    <x v="3"/>
    <x v="0"/>
    <n v="2"/>
    <n v="2"/>
    <n v="502"/>
    <n v="502"/>
    <n v="662"/>
    <n v="662"/>
    <n v="340715"/>
    <n v="1180715.7782340862"/>
    <n v="1.6938877559434834E-3"/>
    <n v="3.9840637450199202E-3"/>
    <x v="3"/>
    <x v="4"/>
  </r>
  <r>
    <x v="3"/>
    <x v="1"/>
    <x v="4"/>
    <x v="0"/>
    <n v="0"/>
    <n v="0"/>
    <n v="0"/>
    <n v="0"/>
    <n v="0"/>
    <n v="0"/>
    <n v="29"/>
    <n v="12.06570841889117"/>
    <n v="0"/>
    <m/>
    <x v="3"/>
    <x v="4"/>
  </r>
  <r>
    <x v="3"/>
    <x v="2"/>
    <x v="1"/>
    <x v="0"/>
    <m/>
    <m/>
    <m/>
    <m/>
    <m/>
    <m/>
    <m/>
    <m/>
    <m/>
    <m/>
    <x v="3"/>
    <x v="4"/>
  </r>
  <r>
    <x v="3"/>
    <x v="2"/>
    <x v="2"/>
    <x v="0"/>
    <n v="55"/>
    <n v="48"/>
    <n v="1594"/>
    <n v="1594"/>
    <n v="1786"/>
    <n v="1786"/>
    <n v="479169"/>
    <n v="1758294.7515400411"/>
    <n v="2.7299177204480732E-2"/>
    <n v="3.0112923462986198E-2"/>
    <x v="3"/>
    <x v="4"/>
  </r>
  <r>
    <x v="3"/>
    <x v="2"/>
    <x v="3"/>
    <x v="0"/>
    <n v="70"/>
    <n v="70"/>
    <n v="2171"/>
    <n v="2171"/>
    <n v="2408"/>
    <n v="2408"/>
    <n v="455472"/>
    <n v="1543423.0088980151"/>
    <n v="4.535373620610926E-2"/>
    <n v="3.2243205895900504E-2"/>
    <x v="3"/>
    <x v="4"/>
  </r>
  <r>
    <x v="3"/>
    <x v="2"/>
    <x v="4"/>
    <x v="0"/>
    <n v="0"/>
    <n v="0"/>
    <n v="1"/>
    <n v="1"/>
    <n v="1"/>
    <n v="1"/>
    <n v="13"/>
    <n v="3.7344284736481863"/>
    <n v="0"/>
    <n v="0"/>
    <x v="3"/>
    <x v="4"/>
  </r>
  <r>
    <x v="3"/>
    <x v="3"/>
    <x v="1"/>
    <x v="0"/>
    <m/>
    <m/>
    <m/>
    <m/>
    <m/>
    <m/>
    <m/>
    <m/>
    <m/>
    <m/>
    <x v="3"/>
    <x v="4"/>
  </r>
  <r>
    <x v="3"/>
    <x v="3"/>
    <x v="2"/>
    <x v="0"/>
    <n v="3250"/>
    <n v="3055"/>
    <n v="20609"/>
    <n v="20609"/>
    <n v="21989"/>
    <n v="21989"/>
    <n v="206577"/>
    <n v="1203245.5715263519"/>
    <n v="2.5389663359613648"/>
    <n v="0.14823620748216798"/>
    <x v="3"/>
    <x v="4"/>
  </r>
  <r>
    <x v="3"/>
    <x v="3"/>
    <x v="3"/>
    <x v="0"/>
    <n v="3340"/>
    <n v="3191"/>
    <n v="19686"/>
    <n v="19686"/>
    <n v="21156"/>
    <n v="21156"/>
    <n v="178674"/>
    <n v="984539.91512662556"/>
    <n v="3.2411078016980071"/>
    <n v="0.16209488976937925"/>
    <x v="3"/>
    <x v="4"/>
  </r>
  <r>
    <x v="3"/>
    <x v="3"/>
    <x v="4"/>
    <x v="0"/>
    <n v="0"/>
    <n v="0"/>
    <n v="0"/>
    <n v="0"/>
    <n v="0"/>
    <n v="0"/>
    <n v="2"/>
    <n v="4.2464065708418888"/>
    <n v="0"/>
    <m/>
    <x v="3"/>
    <x v="4"/>
  </r>
  <r>
    <x v="4"/>
    <x v="0"/>
    <x v="0"/>
    <x v="1"/>
    <n v="282"/>
    <n v="275"/>
    <n v="2099"/>
    <n v="2099"/>
    <n v="2184"/>
    <n v="2184"/>
    <n v="437948"/>
    <n v="362468.72279260779"/>
    <n v="0.7586861505767647"/>
    <n v="0.13101476893758932"/>
    <x v="3"/>
    <x v="4"/>
  </r>
  <r>
    <x v="4"/>
    <x v="0"/>
    <x v="0"/>
    <x v="2"/>
    <n v="376"/>
    <n v="370"/>
    <n v="2370"/>
    <n v="2370"/>
    <n v="2459"/>
    <n v="2459"/>
    <n v="474318"/>
    <n v="386355.06913073239"/>
    <n v="0.95766829417424248"/>
    <n v="0.15611814345991562"/>
    <x v="3"/>
    <x v="4"/>
  </r>
  <r>
    <x v="4"/>
    <x v="0"/>
    <x v="0"/>
    <x v="3"/>
    <n v="383"/>
    <n v="369"/>
    <n v="2462"/>
    <n v="2462"/>
    <n v="2567"/>
    <n v="2567"/>
    <n v="491190"/>
    <n v="407941.20465434634"/>
    <n v="0.9045421148683872"/>
    <n v="0.14987814784727863"/>
    <x v="3"/>
    <x v="4"/>
  </r>
  <r>
    <x v="4"/>
    <x v="0"/>
    <x v="0"/>
    <x v="4"/>
    <n v="404"/>
    <n v="390"/>
    <n v="2629"/>
    <n v="2629"/>
    <n v="2721"/>
    <n v="2721"/>
    <n v="480654"/>
    <n v="406459.72621492128"/>
    <n v="0.95950465654199169"/>
    <n v="0.14834537847090148"/>
    <x v="3"/>
    <x v="4"/>
  </r>
  <r>
    <x v="4"/>
    <x v="0"/>
    <x v="0"/>
    <x v="5"/>
    <n v="378"/>
    <n v="364"/>
    <n v="2600"/>
    <n v="2600"/>
    <n v="2672"/>
    <n v="2672"/>
    <n v="492523"/>
    <n v="419248.0876112252"/>
    <n v="0.86822101461209877"/>
    <n v="0.14000000000000001"/>
    <x v="3"/>
    <x v="4"/>
  </r>
  <r>
    <x v="4"/>
    <x v="0"/>
    <x v="0"/>
    <x v="6"/>
    <n v="389"/>
    <n v="361"/>
    <n v="2622"/>
    <n v="2622"/>
    <n v="2691"/>
    <n v="2691"/>
    <n v="527022"/>
    <n v="443817.40999315539"/>
    <n v="0.81339756366377647"/>
    <n v="0.13768115942028986"/>
    <x v="3"/>
    <x v="4"/>
  </r>
  <r>
    <x v="4"/>
    <x v="0"/>
    <x v="0"/>
    <x v="7"/>
    <n v="405"/>
    <n v="383"/>
    <n v="2742"/>
    <n v="2742"/>
    <n v="2797"/>
    <n v="2797"/>
    <n v="553039"/>
    <n v="469227.42778918549"/>
    <n v="0.8162353206941565"/>
    <n v="0.13967906637490882"/>
    <x v="3"/>
    <x v="4"/>
  </r>
  <r>
    <x v="4"/>
    <x v="0"/>
    <x v="0"/>
    <x v="8"/>
    <n v="443"/>
    <n v="417"/>
    <n v="2785"/>
    <n v="2785"/>
    <n v="2882"/>
    <n v="2882"/>
    <n v="562623"/>
    <n v="481357.13894592744"/>
    <n v="0.86630064511589822"/>
    <n v="0.14973070017953322"/>
    <x v="3"/>
    <x v="4"/>
  </r>
  <r>
    <x v="4"/>
    <x v="0"/>
    <x v="0"/>
    <x v="9"/>
    <n v="445"/>
    <n v="392"/>
    <n v="2836"/>
    <n v="2836"/>
    <n v="2953"/>
    <n v="2953"/>
    <n v="555753"/>
    <n v="480588.88980150584"/>
    <n v="0.81566596381765077"/>
    <n v="0.1382228490832158"/>
    <x v="3"/>
    <x v="4"/>
  </r>
  <r>
    <x v="4"/>
    <x v="0"/>
    <x v="0"/>
    <x v="10"/>
    <n v="481"/>
    <n v="423"/>
    <n v="2912"/>
    <n v="2912"/>
    <n v="3007"/>
    <n v="3007"/>
    <n v="561609"/>
    <n v="488744.98836413416"/>
    <n v="0.86548202042094069"/>
    <n v="0.14526098901098902"/>
    <x v="3"/>
    <x v="4"/>
  </r>
  <r>
    <x v="4"/>
    <x v="0"/>
    <x v="0"/>
    <x v="11"/>
    <n v="449"/>
    <n v="405"/>
    <n v="2969"/>
    <n v="2969"/>
    <n v="3084"/>
    <n v="3084"/>
    <n v="591397"/>
    <n v="517165.12525667349"/>
    <n v="0.78311545040666664"/>
    <n v="0.13640956551027281"/>
    <x v="3"/>
    <x v="4"/>
  </r>
  <r>
    <x v="4"/>
    <x v="0"/>
    <x v="0"/>
    <x v="12"/>
    <n v="424"/>
    <n v="400"/>
    <n v="2972"/>
    <n v="2972"/>
    <n v="3165"/>
    <n v="3165"/>
    <n v="603367"/>
    <n v="530820.30937713897"/>
    <n v="0.75355067041303925"/>
    <n v="0.13458950201884254"/>
    <x v="3"/>
    <x v="4"/>
  </r>
  <r>
    <x v="4"/>
    <x v="0"/>
    <x v="0"/>
    <x v="13"/>
    <n v="413"/>
    <n v="407"/>
    <n v="3040"/>
    <n v="3040"/>
    <n v="3305"/>
    <n v="3305"/>
    <n v="609466"/>
    <n v="536831.18138261465"/>
    <n v="0.75815268209973752"/>
    <n v="0.13388157894736843"/>
    <x v="3"/>
    <x v="4"/>
  </r>
  <r>
    <x v="4"/>
    <x v="0"/>
    <x v="0"/>
    <x v="14"/>
    <n v="449"/>
    <n v="441"/>
    <n v="3230"/>
    <n v="3230"/>
    <n v="3525"/>
    <n v="3525"/>
    <n v="624601"/>
    <n v="540534.91581108829"/>
    <n v="0.8158584896190596"/>
    <n v="0.13653250773993808"/>
    <x v="3"/>
    <x v="4"/>
  </r>
  <r>
    <x v="4"/>
    <x v="0"/>
    <x v="0"/>
    <x v="15"/>
    <n v="481"/>
    <n v="467"/>
    <n v="3292"/>
    <n v="3292"/>
    <n v="3626"/>
    <n v="3626"/>
    <n v="709564"/>
    <n v="603963.9041752225"/>
    <n v="0.77322501687868017"/>
    <n v="0.14185905224787362"/>
    <x v="3"/>
    <x v="4"/>
  </r>
  <r>
    <x v="4"/>
    <x v="0"/>
    <x v="0"/>
    <x v="16"/>
    <n v="519"/>
    <n v="506"/>
    <n v="3278"/>
    <n v="3278"/>
    <n v="3898"/>
    <n v="3898"/>
    <n v="716741"/>
    <n v="616363.27994524303"/>
    <n v="0.82094442752162722"/>
    <n v="0.15436241610738255"/>
    <x v="3"/>
    <x v="4"/>
  </r>
  <r>
    <x v="4"/>
    <x v="0"/>
    <x v="0"/>
    <x v="17"/>
    <n v="0"/>
    <n v="0"/>
    <n v="0"/>
    <n v="0"/>
    <n v="872"/>
    <n v="872"/>
    <n v="686836"/>
    <n v="140863.24982888432"/>
    <n v="0"/>
    <m/>
    <x v="3"/>
    <x v="4"/>
  </r>
  <r>
    <x v="5"/>
    <x v="1"/>
    <x v="0"/>
    <x v="1"/>
    <n v="1"/>
    <n v="1"/>
    <n v="45"/>
    <n v="45"/>
    <n v="56"/>
    <n v="56"/>
    <n v="148926"/>
    <n v="114532.10403832991"/>
    <n v="8.7311763666310955E-3"/>
    <n v="2.2222222222222223E-2"/>
    <x v="3"/>
    <x v="4"/>
  </r>
  <r>
    <x v="5"/>
    <x v="1"/>
    <x v="0"/>
    <x v="2"/>
    <n v="0"/>
    <n v="0"/>
    <n v="51"/>
    <n v="51"/>
    <n v="62"/>
    <n v="62"/>
    <n v="162640"/>
    <n v="123107.61122518823"/>
    <n v="0"/>
    <n v="0"/>
    <x v="3"/>
    <x v="4"/>
  </r>
  <r>
    <x v="5"/>
    <x v="1"/>
    <x v="0"/>
    <x v="3"/>
    <n v="0"/>
    <n v="0"/>
    <n v="37"/>
    <n v="37"/>
    <n v="45"/>
    <n v="45"/>
    <n v="166578"/>
    <n v="127353.41820670773"/>
    <n v="0"/>
    <n v="0"/>
    <x v="3"/>
    <x v="4"/>
  </r>
  <r>
    <x v="5"/>
    <x v="1"/>
    <x v="0"/>
    <x v="4"/>
    <n v="0"/>
    <n v="0"/>
    <n v="61"/>
    <n v="61"/>
    <n v="66"/>
    <n v="66"/>
    <n v="157194"/>
    <n v="124088.84325804244"/>
    <n v="0"/>
    <n v="0"/>
    <x v="3"/>
    <x v="4"/>
  </r>
  <r>
    <x v="5"/>
    <x v="1"/>
    <x v="0"/>
    <x v="5"/>
    <n v="0"/>
    <n v="0"/>
    <n v="45"/>
    <n v="45"/>
    <n v="54"/>
    <n v="54"/>
    <n v="159323"/>
    <n v="127077.05681040384"/>
    <n v="0"/>
    <n v="0"/>
    <x v="3"/>
    <x v="4"/>
  </r>
  <r>
    <x v="5"/>
    <x v="1"/>
    <x v="0"/>
    <x v="6"/>
    <n v="1"/>
    <n v="1"/>
    <n v="55"/>
    <n v="55"/>
    <n v="63"/>
    <n v="63"/>
    <n v="171178"/>
    <n v="134887.56194387405"/>
    <n v="7.4135819907256853E-3"/>
    <n v="1.8181818181818181E-2"/>
    <x v="3"/>
    <x v="4"/>
  </r>
  <r>
    <x v="5"/>
    <x v="1"/>
    <x v="0"/>
    <x v="7"/>
    <n v="0"/>
    <n v="0"/>
    <n v="58"/>
    <n v="58"/>
    <n v="67"/>
    <n v="67"/>
    <n v="179113"/>
    <n v="142552.91170431211"/>
    <n v="0"/>
    <n v="0"/>
    <x v="3"/>
    <x v="4"/>
  </r>
  <r>
    <x v="5"/>
    <x v="1"/>
    <x v="0"/>
    <x v="8"/>
    <n v="0"/>
    <n v="0"/>
    <n v="61"/>
    <n v="61"/>
    <n v="83"/>
    <n v="83"/>
    <n v="182227"/>
    <n v="146064.5338809035"/>
    <n v="0"/>
    <n v="0"/>
    <x v="3"/>
    <x v="4"/>
  </r>
  <r>
    <x v="5"/>
    <x v="1"/>
    <x v="0"/>
    <x v="9"/>
    <n v="0"/>
    <n v="0"/>
    <n v="63"/>
    <n v="63"/>
    <n v="89"/>
    <n v="89"/>
    <n v="179377"/>
    <n v="145607.09650924025"/>
    <n v="0"/>
    <n v="0"/>
    <x v="3"/>
    <x v="4"/>
  </r>
  <r>
    <x v="5"/>
    <x v="1"/>
    <x v="0"/>
    <x v="10"/>
    <n v="1"/>
    <n v="1"/>
    <n v="48"/>
    <n v="48"/>
    <n v="70"/>
    <n v="70"/>
    <n v="179211"/>
    <n v="147017.4483230664"/>
    <n v="6.8019137279714597E-3"/>
    <n v="2.0833333333333332E-2"/>
    <x v="3"/>
    <x v="4"/>
  </r>
  <r>
    <x v="5"/>
    <x v="1"/>
    <x v="0"/>
    <x v="11"/>
    <n v="1"/>
    <n v="1"/>
    <n v="51"/>
    <n v="51"/>
    <n v="75"/>
    <n v="75"/>
    <n v="186231"/>
    <n v="153865.99041752223"/>
    <n v="6.499162012907826E-3"/>
    <n v="1.9607843137254902E-2"/>
    <x v="3"/>
    <x v="4"/>
  </r>
  <r>
    <x v="5"/>
    <x v="1"/>
    <x v="0"/>
    <x v="12"/>
    <n v="0"/>
    <n v="0"/>
    <n v="44"/>
    <n v="44"/>
    <n v="78"/>
    <n v="78"/>
    <n v="188081"/>
    <n v="156366.41752224503"/>
    <n v="0"/>
    <n v="0"/>
    <x v="3"/>
    <x v="4"/>
  </r>
  <r>
    <x v="5"/>
    <x v="1"/>
    <x v="0"/>
    <x v="13"/>
    <n v="0"/>
    <n v="0"/>
    <n v="28"/>
    <n v="28"/>
    <n v="52"/>
    <n v="52"/>
    <n v="188483"/>
    <n v="157653.11430527037"/>
    <n v="0"/>
    <n v="0"/>
    <x v="3"/>
    <x v="4"/>
  </r>
  <r>
    <x v="5"/>
    <x v="1"/>
    <x v="0"/>
    <x v="14"/>
    <n v="2"/>
    <n v="2"/>
    <n v="37"/>
    <n v="37"/>
    <n v="62"/>
    <n v="62"/>
    <n v="195836"/>
    <n v="158678.69678302531"/>
    <n v="1.2604086374207924E-2"/>
    <n v="5.4054054054054057E-2"/>
    <x v="3"/>
    <x v="4"/>
  </r>
  <r>
    <x v="5"/>
    <x v="1"/>
    <x v="0"/>
    <x v="15"/>
    <n v="0"/>
    <n v="0"/>
    <n v="39"/>
    <n v="39"/>
    <n v="59"/>
    <n v="59"/>
    <n v="211155"/>
    <n v="171292.41067761806"/>
    <n v="0"/>
    <n v="0"/>
    <x v="3"/>
    <x v="4"/>
  </r>
  <r>
    <x v="5"/>
    <x v="1"/>
    <x v="0"/>
    <x v="16"/>
    <n v="0"/>
    <n v="0"/>
    <n v="54"/>
    <n v="54"/>
    <n v="79"/>
    <n v="79"/>
    <n v="212453"/>
    <n v="174274.31622176591"/>
    <n v="0"/>
    <n v="0"/>
    <x v="3"/>
    <x v="4"/>
  </r>
  <r>
    <x v="5"/>
    <x v="1"/>
    <x v="0"/>
    <x v="17"/>
    <n v="0"/>
    <n v="0"/>
    <n v="0"/>
    <n v="0"/>
    <n v="8"/>
    <n v="8"/>
    <n v="190783"/>
    <n v="38807.720739219716"/>
    <n v="0"/>
    <m/>
    <x v="3"/>
    <x v="4"/>
  </r>
  <r>
    <x v="5"/>
    <x v="2"/>
    <x v="0"/>
    <x v="1"/>
    <n v="4"/>
    <n v="4"/>
    <n v="211"/>
    <n v="211"/>
    <n v="226"/>
    <n v="226"/>
    <n v="199664"/>
    <n v="160262.65571526351"/>
    <n v="2.4959027305192956E-2"/>
    <n v="1.8957345971563982E-2"/>
    <x v="3"/>
    <x v="4"/>
  </r>
  <r>
    <x v="5"/>
    <x v="2"/>
    <x v="0"/>
    <x v="2"/>
    <n v="4"/>
    <n v="4"/>
    <n v="207"/>
    <n v="207"/>
    <n v="220"/>
    <n v="220"/>
    <n v="216188"/>
    <n v="169577.94113620807"/>
    <n v="2.3587973607882923E-2"/>
    <n v="1.932367149758454E-2"/>
    <x v="3"/>
    <x v="4"/>
  </r>
  <r>
    <x v="5"/>
    <x v="2"/>
    <x v="0"/>
    <x v="3"/>
    <n v="12"/>
    <n v="10"/>
    <n v="186"/>
    <n v="186"/>
    <n v="212"/>
    <n v="212"/>
    <n v="225483"/>
    <n v="180801.94113620807"/>
    <n v="5.5309140693718818E-2"/>
    <n v="5.3763440860215055E-2"/>
    <x v="3"/>
    <x v="4"/>
  </r>
  <r>
    <x v="5"/>
    <x v="2"/>
    <x v="0"/>
    <x v="4"/>
    <n v="7"/>
    <n v="7"/>
    <n v="238"/>
    <n v="238"/>
    <n v="253"/>
    <n v="253"/>
    <n v="220504"/>
    <n v="179423.21697467487"/>
    <n v="3.9013903094759647E-2"/>
    <n v="2.9411764705882353E-2"/>
    <x v="3"/>
    <x v="4"/>
  </r>
  <r>
    <x v="5"/>
    <x v="2"/>
    <x v="0"/>
    <x v="5"/>
    <n v="13"/>
    <n v="12"/>
    <n v="254"/>
    <n v="254"/>
    <n v="272"/>
    <n v="272"/>
    <n v="225967"/>
    <n v="184643.39219712527"/>
    <n v="6.4990140493025608E-2"/>
    <n v="4.7244094488188976E-2"/>
    <x v="3"/>
    <x v="4"/>
  </r>
  <r>
    <x v="5"/>
    <x v="2"/>
    <x v="0"/>
    <x v="6"/>
    <n v="3"/>
    <n v="3"/>
    <n v="232"/>
    <n v="232"/>
    <n v="250"/>
    <n v="250"/>
    <n v="241882"/>
    <n v="195399.68514715947"/>
    <n v="1.5353146540336742E-2"/>
    <n v="1.2931034482758621E-2"/>
    <x v="3"/>
    <x v="4"/>
  </r>
  <r>
    <x v="5"/>
    <x v="2"/>
    <x v="0"/>
    <x v="7"/>
    <n v="6"/>
    <n v="6"/>
    <n v="243"/>
    <n v="243"/>
    <n v="256"/>
    <n v="256"/>
    <n v="253028"/>
    <n v="205790.27515400411"/>
    <n v="2.9155896679324968E-2"/>
    <n v="2.4691358024691357E-2"/>
    <x v="3"/>
    <x v="4"/>
  </r>
  <r>
    <x v="5"/>
    <x v="2"/>
    <x v="0"/>
    <x v="8"/>
    <n v="10"/>
    <n v="8"/>
    <n v="248"/>
    <n v="248"/>
    <n v="276"/>
    <n v="276"/>
    <n v="254621"/>
    <n v="208509.01300479122"/>
    <n v="3.836764600586437E-2"/>
    <n v="3.2258064516129031E-2"/>
    <x v="3"/>
    <x v="4"/>
  </r>
  <r>
    <x v="5"/>
    <x v="2"/>
    <x v="0"/>
    <x v="9"/>
    <n v="5"/>
    <n v="5"/>
    <n v="254"/>
    <n v="254"/>
    <n v="289"/>
    <n v="289"/>
    <n v="247707"/>
    <n v="205086.15195071869"/>
    <n v="2.4379998124892794E-2"/>
    <n v="1.968503937007874E-2"/>
    <x v="3"/>
    <x v="4"/>
  </r>
  <r>
    <x v="5"/>
    <x v="2"/>
    <x v="0"/>
    <x v="10"/>
    <n v="8"/>
    <n v="8"/>
    <n v="253"/>
    <n v="253"/>
    <n v="273"/>
    <n v="273"/>
    <n v="246491"/>
    <n v="205615.9780971937"/>
    <n v="3.8907482161811557E-2"/>
    <n v="3.1620553359683792E-2"/>
    <x v="3"/>
    <x v="4"/>
  </r>
  <r>
    <x v="5"/>
    <x v="2"/>
    <x v="0"/>
    <x v="11"/>
    <n v="17"/>
    <n v="15"/>
    <n v="222"/>
    <n v="222"/>
    <n v="254"/>
    <n v="254"/>
    <n v="256926"/>
    <n v="214546.46132785763"/>
    <n v="6.9914926152419066E-2"/>
    <n v="6.7567567567567571E-2"/>
    <x v="3"/>
    <x v="4"/>
  </r>
  <r>
    <x v="5"/>
    <x v="2"/>
    <x v="0"/>
    <x v="12"/>
    <n v="6"/>
    <n v="6"/>
    <n v="240"/>
    <n v="240"/>
    <n v="267"/>
    <n v="267"/>
    <n v="259089"/>
    <n v="217078.45037645448"/>
    <n v="2.763977718467624E-2"/>
    <n v="2.5000000000000001E-2"/>
    <x v="3"/>
    <x v="4"/>
  </r>
  <r>
    <x v="5"/>
    <x v="2"/>
    <x v="0"/>
    <x v="13"/>
    <n v="6"/>
    <n v="6"/>
    <n v="235"/>
    <n v="235"/>
    <n v="261"/>
    <n v="261"/>
    <n v="257249"/>
    <n v="214767.54551676934"/>
    <n v="2.7937181968359887E-2"/>
    <n v="2.553191489361702E-2"/>
    <x v="3"/>
    <x v="4"/>
  </r>
  <r>
    <x v="5"/>
    <x v="2"/>
    <x v="0"/>
    <x v="14"/>
    <n v="6"/>
    <n v="6"/>
    <n v="221"/>
    <n v="221"/>
    <n v="247"/>
    <n v="247"/>
    <n v="257271"/>
    <n v="211598.40383299111"/>
    <n v="2.8355601419071372E-2"/>
    <n v="2.7149321266968326E-2"/>
    <x v="3"/>
    <x v="4"/>
  </r>
  <r>
    <x v="5"/>
    <x v="2"/>
    <x v="0"/>
    <x v="15"/>
    <n v="6"/>
    <n v="6"/>
    <n v="252"/>
    <n v="252"/>
    <n v="280"/>
    <n v="280"/>
    <n v="304846"/>
    <n v="243501.51129363451"/>
    <n v="2.4640504151798456E-2"/>
    <n v="2.3809523809523808E-2"/>
    <x v="3"/>
    <x v="4"/>
  </r>
  <r>
    <x v="5"/>
    <x v="2"/>
    <x v="0"/>
    <x v="16"/>
    <n v="12"/>
    <n v="12"/>
    <n v="270"/>
    <n v="270"/>
    <n v="311"/>
    <n v="311"/>
    <n v="306398"/>
    <n v="247286.45585215607"/>
    <n v="4.8526717561815765E-2"/>
    <n v="4.4444444444444446E-2"/>
    <x v="3"/>
    <x v="4"/>
  </r>
  <r>
    <x v="5"/>
    <x v="2"/>
    <x v="0"/>
    <x v="17"/>
    <n v="0"/>
    <n v="0"/>
    <n v="0"/>
    <n v="0"/>
    <n v="48"/>
    <n v="48"/>
    <n v="287153"/>
    <n v="57832.416153319646"/>
    <n v="0"/>
    <m/>
    <x v="3"/>
    <x v="4"/>
  </r>
  <r>
    <x v="5"/>
    <x v="3"/>
    <x v="0"/>
    <x v="1"/>
    <n v="277"/>
    <n v="270"/>
    <n v="1843"/>
    <n v="1843"/>
    <n v="1902"/>
    <n v="1902"/>
    <n v="97206"/>
    <n v="87673.100616016425"/>
    <n v="3.0796218920387477"/>
    <n v="0.14650027129679868"/>
    <x v="3"/>
    <x v="4"/>
  </r>
  <r>
    <x v="5"/>
    <x v="3"/>
    <x v="0"/>
    <x v="2"/>
    <n v="372"/>
    <n v="366"/>
    <n v="2112"/>
    <n v="2112"/>
    <n v="2177"/>
    <n v="2177"/>
    <n v="104767"/>
    <n v="93667.759069130727"/>
    <n v="3.9074277386082938"/>
    <n v="0.17329545454545456"/>
    <x v="3"/>
    <x v="4"/>
  </r>
  <r>
    <x v="5"/>
    <x v="3"/>
    <x v="0"/>
    <x v="3"/>
    <n v="371"/>
    <n v="359"/>
    <n v="2239"/>
    <n v="2239"/>
    <n v="2310"/>
    <n v="2310"/>
    <n v="109921"/>
    <n v="99783.876796714583"/>
    <n v="3.5977756279341131"/>
    <n v="0.16033943724877178"/>
    <x v="3"/>
    <x v="4"/>
  </r>
  <r>
    <x v="5"/>
    <x v="3"/>
    <x v="0"/>
    <x v="4"/>
    <n v="397"/>
    <n v="383"/>
    <n v="2330"/>
    <n v="2330"/>
    <n v="2402"/>
    <n v="2402"/>
    <n v="113216"/>
    <n v="102946.56262833676"/>
    <n v="3.7203767685058828"/>
    <n v="0.16437768240343348"/>
    <x v="3"/>
    <x v="4"/>
  </r>
  <r>
    <x v="5"/>
    <x v="3"/>
    <x v="0"/>
    <x v="5"/>
    <n v="365"/>
    <n v="352"/>
    <n v="2301"/>
    <n v="2301"/>
    <n v="2346"/>
    <n v="2346"/>
    <n v="117853"/>
    <n v="107526.94866529774"/>
    <n v="3.2735979618995854"/>
    <n v="0.15297696653628856"/>
    <x v="3"/>
    <x v="4"/>
  </r>
  <r>
    <x v="5"/>
    <x v="3"/>
    <x v="0"/>
    <x v="6"/>
    <n v="385"/>
    <n v="357"/>
    <n v="2335"/>
    <n v="2335"/>
    <n v="2378"/>
    <n v="2378"/>
    <n v="125377"/>
    <n v="113527.35934291581"/>
    <n v="3.1446164348953216"/>
    <n v="0.15289079229122055"/>
    <x v="3"/>
    <x v="4"/>
  </r>
  <r>
    <x v="5"/>
    <x v="3"/>
    <x v="0"/>
    <x v="7"/>
    <n v="399"/>
    <n v="377"/>
    <n v="2441"/>
    <n v="2441"/>
    <n v="2474"/>
    <n v="2474"/>
    <n v="133404"/>
    <n v="120883.69609856264"/>
    <n v="3.1187001404441892"/>
    <n v="0.15444489963129865"/>
    <x v="3"/>
    <x v="4"/>
  </r>
  <r>
    <x v="5"/>
    <x v="3"/>
    <x v="0"/>
    <x v="8"/>
    <n v="433"/>
    <n v="409"/>
    <n v="2476"/>
    <n v="2476"/>
    <n v="2523"/>
    <n v="2523"/>
    <n v="139070"/>
    <n v="126783.21423682409"/>
    <n v="3.2259791050573181"/>
    <n v="0.16518578352180938"/>
    <x v="3"/>
    <x v="4"/>
  </r>
  <r>
    <x v="5"/>
    <x v="3"/>
    <x v="0"/>
    <x v="9"/>
    <n v="440"/>
    <n v="387"/>
    <n v="2519"/>
    <n v="2519"/>
    <n v="2575"/>
    <n v="2575"/>
    <n v="141820"/>
    <n v="129895.22792607803"/>
    <n v="2.9793242306040488"/>
    <n v="0.15363239380706631"/>
    <x v="3"/>
    <x v="4"/>
  </r>
  <r>
    <x v="5"/>
    <x v="3"/>
    <x v="0"/>
    <x v="10"/>
    <n v="472"/>
    <n v="414"/>
    <n v="2611"/>
    <n v="2611"/>
    <n v="2664"/>
    <n v="2664"/>
    <n v="149147"/>
    <n v="136111.41136208078"/>
    <n v="3.0416259434610207"/>
    <n v="0.15855993872079663"/>
    <x v="3"/>
    <x v="4"/>
  </r>
  <r>
    <x v="5"/>
    <x v="3"/>
    <x v="0"/>
    <x v="11"/>
    <n v="431"/>
    <n v="389"/>
    <n v="2696"/>
    <n v="2696"/>
    <n v="2755"/>
    <n v="2755"/>
    <n v="162447"/>
    <n v="148752.52566735112"/>
    <n v="2.6150816482262895"/>
    <n v="0.14428783382789317"/>
    <x v="3"/>
    <x v="4"/>
  </r>
  <r>
    <x v="5"/>
    <x v="3"/>
    <x v="0"/>
    <x v="12"/>
    <n v="418"/>
    <n v="394"/>
    <n v="2688"/>
    <n v="2688"/>
    <n v="2820"/>
    <n v="2820"/>
    <n v="171048"/>
    <n v="157374.35181382616"/>
    <n v="2.5035845768953631"/>
    <n v="0.14657738095238096"/>
    <x v="3"/>
    <x v="4"/>
  </r>
  <r>
    <x v="5"/>
    <x v="3"/>
    <x v="0"/>
    <x v="13"/>
    <n v="407"/>
    <n v="401"/>
    <n v="2777"/>
    <n v="2777"/>
    <n v="2992"/>
    <n v="2992"/>
    <n v="179026"/>
    <n v="164410.49418206708"/>
    <n v="2.4390170590688407"/>
    <n v="0.14440043212099388"/>
    <x v="3"/>
    <x v="4"/>
  </r>
  <r>
    <x v="5"/>
    <x v="3"/>
    <x v="0"/>
    <x v="14"/>
    <n v="441"/>
    <n v="433"/>
    <n v="2972"/>
    <n v="2972"/>
    <n v="3216"/>
    <n v="3216"/>
    <n v="186288"/>
    <n v="170257.787816564"/>
    <n v="2.5432023142842364"/>
    <n v="0.14569313593539704"/>
    <x v="3"/>
    <x v="4"/>
  </r>
  <r>
    <x v="5"/>
    <x v="3"/>
    <x v="0"/>
    <x v="15"/>
    <n v="475"/>
    <n v="461"/>
    <n v="3001"/>
    <n v="3001"/>
    <n v="3287"/>
    <n v="3287"/>
    <n v="210448"/>
    <n v="189169.88090349076"/>
    <n v="2.4369629974826141"/>
    <n v="0.15361546151282907"/>
    <x v="3"/>
    <x v="4"/>
  </r>
  <r>
    <x v="5"/>
    <x v="3"/>
    <x v="0"/>
    <x v="16"/>
    <n v="507"/>
    <n v="494"/>
    <n v="2954"/>
    <n v="2954"/>
    <n v="3508"/>
    <n v="3508"/>
    <n v="215237"/>
    <n v="194802.46132785763"/>
    <n v="2.535902250067493"/>
    <n v="0.16723087339201084"/>
    <x v="3"/>
    <x v="4"/>
  </r>
  <r>
    <x v="5"/>
    <x v="3"/>
    <x v="0"/>
    <x v="17"/>
    <n v="0"/>
    <n v="0"/>
    <n v="0"/>
    <n v="0"/>
    <n v="816"/>
    <n v="816"/>
    <n v="212667"/>
    <n v="44223.074606433947"/>
    <n v="0"/>
    <m/>
    <x v="3"/>
    <x v="4"/>
  </r>
  <r>
    <x v="6"/>
    <x v="0"/>
    <x v="1"/>
    <x v="1"/>
    <m/>
    <m/>
    <m/>
    <m/>
    <m/>
    <m/>
    <m/>
    <m/>
    <m/>
    <m/>
    <x v="3"/>
    <x v="4"/>
  </r>
  <r>
    <x v="6"/>
    <x v="0"/>
    <x v="1"/>
    <x v="2"/>
    <m/>
    <m/>
    <m/>
    <m/>
    <m/>
    <m/>
    <m/>
    <m/>
    <m/>
    <m/>
    <x v="3"/>
    <x v="4"/>
  </r>
  <r>
    <x v="6"/>
    <x v="0"/>
    <x v="1"/>
    <x v="3"/>
    <m/>
    <m/>
    <m/>
    <m/>
    <m/>
    <m/>
    <m/>
    <m/>
    <m/>
    <m/>
    <x v="3"/>
    <x v="4"/>
  </r>
  <r>
    <x v="6"/>
    <x v="0"/>
    <x v="1"/>
    <x v="4"/>
    <m/>
    <m/>
    <m/>
    <m/>
    <m/>
    <m/>
    <m/>
    <m/>
    <m/>
    <m/>
    <x v="3"/>
    <x v="4"/>
  </r>
  <r>
    <x v="6"/>
    <x v="0"/>
    <x v="1"/>
    <x v="5"/>
    <m/>
    <m/>
    <m/>
    <m/>
    <m/>
    <m/>
    <m/>
    <m/>
    <m/>
    <m/>
    <x v="3"/>
    <x v="4"/>
  </r>
  <r>
    <x v="6"/>
    <x v="0"/>
    <x v="1"/>
    <x v="6"/>
    <m/>
    <m/>
    <m/>
    <m/>
    <m/>
    <m/>
    <m/>
    <m/>
    <m/>
    <m/>
    <x v="3"/>
    <x v="4"/>
  </r>
  <r>
    <x v="6"/>
    <x v="0"/>
    <x v="1"/>
    <x v="7"/>
    <m/>
    <m/>
    <m/>
    <m/>
    <m/>
    <m/>
    <m/>
    <m/>
    <m/>
    <m/>
    <x v="3"/>
    <x v="4"/>
  </r>
  <r>
    <x v="6"/>
    <x v="0"/>
    <x v="1"/>
    <x v="8"/>
    <m/>
    <m/>
    <m/>
    <m/>
    <m/>
    <m/>
    <m/>
    <m/>
    <m/>
    <m/>
    <x v="3"/>
    <x v="4"/>
  </r>
  <r>
    <x v="6"/>
    <x v="0"/>
    <x v="1"/>
    <x v="9"/>
    <m/>
    <m/>
    <m/>
    <m/>
    <m/>
    <m/>
    <m/>
    <m/>
    <m/>
    <m/>
    <x v="3"/>
    <x v="4"/>
  </r>
  <r>
    <x v="6"/>
    <x v="0"/>
    <x v="1"/>
    <x v="10"/>
    <m/>
    <m/>
    <m/>
    <m/>
    <m/>
    <m/>
    <m/>
    <m/>
    <m/>
    <m/>
    <x v="3"/>
    <x v="4"/>
  </r>
  <r>
    <x v="6"/>
    <x v="0"/>
    <x v="1"/>
    <x v="11"/>
    <m/>
    <m/>
    <m/>
    <m/>
    <m/>
    <m/>
    <m/>
    <m/>
    <m/>
    <m/>
    <x v="3"/>
    <x v="4"/>
  </r>
  <r>
    <x v="6"/>
    <x v="0"/>
    <x v="1"/>
    <x v="12"/>
    <m/>
    <m/>
    <m/>
    <m/>
    <m/>
    <m/>
    <m/>
    <m/>
    <m/>
    <m/>
    <x v="3"/>
    <x v="4"/>
  </r>
  <r>
    <x v="6"/>
    <x v="0"/>
    <x v="1"/>
    <x v="13"/>
    <m/>
    <m/>
    <m/>
    <m/>
    <m/>
    <m/>
    <m/>
    <m/>
    <m/>
    <m/>
    <x v="3"/>
    <x v="4"/>
  </r>
  <r>
    <x v="6"/>
    <x v="0"/>
    <x v="1"/>
    <x v="14"/>
    <m/>
    <m/>
    <m/>
    <m/>
    <m/>
    <m/>
    <m/>
    <m/>
    <m/>
    <m/>
    <x v="3"/>
    <x v="4"/>
  </r>
  <r>
    <x v="6"/>
    <x v="0"/>
    <x v="1"/>
    <x v="15"/>
    <m/>
    <m/>
    <m/>
    <m/>
    <m/>
    <m/>
    <m/>
    <m/>
    <m/>
    <m/>
    <x v="3"/>
    <x v="4"/>
  </r>
  <r>
    <x v="6"/>
    <x v="0"/>
    <x v="1"/>
    <x v="16"/>
    <m/>
    <m/>
    <m/>
    <m/>
    <m/>
    <m/>
    <m/>
    <m/>
    <m/>
    <m/>
    <x v="3"/>
    <x v="4"/>
  </r>
  <r>
    <x v="6"/>
    <x v="0"/>
    <x v="1"/>
    <x v="17"/>
    <m/>
    <m/>
    <m/>
    <m/>
    <m/>
    <m/>
    <m/>
    <m/>
    <m/>
    <m/>
    <x v="3"/>
    <x v="4"/>
  </r>
  <r>
    <x v="6"/>
    <x v="0"/>
    <x v="2"/>
    <x v="1"/>
    <n v="147"/>
    <n v="140"/>
    <n v="1055"/>
    <n v="1055"/>
    <n v="1104"/>
    <n v="1104"/>
    <n v="229588"/>
    <n v="190898.2997946612"/>
    <n v="0.73337478725892424"/>
    <n v="0.13270142180094788"/>
    <x v="3"/>
    <x v="4"/>
  </r>
  <r>
    <x v="6"/>
    <x v="0"/>
    <x v="2"/>
    <x v="2"/>
    <n v="167"/>
    <n v="165"/>
    <n v="1169"/>
    <n v="1169"/>
    <n v="1215"/>
    <n v="1215"/>
    <n v="246881"/>
    <n v="202875.66872005476"/>
    <n v="0.81330600678231724"/>
    <n v="0.14114627887082976"/>
    <x v="3"/>
    <x v="4"/>
  </r>
  <r>
    <x v="6"/>
    <x v="0"/>
    <x v="2"/>
    <x v="3"/>
    <n v="180"/>
    <n v="168"/>
    <n v="1250"/>
    <n v="1250"/>
    <n v="1291"/>
    <n v="1291"/>
    <n v="254942"/>
    <n v="213128.40793976729"/>
    <n v="0.78825719022627372"/>
    <n v="0.13439999999999999"/>
    <x v="3"/>
    <x v="4"/>
  </r>
  <r>
    <x v="6"/>
    <x v="0"/>
    <x v="2"/>
    <x v="4"/>
    <n v="186"/>
    <n v="177"/>
    <n v="1337"/>
    <n v="1337"/>
    <n v="1383"/>
    <n v="1383"/>
    <n v="249879"/>
    <n v="212770.44763860368"/>
    <n v="0.83188244403489364"/>
    <n v="0.13238593866866119"/>
    <x v="3"/>
    <x v="4"/>
  </r>
  <r>
    <x v="6"/>
    <x v="0"/>
    <x v="2"/>
    <x v="5"/>
    <n v="194"/>
    <n v="182"/>
    <n v="1317"/>
    <n v="1317"/>
    <n v="1347"/>
    <n v="1347"/>
    <n v="256332"/>
    <n v="219342.00410677618"/>
    <n v="0.82975443185702813"/>
    <n v="0.13819286256643887"/>
    <x v="3"/>
    <x v="4"/>
  </r>
  <r>
    <x v="6"/>
    <x v="0"/>
    <x v="2"/>
    <x v="6"/>
    <n v="180"/>
    <n v="171"/>
    <n v="1300"/>
    <n v="1300"/>
    <n v="1327"/>
    <n v="1327"/>
    <n v="274376"/>
    <n v="232214.44216290212"/>
    <n v="0.73638830732173322"/>
    <n v="0.13153846153846155"/>
    <x v="3"/>
    <x v="4"/>
  </r>
  <r>
    <x v="6"/>
    <x v="0"/>
    <x v="2"/>
    <x v="7"/>
    <n v="204"/>
    <n v="194"/>
    <n v="1381"/>
    <n v="1381"/>
    <n v="1410"/>
    <n v="1410"/>
    <n v="289101"/>
    <n v="246261.57700205338"/>
    <n v="0.78778022280910831"/>
    <n v="0.14047791455467054"/>
    <x v="3"/>
    <x v="4"/>
  </r>
  <r>
    <x v="6"/>
    <x v="0"/>
    <x v="2"/>
    <x v="8"/>
    <n v="216"/>
    <n v="202"/>
    <n v="1411"/>
    <n v="1411"/>
    <n v="1459"/>
    <n v="1459"/>
    <n v="294640"/>
    <n v="253124.3805612594"/>
    <n v="0.79802664426121284"/>
    <n v="0.14316087880935507"/>
    <x v="3"/>
    <x v="4"/>
  </r>
  <r>
    <x v="6"/>
    <x v="0"/>
    <x v="2"/>
    <x v="9"/>
    <n v="250"/>
    <n v="216"/>
    <n v="1425"/>
    <n v="1425"/>
    <n v="1482"/>
    <n v="1482"/>
    <n v="291364"/>
    <n v="252985.10609171801"/>
    <n v="0.85380520354305234"/>
    <n v="0.15157894736842106"/>
    <x v="3"/>
    <x v="4"/>
  </r>
  <r>
    <x v="6"/>
    <x v="0"/>
    <x v="2"/>
    <x v="10"/>
    <n v="256"/>
    <n v="224"/>
    <n v="1492"/>
    <n v="1492"/>
    <n v="1529"/>
    <n v="1529"/>
    <n v="294977"/>
    <n v="257986.39835728952"/>
    <n v="0.86826282868517268"/>
    <n v="0.15013404825737264"/>
    <x v="3"/>
    <x v="4"/>
  </r>
  <r>
    <x v="6"/>
    <x v="0"/>
    <x v="2"/>
    <x v="11"/>
    <n v="224"/>
    <n v="195"/>
    <n v="1473"/>
    <n v="1473"/>
    <n v="1539"/>
    <n v="1539"/>
    <n v="311351"/>
    <n v="273449.90554414783"/>
    <n v="0.71311050414138"/>
    <n v="0.13238289205702647"/>
    <x v="3"/>
    <x v="4"/>
  </r>
  <r>
    <x v="6"/>
    <x v="0"/>
    <x v="2"/>
    <x v="12"/>
    <n v="214"/>
    <n v="200"/>
    <n v="1508"/>
    <n v="1508"/>
    <n v="1594"/>
    <n v="1594"/>
    <n v="317844"/>
    <n v="280453.30869267625"/>
    <n v="0.7131311836978973"/>
    <n v="0.13262599469496023"/>
    <x v="3"/>
    <x v="4"/>
  </r>
  <r>
    <x v="6"/>
    <x v="0"/>
    <x v="2"/>
    <x v="13"/>
    <n v="188"/>
    <n v="185"/>
    <n v="1523"/>
    <n v="1523"/>
    <n v="1650"/>
    <n v="1650"/>
    <n v="321651"/>
    <n v="283985.90828199865"/>
    <n v="0.65144077436509484"/>
    <n v="0.12147078135259357"/>
    <x v="3"/>
    <x v="4"/>
  </r>
  <r>
    <x v="6"/>
    <x v="0"/>
    <x v="2"/>
    <x v="14"/>
    <n v="210"/>
    <n v="207"/>
    <n v="1599"/>
    <n v="1599"/>
    <n v="1733"/>
    <n v="1733"/>
    <n v="329529"/>
    <n v="286223.53456536616"/>
    <n v="0.72321096975597043"/>
    <n v="0.12945590994371481"/>
    <x v="3"/>
    <x v="4"/>
  </r>
  <r>
    <x v="6"/>
    <x v="0"/>
    <x v="2"/>
    <x v="15"/>
    <n v="255"/>
    <n v="248"/>
    <n v="1638"/>
    <n v="1638"/>
    <n v="1803"/>
    <n v="1803"/>
    <n v="372913"/>
    <n v="319501.59069130733"/>
    <n v="0.77620896804739237"/>
    <n v="0.15140415140415139"/>
    <x v="3"/>
    <x v="4"/>
  </r>
  <r>
    <x v="6"/>
    <x v="0"/>
    <x v="2"/>
    <x v="16"/>
    <n v="238"/>
    <n v="233"/>
    <n v="1600"/>
    <n v="1600"/>
    <n v="1893"/>
    <n v="1893"/>
    <n v="374996"/>
    <n v="325040.67077344283"/>
    <n v="0.71683337179181417"/>
    <n v="0.145625"/>
    <x v="3"/>
    <x v="4"/>
  </r>
  <r>
    <x v="6"/>
    <x v="0"/>
    <x v="2"/>
    <x v="17"/>
    <n v="0"/>
    <n v="0"/>
    <n v="0"/>
    <n v="0"/>
    <n v="422"/>
    <n v="422"/>
    <n v="358779"/>
    <n v="73803.041752224497"/>
    <n v="0"/>
    <m/>
    <x v="3"/>
    <x v="4"/>
  </r>
  <r>
    <x v="6"/>
    <x v="0"/>
    <x v="3"/>
    <x v="1"/>
    <n v="135"/>
    <n v="135"/>
    <n v="1044"/>
    <n v="1044"/>
    <n v="1080"/>
    <n v="1080"/>
    <n v="208360"/>
    <n v="171570.42299794662"/>
    <n v="0.78684890811055297"/>
    <n v="0.12931034482758622"/>
    <x v="3"/>
    <x v="4"/>
  </r>
  <r>
    <x v="6"/>
    <x v="0"/>
    <x v="3"/>
    <x v="2"/>
    <n v="209"/>
    <n v="205"/>
    <n v="1201"/>
    <n v="1201"/>
    <n v="1244"/>
    <n v="1244"/>
    <n v="227437"/>
    <n v="183479.40041067763"/>
    <n v="1.1172916389586696"/>
    <n v="0.17069109075770192"/>
    <x v="3"/>
    <x v="4"/>
  </r>
  <r>
    <x v="6"/>
    <x v="0"/>
    <x v="3"/>
    <x v="3"/>
    <n v="203"/>
    <n v="201"/>
    <n v="1212"/>
    <n v="1212"/>
    <n v="1276"/>
    <n v="1276"/>
    <n v="236248"/>
    <n v="194812.79671457905"/>
    <n v="1.031759737500642"/>
    <n v="0.16584158415841585"/>
    <x v="3"/>
    <x v="4"/>
  </r>
  <r>
    <x v="6"/>
    <x v="0"/>
    <x v="3"/>
    <x v="4"/>
    <n v="218"/>
    <n v="213"/>
    <n v="1292"/>
    <n v="1292"/>
    <n v="1338"/>
    <n v="1338"/>
    <n v="230775"/>
    <n v="193689.27857631759"/>
    <n v="1.0996994855142361"/>
    <n v="0.16486068111455107"/>
    <x v="3"/>
    <x v="4"/>
  </r>
  <r>
    <x v="6"/>
    <x v="0"/>
    <x v="3"/>
    <x v="5"/>
    <n v="184"/>
    <n v="182"/>
    <n v="1283"/>
    <n v="1283"/>
    <n v="1325"/>
    <n v="1325"/>
    <n v="236191"/>
    <n v="199906.08350444899"/>
    <n v="0.91042752081103884"/>
    <n v="0.14185502727981295"/>
    <x v="3"/>
    <x v="4"/>
  </r>
  <r>
    <x v="6"/>
    <x v="0"/>
    <x v="3"/>
    <x v="6"/>
    <n v="209"/>
    <n v="190"/>
    <n v="1322"/>
    <n v="1322"/>
    <n v="1364"/>
    <n v="1364"/>
    <n v="252645"/>
    <n v="211601.96851471596"/>
    <n v="0.89791225163761346"/>
    <n v="0.1437216338880484"/>
    <x v="3"/>
    <x v="4"/>
  </r>
  <r>
    <x v="6"/>
    <x v="0"/>
    <x v="3"/>
    <x v="7"/>
    <n v="201"/>
    <n v="189"/>
    <n v="1361"/>
    <n v="1361"/>
    <n v="1387"/>
    <n v="1387"/>
    <n v="263937"/>
    <n v="222964.8514715948"/>
    <n v="0.84766723881624073"/>
    <n v="0.13886847905951505"/>
    <x v="3"/>
    <x v="4"/>
  </r>
  <r>
    <x v="6"/>
    <x v="0"/>
    <x v="3"/>
    <x v="8"/>
    <n v="227"/>
    <n v="215"/>
    <n v="1374"/>
    <n v="1374"/>
    <n v="1423"/>
    <n v="1423"/>
    <n v="267982"/>
    <n v="228231.75906913073"/>
    <n v="0.94202489993900074"/>
    <n v="0.1564774381368268"/>
    <x v="3"/>
    <x v="4"/>
  </r>
  <r>
    <x v="6"/>
    <x v="0"/>
    <x v="3"/>
    <x v="9"/>
    <n v="195"/>
    <n v="176"/>
    <n v="1411"/>
    <n v="1411"/>
    <n v="1471"/>
    <n v="1471"/>
    <n v="264388"/>
    <n v="227602.78165639972"/>
    <n v="0.77327701673566629"/>
    <n v="0.12473423104181432"/>
    <x v="3"/>
    <x v="4"/>
  </r>
  <r>
    <x v="6"/>
    <x v="0"/>
    <x v="3"/>
    <x v="10"/>
    <n v="225"/>
    <n v="199"/>
    <n v="1420"/>
    <n v="1420"/>
    <n v="1478"/>
    <n v="1478"/>
    <n v="266631"/>
    <n v="230758.42847364818"/>
    <n v="0.86237370100102373"/>
    <n v="0.14014084507042254"/>
    <x v="3"/>
    <x v="4"/>
  </r>
  <r>
    <x v="6"/>
    <x v="0"/>
    <x v="3"/>
    <x v="11"/>
    <n v="225"/>
    <n v="210"/>
    <n v="1496"/>
    <n v="1496"/>
    <n v="1545"/>
    <n v="1545"/>
    <n v="280046"/>
    <n v="243715.21971252566"/>
    <n v="0.86166141059103962"/>
    <n v="0.14037433155080214"/>
    <x v="3"/>
    <x v="4"/>
  </r>
  <r>
    <x v="6"/>
    <x v="0"/>
    <x v="3"/>
    <x v="12"/>
    <n v="210"/>
    <n v="200"/>
    <n v="1464"/>
    <n v="1464"/>
    <n v="1571"/>
    <n v="1571"/>
    <n v="285523"/>
    <n v="250367.00068446269"/>
    <n v="0.79882731930818562"/>
    <n v="0.13661202185792351"/>
    <x v="3"/>
    <x v="4"/>
  </r>
  <r>
    <x v="6"/>
    <x v="0"/>
    <x v="3"/>
    <x v="13"/>
    <n v="225"/>
    <n v="222"/>
    <n v="1517"/>
    <n v="1517"/>
    <n v="1655"/>
    <n v="1655"/>
    <n v="287815"/>
    <n v="252845.273100616"/>
    <n v="0.87800731758848582"/>
    <n v="0.14634146341463414"/>
    <x v="3"/>
    <x v="4"/>
  </r>
  <r>
    <x v="6"/>
    <x v="0"/>
    <x v="3"/>
    <x v="14"/>
    <n v="239"/>
    <n v="234"/>
    <n v="1631"/>
    <n v="1631"/>
    <n v="1792"/>
    <n v="1792"/>
    <n v="295067"/>
    <n v="254310.24777549625"/>
    <n v="0.92013594437049184"/>
    <n v="0.14347026364193746"/>
    <x v="3"/>
    <x v="4"/>
  </r>
  <r>
    <x v="6"/>
    <x v="0"/>
    <x v="3"/>
    <x v="15"/>
    <n v="226"/>
    <n v="219"/>
    <n v="1654"/>
    <n v="1654"/>
    <n v="1823"/>
    <n v="1823"/>
    <n v="336630"/>
    <n v="284453.40725530457"/>
    <n v="0.76989761561703363"/>
    <n v="0.13240628778718258"/>
    <x v="3"/>
    <x v="4"/>
  </r>
  <r>
    <x v="6"/>
    <x v="0"/>
    <x v="3"/>
    <x v="16"/>
    <n v="281"/>
    <n v="273"/>
    <n v="1677"/>
    <n v="1677"/>
    <n v="2004"/>
    <n v="2004"/>
    <n v="341722"/>
    <n v="291317.18822724163"/>
    <n v="0.93712287167568942"/>
    <n v="0.16279069767441862"/>
    <x v="3"/>
    <x v="4"/>
  </r>
  <r>
    <x v="6"/>
    <x v="0"/>
    <x v="3"/>
    <x v="17"/>
    <n v="0"/>
    <n v="0"/>
    <n v="0"/>
    <n v="0"/>
    <n v="450"/>
    <n v="450"/>
    <n v="328054"/>
    <n v="67059.783709787822"/>
    <n v="0"/>
    <m/>
    <x v="3"/>
    <x v="4"/>
  </r>
  <r>
    <x v="6"/>
    <x v="0"/>
    <x v="4"/>
    <x v="1"/>
    <m/>
    <m/>
    <m/>
    <m/>
    <m/>
    <m/>
    <m/>
    <m/>
    <m/>
    <m/>
    <x v="3"/>
    <x v="4"/>
  </r>
  <r>
    <x v="6"/>
    <x v="0"/>
    <x v="4"/>
    <x v="2"/>
    <m/>
    <m/>
    <m/>
    <m/>
    <m/>
    <m/>
    <m/>
    <m/>
    <m/>
    <m/>
    <x v="3"/>
    <x v="4"/>
  </r>
  <r>
    <x v="6"/>
    <x v="0"/>
    <x v="4"/>
    <x v="3"/>
    <m/>
    <m/>
    <m/>
    <m/>
    <m/>
    <m/>
    <m/>
    <m/>
    <m/>
    <m/>
    <x v="3"/>
    <x v="4"/>
  </r>
  <r>
    <x v="6"/>
    <x v="0"/>
    <x v="4"/>
    <x v="4"/>
    <m/>
    <m/>
    <m/>
    <m/>
    <m/>
    <m/>
    <m/>
    <m/>
    <m/>
    <m/>
    <x v="3"/>
    <x v="4"/>
  </r>
  <r>
    <x v="6"/>
    <x v="0"/>
    <x v="4"/>
    <x v="5"/>
    <m/>
    <m/>
    <m/>
    <m/>
    <m/>
    <m/>
    <m/>
    <m/>
    <m/>
    <m/>
    <x v="3"/>
    <x v="4"/>
  </r>
  <r>
    <x v="6"/>
    <x v="0"/>
    <x v="4"/>
    <x v="6"/>
    <n v="0"/>
    <n v="0"/>
    <n v="0"/>
    <n v="0"/>
    <n v="0"/>
    <n v="0"/>
    <n v="1"/>
    <n v="0.99931553730321698"/>
    <n v="0"/>
    <m/>
    <x v="3"/>
    <x v="4"/>
  </r>
  <r>
    <x v="6"/>
    <x v="0"/>
    <x v="4"/>
    <x v="7"/>
    <n v="0"/>
    <n v="0"/>
    <n v="0"/>
    <n v="0"/>
    <n v="0"/>
    <n v="0"/>
    <n v="1"/>
    <n v="0.99931553730321698"/>
    <n v="0"/>
    <m/>
    <x v="3"/>
    <x v="4"/>
  </r>
  <r>
    <x v="6"/>
    <x v="0"/>
    <x v="4"/>
    <x v="8"/>
    <n v="0"/>
    <n v="0"/>
    <n v="0"/>
    <n v="0"/>
    <n v="0"/>
    <n v="0"/>
    <n v="1"/>
    <n v="0.99931553730321698"/>
    <n v="0"/>
    <m/>
    <x v="3"/>
    <x v="4"/>
  </r>
  <r>
    <x v="6"/>
    <x v="0"/>
    <x v="4"/>
    <x v="9"/>
    <n v="0"/>
    <n v="0"/>
    <n v="0"/>
    <n v="0"/>
    <n v="0"/>
    <n v="0"/>
    <n v="1"/>
    <n v="1.0020533880903491"/>
    <n v="0"/>
    <m/>
    <x v="3"/>
    <x v="4"/>
  </r>
  <r>
    <x v="6"/>
    <x v="0"/>
    <x v="4"/>
    <x v="10"/>
    <n v="0"/>
    <n v="0"/>
    <n v="0"/>
    <n v="0"/>
    <n v="0"/>
    <n v="0"/>
    <n v="1"/>
    <n v="0.16153319644079397"/>
    <n v="0"/>
    <m/>
    <x v="3"/>
    <x v="4"/>
  </r>
  <r>
    <x v="6"/>
    <x v="0"/>
    <x v="4"/>
    <x v="11"/>
    <m/>
    <m/>
    <m/>
    <m/>
    <m/>
    <m/>
    <m/>
    <m/>
    <m/>
    <m/>
    <x v="3"/>
    <x v="4"/>
  </r>
  <r>
    <x v="6"/>
    <x v="0"/>
    <x v="4"/>
    <x v="12"/>
    <m/>
    <m/>
    <m/>
    <m/>
    <m/>
    <m/>
    <m/>
    <m/>
    <m/>
    <m/>
    <x v="3"/>
    <x v="4"/>
  </r>
  <r>
    <x v="6"/>
    <x v="0"/>
    <x v="4"/>
    <x v="13"/>
    <m/>
    <m/>
    <m/>
    <m/>
    <m/>
    <m/>
    <m/>
    <m/>
    <m/>
    <m/>
    <x v="3"/>
    <x v="4"/>
  </r>
  <r>
    <x v="6"/>
    <x v="0"/>
    <x v="4"/>
    <x v="14"/>
    <n v="0"/>
    <n v="0"/>
    <n v="0"/>
    <n v="0"/>
    <n v="0"/>
    <n v="0"/>
    <n v="5"/>
    <n v="1.1334702258726899"/>
    <n v="0"/>
    <m/>
    <x v="3"/>
    <x v="4"/>
  </r>
  <r>
    <x v="6"/>
    <x v="0"/>
    <x v="4"/>
    <x v="15"/>
    <n v="0"/>
    <n v="0"/>
    <n v="0"/>
    <n v="0"/>
    <n v="0"/>
    <n v="0"/>
    <n v="21"/>
    <n v="8.906228610540726"/>
    <n v="0"/>
    <m/>
    <x v="3"/>
    <x v="4"/>
  </r>
  <r>
    <x v="6"/>
    <x v="0"/>
    <x v="4"/>
    <x v="16"/>
    <n v="0"/>
    <n v="0"/>
    <n v="1"/>
    <n v="1"/>
    <n v="1"/>
    <n v="1"/>
    <n v="23"/>
    <n v="5.420944558521561"/>
    <n v="0"/>
    <n v="0"/>
    <x v="3"/>
    <x v="4"/>
  </r>
  <r>
    <x v="6"/>
    <x v="0"/>
    <x v="4"/>
    <x v="17"/>
    <n v="0"/>
    <n v="0"/>
    <n v="0"/>
    <n v="0"/>
    <n v="0"/>
    <n v="0"/>
    <n v="3"/>
    <n v="0.42436687200547568"/>
    <n v="0"/>
    <m/>
    <x v="3"/>
    <x v="4"/>
  </r>
  <r>
    <x v="7"/>
    <x v="1"/>
    <x v="1"/>
    <x v="1"/>
    <m/>
    <m/>
    <m/>
    <m/>
    <m/>
    <m/>
    <m/>
    <m/>
    <m/>
    <m/>
    <x v="3"/>
    <x v="4"/>
  </r>
  <r>
    <x v="7"/>
    <x v="1"/>
    <x v="1"/>
    <x v="2"/>
    <m/>
    <m/>
    <m/>
    <m/>
    <m/>
    <m/>
    <m/>
    <m/>
    <m/>
    <m/>
    <x v="3"/>
    <x v="4"/>
  </r>
  <r>
    <x v="7"/>
    <x v="1"/>
    <x v="1"/>
    <x v="3"/>
    <m/>
    <m/>
    <m/>
    <m/>
    <m/>
    <m/>
    <m/>
    <m/>
    <m/>
    <m/>
    <x v="3"/>
    <x v="4"/>
  </r>
  <r>
    <x v="7"/>
    <x v="1"/>
    <x v="1"/>
    <x v="4"/>
    <m/>
    <m/>
    <m/>
    <m/>
    <m/>
    <m/>
    <m/>
    <m/>
    <m/>
    <m/>
    <x v="3"/>
    <x v="4"/>
  </r>
  <r>
    <x v="7"/>
    <x v="1"/>
    <x v="1"/>
    <x v="5"/>
    <m/>
    <m/>
    <m/>
    <m/>
    <m/>
    <m/>
    <m/>
    <m/>
    <m/>
    <m/>
    <x v="3"/>
    <x v="4"/>
  </r>
  <r>
    <x v="7"/>
    <x v="1"/>
    <x v="1"/>
    <x v="6"/>
    <m/>
    <m/>
    <m/>
    <m/>
    <m/>
    <m/>
    <m/>
    <m/>
    <m/>
    <m/>
    <x v="3"/>
    <x v="4"/>
  </r>
  <r>
    <x v="7"/>
    <x v="1"/>
    <x v="1"/>
    <x v="7"/>
    <m/>
    <m/>
    <m/>
    <m/>
    <m/>
    <m/>
    <m/>
    <m/>
    <m/>
    <m/>
    <x v="3"/>
    <x v="4"/>
  </r>
  <r>
    <x v="7"/>
    <x v="1"/>
    <x v="1"/>
    <x v="8"/>
    <m/>
    <m/>
    <m/>
    <m/>
    <m/>
    <m/>
    <m/>
    <m/>
    <m/>
    <m/>
    <x v="3"/>
    <x v="4"/>
  </r>
  <r>
    <x v="7"/>
    <x v="1"/>
    <x v="1"/>
    <x v="9"/>
    <m/>
    <m/>
    <m/>
    <m/>
    <m/>
    <m/>
    <m/>
    <m/>
    <m/>
    <m/>
    <x v="3"/>
    <x v="4"/>
  </r>
  <r>
    <x v="7"/>
    <x v="1"/>
    <x v="1"/>
    <x v="10"/>
    <m/>
    <m/>
    <m/>
    <m/>
    <m/>
    <m/>
    <m/>
    <m/>
    <m/>
    <m/>
    <x v="3"/>
    <x v="4"/>
  </r>
  <r>
    <x v="7"/>
    <x v="1"/>
    <x v="1"/>
    <x v="11"/>
    <m/>
    <m/>
    <m/>
    <m/>
    <m/>
    <m/>
    <m/>
    <m/>
    <m/>
    <m/>
    <x v="3"/>
    <x v="4"/>
  </r>
  <r>
    <x v="7"/>
    <x v="1"/>
    <x v="1"/>
    <x v="12"/>
    <m/>
    <m/>
    <m/>
    <m/>
    <m/>
    <m/>
    <m/>
    <m/>
    <m/>
    <m/>
    <x v="3"/>
    <x v="4"/>
  </r>
  <r>
    <x v="7"/>
    <x v="1"/>
    <x v="1"/>
    <x v="13"/>
    <m/>
    <m/>
    <m/>
    <m/>
    <m/>
    <m/>
    <m/>
    <m/>
    <m/>
    <m/>
    <x v="3"/>
    <x v="4"/>
  </r>
  <r>
    <x v="7"/>
    <x v="1"/>
    <x v="1"/>
    <x v="14"/>
    <m/>
    <m/>
    <m/>
    <m/>
    <m/>
    <m/>
    <m/>
    <m/>
    <m/>
    <m/>
    <x v="3"/>
    <x v="4"/>
  </r>
  <r>
    <x v="7"/>
    <x v="1"/>
    <x v="1"/>
    <x v="15"/>
    <m/>
    <m/>
    <m/>
    <m/>
    <m/>
    <m/>
    <m/>
    <m/>
    <m/>
    <m/>
    <x v="3"/>
    <x v="4"/>
  </r>
  <r>
    <x v="7"/>
    <x v="1"/>
    <x v="1"/>
    <x v="16"/>
    <m/>
    <m/>
    <m/>
    <m/>
    <m/>
    <m/>
    <m/>
    <m/>
    <m/>
    <m/>
    <x v="3"/>
    <x v="4"/>
  </r>
  <r>
    <x v="7"/>
    <x v="1"/>
    <x v="1"/>
    <x v="17"/>
    <m/>
    <m/>
    <m/>
    <m/>
    <m/>
    <m/>
    <m/>
    <m/>
    <m/>
    <m/>
    <x v="3"/>
    <x v="4"/>
  </r>
  <r>
    <x v="7"/>
    <x v="1"/>
    <x v="2"/>
    <x v="1"/>
    <n v="0"/>
    <n v="0"/>
    <n v="16"/>
    <n v="16"/>
    <n v="22"/>
    <n v="22"/>
    <n v="75017"/>
    <n v="57318.721423682407"/>
    <n v="0"/>
    <n v="0"/>
    <x v="3"/>
    <x v="4"/>
  </r>
  <r>
    <x v="7"/>
    <x v="1"/>
    <x v="2"/>
    <x v="2"/>
    <n v="0"/>
    <n v="0"/>
    <n v="16"/>
    <n v="16"/>
    <n v="24"/>
    <n v="24"/>
    <n v="81686"/>
    <n v="61649.242984257355"/>
    <n v="0"/>
    <n v="0"/>
    <x v="3"/>
    <x v="4"/>
  </r>
  <r>
    <x v="7"/>
    <x v="1"/>
    <x v="2"/>
    <x v="3"/>
    <n v="0"/>
    <n v="0"/>
    <n v="12"/>
    <n v="12"/>
    <n v="14"/>
    <n v="14"/>
    <n v="83404"/>
    <n v="63496.413415468858"/>
    <n v="0"/>
    <n v="0"/>
    <x v="3"/>
    <x v="4"/>
  </r>
  <r>
    <x v="7"/>
    <x v="1"/>
    <x v="2"/>
    <x v="4"/>
    <n v="0"/>
    <n v="0"/>
    <n v="29"/>
    <n v="29"/>
    <n v="31"/>
    <n v="31"/>
    <n v="78348"/>
    <n v="61784.369609856265"/>
    <n v="0"/>
    <n v="0"/>
    <x v="3"/>
    <x v="4"/>
  </r>
  <r>
    <x v="7"/>
    <x v="1"/>
    <x v="2"/>
    <x v="5"/>
    <n v="0"/>
    <n v="0"/>
    <n v="22"/>
    <n v="22"/>
    <n v="24"/>
    <n v="24"/>
    <n v="79407"/>
    <n v="63053.861738535248"/>
    <n v="0"/>
    <n v="0"/>
    <x v="3"/>
    <x v="4"/>
  </r>
  <r>
    <x v="7"/>
    <x v="1"/>
    <x v="2"/>
    <x v="6"/>
    <n v="1"/>
    <n v="1"/>
    <n v="23"/>
    <n v="23"/>
    <n v="25"/>
    <n v="25"/>
    <n v="85086"/>
    <n v="66857.754962354549"/>
    <n v="1.4957128018478451E-2"/>
    <n v="4.3478260869565216E-2"/>
    <x v="3"/>
    <x v="4"/>
  </r>
  <r>
    <x v="7"/>
    <x v="1"/>
    <x v="2"/>
    <x v="7"/>
    <n v="0"/>
    <n v="0"/>
    <n v="13"/>
    <n v="13"/>
    <n v="16"/>
    <n v="16"/>
    <n v="89112"/>
    <n v="70804.238193018478"/>
    <n v="0"/>
    <n v="0"/>
    <x v="3"/>
    <x v="4"/>
  </r>
  <r>
    <x v="7"/>
    <x v="1"/>
    <x v="2"/>
    <x v="8"/>
    <n v="0"/>
    <n v="0"/>
    <n v="22"/>
    <n v="22"/>
    <n v="36"/>
    <n v="36"/>
    <n v="90898"/>
    <n v="72515.835728952778"/>
    <n v="0"/>
    <n v="0"/>
    <x v="3"/>
    <x v="4"/>
  </r>
  <r>
    <x v="7"/>
    <x v="1"/>
    <x v="2"/>
    <x v="9"/>
    <n v="0"/>
    <n v="0"/>
    <n v="24"/>
    <n v="24"/>
    <n v="37"/>
    <n v="37"/>
    <n v="89417"/>
    <n v="72299.411362080762"/>
    <n v="0"/>
    <n v="0"/>
    <x v="3"/>
    <x v="4"/>
  </r>
  <r>
    <x v="7"/>
    <x v="1"/>
    <x v="2"/>
    <x v="10"/>
    <n v="1"/>
    <n v="1"/>
    <n v="15"/>
    <n v="15"/>
    <n v="24"/>
    <n v="24"/>
    <n v="89351"/>
    <n v="73072.925393566053"/>
    <n v="1.3684959163931984E-2"/>
    <n v="6.6666666666666666E-2"/>
    <x v="3"/>
    <x v="4"/>
  </r>
  <r>
    <x v="7"/>
    <x v="1"/>
    <x v="2"/>
    <x v="11"/>
    <n v="1"/>
    <n v="1"/>
    <n v="18"/>
    <n v="18"/>
    <n v="30"/>
    <n v="30"/>
    <n v="92626"/>
    <n v="76326.642026009577"/>
    <n v="1.3101585153703386E-2"/>
    <n v="5.5555555555555552E-2"/>
    <x v="3"/>
    <x v="4"/>
  </r>
  <r>
    <x v="7"/>
    <x v="1"/>
    <x v="2"/>
    <x v="12"/>
    <n v="0"/>
    <n v="0"/>
    <n v="20"/>
    <n v="20"/>
    <n v="38"/>
    <n v="38"/>
    <n v="93338"/>
    <n v="77323.882272416158"/>
    <n v="0"/>
    <n v="0"/>
    <x v="3"/>
    <x v="4"/>
  </r>
  <r>
    <x v="7"/>
    <x v="1"/>
    <x v="2"/>
    <x v="13"/>
    <n v="0"/>
    <n v="0"/>
    <n v="7"/>
    <n v="7"/>
    <n v="18"/>
    <n v="18"/>
    <n v="93528"/>
    <n v="77887.969883641344"/>
    <n v="0"/>
    <n v="0"/>
    <x v="3"/>
    <x v="4"/>
  </r>
  <r>
    <x v="7"/>
    <x v="1"/>
    <x v="2"/>
    <x v="14"/>
    <n v="1"/>
    <n v="1"/>
    <n v="13"/>
    <n v="13"/>
    <n v="21"/>
    <n v="21"/>
    <n v="97110"/>
    <n v="78402.847364818619"/>
    <n v="1.2754638812374635E-2"/>
    <n v="7.6923076923076927E-2"/>
    <x v="3"/>
    <x v="4"/>
  </r>
  <r>
    <x v="7"/>
    <x v="1"/>
    <x v="2"/>
    <x v="15"/>
    <n v="0"/>
    <n v="0"/>
    <n v="9"/>
    <n v="9"/>
    <n v="18"/>
    <n v="18"/>
    <n v="104524"/>
    <n v="84623.701574264196"/>
    <n v="0"/>
    <n v="0"/>
    <x v="3"/>
    <x v="4"/>
  </r>
  <r>
    <x v="7"/>
    <x v="1"/>
    <x v="2"/>
    <x v="16"/>
    <n v="0"/>
    <n v="0"/>
    <n v="16"/>
    <n v="16"/>
    <n v="26"/>
    <n v="26"/>
    <n v="104743"/>
    <n v="85984.229979466123"/>
    <n v="0"/>
    <n v="0"/>
    <x v="3"/>
    <x v="4"/>
  </r>
  <r>
    <x v="7"/>
    <x v="1"/>
    <x v="2"/>
    <x v="17"/>
    <n v="0"/>
    <n v="0"/>
    <n v="0"/>
    <n v="0"/>
    <n v="2"/>
    <n v="2"/>
    <n v="93876"/>
    <n v="19097.360711841204"/>
    <n v="0"/>
    <m/>
    <x v="3"/>
    <x v="4"/>
  </r>
  <r>
    <x v="7"/>
    <x v="1"/>
    <x v="3"/>
    <x v="1"/>
    <n v="1"/>
    <n v="1"/>
    <n v="29"/>
    <n v="29"/>
    <n v="34"/>
    <n v="34"/>
    <n v="73909"/>
    <n v="57213.382614647504"/>
    <n v="1.7478428198090576E-2"/>
    <n v="3.4482758620689655E-2"/>
    <x v="3"/>
    <x v="4"/>
  </r>
  <r>
    <x v="7"/>
    <x v="1"/>
    <x v="3"/>
    <x v="2"/>
    <n v="0"/>
    <n v="0"/>
    <n v="35"/>
    <n v="35"/>
    <n v="38"/>
    <n v="38"/>
    <n v="80954"/>
    <n v="61458.368240930868"/>
    <n v="0"/>
    <n v="0"/>
    <x v="3"/>
    <x v="4"/>
  </r>
  <r>
    <x v="7"/>
    <x v="1"/>
    <x v="3"/>
    <x v="3"/>
    <n v="0"/>
    <n v="0"/>
    <n v="25"/>
    <n v="25"/>
    <n v="31"/>
    <n v="31"/>
    <n v="83174"/>
    <n v="63857.004791238876"/>
    <n v="0"/>
    <n v="0"/>
    <x v="3"/>
    <x v="4"/>
  </r>
  <r>
    <x v="7"/>
    <x v="1"/>
    <x v="3"/>
    <x v="4"/>
    <n v="0"/>
    <n v="0"/>
    <n v="32"/>
    <n v="32"/>
    <n v="35"/>
    <n v="35"/>
    <n v="78846"/>
    <n v="62304.473648186176"/>
    <n v="0"/>
    <n v="0"/>
    <x v="3"/>
    <x v="4"/>
  </r>
  <r>
    <x v="7"/>
    <x v="1"/>
    <x v="3"/>
    <x v="5"/>
    <n v="0"/>
    <n v="0"/>
    <n v="23"/>
    <n v="23"/>
    <n v="30"/>
    <n v="30"/>
    <n v="79916"/>
    <n v="64023.195071868584"/>
    <n v="0"/>
    <n v="0"/>
    <x v="3"/>
    <x v="4"/>
  </r>
  <r>
    <x v="7"/>
    <x v="1"/>
    <x v="3"/>
    <x v="6"/>
    <n v="0"/>
    <n v="0"/>
    <n v="32"/>
    <n v="32"/>
    <n v="38"/>
    <n v="38"/>
    <n v="86092"/>
    <n v="68029.806981519505"/>
    <n v="0"/>
    <n v="0"/>
    <x v="3"/>
    <x v="4"/>
  </r>
  <r>
    <x v="7"/>
    <x v="1"/>
    <x v="3"/>
    <x v="7"/>
    <n v="0"/>
    <n v="0"/>
    <n v="45"/>
    <n v="45"/>
    <n v="51"/>
    <n v="51"/>
    <n v="90001"/>
    <n v="71748.673511293629"/>
    <n v="0"/>
    <n v="0"/>
    <x v="3"/>
    <x v="4"/>
  </r>
  <r>
    <x v="7"/>
    <x v="1"/>
    <x v="3"/>
    <x v="8"/>
    <n v="0"/>
    <n v="0"/>
    <n v="39"/>
    <n v="39"/>
    <n v="47"/>
    <n v="47"/>
    <n v="91329"/>
    <n v="73548.698151950724"/>
    <n v="0"/>
    <n v="0"/>
    <x v="3"/>
    <x v="4"/>
  </r>
  <r>
    <x v="7"/>
    <x v="1"/>
    <x v="3"/>
    <x v="9"/>
    <n v="0"/>
    <n v="0"/>
    <n v="39"/>
    <n v="39"/>
    <n v="52"/>
    <n v="52"/>
    <n v="89960"/>
    <n v="73307.685147159485"/>
    <n v="0"/>
    <n v="0"/>
    <x v="3"/>
    <x v="4"/>
  </r>
  <r>
    <x v="7"/>
    <x v="1"/>
    <x v="3"/>
    <x v="10"/>
    <n v="0"/>
    <n v="0"/>
    <n v="33"/>
    <n v="33"/>
    <n v="46"/>
    <n v="46"/>
    <n v="89860"/>
    <n v="73944.522929500337"/>
    <n v="0"/>
    <n v="0"/>
    <x v="3"/>
    <x v="4"/>
  </r>
  <r>
    <x v="7"/>
    <x v="1"/>
    <x v="3"/>
    <x v="11"/>
    <n v="0"/>
    <n v="0"/>
    <n v="33"/>
    <n v="33"/>
    <n v="45"/>
    <n v="45"/>
    <n v="93605"/>
    <n v="77539.348391512656"/>
    <n v="0"/>
    <n v="0"/>
    <x v="3"/>
    <x v="4"/>
  </r>
  <r>
    <x v="7"/>
    <x v="1"/>
    <x v="3"/>
    <x v="12"/>
    <n v="0"/>
    <n v="0"/>
    <n v="24"/>
    <n v="24"/>
    <n v="40"/>
    <n v="40"/>
    <n v="94743"/>
    <n v="79042.535249828885"/>
    <n v="0"/>
    <n v="0"/>
    <x v="3"/>
    <x v="4"/>
  </r>
  <r>
    <x v="7"/>
    <x v="1"/>
    <x v="3"/>
    <x v="13"/>
    <n v="0"/>
    <n v="0"/>
    <n v="21"/>
    <n v="21"/>
    <n v="34"/>
    <n v="34"/>
    <n v="94955"/>
    <n v="79765.144421629026"/>
    <n v="0"/>
    <n v="0"/>
    <x v="3"/>
    <x v="4"/>
  </r>
  <r>
    <x v="7"/>
    <x v="1"/>
    <x v="3"/>
    <x v="14"/>
    <n v="1"/>
    <n v="1"/>
    <n v="24"/>
    <n v="24"/>
    <n v="41"/>
    <n v="41"/>
    <n v="98721"/>
    <n v="80274.715947980832"/>
    <n v="1.2457222528797416E-2"/>
    <n v="4.1666666666666664E-2"/>
    <x v="3"/>
    <x v="4"/>
  </r>
  <r>
    <x v="7"/>
    <x v="1"/>
    <x v="3"/>
    <x v="15"/>
    <n v="0"/>
    <n v="0"/>
    <n v="30"/>
    <n v="30"/>
    <n v="41"/>
    <n v="41"/>
    <n v="106619"/>
    <n v="86661.973990417522"/>
    <n v="0"/>
    <n v="0"/>
    <x v="3"/>
    <x v="4"/>
  </r>
  <r>
    <x v="7"/>
    <x v="1"/>
    <x v="3"/>
    <x v="16"/>
    <n v="0"/>
    <n v="0"/>
    <n v="38"/>
    <n v="38"/>
    <n v="53"/>
    <n v="53"/>
    <n v="107694"/>
    <n v="88286.149212867895"/>
    <n v="0"/>
    <n v="0"/>
    <x v="3"/>
    <x v="4"/>
  </r>
  <r>
    <x v="7"/>
    <x v="1"/>
    <x v="3"/>
    <x v="17"/>
    <n v="0"/>
    <n v="0"/>
    <n v="0"/>
    <n v="0"/>
    <n v="6"/>
    <n v="6"/>
    <n v="96905"/>
    <n v="19710.09993155373"/>
    <n v="0"/>
    <m/>
    <x v="3"/>
    <x v="4"/>
  </r>
  <r>
    <x v="7"/>
    <x v="1"/>
    <x v="4"/>
    <x v="1"/>
    <m/>
    <m/>
    <m/>
    <m/>
    <m/>
    <m/>
    <m/>
    <m/>
    <m/>
    <m/>
    <x v="3"/>
    <x v="4"/>
  </r>
  <r>
    <x v="7"/>
    <x v="1"/>
    <x v="4"/>
    <x v="2"/>
    <m/>
    <m/>
    <m/>
    <m/>
    <m/>
    <m/>
    <m/>
    <m/>
    <m/>
    <m/>
    <x v="3"/>
    <x v="4"/>
  </r>
  <r>
    <x v="7"/>
    <x v="1"/>
    <x v="4"/>
    <x v="3"/>
    <m/>
    <m/>
    <m/>
    <m/>
    <m/>
    <m/>
    <m/>
    <m/>
    <m/>
    <m/>
    <x v="3"/>
    <x v="4"/>
  </r>
  <r>
    <x v="7"/>
    <x v="1"/>
    <x v="4"/>
    <x v="4"/>
    <m/>
    <m/>
    <m/>
    <m/>
    <m/>
    <m/>
    <m/>
    <m/>
    <m/>
    <m/>
    <x v="3"/>
    <x v="4"/>
  </r>
  <r>
    <x v="7"/>
    <x v="1"/>
    <x v="4"/>
    <x v="5"/>
    <m/>
    <m/>
    <m/>
    <m/>
    <m/>
    <m/>
    <m/>
    <m/>
    <m/>
    <m/>
    <x v="3"/>
    <x v="4"/>
  </r>
  <r>
    <x v="7"/>
    <x v="1"/>
    <x v="4"/>
    <x v="6"/>
    <m/>
    <m/>
    <m/>
    <m/>
    <m/>
    <m/>
    <m/>
    <m/>
    <m/>
    <m/>
    <x v="3"/>
    <x v="4"/>
  </r>
  <r>
    <x v="7"/>
    <x v="1"/>
    <x v="4"/>
    <x v="7"/>
    <m/>
    <m/>
    <m/>
    <m/>
    <m/>
    <m/>
    <m/>
    <m/>
    <m/>
    <m/>
    <x v="3"/>
    <x v="4"/>
  </r>
  <r>
    <x v="7"/>
    <x v="1"/>
    <x v="4"/>
    <x v="8"/>
    <m/>
    <m/>
    <m/>
    <m/>
    <m/>
    <m/>
    <m/>
    <m/>
    <m/>
    <m/>
    <x v="3"/>
    <x v="4"/>
  </r>
  <r>
    <x v="7"/>
    <x v="1"/>
    <x v="4"/>
    <x v="9"/>
    <m/>
    <m/>
    <m/>
    <m/>
    <m/>
    <m/>
    <m/>
    <m/>
    <m/>
    <m/>
    <x v="3"/>
    <x v="4"/>
  </r>
  <r>
    <x v="7"/>
    <x v="1"/>
    <x v="4"/>
    <x v="10"/>
    <m/>
    <m/>
    <m/>
    <m/>
    <m/>
    <m/>
    <m/>
    <m/>
    <m/>
    <m/>
    <x v="3"/>
    <x v="4"/>
  </r>
  <r>
    <x v="7"/>
    <x v="1"/>
    <x v="4"/>
    <x v="11"/>
    <m/>
    <m/>
    <m/>
    <m/>
    <m/>
    <m/>
    <m/>
    <m/>
    <m/>
    <m/>
    <x v="3"/>
    <x v="4"/>
  </r>
  <r>
    <x v="7"/>
    <x v="1"/>
    <x v="4"/>
    <x v="12"/>
    <m/>
    <m/>
    <m/>
    <m/>
    <m/>
    <m/>
    <m/>
    <m/>
    <m/>
    <m/>
    <x v="3"/>
    <x v="4"/>
  </r>
  <r>
    <x v="7"/>
    <x v="1"/>
    <x v="4"/>
    <x v="13"/>
    <m/>
    <m/>
    <m/>
    <m/>
    <m/>
    <m/>
    <m/>
    <m/>
    <m/>
    <m/>
    <x v="3"/>
    <x v="4"/>
  </r>
  <r>
    <x v="7"/>
    <x v="1"/>
    <x v="4"/>
    <x v="14"/>
    <n v="0"/>
    <n v="0"/>
    <n v="0"/>
    <n v="0"/>
    <n v="0"/>
    <n v="0"/>
    <n v="5"/>
    <n v="1.1334702258726899"/>
    <n v="0"/>
    <m/>
    <x v="3"/>
    <x v="4"/>
  </r>
  <r>
    <x v="7"/>
    <x v="1"/>
    <x v="4"/>
    <x v="15"/>
    <n v="0"/>
    <n v="0"/>
    <n v="0"/>
    <n v="0"/>
    <n v="0"/>
    <n v="0"/>
    <n v="12"/>
    <n v="6.7351129363449695"/>
    <n v="0"/>
    <m/>
    <x v="3"/>
    <x v="4"/>
  </r>
  <r>
    <x v="7"/>
    <x v="1"/>
    <x v="4"/>
    <x v="16"/>
    <n v="0"/>
    <n v="0"/>
    <n v="0"/>
    <n v="0"/>
    <n v="0"/>
    <n v="0"/>
    <n v="16"/>
    <n v="3.9370294318959616"/>
    <n v="0"/>
    <m/>
    <x v="3"/>
    <x v="4"/>
  </r>
  <r>
    <x v="7"/>
    <x v="1"/>
    <x v="4"/>
    <x v="17"/>
    <n v="0"/>
    <n v="0"/>
    <n v="0"/>
    <n v="0"/>
    <n v="0"/>
    <n v="0"/>
    <n v="2"/>
    <n v="0.26009582477754961"/>
    <n v="0"/>
    <m/>
    <x v="3"/>
    <x v="4"/>
  </r>
  <r>
    <x v="7"/>
    <x v="2"/>
    <x v="1"/>
    <x v="1"/>
    <m/>
    <m/>
    <m/>
    <m/>
    <m/>
    <m/>
    <m/>
    <m/>
    <m/>
    <m/>
    <x v="3"/>
    <x v="4"/>
  </r>
  <r>
    <x v="7"/>
    <x v="2"/>
    <x v="1"/>
    <x v="2"/>
    <m/>
    <m/>
    <m/>
    <m/>
    <m/>
    <m/>
    <m/>
    <m/>
    <m/>
    <m/>
    <x v="3"/>
    <x v="4"/>
  </r>
  <r>
    <x v="7"/>
    <x v="2"/>
    <x v="1"/>
    <x v="3"/>
    <m/>
    <m/>
    <m/>
    <m/>
    <m/>
    <m/>
    <m/>
    <m/>
    <m/>
    <m/>
    <x v="3"/>
    <x v="4"/>
  </r>
  <r>
    <x v="7"/>
    <x v="2"/>
    <x v="1"/>
    <x v="4"/>
    <m/>
    <m/>
    <m/>
    <m/>
    <m/>
    <m/>
    <m/>
    <m/>
    <m/>
    <m/>
    <x v="3"/>
    <x v="4"/>
  </r>
  <r>
    <x v="7"/>
    <x v="2"/>
    <x v="1"/>
    <x v="5"/>
    <m/>
    <m/>
    <m/>
    <m/>
    <m/>
    <m/>
    <m/>
    <m/>
    <m/>
    <m/>
    <x v="3"/>
    <x v="4"/>
  </r>
  <r>
    <x v="7"/>
    <x v="2"/>
    <x v="1"/>
    <x v="6"/>
    <m/>
    <m/>
    <m/>
    <m/>
    <m/>
    <m/>
    <m/>
    <m/>
    <m/>
    <m/>
    <x v="3"/>
    <x v="4"/>
  </r>
  <r>
    <x v="7"/>
    <x v="2"/>
    <x v="1"/>
    <x v="7"/>
    <m/>
    <m/>
    <m/>
    <m/>
    <m/>
    <m/>
    <m/>
    <m/>
    <m/>
    <m/>
    <x v="3"/>
    <x v="4"/>
  </r>
  <r>
    <x v="7"/>
    <x v="2"/>
    <x v="1"/>
    <x v="8"/>
    <m/>
    <m/>
    <m/>
    <m/>
    <m/>
    <m/>
    <m/>
    <m/>
    <m/>
    <m/>
    <x v="3"/>
    <x v="4"/>
  </r>
  <r>
    <x v="7"/>
    <x v="2"/>
    <x v="1"/>
    <x v="9"/>
    <m/>
    <m/>
    <m/>
    <m/>
    <m/>
    <m/>
    <m/>
    <m/>
    <m/>
    <m/>
    <x v="3"/>
    <x v="4"/>
  </r>
  <r>
    <x v="7"/>
    <x v="2"/>
    <x v="1"/>
    <x v="10"/>
    <m/>
    <m/>
    <m/>
    <m/>
    <m/>
    <m/>
    <m/>
    <m/>
    <m/>
    <m/>
    <x v="3"/>
    <x v="4"/>
  </r>
  <r>
    <x v="7"/>
    <x v="2"/>
    <x v="1"/>
    <x v="11"/>
    <m/>
    <m/>
    <m/>
    <m/>
    <m/>
    <m/>
    <m/>
    <m/>
    <m/>
    <m/>
    <x v="3"/>
    <x v="4"/>
  </r>
  <r>
    <x v="7"/>
    <x v="2"/>
    <x v="1"/>
    <x v="12"/>
    <m/>
    <m/>
    <m/>
    <m/>
    <m/>
    <m/>
    <m/>
    <m/>
    <m/>
    <m/>
    <x v="3"/>
    <x v="4"/>
  </r>
  <r>
    <x v="7"/>
    <x v="2"/>
    <x v="1"/>
    <x v="13"/>
    <m/>
    <m/>
    <m/>
    <m/>
    <m/>
    <m/>
    <m/>
    <m/>
    <m/>
    <m/>
    <x v="3"/>
    <x v="4"/>
  </r>
  <r>
    <x v="7"/>
    <x v="2"/>
    <x v="1"/>
    <x v="14"/>
    <m/>
    <m/>
    <m/>
    <m/>
    <m/>
    <m/>
    <m/>
    <m/>
    <m/>
    <m/>
    <x v="3"/>
    <x v="4"/>
  </r>
  <r>
    <x v="7"/>
    <x v="2"/>
    <x v="1"/>
    <x v="15"/>
    <m/>
    <m/>
    <m/>
    <m/>
    <m/>
    <m/>
    <m/>
    <m/>
    <m/>
    <m/>
    <x v="3"/>
    <x v="4"/>
  </r>
  <r>
    <x v="7"/>
    <x v="2"/>
    <x v="1"/>
    <x v="16"/>
    <m/>
    <m/>
    <m/>
    <m/>
    <m/>
    <m/>
    <m/>
    <m/>
    <m/>
    <m/>
    <x v="3"/>
    <x v="4"/>
  </r>
  <r>
    <x v="7"/>
    <x v="2"/>
    <x v="1"/>
    <x v="17"/>
    <m/>
    <m/>
    <m/>
    <m/>
    <m/>
    <m/>
    <m/>
    <m/>
    <m/>
    <m/>
    <x v="3"/>
    <x v="4"/>
  </r>
  <r>
    <x v="7"/>
    <x v="2"/>
    <x v="2"/>
    <x v="1"/>
    <n v="0"/>
    <n v="0"/>
    <n v="90"/>
    <n v="90"/>
    <n v="99"/>
    <n v="99"/>
    <n v="105169"/>
    <n v="85009.193702943187"/>
    <n v="0"/>
    <n v="0"/>
    <x v="3"/>
    <x v="4"/>
  </r>
  <r>
    <x v="7"/>
    <x v="2"/>
    <x v="2"/>
    <x v="2"/>
    <n v="4"/>
    <n v="4"/>
    <n v="93"/>
    <n v="93"/>
    <n v="98"/>
    <n v="98"/>
    <n v="112301"/>
    <n v="89186.53251197809"/>
    <n v="4.4849820789509727E-2"/>
    <n v="4.3010752688172046E-2"/>
    <x v="3"/>
    <x v="4"/>
  </r>
  <r>
    <x v="7"/>
    <x v="2"/>
    <x v="2"/>
    <x v="3"/>
    <n v="4"/>
    <n v="2"/>
    <n v="68"/>
    <n v="68"/>
    <n v="76"/>
    <n v="76"/>
    <n v="116830"/>
    <n v="94431.170431211503"/>
    <n v="2.1179447325148874E-2"/>
    <n v="2.9411764705882353E-2"/>
    <x v="3"/>
    <x v="4"/>
  </r>
  <r>
    <x v="7"/>
    <x v="2"/>
    <x v="2"/>
    <x v="4"/>
    <n v="5"/>
    <n v="5"/>
    <n v="96"/>
    <n v="96"/>
    <n v="104"/>
    <n v="104"/>
    <n v="114827"/>
    <n v="94123.926078028744"/>
    <n v="5.3121456024422517E-2"/>
    <n v="5.2083333333333336E-2"/>
    <x v="3"/>
    <x v="4"/>
  </r>
  <r>
    <x v="7"/>
    <x v="2"/>
    <x v="2"/>
    <x v="5"/>
    <n v="6"/>
    <n v="5"/>
    <n v="123"/>
    <n v="123"/>
    <n v="133"/>
    <n v="133"/>
    <n v="118028"/>
    <n v="96992.947296372353"/>
    <n v="5.1550139874829905E-2"/>
    <n v="4.065040650406504E-2"/>
    <x v="3"/>
    <x v="4"/>
  </r>
  <r>
    <x v="7"/>
    <x v="2"/>
    <x v="2"/>
    <x v="6"/>
    <n v="1"/>
    <n v="1"/>
    <n v="99"/>
    <n v="99"/>
    <n v="104"/>
    <n v="104"/>
    <n v="126712"/>
    <n v="102899.63312799453"/>
    <n v="9.718207632053678E-3"/>
    <n v="1.0101010101010102E-2"/>
    <x v="3"/>
    <x v="4"/>
  </r>
  <r>
    <x v="7"/>
    <x v="2"/>
    <x v="2"/>
    <x v="7"/>
    <n v="3"/>
    <n v="3"/>
    <n v="94"/>
    <n v="94"/>
    <n v="103"/>
    <n v="103"/>
    <n v="133585"/>
    <n v="108994.47501711157"/>
    <n v="2.7524330930801907E-2"/>
    <n v="3.1914893617021274E-2"/>
    <x v="3"/>
    <x v="4"/>
  </r>
  <r>
    <x v="7"/>
    <x v="2"/>
    <x v="2"/>
    <x v="8"/>
    <n v="3"/>
    <n v="1"/>
    <n v="92"/>
    <n v="92"/>
    <n v="104"/>
    <n v="104"/>
    <n v="134765"/>
    <n v="110867.51266255989"/>
    <n v="9.0197748283902951E-3"/>
    <n v="1.0869565217391304E-2"/>
    <x v="3"/>
    <x v="4"/>
  </r>
  <r>
    <x v="7"/>
    <x v="2"/>
    <x v="2"/>
    <x v="9"/>
    <n v="2"/>
    <n v="2"/>
    <n v="108"/>
    <n v="108"/>
    <n v="123"/>
    <n v="123"/>
    <n v="131261"/>
    <n v="109181.41546885695"/>
    <n v="1.8318135842179867E-2"/>
    <n v="1.8518518518518517E-2"/>
    <x v="3"/>
    <x v="4"/>
  </r>
  <r>
    <x v="7"/>
    <x v="2"/>
    <x v="2"/>
    <x v="10"/>
    <n v="5"/>
    <n v="5"/>
    <n v="117"/>
    <n v="117"/>
    <n v="125"/>
    <n v="125"/>
    <n v="131237"/>
    <n v="110088.99931553731"/>
    <n v="4.5417798609187009E-2"/>
    <n v="4.2735042735042736E-2"/>
    <x v="3"/>
    <x v="4"/>
  </r>
  <r>
    <x v="7"/>
    <x v="2"/>
    <x v="2"/>
    <x v="11"/>
    <n v="9"/>
    <n v="7"/>
    <n v="94"/>
    <n v="94"/>
    <n v="111"/>
    <n v="111"/>
    <n v="137497"/>
    <n v="115351.01984941821"/>
    <n v="6.0684335597014707E-2"/>
    <n v="7.4468085106382975E-2"/>
    <x v="3"/>
    <x v="4"/>
  </r>
  <r>
    <x v="7"/>
    <x v="2"/>
    <x v="2"/>
    <x v="12"/>
    <n v="2"/>
    <n v="2"/>
    <n v="111"/>
    <n v="111"/>
    <n v="119"/>
    <n v="119"/>
    <n v="138869"/>
    <n v="116757.40999315538"/>
    <n v="1.7129533792478311E-2"/>
    <n v="1.8018018018018018E-2"/>
    <x v="3"/>
    <x v="4"/>
  </r>
  <r>
    <x v="7"/>
    <x v="2"/>
    <x v="2"/>
    <x v="13"/>
    <n v="1"/>
    <n v="1"/>
    <n v="107"/>
    <n v="107"/>
    <n v="115"/>
    <n v="115"/>
    <n v="138463"/>
    <n v="115907.65229295004"/>
    <n v="8.6275580621075522E-3"/>
    <n v="9.3457943925233638E-3"/>
    <x v="3"/>
    <x v="4"/>
  </r>
  <r>
    <x v="7"/>
    <x v="2"/>
    <x v="2"/>
    <x v="14"/>
    <n v="4"/>
    <n v="4"/>
    <n v="86"/>
    <n v="86"/>
    <n v="99"/>
    <n v="99"/>
    <n v="138485"/>
    <n v="114503.58658453115"/>
    <n v="3.4933403566769841E-2"/>
    <n v="4.6511627906976744E-2"/>
    <x v="3"/>
    <x v="4"/>
  </r>
  <r>
    <x v="7"/>
    <x v="2"/>
    <x v="2"/>
    <x v="15"/>
    <n v="3"/>
    <n v="3"/>
    <n v="96"/>
    <n v="96"/>
    <n v="110"/>
    <n v="110"/>
    <n v="162219"/>
    <n v="131046.97330595483"/>
    <n v="2.2892554664318054E-2"/>
    <n v="3.125E-2"/>
    <x v="3"/>
    <x v="4"/>
  </r>
  <r>
    <x v="7"/>
    <x v="2"/>
    <x v="2"/>
    <x v="16"/>
    <n v="3"/>
    <n v="3"/>
    <n v="120"/>
    <n v="120"/>
    <n v="143"/>
    <n v="143"/>
    <n v="161926"/>
    <n v="132398.6611909651"/>
    <n v="2.26588393947047E-2"/>
    <n v="2.5000000000000001E-2"/>
    <x v="3"/>
    <x v="4"/>
  </r>
  <r>
    <x v="7"/>
    <x v="2"/>
    <x v="2"/>
    <x v="17"/>
    <n v="0"/>
    <n v="0"/>
    <n v="0"/>
    <n v="0"/>
    <n v="20"/>
    <n v="20"/>
    <n v="150895"/>
    <n v="30553.642710472279"/>
    <n v="0"/>
    <m/>
    <x v="3"/>
    <x v="4"/>
  </r>
  <r>
    <x v="7"/>
    <x v="2"/>
    <x v="3"/>
    <x v="1"/>
    <n v="4"/>
    <n v="4"/>
    <n v="121"/>
    <n v="121"/>
    <n v="127"/>
    <n v="127"/>
    <n v="94495"/>
    <n v="75253.462012320335"/>
    <n v="5.3153700747284274E-2"/>
    <n v="3.3057851239669422E-2"/>
    <x v="3"/>
    <x v="4"/>
  </r>
  <r>
    <x v="7"/>
    <x v="2"/>
    <x v="3"/>
    <x v="2"/>
    <n v="0"/>
    <n v="0"/>
    <n v="114"/>
    <n v="114"/>
    <n v="122"/>
    <n v="122"/>
    <n v="103887"/>
    <n v="80391.408624229982"/>
    <n v="0"/>
    <n v="0"/>
    <x v="3"/>
    <x v="4"/>
  </r>
  <r>
    <x v="7"/>
    <x v="2"/>
    <x v="3"/>
    <x v="3"/>
    <n v="8"/>
    <n v="8"/>
    <n v="118"/>
    <n v="118"/>
    <n v="136"/>
    <n v="136"/>
    <n v="108653"/>
    <n v="86370.770704996583"/>
    <n v="9.2623927454860575E-2"/>
    <n v="6.7796610169491525E-2"/>
    <x v="3"/>
    <x v="4"/>
  </r>
  <r>
    <x v="7"/>
    <x v="2"/>
    <x v="3"/>
    <x v="4"/>
    <n v="2"/>
    <n v="2"/>
    <n v="142"/>
    <n v="142"/>
    <n v="149"/>
    <n v="149"/>
    <n v="105677"/>
    <n v="85299.29089664614"/>
    <n v="2.3446853766033331E-2"/>
    <n v="1.4084507042253521E-2"/>
    <x v="3"/>
    <x v="4"/>
  </r>
  <r>
    <x v="7"/>
    <x v="2"/>
    <x v="3"/>
    <x v="5"/>
    <n v="7"/>
    <n v="7"/>
    <n v="131"/>
    <n v="131"/>
    <n v="139"/>
    <n v="139"/>
    <n v="107939"/>
    <n v="87650.444900752904"/>
    <n v="7.9862686469260244E-2"/>
    <n v="5.3435114503816793E-2"/>
    <x v="3"/>
    <x v="4"/>
  </r>
  <r>
    <x v="7"/>
    <x v="2"/>
    <x v="3"/>
    <x v="6"/>
    <n v="2"/>
    <n v="2"/>
    <n v="133"/>
    <n v="133"/>
    <n v="146"/>
    <n v="146"/>
    <n v="115170"/>
    <n v="92500.052019164956"/>
    <n v="2.1621609462291143E-2"/>
    <n v="1.5037593984962405E-2"/>
    <x v="3"/>
    <x v="4"/>
  </r>
  <r>
    <x v="7"/>
    <x v="2"/>
    <x v="3"/>
    <x v="7"/>
    <n v="3"/>
    <n v="3"/>
    <n v="149"/>
    <n v="149"/>
    <n v="153"/>
    <n v="153"/>
    <n v="119443"/>
    <n v="96795.800136892532"/>
    <n v="3.0993080234444869E-2"/>
    <n v="2.0134228187919462E-2"/>
    <x v="3"/>
    <x v="4"/>
  </r>
  <r>
    <x v="7"/>
    <x v="2"/>
    <x v="3"/>
    <x v="8"/>
    <n v="7"/>
    <n v="7"/>
    <n v="156"/>
    <n v="156"/>
    <n v="172"/>
    <n v="172"/>
    <n v="119856"/>
    <n v="97641.500342231346"/>
    <n v="7.1690827931413917E-2"/>
    <n v="4.4871794871794872E-2"/>
    <x v="3"/>
    <x v="4"/>
  </r>
  <r>
    <x v="7"/>
    <x v="2"/>
    <x v="3"/>
    <x v="9"/>
    <n v="3"/>
    <n v="3"/>
    <n v="146"/>
    <n v="146"/>
    <n v="166"/>
    <n v="166"/>
    <n v="116446"/>
    <n v="95904.736481861735"/>
    <n v="3.1281041062736083E-2"/>
    <n v="2.0547945205479451E-2"/>
    <x v="3"/>
    <x v="4"/>
  </r>
  <r>
    <x v="7"/>
    <x v="2"/>
    <x v="3"/>
    <x v="10"/>
    <n v="3"/>
    <n v="3"/>
    <n v="136"/>
    <n v="136"/>
    <n v="148"/>
    <n v="148"/>
    <n v="115254"/>
    <n v="95526.978781656406"/>
    <n v="3.1404740715782753E-2"/>
    <n v="2.2058823529411766E-2"/>
    <x v="3"/>
    <x v="4"/>
  </r>
  <r>
    <x v="7"/>
    <x v="2"/>
    <x v="3"/>
    <x v="11"/>
    <n v="8"/>
    <n v="8"/>
    <n v="128"/>
    <n v="128"/>
    <n v="143"/>
    <n v="143"/>
    <n v="119429"/>
    <n v="99195.441478439432"/>
    <n v="8.0648867334683266E-2"/>
    <n v="6.25E-2"/>
    <x v="3"/>
    <x v="4"/>
  </r>
  <r>
    <x v="7"/>
    <x v="2"/>
    <x v="3"/>
    <x v="12"/>
    <n v="4"/>
    <n v="4"/>
    <n v="129"/>
    <n v="129"/>
    <n v="148"/>
    <n v="148"/>
    <n v="120220"/>
    <n v="100321.04038329911"/>
    <n v="3.987199479508087E-2"/>
    <n v="3.1007751937984496E-2"/>
    <x v="3"/>
    <x v="4"/>
  </r>
  <r>
    <x v="7"/>
    <x v="2"/>
    <x v="3"/>
    <x v="13"/>
    <n v="5"/>
    <n v="5"/>
    <n v="128"/>
    <n v="128"/>
    <n v="146"/>
    <n v="146"/>
    <n v="118786"/>
    <n v="98859.893223819308"/>
    <n v="5.0576627557951878E-2"/>
    <n v="3.90625E-2"/>
    <x v="3"/>
    <x v="4"/>
  </r>
  <r>
    <x v="7"/>
    <x v="2"/>
    <x v="3"/>
    <x v="14"/>
    <n v="2"/>
    <n v="2"/>
    <n v="135"/>
    <n v="135"/>
    <n v="148"/>
    <n v="148"/>
    <n v="118786"/>
    <n v="97094.817248459964"/>
    <n v="2.0598421797139974E-2"/>
    <n v="1.4814814814814815E-2"/>
    <x v="3"/>
    <x v="4"/>
  </r>
  <r>
    <x v="7"/>
    <x v="2"/>
    <x v="3"/>
    <x v="15"/>
    <n v="3"/>
    <n v="3"/>
    <n v="156"/>
    <n v="156"/>
    <n v="170"/>
    <n v="170"/>
    <n v="142619"/>
    <n v="112452.45174537988"/>
    <n v="2.6677942129645523E-2"/>
    <n v="1.9230769230769232E-2"/>
    <x v="3"/>
    <x v="4"/>
  </r>
  <r>
    <x v="7"/>
    <x v="2"/>
    <x v="3"/>
    <x v="16"/>
    <n v="9"/>
    <n v="9"/>
    <n v="149"/>
    <n v="149"/>
    <n v="167"/>
    <n v="167"/>
    <n v="144463"/>
    <n v="114886.31074606434"/>
    <n v="7.8338314996404507E-2"/>
    <n v="6.0402684563758392E-2"/>
    <x v="3"/>
    <x v="4"/>
  </r>
  <r>
    <x v="7"/>
    <x v="2"/>
    <x v="3"/>
    <x v="17"/>
    <n v="0"/>
    <n v="0"/>
    <n v="0"/>
    <n v="0"/>
    <n v="28"/>
    <n v="28"/>
    <n v="136257"/>
    <n v="27278.609171800137"/>
    <n v="0"/>
    <m/>
    <x v="3"/>
    <x v="4"/>
  </r>
  <r>
    <x v="7"/>
    <x v="2"/>
    <x v="4"/>
    <x v="1"/>
    <m/>
    <m/>
    <m/>
    <m/>
    <m/>
    <m/>
    <m/>
    <m/>
    <m/>
    <m/>
    <x v="3"/>
    <x v="4"/>
  </r>
  <r>
    <x v="7"/>
    <x v="2"/>
    <x v="4"/>
    <x v="2"/>
    <m/>
    <m/>
    <m/>
    <m/>
    <m/>
    <m/>
    <m/>
    <m/>
    <m/>
    <m/>
    <x v="3"/>
    <x v="4"/>
  </r>
  <r>
    <x v="7"/>
    <x v="2"/>
    <x v="4"/>
    <x v="3"/>
    <m/>
    <m/>
    <m/>
    <m/>
    <m/>
    <m/>
    <m/>
    <m/>
    <m/>
    <m/>
    <x v="3"/>
    <x v="4"/>
  </r>
  <r>
    <x v="7"/>
    <x v="2"/>
    <x v="4"/>
    <x v="4"/>
    <m/>
    <m/>
    <m/>
    <m/>
    <m/>
    <m/>
    <m/>
    <m/>
    <m/>
    <m/>
    <x v="3"/>
    <x v="4"/>
  </r>
  <r>
    <x v="7"/>
    <x v="2"/>
    <x v="4"/>
    <x v="5"/>
    <m/>
    <m/>
    <m/>
    <m/>
    <m/>
    <m/>
    <m/>
    <m/>
    <m/>
    <m/>
    <x v="3"/>
    <x v="4"/>
  </r>
  <r>
    <x v="7"/>
    <x v="2"/>
    <x v="4"/>
    <x v="6"/>
    <m/>
    <m/>
    <m/>
    <m/>
    <m/>
    <m/>
    <m/>
    <m/>
    <m/>
    <m/>
    <x v="3"/>
    <x v="4"/>
  </r>
  <r>
    <x v="7"/>
    <x v="2"/>
    <x v="4"/>
    <x v="7"/>
    <m/>
    <m/>
    <m/>
    <m/>
    <m/>
    <m/>
    <m/>
    <m/>
    <m/>
    <m/>
    <x v="3"/>
    <x v="4"/>
  </r>
  <r>
    <x v="7"/>
    <x v="2"/>
    <x v="4"/>
    <x v="8"/>
    <m/>
    <m/>
    <m/>
    <m/>
    <m/>
    <m/>
    <m/>
    <m/>
    <m/>
    <m/>
    <x v="3"/>
    <x v="4"/>
  </r>
  <r>
    <x v="7"/>
    <x v="2"/>
    <x v="4"/>
    <x v="9"/>
    <m/>
    <m/>
    <m/>
    <m/>
    <m/>
    <m/>
    <m/>
    <m/>
    <m/>
    <m/>
    <x v="3"/>
    <x v="4"/>
  </r>
  <r>
    <x v="7"/>
    <x v="2"/>
    <x v="4"/>
    <x v="10"/>
    <m/>
    <m/>
    <m/>
    <m/>
    <m/>
    <m/>
    <m/>
    <m/>
    <m/>
    <m/>
    <x v="3"/>
    <x v="4"/>
  </r>
  <r>
    <x v="7"/>
    <x v="2"/>
    <x v="4"/>
    <x v="11"/>
    <m/>
    <m/>
    <m/>
    <m/>
    <m/>
    <m/>
    <m/>
    <m/>
    <m/>
    <m/>
    <x v="3"/>
    <x v="4"/>
  </r>
  <r>
    <x v="7"/>
    <x v="2"/>
    <x v="4"/>
    <x v="12"/>
    <m/>
    <m/>
    <m/>
    <m/>
    <m/>
    <m/>
    <m/>
    <m/>
    <m/>
    <m/>
    <x v="3"/>
    <x v="4"/>
  </r>
  <r>
    <x v="7"/>
    <x v="2"/>
    <x v="4"/>
    <x v="13"/>
    <m/>
    <m/>
    <m/>
    <m/>
    <m/>
    <m/>
    <m/>
    <m/>
    <m/>
    <m/>
    <x v="3"/>
    <x v="4"/>
  </r>
  <r>
    <x v="7"/>
    <x v="2"/>
    <x v="4"/>
    <x v="14"/>
    <m/>
    <m/>
    <m/>
    <m/>
    <m/>
    <m/>
    <m/>
    <m/>
    <m/>
    <m/>
    <x v="3"/>
    <x v="4"/>
  </r>
  <r>
    <x v="7"/>
    <x v="2"/>
    <x v="4"/>
    <x v="15"/>
    <n v="0"/>
    <n v="0"/>
    <n v="0"/>
    <n v="0"/>
    <n v="0"/>
    <n v="0"/>
    <n v="8"/>
    <n v="2.086242299794661"/>
    <n v="0"/>
    <m/>
    <x v="3"/>
    <x v="4"/>
  </r>
  <r>
    <x v="7"/>
    <x v="2"/>
    <x v="4"/>
    <x v="16"/>
    <n v="0"/>
    <n v="0"/>
    <n v="1"/>
    <n v="1"/>
    <n v="1"/>
    <n v="1"/>
    <n v="9"/>
    <n v="1.483915126625599"/>
    <n v="0"/>
    <n v="0"/>
    <x v="3"/>
    <x v="4"/>
  </r>
  <r>
    <x v="7"/>
    <x v="2"/>
    <x v="4"/>
    <x v="17"/>
    <n v="0"/>
    <n v="0"/>
    <n v="0"/>
    <n v="0"/>
    <n v="0"/>
    <n v="0"/>
    <n v="1"/>
    <n v="0.16427104722792607"/>
    <n v="0"/>
    <m/>
    <x v="3"/>
    <x v="4"/>
  </r>
  <r>
    <x v="7"/>
    <x v="3"/>
    <x v="1"/>
    <x v="1"/>
    <m/>
    <m/>
    <m/>
    <m/>
    <m/>
    <m/>
    <m/>
    <m/>
    <m/>
    <m/>
    <x v="3"/>
    <x v="4"/>
  </r>
  <r>
    <x v="7"/>
    <x v="3"/>
    <x v="1"/>
    <x v="2"/>
    <m/>
    <m/>
    <m/>
    <m/>
    <m/>
    <m/>
    <m/>
    <m/>
    <m/>
    <m/>
    <x v="3"/>
    <x v="4"/>
  </r>
  <r>
    <x v="7"/>
    <x v="3"/>
    <x v="1"/>
    <x v="3"/>
    <m/>
    <m/>
    <m/>
    <m/>
    <m/>
    <m/>
    <m/>
    <m/>
    <m/>
    <m/>
    <x v="3"/>
    <x v="4"/>
  </r>
  <r>
    <x v="7"/>
    <x v="3"/>
    <x v="1"/>
    <x v="4"/>
    <m/>
    <m/>
    <m/>
    <m/>
    <m/>
    <m/>
    <m/>
    <m/>
    <m/>
    <m/>
    <x v="3"/>
    <x v="4"/>
  </r>
  <r>
    <x v="7"/>
    <x v="3"/>
    <x v="1"/>
    <x v="5"/>
    <m/>
    <m/>
    <m/>
    <m/>
    <m/>
    <m/>
    <m/>
    <m/>
    <m/>
    <m/>
    <x v="3"/>
    <x v="4"/>
  </r>
  <r>
    <x v="7"/>
    <x v="3"/>
    <x v="1"/>
    <x v="6"/>
    <m/>
    <m/>
    <m/>
    <m/>
    <m/>
    <m/>
    <m/>
    <m/>
    <m/>
    <m/>
    <x v="3"/>
    <x v="4"/>
  </r>
  <r>
    <x v="7"/>
    <x v="3"/>
    <x v="1"/>
    <x v="7"/>
    <m/>
    <m/>
    <m/>
    <m/>
    <m/>
    <m/>
    <m/>
    <m/>
    <m/>
    <m/>
    <x v="3"/>
    <x v="4"/>
  </r>
  <r>
    <x v="7"/>
    <x v="3"/>
    <x v="1"/>
    <x v="8"/>
    <m/>
    <m/>
    <m/>
    <m/>
    <m/>
    <m/>
    <m/>
    <m/>
    <m/>
    <m/>
    <x v="3"/>
    <x v="4"/>
  </r>
  <r>
    <x v="7"/>
    <x v="3"/>
    <x v="1"/>
    <x v="9"/>
    <m/>
    <m/>
    <m/>
    <m/>
    <m/>
    <m/>
    <m/>
    <m/>
    <m/>
    <m/>
    <x v="3"/>
    <x v="4"/>
  </r>
  <r>
    <x v="7"/>
    <x v="3"/>
    <x v="1"/>
    <x v="10"/>
    <m/>
    <m/>
    <m/>
    <m/>
    <m/>
    <m/>
    <m/>
    <m/>
    <m/>
    <m/>
    <x v="3"/>
    <x v="4"/>
  </r>
  <r>
    <x v="7"/>
    <x v="3"/>
    <x v="1"/>
    <x v="11"/>
    <m/>
    <m/>
    <m/>
    <m/>
    <m/>
    <m/>
    <m/>
    <m/>
    <m/>
    <m/>
    <x v="3"/>
    <x v="4"/>
  </r>
  <r>
    <x v="7"/>
    <x v="3"/>
    <x v="1"/>
    <x v="12"/>
    <m/>
    <m/>
    <m/>
    <m/>
    <m/>
    <m/>
    <m/>
    <m/>
    <m/>
    <m/>
    <x v="3"/>
    <x v="4"/>
  </r>
  <r>
    <x v="7"/>
    <x v="3"/>
    <x v="1"/>
    <x v="13"/>
    <m/>
    <m/>
    <m/>
    <m/>
    <m/>
    <m/>
    <m/>
    <m/>
    <m/>
    <m/>
    <x v="3"/>
    <x v="4"/>
  </r>
  <r>
    <x v="7"/>
    <x v="3"/>
    <x v="1"/>
    <x v="14"/>
    <m/>
    <m/>
    <m/>
    <m/>
    <m/>
    <m/>
    <m/>
    <m/>
    <m/>
    <m/>
    <x v="3"/>
    <x v="4"/>
  </r>
  <r>
    <x v="7"/>
    <x v="3"/>
    <x v="1"/>
    <x v="15"/>
    <m/>
    <m/>
    <m/>
    <m/>
    <m/>
    <m/>
    <m/>
    <m/>
    <m/>
    <m/>
    <x v="3"/>
    <x v="4"/>
  </r>
  <r>
    <x v="7"/>
    <x v="3"/>
    <x v="1"/>
    <x v="16"/>
    <m/>
    <m/>
    <m/>
    <m/>
    <m/>
    <m/>
    <m/>
    <m/>
    <m/>
    <m/>
    <x v="3"/>
    <x v="4"/>
  </r>
  <r>
    <x v="7"/>
    <x v="3"/>
    <x v="1"/>
    <x v="17"/>
    <m/>
    <m/>
    <m/>
    <m/>
    <m/>
    <m/>
    <m/>
    <m/>
    <m/>
    <m/>
    <x v="3"/>
    <x v="4"/>
  </r>
  <r>
    <x v="7"/>
    <x v="3"/>
    <x v="2"/>
    <x v="1"/>
    <n v="147"/>
    <n v="140"/>
    <n v="949"/>
    <n v="949"/>
    <n v="983"/>
    <n v="983"/>
    <n v="53770"/>
    <n v="48570.266940451744"/>
    <n v="2.8824218769817178"/>
    <n v="0.14752370916754479"/>
    <x v="3"/>
    <x v="4"/>
  </r>
  <r>
    <x v="7"/>
    <x v="3"/>
    <x v="2"/>
    <x v="2"/>
    <n v="163"/>
    <n v="161"/>
    <n v="1060"/>
    <n v="1060"/>
    <n v="1093"/>
    <n v="1093"/>
    <n v="57762"/>
    <n v="52039.164955509921"/>
    <n v="3.093823664112298"/>
    <n v="0.15188679245283018"/>
    <x v="3"/>
    <x v="4"/>
  </r>
  <r>
    <x v="7"/>
    <x v="3"/>
    <x v="2"/>
    <x v="3"/>
    <n v="176"/>
    <n v="166"/>
    <n v="1170"/>
    <n v="1170"/>
    <n v="1201"/>
    <n v="1201"/>
    <n v="60436"/>
    <n v="55200.016427104725"/>
    <n v="3.0072454818779626"/>
    <n v="0.14188034188034188"/>
    <x v="3"/>
    <x v="4"/>
  </r>
  <r>
    <x v="7"/>
    <x v="3"/>
    <x v="2"/>
    <x v="4"/>
    <n v="181"/>
    <n v="172"/>
    <n v="1212"/>
    <n v="1212"/>
    <n v="1248"/>
    <n v="1248"/>
    <n v="62122"/>
    <n v="56862.094455852159"/>
    <n v="3.0248621976726717"/>
    <n v="0.14191419141914191"/>
    <x v="3"/>
    <x v="4"/>
  </r>
  <r>
    <x v="7"/>
    <x v="3"/>
    <x v="2"/>
    <x v="5"/>
    <n v="188"/>
    <n v="177"/>
    <n v="1172"/>
    <n v="1172"/>
    <n v="1190"/>
    <n v="1190"/>
    <n v="64645"/>
    <n v="59294.861054072549"/>
    <n v="2.9850816218051177"/>
    <n v="0.15102389078498293"/>
    <x v="3"/>
    <x v="4"/>
  </r>
  <r>
    <x v="7"/>
    <x v="3"/>
    <x v="2"/>
    <x v="6"/>
    <n v="178"/>
    <n v="169"/>
    <n v="1178"/>
    <n v="1178"/>
    <n v="1198"/>
    <n v="1198"/>
    <n v="68735"/>
    <n v="62455.887748117726"/>
    <n v="2.7059098204090977"/>
    <n v="0.14346349745331069"/>
    <x v="3"/>
    <x v="4"/>
  </r>
  <r>
    <x v="7"/>
    <x v="3"/>
    <x v="2"/>
    <x v="7"/>
    <n v="201"/>
    <n v="191"/>
    <n v="1274"/>
    <n v="1274"/>
    <n v="1291"/>
    <n v="1291"/>
    <n v="73134"/>
    <n v="66462.685831622177"/>
    <n v="2.873792980378238"/>
    <n v="0.14992150706436422"/>
    <x v="3"/>
    <x v="4"/>
  </r>
  <r>
    <x v="7"/>
    <x v="3"/>
    <x v="2"/>
    <x v="8"/>
    <n v="213"/>
    <n v="201"/>
    <n v="1297"/>
    <n v="1297"/>
    <n v="1319"/>
    <n v="1319"/>
    <n v="76218"/>
    <n v="69740.851471594797"/>
    <n v="2.8820984510329155"/>
    <n v="0.15497301464919044"/>
    <x v="3"/>
    <x v="4"/>
  </r>
  <r>
    <x v="7"/>
    <x v="3"/>
    <x v="2"/>
    <x v="9"/>
    <n v="248"/>
    <n v="214"/>
    <n v="1293"/>
    <n v="1293"/>
    <n v="1322"/>
    <n v="1322"/>
    <n v="77810"/>
    <n v="71504.145106091717"/>
    <n v="2.9928334879395475"/>
    <n v="0.16550657385924208"/>
    <x v="3"/>
    <x v="4"/>
  </r>
  <r>
    <x v="7"/>
    <x v="3"/>
    <x v="2"/>
    <x v="10"/>
    <n v="250"/>
    <n v="218"/>
    <n v="1360"/>
    <n v="1360"/>
    <n v="1380"/>
    <n v="1380"/>
    <n v="81651"/>
    <n v="74824.361396303895"/>
    <n v="2.9134896166420012"/>
    <n v="0.16029411764705884"/>
    <x v="3"/>
    <x v="4"/>
  </r>
  <r>
    <x v="7"/>
    <x v="3"/>
    <x v="2"/>
    <x v="11"/>
    <n v="214"/>
    <n v="187"/>
    <n v="1361"/>
    <n v="1361"/>
    <n v="1398"/>
    <n v="1398"/>
    <n v="88995"/>
    <n v="81772.158795345647"/>
    <n v="2.2868419123923602"/>
    <n v="0.13739897134459955"/>
    <x v="3"/>
    <x v="4"/>
  </r>
  <r>
    <x v="7"/>
    <x v="3"/>
    <x v="2"/>
    <x v="12"/>
    <n v="212"/>
    <n v="198"/>
    <n v="1377"/>
    <n v="1377"/>
    <n v="1437"/>
    <n v="1437"/>
    <n v="93550"/>
    <n v="86371.014373716636"/>
    <n v="2.2924357371013224"/>
    <n v="0.1437908496732026"/>
    <x v="3"/>
    <x v="4"/>
  </r>
  <r>
    <x v="7"/>
    <x v="3"/>
    <x v="2"/>
    <x v="13"/>
    <n v="187"/>
    <n v="184"/>
    <n v="1409"/>
    <n v="1409"/>
    <n v="1517"/>
    <n v="1517"/>
    <n v="97905"/>
    <n v="90190.269678302531"/>
    <n v="2.0401313873027003"/>
    <n v="0.13058907026259758"/>
    <x v="3"/>
    <x v="4"/>
  </r>
  <r>
    <x v="7"/>
    <x v="3"/>
    <x v="2"/>
    <x v="14"/>
    <n v="205"/>
    <n v="202"/>
    <n v="1500"/>
    <n v="1500"/>
    <n v="1613"/>
    <n v="1613"/>
    <n v="101817"/>
    <n v="93317.089664613275"/>
    <n v="2.1646624506400602"/>
    <n v="0.13466666666666666"/>
    <x v="3"/>
    <x v="4"/>
  </r>
  <r>
    <x v="7"/>
    <x v="3"/>
    <x v="2"/>
    <x v="15"/>
    <n v="252"/>
    <n v="245"/>
    <n v="1533"/>
    <n v="1533"/>
    <n v="1675"/>
    <n v="1675"/>
    <n v="115217"/>
    <n v="103830.90759753593"/>
    <n v="2.3596056864845725"/>
    <n v="0.15981735159817351"/>
    <x v="3"/>
    <x v="4"/>
  </r>
  <r>
    <x v="7"/>
    <x v="3"/>
    <x v="2"/>
    <x v="16"/>
    <n v="235"/>
    <n v="230"/>
    <n v="1464"/>
    <n v="1464"/>
    <n v="1724"/>
    <n v="1724"/>
    <n v="117486"/>
    <n v="106657.76043805612"/>
    <n v="2.1564300530534544"/>
    <n v="0.15710382513661203"/>
    <x v="3"/>
    <x v="4"/>
  </r>
  <r>
    <x v="7"/>
    <x v="3"/>
    <x v="2"/>
    <x v="17"/>
    <n v="0"/>
    <n v="0"/>
    <n v="0"/>
    <n v="0"/>
    <n v="400"/>
    <n v="400"/>
    <n v="116043"/>
    <n v="24152.035592060234"/>
    <n v="0"/>
    <m/>
    <x v="3"/>
    <x v="4"/>
  </r>
  <r>
    <x v="7"/>
    <x v="3"/>
    <x v="3"/>
    <x v="1"/>
    <n v="130"/>
    <n v="130"/>
    <n v="894"/>
    <n v="894"/>
    <n v="919"/>
    <n v="919"/>
    <n v="43436"/>
    <n v="39102.833675564681"/>
    <n v="3.3245672443743346"/>
    <n v="0.14541387024608501"/>
    <x v="3"/>
    <x v="4"/>
  </r>
  <r>
    <x v="7"/>
    <x v="3"/>
    <x v="3"/>
    <x v="2"/>
    <n v="209"/>
    <n v="205"/>
    <n v="1052"/>
    <n v="1052"/>
    <n v="1084"/>
    <n v="1084"/>
    <n v="47005"/>
    <n v="41628.594113620806"/>
    <n v="4.9244997186422959"/>
    <n v="0.19486692015209126"/>
    <x v="3"/>
    <x v="4"/>
  </r>
  <r>
    <x v="7"/>
    <x v="3"/>
    <x v="3"/>
    <x v="3"/>
    <n v="195"/>
    <n v="193"/>
    <n v="1069"/>
    <n v="1069"/>
    <n v="1109"/>
    <n v="1109"/>
    <n v="49485"/>
    <n v="44583.860369609858"/>
    <n v="4.3289207888233143"/>
    <n v="0.18054256314312442"/>
    <x v="3"/>
    <x v="4"/>
  </r>
  <r>
    <x v="7"/>
    <x v="3"/>
    <x v="3"/>
    <x v="4"/>
    <n v="216"/>
    <n v="211"/>
    <n v="1118"/>
    <n v="1118"/>
    <n v="1154"/>
    <n v="1154"/>
    <n v="51094"/>
    <n v="46084.468172484601"/>
    <n v="4.578549094030353"/>
    <n v="0.18872987477638639"/>
    <x v="3"/>
    <x v="4"/>
  </r>
  <r>
    <x v="7"/>
    <x v="3"/>
    <x v="3"/>
    <x v="5"/>
    <n v="177"/>
    <n v="175"/>
    <n v="1129"/>
    <n v="1129"/>
    <n v="1156"/>
    <n v="1156"/>
    <n v="53208"/>
    <n v="48232.087611225186"/>
    <n v="3.6282899759717591"/>
    <n v="0.1550044286979628"/>
    <x v="3"/>
    <x v="4"/>
  </r>
  <r>
    <x v="7"/>
    <x v="3"/>
    <x v="3"/>
    <x v="6"/>
    <n v="207"/>
    <n v="188"/>
    <n v="1157"/>
    <n v="1157"/>
    <n v="1180"/>
    <n v="1180"/>
    <n v="56641"/>
    <n v="51070.472279260779"/>
    <n v="3.6811878098950923"/>
    <n v="0.16248919619706137"/>
    <x v="3"/>
    <x v="4"/>
  </r>
  <r>
    <x v="7"/>
    <x v="3"/>
    <x v="3"/>
    <x v="7"/>
    <n v="198"/>
    <n v="186"/>
    <n v="1167"/>
    <n v="1167"/>
    <n v="1183"/>
    <n v="1183"/>
    <n v="60269"/>
    <n v="54420.01095140315"/>
    <n v="3.417860392679767"/>
    <n v="0.15938303341902313"/>
    <x v="3"/>
    <x v="4"/>
  </r>
  <r>
    <x v="7"/>
    <x v="3"/>
    <x v="3"/>
    <x v="8"/>
    <n v="220"/>
    <n v="208"/>
    <n v="1179"/>
    <n v="1179"/>
    <n v="1204"/>
    <n v="1204"/>
    <n v="62851"/>
    <n v="57041.363449691991"/>
    <n v="3.646476651692363"/>
    <n v="0.17642069550466496"/>
    <x v="3"/>
    <x v="4"/>
  </r>
  <r>
    <x v="7"/>
    <x v="3"/>
    <x v="3"/>
    <x v="9"/>
    <n v="192"/>
    <n v="173"/>
    <n v="1226"/>
    <n v="1226"/>
    <n v="1253"/>
    <n v="1253"/>
    <n v="64009"/>
    <n v="58390.080766598221"/>
    <n v="2.9628320038043836"/>
    <n v="0.14110929853181076"/>
    <x v="3"/>
    <x v="4"/>
  </r>
  <r>
    <x v="7"/>
    <x v="3"/>
    <x v="3"/>
    <x v="10"/>
    <n v="222"/>
    <n v="196"/>
    <n v="1251"/>
    <n v="1251"/>
    <n v="1284"/>
    <n v="1284"/>
    <n v="67495"/>
    <n v="61286.888432580425"/>
    <n v="3.198073927600563"/>
    <n v="0.15667466027178256"/>
    <x v="3"/>
    <x v="4"/>
  </r>
  <r>
    <x v="7"/>
    <x v="3"/>
    <x v="3"/>
    <x v="11"/>
    <n v="217"/>
    <n v="202"/>
    <n v="1335"/>
    <n v="1335"/>
    <n v="1357"/>
    <n v="1357"/>
    <n v="73452"/>
    <n v="66980.36687200547"/>
    <n v="3.015809100986369"/>
    <n v="0.15131086142322098"/>
    <x v="3"/>
    <x v="4"/>
  </r>
  <r>
    <x v="7"/>
    <x v="3"/>
    <x v="3"/>
    <x v="12"/>
    <n v="206"/>
    <n v="196"/>
    <n v="1311"/>
    <n v="1311"/>
    <n v="1383"/>
    <n v="1383"/>
    <n v="77498"/>
    <n v="71003.337440109521"/>
    <n v="2.7604336227902482"/>
    <n v="0.14950419527078565"/>
    <x v="3"/>
    <x v="4"/>
  </r>
  <r>
    <x v="7"/>
    <x v="3"/>
    <x v="3"/>
    <x v="13"/>
    <n v="220"/>
    <n v="217"/>
    <n v="1368"/>
    <n v="1368"/>
    <n v="1475"/>
    <n v="1475"/>
    <n v="81121"/>
    <n v="74220.224503764548"/>
    <n v="2.9237313879183087"/>
    <n v="0.15862573099415206"/>
    <x v="3"/>
    <x v="4"/>
  </r>
  <r>
    <x v="7"/>
    <x v="3"/>
    <x v="3"/>
    <x v="14"/>
    <n v="236"/>
    <n v="231"/>
    <n v="1472"/>
    <n v="1472"/>
    <n v="1603"/>
    <n v="1603"/>
    <n v="84471"/>
    <n v="76940.698151950724"/>
    <n v="3.0023122423947397"/>
    <n v="0.15692934782608695"/>
    <x v="3"/>
    <x v="4"/>
  </r>
  <r>
    <x v="7"/>
    <x v="3"/>
    <x v="3"/>
    <x v="15"/>
    <n v="223"/>
    <n v="216"/>
    <n v="1468"/>
    <n v="1468"/>
    <n v="1612"/>
    <n v="1612"/>
    <n v="95230"/>
    <n v="85338.888432580425"/>
    <n v="2.5310852293400177"/>
    <n v="0.14713896457765668"/>
    <x v="3"/>
    <x v="4"/>
  </r>
  <r>
    <x v="7"/>
    <x v="3"/>
    <x v="3"/>
    <x v="16"/>
    <n v="272"/>
    <n v="264"/>
    <n v="1490"/>
    <n v="1490"/>
    <n v="1784"/>
    <n v="1784"/>
    <n v="97751"/>
    <n v="88144.700889801505"/>
    <n v="2.9950751132510254"/>
    <n v="0.17718120805369128"/>
    <x v="3"/>
    <x v="4"/>
  </r>
  <r>
    <x v="7"/>
    <x v="3"/>
    <x v="3"/>
    <x v="17"/>
    <n v="0"/>
    <n v="0"/>
    <n v="0"/>
    <n v="0"/>
    <n v="416"/>
    <n v="416"/>
    <n v="96624"/>
    <n v="20071.039014373717"/>
    <n v="0"/>
    <m/>
    <x v="3"/>
    <x v="4"/>
  </r>
  <r>
    <x v="7"/>
    <x v="3"/>
    <x v="4"/>
    <x v="1"/>
    <m/>
    <m/>
    <m/>
    <m/>
    <m/>
    <m/>
    <m/>
    <m/>
    <m/>
    <m/>
    <x v="3"/>
    <x v="4"/>
  </r>
  <r>
    <x v="7"/>
    <x v="3"/>
    <x v="4"/>
    <x v="2"/>
    <m/>
    <m/>
    <m/>
    <m/>
    <m/>
    <m/>
    <m/>
    <m/>
    <m/>
    <m/>
    <x v="3"/>
    <x v="4"/>
  </r>
  <r>
    <x v="7"/>
    <x v="3"/>
    <x v="4"/>
    <x v="3"/>
    <m/>
    <m/>
    <m/>
    <m/>
    <m/>
    <m/>
    <m/>
    <m/>
    <m/>
    <m/>
    <x v="3"/>
    <x v="4"/>
  </r>
  <r>
    <x v="7"/>
    <x v="3"/>
    <x v="4"/>
    <x v="4"/>
    <m/>
    <m/>
    <m/>
    <m/>
    <m/>
    <m/>
    <m/>
    <m/>
    <m/>
    <m/>
    <x v="3"/>
    <x v="4"/>
  </r>
  <r>
    <x v="7"/>
    <x v="3"/>
    <x v="4"/>
    <x v="5"/>
    <m/>
    <m/>
    <m/>
    <m/>
    <m/>
    <m/>
    <m/>
    <m/>
    <m/>
    <m/>
    <x v="3"/>
    <x v="4"/>
  </r>
  <r>
    <x v="7"/>
    <x v="3"/>
    <x v="4"/>
    <x v="6"/>
    <n v="0"/>
    <n v="0"/>
    <n v="0"/>
    <n v="0"/>
    <n v="0"/>
    <n v="0"/>
    <n v="1"/>
    <n v="0.99931553730321698"/>
    <n v="0"/>
    <m/>
    <x v="3"/>
    <x v="4"/>
  </r>
  <r>
    <x v="7"/>
    <x v="3"/>
    <x v="4"/>
    <x v="7"/>
    <n v="0"/>
    <n v="0"/>
    <n v="0"/>
    <n v="0"/>
    <n v="0"/>
    <n v="0"/>
    <n v="1"/>
    <n v="0.99931553730321698"/>
    <n v="0"/>
    <m/>
    <x v="3"/>
    <x v="4"/>
  </r>
  <r>
    <x v="7"/>
    <x v="3"/>
    <x v="4"/>
    <x v="8"/>
    <n v="0"/>
    <n v="0"/>
    <n v="0"/>
    <n v="0"/>
    <n v="0"/>
    <n v="0"/>
    <n v="1"/>
    <n v="0.99931553730321698"/>
    <n v="0"/>
    <m/>
    <x v="3"/>
    <x v="4"/>
  </r>
  <r>
    <x v="7"/>
    <x v="3"/>
    <x v="4"/>
    <x v="9"/>
    <n v="0"/>
    <n v="0"/>
    <n v="0"/>
    <n v="0"/>
    <n v="0"/>
    <n v="0"/>
    <n v="1"/>
    <n v="1.0020533880903491"/>
    <n v="0"/>
    <m/>
    <x v="3"/>
    <x v="4"/>
  </r>
  <r>
    <x v="7"/>
    <x v="3"/>
    <x v="4"/>
    <x v="10"/>
    <n v="0"/>
    <n v="0"/>
    <n v="0"/>
    <n v="0"/>
    <n v="0"/>
    <n v="0"/>
    <n v="1"/>
    <n v="0.16153319644079397"/>
    <n v="0"/>
    <m/>
    <x v="3"/>
    <x v="4"/>
  </r>
  <r>
    <x v="7"/>
    <x v="3"/>
    <x v="4"/>
    <x v="11"/>
    <m/>
    <m/>
    <m/>
    <m/>
    <m/>
    <m/>
    <m/>
    <m/>
    <m/>
    <m/>
    <x v="3"/>
    <x v="4"/>
  </r>
  <r>
    <x v="7"/>
    <x v="3"/>
    <x v="4"/>
    <x v="12"/>
    <m/>
    <m/>
    <m/>
    <m/>
    <m/>
    <m/>
    <m/>
    <m/>
    <m/>
    <m/>
    <x v="3"/>
    <x v="4"/>
  </r>
  <r>
    <x v="7"/>
    <x v="3"/>
    <x v="4"/>
    <x v="13"/>
    <m/>
    <m/>
    <m/>
    <m/>
    <m/>
    <m/>
    <m/>
    <m/>
    <m/>
    <m/>
    <x v="3"/>
    <x v="4"/>
  </r>
  <r>
    <x v="7"/>
    <x v="3"/>
    <x v="4"/>
    <x v="14"/>
    <m/>
    <m/>
    <m/>
    <m/>
    <m/>
    <m/>
    <m/>
    <m/>
    <m/>
    <m/>
    <x v="3"/>
    <x v="4"/>
  </r>
  <r>
    <x v="7"/>
    <x v="3"/>
    <x v="4"/>
    <x v="15"/>
    <n v="0"/>
    <n v="0"/>
    <n v="0"/>
    <n v="0"/>
    <n v="0"/>
    <n v="0"/>
    <n v="1"/>
    <n v="8.4873374401095145E-2"/>
    <n v="0"/>
    <m/>
    <x v="3"/>
    <x v="4"/>
  </r>
  <r>
    <x v="7"/>
    <x v="3"/>
    <x v="4"/>
    <x v="16"/>
    <m/>
    <m/>
    <m/>
    <m/>
    <m/>
    <m/>
    <m/>
    <m/>
    <m/>
    <m/>
    <x v="3"/>
    <x v="4"/>
  </r>
  <r>
    <x v="7"/>
    <x v="3"/>
    <x v="4"/>
    <x v="17"/>
    <m/>
    <m/>
    <m/>
    <m/>
    <m/>
    <m/>
    <m/>
    <m/>
    <m/>
    <m/>
    <x v="3"/>
    <x v="4"/>
  </r>
  <r>
    <x v="0"/>
    <x v="0"/>
    <x v="0"/>
    <x v="0"/>
    <n v="5192"/>
    <n v="4730"/>
    <n v="44838"/>
    <n v="44838"/>
    <n v="48408"/>
    <n v="48408"/>
    <n v="1745564"/>
    <n v="7832750.6310746064"/>
    <n v="0.60387470797740339"/>
    <n v="0.10549087827289352"/>
    <x v="3"/>
    <x v="5"/>
  </r>
  <r>
    <x v="1"/>
    <x v="1"/>
    <x v="0"/>
    <x v="0"/>
    <n v="4"/>
    <n v="4"/>
    <n v="777"/>
    <n v="777"/>
    <n v="1068"/>
    <n v="1068"/>
    <n v="682501"/>
    <n v="2343227.2525667353"/>
    <n v="1.7070474046503433E-3"/>
    <n v="5.1480051480051478E-3"/>
    <x v="3"/>
    <x v="5"/>
  </r>
  <r>
    <x v="1"/>
    <x v="2"/>
    <x v="0"/>
    <x v="0"/>
    <n v="278"/>
    <n v="259"/>
    <n v="3766"/>
    <n v="3766"/>
    <n v="4195"/>
    <n v="4195"/>
    <n v="934654"/>
    <n v="3301721.4948665299"/>
    <n v="7.8443927024944279E-2"/>
    <n v="6.8773234200743494E-2"/>
    <x v="3"/>
    <x v="5"/>
  </r>
  <r>
    <x v="1"/>
    <x v="3"/>
    <x v="0"/>
    <x v="0"/>
    <n v="4910"/>
    <n v="4467"/>
    <n v="40295"/>
    <n v="40295"/>
    <n v="43145"/>
    <n v="43145"/>
    <n v="385253"/>
    <n v="2187789.7330595483"/>
    <n v="2.0417867094353053"/>
    <n v="0.11085742647971213"/>
    <x v="3"/>
    <x v="5"/>
  </r>
  <r>
    <x v="2"/>
    <x v="0"/>
    <x v="1"/>
    <x v="0"/>
    <m/>
    <m/>
    <m/>
    <m/>
    <m/>
    <m/>
    <m/>
    <m/>
    <m/>
    <m/>
    <x v="3"/>
    <x v="5"/>
  </r>
  <r>
    <x v="2"/>
    <x v="0"/>
    <x v="2"/>
    <x v="0"/>
    <n v="2293"/>
    <n v="2095"/>
    <n v="22478"/>
    <n v="22478"/>
    <n v="24181"/>
    <n v="24181"/>
    <n v="889870"/>
    <n v="4124044.692676249"/>
    <n v="0.50799643459743282"/>
    <n v="9.3202242192365864E-2"/>
    <x v="3"/>
    <x v="5"/>
  </r>
  <r>
    <x v="2"/>
    <x v="0"/>
    <x v="3"/>
    <x v="0"/>
    <n v="2899"/>
    <n v="2635"/>
    <n v="22359"/>
    <n v="22359"/>
    <n v="24226"/>
    <n v="24226"/>
    <n v="855652"/>
    <n v="3708685.8918548939"/>
    <n v="0.7104942496713057"/>
    <n v="0.11784963549353727"/>
    <x v="3"/>
    <x v="5"/>
  </r>
  <r>
    <x v="2"/>
    <x v="0"/>
    <x v="4"/>
    <x v="0"/>
    <n v="0"/>
    <n v="0"/>
    <n v="1"/>
    <n v="1"/>
    <n v="1"/>
    <n v="1"/>
    <n v="42"/>
    <n v="20.046543463381244"/>
    <n v="0"/>
    <n v="0"/>
    <x v="3"/>
    <x v="5"/>
  </r>
  <r>
    <x v="3"/>
    <x v="1"/>
    <x v="1"/>
    <x v="0"/>
    <m/>
    <m/>
    <m/>
    <m/>
    <m/>
    <m/>
    <m/>
    <m/>
    <m/>
    <m/>
    <x v="3"/>
    <x v="5"/>
  </r>
  <r>
    <x v="3"/>
    <x v="1"/>
    <x v="2"/>
    <x v="0"/>
    <n v="2"/>
    <n v="2"/>
    <n v="275"/>
    <n v="275"/>
    <n v="406"/>
    <n v="406"/>
    <n v="341757"/>
    <n v="1162499.40862423"/>
    <n v="1.7204309827279116E-3"/>
    <n v="7.2727272727272727E-3"/>
    <x v="3"/>
    <x v="5"/>
  </r>
  <r>
    <x v="3"/>
    <x v="1"/>
    <x v="3"/>
    <x v="0"/>
    <n v="2"/>
    <n v="2"/>
    <n v="502"/>
    <n v="502"/>
    <n v="662"/>
    <n v="662"/>
    <n v="340715"/>
    <n v="1180715.7782340862"/>
    <n v="1.6938877559434834E-3"/>
    <n v="3.9840637450199202E-3"/>
    <x v="3"/>
    <x v="5"/>
  </r>
  <r>
    <x v="3"/>
    <x v="1"/>
    <x v="4"/>
    <x v="0"/>
    <n v="0"/>
    <n v="0"/>
    <n v="0"/>
    <n v="0"/>
    <n v="0"/>
    <n v="0"/>
    <n v="29"/>
    <n v="12.06570841889117"/>
    <n v="0"/>
    <m/>
    <x v="3"/>
    <x v="5"/>
  </r>
  <r>
    <x v="3"/>
    <x v="2"/>
    <x v="1"/>
    <x v="0"/>
    <m/>
    <m/>
    <m/>
    <m/>
    <m/>
    <m/>
    <m/>
    <m/>
    <m/>
    <m/>
    <x v="3"/>
    <x v="5"/>
  </r>
  <r>
    <x v="3"/>
    <x v="2"/>
    <x v="2"/>
    <x v="0"/>
    <n v="107"/>
    <n v="99"/>
    <n v="1594"/>
    <n v="1594"/>
    <n v="1786"/>
    <n v="1786"/>
    <n v="479169"/>
    <n v="1758294.7515400411"/>
    <n v="5.6304552984241509E-2"/>
    <n v="6.2107904642409034E-2"/>
    <x v="3"/>
    <x v="5"/>
  </r>
  <r>
    <x v="3"/>
    <x v="2"/>
    <x v="3"/>
    <x v="0"/>
    <n v="171"/>
    <n v="160"/>
    <n v="2171"/>
    <n v="2171"/>
    <n v="2408"/>
    <n v="2408"/>
    <n v="455472"/>
    <n v="1543423.0088980151"/>
    <n v="0.10366568275682116"/>
    <n v="7.3698756333486867E-2"/>
    <x v="3"/>
    <x v="5"/>
  </r>
  <r>
    <x v="3"/>
    <x v="2"/>
    <x v="4"/>
    <x v="0"/>
    <n v="0"/>
    <n v="0"/>
    <n v="1"/>
    <n v="1"/>
    <n v="1"/>
    <n v="1"/>
    <n v="13"/>
    <n v="3.7344284736481863"/>
    <n v="0"/>
    <n v="0"/>
    <x v="3"/>
    <x v="5"/>
  </r>
  <r>
    <x v="3"/>
    <x v="3"/>
    <x v="1"/>
    <x v="0"/>
    <m/>
    <m/>
    <m/>
    <m/>
    <m/>
    <m/>
    <m/>
    <m/>
    <m/>
    <m/>
    <x v="3"/>
    <x v="5"/>
  </r>
  <r>
    <x v="3"/>
    <x v="3"/>
    <x v="2"/>
    <x v="0"/>
    <n v="2184"/>
    <n v="1994"/>
    <n v="20609"/>
    <n v="20609"/>
    <n v="21989"/>
    <n v="21989"/>
    <n v="206577"/>
    <n v="1203245.5715263519"/>
    <n v="1.6571845741102984"/>
    <n v="9.6753845407346301E-2"/>
    <x v="3"/>
    <x v="5"/>
  </r>
  <r>
    <x v="3"/>
    <x v="3"/>
    <x v="3"/>
    <x v="0"/>
    <n v="2726"/>
    <n v="2473"/>
    <n v="19686"/>
    <n v="19686"/>
    <n v="21156"/>
    <n v="21156"/>
    <n v="178674"/>
    <n v="984539.91512662556"/>
    <n v="2.5118331537446479"/>
    <n v="0.12562226963324188"/>
    <x v="3"/>
    <x v="5"/>
  </r>
  <r>
    <x v="3"/>
    <x v="3"/>
    <x v="4"/>
    <x v="0"/>
    <n v="0"/>
    <n v="0"/>
    <n v="0"/>
    <n v="0"/>
    <n v="0"/>
    <n v="0"/>
    <n v="2"/>
    <n v="4.2464065708418888"/>
    <n v="0"/>
    <m/>
    <x v="3"/>
    <x v="5"/>
  </r>
  <r>
    <x v="4"/>
    <x v="0"/>
    <x v="0"/>
    <x v="1"/>
    <n v="180"/>
    <n v="171"/>
    <n v="2099"/>
    <n v="2099"/>
    <n v="2184"/>
    <n v="2184"/>
    <n v="437948"/>
    <n v="362468.72279260779"/>
    <n v="0.47176484272227909"/>
    <n v="8.1467365412101006E-2"/>
    <x v="3"/>
    <x v="5"/>
  </r>
  <r>
    <x v="4"/>
    <x v="0"/>
    <x v="0"/>
    <x v="2"/>
    <n v="210"/>
    <n v="201"/>
    <n v="2370"/>
    <n v="2370"/>
    <n v="2459"/>
    <n v="2459"/>
    <n v="474318"/>
    <n v="386355.06913073239"/>
    <n v="0.52024683007843986"/>
    <n v="8.4810126582278475E-2"/>
    <x v="3"/>
    <x v="5"/>
  </r>
  <r>
    <x v="4"/>
    <x v="0"/>
    <x v="0"/>
    <x v="3"/>
    <n v="214"/>
    <n v="207"/>
    <n v="2462"/>
    <n v="2462"/>
    <n v="2567"/>
    <n v="2567"/>
    <n v="491190"/>
    <n v="407941.20465434634"/>
    <n v="0.50742606443836358"/>
    <n v="8.4077985377741679E-2"/>
    <x v="3"/>
    <x v="5"/>
  </r>
  <r>
    <x v="4"/>
    <x v="0"/>
    <x v="0"/>
    <x v="4"/>
    <n v="264"/>
    <n v="245"/>
    <n v="2629"/>
    <n v="2629"/>
    <n v="2721"/>
    <n v="2721"/>
    <n v="480654"/>
    <n v="406459.72621492128"/>
    <n v="0.60276574577637942"/>
    <n v="9.3191327500950938E-2"/>
    <x v="3"/>
    <x v="5"/>
  </r>
  <r>
    <x v="4"/>
    <x v="0"/>
    <x v="0"/>
    <x v="5"/>
    <n v="273"/>
    <n v="250"/>
    <n v="2600"/>
    <n v="2600"/>
    <n v="2672"/>
    <n v="2672"/>
    <n v="492523"/>
    <n v="419248.0876112252"/>
    <n v="0.596305641903914"/>
    <n v="9.6153846153846159E-2"/>
    <x v="3"/>
    <x v="5"/>
  </r>
  <r>
    <x v="4"/>
    <x v="0"/>
    <x v="0"/>
    <x v="6"/>
    <n v="286"/>
    <n v="262"/>
    <n v="2622"/>
    <n v="2622"/>
    <n v="2691"/>
    <n v="2691"/>
    <n v="527022"/>
    <n v="443817.40999315539"/>
    <n v="0.59033285783908429"/>
    <n v="9.9923722349351637E-2"/>
    <x v="3"/>
    <x v="5"/>
  </r>
  <r>
    <x v="4"/>
    <x v="0"/>
    <x v="0"/>
    <x v="7"/>
    <n v="349"/>
    <n v="305"/>
    <n v="2742"/>
    <n v="2742"/>
    <n v="2797"/>
    <n v="2797"/>
    <n v="553039"/>
    <n v="469227.42778918549"/>
    <n v="0.65000462875122123"/>
    <n v="0.11123267687819111"/>
    <x v="3"/>
    <x v="5"/>
  </r>
  <r>
    <x v="4"/>
    <x v="0"/>
    <x v="0"/>
    <x v="8"/>
    <n v="377"/>
    <n v="322"/>
    <n v="2785"/>
    <n v="2785"/>
    <n v="2882"/>
    <n v="2882"/>
    <n v="562623"/>
    <n v="481357.13894592744"/>
    <n v="0.66894198495760004"/>
    <n v="0.11561938958707361"/>
    <x v="3"/>
    <x v="5"/>
  </r>
  <r>
    <x v="4"/>
    <x v="0"/>
    <x v="0"/>
    <x v="9"/>
    <n v="351"/>
    <n v="309"/>
    <n v="2836"/>
    <n v="2836"/>
    <n v="2953"/>
    <n v="2953"/>
    <n v="555753"/>
    <n v="480588.88980150584"/>
    <n v="0.64296118066238284"/>
    <n v="0.10895627644569816"/>
    <x v="3"/>
    <x v="5"/>
  </r>
  <r>
    <x v="4"/>
    <x v="0"/>
    <x v="0"/>
    <x v="10"/>
    <n v="424"/>
    <n v="352"/>
    <n v="2912"/>
    <n v="2912"/>
    <n v="3007"/>
    <n v="3007"/>
    <n v="561609"/>
    <n v="488744.98836413416"/>
    <n v="0.72021198862451807"/>
    <n v="0.12087912087912088"/>
    <x v="3"/>
    <x v="5"/>
  </r>
  <r>
    <x v="4"/>
    <x v="0"/>
    <x v="0"/>
    <x v="11"/>
    <n v="381"/>
    <n v="327"/>
    <n v="2969"/>
    <n v="2969"/>
    <n v="3084"/>
    <n v="3084"/>
    <n v="591397"/>
    <n v="517165.12525667349"/>
    <n v="0.63229321551353079"/>
    <n v="0.11013809363422028"/>
    <x v="3"/>
    <x v="5"/>
  </r>
  <r>
    <x v="4"/>
    <x v="0"/>
    <x v="0"/>
    <x v="12"/>
    <n v="368"/>
    <n v="319"/>
    <n v="2972"/>
    <n v="2972"/>
    <n v="3165"/>
    <n v="3165"/>
    <n v="603367"/>
    <n v="530820.30937713897"/>
    <n v="0.60095665965439882"/>
    <n v="0.10733512786002691"/>
    <x v="3"/>
    <x v="5"/>
  </r>
  <r>
    <x v="4"/>
    <x v="0"/>
    <x v="0"/>
    <x v="13"/>
    <n v="345"/>
    <n v="315"/>
    <n v="3040"/>
    <n v="3040"/>
    <n v="3305"/>
    <n v="3305"/>
    <n v="609466"/>
    <n v="536831.18138261465"/>
    <n v="0.58677664585114819"/>
    <n v="0.10361842105263158"/>
    <x v="3"/>
    <x v="5"/>
  </r>
  <r>
    <x v="4"/>
    <x v="0"/>
    <x v="0"/>
    <x v="14"/>
    <n v="361"/>
    <n v="354"/>
    <n v="3230"/>
    <n v="3230"/>
    <n v="3525"/>
    <n v="3525"/>
    <n v="624601"/>
    <n v="540534.91581108829"/>
    <n v="0.6549068147962519"/>
    <n v="0.10959752321981424"/>
    <x v="3"/>
    <x v="5"/>
  </r>
  <r>
    <x v="4"/>
    <x v="0"/>
    <x v="0"/>
    <x v="15"/>
    <n v="380"/>
    <n v="370"/>
    <n v="3292"/>
    <n v="3292"/>
    <n v="3626"/>
    <n v="3626"/>
    <n v="709564"/>
    <n v="603963.9041752225"/>
    <n v="0.61261939238781937"/>
    <n v="0.11239368165249089"/>
    <x v="3"/>
    <x v="5"/>
  </r>
  <r>
    <x v="4"/>
    <x v="0"/>
    <x v="0"/>
    <x v="16"/>
    <n v="429"/>
    <n v="421"/>
    <n v="3278"/>
    <n v="3278"/>
    <n v="3898"/>
    <n v="3898"/>
    <n v="716741"/>
    <n v="616363.27994524303"/>
    <n v="0.68303874305653178"/>
    <n v="0.1284319707138499"/>
    <x v="3"/>
    <x v="5"/>
  </r>
  <r>
    <x v="4"/>
    <x v="0"/>
    <x v="0"/>
    <x v="17"/>
    <n v="0"/>
    <n v="0"/>
    <n v="0"/>
    <n v="0"/>
    <n v="872"/>
    <n v="872"/>
    <n v="686836"/>
    <n v="140863.24982888432"/>
    <n v="0"/>
    <m/>
    <x v="3"/>
    <x v="5"/>
  </r>
  <r>
    <x v="5"/>
    <x v="1"/>
    <x v="0"/>
    <x v="1"/>
    <n v="0"/>
    <n v="0"/>
    <n v="45"/>
    <n v="45"/>
    <n v="56"/>
    <n v="56"/>
    <n v="148926"/>
    <n v="114532.10403832991"/>
    <n v="0"/>
    <n v="0"/>
    <x v="3"/>
    <x v="5"/>
  </r>
  <r>
    <x v="5"/>
    <x v="1"/>
    <x v="0"/>
    <x v="2"/>
    <n v="1"/>
    <n v="1"/>
    <n v="51"/>
    <n v="51"/>
    <n v="62"/>
    <n v="62"/>
    <n v="162640"/>
    <n v="123107.61122518823"/>
    <n v="8.1229746077259336E-3"/>
    <n v="1.9607843137254902E-2"/>
    <x v="3"/>
    <x v="5"/>
  </r>
  <r>
    <x v="5"/>
    <x v="1"/>
    <x v="0"/>
    <x v="3"/>
    <n v="0"/>
    <n v="0"/>
    <n v="37"/>
    <n v="37"/>
    <n v="45"/>
    <n v="45"/>
    <n v="166578"/>
    <n v="127353.41820670773"/>
    <n v="0"/>
    <n v="0"/>
    <x v="3"/>
    <x v="5"/>
  </r>
  <r>
    <x v="5"/>
    <x v="1"/>
    <x v="0"/>
    <x v="4"/>
    <n v="0"/>
    <n v="0"/>
    <n v="61"/>
    <n v="61"/>
    <n v="66"/>
    <n v="66"/>
    <n v="157194"/>
    <n v="124088.84325804244"/>
    <n v="0"/>
    <n v="0"/>
    <x v="3"/>
    <x v="5"/>
  </r>
  <r>
    <x v="5"/>
    <x v="1"/>
    <x v="0"/>
    <x v="5"/>
    <n v="0"/>
    <n v="0"/>
    <n v="45"/>
    <n v="45"/>
    <n v="54"/>
    <n v="54"/>
    <n v="159323"/>
    <n v="127077.05681040384"/>
    <n v="0"/>
    <n v="0"/>
    <x v="3"/>
    <x v="5"/>
  </r>
  <r>
    <x v="5"/>
    <x v="1"/>
    <x v="0"/>
    <x v="6"/>
    <n v="0"/>
    <n v="0"/>
    <n v="55"/>
    <n v="55"/>
    <n v="63"/>
    <n v="63"/>
    <n v="171178"/>
    <n v="134887.56194387405"/>
    <n v="0"/>
    <n v="0"/>
    <x v="3"/>
    <x v="5"/>
  </r>
  <r>
    <x v="5"/>
    <x v="1"/>
    <x v="0"/>
    <x v="7"/>
    <n v="1"/>
    <n v="1"/>
    <n v="58"/>
    <n v="58"/>
    <n v="67"/>
    <n v="67"/>
    <n v="179113"/>
    <n v="142552.91170431211"/>
    <n v="7.0149391411536552E-3"/>
    <n v="1.7241379310344827E-2"/>
    <x v="3"/>
    <x v="5"/>
  </r>
  <r>
    <x v="5"/>
    <x v="1"/>
    <x v="0"/>
    <x v="8"/>
    <n v="0"/>
    <n v="0"/>
    <n v="61"/>
    <n v="61"/>
    <n v="83"/>
    <n v="83"/>
    <n v="182227"/>
    <n v="146064.5338809035"/>
    <n v="0"/>
    <n v="0"/>
    <x v="3"/>
    <x v="5"/>
  </r>
  <r>
    <x v="5"/>
    <x v="1"/>
    <x v="0"/>
    <x v="9"/>
    <n v="0"/>
    <n v="0"/>
    <n v="63"/>
    <n v="63"/>
    <n v="89"/>
    <n v="89"/>
    <n v="179377"/>
    <n v="145607.09650924025"/>
    <n v="0"/>
    <n v="0"/>
    <x v="3"/>
    <x v="5"/>
  </r>
  <r>
    <x v="5"/>
    <x v="1"/>
    <x v="0"/>
    <x v="10"/>
    <n v="0"/>
    <n v="0"/>
    <n v="48"/>
    <n v="48"/>
    <n v="70"/>
    <n v="70"/>
    <n v="179211"/>
    <n v="147017.4483230664"/>
    <n v="0"/>
    <n v="0"/>
    <x v="3"/>
    <x v="5"/>
  </r>
  <r>
    <x v="5"/>
    <x v="1"/>
    <x v="0"/>
    <x v="11"/>
    <n v="1"/>
    <n v="1"/>
    <n v="51"/>
    <n v="51"/>
    <n v="75"/>
    <n v="75"/>
    <n v="186231"/>
    <n v="153865.99041752223"/>
    <n v="6.499162012907826E-3"/>
    <n v="1.9607843137254902E-2"/>
    <x v="3"/>
    <x v="5"/>
  </r>
  <r>
    <x v="5"/>
    <x v="1"/>
    <x v="0"/>
    <x v="12"/>
    <n v="0"/>
    <n v="0"/>
    <n v="44"/>
    <n v="44"/>
    <n v="78"/>
    <n v="78"/>
    <n v="188081"/>
    <n v="156366.41752224503"/>
    <n v="0"/>
    <n v="0"/>
    <x v="3"/>
    <x v="5"/>
  </r>
  <r>
    <x v="5"/>
    <x v="1"/>
    <x v="0"/>
    <x v="13"/>
    <n v="0"/>
    <n v="0"/>
    <n v="28"/>
    <n v="28"/>
    <n v="52"/>
    <n v="52"/>
    <n v="188483"/>
    <n v="157653.11430527037"/>
    <n v="0"/>
    <n v="0"/>
    <x v="3"/>
    <x v="5"/>
  </r>
  <r>
    <x v="5"/>
    <x v="1"/>
    <x v="0"/>
    <x v="14"/>
    <n v="0"/>
    <n v="0"/>
    <n v="37"/>
    <n v="37"/>
    <n v="62"/>
    <n v="62"/>
    <n v="195836"/>
    <n v="158678.69678302531"/>
    <n v="0"/>
    <n v="0"/>
    <x v="3"/>
    <x v="5"/>
  </r>
  <r>
    <x v="5"/>
    <x v="1"/>
    <x v="0"/>
    <x v="15"/>
    <n v="0"/>
    <n v="0"/>
    <n v="39"/>
    <n v="39"/>
    <n v="59"/>
    <n v="59"/>
    <n v="211155"/>
    <n v="171292.41067761806"/>
    <n v="0"/>
    <n v="0"/>
    <x v="3"/>
    <x v="5"/>
  </r>
  <r>
    <x v="5"/>
    <x v="1"/>
    <x v="0"/>
    <x v="16"/>
    <n v="1"/>
    <n v="1"/>
    <n v="54"/>
    <n v="54"/>
    <n v="79"/>
    <n v="79"/>
    <n v="212453"/>
    <n v="174274.31622176591"/>
    <n v="5.7380801811753451E-3"/>
    <n v="1.8518518518518517E-2"/>
    <x v="3"/>
    <x v="5"/>
  </r>
  <r>
    <x v="5"/>
    <x v="1"/>
    <x v="0"/>
    <x v="17"/>
    <n v="0"/>
    <n v="0"/>
    <n v="0"/>
    <n v="0"/>
    <n v="8"/>
    <n v="8"/>
    <n v="190783"/>
    <n v="38807.720739219716"/>
    <n v="0"/>
    <m/>
    <x v="3"/>
    <x v="5"/>
  </r>
  <r>
    <x v="5"/>
    <x v="2"/>
    <x v="0"/>
    <x v="1"/>
    <n v="7"/>
    <n v="7"/>
    <n v="211"/>
    <n v="211"/>
    <n v="226"/>
    <n v="226"/>
    <n v="199664"/>
    <n v="160262.65571526351"/>
    <n v="4.3678297784087675E-2"/>
    <n v="3.3175355450236969E-2"/>
    <x v="3"/>
    <x v="5"/>
  </r>
  <r>
    <x v="5"/>
    <x v="2"/>
    <x v="0"/>
    <x v="2"/>
    <n v="13"/>
    <n v="12"/>
    <n v="207"/>
    <n v="207"/>
    <n v="220"/>
    <n v="220"/>
    <n v="216188"/>
    <n v="169577.94113620807"/>
    <n v="7.0763920823648768E-2"/>
    <n v="5.7971014492753624E-2"/>
    <x v="3"/>
    <x v="5"/>
  </r>
  <r>
    <x v="5"/>
    <x v="2"/>
    <x v="0"/>
    <x v="3"/>
    <n v="9"/>
    <n v="9"/>
    <n v="186"/>
    <n v="186"/>
    <n v="212"/>
    <n v="212"/>
    <n v="225483"/>
    <n v="180801.94113620807"/>
    <n v="4.9778226624346937E-2"/>
    <n v="4.8387096774193547E-2"/>
    <x v="3"/>
    <x v="5"/>
  </r>
  <r>
    <x v="5"/>
    <x v="2"/>
    <x v="0"/>
    <x v="4"/>
    <n v="17"/>
    <n v="17"/>
    <n v="238"/>
    <n v="238"/>
    <n v="253"/>
    <n v="253"/>
    <n v="220504"/>
    <n v="179423.21697467487"/>
    <n v="9.4748050372987724E-2"/>
    <n v="7.1428571428571425E-2"/>
    <x v="3"/>
    <x v="5"/>
  </r>
  <r>
    <x v="5"/>
    <x v="2"/>
    <x v="0"/>
    <x v="5"/>
    <n v="18"/>
    <n v="16"/>
    <n v="254"/>
    <n v="254"/>
    <n v="272"/>
    <n v="272"/>
    <n v="225967"/>
    <n v="184643.39219712527"/>
    <n v="8.6653520657367478E-2"/>
    <n v="6.2992125984251968E-2"/>
    <x v="3"/>
    <x v="5"/>
  </r>
  <r>
    <x v="5"/>
    <x v="2"/>
    <x v="0"/>
    <x v="6"/>
    <n v="16"/>
    <n v="16"/>
    <n v="232"/>
    <n v="232"/>
    <n v="250"/>
    <n v="250"/>
    <n v="241882"/>
    <n v="195399.68514715947"/>
    <n v="8.1883448215129287E-2"/>
    <n v="6.8965517241379309E-2"/>
    <x v="3"/>
    <x v="5"/>
  </r>
  <r>
    <x v="5"/>
    <x v="2"/>
    <x v="0"/>
    <x v="7"/>
    <n v="24"/>
    <n v="18"/>
    <n v="243"/>
    <n v="243"/>
    <n v="256"/>
    <n v="256"/>
    <n v="253028"/>
    <n v="205790.27515400411"/>
    <n v="8.7467690037974902E-2"/>
    <n v="7.407407407407407E-2"/>
    <x v="3"/>
    <x v="5"/>
  </r>
  <r>
    <x v="5"/>
    <x v="2"/>
    <x v="0"/>
    <x v="8"/>
    <n v="20"/>
    <n v="19"/>
    <n v="248"/>
    <n v="248"/>
    <n v="276"/>
    <n v="276"/>
    <n v="254621"/>
    <n v="208509.01300479122"/>
    <n v="9.1123159263927875E-2"/>
    <n v="7.6612903225806453E-2"/>
    <x v="3"/>
    <x v="5"/>
  </r>
  <r>
    <x v="5"/>
    <x v="2"/>
    <x v="0"/>
    <x v="9"/>
    <n v="12"/>
    <n v="12"/>
    <n v="254"/>
    <n v="254"/>
    <n v="289"/>
    <n v="289"/>
    <n v="247707"/>
    <n v="205086.15195071869"/>
    <n v="5.8511995499742703E-2"/>
    <n v="4.7244094488188976E-2"/>
    <x v="3"/>
    <x v="5"/>
  </r>
  <r>
    <x v="5"/>
    <x v="2"/>
    <x v="0"/>
    <x v="10"/>
    <n v="22"/>
    <n v="20"/>
    <n v="253"/>
    <n v="253"/>
    <n v="273"/>
    <n v="273"/>
    <n v="246491"/>
    <n v="205615.9780971937"/>
    <n v="9.7268705404528893E-2"/>
    <n v="7.9051383399209488E-2"/>
    <x v="3"/>
    <x v="5"/>
  </r>
  <r>
    <x v="5"/>
    <x v="2"/>
    <x v="0"/>
    <x v="11"/>
    <n v="18"/>
    <n v="16"/>
    <n v="222"/>
    <n v="222"/>
    <n v="254"/>
    <n v="254"/>
    <n v="256926"/>
    <n v="214546.46132785763"/>
    <n v="7.4575921229247014E-2"/>
    <n v="7.2072072072072071E-2"/>
    <x v="3"/>
    <x v="5"/>
  </r>
  <r>
    <x v="5"/>
    <x v="2"/>
    <x v="0"/>
    <x v="12"/>
    <n v="20"/>
    <n v="18"/>
    <n v="240"/>
    <n v="240"/>
    <n v="267"/>
    <n v="267"/>
    <n v="259089"/>
    <n v="217078.45037645448"/>
    <n v="8.2919331554028725E-2"/>
    <n v="7.4999999999999997E-2"/>
    <x v="3"/>
    <x v="5"/>
  </r>
  <r>
    <x v="5"/>
    <x v="2"/>
    <x v="0"/>
    <x v="13"/>
    <n v="17"/>
    <n v="16"/>
    <n v="235"/>
    <n v="235"/>
    <n v="261"/>
    <n v="261"/>
    <n v="257249"/>
    <n v="214767.54551676934"/>
    <n v="7.4499151915626366E-2"/>
    <n v="6.8085106382978725E-2"/>
    <x v="3"/>
    <x v="5"/>
  </r>
  <r>
    <x v="5"/>
    <x v="2"/>
    <x v="0"/>
    <x v="14"/>
    <n v="19"/>
    <n v="18"/>
    <n v="221"/>
    <n v="221"/>
    <n v="247"/>
    <n v="247"/>
    <n v="257271"/>
    <n v="211598.40383299111"/>
    <n v="8.5066804257214121E-2"/>
    <n v="8.1447963800904979E-2"/>
    <x v="3"/>
    <x v="5"/>
  </r>
  <r>
    <x v="5"/>
    <x v="2"/>
    <x v="0"/>
    <x v="15"/>
    <n v="23"/>
    <n v="22"/>
    <n v="252"/>
    <n v="252"/>
    <n v="280"/>
    <n v="280"/>
    <n v="304846"/>
    <n v="243501.51129363451"/>
    <n v="9.0348515223261011E-2"/>
    <n v="8.7301587301587297E-2"/>
    <x v="3"/>
    <x v="5"/>
  </r>
  <r>
    <x v="5"/>
    <x v="2"/>
    <x v="0"/>
    <x v="16"/>
    <n v="23"/>
    <n v="23"/>
    <n v="270"/>
    <n v="270"/>
    <n v="311"/>
    <n v="311"/>
    <n v="306398"/>
    <n v="247286.45585215607"/>
    <n v="9.3009541993480216E-2"/>
    <n v="8.5185185185185183E-2"/>
    <x v="3"/>
    <x v="5"/>
  </r>
  <r>
    <x v="5"/>
    <x v="2"/>
    <x v="0"/>
    <x v="17"/>
    <n v="0"/>
    <n v="0"/>
    <n v="0"/>
    <n v="0"/>
    <n v="48"/>
    <n v="48"/>
    <n v="287153"/>
    <n v="57832.416153319646"/>
    <n v="0"/>
    <m/>
    <x v="3"/>
    <x v="5"/>
  </r>
  <r>
    <x v="5"/>
    <x v="3"/>
    <x v="0"/>
    <x v="1"/>
    <n v="173"/>
    <n v="164"/>
    <n v="1843"/>
    <n v="1843"/>
    <n v="1902"/>
    <n v="1902"/>
    <n v="97206"/>
    <n v="87673.100616016425"/>
    <n v="1.8705851492383505"/>
    <n v="8.8985349972870317E-2"/>
    <x v="3"/>
    <x v="5"/>
  </r>
  <r>
    <x v="5"/>
    <x v="3"/>
    <x v="0"/>
    <x v="2"/>
    <n v="196"/>
    <n v="188"/>
    <n v="2112"/>
    <n v="2112"/>
    <n v="2177"/>
    <n v="2177"/>
    <n v="104767"/>
    <n v="93667.759069130727"/>
    <n v="2.0070940296676483"/>
    <n v="8.9015151515151519E-2"/>
    <x v="3"/>
    <x v="5"/>
  </r>
  <r>
    <x v="5"/>
    <x v="3"/>
    <x v="0"/>
    <x v="3"/>
    <n v="205"/>
    <n v="198"/>
    <n v="2239"/>
    <n v="2239"/>
    <n v="2310"/>
    <n v="2310"/>
    <n v="109921"/>
    <n v="99783.876796714583"/>
    <n v="1.9842885078856669"/>
    <n v="8.8432335864225095E-2"/>
    <x v="3"/>
    <x v="5"/>
  </r>
  <r>
    <x v="5"/>
    <x v="3"/>
    <x v="0"/>
    <x v="4"/>
    <n v="247"/>
    <n v="228"/>
    <n v="2330"/>
    <n v="2330"/>
    <n v="2402"/>
    <n v="2402"/>
    <n v="113216"/>
    <n v="102946.56262833676"/>
    <n v="2.2147412616692983"/>
    <n v="9.7854077253218888E-2"/>
    <x v="3"/>
    <x v="5"/>
  </r>
  <r>
    <x v="5"/>
    <x v="3"/>
    <x v="0"/>
    <x v="5"/>
    <n v="255"/>
    <n v="234"/>
    <n v="2301"/>
    <n v="2301"/>
    <n v="2346"/>
    <n v="2346"/>
    <n v="117853"/>
    <n v="107526.94866529774"/>
    <n v="2.176198645126429"/>
    <n v="0.10169491525423729"/>
    <x v="3"/>
    <x v="5"/>
  </r>
  <r>
    <x v="5"/>
    <x v="3"/>
    <x v="0"/>
    <x v="6"/>
    <n v="270"/>
    <n v="246"/>
    <n v="2335"/>
    <n v="2335"/>
    <n v="2378"/>
    <n v="2378"/>
    <n v="125377"/>
    <n v="113527.35934291581"/>
    <n v="2.1668785517766085"/>
    <n v="0.10535331905781585"/>
    <x v="3"/>
    <x v="5"/>
  </r>
  <r>
    <x v="5"/>
    <x v="3"/>
    <x v="0"/>
    <x v="7"/>
    <n v="324"/>
    <n v="286"/>
    <n v="2441"/>
    <n v="2441"/>
    <n v="2474"/>
    <n v="2474"/>
    <n v="133404"/>
    <n v="120883.69609856264"/>
    <n v="2.3659104513714539"/>
    <n v="0.11716509627201967"/>
    <x v="3"/>
    <x v="5"/>
  </r>
  <r>
    <x v="5"/>
    <x v="3"/>
    <x v="0"/>
    <x v="8"/>
    <n v="357"/>
    <n v="303"/>
    <n v="2476"/>
    <n v="2476"/>
    <n v="2523"/>
    <n v="2523"/>
    <n v="139070"/>
    <n v="126783.21423682409"/>
    <n v="2.3899062807637343"/>
    <n v="0.12237479806138933"/>
    <x v="3"/>
    <x v="5"/>
  </r>
  <r>
    <x v="5"/>
    <x v="3"/>
    <x v="0"/>
    <x v="9"/>
    <n v="339"/>
    <n v="297"/>
    <n v="2519"/>
    <n v="2519"/>
    <n v="2575"/>
    <n v="2575"/>
    <n v="141820"/>
    <n v="129895.22792607803"/>
    <n v="2.2864581304635725"/>
    <n v="0.11790393013100436"/>
    <x v="3"/>
    <x v="5"/>
  </r>
  <r>
    <x v="5"/>
    <x v="3"/>
    <x v="0"/>
    <x v="10"/>
    <n v="402"/>
    <n v="332"/>
    <n v="2611"/>
    <n v="2611"/>
    <n v="2664"/>
    <n v="2664"/>
    <n v="149147"/>
    <n v="136111.41136208078"/>
    <n v="2.4391782928238137"/>
    <n v="0.1271543469934891"/>
    <x v="3"/>
    <x v="5"/>
  </r>
  <r>
    <x v="5"/>
    <x v="3"/>
    <x v="0"/>
    <x v="11"/>
    <n v="362"/>
    <n v="310"/>
    <n v="2696"/>
    <n v="2696"/>
    <n v="2755"/>
    <n v="2755"/>
    <n v="162447"/>
    <n v="148752.52566735112"/>
    <n v="2.0839982286636238"/>
    <n v="0.11498516320474778"/>
    <x v="3"/>
    <x v="5"/>
  </r>
  <r>
    <x v="5"/>
    <x v="3"/>
    <x v="0"/>
    <x v="12"/>
    <n v="348"/>
    <n v="301"/>
    <n v="2688"/>
    <n v="2688"/>
    <n v="2820"/>
    <n v="2820"/>
    <n v="171048"/>
    <n v="157374.35181382616"/>
    <n v="1.9126369483388435"/>
    <n v="0.11197916666666667"/>
    <x v="3"/>
    <x v="5"/>
  </r>
  <r>
    <x v="5"/>
    <x v="3"/>
    <x v="0"/>
    <x v="13"/>
    <n v="328"/>
    <n v="299"/>
    <n v="2777"/>
    <n v="2777"/>
    <n v="2992"/>
    <n v="2992"/>
    <n v="179026"/>
    <n v="164410.49418206708"/>
    <n v="1.8186187048917291"/>
    <n v="0.10767014764133957"/>
    <x v="3"/>
    <x v="5"/>
  </r>
  <r>
    <x v="5"/>
    <x v="3"/>
    <x v="0"/>
    <x v="14"/>
    <n v="342"/>
    <n v="336"/>
    <n v="2972"/>
    <n v="2972"/>
    <n v="3216"/>
    <n v="3216"/>
    <n v="186288"/>
    <n v="170257.787816564"/>
    <n v="1.9734780083129408"/>
    <n v="0.11305518169582772"/>
    <x v="3"/>
    <x v="5"/>
  </r>
  <r>
    <x v="5"/>
    <x v="3"/>
    <x v="0"/>
    <x v="15"/>
    <n v="357"/>
    <n v="348"/>
    <n v="3001"/>
    <n v="3001"/>
    <n v="3287"/>
    <n v="3287"/>
    <n v="210448"/>
    <n v="189169.88090349076"/>
    <n v="1.839616319140889"/>
    <n v="0.11596134621792736"/>
    <x v="3"/>
    <x v="5"/>
  </r>
  <r>
    <x v="5"/>
    <x v="3"/>
    <x v="0"/>
    <x v="16"/>
    <n v="405"/>
    <n v="397"/>
    <n v="2954"/>
    <n v="2954"/>
    <n v="3508"/>
    <n v="3508"/>
    <n v="215237"/>
    <n v="194802.46132785763"/>
    <n v="2.0379619297101108"/>
    <n v="0.13439404197698038"/>
    <x v="3"/>
    <x v="5"/>
  </r>
  <r>
    <x v="5"/>
    <x v="3"/>
    <x v="0"/>
    <x v="17"/>
    <n v="0"/>
    <n v="0"/>
    <n v="0"/>
    <n v="0"/>
    <n v="816"/>
    <n v="816"/>
    <n v="212667"/>
    <n v="44223.074606433947"/>
    <n v="0"/>
    <m/>
    <x v="3"/>
    <x v="5"/>
  </r>
  <r>
    <x v="6"/>
    <x v="0"/>
    <x v="1"/>
    <x v="1"/>
    <m/>
    <m/>
    <m/>
    <m/>
    <m/>
    <m/>
    <m/>
    <m/>
    <m/>
    <m/>
    <x v="3"/>
    <x v="5"/>
  </r>
  <r>
    <x v="6"/>
    <x v="0"/>
    <x v="1"/>
    <x v="2"/>
    <m/>
    <m/>
    <m/>
    <m/>
    <m/>
    <m/>
    <m/>
    <m/>
    <m/>
    <m/>
    <x v="3"/>
    <x v="5"/>
  </r>
  <r>
    <x v="6"/>
    <x v="0"/>
    <x v="1"/>
    <x v="3"/>
    <m/>
    <m/>
    <m/>
    <m/>
    <m/>
    <m/>
    <m/>
    <m/>
    <m/>
    <m/>
    <x v="3"/>
    <x v="5"/>
  </r>
  <r>
    <x v="6"/>
    <x v="0"/>
    <x v="1"/>
    <x v="4"/>
    <m/>
    <m/>
    <m/>
    <m/>
    <m/>
    <m/>
    <m/>
    <m/>
    <m/>
    <m/>
    <x v="3"/>
    <x v="5"/>
  </r>
  <r>
    <x v="6"/>
    <x v="0"/>
    <x v="1"/>
    <x v="5"/>
    <m/>
    <m/>
    <m/>
    <m/>
    <m/>
    <m/>
    <m/>
    <m/>
    <m/>
    <m/>
    <x v="3"/>
    <x v="5"/>
  </r>
  <r>
    <x v="6"/>
    <x v="0"/>
    <x v="1"/>
    <x v="6"/>
    <m/>
    <m/>
    <m/>
    <m/>
    <m/>
    <m/>
    <m/>
    <m/>
    <m/>
    <m/>
    <x v="3"/>
    <x v="5"/>
  </r>
  <r>
    <x v="6"/>
    <x v="0"/>
    <x v="1"/>
    <x v="7"/>
    <m/>
    <m/>
    <m/>
    <m/>
    <m/>
    <m/>
    <m/>
    <m/>
    <m/>
    <m/>
    <x v="3"/>
    <x v="5"/>
  </r>
  <r>
    <x v="6"/>
    <x v="0"/>
    <x v="1"/>
    <x v="8"/>
    <m/>
    <m/>
    <m/>
    <m/>
    <m/>
    <m/>
    <m/>
    <m/>
    <m/>
    <m/>
    <x v="3"/>
    <x v="5"/>
  </r>
  <r>
    <x v="6"/>
    <x v="0"/>
    <x v="1"/>
    <x v="9"/>
    <m/>
    <m/>
    <m/>
    <m/>
    <m/>
    <m/>
    <m/>
    <m/>
    <m/>
    <m/>
    <x v="3"/>
    <x v="5"/>
  </r>
  <r>
    <x v="6"/>
    <x v="0"/>
    <x v="1"/>
    <x v="10"/>
    <m/>
    <m/>
    <m/>
    <m/>
    <m/>
    <m/>
    <m/>
    <m/>
    <m/>
    <m/>
    <x v="3"/>
    <x v="5"/>
  </r>
  <r>
    <x v="6"/>
    <x v="0"/>
    <x v="1"/>
    <x v="11"/>
    <m/>
    <m/>
    <m/>
    <m/>
    <m/>
    <m/>
    <m/>
    <m/>
    <m/>
    <m/>
    <x v="3"/>
    <x v="5"/>
  </r>
  <r>
    <x v="6"/>
    <x v="0"/>
    <x v="1"/>
    <x v="12"/>
    <m/>
    <m/>
    <m/>
    <m/>
    <m/>
    <m/>
    <m/>
    <m/>
    <m/>
    <m/>
    <x v="3"/>
    <x v="5"/>
  </r>
  <r>
    <x v="6"/>
    <x v="0"/>
    <x v="1"/>
    <x v="13"/>
    <m/>
    <m/>
    <m/>
    <m/>
    <m/>
    <m/>
    <m/>
    <m/>
    <m/>
    <m/>
    <x v="3"/>
    <x v="5"/>
  </r>
  <r>
    <x v="6"/>
    <x v="0"/>
    <x v="1"/>
    <x v="14"/>
    <m/>
    <m/>
    <m/>
    <m/>
    <m/>
    <m/>
    <m/>
    <m/>
    <m/>
    <m/>
    <x v="3"/>
    <x v="5"/>
  </r>
  <r>
    <x v="6"/>
    <x v="0"/>
    <x v="1"/>
    <x v="15"/>
    <m/>
    <m/>
    <m/>
    <m/>
    <m/>
    <m/>
    <m/>
    <m/>
    <m/>
    <m/>
    <x v="3"/>
    <x v="5"/>
  </r>
  <r>
    <x v="6"/>
    <x v="0"/>
    <x v="1"/>
    <x v="16"/>
    <m/>
    <m/>
    <m/>
    <m/>
    <m/>
    <m/>
    <m/>
    <m/>
    <m/>
    <m/>
    <x v="3"/>
    <x v="5"/>
  </r>
  <r>
    <x v="6"/>
    <x v="0"/>
    <x v="1"/>
    <x v="17"/>
    <m/>
    <m/>
    <m/>
    <m/>
    <m/>
    <m/>
    <m/>
    <m/>
    <m/>
    <m/>
    <x v="3"/>
    <x v="5"/>
  </r>
  <r>
    <x v="6"/>
    <x v="0"/>
    <x v="2"/>
    <x v="1"/>
    <n v="88"/>
    <n v="83"/>
    <n v="1055"/>
    <n v="1055"/>
    <n v="1104"/>
    <n v="1104"/>
    <n v="229588"/>
    <n v="190898.2997946612"/>
    <n v="0.43478648101779083"/>
    <n v="7.8672985781990515E-2"/>
    <x v="3"/>
    <x v="5"/>
  </r>
  <r>
    <x v="6"/>
    <x v="0"/>
    <x v="2"/>
    <x v="2"/>
    <n v="94"/>
    <n v="89"/>
    <n v="1169"/>
    <n v="1169"/>
    <n v="1215"/>
    <n v="1215"/>
    <n v="246881"/>
    <n v="202875.66872005476"/>
    <n v="0.43869233093106808"/>
    <n v="7.6133447390932418E-2"/>
    <x v="3"/>
    <x v="5"/>
  </r>
  <r>
    <x v="6"/>
    <x v="0"/>
    <x v="2"/>
    <x v="3"/>
    <n v="98"/>
    <n v="94"/>
    <n v="1250"/>
    <n v="1250"/>
    <n v="1291"/>
    <n v="1291"/>
    <n v="254942"/>
    <n v="213128.40793976729"/>
    <n v="0.44104866595993886"/>
    <n v="7.5200000000000003E-2"/>
    <x v="3"/>
    <x v="5"/>
  </r>
  <r>
    <x v="6"/>
    <x v="0"/>
    <x v="2"/>
    <x v="4"/>
    <n v="114"/>
    <n v="107"/>
    <n v="1337"/>
    <n v="1337"/>
    <n v="1383"/>
    <n v="1383"/>
    <n v="249879"/>
    <n v="212770.44763860368"/>
    <n v="0.50288938707194131"/>
    <n v="8.00299177262528E-2"/>
    <x v="3"/>
    <x v="5"/>
  </r>
  <r>
    <x v="6"/>
    <x v="0"/>
    <x v="2"/>
    <x v="5"/>
    <n v="125"/>
    <n v="116"/>
    <n v="1317"/>
    <n v="1317"/>
    <n v="1347"/>
    <n v="1347"/>
    <n v="256332"/>
    <n v="219342.00410677618"/>
    <n v="0.52885447305173217"/>
    <n v="8.8078967350037965E-2"/>
    <x v="3"/>
    <x v="5"/>
  </r>
  <r>
    <x v="6"/>
    <x v="0"/>
    <x v="2"/>
    <x v="6"/>
    <n v="120"/>
    <n v="110"/>
    <n v="1300"/>
    <n v="1300"/>
    <n v="1327"/>
    <n v="1327"/>
    <n v="274376"/>
    <n v="232214.44216290212"/>
    <n v="0.47370008073327863"/>
    <n v="8.461538461538462E-2"/>
    <x v="3"/>
    <x v="5"/>
  </r>
  <r>
    <x v="6"/>
    <x v="0"/>
    <x v="2"/>
    <x v="7"/>
    <n v="144"/>
    <n v="129"/>
    <n v="1381"/>
    <n v="1381"/>
    <n v="1410"/>
    <n v="1410"/>
    <n v="289101"/>
    <n v="246261.57700205338"/>
    <n v="0.52383324094007722"/>
    <n v="9.3410572049239679E-2"/>
    <x v="3"/>
    <x v="5"/>
  </r>
  <r>
    <x v="6"/>
    <x v="0"/>
    <x v="2"/>
    <x v="8"/>
    <n v="195"/>
    <n v="167"/>
    <n v="1411"/>
    <n v="1411"/>
    <n v="1459"/>
    <n v="1459"/>
    <n v="294640"/>
    <n v="253124.3805612594"/>
    <n v="0.65975470094862643"/>
    <n v="0.11835577604535791"/>
    <x v="3"/>
    <x v="5"/>
  </r>
  <r>
    <x v="6"/>
    <x v="0"/>
    <x v="2"/>
    <x v="9"/>
    <n v="160"/>
    <n v="139"/>
    <n v="1425"/>
    <n v="1425"/>
    <n v="1482"/>
    <n v="1482"/>
    <n v="291364"/>
    <n v="252985.10609171801"/>
    <n v="0.54943945968742725"/>
    <n v="9.7543859649122808E-2"/>
    <x v="3"/>
    <x v="5"/>
  </r>
  <r>
    <x v="6"/>
    <x v="0"/>
    <x v="2"/>
    <x v="10"/>
    <n v="198"/>
    <n v="166"/>
    <n v="1492"/>
    <n v="1492"/>
    <n v="1529"/>
    <n v="1529"/>
    <n v="294977"/>
    <n v="257986.39835728952"/>
    <n v="0.64344477482919049"/>
    <n v="0.11126005361930295"/>
    <x v="3"/>
    <x v="5"/>
  </r>
  <r>
    <x v="6"/>
    <x v="0"/>
    <x v="2"/>
    <x v="11"/>
    <n v="166"/>
    <n v="144"/>
    <n v="1473"/>
    <n v="1473"/>
    <n v="1539"/>
    <n v="1539"/>
    <n v="311351"/>
    <n v="273449.90554414783"/>
    <n v="0.52660467998132676"/>
    <n v="9.775967413441955E-2"/>
    <x v="3"/>
    <x v="5"/>
  </r>
  <r>
    <x v="6"/>
    <x v="0"/>
    <x v="2"/>
    <x v="12"/>
    <n v="151"/>
    <n v="131"/>
    <n v="1508"/>
    <n v="1508"/>
    <n v="1594"/>
    <n v="1594"/>
    <n v="317844"/>
    <n v="280453.30869267625"/>
    <n v="0.46710092532212272"/>
    <n v="8.6870026525198943E-2"/>
    <x v="3"/>
    <x v="5"/>
  </r>
  <r>
    <x v="6"/>
    <x v="0"/>
    <x v="2"/>
    <x v="13"/>
    <n v="153"/>
    <n v="144"/>
    <n v="1523"/>
    <n v="1523"/>
    <n v="1650"/>
    <n v="1650"/>
    <n v="321651"/>
    <n v="283985.90828199865"/>
    <n v="0.50706741355985763"/>
    <n v="9.4550229809586342E-2"/>
    <x v="3"/>
    <x v="5"/>
  </r>
  <r>
    <x v="6"/>
    <x v="0"/>
    <x v="2"/>
    <x v="14"/>
    <n v="145"/>
    <n v="143"/>
    <n v="1599"/>
    <n v="1599"/>
    <n v="1733"/>
    <n v="1733"/>
    <n v="329529"/>
    <n v="286223.53456536616"/>
    <n v="0.49960951050774771"/>
    <n v="8.943089430894309E-2"/>
    <x v="3"/>
    <x v="5"/>
  </r>
  <r>
    <x v="6"/>
    <x v="0"/>
    <x v="2"/>
    <x v="15"/>
    <n v="158"/>
    <n v="152"/>
    <n v="1638"/>
    <n v="1638"/>
    <n v="1803"/>
    <n v="1803"/>
    <n v="372913"/>
    <n v="319501.59069130733"/>
    <n v="0.47574098041614371"/>
    <n v="9.2796092796092799E-2"/>
    <x v="3"/>
    <x v="5"/>
  </r>
  <r>
    <x v="6"/>
    <x v="0"/>
    <x v="2"/>
    <x v="16"/>
    <n v="184"/>
    <n v="181"/>
    <n v="1600"/>
    <n v="1600"/>
    <n v="1893"/>
    <n v="1893"/>
    <n v="374996"/>
    <n v="325040.67077344283"/>
    <n v="0.55685339182110882"/>
    <n v="0.113125"/>
    <x v="3"/>
    <x v="5"/>
  </r>
  <r>
    <x v="6"/>
    <x v="0"/>
    <x v="2"/>
    <x v="17"/>
    <n v="0"/>
    <n v="0"/>
    <n v="0"/>
    <n v="0"/>
    <n v="422"/>
    <n v="422"/>
    <n v="358779"/>
    <n v="73803.041752224497"/>
    <n v="0"/>
    <m/>
    <x v="3"/>
    <x v="5"/>
  </r>
  <r>
    <x v="6"/>
    <x v="0"/>
    <x v="3"/>
    <x v="1"/>
    <n v="92"/>
    <n v="88"/>
    <n v="1044"/>
    <n v="1044"/>
    <n v="1080"/>
    <n v="1080"/>
    <n v="208360"/>
    <n v="171570.42299794662"/>
    <n v="0.51290891787947157"/>
    <n v="8.4291187739463605E-2"/>
    <x v="3"/>
    <x v="5"/>
  </r>
  <r>
    <x v="6"/>
    <x v="0"/>
    <x v="3"/>
    <x v="2"/>
    <n v="116"/>
    <n v="112"/>
    <n v="1201"/>
    <n v="1201"/>
    <n v="1244"/>
    <n v="1244"/>
    <n v="227437"/>
    <n v="183479.40041067763"/>
    <n v="0.61042274908961458"/>
    <n v="9.3255620316402998E-2"/>
    <x v="3"/>
    <x v="5"/>
  </r>
  <r>
    <x v="6"/>
    <x v="0"/>
    <x v="3"/>
    <x v="3"/>
    <n v="116"/>
    <n v="113"/>
    <n v="1212"/>
    <n v="1212"/>
    <n v="1276"/>
    <n v="1276"/>
    <n v="236248"/>
    <n v="194812.79671457905"/>
    <n v="0.58004403153021167"/>
    <n v="9.3234323432343238E-2"/>
    <x v="3"/>
    <x v="5"/>
  </r>
  <r>
    <x v="6"/>
    <x v="0"/>
    <x v="3"/>
    <x v="4"/>
    <n v="150"/>
    <n v="138"/>
    <n v="1292"/>
    <n v="1292"/>
    <n v="1338"/>
    <n v="1338"/>
    <n v="230775"/>
    <n v="193689.27857631759"/>
    <n v="0.71248135681204028"/>
    <n v="0.10681114551083591"/>
    <x v="3"/>
    <x v="5"/>
  </r>
  <r>
    <x v="6"/>
    <x v="0"/>
    <x v="3"/>
    <x v="5"/>
    <n v="148"/>
    <n v="134"/>
    <n v="1283"/>
    <n v="1283"/>
    <n v="1325"/>
    <n v="1325"/>
    <n v="236191"/>
    <n v="199906.08350444899"/>
    <n v="0.67031476806966594"/>
    <n v="0.1044427123928293"/>
    <x v="3"/>
    <x v="5"/>
  </r>
  <r>
    <x v="6"/>
    <x v="0"/>
    <x v="3"/>
    <x v="6"/>
    <n v="166"/>
    <n v="152"/>
    <n v="1322"/>
    <n v="1322"/>
    <n v="1364"/>
    <n v="1364"/>
    <n v="252645"/>
    <n v="211601.96851471596"/>
    <n v="0.71832980131009072"/>
    <n v="0.11497730711043873"/>
    <x v="3"/>
    <x v="5"/>
  </r>
  <r>
    <x v="6"/>
    <x v="0"/>
    <x v="3"/>
    <x v="7"/>
    <n v="205"/>
    <n v="176"/>
    <n v="1361"/>
    <n v="1361"/>
    <n v="1387"/>
    <n v="1387"/>
    <n v="263937"/>
    <n v="222964.8514715948"/>
    <n v="0.78936208482358927"/>
    <n v="0.12931667891256429"/>
    <x v="3"/>
    <x v="5"/>
  </r>
  <r>
    <x v="6"/>
    <x v="0"/>
    <x v="3"/>
    <x v="8"/>
    <n v="182"/>
    <n v="155"/>
    <n v="1374"/>
    <n v="1374"/>
    <n v="1423"/>
    <n v="1423"/>
    <n v="267982"/>
    <n v="228231.75906913073"/>
    <n v="0.67913423018858199"/>
    <n v="0.11280931586608442"/>
    <x v="3"/>
    <x v="5"/>
  </r>
  <r>
    <x v="6"/>
    <x v="0"/>
    <x v="3"/>
    <x v="9"/>
    <n v="191"/>
    <n v="170"/>
    <n v="1411"/>
    <n v="1411"/>
    <n v="1471"/>
    <n v="1471"/>
    <n v="264388"/>
    <n v="227602.78165639972"/>
    <n v="0.74691530025604125"/>
    <n v="0.12048192771084337"/>
    <x v="3"/>
    <x v="5"/>
  </r>
  <r>
    <x v="6"/>
    <x v="0"/>
    <x v="3"/>
    <x v="10"/>
    <n v="226"/>
    <n v="186"/>
    <n v="1420"/>
    <n v="1420"/>
    <n v="1478"/>
    <n v="1478"/>
    <n v="266631"/>
    <n v="230758.42847364818"/>
    <n v="0.8060377305838714"/>
    <n v="0.13098591549295774"/>
    <x v="3"/>
    <x v="5"/>
  </r>
  <r>
    <x v="6"/>
    <x v="0"/>
    <x v="3"/>
    <x v="11"/>
    <n v="215"/>
    <n v="183"/>
    <n v="1496"/>
    <n v="1496"/>
    <n v="1545"/>
    <n v="1545"/>
    <n v="280046"/>
    <n v="243715.21971252566"/>
    <n v="0.75087637208647739"/>
    <n v="0.12232620320855615"/>
    <x v="3"/>
    <x v="5"/>
  </r>
  <r>
    <x v="6"/>
    <x v="0"/>
    <x v="3"/>
    <x v="12"/>
    <n v="217"/>
    <n v="188"/>
    <n v="1464"/>
    <n v="1464"/>
    <n v="1571"/>
    <n v="1571"/>
    <n v="285523"/>
    <n v="250367.00068446269"/>
    <n v="0.75089768014969449"/>
    <n v="0.12841530054644809"/>
    <x v="3"/>
    <x v="5"/>
  </r>
  <r>
    <x v="6"/>
    <x v="0"/>
    <x v="3"/>
    <x v="13"/>
    <n v="192"/>
    <n v="171"/>
    <n v="1517"/>
    <n v="1517"/>
    <n v="1655"/>
    <n v="1655"/>
    <n v="287815"/>
    <n v="252845.273100616"/>
    <n v="0.67630293381815809"/>
    <n v="0.11272247857613711"/>
    <x v="3"/>
    <x v="5"/>
  </r>
  <r>
    <x v="6"/>
    <x v="0"/>
    <x v="3"/>
    <x v="14"/>
    <n v="216"/>
    <n v="211"/>
    <n v="1631"/>
    <n v="1631"/>
    <n v="1792"/>
    <n v="1792"/>
    <n v="295067"/>
    <n v="254310.24777549625"/>
    <n v="0.82969523188963146"/>
    <n v="0.12936848559166156"/>
    <x v="3"/>
    <x v="5"/>
  </r>
  <r>
    <x v="6"/>
    <x v="0"/>
    <x v="3"/>
    <x v="15"/>
    <n v="222"/>
    <n v="218"/>
    <n v="1654"/>
    <n v="1654"/>
    <n v="1823"/>
    <n v="1823"/>
    <n v="336630"/>
    <n v="284453.40725530457"/>
    <n v="0.7663821013904718"/>
    <n v="0.13180169286577992"/>
    <x v="3"/>
    <x v="5"/>
  </r>
  <r>
    <x v="6"/>
    <x v="0"/>
    <x v="3"/>
    <x v="16"/>
    <n v="245"/>
    <n v="240"/>
    <n v="1677"/>
    <n v="1677"/>
    <n v="2004"/>
    <n v="2004"/>
    <n v="341722"/>
    <n v="291317.18822724163"/>
    <n v="0.82384428279181487"/>
    <n v="0.14311270125223613"/>
    <x v="3"/>
    <x v="5"/>
  </r>
  <r>
    <x v="6"/>
    <x v="0"/>
    <x v="3"/>
    <x v="17"/>
    <n v="0"/>
    <n v="0"/>
    <n v="0"/>
    <n v="0"/>
    <n v="450"/>
    <n v="450"/>
    <n v="328054"/>
    <n v="67059.783709787822"/>
    <n v="0"/>
    <m/>
    <x v="3"/>
    <x v="5"/>
  </r>
  <r>
    <x v="6"/>
    <x v="0"/>
    <x v="4"/>
    <x v="1"/>
    <m/>
    <m/>
    <m/>
    <m/>
    <m/>
    <m/>
    <m/>
    <m/>
    <m/>
    <m/>
    <x v="3"/>
    <x v="5"/>
  </r>
  <r>
    <x v="6"/>
    <x v="0"/>
    <x v="4"/>
    <x v="2"/>
    <m/>
    <m/>
    <m/>
    <m/>
    <m/>
    <m/>
    <m/>
    <m/>
    <m/>
    <m/>
    <x v="3"/>
    <x v="5"/>
  </r>
  <r>
    <x v="6"/>
    <x v="0"/>
    <x v="4"/>
    <x v="3"/>
    <m/>
    <m/>
    <m/>
    <m/>
    <m/>
    <m/>
    <m/>
    <m/>
    <m/>
    <m/>
    <x v="3"/>
    <x v="5"/>
  </r>
  <r>
    <x v="6"/>
    <x v="0"/>
    <x v="4"/>
    <x v="4"/>
    <m/>
    <m/>
    <m/>
    <m/>
    <m/>
    <m/>
    <m/>
    <m/>
    <m/>
    <m/>
    <x v="3"/>
    <x v="5"/>
  </r>
  <r>
    <x v="6"/>
    <x v="0"/>
    <x v="4"/>
    <x v="5"/>
    <m/>
    <m/>
    <m/>
    <m/>
    <m/>
    <m/>
    <m/>
    <m/>
    <m/>
    <m/>
    <x v="3"/>
    <x v="5"/>
  </r>
  <r>
    <x v="6"/>
    <x v="0"/>
    <x v="4"/>
    <x v="6"/>
    <n v="0"/>
    <n v="0"/>
    <n v="0"/>
    <n v="0"/>
    <n v="0"/>
    <n v="0"/>
    <n v="1"/>
    <n v="0.99931553730321698"/>
    <n v="0"/>
    <m/>
    <x v="3"/>
    <x v="5"/>
  </r>
  <r>
    <x v="6"/>
    <x v="0"/>
    <x v="4"/>
    <x v="7"/>
    <n v="0"/>
    <n v="0"/>
    <n v="0"/>
    <n v="0"/>
    <n v="0"/>
    <n v="0"/>
    <n v="1"/>
    <n v="0.99931553730321698"/>
    <n v="0"/>
    <m/>
    <x v="3"/>
    <x v="5"/>
  </r>
  <r>
    <x v="6"/>
    <x v="0"/>
    <x v="4"/>
    <x v="8"/>
    <n v="0"/>
    <n v="0"/>
    <n v="0"/>
    <n v="0"/>
    <n v="0"/>
    <n v="0"/>
    <n v="1"/>
    <n v="0.99931553730321698"/>
    <n v="0"/>
    <m/>
    <x v="3"/>
    <x v="5"/>
  </r>
  <r>
    <x v="6"/>
    <x v="0"/>
    <x v="4"/>
    <x v="9"/>
    <n v="0"/>
    <n v="0"/>
    <n v="0"/>
    <n v="0"/>
    <n v="0"/>
    <n v="0"/>
    <n v="1"/>
    <n v="1.0020533880903491"/>
    <n v="0"/>
    <m/>
    <x v="3"/>
    <x v="5"/>
  </r>
  <r>
    <x v="6"/>
    <x v="0"/>
    <x v="4"/>
    <x v="10"/>
    <n v="0"/>
    <n v="0"/>
    <n v="0"/>
    <n v="0"/>
    <n v="0"/>
    <n v="0"/>
    <n v="1"/>
    <n v="0.16153319644079397"/>
    <n v="0"/>
    <m/>
    <x v="3"/>
    <x v="5"/>
  </r>
  <r>
    <x v="6"/>
    <x v="0"/>
    <x v="4"/>
    <x v="11"/>
    <m/>
    <m/>
    <m/>
    <m/>
    <m/>
    <m/>
    <m/>
    <m/>
    <m/>
    <m/>
    <x v="3"/>
    <x v="5"/>
  </r>
  <r>
    <x v="6"/>
    <x v="0"/>
    <x v="4"/>
    <x v="12"/>
    <m/>
    <m/>
    <m/>
    <m/>
    <m/>
    <m/>
    <m/>
    <m/>
    <m/>
    <m/>
    <x v="3"/>
    <x v="5"/>
  </r>
  <r>
    <x v="6"/>
    <x v="0"/>
    <x v="4"/>
    <x v="13"/>
    <m/>
    <m/>
    <m/>
    <m/>
    <m/>
    <m/>
    <m/>
    <m/>
    <m/>
    <m/>
    <x v="3"/>
    <x v="5"/>
  </r>
  <r>
    <x v="6"/>
    <x v="0"/>
    <x v="4"/>
    <x v="14"/>
    <n v="0"/>
    <n v="0"/>
    <n v="0"/>
    <n v="0"/>
    <n v="0"/>
    <n v="0"/>
    <n v="5"/>
    <n v="1.1334702258726899"/>
    <n v="0"/>
    <m/>
    <x v="3"/>
    <x v="5"/>
  </r>
  <r>
    <x v="6"/>
    <x v="0"/>
    <x v="4"/>
    <x v="15"/>
    <n v="0"/>
    <n v="0"/>
    <n v="0"/>
    <n v="0"/>
    <n v="0"/>
    <n v="0"/>
    <n v="21"/>
    <n v="8.906228610540726"/>
    <n v="0"/>
    <m/>
    <x v="3"/>
    <x v="5"/>
  </r>
  <r>
    <x v="6"/>
    <x v="0"/>
    <x v="4"/>
    <x v="16"/>
    <n v="0"/>
    <n v="0"/>
    <n v="1"/>
    <n v="1"/>
    <n v="1"/>
    <n v="1"/>
    <n v="23"/>
    <n v="5.420944558521561"/>
    <n v="0"/>
    <n v="0"/>
    <x v="3"/>
    <x v="5"/>
  </r>
  <r>
    <x v="6"/>
    <x v="0"/>
    <x v="4"/>
    <x v="17"/>
    <n v="0"/>
    <n v="0"/>
    <n v="0"/>
    <n v="0"/>
    <n v="0"/>
    <n v="0"/>
    <n v="3"/>
    <n v="0.42436687200547568"/>
    <n v="0"/>
    <m/>
    <x v="3"/>
    <x v="5"/>
  </r>
  <r>
    <x v="7"/>
    <x v="1"/>
    <x v="1"/>
    <x v="1"/>
    <m/>
    <m/>
    <m/>
    <m/>
    <m/>
    <m/>
    <m/>
    <m/>
    <m/>
    <m/>
    <x v="3"/>
    <x v="5"/>
  </r>
  <r>
    <x v="7"/>
    <x v="1"/>
    <x v="1"/>
    <x v="2"/>
    <m/>
    <m/>
    <m/>
    <m/>
    <m/>
    <m/>
    <m/>
    <m/>
    <m/>
    <m/>
    <x v="3"/>
    <x v="5"/>
  </r>
  <r>
    <x v="7"/>
    <x v="1"/>
    <x v="1"/>
    <x v="3"/>
    <m/>
    <m/>
    <m/>
    <m/>
    <m/>
    <m/>
    <m/>
    <m/>
    <m/>
    <m/>
    <x v="3"/>
    <x v="5"/>
  </r>
  <r>
    <x v="7"/>
    <x v="1"/>
    <x v="1"/>
    <x v="4"/>
    <m/>
    <m/>
    <m/>
    <m/>
    <m/>
    <m/>
    <m/>
    <m/>
    <m/>
    <m/>
    <x v="3"/>
    <x v="5"/>
  </r>
  <r>
    <x v="7"/>
    <x v="1"/>
    <x v="1"/>
    <x v="5"/>
    <m/>
    <m/>
    <m/>
    <m/>
    <m/>
    <m/>
    <m/>
    <m/>
    <m/>
    <m/>
    <x v="3"/>
    <x v="5"/>
  </r>
  <r>
    <x v="7"/>
    <x v="1"/>
    <x v="1"/>
    <x v="6"/>
    <m/>
    <m/>
    <m/>
    <m/>
    <m/>
    <m/>
    <m/>
    <m/>
    <m/>
    <m/>
    <x v="3"/>
    <x v="5"/>
  </r>
  <r>
    <x v="7"/>
    <x v="1"/>
    <x v="1"/>
    <x v="7"/>
    <m/>
    <m/>
    <m/>
    <m/>
    <m/>
    <m/>
    <m/>
    <m/>
    <m/>
    <m/>
    <x v="3"/>
    <x v="5"/>
  </r>
  <r>
    <x v="7"/>
    <x v="1"/>
    <x v="1"/>
    <x v="8"/>
    <m/>
    <m/>
    <m/>
    <m/>
    <m/>
    <m/>
    <m/>
    <m/>
    <m/>
    <m/>
    <x v="3"/>
    <x v="5"/>
  </r>
  <r>
    <x v="7"/>
    <x v="1"/>
    <x v="1"/>
    <x v="9"/>
    <m/>
    <m/>
    <m/>
    <m/>
    <m/>
    <m/>
    <m/>
    <m/>
    <m/>
    <m/>
    <x v="3"/>
    <x v="5"/>
  </r>
  <r>
    <x v="7"/>
    <x v="1"/>
    <x v="1"/>
    <x v="10"/>
    <m/>
    <m/>
    <m/>
    <m/>
    <m/>
    <m/>
    <m/>
    <m/>
    <m/>
    <m/>
    <x v="3"/>
    <x v="5"/>
  </r>
  <r>
    <x v="7"/>
    <x v="1"/>
    <x v="1"/>
    <x v="11"/>
    <m/>
    <m/>
    <m/>
    <m/>
    <m/>
    <m/>
    <m/>
    <m/>
    <m/>
    <m/>
    <x v="3"/>
    <x v="5"/>
  </r>
  <r>
    <x v="7"/>
    <x v="1"/>
    <x v="1"/>
    <x v="12"/>
    <m/>
    <m/>
    <m/>
    <m/>
    <m/>
    <m/>
    <m/>
    <m/>
    <m/>
    <m/>
    <x v="3"/>
    <x v="5"/>
  </r>
  <r>
    <x v="7"/>
    <x v="1"/>
    <x v="1"/>
    <x v="13"/>
    <m/>
    <m/>
    <m/>
    <m/>
    <m/>
    <m/>
    <m/>
    <m/>
    <m/>
    <m/>
    <x v="3"/>
    <x v="5"/>
  </r>
  <r>
    <x v="7"/>
    <x v="1"/>
    <x v="1"/>
    <x v="14"/>
    <m/>
    <m/>
    <m/>
    <m/>
    <m/>
    <m/>
    <m/>
    <m/>
    <m/>
    <m/>
    <x v="3"/>
    <x v="5"/>
  </r>
  <r>
    <x v="7"/>
    <x v="1"/>
    <x v="1"/>
    <x v="15"/>
    <m/>
    <m/>
    <m/>
    <m/>
    <m/>
    <m/>
    <m/>
    <m/>
    <m/>
    <m/>
    <x v="3"/>
    <x v="5"/>
  </r>
  <r>
    <x v="7"/>
    <x v="1"/>
    <x v="1"/>
    <x v="16"/>
    <m/>
    <m/>
    <m/>
    <m/>
    <m/>
    <m/>
    <m/>
    <m/>
    <m/>
    <m/>
    <x v="3"/>
    <x v="5"/>
  </r>
  <r>
    <x v="7"/>
    <x v="1"/>
    <x v="1"/>
    <x v="17"/>
    <m/>
    <m/>
    <m/>
    <m/>
    <m/>
    <m/>
    <m/>
    <m/>
    <m/>
    <m/>
    <x v="3"/>
    <x v="5"/>
  </r>
  <r>
    <x v="7"/>
    <x v="1"/>
    <x v="2"/>
    <x v="1"/>
    <n v="0"/>
    <n v="0"/>
    <n v="16"/>
    <n v="16"/>
    <n v="22"/>
    <n v="22"/>
    <n v="75017"/>
    <n v="57318.721423682407"/>
    <n v="0"/>
    <n v="0"/>
    <x v="3"/>
    <x v="5"/>
  </r>
  <r>
    <x v="7"/>
    <x v="1"/>
    <x v="2"/>
    <x v="2"/>
    <n v="0"/>
    <n v="0"/>
    <n v="16"/>
    <n v="16"/>
    <n v="24"/>
    <n v="24"/>
    <n v="81686"/>
    <n v="61649.242984257355"/>
    <n v="0"/>
    <n v="0"/>
    <x v="3"/>
    <x v="5"/>
  </r>
  <r>
    <x v="7"/>
    <x v="1"/>
    <x v="2"/>
    <x v="3"/>
    <n v="0"/>
    <n v="0"/>
    <n v="12"/>
    <n v="12"/>
    <n v="14"/>
    <n v="14"/>
    <n v="83404"/>
    <n v="63496.413415468858"/>
    <n v="0"/>
    <n v="0"/>
    <x v="3"/>
    <x v="5"/>
  </r>
  <r>
    <x v="7"/>
    <x v="1"/>
    <x v="2"/>
    <x v="4"/>
    <n v="0"/>
    <n v="0"/>
    <n v="29"/>
    <n v="29"/>
    <n v="31"/>
    <n v="31"/>
    <n v="78348"/>
    <n v="61784.369609856265"/>
    <n v="0"/>
    <n v="0"/>
    <x v="3"/>
    <x v="5"/>
  </r>
  <r>
    <x v="7"/>
    <x v="1"/>
    <x v="2"/>
    <x v="5"/>
    <n v="0"/>
    <n v="0"/>
    <n v="22"/>
    <n v="22"/>
    <n v="24"/>
    <n v="24"/>
    <n v="79407"/>
    <n v="63053.861738535248"/>
    <n v="0"/>
    <n v="0"/>
    <x v="3"/>
    <x v="5"/>
  </r>
  <r>
    <x v="7"/>
    <x v="1"/>
    <x v="2"/>
    <x v="6"/>
    <n v="0"/>
    <n v="0"/>
    <n v="23"/>
    <n v="23"/>
    <n v="25"/>
    <n v="25"/>
    <n v="85086"/>
    <n v="66857.754962354549"/>
    <n v="0"/>
    <n v="0"/>
    <x v="3"/>
    <x v="5"/>
  </r>
  <r>
    <x v="7"/>
    <x v="1"/>
    <x v="2"/>
    <x v="7"/>
    <n v="0"/>
    <n v="0"/>
    <n v="13"/>
    <n v="13"/>
    <n v="16"/>
    <n v="16"/>
    <n v="89112"/>
    <n v="70804.238193018478"/>
    <n v="0"/>
    <n v="0"/>
    <x v="3"/>
    <x v="5"/>
  </r>
  <r>
    <x v="7"/>
    <x v="1"/>
    <x v="2"/>
    <x v="8"/>
    <n v="0"/>
    <n v="0"/>
    <n v="22"/>
    <n v="22"/>
    <n v="36"/>
    <n v="36"/>
    <n v="90898"/>
    <n v="72515.835728952778"/>
    <n v="0"/>
    <n v="0"/>
    <x v="3"/>
    <x v="5"/>
  </r>
  <r>
    <x v="7"/>
    <x v="1"/>
    <x v="2"/>
    <x v="9"/>
    <n v="0"/>
    <n v="0"/>
    <n v="24"/>
    <n v="24"/>
    <n v="37"/>
    <n v="37"/>
    <n v="89417"/>
    <n v="72299.411362080762"/>
    <n v="0"/>
    <n v="0"/>
    <x v="3"/>
    <x v="5"/>
  </r>
  <r>
    <x v="7"/>
    <x v="1"/>
    <x v="2"/>
    <x v="10"/>
    <n v="0"/>
    <n v="0"/>
    <n v="15"/>
    <n v="15"/>
    <n v="24"/>
    <n v="24"/>
    <n v="89351"/>
    <n v="73072.925393566053"/>
    <n v="0"/>
    <n v="0"/>
    <x v="3"/>
    <x v="5"/>
  </r>
  <r>
    <x v="7"/>
    <x v="1"/>
    <x v="2"/>
    <x v="11"/>
    <n v="1"/>
    <n v="1"/>
    <n v="18"/>
    <n v="18"/>
    <n v="30"/>
    <n v="30"/>
    <n v="92626"/>
    <n v="76326.642026009577"/>
    <n v="1.3101585153703386E-2"/>
    <n v="5.5555555555555552E-2"/>
    <x v="3"/>
    <x v="5"/>
  </r>
  <r>
    <x v="7"/>
    <x v="1"/>
    <x v="2"/>
    <x v="12"/>
    <n v="0"/>
    <n v="0"/>
    <n v="20"/>
    <n v="20"/>
    <n v="38"/>
    <n v="38"/>
    <n v="93338"/>
    <n v="77323.882272416158"/>
    <n v="0"/>
    <n v="0"/>
    <x v="3"/>
    <x v="5"/>
  </r>
  <r>
    <x v="7"/>
    <x v="1"/>
    <x v="2"/>
    <x v="13"/>
    <n v="0"/>
    <n v="0"/>
    <n v="7"/>
    <n v="7"/>
    <n v="18"/>
    <n v="18"/>
    <n v="93528"/>
    <n v="77887.969883641344"/>
    <n v="0"/>
    <n v="0"/>
    <x v="3"/>
    <x v="5"/>
  </r>
  <r>
    <x v="7"/>
    <x v="1"/>
    <x v="2"/>
    <x v="14"/>
    <n v="0"/>
    <n v="0"/>
    <n v="13"/>
    <n v="13"/>
    <n v="21"/>
    <n v="21"/>
    <n v="97110"/>
    <n v="78402.847364818619"/>
    <n v="0"/>
    <n v="0"/>
    <x v="3"/>
    <x v="5"/>
  </r>
  <r>
    <x v="7"/>
    <x v="1"/>
    <x v="2"/>
    <x v="15"/>
    <n v="0"/>
    <n v="0"/>
    <n v="9"/>
    <n v="9"/>
    <n v="18"/>
    <n v="18"/>
    <n v="104524"/>
    <n v="84623.701574264196"/>
    <n v="0"/>
    <n v="0"/>
    <x v="3"/>
    <x v="5"/>
  </r>
  <r>
    <x v="7"/>
    <x v="1"/>
    <x v="2"/>
    <x v="16"/>
    <n v="1"/>
    <n v="1"/>
    <n v="16"/>
    <n v="16"/>
    <n v="26"/>
    <n v="26"/>
    <n v="104743"/>
    <n v="85984.229979466123"/>
    <n v="1.1630039604225215E-2"/>
    <n v="6.25E-2"/>
    <x v="3"/>
    <x v="5"/>
  </r>
  <r>
    <x v="7"/>
    <x v="1"/>
    <x v="2"/>
    <x v="17"/>
    <n v="0"/>
    <n v="0"/>
    <n v="0"/>
    <n v="0"/>
    <n v="2"/>
    <n v="2"/>
    <n v="93876"/>
    <n v="19097.360711841204"/>
    <n v="0"/>
    <m/>
    <x v="3"/>
    <x v="5"/>
  </r>
  <r>
    <x v="7"/>
    <x v="1"/>
    <x v="3"/>
    <x v="1"/>
    <n v="0"/>
    <n v="0"/>
    <n v="29"/>
    <n v="29"/>
    <n v="34"/>
    <n v="34"/>
    <n v="73909"/>
    <n v="57213.382614647504"/>
    <n v="0"/>
    <n v="0"/>
    <x v="3"/>
    <x v="5"/>
  </r>
  <r>
    <x v="7"/>
    <x v="1"/>
    <x v="3"/>
    <x v="2"/>
    <n v="1"/>
    <n v="1"/>
    <n v="35"/>
    <n v="35"/>
    <n v="38"/>
    <n v="38"/>
    <n v="80954"/>
    <n v="61458.368240930868"/>
    <n v="1.627117719884412E-2"/>
    <n v="2.8571428571428571E-2"/>
    <x v="3"/>
    <x v="5"/>
  </r>
  <r>
    <x v="7"/>
    <x v="1"/>
    <x v="3"/>
    <x v="3"/>
    <n v="0"/>
    <n v="0"/>
    <n v="25"/>
    <n v="25"/>
    <n v="31"/>
    <n v="31"/>
    <n v="83174"/>
    <n v="63857.004791238876"/>
    <n v="0"/>
    <n v="0"/>
    <x v="3"/>
    <x v="5"/>
  </r>
  <r>
    <x v="7"/>
    <x v="1"/>
    <x v="3"/>
    <x v="4"/>
    <n v="0"/>
    <n v="0"/>
    <n v="32"/>
    <n v="32"/>
    <n v="35"/>
    <n v="35"/>
    <n v="78846"/>
    <n v="62304.473648186176"/>
    <n v="0"/>
    <n v="0"/>
    <x v="3"/>
    <x v="5"/>
  </r>
  <r>
    <x v="7"/>
    <x v="1"/>
    <x v="3"/>
    <x v="5"/>
    <n v="0"/>
    <n v="0"/>
    <n v="23"/>
    <n v="23"/>
    <n v="30"/>
    <n v="30"/>
    <n v="79916"/>
    <n v="64023.195071868584"/>
    <n v="0"/>
    <n v="0"/>
    <x v="3"/>
    <x v="5"/>
  </r>
  <r>
    <x v="7"/>
    <x v="1"/>
    <x v="3"/>
    <x v="6"/>
    <n v="0"/>
    <n v="0"/>
    <n v="32"/>
    <n v="32"/>
    <n v="38"/>
    <n v="38"/>
    <n v="86092"/>
    <n v="68029.806981519505"/>
    <n v="0"/>
    <n v="0"/>
    <x v="3"/>
    <x v="5"/>
  </r>
  <r>
    <x v="7"/>
    <x v="1"/>
    <x v="3"/>
    <x v="7"/>
    <n v="1"/>
    <n v="1"/>
    <n v="45"/>
    <n v="45"/>
    <n v="51"/>
    <n v="51"/>
    <n v="90001"/>
    <n v="71748.673511293629"/>
    <n v="1.3937539902289547E-2"/>
    <n v="2.2222222222222223E-2"/>
    <x v="3"/>
    <x v="5"/>
  </r>
  <r>
    <x v="7"/>
    <x v="1"/>
    <x v="3"/>
    <x v="8"/>
    <n v="0"/>
    <n v="0"/>
    <n v="39"/>
    <n v="39"/>
    <n v="47"/>
    <n v="47"/>
    <n v="91329"/>
    <n v="73548.698151950724"/>
    <n v="0"/>
    <n v="0"/>
    <x v="3"/>
    <x v="5"/>
  </r>
  <r>
    <x v="7"/>
    <x v="1"/>
    <x v="3"/>
    <x v="9"/>
    <n v="0"/>
    <n v="0"/>
    <n v="39"/>
    <n v="39"/>
    <n v="52"/>
    <n v="52"/>
    <n v="89960"/>
    <n v="73307.685147159485"/>
    <n v="0"/>
    <n v="0"/>
    <x v="3"/>
    <x v="5"/>
  </r>
  <r>
    <x v="7"/>
    <x v="1"/>
    <x v="3"/>
    <x v="10"/>
    <n v="0"/>
    <n v="0"/>
    <n v="33"/>
    <n v="33"/>
    <n v="46"/>
    <n v="46"/>
    <n v="89860"/>
    <n v="73944.522929500337"/>
    <n v="0"/>
    <n v="0"/>
    <x v="3"/>
    <x v="5"/>
  </r>
  <r>
    <x v="7"/>
    <x v="1"/>
    <x v="3"/>
    <x v="11"/>
    <n v="0"/>
    <n v="0"/>
    <n v="33"/>
    <n v="33"/>
    <n v="45"/>
    <n v="45"/>
    <n v="93605"/>
    <n v="77539.348391512656"/>
    <n v="0"/>
    <n v="0"/>
    <x v="3"/>
    <x v="5"/>
  </r>
  <r>
    <x v="7"/>
    <x v="1"/>
    <x v="3"/>
    <x v="12"/>
    <n v="0"/>
    <n v="0"/>
    <n v="24"/>
    <n v="24"/>
    <n v="40"/>
    <n v="40"/>
    <n v="94743"/>
    <n v="79042.535249828885"/>
    <n v="0"/>
    <n v="0"/>
    <x v="3"/>
    <x v="5"/>
  </r>
  <r>
    <x v="7"/>
    <x v="1"/>
    <x v="3"/>
    <x v="13"/>
    <n v="0"/>
    <n v="0"/>
    <n v="21"/>
    <n v="21"/>
    <n v="34"/>
    <n v="34"/>
    <n v="94955"/>
    <n v="79765.144421629026"/>
    <n v="0"/>
    <n v="0"/>
    <x v="3"/>
    <x v="5"/>
  </r>
  <r>
    <x v="7"/>
    <x v="1"/>
    <x v="3"/>
    <x v="14"/>
    <n v="0"/>
    <n v="0"/>
    <n v="24"/>
    <n v="24"/>
    <n v="41"/>
    <n v="41"/>
    <n v="98721"/>
    <n v="80274.715947980832"/>
    <n v="0"/>
    <n v="0"/>
    <x v="3"/>
    <x v="5"/>
  </r>
  <r>
    <x v="7"/>
    <x v="1"/>
    <x v="3"/>
    <x v="15"/>
    <n v="0"/>
    <n v="0"/>
    <n v="30"/>
    <n v="30"/>
    <n v="41"/>
    <n v="41"/>
    <n v="106619"/>
    <n v="86661.973990417522"/>
    <n v="0"/>
    <n v="0"/>
    <x v="3"/>
    <x v="5"/>
  </r>
  <r>
    <x v="7"/>
    <x v="1"/>
    <x v="3"/>
    <x v="16"/>
    <n v="0"/>
    <n v="0"/>
    <n v="38"/>
    <n v="38"/>
    <n v="53"/>
    <n v="53"/>
    <n v="107694"/>
    <n v="88286.149212867895"/>
    <n v="0"/>
    <n v="0"/>
    <x v="3"/>
    <x v="5"/>
  </r>
  <r>
    <x v="7"/>
    <x v="1"/>
    <x v="3"/>
    <x v="17"/>
    <n v="0"/>
    <n v="0"/>
    <n v="0"/>
    <n v="0"/>
    <n v="6"/>
    <n v="6"/>
    <n v="96905"/>
    <n v="19710.09993155373"/>
    <n v="0"/>
    <m/>
    <x v="3"/>
    <x v="5"/>
  </r>
  <r>
    <x v="7"/>
    <x v="1"/>
    <x v="4"/>
    <x v="1"/>
    <m/>
    <m/>
    <m/>
    <m/>
    <m/>
    <m/>
    <m/>
    <m/>
    <m/>
    <m/>
    <x v="3"/>
    <x v="5"/>
  </r>
  <r>
    <x v="7"/>
    <x v="1"/>
    <x v="4"/>
    <x v="2"/>
    <m/>
    <m/>
    <m/>
    <m/>
    <m/>
    <m/>
    <m/>
    <m/>
    <m/>
    <m/>
    <x v="3"/>
    <x v="5"/>
  </r>
  <r>
    <x v="7"/>
    <x v="1"/>
    <x v="4"/>
    <x v="3"/>
    <m/>
    <m/>
    <m/>
    <m/>
    <m/>
    <m/>
    <m/>
    <m/>
    <m/>
    <m/>
    <x v="3"/>
    <x v="5"/>
  </r>
  <r>
    <x v="7"/>
    <x v="1"/>
    <x v="4"/>
    <x v="4"/>
    <m/>
    <m/>
    <m/>
    <m/>
    <m/>
    <m/>
    <m/>
    <m/>
    <m/>
    <m/>
    <x v="3"/>
    <x v="5"/>
  </r>
  <r>
    <x v="7"/>
    <x v="1"/>
    <x v="4"/>
    <x v="5"/>
    <m/>
    <m/>
    <m/>
    <m/>
    <m/>
    <m/>
    <m/>
    <m/>
    <m/>
    <m/>
    <x v="3"/>
    <x v="5"/>
  </r>
  <r>
    <x v="7"/>
    <x v="1"/>
    <x v="4"/>
    <x v="6"/>
    <m/>
    <m/>
    <m/>
    <m/>
    <m/>
    <m/>
    <m/>
    <m/>
    <m/>
    <m/>
    <x v="3"/>
    <x v="5"/>
  </r>
  <r>
    <x v="7"/>
    <x v="1"/>
    <x v="4"/>
    <x v="7"/>
    <m/>
    <m/>
    <m/>
    <m/>
    <m/>
    <m/>
    <m/>
    <m/>
    <m/>
    <m/>
    <x v="3"/>
    <x v="5"/>
  </r>
  <r>
    <x v="7"/>
    <x v="1"/>
    <x v="4"/>
    <x v="8"/>
    <m/>
    <m/>
    <m/>
    <m/>
    <m/>
    <m/>
    <m/>
    <m/>
    <m/>
    <m/>
    <x v="3"/>
    <x v="5"/>
  </r>
  <r>
    <x v="7"/>
    <x v="1"/>
    <x v="4"/>
    <x v="9"/>
    <m/>
    <m/>
    <m/>
    <m/>
    <m/>
    <m/>
    <m/>
    <m/>
    <m/>
    <m/>
    <x v="3"/>
    <x v="5"/>
  </r>
  <r>
    <x v="7"/>
    <x v="1"/>
    <x v="4"/>
    <x v="10"/>
    <m/>
    <m/>
    <m/>
    <m/>
    <m/>
    <m/>
    <m/>
    <m/>
    <m/>
    <m/>
    <x v="3"/>
    <x v="5"/>
  </r>
  <r>
    <x v="7"/>
    <x v="1"/>
    <x v="4"/>
    <x v="11"/>
    <m/>
    <m/>
    <m/>
    <m/>
    <m/>
    <m/>
    <m/>
    <m/>
    <m/>
    <m/>
    <x v="3"/>
    <x v="5"/>
  </r>
  <r>
    <x v="7"/>
    <x v="1"/>
    <x v="4"/>
    <x v="12"/>
    <m/>
    <m/>
    <m/>
    <m/>
    <m/>
    <m/>
    <m/>
    <m/>
    <m/>
    <m/>
    <x v="3"/>
    <x v="5"/>
  </r>
  <r>
    <x v="7"/>
    <x v="1"/>
    <x v="4"/>
    <x v="13"/>
    <m/>
    <m/>
    <m/>
    <m/>
    <m/>
    <m/>
    <m/>
    <m/>
    <m/>
    <m/>
    <x v="3"/>
    <x v="5"/>
  </r>
  <r>
    <x v="7"/>
    <x v="1"/>
    <x v="4"/>
    <x v="14"/>
    <n v="0"/>
    <n v="0"/>
    <n v="0"/>
    <n v="0"/>
    <n v="0"/>
    <n v="0"/>
    <n v="5"/>
    <n v="1.1334702258726899"/>
    <n v="0"/>
    <m/>
    <x v="3"/>
    <x v="5"/>
  </r>
  <r>
    <x v="7"/>
    <x v="1"/>
    <x v="4"/>
    <x v="15"/>
    <n v="0"/>
    <n v="0"/>
    <n v="0"/>
    <n v="0"/>
    <n v="0"/>
    <n v="0"/>
    <n v="12"/>
    <n v="6.7351129363449695"/>
    <n v="0"/>
    <m/>
    <x v="3"/>
    <x v="5"/>
  </r>
  <r>
    <x v="7"/>
    <x v="1"/>
    <x v="4"/>
    <x v="16"/>
    <n v="0"/>
    <n v="0"/>
    <n v="0"/>
    <n v="0"/>
    <n v="0"/>
    <n v="0"/>
    <n v="16"/>
    <n v="3.9370294318959616"/>
    <n v="0"/>
    <m/>
    <x v="3"/>
    <x v="5"/>
  </r>
  <r>
    <x v="7"/>
    <x v="1"/>
    <x v="4"/>
    <x v="17"/>
    <n v="0"/>
    <n v="0"/>
    <n v="0"/>
    <n v="0"/>
    <n v="0"/>
    <n v="0"/>
    <n v="2"/>
    <n v="0.26009582477754961"/>
    <n v="0"/>
    <m/>
    <x v="3"/>
    <x v="5"/>
  </r>
  <r>
    <x v="7"/>
    <x v="2"/>
    <x v="1"/>
    <x v="1"/>
    <m/>
    <m/>
    <m/>
    <m/>
    <m/>
    <m/>
    <m/>
    <m/>
    <m/>
    <m/>
    <x v="3"/>
    <x v="5"/>
  </r>
  <r>
    <x v="7"/>
    <x v="2"/>
    <x v="1"/>
    <x v="2"/>
    <m/>
    <m/>
    <m/>
    <m/>
    <m/>
    <m/>
    <m/>
    <m/>
    <m/>
    <m/>
    <x v="3"/>
    <x v="5"/>
  </r>
  <r>
    <x v="7"/>
    <x v="2"/>
    <x v="1"/>
    <x v="3"/>
    <m/>
    <m/>
    <m/>
    <m/>
    <m/>
    <m/>
    <m/>
    <m/>
    <m/>
    <m/>
    <x v="3"/>
    <x v="5"/>
  </r>
  <r>
    <x v="7"/>
    <x v="2"/>
    <x v="1"/>
    <x v="4"/>
    <m/>
    <m/>
    <m/>
    <m/>
    <m/>
    <m/>
    <m/>
    <m/>
    <m/>
    <m/>
    <x v="3"/>
    <x v="5"/>
  </r>
  <r>
    <x v="7"/>
    <x v="2"/>
    <x v="1"/>
    <x v="5"/>
    <m/>
    <m/>
    <m/>
    <m/>
    <m/>
    <m/>
    <m/>
    <m/>
    <m/>
    <m/>
    <x v="3"/>
    <x v="5"/>
  </r>
  <r>
    <x v="7"/>
    <x v="2"/>
    <x v="1"/>
    <x v="6"/>
    <m/>
    <m/>
    <m/>
    <m/>
    <m/>
    <m/>
    <m/>
    <m/>
    <m/>
    <m/>
    <x v="3"/>
    <x v="5"/>
  </r>
  <r>
    <x v="7"/>
    <x v="2"/>
    <x v="1"/>
    <x v="7"/>
    <m/>
    <m/>
    <m/>
    <m/>
    <m/>
    <m/>
    <m/>
    <m/>
    <m/>
    <m/>
    <x v="3"/>
    <x v="5"/>
  </r>
  <r>
    <x v="7"/>
    <x v="2"/>
    <x v="1"/>
    <x v="8"/>
    <m/>
    <m/>
    <m/>
    <m/>
    <m/>
    <m/>
    <m/>
    <m/>
    <m/>
    <m/>
    <x v="3"/>
    <x v="5"/>
  </r>
  <r>
    <x v="7"/>
    <x v="2"/>
    <x v="1"/>
    <x v="9"/>
    <m/>
    <m/>
    <m/>
    <m/>
    <m/>
    <m/>
    <m/>
    <m/>
    <m/>
    <m/>
    <x v="3"/>
    <x v="5"/>
  </r>
  <r>
    <x v="7"/>
    <x v="2"/>
    <x v="1"/>
    <x v="10"/>
    <m/>
    <m/>
    <m/>
    <m/>
    <m/>
    <m/>
    <m/>
    <m/>
    <m/>
    <m/>
    <x v="3"/>
    <x v="5"/>
  </r>
  <r>
    <x v="7"/>
    <x v="2"/>
    <x v="1"/>
    <x v="11"/>
    <m/>
    <m/>
    <m/>
    <m/>
    <m/>
    <m/>
    <m/>
    <m/>
    <m/>
    <m/>
    <x v="3"/>
    <x v="5"/>
  </r>
  <r>
    <x v="7"/>
    <x v="2"/>
    <x v="1"/>
    <x v="12"/>
    <m/>
    <m/>
    <m/>
    <m/>
    <m/>
    <m/>
    <m/>
    <m/>
    <m/>
    <m/>
    <x v="3"/>
    <x v="5"/>
  </r>
  <r>
    <x v="7"/>
    <x v="2"/>
    <x v="1"/>
    <x v="13"/>
    <m/>
    <m/>
    <m/>
    <m/>
    <m/>
    <m/>
    <m/>
    <m/>
    <m/>
    <m/>
    <x v="3"/>
    <x v="5"/>
  </r>
  <r>
    <x v="7"/>
    <x v="2"/>
    <x v="1"/>
    <x v="14"/>
    <m/>
    <m/>
    <m/>
    <m/>
    <m/>
    <m/>
    <m/>
    <m/>
    <m/>
    <m/>
    <x v="3"/>
    <x v="5"/>
  </r>
  <r>
    <x v="7"/>
    <x v="2"/>
    <x v="1"/>
    <x v="15"/>
    <m/>
    <m/>
    <m/>
    <m/>
    <m/>
    <m/>
    <m/>
    <m/>
    <m/>
    <m/>
    <x v="3"/>
    <x v="5"/>
  </r>
  <r>
    <x v="7"/>
    <x v="2"/>
    <x v="1"/>
    <x v="16"/>
    <m/>
    <m/>
    <m/>
    <m/>
    <m/>
    <m/>
    <m/>
    <m/>
    <m/>
    <m/>
    <x v="3"/>
    <x v="5"/>
  </r>
  <r>
    <x v="7"/>
    <x v="2"/>
    <x v="1"/>
    <x v="17"/>
    <m/>
    <m/>
    <m/>
    <m/>
    <m/>
    <m/>
    <m/>
    <m/>
    <m/>
    <m/>
    <x v="3"/>
    <x v="5"/>
  </r>
  <r>
    <x v="7"/>
    <x v="2"/>
    <x v="2"/>
    <x v="1"/>
    <n v="5"/>
    <n v="5"/>
    <n v="90"/>
    <n v="90"/>
    <n v="99"/>
    <n v="99"/>
    <n v="105169"/>
    <n v="85009.193702943187"/>
    <n v="5.8817167675675651E-2"/>
    <n v="5.5555555555555552E-2"/>
    <x v="3"/>
    <x v="5"/>
  </r>
  <r>
    <x v="7"/>
    <x v="2"/>
    <x v="2"/>
    <x v="2"/>
    <n v="3"/>
    <n v="3"/>
    <n v="93"/>
    <n v="93"/>
    <n v="98"/>
    <n v="98"/>
    <n v="112301"/>
    <n v="89186.53251197809"/>
    <n v="3.3637365592132297E-2"/>
    <n v="3.2258064516129031E-2"/>
    <x v="3"/>
    <x v="5"/>
  </r>
  <r>
    <x v="7"/>
    <x v="2"/>
    <x v="2"/>
    <x v="3"/>
    <n v="1"/>
    <n v="1"/>
    <n v="68"/>
    <n v="68"/>
    <n v="76"/>
    <n v="76"/>
    <n v="116830"/>
    <n v="94431.170431211503"/>
    <n v="1.0589723662574437E-2"/>
    <n v="1.4705882352941176E-2"/>
    <x v="3"/>
    <x v="5"/>
  </r>
  <r>
    <x v="7"/>
    <x v="2"/>
    <x v="2"/>
    <x v="4"/>
    <n v="6"/>
    <n v="6"/>
    <n v="96"/>
    <n v="96"/>
    <n v="104"/>
    <n v="104"/>
    <n v="114827"/>
    <n v="94123.926078028744"/>
    <n v="6.3745747229307023E-2"/>
    <n v="6.25E-2"/>
    <x v="3"/>
    <x v="5"/>
  </r>
  <r>
    <x v="7"/>
    <x v="2"/>
    <x v="2"/>
    <x v="5"/>
    <n v="6"/>
    <n v="4"/>
    <n v="123"/>
    <n v="123"/>
    <n v="133"/>
    <n v="133"/>
    <n v="118028"/>
    <n v="96992.947296372353"/>
    <n v="4.1240111899863922E-2"/>
    <n v="3.2520325203252036E-2"/>
    <x v="3"/>
    <x v="5"/>
  </r>
  <r>
    <x v="7"/>
    <x v="2"/>
    <x v="2"/>
    <x v="6"/>
    <n v="7"/>
    <n v="7"/>
    <n v="99"/>
    <n v="99"/>
    <n v="104"/>
    <n v="104"/>
    <n v="126712"/>
    <n v="102899.63312799453"/>
    <n v="6.8027453424375758E-2"/>
    <n v="7.0707070707070704E-2"/>
    <x v="3"/>
    <x v="5"/>
  </r>
  <r>
    <x v="7"/>
    <x v="2"/>
    <x v="2"/>
    <x v="7"/>
    <n v="11"/>
    <n v="8"/>
    <n v="94"/>
    <n v="94"/>
    <n v="103"/>
    <n v="103"/>
    <n v="133585"/>
    <n v="108994.47501711157"/>
    <n v="7.3398215815471762E-2"/>
    <n v="8.5106382978723402E-2"/>
    <x v="3"/>
    <x v="5"/>
  </r>
  <r>
    <x v="7"/>
    <x v="2"/>
    <x v="2"/>
    <x v="8"/>
    <n v="9"/>
    <n v="8"/>
    <n v="92"/>
    <n v="92"/>
    <n v="104"/>
    <n v="104"/>
    <n v="134765"/>
    <n v="110867.51266255989"/>
    <n v="7.2158198627122361E-2"/>
    <n v="8.6956521739130432E-2"/>
    <x v="3"/>
    <x v="5"/>
  </r>
  <r>
    <x v="7"/>
    <x v="2"/>
    <x v="2"/>
    <x v="9"/>
    <n v="5"/>
    <n v="5"/>
    <n v="108"/>
    <n v="108"/>
    <n v="123"/>
    <n v="123"/>
    <n v="131261"/>
    <n v="109181.41546885695"/>
    <n v="4.5795339605449667E-2"/>
    <n v="4.6296296296296294E-2"/>
    <x v="3"/>
    <x v="5"/>
  </r>
  <r>
    <x v="7"/>
    <x v="2"/>
    <x v="2"/>
    <x v="10"/>
    <n v="11"/>
    <n v="10"/>
    <n v="117"/>
    <n v="117"/>
    <n v="125"/>
    <n v="125"/>
    <n v="131237"/>
    <n v="110088.99931553731"/>
    <n v="9.0835597218374017E-2"/>
    <n v="8.5470085470085472E-2"/>
    <x v="3"/>
    <x v="5"/>
  </r>
  <r>
    <x v="7"/>
    <x v="2"/>
    <x v="2"/>
    <x v="11"/>
    <n v="5"/>
    <n v="5"/>
    <n v="94"/>
    <n v="94"/>
    <n v="111"/>
    <n v="111"/>
    <n v="137497"/>
    <n v="115351.01984941821"/>
    <n v="4.3345953997867649E-2"/>
    <n v="5.3191489361702128E-2"/>
    <x v="3"/>
    <x v="5"/>
  </r>
  <r>
    <x v="7"/>
    <x v="2"/>
    <x v="2"/>
    <x v="12"/>
    <n v="7"/>
    <n v="6"/>
    <n v="111"/>
    <n v="111"/>
    <n v="119"/>
    <n v="119"/>
    <n v="138869"/>
    <n v="116757.40999315538"/>
    <n v="5.1388601377434937E-2"/>
    <n v="5.4054054054054057E-2"/>
    <x v="3"/>
    <x v="5"/>
  </r>
  <r>
    <x v="7"/>
    <x v="2"/>
    <x v="2"/>
    <x v="13"/>
    <n v="7"/>
    <n v="7"/>
    <n v="107"/>
    <n v="107"/>
    <n v="115"/>
    <n v="115"/>
    <n v="138463"/>
    <n v="115907.65229295004"/>
    <n v="6.0392906434752869E-2"/>
    <n v="6.5420560747663545E-2"/>
    <x v="3"/>
    <x v="5"/>
  </r>
  <r>
    <x v="7"/>
    <x v="2"/>
    <x v="2"/>
    <x v="14"/>
    <n v="5"/>
    <n v="5"/>
    <n v="86"/>
    <n v="86"/>
    <n v="99"/>
    <n v="99"/>
    <n v="138485"/>
    <n v="114503.58658453115"/>
    <n v="4.3666754458462305E-2"/>
    <n v="5.8139534883720929E-2"/>
    <x v="3"/>
    <x v="5"/>
  </r>
  <r>
    <x v="7"/>
    <x v="2"/>
    <x v="2"/>
    <x v="15"/>
    <n v="8"/>
    <n v="8"/>
    <n v="96"/>
    <n v="96"/>
    <n v="110"/>
    <n v="110"/>
    <n v="162219"/>
    <n v="131046.97330595483"/>
    <n v="6.1046812438181483E-2"/>
    <n v="8.3333333333333329E-2"/>
    <x v="3"/>
    <x v="5"/>
  </r>
  <r>
    <x v="7"/>
    <x v="2"/>
    <x v="2"/>
    <x v="16"/>
    <n v="11"/>
    <n v="11"/>
    <n v="120"/>
    <n v="120"/>
    <n v="143"/>
    <n v="143"/>
    <n v="161926"/>
    <n v="132398.6611909651"/>
    <n v="8.3082411113917232E-2"/>
    <n v="9.166666666666666E-2"/>
    <x v="3"/>
    <x v="5"/>
  </r>
  <r>
    <x v="7"/>
    <x v="2"/>
    <x v="2"/>
    <x v="17"/>
    <n v="0"/>
    <n v="0"/>
    <n v="0"/>
    <n v="0"/>
    <n v="20"/>
    <n v="20"/>
    <n v="150895"/>
    <n v="30553.642710472279"/>
    <n v="0"/>
    <m/>
    <x v="3"/>
    <x v="5"/>
  </r>
  <r>
    <x v="7"/>
    <x v="2"/>
    <x v="3"/>
    <x v="1"/>
    <n v="2"/>
    <n v="2"/>
    <n v="121"/>
    <n v="121"/>
    <n v="127"/>
    <n v="127"/>
    <n v="94495"/>
    <n v="75253.462012320335"/>
    <n v="2.6576850373642137E-2"/>
    <n v="1.6528925619834711E-2"/>
    <x v="3"/>
    <x v="5"/>
  </r>
  <r>
    <x v="7"/>
    <x v="2"/>
    <x v="3"/>
    <x v="2"/>
    <n v="10"/>
    <n v="9"/>
    <n v="114"/>
    <n v="114"/>
    <n v="122"/>
    <n v="122"/>
    <n v="103887"/>
    <n v="80391.408624229982"/>
    <n v="0.11195226149187537"/>
    <n v="7.8947368421052627E-2"/>
    <x v="3"/>
    <x v="5"/>
  </r>
  <r>
    <x v="7"/>
    <x v="2"/>
    <x v="3"/>
    <x v="3"/>
    <n v="8"/>
    <n v="8"/>
    <n v="118"/>
    <n v="118"/>
    <n v="136"/>
    <n v="136"/>
    <n v="108653"/>
    <n v="86370.770704996583"/>
    <n v="9.2623927454860575E-2"/>
    <n v="6.7796610169491525E-2"/>
    <x v="3"/>
    <x v="5"/>
  </r>
  <r>
    <x v="7"/>
    <x v="2"/>
    <x v="3"/>
    <x v="4"/>
    <n v="11"/>
    <n v="11"/>
    <n v="142"/>
    <n v="142"/>
    <n v="149"/>
    <n v="149"/>
    <n v="105677"/>
    <n v="85299.29089664614"/>
    <n v="0.1289576957131833"/>
    <n v="7.746478873239436E-2"/>
    <x v="3"/>
    <x v="5"/>
  </r>
  <r>
    <x v="7"/>
    <x v="2"/>
    <x v="3"/>
    <x v="5"/>
    <n v="12"/>
    <n v="12"/>
    <n v="131"/>
    <n v="131"/>
    <n v="139"/>
    <n v="139"/>
    <n v="107939"/>
    <n v="87650.444900752904"/>
    <n v="0.13690746251873187"/>
    <n v="9.1603053435114504E-2"/>
    <x v="3"/>
    <x v="5"/>
  </r>
  <r>
    <x v="7"/>
    <x v="2"/>
    <x v="3"/>
    <x v="6"/>
    <n v="9"/>
    <n v="9"/>
    <n v="133"/>
    <n v="133"/>
    <n v="146"/>
    <n v="146"/>
    <n v="115170"/>
    <n v="92500.052019164956"/>
    <n v="9.7297242580310139E-2"/>
    <n v="6.7669172932330823E-2"/>
    <x v="3"/>
    <x v="5"/>
  </r>
  <r>
    <x v="7"/>
    <x v="2"/>
    <x v="3"/>
    <x v="7"/>
    <n v="13"/>
    <n v="10"/>
    <n v="149"/>
    <n v="149"/>
    <n v="153"/>
    <n v="153"/>
    <n v="119443"/>
    <n v="96795.800136892532"/>
    <n v="0.10331026744814957"/>
    <n v="6.7114093959731544E-2"/>
    <x v="3"/>
    <x v="5"/>
  </r>
  <r>
    <x v="7"/>
    <x v="2"/>
    <x v="3"/>
    <x v="8"/>
    <n v="11"/>
    <n v="11"/>
    <n v="156"/>
    <n v="156"/>
    <n v="172"/>
    <n v="172"/>
    <n v="119856"/>
    <n v="97641.500342231346"/>
    <n v="0.11265701532079329"/>
    <n v="7.0512820512820512E-2"/>
    <x v="3"/>
    <x v="5"/>
  </r>
  <r>
    <x v="7"/>
    <x v="2"/>
    <x v="3"/>
    <x v="9"/>
    <n v="7"/>
    <n v="7"/>
    <n v="146"/>
    <n v="146"/>
    <n v="166"/>
    <n v="166"/>
    <n v="116446"/>
    <n v="95904.736481861735"/>
    <n v="7.2989095813050853E-2"/>
    <n v="4.7945205479452052E-2"/>
    <x v="3"/>
    <x v="5"/>
  </r>
  <r>
    <x v="7"/>
    <x v="2"/>
    <x v="3"/>
    <x v="10"/>
    <n v="11"/>
    <n v="10"/>
    <n v="136"/>
    <n v="136"/>
    <n v="148"/>
    <n v="148"/>
    <n v="115254"/>
    <n v="95526.978781656406"/>
    <n v="0.10468246905260918"/>
    <n v="7.3529411764705885E-2"/>
    <x v="3"/>
    <x v="5"/>
  </r>
  <r>
    <x v="7"/>
    <x v="2"/>
    <x v="3"/>
    <x v="11"/>
    <n v="13"/>
    <n v="11"/>
    <n v="128"/>
    <n v="128"/>
    <n v="143"/>
    <n v="143"/>
    <n v="119429"/>
    <n v="99195.441478439432"/>
    <n v="0.11089219258518949"/>
    <n v="8.59375E-2"/>
    <x v="3"/>
    <x v="5"/>
  </r>
  <r>
    <x v="7"/>
    <x v="2"/>
    <x v="3"/>
    <x v="12"/>
    <n v="13"/>
    <n v="12"/>
    <n v="129"/>
    <n v="129"/>
    <n v="148"/>
    <n v="148"/>
    <n v="120220"/>
    <n v="100321.04038329911"/>
    <n v="0.11961598438524261"/>
    <n v="9.3023255813953487E-2"/>
    <x v="3"/>
    <x v="5"/>
  </r>
  <r>
    <x v="7"/>
    <x v="2"/>
    <x v="3"/>
    <x v="13"/>
    <n v="10"/>
    <n v="9"/>
    <n v="128"/>
    <n v="128"/>
    <n v="146"/>
    <n v="146"/>
    <n v="118786"/>
    <n v="98859.893223819308"/>
    <n v="9.1037929604313381E-2"/>
    <n v="7.03125E-2"/>
    <x v="3"/>
    <x v="5"/>
  </r>
  <r>
    <x v="7"/>
    <x v="2"/>
    <x v="3"/>
    <x v="14"/>
    <n v="14"/>
    <n v="13"/>
    <n v="135"/>
    <n v="135"/>
    <n v="148"/>
    <n v="148"/>
    <n v="118786"/>
    <n v="97094.817248459964"/>
    <n v="0.13388974168140982"/>
    <n v="9.6296296296296297E-2"/>
    <x v="3"/>
    <x v="5"/>
  </r>
  <r>
    <x v="7"/>
    <x v="2"/>
    <x v="3"/>
    <x v="15"/>
    <n v="15"/>
    <n v="14"/>
    <n v="156"/>
    <n v="156"/>
    <n v="170"/>
    <n v="170"/>
    <n v="142619"/>
    <n v="112452.45174537988"/>
    <n v="0.1244970632716791"/>
    <n v="8.9743589743589744E-2"/>
    <x v="3"/>
    <x v="5"/>
  </r>
  <r>
    <x v="7"/>
    <x v="2"/>
    <x v="3"/>
    <x v="16"/>
    <n v="12"/>
    <n v="12"/>
    <n v="149"/>
    <n v="149"/>
    <n v="167"/>
    <n v="167"/>
    <n v="144463"/>
    <n v="114886.31074606434"/>
    <n v="0.10445108666187268"/>
    <n v="8.0536912751677847E-2"/>
    <x v="3"/>
    <x v="5"/>
  </r>
  <r>
    <x v="7"/>
    <x v="2"/>
    <x v="3"/>
    <x v="17"/>
    <n v="0"/>
    <n v="0"/>
    <n v="0"/>
    <n v="0"/>
    <n v="28"/>
    <n v="28"/>
    <n v="136257"/>
    <n v="27278.609171800137"/>
    <n v="0"/>
    <m/>
    <x v="3"/>
    <x v="5"/>
  </r>
  <r>
    <x v="7"/>
    <x v="2"/>
    <x v="4"/>
    <x v="1"/>
    <m/>
    <m/>
    <m/>
    <m/>
    <m/>
    <m/>
    <m/>
    <m/>
    <m/>
    <m/>
    <x v="3"/>
    <x v="5"/>
  </r>
  <r>
    <x v="7"/>
    <x v="2"/>
    <x v="4"/>
    <x v="2"/>
    <m/>
    <m/>
    <m/>
    <m/>
    <m/>
    <m/>
    <m/>
    <m/>
    <m/>
    <m/>
    <x v="3"/>
    <x v="5"/>
  </r>
  <r>
    <x v="7"/>
    <x v="2"/>
    <x v="4"/>
    <x v="3"/>
    <m/>
    <m/>
    <m/>
    <m/>
    <m/>
    <m/>
    <m/>
    <m/>
    <m/>
    <m/>
    <x v="3"/>
    <x v="5"/>
  </r>
  <r>
    <x v="7"/>
    <x v="2"/>
    <x v="4"/>
    <x v="4"/>
    <m/>
    <m/>
    <m/>
    <m/>
    <m/>
    <m/>
    <m/>
    <m/>
    <m/>
    <m/>
    <x v="3"/>
    <x v="5"/>
  </r>
  <r>
    <x v="7"/>
    <x v="2"/>
    <x v="4"/>
    <x v="5"/>
    <m/>
    <m/>
    <m/>
    <m/>
    <m/>
    <m/>
    <m/>
    <m/>
    <m/>
    <m/>
    <x v="3"/>
    <x v="5"/>
  </r>
  <r>
    <x v="7"/>
    <x v="2"/>
    <x v="4"/>
    <x v="6"/>
    <m/>
    <m/>
    <m/>
    <m/>
    <m/>
    <m/>
    <m/>
    <m/>
    <m/>
    <m/>
    <x v="3"/>
    <x v="5"/>
  </r>
  <r>
    <x v="7"/>
    <x v="2"/>
    <x v="4"/>
    <x v="7"/>
    <m/>
    <m/>
    <m/>
    <m/>
    <m/>
    <m/>
    <m/>
    <m/>
    <m/>
    <m/>
    <x v="3"/>
    <x v="5"/>
  </r>
  <r>
    <x v="7"/>
    <x v="2"/>
    <x v="4"/>
    <x v="8"/>
    <m/>
    <m/>
    <m/>
    <m/>
    <m/>
    <m/>
    <m/>
    <m/>
    <m/>
    <m/>
    <x v="3"/>
    <x v="5"/>
  </r>
  <r>
    <x v="7"/>
    <x v="2"/>
    <x v="4"/>
    <x v="9"/>
    <m/>
    <m/>
    <m/>
    <m/>
    <m/>
    <m/>
    <m/>
    <m/>
    <m/>
    <m/>
    <x v="3"/>
    <x v="5"/>
  </r>
  <r>
    <x v="7"/>
    <x v="2"/>
    <x v="4"/>
    <x v="10"/>
    <m/>
    <m/>
    <m/>
    <m/>
    <m/>
    <m/>
    <m/>
    <m/>
    <m/>
    <m/>
    <x v="3"/>
    <x v="5"/>
  </r>
  <r>
    <x v="7"/>
    <x v="2"/>
    <x v="4"/>
    <x v="11"/>
    <m/>
    <m/>
    <m/>
    <m/>
    <m/>
    <m/>
    <m/>
    <m/>
    <m/>
    <m/>
    <x v="3"/>
    <x v="5"/>
  </r>
  <r>
    <x v="7"/>
    <x v="2"/>
    <x v="4"/>
    <x v="12"/>
    <m/>
    <m/>
    <m/>
    <m/>
    <m/>
    <m/>
    <m/>
    <m/>
    <m/>
    <m/>
    <x v="3"/>
    <x v="5"/>
  </r>
  <r>
    <x v="7"/>
    <x v="2"/>
    <x v="4"/>
    <x v="13"/>
    <m/>
    <m/>
    <m/>
    <m/>
    <m/>
    <m/>
    <m/>
    <m/>
    <m/>
    <m/>
    <x v="3"/>
    <x v="5"/>
  </r>
  <r>
    <x v="7"/>
    <x v="2"/>
    <x v="4"/>
    <x v="14"/>
    <m/>
    <m/>
    <m/>
    <m/>
    <m/>
    <m/>
    <m/>
    <m/>
    <m/>
    <m/>
    <x v="3"/>
    <x v="5"/>
  </r>
  <r>
    <x v="7"/>
    <x v="2"/>
    <x v="4"/>
    <x v="15"/>
    <n v="0"/>
    <n v="0"/>
    <n v="0"/>
    <n v="0"/>
    <n v="0"/>
    <n v="0"/>
    <n v="8"/>
    <n v="2.086242299794661"/>
    <n v="0"/>
    <m/>
    <x v="3"/>
    <x v="5"/>
  </r>
  <r>
    <x v="7"/>
    <x v="2"/>
    <x v="4"/>
    <x v="16"/>
    <n v="0"/>
    <n v="0"/>
    <n v="1"/>
    <n v="1"/>
    <n v="1"/>
    <n v="1"/>
    <n v="9"/>
    <n v="1.483915126625599"/>
    <n v="0"/>
    <n v="0"/>
    <x v="3"/>
    <x v="5"/>
  </r>
  <r>
    <x v="7"/>
    <x v="2"/>
    <x v="4"/>
    <x v="17"/>
    <n v="0"/>
    <n v="0"/>
    <n v="0"/>
    <n v="0"/>
    <n v="0"/>
    <n v="0"/>
    <n v="1"/>
    <n v="0.16427104722792607"/>
    <n v="0"/>
    <m/>
    <x v="3"/>
    <x v="5"/>
  </r>
  <r>
    <x v="7"/>
    <x v="3"/>
    <x v="1"/>
    <x v="1"/>
    <m/>
    <m/>
    <m/>
    <m/>
    <m/>
    <m/>
    <m/>
    <m/>
    <m/>
    <m/>
    <x v="3"/>
    <x v="5"/>
  </r>
  <r>
    <x v="7"/>
    <x v="3"/>
    <x v="1"/>
    <x v="2"/>
    <m/>
    <m/>
    <m/>
    <m/>
    <m/>
    <m/>
    <m/>
    <m/>
    <m/>
    <m/>
    <x v="3"/>
    <x v="5"/>
  </r>
  <r>
    <x v="7"/>
    <x v="3"/>
    <x v="1"/>
    <x v="3"/>
    <m/>
    <m/>
    <m/>
    <m/>
    <m/>
    <m/>
    <m/>
    <m/>
    <m/>
    <m/>
    <x v="3"/>
    <x v="5"/>
  </r>
  <r>
    <x v="7"/>
    <x v="3"/>
    <x v="1"/>
    <x v="4"/>
    <m/>
    <m/>
    <m/>
    <m/>
    <m/>
    <m/>
    <m/>
    <m/>
    <m/>
    <m/>
    <x v="3"/>
    <x v="5"/>
  </r>
  <r>
    <x v="7"/>
    <x v="3"/>
    <x v="1"/>
    <x v="5"/>
    <m/>
    <m/>
    <m/>
    <m/>
    <m/>
    <m/>
    <m/>
    <m/>
    <m/>
    <m/>
    <x v="3"/>
    <x v="5"/>
  </r>
  <r>
    <x v="7"/>
    <x v="3"/>
    <x v="1"/>
    <x v="6"/>
    <m/>
    <m/>
    <m/>
    <m/>
    <m/>
    <m/>
    <m/>
    <m/>
    <m/>
    <m/>
    <x v="3"/>
    <x v="5"/>
  </r>
  <r>
    <x v="7"/>
    <x v="3"/>
    <x v="1"/>
    <x v="7"/>
    <m/>
    <m/>
    <m/>
    <m/>
    <m/>
    <m/>
    <m/>
    <m/>
    <m/>
    <m/>
    <x v="3"/>
    <x v="5"/>
  </r>
  <r>
    <x v="7"/>
    <x v="3"/>
    <x v="1"/>
    <x v="8"/>
    <m/>
    <m/>
    <m/>
    <m/>
    <m/>
    <m/>
    <m/>
    <m/>
    <m/>
    <m/>
    <x v="3"/>
    <x v="5"/>
  </r>
  <r>
    <x v="7"/>
    <x v="3"/>
    <x v="1"/>
    <x v="9"/>
    <m/>
    <m/>
    <m/>
    <m/>
    <m/>
    <m/>
    <m/>
    <m/>
    <m/>
    <m/>
    <x v="3"/>
    <x v="5"/>
  </r>
  <r>
    <x v="7"/>
    <x v="3"/>
    <x v="1"/>
    <x v="10"/>
    <m/>
    <m/>
    <m/>
    <m/>
    <m/>
    <m/>
    <m/>
    <m/>
    <m/>
    <m/>
    <x v="3"/>
    <x v="5"/>
  </r>
  <r>
    <x v="7"/>
    <x v="3"/>
    <x v="1"/>
    <x v="11"/>
    <m/>
    <m/>
    <m/>
    <m/>
    <m/>
    <m/>
    <m/>
    <m/>
    <m/>
    <m/>
    <x v="3"/>
    <x v="5"/>
  </r>
  <r>
    <x v="7"/>
    <x v="3"/>
    <x v="1"/>
    <x v="12"/>
    <m/>
    <m/>
    <m/>
    <m/>
    <m/>
    <m/>
    <m/>
    <m/>
    <m/>
    <m/>
    <x v="3"/>
    <x v="5"/>
  </r>
  <r>
    <x v="7"/>
    <x v="3"/>
    <x v="1"/>
    <x v="13"/>
    <m/>
    <m/>
    <m/>
    <m/>
    <m/>
    <m/>
    <m/>
    <m/>
    <m/>
    <m/>
    <x v="3"/>
    <x v="5"/>
  </r>
  <r>
    <x v="7"/>
    <x v="3"/>
    <x v="1"/>
    <x v="14"/>
    <m/>
    <m/>
    <m/>
    <m/>
    <m/>
    <m/>
    <m/>
    <m/>
    <m/>
    <m/>
    <x v="3"/>
    <x v="5"/>
  </r>
  <r>
    <x v="7"/>
    <x v="3"/>
    <x v="1"/>
    <x v="15"/>
    <m/>
    <m/>
    <m/>
    <m/>
    <m/>
    <m/>
    <m/>
    <m/>
    <m/>
    <m/>
    <x v="3"/>
    <x v="5"/>
  </r>
  <r>
    <x v="7"/>
    <x v="3"/>
    <x v="1"/>
    <x v="16"/>
    <m/>
    <m/>
    <m/>
    <m/>
    <m/>
    <m/>
    <m/>
    <m/>
    <m/>
    <m/>
    <x v="3"/>
    <x v="5"/>
  </r>
  <r>
    <x v="7"/>
    <x v="3"/>
    <x v="1"/>
    <x v="17"/>
    <m/>
    <m/>
    <m/>
    <m/>
    <m/>
    <m/>
    <m/>
    <m/>
    <m/>
    <m/>
    <x v="3"/>
    <x v="5"/>
  </r>
  <r>
    <x v="7"/>
    <x v="3"/>
    <x v="2"/>
    <x v="1"/>
    <n v="83"/>
    <n v="78"/>
    <n v="949"/>
    <n v="949"/>
    <n v="983"/>
    <n v="983"/>
    <n v="53770"/>
    <n v="48570.266940451744"/>
    <n v="1.6059207600326715"/>
    <n v="8.2191780821917804E-2"/>
    <x v="3"/>
    <x v="5"/>
  </r>
  <r>
    <x v="7"/>
    <x v="3"/>
    <x v="2"/>
    <x v="2"/>
    <n v="91"/>
    <n v="86"/>
    <n v="1060"/>
    <n v="1060"/>
    <n v="1093"/>
    <n v="1093"/>
    <n v="57762"/>
    <n v="52039.164955509921"/>
    <n v="1.6526014603332773"/>
    <n v="8.1132075471698109E-2"/>
    <x v="3"/>
    <x v="5"/>
  </r>
  <r>
    <x v="7"/>
    <x v="3"/>
    <x v="2"/>
    <x v="3"/>
    <n v="97"/>
    <n v="93"/>
    <n v="1170"/>
    <n v="1170"/>
    <n v="1201"/>
    <n v="1201"/>
    <n v="60436"/>
    <n v="55200.016427104725"/>
    <n v="1.6847821073171718"/>
    <n v="7.9487179487179482E-2"/>
    <x v="3"/>
    <x v="5"/>
  </r>
  <r>
    <x v="7"/>
    <x v="3"/>
    <x v="2"/>
    <x v="4"/>
    <n v="108"/>
    <n v="101"/>
    <n v="1212"/>
    <n v="1212"/>
    <n v="1248"/>
    <n v="1248"/>
    <n v="62122"/>
    <n v="56862.094455852159"/>
    <n v="1.7762272207263945"/>
    <n v="8.3333333333333329E-2"/>
    <x v="3"/>
    <x v="5"/>
  </r>
  <r>
    <x v="7"/>
    <x v="3"/>
    <x v="2"/>
    <x v="5"/>
    <n v="119"/>
    <n v="112"/>
    <n v="1172"/>
    <n v="1172"/>
    <n v="1190"/>
    <n v="1190"/>
    <n v="64645"/>
    <n v="59294.861054072549"/>
    <n v="1.8888652070179277"/>
    <n v="9.556313993174062E-2"/>
    <x v="3"/>
    <x v="5"/>
  </r>
  <r>
    <x v="7"/>
    <x v="3"/>
    <x v="2"/>
    <x v="6"/>
    <n v="113"/>
    <n v="103"/>
    <n v="1178"/>
    <n v="1178"/>
    <n v="1198"/>
    <n v="1198"/>
    <n v="68735"/>
    <n v="62455.887748117726"/>
    <n v="1.6491639733854264"/>
    <n v="8.7436332767402383E-2"/>
    <x v="3"/>
    <x v="5"/>
  </r>
  <r>
    <x v="7"/>
    <x v="3"/>
    <x v="2"/>
    <x v="7"/>
    <n v="133"/>
    <n v="121"/>
    <n v="1274"/>
    <n v="1274"/>
    <n v="1291"/>
    <n v="1291"/>
    <n v="73134"/>
    <n v="66462.685831622177"/>
    <n v="1.8205704221244337"/>
    <n v="9.497645211930926E-2"/>
    <x v="3"/>
    <x v="5"/>
  </r>
  <r>
    <x v="7"/>
    <x v="3"/>
    <x v="2"/>
    <x v="8"/>
    <n v="186"/>
    <n v="159"/>
    <n v="1297"/>
    <n v="1297"/>
    <n v="1319"/>
    <n v="1319"/>
    <n v="76218"/>
    <n v="69740.851471594797"/>
    <n v="2.2798689239514109"/>
    <n v="0.12259059367771781"/>
    <x v="3"/>
    <x v="5"/>
  </r>
  <r>
    <x v="7"/>
    <x v="3"/>
    <x v="2"/>
    <x v="9"/>
    <n v="155"/>
    <n v="134"/>
    <n v="1293"/>
    <n v="1293"/>
    <n v="1322"/>
    <n v="1322"/>
    <n v="77810"/>
    <n v="71504.145106091717"/>
    <n v="1.8740172307658849"/>
    <n v="0.10363495746326373"/>
    <x v="3"/>
    <x v="5"/>
  </r>
  <r>
    <x v="7"/>
    <x v="3"/>
    <x v="2"/>
    <x v="10"/>
    <n v="187"/>
    <n v="156"/>
    <n v="1360"/>
    <n v="1360"/>
    <n v="1380"/>
    <n v="1380"/>
    <n v="81651"/>
    <n v="74824.361396303895"/>
    <n v="2.0848824779640012"/>
    <n v="0.11470588235294117"/>
    <x v="3"/>
    <x v="5"/>
  </r>
  <r>
    <x v="7"/>
    <x v="3"/>
    <x v="2"/>
    <x v="11"/>
    <n v="160"/>
    <n v="138"/>
    <n v="1361"/>
    <n v="1361"/>
    <n v="1398"/>
    <n v="1398"/>
    <n v="88995"/>
    <n v="81772.158795345647"/>
    <n v="1.6876159567387472"/>
    <n v="0.10139603232916973"/>
    <x v="3"/>
    <x v="5"/>
  </r>
  <r>
    <x v="7"/>
    <x v="3"/>
    <x v="2"/>
    <x v="12"/>
    <n v="144"/>
    <n v="125"/>
    <n v="1377"/>
    <n v="1377"/>
    <n v="1437"/>
    <n v="1437"/>
    <n v="93550"/>
    <n v="86371.014373716636"/>
    <n v="1.447244783523562"/>
    <n v="9.0777051561365285E-2"/>
    <x v="3"/>
    <x v="5"/>
  </r>
  <r>
    <x v="7"/>
    <x v="3"/>
    <x v="2"/>
    <x v="13"/>
    <n v="146"/>
    <n v="137"/>
    <n v="1409"/>
    <n v="1409"/>
    <n v="1517"/>
    <n v="1517"/>
    <n v="97905"/>
    <n v="90190.269678302531"/>
    <n v="1.5190108698938583"/>
    <n v="9.7232079488999285E-2"/>
    <x v="3"/>
    <x v="5"/>
  </r>
  <r>
    <x v="7"/>
    <x v="3"/>
    <x v="2"/>
    <x v="14"/>
    <n v="140"/>
    <n v="138"/>
    <n v="1500"/>
    <n v="1500"/>
    <n v="1613"/>
    <n v="1613"/>
    <n v="101817"/>
    <n v="93317.089664613275"/>
    <n v="1.4788288029125163"/>
    <n v="9.1999999999999998E-2"/>
    <x v="3"/>
    <x v="5"/>
  </r>
  <r>
    <x v="7"/>
    <x v="3"/>
    <x v="2"/>
    <x v="15"/>
    <n v="150"/>
    <n v="144"/>
    <n v="1533"/>
    <n v="1533"/>
    <n v="1675"/>
    <n v="1675"/>
    <n v="115217"/>
    <n v="103830.90759753593"/>
    <n v="1.3868702810358304"/>
    <n v="9.393346379647749E-2"/>
    <x v="3"/>
    <x v="5"/>
  </r>
  <r>
    <x v="7"/>
    <x v="3"/>
    <x v="2"/>
    <x v="16"/>
    <n v="172"/>
    <n v="169"/>
    <n v="1464"/>
    <n v="1464"/>
    <n v="1724"/>
    <n v="1724"/>
    <n v="117486"/>
    <n v="106657.76043805612"/>
    <n v="1.5845072998523209"/>
    <n v="0.11543715846994536"/>
    <x v="3"/>
    <x v="5"/>
  </r>
  <r>
    <x v="7"/>
    <x v="3"/>
    <x v="2"/>
    <x v="17"/>
    <n v="0"/>
    <n v="0"/>
    <n v="0"/>
    <n v="0"/>
    <n v="400"/>
    <n v="400"/>
    <n v="116043"/>
    <n v="24152.035592060234"/>
    <n v="0"/>
    <m/>
    <x v="3"/>
    <x v="5"/>
  </r>
  <r>
    <x v="7"/>
    <x v="3"/>
    <x v="3"/>
    <x v="1"/>
    <n v="90"/>
    <n v="86"/>
    <n v="894"/>
    <n v="894"/>
    <n v="919"/>
    <n v="919"/>
    <n v="43436"/>
    <n v="39102.833675564681"/>
    <n v="2.1993291001245598"/>
    <n v="9.6196868008948541E-2"/>
    <x v="3"/>
    <x v="5"/>
  </r>
  <r>
    <x v="7"/>
    <x v="3"/>
    <x v="3"/>
    <x v="2"/>
    <n v="105"/>
    <n v="102"/>
    <n v="1052"/>
    <n v="1052"/>
    <n v="1084"/>
    <n v="1084"/>
    <n v="47005"/>
    <n v="41628.594113620806"/>
    <n v="2.4502388843976304"/>
    <n v="9.6958174904942962E-2"/>
    <x v="3"/>
    <x v="5"/>
  </r>
  <r>
    <x v="7"/>
    <x v="3"/>
    <x v="3"/>
    <x v="3"/>
    <n v="108"/>
    <n v="105"/>
    <n v="1069"/>
    <n v="1069"/>
    <n v="1109"/>
    <n v="1109"/>
    <n v="49485"/>
    <n v="44583.860369609858"/>
    <n v="2.3551123462510257"/>
    <n v="9.8222637979420019E-2"/>
    <x v="3"/>
    <x v="5"/>
  </r>
  <r>
    <x v="7"/>
    <x v="3"/>
    <x v="3"/>
    <x v="4"/>
    <n v="139"/>
    <n v="127"/>
    <n v="1118"/>
    <n v="1118"/>
    <n v="1154"/>
    <n v="1154"/>
    <n v="51094"/>
    <n v="46084.468172484601"/>
    <n v="2.7558091703405441"/>
    <n v="0.11359570661896243"/>
    <x v="3"/>
    <x v="5"/>
  </r>
  <r>
    <x v="7"/>
    <x v="3"/>
    <x v="3"/>
    <x v="5"/>
    <n v="136"/>
    <n v="122"/>
    <n v="1129"/>
    <n v="1129"/>
    <n v="1156"/>
    <n v="1156"/>
    <n v="53208"/>
    <n v="48232.087611225186"/>
    <n v="2.5294364403917404"/>
    <n v="0.10806023029229407"/>
    <x v="3"/>
    <x v="5"/>
  </r>
  <r>
    <x v="7"/>
    <x v="3"/>
    <x v="3"/>
    <x v="6"/>
    <n v="157"/>
    <n v="143"/>
    <n v="1157"/>
    <n v="1157"/>
    <n v="1180"/>
    <n v="1180"/>
    <n v="56641"/>
    <n v="51070.472279260779"/>
    <n v="2.8000524298670117"/>
    <n v="0.12359550561797752"/>
    <x v="3"/>
    <x v="5"/>
  </r>
  <r>
    <x v="7"/>
    <x v="3"/>
    <x v="3"/>
    <x v="7"/>
    <n v="191"/>
    <n v="165"/>
    <n v="1167"/>
    <n v="1167"/>
    <n v="1183"/>
    <n v="1183"/>
    <n v="60269"/>
    <n v="54420.01095140315"/>
    <n v="3.0319729289901161"/>
    <n v="0.14138817480719795"/>
    <x v="3"/>
    <x v="5"/>
  </r>
  <r>
    <x v="7"/>
    <x v="3"/>
    <x v="3"/>
    <x v="8"/>
    <n v="171"/>
    <n v="144"/>
    <n v="1179"/>
    <n v="1179"/>
    <n v="1204"/>
    <n v="1204"/>
    <n v="62851"/>
    <n v="57041.363449691991"/>
    <n v="2.5244838357870205"/>
    <n v="0.12213740458015267"/>
    <x v="3"/>
    <x v="5"/>
  </r>
  <r>
    <x v="7"/>
    <x v="3"/>
    <x v="3"/>
    <x v="9"/>
    <n v="184"/>
    <n v="163"/>
    <n v="1226"/>
    <n v="1226"/>
    <n v="1253"/>
    <n v="1253"/>
    <n v="64009"/>
    <n v="58390.080766598221"/>
    <n v="2.791570038266558"/>
    <n v="0.132952691680261"/>
    <x v="3"/>
    <x v="5"/>
  </r>
  <r>
    <x v="7"/>
    <x v="3"/>
    <x v="3"/>
    <x v="10"/>
    <n v="215"/>
    <n v="176"/>
    <n v="1251"/>
    <n v="1251"/>
    <n v="1284"/>
    <n v="1284"/>
    <n v="67495"/>
    <n v="61286.888432580425"/>
    <n v="2.8717398533556078"/>
    <n v="0.14068745003996802"/>
    <x v="3"/>
    <x v="5"/>
  </r>
  <r>
    <x v="7"/>
    <x v="3"/>
    <x v="3"/>
    <x v="11"/>
    <n v="202"/>
    <n v="172"/>
    <n v="1335"/>
    <n v="1335"/>
    <n v="1357"/>
    <n v="1357"/>
    <n v="73452"/>
    <n v="66980.36687200547"/>
    <n v="2.5679166602458192"/>
    <n v="0.12883895131086143"/>
    <x v="3"/>
    <x v="5"/>
  </r>
  <r>
    <x v="7"/>
    <x v="3"/>
    <x v="3"/>
    <x v="12"/>
    <n v="204"/>
    <n v="176"/>
    <n v="1311"/>
    <n v="1311"/>
    <n v="1383"/>
    <n v="1383"/>
    <n v="77498"/>
    <n v="71003.337440109521"/>
    <n v="2.4787567225055289"/>
    <n v="0.13424866514111367"/>
    <x v="3"/>
    <x v="5"/>
  </r>
  <r>
    <x v="7"/>
    <x v="3"/>
    <x v="3"/>
    <x v="13"/>
    <n v="182"/>
    <n v="162"/>
    <n v="1368"/>
    <n v="1368"/>
    <n v="1475"/>
    <n v="1475"/>
    <n v="81121"/>
    <n v="74220.224503764548"/>
    <n v="2.1826934785380923"/>
    <n v="0.11842105263157894"/>
    <x v="3"/>
    <x v="5"/>
  </r>
  <r>
    <x v="7"/>
    <x v="3"/>
    <x v="3"/>
    <x v="14"/>
    <n v="202"/>
    <n v="198"/>
    <n v="1472"/>
    <n v="1472"/>
    <n v="1603"/>
    <n v="1603"/>
    <n v="84471"/>
    <n v="76940.698151950724"/>
    <n v="2.5734104934812057"/>
    <n v="0.13451086956521738"/>
    <x v="3"/>
    <x v="5"/>
  </r>
  <r>
    <x v="7"/>
    <x v="3"/>
    <x v="3"/>
    <x v="15"/>
    <n v="207"/>
    <n v="204"/>
    <n v="1468"/>
    <n v="1468"/>
    <n v="1612"/>
    <n v="1612"/>
    <n v="95230"/>
    <n v="85338.888432580425"/>
    <n v="2.3904693832655721"/>
    <n v="0.13896457765667575"/>
    <x v="3"/>
    <x v="5"/>
  </r>
  <r>
    <x v="7"/>
    <x v="3"/>
    <x v="3"/>
    <x v="16"/>
    <n v="233"/>
    <n v="228"/>
    <n v="1490"/>
    <n v="1490"/>
    <n v="1784"/>
    <n v="1784"/>
    <n v="97751"/>
    <n v="88144.700889801505"/>
    <n v="2.5866557796258856"/>
    <n v="0.15302013422818792"/>
    <x v="3"/>
    <x v="5"/>
  </r>
  <r>
    <x v="7"/>
    <x v="3"/>
    <x v="3"/>
    <x v="17"/>
    <n v="0"/>
    <n v="0"/>
    <n v="0"/>
    <n v="0"/>
    <n v="416"/>
    <n v="416"/>
    <n v="96624"/>
    <n v="20071.039014373717"/>
    <n v="0"/>
    <m/>
    <x v="3"/>
    <x v="5"/>
  </r>
  <r>
    <x v="7"/>
    <x v="3"/>
    <x v="4"/>
    <x v="1"/>
    <m/>
    <m/>
    <m/>
    <m/>
    <m/>
    <m/>
    <m/>
    <m/>
    <m/>
    <m/>
    <x v="3"/>
    <x v="5"/>
  </r>
  <r>
    <x v="7"/>
    <x v="3"/>
    <x v="4"/>
    <x v="2"/>
    <m/>
    <m/>
    <m/>
    <m/>
    <m/>
    <m/>
    <m/>
    <m/>
    <m/>
    <m/>
    <x v="3"/>
    <x v="5"/>
  </r>
  <r>
    <x v="7"/>
    <x v="3"/>
    <x v="4"/>
    <x v="3"/>
    <m/>
    <m/>
    <m/>
    <m/>
    <m/>
    <m/>
    <m/>
    <m/>
    <m/>
    <m/>
    <x v="3"/>
    <x v="5"/>
  </r>
  <r>
    <x v="7"/>
    <x v="3"/>
    <x v="4"/>
    <x v="4"/>
    <m/>
    <m/>
    <m/>
    <m/>
    <m/>
    <m/>
    <m/>
    <m/>
    <m/>
    <m/>
    <x v="3"/>
    <x v="5"/>
  </r>
  <r>
    <x v="7"/>
    <x v="3"/>
    <x v="4"/>
    <x v="5"/>
    <m/>
    <m/>
    <m/>
    <m/>
    <m/>
    <m/>
    <m/>
    <m/>
    <m/>
    <m/>
    <x v="3"/>
    <x v="5"/>
  </r>
  <r>
    <x v="7"/>
    <x v="3"/>
    <x v="4"/>
    <x v="6"/>
    <n v="0"/>
    <n v="0"/>
    <n v="0"/>
    <n v="0"/>
    <n v="0"/>
    <n v="0"/>
    <n v="1"/>
    <n v="0.99931553730321698"/>
    <n v="0"/>
    <m/>
    <x v="3"/>
    <x v="5"/>
  </r>
  <r>
    <x v="7"/>
    <x v="3"/>
    <x v="4"/>
    <x v="7"/>
    <n v="0"/>
    <n v="0"/>
    <n v="0"/>
    <n v="0"/>
    <n v="0"/>
    <n v="0"/>
    <n v="1"/>
    <n v="0.99931553730321698"/>
    <n v="0"/>
    <m/>
    <x v="3"/>
    <x v="5"/>
  </r>
  <r>
    <x v="7"/>
    <x v="3"/>
    <x v="4"/>
    <x v="8"/>
    <n v="0"/>
    <n v="0"/>
    <n v="0"/>
    <n v="0"/>
    <n v="0"/>
    <n v="0"/>
    <n v="1"/>
    <n v="0.99931553730321698"/>
    <n v="0"/>
    <m/>
    <x v="3"/>
    <x v="5"/>
  </r>
  <r>
    <x v="7"/>
    <x v="3"/>
    <x v="4"/>
    <x v="9"/>
    <n v="0"/>
    <n v="0"/>
    <n v="0"/>
    <n v="0"/>
    <n v="0"/>
    <n v="0"/>
    <n v="1"/>
    <n v="1.0020533880903491"/>
    <n v="0"/>
    <m/>
    <x v="3"/>
    <x v="5"/>
  </r>
  <r>
    <x v="7"/>
    <x v="3"/>
    <x v="4"/>
    <x v="10"/>
    <n v="0"/>
    <n v="0"/>
    <n v="0"/>
    <n v="0"/>
    <n v="0"/>
    <n v="0"/>
    <n v="1"/>
    <n v="0.16153319644079397"/>
    <n v="0"/>
    <m/>
    <x v="3"/>
    <x v="5"/>
  </r>
  <r>
    <x v="7"/>
    <x v="3"/>
    <x v="4"/>
    <x v="11"/>
    <m/>
    <m/>
    <m/>
    <m/>
    <m/>
    <m/>
    <m/>
    <m/>
    <m/>
    <m/>
    <x v="3"/>
    <x v="5"/>
  </r>
  <r>
    <x v="7"/>
    <x v="3"/>
    <x v="4"/>
    <x v="12"/>
    <m/>
    <m/>
    <m/>
    <m/>
    <m/>
    <m/>
    <m/>
    <m/>
    <m/>
    <m/>
    <x v="3"/>
    <x v="5"/>
  </r>
  <r>
    <x v="7"/>
    <x v="3"/>
    <x v="4"/>
    <x v="13"/>
    <m/>
    <m/>
    <m/>
    <m/>
    <m/>
    <m/>
    <m/>
    <m/>
    <m/>
    <m/>
    <x v="3"/>
    <x v="5"/>
  </r>
  <r>
    <x v="7"/>
    <x v="3"/>
    <x v="4"/>
    <x v="14"/>
    <m/>
    <m/>
    <m/>
    <m/>
    <m/>
    <m/>
    <m/>
    <m/>
    <m/>
    <m/>
    <x v="3"/>
    <x v="5"/>
  </r>
  <r>
    <x v="7"/>
    <x v="3"/>
    <x v="4"/>
    <x v="15"/>
    <n v="0"/>
    <n v="0"/>
    <n v="0"/>
    <n v="0"/>
    <n v="0"/>
    <n v="0"/>
    <n v="1"/>
    <n v="8.4873374401095145E-2"/>
    <n v="0"/>
    <m/>
    <x v="3"/>
    <x v="5"/>
  </r>
  <r>
    <x v="7"/>
    <x v="3"/>
    <x v="4"/>
    <x v="16"/>
    <m/>
    <m/>
    <m/>
    <m/>
    <m/>
    <m/>
    <m/>
    <m/>
    <m/>
    <m/>
    <x v="3"/>
    <x v="5"/>
  </r>
  <r>
    <x v="7"/>
    <x v="3"/>
    <x v="4"/>
    <x v="17"/>
    <m/>
    <m/>
    <m/>
    <m/>
    <m/>
    <m/>
    <m/>
    <m/>
    <m/>
    <m/>
    <x v="3"/>
    <x v="5"/>
  </r>
  <r>
    <x v="0"/>
    <x v="0"/>
    <x v="0"/>
    <x v="0"/>
    <n v="28182"/>
    <n v="17597"/>
    <n v="44838"/>
    <n v="44838"/>
    <n v="48408"/>
    <n v="48408"/>
    <n v="1745564"/>
    <n v="7832750.6310746064"/>
    <n v="2.2465926503759763"/>
    <n v="0.39245729069093183"/>
    <x v="3"/>
    <x v="6"/>
  </r>
  <r>
    <x v="1"/>
    <x v="1"/>
    <x v="0"/>
    <x v="0"/>
    <n v="99"/>
    <n v="77"/>
    <n v="777"/>
    <n v="777"/>
    <n v="1068"/>
    <n v="1068"/>
    <n v="682501"/>
    <n v="2343227.2525667353"/>
    <n v="3.2860662539519109E-2"/>
    <n v="9.90990990990991E-2"/>
    <x v="3"/>
    <x v="6"/>
  </r>
  <r>
    <x v="1"/>
    <x v="2"/>
    <x v="0"/>
    <x v="0"/>
    <n v="1520"/>
    <n v="985"/>
    <n v="3766"/>
    <n v="3766"/>
    <n v="4195"/>
    <n v="4195"/>
    <n v="934654"/>
    <n v="3301721.4948665299"/>
    <n v="0.29832922053888072"/>
    <n v="0.26155071694105153"/>
    <x v="3"/>
    <x v="6"/>
  </r>
  <r>
    <x v="1"/>
    <x v="3"/>
    <x v="0"/>
    <x v="0"/>
    <n v="26563"/>
    <n v="16535"/>
    <n v="40295"/>
    <n v="40295"/>
    <n v="43145"/>
    <n v="43145"/>
    <n v="385253"/>
    <n v="2187789.7330595483"/>
    <n v="7.5578561093603698"/>
    <n v="0.4103486784960913"/>
    <x v="3"/>
    <x v="6"/>
  </r>
  <r>
    <x v="2"/>
    <x v="0"/>
    <x v="1"/>
    <x v="0"/>
    <m/>
    <m/>
    <m/>
    <m/>
    <m/>
    <m/>
    <m/>
    <m/>
    <m/>
    <m/>
    <x v="3"/>
    <x v="6"/>
  </r>
  <r>
    <x v="2"/>
    <x v="0"/>
    <x v="2"/>
    <x v="0"/>
    <n v="13352"/>
    <n v="8402"/>
    <n v="22478"/>
    <n v="22478"/>
    <n v="24181"/>
    <n v="24181"/>
    <n v="889870"/>
    <n v="4124044.692676249"/>
    <n v="2.0373203071540003"/>
    <n v="0.37378770353234275"/>
    <x v="3"/>
    <x v="6"/>
  </r>
  <r>
    <x v="2"/>
    <x v="0"/>
    <x v="3"/>
    <x v="0"/>
    <n v="14830"/>
    <n v="9195"/>
    <n v="22359"/>
    <n v="22359"/>
    <n v="24226"/>
    <n v="24226"/>
    <n v="855652"/>
    <n v="3708685.8918548939"/>
    <n v="2.4793148484734937"/>
    <n v="0.41124379444518988"/>
    <x v="3"/>
    <x v="6"/>
  </r>
  <r>
    <x v="2"/>
    <x v="0"/>
    <x v="4"/>
    <x v="0"/>
    <n v="0"/>
    <n v="0"/>
    <n v="1"/>
    <n v="1"/>
    <n v="1"/>
    <n v="1"/>
    <n v="42"/>
    <n v="20.046543463381244"/>
    <n v="0"/>
    <n v="0"/>
    <x v="3"/>
    <x v="6"/>
  </r>
  <r>
    <x v="3"/>
    <x v="1"/>
    <x v="1"/>
    <x v="0"/>
    <m/>
    <m/>
    <m/>
    <m/>
    <m/>
    <m/>
    <m/>
    <m/>
    <m/>
    <m/>
    <x v="3"/>
    <x v="6"/>
  </r>
  <r>
    <x v="3"/>
    <x v="1"/>
    <x v="2"/>
    <x v="0"/>
    <n v="42"/>
    <n v="35"/>
    <n v="275"/>
    <n v="275"/>
    <n v="406"/>
    <n v="406"/>
    <n v="341757"/>
    <n v="1162499.40862423"/>
    <n v="3.0107542197738452E-2"/>
    <n v="0.12727272727272726"/>
    <x v="3"/>
    <x v="6"/>
  </r>
  <r>
    <x v="3"/>
    <x v="1"/>
    <x v="3"/>
    <x v="0"/>
    <n v="57"/>
    <n v="42"/>
    <n v="502"/>
    <n v="502"/>
    <n v="662"/>
    <n v="662"/>
    <n v="340715"/>
    <n v="1180715.7782340862"/>
    <n v="3.5571642874813153E-2"/>
    <n v="8.3665338645418322E-2"/>
    <x v="3"/>
    <x v="6"/>
  </r>
  <r>
    <x v="3"/>
    <x v="1"/>
    <x v="4"/>
    <x v="0"/>
    <n v="0"/>
    <n v="0"/>
    <n v="0"/>
    <n v="0"/>
    <n v="0"/>
    <n v="0"/>
    <n v="29"/>
    <n v="12.06570841889117"/>
    <n v="0"/>
    <m/>
    <x v="3"/>
    <x v="6"/>
  </r>
  <r>
    <x v="3"/>
    <x v="2"/>
    <x v="1"/>
    <x v="0"/>
    <m/>
    <m/>
    <m/>
    <m/>
    <m/>
    <m/>
    <m/>
    <m/>
    <m/>
    <m/>
    <x v="3"/>
    <x v="6"/>
  </r>
  <r>
    <x v="3"/>
    <x v="2"/>
    <x v="2"/>
    <x v="0"/>
    <n v="562"/>
    <n v="370"/>
    <n v="1594"/>
    <n v="1594"/>
    <n v="1786"/>
    <n v="1786"/>
    <n v="479169"/>
    <n v="1758294.7515400411"/>
    <n v="0.21043115761787232"/>
    <n v="0.23212045169385195"/>
    <x v="3"/>
    <x v="6"/>
  </r>
  <r>
    <x v="3"/>
    <x v="2"/>
    <x v="3"/>
    <x v="0"/>
    <n v="958"/>
    <n v="615"/>
    <n v="2171"/>
    <n v="2171"/>
    <n v="2408"/>
    <n v="2408"/>
    <n v="455472"/>
    <n v="1543423.0088980151"/>
    <n v="0.39846496809653131"/>
    <n v="0.28327959465684016"/>
    <x v="3"/>
    <x v="6"/>
  </r>
  <r>
    <x v="3"/>
    <x v="2"/>
    <x v="4"/>
    <x v="0"/>
    <n v="0"/>
    <n v="0"/>
    <n v="1"/>
    <n v="1"/>
    <n v="1"/>
    <n v="1"/>
    <n v="13"/>
    <n v="3.7344284736481863"/>
    <n v="0"/>
    <n v="0"/>
    <x v="3"/>
    <x v="6"/>
  </r>
  <r>
    <x v="3"/>
    <x v="3"/>
    <x v="1"/>
    <x v="0"/>
    <m/>
    <m/>
    <m/>
    <m/>
    <m/>
    <m/>
    <m/>
    <m/>
    <m/>
    <m/>
    <x v="3"/>
    <x v="6"/>
  </r>
  <r>
    <x v="3"/>
    <x v="3"/>
    <x v="2"/>
    <x v="0"/>
    <n v="12748"/>
    <n v="7997"/>
    <n v="20609"/>
    <n v="20609"/>
    <n v="21989"/>
    <n v="21989"/>
    <n v="206577"/>
    <n v="1203245.5715263519"/>
    <n v="6.6461910928586043"/>
    <n v="0.38803435392304331"/>
    <x v="3"/>
    <x v="6"/>
  </r>
  <r>
    <x v="3"/>
    <x v="3"/>
    <x v="3"/>
    <x v="0"/>
    <n v="13815"/>
    <n v="8538"/>
    <n v="19686"/>
    <n v="19686"/>
    <n v="21156"/>
    <n v="21156"/>
    <n v="178674"/>
    <n v="984539.91512662556"/>
    <n v="8.6720709529606967"/>
    <n v="0.4337092349893325"/>
    <x v="3"/>
    <x v="6"/>
  </r>
  <r>
    <x v="3"/>
    <x v="3"/>
    <x v="4"/>
    <x v="0"/>
    <n v="0"/>
    <n v="0"/>
    <n v="0"/>
    <n v="0"/>
    <n v="0"/>
    <n v="0"/>
    <n v="2"/>
    <n v="4.2464065708418888"/>
    <n v="0"/>
    <m/>
    <x v="3"/>
    <x v="6"/>
  </r>
  <r>
    <x v="4"/>
    <x v="0"/>
    <x v="0"/>
    <x v="1"/>
    <n v="1385"/>
    <n v="886"/>
    <n v="2099"/>
    <n v="2099"/>
    <n v="2184"/>
    <n v="2184"/>
    <n v="437948"/>
    <n v="362468.72279260779"/>
    <n v="2.4443488342218673"/>
    <n v="0.42210576464983324"/>
    <x v="3"/>
    <x v="6"/>
  </r>
  <r>
    <x v="4"/>
    <x v="0"/>
    <x v="0"/>
    <x v="2"/>
    <n v="1507"/>
    <n v="956"/>
    <n v="2370"/>
    <n v="2370"/>
    <n v="2459"/>
    <n v="2459"/>
    <n v="474318"/>
    <n v="386355.06913073239"/>
    <n v="2.4744078087312857"/>
    <n v="0.40337552742616034"/>
    <x v="3"/>
    <x v="6"/>
  </r>
  <r>
    <x v="4"/>
    <x v="0"/>
    <x v="0"/>
    <x v="3"/>
    <n v="1533"/>
    <n v="990"/>
    <n v="2462"/>
    <n v="2462"/>
    <n v="2567"/>
    <n v="2567"/>
    <n v="491190"/>
    <n v="407941.20465434634"/>
    <n v="2.426820308183478"/>
    <n v="0.40211210398050368"/>
    <x v="3"/>
    <x v="6"/>
  </r>
  <r>
    <x v="4"/>
    <x v="0"/>
    <x v="0"/>
    <x v="4"/>
    <n v="1647"/>
    <n v="1021"/>
    <n v="2629"/>
    <n v="2629"/>
    <n v="2721"/>
    <n v="2721"/>
    <n v="480654"/>
    <n v="406459.72621492128"/>
    <n v="2.5119339854599319"/>
    <n v="0.38836059338151391"/>
    <x v="3"/>
    <x v="6"/>
  </r>
  <r>
    <x v="4"/>
    <x v="0"/>
    <x v="0"/>
    <x v="5"/>
    <n v="1556"/>
    <n v="971"/>
    <n v="2600"/>
    <n v="2600"/>
    <n v="2672"/>
    <n v="2672"/>
    <n v="492523"/>
    <n v="419248.0876112252"/>
    <n v="2.3160511131548018"/>
    <n v="0.37346153846153846"/>
    <x v="3"/>
    <x v="6"/>
  </r>
  <r>
    <x v="4"/>
    <x v="0"/>
    <x v="0"/>
    <x v="6"/>
    <n v="1650"/>
    <n v="1024"/>
    <n v="2622"/>
    <n v="2622"/>
    <n v="2691"/>
    <n v="2691"/>
    <n v="527022"/>
    <n v="443817.40999315539"/>
    <n v="2.3072551390351999"/>
    <n v="0.39054157131960338"/>
    <x v="3"/>
    <x v="6"/>
  </r>
  <r>
    <x v="4"/>
    <x v="0"/>
    <x v="0"/>
    <x v="7"/>
    <n v="1709"/>
    <n v="1056"/>
    <n v="2742"/>
    <n v="2742"/>
    <n v="2797"/>
    <n v="2797"/>
    <n v="553039"/>
    <n v="469227.42778918549"/>
    <n v="2.2505078293812777"/>
    <n v="0.3851203501094092"/>
    <x v="3"/>
    <x v="6"/>
  </r>
  <r>
    <x v="4"/>
    <x v="0"/>
    <x v="0"/>
    <x v="8"/>
    <n v="1715"/>
    <n v="1083"/>
    <n v="2785"/>
    <n v="2785"/>
    <n v="2882"/>
    <n v="2882"/>
    <n v="562623"/>
    <n v="481357.13894592744"/>
    <n v="2.249888725804599"/>
    <n v="0.38886894075403949"/>
    <x v="3"/>
    <x v="6"/>
  </r>
  <r>
    <x v="4"/>
    <x v="0"/>
    <x v="0"/>
    <x v="9"/>
    <n v="1763"/>
    <n v="1083"/>
    <n v="2836"/>
    <n v="2836"/>
    <n v="2953"/>
    <n v="2953"/>
    <n v="555753"/>
    <n v="480588.88980150584"/>
    <n v="2.2534853030982545"/>
    <n v="0.38187588152327223"/>
    <x v="3"/>
    <x v="6"/>
  </r>
  <r>
    <x v="4"/>
    <x v="0"/>
    <x v="0"/>
    <x v="10"/>
    <n v="1760"/>
    <n v="1115"/>
    <n v="2912"/>
    <n v="2912"/>
    <n v="3007"/>
    <n v="3007"/>
    <n v="561609"/>
    <n v="488744.98836413416"/>
    <n v="2.2813533162395956"/>
    <n v="0.38289835164835168"/>
    <x v="3"/>
    <x v="6"/>
  </r>
  <r>
    <x v="4"/>
    <x v="0"/>
    <x v="0"/>
    <x v="11"/>
    <n v="1872"/>
    <n v="1143"/>
    <n v="2969"/>
    <n v="2969"/>
    <n v="3084"/>
    <n v="3084"/>
    <n v="591397"/>
    <n v="517165.12525667349"/>
    <n v="2.2101258267032589"/>
    <n v="0.38497810710676994"/>
    <x v="3"/>
    <x v="6"/>
  </r>
  <r>
    <x v="4"/>
    <x v="0"/>
    <x v="0"/>
    <x v="12"/>
    <n v="1722"/>
    <n v="1080"/>
    <n v="2972"/>
    <n v="2972"/>
    <n v="3165"/>
    <n v="3165"/>
    <n v="603367"/>
    <n v="530820.30937713897"/>
    <n v="2.034586810115206"/>
    <n v="0.36339165545087482"/>
    <x v="3"/>
    <x v="6"/>
  </r>
  <r>
    <x v="4"/>
    <x v="0"/>
    <x v="0"/>
    <x v="13"/>
    <n v="1852"/>
    <n v="1164"/>
    <n v="3040"/>
    <n v="3040"/>
    <n v="3305"/>
    <n v="3305"/>
    <n v="609466"/>
    <n v="536831.18138261465"/>
    <n v="2.1682794151451952"/>
    <n v="0.38289473684210529"/>
    <x v="3"/>
    <x v="6"/>
  </r>
  <r>
    <x v="4"/>
    <x v="0"/>
    <x v="0"/>
    <x v="14"/>
    <n v="2094"/>
    <n v="1306"/>
    <n v="3230"/>
    <n v="3230"/>
    <n v="3525"/>
    <n v="3525"/>
    <n v="624601"/>
    <n v="540534.91581108829"/>
    <n v="2.4161251415929517"/>
    <n v="0.40433436532507738"/>
    <x v="3"/>
    <x v="6"/>
  </r>
  <r>
    <x v="4"/>
    <x v="0"/>
    <x v="0"/>
    <x v="15"/>
    <n v="2228"/>
    <n v="1384"/>
    <n v="3292"/>
    <n v="3292"/>
    <n v="3626"/>
    <n v="3626"/>
    <n v="709564"/>
    <n v="603963.9041752225"/>
    <n v="2.2915276731479515"/>
    <n v="0.42041312272174969"/>
    <x v="3"/>
    <x v="6"/>
  </r>
  <r>
    <x v="4"/>
    <x v="0"/>
    <x v="0"/>
    <x v="16"/>
    <n v="2189"/>
    <n v="1335"/>
    <n v="3278"/>
    <n v="3278"/>
    <n v="3898"/>
    <n v="3898"/>
    <n v="716741"/>
    <n v="616363.27994524303"/>
    <n v="2.1659304560106172"/>
    <n v="0.40726052471018914"/>
    <x v="3"/>
    <x v="6"/>
  </r>
  <r>
    <x v="4"/>
    <x v="0"/>
    <x v="0"/>
    <x v="17"/>
    <n v="0"/>
    <n v="0"/>
    <n v="0"/>
    <n v="0"/>
    <n v="872"/>
    <n v="872"/>
    <n v="686836"/>
    <n v="140863.24982888432"/>
    <n v="0"/>
    <m/>
    <x v="3"/>
    <x v="6"/>
  </r>
  <r>
    <x v="5"/>
    <x v="1"/>
    <x v="0"/>
    <x v="1"/>
    <n v="5"/>
    <n v="5"/>
    <n v="45"/>
    <n v="45"/>
    <n v="56"/>
    <n v="56"/>
    <n v="148926"/>
    <n v="114532.10403832991"/>
    <n v="4.3655881833155476E-2"/>
    <n v="0.1111111111111111"/>
    <x v="3"/>
    <x v="6"/>
  </r>
  <r>
    <x v="5"/>
    <x v="1"/>
    <x v="0"/>
    <x v="2"/>
    <n v="9"/>
    <n v="6"/>
    <n v="51"/>
    <n v="51"/>
    <n v="62"/>
    <n v="62"/>
    <n v="162640"/>
    <n v="123107.61122518823"/>
    <n v="4.8737847646355595E-2"/>
    <n v="0.11764705882352941"/>
    <x v="3"/>
    <x v="6"/>
  </r>
  <r>
    <x v="5"/>
    <x v="1"/>
    <x v="0"/>
    <x v="3"/>
    <n v="2"/>
    <n v="2"/>
    <n v="37"/>
    <n v="37"/>
    <n v="45"/>
    <n v="45"/>
    <n v="166578"/>
    <n v="127353.41820670773"/>
    <n v="1.5704329166522989E-2"/>
    <n v="5.4054054054054057E-2"/>
    <x v="3"/>
    <x v="6"/>
  </r>
  <r>
    <x v="5"/>
    <x v="1"/>
    <x v="0"/>
    <x v="4"/>
    <n v="5"/>
    <n v="5"/>
    <n v="61"/>
    <n v="61"/>
    <n v="66"/>
    <n v="66"/>
    <n v="157194"/>
    <n v="124088.84325804244"/>
    <n v="4.02937110921609E-2"/>
    <n v="8.1967213114754092E-2"/>
    <x v="3"/>
    <x v="6"/>
  </r>
  <r>
    <x v="5"/>
    <x v="1"/>
    <x v="0"/>
    <x v="5"/>
    <n v="8"/>
    <n v="7"/>
    <n v="45"/>
    <n v="45"/>
    <n v="54"/>
    <n v="54"/>
    <n v="159323"/>
    <n v="127077.05681040384"/>
    <n v="5.5084687792571758E-2"/>
    <n v="0.15555555555555556"/>
    <x v="3"/>
    <x v="6"/>
  </r>
  <r>
    <x v="5"/>
    <x v="1"/>
    <x v="0"/>
    <x v="6"/>
    <n v="11"/>
    <n v="7"/>
    <n v="55"/>
    <n v="55"/>
    <n v="63"/>
    <n v="63"/>
    <n v="171178"/>
    <n v="134887.56194387405"/>
    <n v="5.1895073935079798E-2"/>
    <n v="0.12727272727272726"/>
    <x v="3"/>
    <x v="6"/>
  </r>
  <r>
    <x v="5"/>
    <x v="1"/>
    <x v="0"/>
    <x v="7"/>
    <n v="9"/>
    <n v="5"/>
    <n v="58"/>
    <n v="58"/>
    <n v="67"/>
    <n v="67"/>
    <n v="179113"/>
    <n v="142552.91170431211"/>
    <n v="3.5074695705768273E-2"/>
    <n v="8.6206896551724144E-2"/>
    <x v="3"/>
    <x v="6"/>
  </r>
  <r>
    <x v="5"/>
    <x v="1"/>
    <x v="0"/>
    <x v="8"/>
    <n v="4"/>
    <n v="4"/>
    <n v="61"/>
    <n v="61"/>
    <n v="83"/>
    <n v="83"/>
    <n v="182227"/>
    <n v="146064.5338809035"/>
    <n v="2.7385155682360759E-2"/>
    <n v="6.5573770491803282E-2"/>
    <x v="3"/>
    <x v="6"/>
  </r>
  <r>
    <x v="5"/>
    <x v="1"/>
    <x v="0"/>
    <x v="9"/>
    <n v="4"/>
    <n v="4"/>
    <n v="63"/>
    <n v="63"/>
    <n v="89"/>
    <n v="89"/>
    <n v="179377"/>
    <n v="145607.09650924025"/>
    <n v="2.7471188533356679E-2"/>
    <n v="6.3492063492063489E-2"/>
    <x v="3"/>
    <x v="6"/>
  </r>
  <r>
    <x v="5"/>
    <x v="1"/>
    <x v="0"/>
    <x v="10"/>
    <n v="8"/>
    <n v="7"/>
    <n v="48"/>
    <n v="48"/>
    <n v="70"/>
    <n v="70"/>
    <n v="179211"/>
    <n v="147017.4483230664"/>
    <n v="4.7613396095800217E-2"/>
    <n v="0.14583333333333334"/>
    <x v="3"/>
    <x v="6"/>
  </r>
  <r>
    <x v="5"/>
    <x v="1"/>
    <x v="0"/>
    <x v="11"/>
    <n v="11"/>
    <n v="8"/>
    <n v="51"/>
    <n v="51"/>
    <n v="75"/>
    <n v="75"/>
    <n v="186231"/>
    <n v="153865.99041752223"/>
    <n v="5.1993296103262608E-2"/>
    <n v="0.15686274509803921"/>
    <x v="3"/>
    <x v="6"/>
  </r>
  <r>
    <x v="5"/>
    <x v="1"/>
    <x v="0"/>
    <x v="12"/>
    <n v="4"/>
    <n v="3"/>
    <n v="44"/>
    <n v="44"/>
    <n v="78"/>
    <n v="78"/>
    <n v="188081"/>
    <n v="156366.41752224503"/>
    <n v="1.9185705265475007E-2"/>
    <n v="6.8181818181818177E-2"/>
    <x v="3"/>
    <x v="6"/>
  </r>
  <r>
    <x v="5"/>
    <x v="1"/>
    <x v="0"/>
    <x v="13"/>
    <n v="1"/>
    <n v="1"/>
    <n v="28"/>
    <n v="28"/>
    <n v="52"/>
    <n v="52"/>
    <n v="188483"/>
    <n v="157653.11430527037"/>
    <n v="6.3430399355363055E-3"/>
    <n v="3.5714285714285712E-2"/>
    <x v="3"/>
    <x v="6"/>
  </r>
  <r>
    <x v="5"/>
    <x v="1"/>
    <x v="0"/>
    <x v="14"/>
    <n v="4"/>
    <n v="3"/>
    <n v="37"/>
    <n v="37"/>
    <n v="62"/>
    <n v="62"/>
    <n v="195836"/>
    <n v="158678.69678302531"/>
    <n v="1.8906129561311887E-2"/>
    <n v="8.1081081081081086E-2"/>
    <x v="3"/>
    <x v="6"/>
  </r>
  <r>
    <x v="5"/>
    <x v="1"/>
    <x v="0"/>
    <x v="15"/>
    <n v="7"/>
    <n v="4"/>
    <n v="39"/>
    <n v="39"/>
    <n v="59"/>
    <n v="59"/>
    <n v="211155"/>
    <n v="171292.41067761806"/>
    <n v="2.3351881056354707E-2"/>
    <n v="0.10256410256410256"/>
    <x v="3"/>
    <x v="6"/>
  </r>
  <r>
    <x v="5"/>
    <x v="1"/>
    <x v="0"/>
    <x v="16"/>
    <n v="7"/>
    <n v="6"/>
    <n v="54"/>
    <n v="54"/>
    <n v="79"/>
    <n v="79"/>
    <n v="212453"/>
    <n v="174274.31622176591"/>
    <n v="3.4428481087052071E-2"/>
    <n v="0.1111111111111111"/>
    <x v="3"/>
    <x v="6"/>
  </r>
  <r>
    <x v="5"/>
    <x v="1"/>
    <x v="0"/>
    <x v="17"/>
    <n v="0"/>
    <n v="0"/>
    <n v="0"/>
    <n v="0"/>
    <n v="8"/>
    <n v="8"/>
    <n v="190783"/>
    <n v="38807.720739219716"/>
    <n v="0"/>
    <m/>
    <x v="3"/>
    <x v="6"/>
  </r>
  <r>
    <x v="5"/>
    <x v="2"/>
    <x v="0"/>
    <x v="1"/>
    <n v="69"/>
    <n v="48"/>
    <n v="211"/>
    <n v="211"/>
    <n v="226"/>
    <n v="226"/>
    <n v="199664"/>
    <n v="160262.65571526351"/>
    <n v="0.2995083276623155"/>
    <n v="0.22748815165876776"/>
    <x v="3"/>
    <x v="6"/>
  </r>
  <r>
    <x v="5"/>
    <x v="2"/>
    <x v="0"/>
    <x v="2"/>
    <n v="89"/>
    <n v="56"/>
    <n v="207"/>
    <n v="207"/>
    <n v="220"/>
    <n v="220"/>
    <n v="216188"/>
    <n v="169577.94113620807"/>
    <n v="0.33023163051036092"/>
    <n v="0.27053140096618356"/>
    <x v="3"/>
    <x v="6"/>
  </r>
  <r>
    <x v="5"/>
    <x v="2"/>
    <x v="0"/>
    <x v="3"/>
    <n v="69"/>
    <n v="41"/>
    <n v="186"/>
    <n v="186"/>
    <n v="212"/>
    <n v="212"/>
    <n v="225483"/>
    <n v="180801.94113620807"/>
    <n v="0.22676747684424714"/>
    <n v="0.22043010752688172"/>
    <x v="3"/>
    <x v="6"/>
  </r>
  <r>
    <x v="5"/>
    <x v="2"/>
    <x v="0"/>
    <x v="4"/>
    <n v="93"/>
    <n v="59"/>
    <n v="238"/>
    <n v="238"/>
    <n v="253"/>
    <n v="253"/>
    <n v="220504"/>
    <n v="179423.21697467487"/>
    <n v="0.32883146894154563"/>
    <n v="0.24789915966386555"/>
    <x v="3"/>
    <x v="6"/>
  </r>
  <r>
    <x v="5"/>
    <x v="2"/>
    <x v="0"/>
    <x v="5"/>
    <n v="113"/>
    <n v="70"/>
    <n v="254"/>
    <n v="254"/>
    <n v="272"/>
    <n v="272"/>
    <n v="225967"/>
    <n v="184643.39219712527"/>
    <n v="0.37910915287598274"/>
    <n v="0.27559055118110237"/>
    <x v="3"/>
    <x v="6"/>
  </r>
  <r>
    <x v="5"/>
    <x v="2"/>
    <x v="0"/>
    <x v="6"/>
    <n v="82"/>
    <n v="56"/>
    <n v="232"/>
    <n v="232"/>
    <n v="250"/>
    <n v="250"/>
    <n v="241882"/>
    <n v="195399.68514715947"/>
    <n v="0.28659206875295251"/>
    <n v="0.2413793103448276"/>
    <x v="3"/>
    <x v="6"/>
  </r>
  <r>
    <x v="5"/>
    <x v="2"/>
    <x v="0"/>
    <x v="7"/>
    <n v="105"/>
    <n v="64"/>
    <n v="243"/>
    <n v="243"/>
    <n v="256"/>
    <n v="256"/>
    <n v="253028"/>
    <n v="205790.27515400411"/>
    <n v="0.31099623124613301"/>
    <n v="0.26337448559670784"/>
    <x v="3"/>
    <x v="6"/>
  </r>
  <r>
    <x v="5"/>
    <x v="2"/>
    <x v="0"/>
    <x v="8"/>
    <n v="109"/>
    <n v="67"/>
    <n v="248"/>
    <n v="248"/>
    <n v="276"/>
    <n v="276"/>
    <n v="254621"/>
    <n v="208509.01300479122"/>
    <n v="0.32132903529911411"/>
    <n v="0.27016129032258063"/>
    <x v="3"/>
    <x v="6"/>
  </r>
  <r>
    <x v="5"/>
    <x v="2"/>
    <x v="0"/>
    <x v="9"/>
    <n v="111"/>
    <n v="66"/>
    <n v="254"/>
    <n v="254"/>
    <n v="289"/>
    <n v="289"/>
    <n v="247707"/>
    <n v="205086.15195071869"/>
    <n v="0.32181597524858485"/>
    <n v="0.25984251968503935"/>
    <x v="3"/>
    <x v="6"/>
  </r>
  <r>
    <x v="5"/>
    <x v="2"/>
    <x v="0"/>
    <x v="10"/>
    <n v="100"/>
    <n v="70"/>
    <n v="253"/>
    <n v="253"/>
    <n v="273"/>
    <n v="273"/>
    <n v="246491"/>
    <n v="205615.9780971937"/>
    <n v="0.34044046891585111"/>
    <n v="0.27667984189723321"/>
    <x v="3"/>
    <x v="6"/>
  </r>
  <r>
    <x v="5"/>
    <x v="2"/>
    <x v="0"/>
    <x v="11"/>
    <n v="91"/>
    <n v="56"/>
    <n v="222"/>
    <n v="222"/>
    <n v="254"/>
    <n v="254"/>
    <n v="256926"/>
    <n v="214546.46132785763"/>
    <n v="0.26101572430236453"/>
    <n v="0.25225225225225223"/>
    <x v="3"/>
    <x v="6"/>
  </r>
  <r>
    <x v="5"/>
    <x v="2"/>
    <x v="0"/>
    <x v="12"/>
    <n v="101"/>
    <n v="71"/>
    <n v="240"/>
    <n v="240"/>
    <n v="267"/>
    <n v="267"/>
    <n v="259089"/>
    <n v="217078.45037645448"/>
    <n v="0.3270706966853355"/>
    <n v="0.29583333333333334"/>
    <x v="3"/>
    <x v="6"/>
  </r>
  <r>
    <x v="5"/>
    <x v="2"/>
    <x v="0"/>
    <x v="13"/>
    <n v="84"/>
    <n v="60"/>
    <n v="235"/>
    <n v="235"/>
    <n v="261"/>
    <n v="261"/>
    <n v="257249"/>
    <n v="214767.54551676934"/>
    <n v="0.27937181968359887"/>
    <n v="0.25531914893617019"/>
    <x v="3"/>
    <x v="6"/>
  </r>
  <r>
    <x v="5"/>
    <x v="2"/>
    <x v="0"/>
    <x v="14"/>
    <n v="87"/>
    <n v="54"/>
    <n v="221"/>
    <n v="221"/>
    <n v="247"/>
    <n v="247"/>
    <n v="257271"/>
    <n v="211598.40383299111"/>
    <n v="0.25520041277164235"/>
    <n v="0.24434389140271492"/>
    <x v="3"/>
    <x v="6"/>
  </r>
  <r>
    <x v="5"/>
    <x v="2"/>
    <x v="0"/>
    <x v="15"/>
    <n v="115"/>
    <n v="79"/>
    <n v="252"/>
    <n v="252"/>
    <n v="280"/>
    <n v="280"/>
    <n v="304846"/>
    <n v="243501.51129363451"/>
    <n v="0.32443330466534637"/>
    <n v="0.31349206349206349"/>
    <x v="3"/>
    <x v="6"/>
  </r>
  <r>
    <x v="5"/>
    <x v="2"/>
    <x v="0"/>
    <x v="16"/>
    <n v="102"/>
    <n v="68"/>
    <n v="270"/>
    <n v="270"/>
    <n v="311"/>
    <n v="311"/>
    <n v="306398"/>
    <n v="247286.45585215607"/>
    <n v="0.27498473285028929"/>
    <n v="0.25185185185185183"/>
    <x v="3"/>
    <x v="6"/>
  </r>
  <r>
    <x v="5"/>
    <x v="2"/>
    <x v="0"/>
    <x v="17"/>
    <n v="0"/>
    <n v="0"/>
    <n v="0"/>
    <n v="0"/>
    <n v="48"/>
    <n v="48"/>
    <n v="287153"/>
    <n v="57832.416153319646"/>
    <n v="0"/>
    <m/>
    <x v="3"/>
    <x v="6"/>
  </r>
  <r>
    <x v="5"/>
    <x v="3"/>
    <x v="0"/>
    <x v="1"/>
    <n v="1311"/>
    <n v="833"/>
    <n v="1843"/>
    <n v="1843"/>
    <n v="1902"/>
    <n v="1902"/>
    <n v="97206"/>
    <n v="87673.100616016425"/>
    <n v="9.5012038372899141"/>
    <n v="0.45198046663049374"/>
    <x v="3"/>
    <x v="6"/>
  </r>
  <r>
    <x v="5"/>
    <x v="3"/>
    <x v="0"/>
    <x v="2"/>
    <n v="1409"/>
    <n v="894"/>
    <n v="2112"/>
    <n v="2112"/>
    <n v="2177"/>
    <n v="2177"/>
    <n v="104767"/>
    <n v="93667.759069130727"/>
    <n v="9.5443726729940295"/>
    <n v="0.42329545454545453"/>
    <x v="3"/>
    <x v="6"/>
  </r>
  <r>
    <x v="5"/>
    <x v="3"/>
    <x v="0"/>
    <x v="3"/>
    <n v="1462"/>
    <n v="947"/>
    <n v="2239"/>
    <n v="2239"/>
    <n v="2310"/>
    <n v="2310"/>
    <n v="109921"/>
    <n v="99783.876796714583"/>
    <n v="9.4905111968067004"/>
    <n v="0.42295667708798573"/>
    <x v="3"/>
    <x v="6"/>
  </r>
  <r>
    <x v="5"/>
    <x v="3"/>
    <x v="0"/>
    <x v="4"/>
    <n v="1549"/>
    <n v="957"/>
    <n v="2330"/>
    <n v="2330"/>
    <n v="2402"/>
    <n v="2402"/>
    <n v="113216"/>
    <n v="102946.56262833676"/>
    <n v="9.2960850325329769"/>
    <n v="0.4107296137339056"/>
    <x v="3"/>
    <x v="6"/>
  </r>
  <r>
    <x v="5"/>
    <x v="3"/>
    <x v="0"/>
    <x v="5"/>
    <n v="1435"/>
    <n v="894"/>
    <n v="2301"/>
    <n v="2301"/>
    <n v="2346"/>
    <n v="2346"/>
    <n v="117853"/>
    <n v="107526.94866529774"/>
    <n v="8.3141948236881511"/>
    <n v="0.38852672750977835"/>
    <x v="3"/>
    <x v="6"/>
  </r>
  <r>
    <x v="5"/>
    <x v="3"/>
    <x v="0"/>
    <x v="6"/>
    <n v="1557"/>
    <n v="961"/>
    <n v="2335"/>
    <n v="2335"/>
    <n v="2378"/>
    <n v="2378"/>
    <n v="125377"/>
    <n v="113527.35934291581"/>
    <n v="8.4649198709647173"/>
    <n v="0.41156316916488223"/>
    <x v="3"/>
    <x v="6"/>
  </r>
  <r>
    <x v="5"/>
    <x v="3"/>
    <x v="0"/>
    <x v="7"/>
    <n v="1595"/>
    <n v="987"/>
    <n v="2441"/>
    <n v="2441"/>
    <n v="2474"/>
    <n v="2474"/>
    <n v="133404"/>
    <n v="120883.69609856264"/>
    <n v="8.1648727814812059"/>
    <n v="0.40434248258910283"/>
    <x v="3"/>
    <x v="6"/>
  </r>
  <r>
    <x v="5"/>
    <x v="3"/>
    <x v="0"/>
    <x v="8"/>
    <n v="1602"/>
    <n v="1012"/>
    <n v="2476"/>
    <n v="2476"/>
    <n v="2523"/>
    <n v="2523"/>
    <n v="139070"/>
    <n v="126783.21423682409"/>
    <n v="7.9821292281613836"/>
    <n v="0.40872374798061389"/>
    <x v="3"/>
    <x v="6"/>
  </r>
  <r>
    <x v="5"/>
    <x v="3"/>
    <x v="0"/>
    <x v="9"/>
    <n v="1648"/>
    <n v="1013"/>
    <n v="2519"/>
    <n v="2519"/>
    <n v="2575"/>
    <n v="2575"/>
    <n v="141820"/>
    <n v="129895.22792607803"/>
    <n v="7.7985928826922519"/>
    <n v="0.40214370782056369"/>
    <x v="3"/>
    <x v="6"/>
  </r>
  <r>
    <x v="5"/>
    <x v="3"/>
    <x v="0"/>
    <x v="10"/>
    <n v="1652"/>
    <n v="1038"/>
    <n v="2611"/>
    <n v="2611"/>
    <n v="2664"/>
    <n v="2664"/>
    <n v="149147"/>
    <n v="136111.41136208078"/>
    <n v="7.6261056263587905"/>
    <n v="0.39754883186518575"/>
    <x v="3"/>
    <x v="6"/>
  </r>
  <r>
    <x v="5"/>
    <x v="3"/>
    <x v="0"/>
    <x v="11"/>
    <n v="1770"/>
    <n v="1079"/>
    <n v="2696"/>
    <n v="2696"/>
    <n v="2755"/>
    <n v="2755"/>
    <n v="162447"/>
    <n v="148752.52566735112"/>
    <n v="7.2536583507356465"/>
    <n v="0.40022255192878337"/>
    <x v="3"/>
    <x v="6"/>
  </r>
  <r>
    <x v="5"/>
    <x v="3"/>
    <x v="0"/>
    <x v="12"/>
    <n v="1617"/>
    <n v="1006"/>
    <n v="2688"/>
    <n v="2688"/>
    <n v="2820"/>
    <n v="2820"/>
    <n v="171048"/>
    <n v="157374.35181382616"/>
    <n v="6.3924012293318162"/>
    <n v="0.37425595238095238"/>
    <x v="3"/>
    <x v="6"/>
  </r>
  <r>
    <x v="5"/>
    <x v="3"/>
    <x v="0"/>
    <x v="13"/>
    <n v="1767"/>
    <n v="1103"/>
    <n v="2777"/>
    <n v="2777"/>
    <n v="2992"/>
    <n v="2992"/>
    <n v="179026"/>
    <n v="164410.49418206708"/>
    <n v="6.7088174966407266"/>
    <n v="0.39719121353979114"/>
    <x v="3"/>
    <x v="6"/>
  </r>
  <r>
    <x v="5"/>
    <x v="3"/>
    <x v="0"/>
    <x v="14"/>
    <n v="2003"/>
    <n v="1249"/>
    <n v="2972"/>
    <n v="2972"/>
    <n v="3216"/>
    <n v="3216"/>
    <n v="186288"/>
    <n v="170257.787816564"/>
    <n v="7.3359346201870927"/>
    <n v="0.42025572005383582"/>
    <x v="3"/>
    <x v="6"/>
  </r>
  <r>
    <x v="5"/>
    <x v="3"/>
    <x v="0"/>
    <x v="15"/>
    <n v="2106"/>
    <n v="1301"/>
    <n v="3001"/>
    <n v="3001"/>
    <n v="3287"/>
    <n v="3287"/>
    <n v="210448"/>
    <n v="189169.88090349076"/>
    <n v="6.8774161816157946"/>
    <n v="0.4335221592802399"/>
    <x v="3"/>
    <x v="6"/>
  </r>
  <r>
    <x v="5"/>
    <x v="3"/>
    <x v="0"/>
    <x v="16"/>
    <n v="2080"/>
    <n v="1261"/>
    <n v="2954"/>
    <n v="2954"/>
    <n v="3508"/>
    <n v="3508"/>
    <n v="215237"/>
    <n v="194802.46132785763"/>
    <n v="6.4732241646459698"/>
    <n v="0.42687880839539605"/>
    <x v="3"/>
    <x v="6"/>
  </r>
  <r>
    <x v="5"/>
    <x v="3"/>
    <x v="0"/>
    <x v="17"/>
    <n v="0"/>
    <n v="0"/>
    <n v="0"/>
    <n v="0"/>
    <n v="816"/>
    <n v="816"/>
    <n v="212667"/>
    <n v="44223.074606433947"/>
    <n v="0"/>
    <m/>
    <x v="3"/>
    <x v="6"/>
  </r>
  <r>
    <x v="6"/>
    <x v="0"/>
    <x v="1"/>
    <x v="1"/>
    <m/>
    <m/>
    <m/>
    <m/>
    <m/>
    <m/>
    <m/>
    <m/>
    <m/>
    <m/>
    <x v="3"/>
    <x v="6"/>
  </r>
  <r>
    <x v="6"/>
    <x v="0"/>
    <x v="1"/>
    <x v="2"/>
    <m/>
    <m/>
    <m/>
    <m/>
    <m/>
    <m/>
    <m/>
    <m/>
    <m/>
    <m/>
    <x v="3"/>
    <x v="6"/>
  </r>
  <r>
    <x v="6"/>
    <x v="0"/>
    <x v="1"/>
    <x v="3"/>
    <m/>
    <m/>
    <m/>
    <m/>
    <m/>
    <m/>
    <m/>
    <m/>
    <m/>
    <m/>
    <x v="3"/>
    <x v="6"/>
  </r>
  <r>
    <x v="6"/>
    <x v="0"/>
    <x v="1"/>
    <x v="4"/>
    <m/>
    <m/>
    <m/>
    <m/>
    <m/>
    <m/>
    <m/>
    <m/>
    <m/>
    <m/>
    <x v="3"/>
    <x v="6"/>
  </r>
  <r>
    <x v="6"/>
    <x v="0"/>
    <x v="1"/>
    <x v="5"/>
    <m/>
    <m/>
    <m/>
    <m/>
    <m/>
    <m/>
    <m/>
    <m/>
    <m/>
    <m/>
    <x v="3"/>
    <x v="6"/>
  </r>
  <r>
    <x v="6"/>
    <x v="0"/>
    <x v="1"/>
    <x v="6"/>
    <m/>
    <m/>
    <m/>
    <m/>
    <m/>
    <m/>
    <m/>
    <m/>
    <m/>
    <m/>
    <x v="3"/>
    <x v="6"/>
  </r>
  <r>
    <x v="6"/>
    <x v="0"/>
    <x v="1"/>
    <x v="7"/>
    <m/>
    <m/>
    <m/>
    <m/>
    <m/>
    <m/>
    <m/>
    <m/>
    <m/>
    <m/>
    <x v="3"/>
    <x v="6"/>
  </r>
  <r>
    <x v="6"/>
    <x v="0"/>
    <x v="1"/>
    <x v="8"/>
    <m/>
    <m/>
    <m/>
    <m/>
    <m/>
    <m/>
    <m/>
    <m/>
    <m/>
    <m/>
    <x v="3"/>
    <x v="6"/>
  </r>
  <r>
    <x v="6"/>
    <x v="0"/>
    <x v="1"/>
    <x v="9"/>
    <m/>
    <m/>
    <m/>
    <m/>
    <m/>
    <m/>
    <m/>
    <m/>
    <m/>
    <m/>
    <x v="3"/>
    <x v="6"/>
  </r>
  <r>
    <x v="6"/>
    <x v="0"/>
    <x v="1"/>
    <x v="10"/>
    <m/>
    <m/>
    <m/>
    <m/>
    <m/>
    <m/>
    <m/>
    <m/>
    <m/>
    <m/>
    <x v="3"/>
    <x v="6"/>
  </r>
  <r>
    <x v="6"/>
    <x v="0"/>
    <x v="1"/>
    <x v="11"/>
    <m/>
    <m/>
    <m/>
    <m/>
    <m/>
    <m/>
    <m/>
    <m/>
    <m/>
    <m/>
    <x v="3"/>
    <x v="6"/>
  </r>
  <r>
    <x v="6"/>
    <x v="0"/>
    <x v="1"/>
    <x v="12"/>
    <m/>
    <m/>
    <m/>
    <m/>
    <m/>
    <m/>
    <m/>
    <m/>
    <m/>
    <m/>
    <x v="3"/>
    <x v="6"/>
  </r>
  <r>
    <x v="6"/>
    <x v="0"/>
    <x v="1"/>
    <x v="13"/>
    <m/>
    <m/>
    <m/>
    <m/>
    <m/>
    <m/>
    <m/>
    <m/>
    <m/>
    <m/>
    <x v="3"/>
    <x v="6"/>
  </r>
  <r>
    <x v="6"/>
    <x v="0"/>
    <x v="1"/>
    <x v="14"/>
    <m/>
    <m/>
    <m/>
    <m/>
    <m/>
    <m/>
    <m/>
    <m/>
    <m/>
    <m/>
    <x v="3"/>
    <x v="6"/>
  </r>
  <r>
    <x v="6"/>
    <x v="0"/>
    <x v="1"/>
    <x v="15"/>
    <m/>
    <m/>
    <m/>
    <m/>
    <m/>
    <m/>
    <m/>
    <m/>
    <m/>
    <m/>
    <x v="3"/>
    <x v="6"/>
  </r>
  <r>
    <x v="6"/>
    <x v="0"/>
    <x v="1"/>
    <x v="16"/>
    <m/>
    <m/>
    <m/>
    <m/>
    <m/>
    <m/>
    <m/>
    <m/>
    <m/>
    <m/>
    <x v="3"/>
    <x v="6"/>
  </r>
  <r>
    <x v="6"/>
    <x v="0"/>
    <x v="1"/>
    <x v="17"/>
    <m/>
    <m/>
    <m/>
    <m/>
    <m/>
    <m/>
    <m/>
    <m/>
    <m/>
    <m/>
    <x v="3"/>
    <x v="6"/>
  </r>
  <r>
    <x v="6"/>
    <x v="0"/>
    <x v="2"/>
    <x v="1"/>
    <n v="682"/>
    <n v="435"/>
    <n v="1055"/>
    <n v="1055"/>
    <n v="1104"/>
    <n v="1104"/>
    <n v="229588"/>
    <n v="190898.2997946612"/>
    <n v="2.278700231840229"/>
    <n v="0.41232227488151657"/>
    <x v="3"/>
    <x v="6"/>
  </r>
  <r>
    <x v="6"/>
    <x v="0"/>
    <x v="2"/>
    <x v="2"/>
    <n v="669"/>
    <n v="438"/>
    <n v="1169"/>
    <n v="1169"/>
    <n v="1215"/>
    <n v="1215"/>
    <n v="246881"/>
    <n v="202875.66872005476"/>
    <n v="2.1589577634585146"/>
    <n v="0.37467921300256629"/>
    <x v="3"/>
    <x v="6"/>
  </r>
  <r>
    <x v="6"/>
    <x v="0"/>
    <x v="2"/>
    <x v="3"/>
    <n v="743"/>
    <n v="496"/>
    <n v="1250"/>
    <n v="1250"/>
    <n v="1291"/>
    <n v="1291"/>
    <n v="254942"/>
    <n v="213128.40793976729"/>
    <n v="2.3272355140013792"/>
    <n v="0.39679999999999999"/>
    <x v="3"/>
    <x v="6"/>
  </r>
  <r>
    <x v="6"/>
    <x v="0"/>
    <x v="2"/>
    <x v="4"/>
    <n v="820"/>
    <n v="502"/>
    <n v="1337"/>
    <n v="1337"/>
    <n v="1383"/>
    <n v="1383"/>
    <n v="249879"/>
    <n v="212770.44763860368"/>
    <n v="2.3593502085057434"/>
    <n v="0.37546746447270007"/>
    <x v="3"/>
    <x v="6"/>
  </r>
  <r>
    <x v="6"/>
    <x v="0"/>
    <x v="2"/>
    <x v="5"/>
    <n v="735"/>
    <n v="464"/>
    <n v="1317"/>
    <n v="1317"/>
    <n v="1347"/>
    <n v="1347"/>
    <n v="256332"/>
    <n v="219342.00410677618"/>
    <n v="2.1154178922069287"/>
    <n v="0.35231586940015186"/>
    <x v="3"/>
    <x v="6"/>
  </r>
  <r>
    <x v="6"/>
    <x v="0"/>
    <x v="2"/>
    <x v="6"/>
    <n v="729"/>
    <n v="460"/>
    <n v="1300"/>
    <n v="1300"/>
    <n v="1327"/>
    <n v="1327"/>
    <n v="274376"/>
    <n v="232214.44216290212"/>
    <n v="1.9809276103391653"/>
    <n v="0.35384615384615387"/>
    <x v="3"/>
    <x v="6"/>
  </r>
  <r>
    <x v="6"/>
    <x v="0"/>
    <x v="2"/>
    <x v="7"/>
    <n v="817"/>
    <n v="511"/>
    <n v="1381"/>
    <n v="1381"/>
    <n v="1410"/>
    <n v="1410"/>
    <n v="289101"/>
    <n v="246261.57700205338"/>
    <n v="2.0750293497703831"/>
    <n v="0.37002172338884864"/>
    <x v="3"/>
    <x v="6"/>
  </r>
  <r>
    <x v="6"/>
    <x v="0"/>
    <x v="2"/>
    <x v="8"/>
    <n v="776"/>
    <n v="506"/>
    <n v="1411"/>
    <n v="1411"/>
    <n v="1459"/>
    <n v="1459"/>
    <n v="294640"/>
    <n v="253124.3805612594"/>
    <n v="1.9990172376048201"/>
    <n v="0.35861091424521618"/>
    <x v="3"/>
    <x v="6"/>
  </r>
  <r>
    <x v="6"/>
    <x v="0"/>
    <x v="2"/>
    <x v="9"/>
    <n v="898"/>
    <n v="542"/>
    <n v="1425"/>
    <n v="1425"/>
    <n v="1482"/>
    <n v="1482"/>
    <n v="291364"/>
    <n v="252985.10609171801"/>
    <n v="2.1424186125941409"/>
    <n v="0.38035087719298244"/>
    <x v="3"/>
    <x v="6"/>
  </r>
  <r>
    <x v="6"/>
    <x v="0"/>
    <x v="2"/>
    <x v="10"/>
    <n v="852"/>
    <n v="541"/>
    <n v="1492"/>
    <n v="1492"/>
    <n v="1529"/>
    <n v="1529"/>
    <n v="294977"/>
    <n v="257986.39835728952"/>
    <n v="2.0970097782083861"/>
    <n v="0.36260053619302951"/>
    <x v="3"/>
    <x v="6"/>
  </r>
  <r>
    <x v="6"/>
    <x v="0"/>
    <x v="2"/>
    <x v="11"/>
    <n v="908"/>
    <n v="551"/>
    <n v="1473"/>
    <n v="1473"/>
    <n v="1539"/>
    <n v="1539"/>
    <n v="311351"/>
    <n v="273449.90554414783"/>
    <n v="2.0149942963174379"/>
    <n v="0.3740665308893415"/>
    <x v="3"/>
    <x v="6"/>
  </r>
  <r>
    <x v="6"/>
    <x v="0"/>
    <x v="2"/>
    <x v="12"/>
    <n v="792"/>
    <n v="505"/>
    <n v="1508"/>
    <n v="1508"/>
    <n v="1594"/>
    <n v="1594"/>
    <n v="317844"/>
    <n v="280453.30869267625"/>
    <n v="1.8006562388371907"/>
    <n v="0.33488063660477452"/>
    <x v="3"/>
    <x v="6"/>
  </r>
  <r>
    <x v="6"/>
    <x v="0"/>
    <x v="2"/>
    <x v="13"/>
    <n v="875"/>
    <n v="558"/>
    <n v="1523"/>
    <n v="1523"/>
    <n v="1650"/>
    <n v="1650"/>
    <n v="321651"/>
    <n v="283985.90828199865"/>
    <n v="1.9648862275444483"/>
    <n v="0.36638214051214707"/>
    <x v="3"/>
    <x v="6"/>
  </r>
  <r>
    <x v="6"/>
    <x v="0"/>
    <x v="2"/>
    <x v="14"/>
    <n v="967"/>
    <n v="615"/>
    <n v="1599"/>
    <n v="1599"/>
    <n v="1733"/>
    <n v="1733"/>
    <n v="329529"/>
    <n v="286223.53456536616"/>
    <n v="2.1486702724633906"/>
    <n v="0.38461538461538464"/>
    <x v="3"/>
    <x v="6"/>
  </r>
  <r>
    <x v="6"/>
    <x v="0"/>
    <x v="2"/>
    <x v="15"/>
    <n v="1090"/>
    <n v="668"/>
    <n v="1638"/>
    <n v="1638"/>
    <n v="1803"/>
    <n v="1803"/>
    <n v="372913"/>
    <n v="319501.59069130733"/>
    <n v="2.0907564139341051"/>
    <n v="0.40781440781440781"/>
    <x v="3"/>
    <x v="6"/>
  </r>
  <r>
    <x v="6"/>
    <x v="0"/>
    <x v="2"/>
    <x v="16"/>
    <n v="999"/>
    <n v="610"/>
    <n v="1600"/>
    <n v="1600"/>
    <n v="1893"/>
    <n v="1893"/>
    <n v="374996"/>
    <n v="325040.67077344283"/>
    <n v="1.8766882265794276"/>
    <n v="0.38124999999999998"/>
    <x v="3"/>
    <x v="6"/>
  </r>
  <r>
    <x v="6"/>
    <x v="0"/>
    <x v="2"/>
    <x v="17"/>
    <n v="0"/>
    <n v="0"/>
    <n v="0"/>
    <n v="0"/>
    <n v="422"/>
    <n v="422"/>
    <n v="358779"/>
    <n v="73803.041752224497"/>
    <n v="0"/>
    <m/>
    <x v="3"/>
    <x v="6"/>
  </r>
  <r>
    <x v="6"/>
    <x v="0"/>
    <x v="3"/>
    <x v="1"/>
    <n v="703"/>
    <n v="451"/>
    <n v="1044"/>
    <n v="1044"/>
    <n v="1080"/>
    <n v="1080"/>
    <n v="208360"/>
    <n v="171570.42299794662"/>
    <n v="2.6286582041322917"/>
    <n v="0.43199233716475094"/>
    <x v="3"/>
    <x v="6"/>
  </r>
  <r>
    <x v="6"/>
    <x v="0"/>
    <x v="3"/>
    <x v="2"/>
    <n v="838"/>
    <n v="518"/>
    <n v="1201"/>
    <n v="1201"/>
    <n v="1244"/>
    <n v="1244"/>
    <n v="227437"/>
    <n v="183479.40041067763"/>
    <n v="2.8232052145394677"/>
    <n v="0.43130724396336384"/>
    <x v="3"/>
    <x v="6"/>
  </r>
  <r>
    <x v="6"/>
    <x v="0"/>
    <x v="3"/>
    <x v="3"/>
    <n v="790"/>
    <n v="494"/>
    <n v="1212"/>
    <n v="1212"/>
    <n v="1276"/>
    <n v="1276"/>
    <n v="236248"/>
    <n v="194812.79671457905"/>
    <n v="2.5357677130612792"/>
    <n v="0.40759075907590758"/>
    <x v="3"/>
    <x v="6"/>
  </r>
  <r>
    <x v="6"/>
    <x v="0"/>
    <x v="3"/>
    <x v="4"/>
    <n v="827"/>
    <n v="519"/>
    <n v="1292"/>
    <n v="1292"/>
    <n v="1338"/>
    <n v="1338"/>
    <n v="230775"/>
    <n v="193689.27857631759"/>
    <n v="2.679549450619195"/>
    <n v="0.40170278637770895"/>
    <x v="3"/>
    <x v="6"/>
  </r>
  <r>
    <x v="6"/>
    <x v="0"/>
    <x v="3"/>
    <x v="5"/>
    <n v="821"/>
    <n v="507"/>
    <n v="1283"/>
    <n v="1283"/>
    <n v="1325"/>
    <n v="1325"/>
    <n v="236191"/>
    <n v="199906.08350444899"/>
    <n v="2.536190950830751"/>
    <n v="0.39516757599376462"/>
    <x v="3"/>
    <x v="6"/>
  </r>
  <r>
    <x v="6"/>
    <x v="0"/>
    <x v="3"/>
    <x v="6"/>
    <n v="921"/>
    <n v="564"/>
    <n v="1322"/>
    <n v="1322"/>
    <n v="1364"/>
    <n v="1364"/>
    <n v="252645"/>
    <n v="211601.96851471596"/>
    <n v="2.6653816311769156"/>
    <n v="0.42662632375189108"/>
    <x v="3"/>
    <x v="6"/>
  </r>
  <r>
    <x v="6"/>
    <x v="0"/>
    <x v="3"/>
    <x v="7"/>
    <n v="892"/>
    <n v="545"/>
    <n v="1361"/>
    <n v="1361"/>
    <n v="1387"/>
    <n v="1387"/>
    <n v="263937"/>
    <n v="222964.8514715948"/>
    <n v="2.4443314558457736"/>
    <n v="0.40044085231447463"/>
    <x v="3"/>
    <x v="6"/>
  </r>
  <r>
    <x v="6"/>
    <x v="0"/>
    <x v="3"/>
    <x v="8"/>
    <n v="939"/>
    <n v="577"/>
    <n v="1374"/>
    <n v="1374"/>
    <n v="1423"/>
    <n v="1423"/>
    <n v="267982"/>
    <n v="228231.75906913073"/>
    <n v="2.5281319407665275"/>
    <n v="0.41994177583697234"/>
    <x v="3"/>
    <x v="6"/>
  </r>
  <r>
    <x v="6"/>
    <x v="0"/>
    <x v="3"/>
    <x v="9"/>
    <n v="865"/>
    <n v="541"/>
    <n v="1411"/>
    <n v="1411"/>
    <n v="1471"/>
    <n v="1471"/>
    <n v="264388"/>
    <n v="227602.78165639972"/>
    <n v="2.3769481025795196"/>
    <n v="0.38341601700921335"/>
    <x v="3"/>
    <x v="6"/>
  </r>
  <r>
    <x v="6"/>
    <x v="0"/>
    <x v="3"/>
    <x v="10"/>
    <n v="908"/>
    <n v="574"/>
    <n v="1420"/>
    <n v="1420"/>
    <n v="1478"/>
    <n v="1478"/>
    <n v="266631"/>
    <n v="230758.42847364818"/>
    <n v="2.4874497707265708"/>
    <n v="0.40422535211267607"/>
    <x v="3"/>
    <x v="6"/>
  </r>
  <r>
    <x v="6"/>
    <x v="0"/>
    <x v="3"/>
    <x v="11"/>
    <n v="964"/>
    <n v="592"/>
    <n v="1496"/>
    <n v="1496"/>
    <n v="1545"/>
    <n v="1545"/>
    <n v="280046"/>
    <n v="243715.21971252566"/>
    <n v="2.4290645479518829"/>
    <n v="0.39572192513368987"/>
    <x v="3"/>
    <x v="6"/>
  </r>
  <r>
    <x v="6"/>
    <x v="0"/>
    <x v="3"/>
    <x v="12"/>
    <n v="930"/>
    <n v="575"/>
    <n v="1464"/>
    <n v="1464"/>
    <n v="1571"/>
    <n v="1571"/>
    <n v="285523"/>
    <n v="250367.00068446269"/>
    <n v="2.2966285430110336"/>
    <n v="0.39275956284153007"/>
    <x v="3"/>
    <x v="6"/>
  </r>
  <r>
    <x v="6"/>
    <x v="0"/>
    <x v="3"/>
    <x v="13"/>
    <n v="977"/>
    <n v="606"/>
    <n v="1517"/>
    <n v="1517"/>
    <n v="1655"/>
    <n v="1655"/>
    <n v="287815"/>
    <n v="252845.273100616"/>
    <n v="2.3967226777415425"/>
    <n v="0.39947264337508243"/>
    <x v="3"/>
    <x v="6"/>
  </r>
  <r>
    <x v="6"/>
    <x v="0"/>
    <x v="3"/>
    <x v="14"/>
    <n v="1127"/>
    <n v="691"/>
    <n v="1631"/>
    <n v="1631"/>
    <n v="1792"/>
    <n v="1792"/>
    <n v="295067"/>
    <n v="254310.24777549625"/>
    <n v="2.7171535793162813"/>
    <n v="0.42366646229307175"/>
    <x v="3"/>
    <x v="6"/>
  </r>
  <r>
    <x v="6"/>
    <x v="0"/>
    <x v="3"/>
    <x v="15"/>
    <n v="1138"/>
    <n v="716"/>
    <n v="1654"/>
    <n v="1654"/>
    <n v="1823"/>
    <n v="1823"/>
    <n v="336630"/>
    <n v="284453.40725530457"/>
    <n v="2.5171081862182469"/>
    <n v="0.43288996372430472"/>
    <x v="3"/>
    <x v="6"/>
  </r>
  <r>
    <x v="6"/>
    <x v="0"/>
    <x v="3"/>
    <x v="16"/>
    <n v="1190"/>
    <n v="725"/>
    <n v="1677"/>
    <n v="1677"/>
    <n v="2004"/>
    <n v="2004"/>
    <n v="341722"/>
    <n v="291317.18822724163"/>
    <n v="2.4886962709336071"/>
    <n v="0.43231961836612998"/>
    <x v="3"/>
    <x v="6"/>
  </r>
  <r>
    <x v="6"/>
    <x v="0"/>
    <x v="3"/>
    <x v="17"/>
    <n v="0"/>
    <n v="0"/>
    <n v="0"/>
    <n v="0"/>
    <n v="450"/>
    <n v="450"/>
    <n v="328054"/>
    <n v="67059.783709787822"/>
    <n v="0"/>
    <m/>
    <x v="3"/>
    <x v="6"/>
  </r>
  <r>
    <x v="6"/>
    <x v="0"/>
    <x v="4"/>
    <x v="1"/>
    <m/>
    <m/>
    <m/>
    <m/>
    <m/>
    <m/>
    <m/>
    <m/>
    <m/>
    <m/>
    <x v="3"/>
    <x v="6"/>
  </r>
  <r>
    <x v="6"/>
    <x v="0"/>
    <x v="4"/>
    <x v="2"/>
    <m/>
    <m/>
    <m/>
    <m/>
    <m/>
    <m/>
    <m/>
    <m/>
    <m/>
    <m/>
    <x v="3"/>
    <x v="6"/>
  </r>
  <r>
    <x v="6"/>
    <x v="0"/>
    <x v="4"/>
    <x v="3"/>
    <m/>
    <m/>
    <m/>
    <m/>
    <m/>
    <m/>
    <m/>
    <m/>
    <m/>
    <m/>
    <x v="3"/>
    <x v="6"/>
  </r>
  <r>
    <x v="6"/>
    <x v="0"/>
    <x v="4"/>
    <x v="4"/>
    <m/>
    <m/>
    <m/>
    <m/>
    <m/>
    <m/>
    <m/>
    <m/>
    <m/>
    <m/>
    <x v="3"/>
    <x v="6"/>
  </r>
  <r>
    <x v="6"/>
    <x v="0"/>
    <x v="4"/>
    <x v="5"/>
    <m/>
    <m/>
    <m/>
    <m/>
    <m/>
    <m/>
    <m/>
    <m/>
    <m/>
    <m/>
    <x v="3"/>
    <x v="6"/>
  </r>
  <r>
    <x v="6"/>
    <x v="0"/>
    <x v="4"/>
    <x v="6"/>
    <n v="0"/>
    <n v="0"/>
    <n v="0"/>
    <n v="0"/>
    <n v="0"/>
    <n v="0"/>
    <n v="1"/>
    <n v="0.99931553730321698"/>
    <n v="0"/>
    <m/>
    <x v="3"/>
    <x v="6"/>
  </r>
  <r>
    <x v="6"/>
    <x v="0"/>
    <x v="4"/>
    <x v="7"/>
    <n v="0"/>
    <n v="0"/>
    <n v="0"/>
    <n v="0"/>
    <n v="0"/>
    <n v="0"/>
    <n v="1"/>
    <n v="0.99931553730321698"/>
    <n v="0"/>
    <m/>
    <x v="3"/>
    <x v="6"/>
  </r>
  <r>
    <x v="6"/>
    <x v="0"/>
    <x v="4"/>
    <x v="8"/>
    <n v="0"/>
    <n v="0"/>
    <n v="0"/>
    <n v="0"/>
    <n v="0"/>
    <n v="0"/>
    <n v="1"/>
    <n v="0.99931553730321698"/>
    <n v="0"/>
    <m/>
    <x v="3"/>
    <x v="6"/>
  </r>
  <r>
    <x v="6"/>
    <x v="0"/>
    <x v="4"/>
    <x v="9"/>
    <n v="0"/>
    <n v="0"/>
    <n v="0"/>
    <n v="0"/>
    <n v="0"/>
    <n v="0"/>
    <n v="1"/>
    <n v="1.0020533880903491"/>
    <n v="0"/>
    <m/>
    <x v="3"/>
    <x v="6"/>
  </r>
  <r>
    <x v="6"/>
    <x v="0"/>
    <x v="4"/>
    <x v="10"/>
    <n v="0"/>
    <n v="0"/>
    <n v="0"/>
    <n v="0"/>
    <n v="0"/>
    <n v="0"/>
    <n v="1"/>
    <n v="0.16153319644079397"/>
    <n v="0"/>
    <m/>
    <x v="3"/>
    <x v="6"/>
  </r>
  <r>
    <x v="6"/>
    <x v="0"/>
    <x v="4"/>
    <x v="11"/>
    <m/>
    <m/>
    <m/>
    <m/>
    <m/>
    <m/>
    <m/>
    <m/>
    <m/>
    <m/>
    <x v="3"/>
    <x v="6"/>
  </r>
  <r>
    <x v="6"/>
    <x v="0"/>
    <x v="4"/>
    <x v="12"/>
    <m/>
    <m/>
    <m/>
    <m/>
    <m/>
    <m/>
    <m/>
    <m/>
    <m/>
    <m/>
    <x v="3"/>
    <x v="6"/>
  </r>
  <r>
    <x v="6"/>
    <x v="0"/>
    <x v="4"/>
    <x v="13"/>
    <m/>
    <m/>
    <m/>
    <m/>
    <m/>
    <m/>
    <m/>
    <m/>
    <m/>
    <m/>
    <x v="3"/>
    <x v="6"/>
  </r>
  <r>
    <x v="6"/>
    <x v="0"/>
    <x v="4"/>
    <x v="14"/>
    <n v="0"/>
    <n v="0"/>
    <n v="0"/>
    <n v="0"/>
    <n v="0"/>
    <n v="0"/>
    <n v="5"/>
    <n v="1.1334702258726899"/>
    <n v="0"/>
    <m/>
    <x v="3"/>
    <x v="6"/>
  </r>
  <r>
    <x v="6"/>
    <x v="0"/>
    <x v="4"/>
    <x v="15"/>
    <n v="0"/>
    <n v="0"/>
    <n v="0"/>
    <n v="0"/>
    <n v="0"/>
    <n v="0"/>
    <n v="21"/>
    <n v="8.906228610540726"/>
    <n v="0"/>
    <m/>
    <x v="3"/>
    <x v="6"/>
  </r>
  <r>
    <x v="6"/>
    <x v="0"/>
    <x v="4"/>
    <x v="16"/>
    <n v="0"/>
    <n v="0"/>
    <n v="1"/>
    <n v="1"/>
    <n v="1"/>
    <n v="1"/>
    <n v="23"/>
    <n v="5.420944558521561"/>
    <n v="0"/>
    <n v="0"/>
    <x v="3"/>
    <x v="6"/>
  </r>
  <r>
    <x v="6"/>
    <x v="0"/>
    <x v="4"/>
    <x v="17"/>
    <n v="0"/>
    <n v="0"/>
    <n v="0"/>
    <n v="0"/>
    <n v="0"/>
    <n v="0"/>
    <n v="3"/>
    <n v="0.42436687200547568"/>
    <n v="0"/>
    <m/>
    <x v="3"/>
    <x v="6"/>
  </r>
  <r>
    <x v="7"/>
    <x v="1"/>
    <x v="1"/>
    <x v="1"/>
    <m/>
    <m/>
    <m/>
    <m/>
    <m/>
    <m/>
    <m/>
    <m/>
    <m/>
    <m/>
    <x v="3"/>
    <x v="6"/>
  </r>
  <r>
    <x v="7"/>
    <x v="1"/>
    <x v="1"/>
    <x v="2"/>
    <m/>
    <m/>
    <m/>
    <m/>
    <m/>
    <m/>
    <m/>
    <m/>
    <m/>
    <m/>
    <x v="3"/>
    <x v="6"/>
  </r>
  <r>
    <x v="7"/>
    <x v="1"/>
    <x v="1"/>
    <x v="3"/>
    <m/>
    <m/>
    <m/>
    <m/>
    <m/>
    <m/>
    <m/>
    <m/>
    <m/>
    <m/>
    <x v="3"/>
    <x v="6"/>
  </r>
  <r>
    <x v="7"/>
    <x v="1"/>
    <x v="1"/>
    <x v="4"/>
    <m/>
    <m/>
    <m/>
    <m/>
    <m/>
    <m/>
    <m/>
    <m/>
    <m/>
    <m/>
    <x v="3"/>
    <x v="6"/>
  </r>
  <r>
    <x v="7"/>
    <x v="1"/>
    <x v="1"/>
    <x v="5"/>
    <m/>
    <m/>
    <m/>
    <m/>
    <m/>
    <m/>
    <m/>
    <m/>
    <m/>
    <m/>
    <x v="3"/>
    <x v="6"/>
  </r>
  <r>
    <x v="7"/>
    <x v="1"/>
    <x v="1"/>
    <x v="6"/>
    <m/>
    <m/>
    <m/>
    <m/>
    <m/>
    <m/>
    <m/>
    <m/>
    <m/>
    <m/>
    <x v="3"/>
    <x v="6"/>
  </r>
  <r>
    <x v="7"/>
    <x v="1"/>
    <x v="1"/>
    <x v="7"/>
    <m/>
    <m/>
    <m/>
    <m/>
    <m/>
    <m/>
    <m/>
    <m/>
    <m/>
    <m/>
    <x v="3"/>
    <x v="6"/>
  </r>
  <r>
    <x v="7"/>
    <x v="1"/>
    <x v="1"/>
    <x v="8"/>
    <m/>
    <m/>
    <m/>
    <m/>
    <m/>
    <m/>
    <m/>
    <m/>
    <m/>
    <m/>
    <x v="3"/>
    <x v="6"/>
  </r>
  <r>
    <x v="7"/>
    <x v="1"/>
    <x v="1"/>
    <x v="9"/>
    <m/>
    <m/>
    <m/>
    <m/>
    <m/>
    <m/>
    <m/>
    <m/>
    <m/>
    <m/>
    <x v="3"/>
    <x v="6"/>
  </r>
  <r>
    <x v="7"/>
    <x v="1"/>
    <x v="1"/>
    <x v="10"/>
    <m/>
    <m/>
    <m/>
    <m/>
    <m/>
    <m/>
    <m/>
    <m/>
    <m/>
    <m/>
    <x v="3"/>
    <x v="6"/>
  </r>
  <r>
    <x v="7"/>
    <x v="1"/>
    <x v="1"/>
    <x v="11"/>
    <m/>
    <m/>
    <m/>
    <m/>
    <m/>
    <m/>
    <m/>
    <m/>
    <m/>
    <m/>
    <x v="3"/>
    <x v="6"/>
  </r>
  <r>
    <x v="7"/>
    <x v="1"/>
    <x v="1"/>
    <x v="12"/>
    <m/>
    <m/>
    <m/>
    <m/>
    <m/>
    <m/>
    <m/>
    <m/>
    <m/>
    <m/>
    <x v="3"/>
    <x v="6"/>
  </r>
  <r>
    <x v="7"/>
    <x v="1"/>
    <x v="1"/>
    <x v="13"/>
    <m/>
    <m/>
    <m/>
    <m/>
    <m/>
    <m/>
    <m/>
    <m/>
    <m/>
    <m/>
    <x v="3"/>
    <x v="6"/>
  </r>
  <r>
    <x v="7"/>
    <x v="1"/>
    <x v="1"/>
    <x v="14"/>
    <m/>
    <m/>
    <m/>
    <m/>
    <m/>
    <m/>
    <m/>
    <m/>
    <m/>
    <m/>
    <x v="3"/>
    <x v="6"/>
  </r>
  <r>
    <x v="7"/>
    <x v="1"/>
    <x v="1"/>
    <x v="15"/>
    <m/>
    <m/>
    <m/>
    <m/>
    <m/>
    <m/>
    <m/>
    <m/>
    <m/>
    <m/>
    <x v="3"/>
    <x v="6"/>
  </r>
  <r>
    <x v="7"/>
    <x v="1"/>
    <x v="1"/>
    <x v="16"/>
    <m/>
    <m/>
    <m/>
    <m/>
    <m/>
    <m/>
    <m/>
    <m/>
    <m/>
    <m/>
    <x v="3"/>
    <x v="6"/>
  </r>
  <r>
    <x v="7"/>
    <x v="1"/>
    <x v="1"/>
    <x v="17"/>
    <m/>
    <m/>
    <m/>
    <m/>
    <m/>
    <m/>
    <m/>
    <m/>
    <m/>
    <m/>
    <x v="3"/>
    <x v="6"/>
  </r>
  <r>
    <x v="7"/>
    <x v="1"/>
    <x v="2"/>
    <x v="1"/>
    <n v="3"/>
    <n v="3"/>
    <n v="16"/>
    <n v="16"/>
    <n v="22"/>
    <n v="22"/>
    <n v="75017"/>
    <n v="57318.721423682407"/>
    <n v="5.2338920434475855E-2"/>
    <n v="0.1875"/>
    <x v="3"/>
    <x v="6"/>
  </r>
  <r>
    <x v="7"/>
    <x v="1"/>
    <x v="2"/>
    <x v="2"/>
    <n v="3"/>
    <n v="2"/>
    <n v="16"/>
    <n v="16"/>
    <n v="24"/>
    <n v="24"/>
    <n v="81686"/>
    <n v="61649.242984257355"/>
    <n v="3.2441598682902181E-2"/>
    <n v="0.125"/>
    <x v="3"/>
    <x v="6"/>
  </r>
  <r>
    <x v="7"/>
    <x v="1"/>
    <x v="2"/>
    <x v="3"/>
    <n v="1"/>
    <n v="1"/>
    <n v="12"/>
    <n v="12"/>
    <n v="14"/>
    <n v="14"/>
    <n v="83404"/>
    <n v="63496.413415468858"/>
    <n v="1.57489210210475E-2"/>
    <n v="8.3333333333333329E-2"/>
    <x v="3"/>
    <x v="6"/>
  </r>
  <r>
    <x v="7"/>
    <x v="1"/>
    <x v="2"/>
    <x v="4"/>
    <n v="3"/>
    <n v="3"/>
    <n v="29"/>
    <n v="29"/>
    <n v="31"/>
    <n v="31"/>
    <n v="78348"/>
    <n v="61784.369609856265"/>
    <n v="4.8555970044589065E-2"/>
    <n v="0.10344827586206896"/>
    <x v="3"/>
    <x v="6"/>
  </r>
  <r>
    <x v="7"/>
    <x v="1"/>
    <x v="2"/>
    <x v="5"/>
    <n v="6"/>
    <n v="5"/>
    <n v="22"/>
    <n v="22"/>
    <n v="24"/>
    <n v="24"/>
    <n v="79407"/>
    <n v="63053.861738535248"/>
    <n v="7.9297284292173018E-2"/>
    <n v="0.22727272727272727"/>
    <x v="3"/>
    <x v="6"/>
  </r>
  <r>
    <x v="7"/>
    <x v="1"/>
    <x v="2"/>
    <x v="6"/>
    <n v="6"/>
    <n v="4"/>
    <n v="23"/>
    <n v="23"/>
    <n v="25"/>
    <n v="25"/>
    <n v="85086"/>
    <n v="66857.754962354549"/>
    <n v="5.9828512073913806E-2"/>
    <n v="0.17391304347826086"/>
    <x v="3"/>
    <x v="6"/>
  </r>
  <r>
    <x v="7"/>
    <x v="1"/>
    <x v="2"/>
    <x v="7"/>
    <n v="0"/>
    <n v="0"/>
    <n v="13"/>
    <n v="13"/>
    <n v="16"/>
    <n v="16"/>
    <n v="89112"/>
    <n v="70804.238193018478"/>
    <n v="0"/>
    <n v="0"/>
    <x v="3"/>
    <x v="6"/>
  </r>
  <r>
    <x v="7"/>
    <x v="1"/>
    <x v="2"/>
    <x v="8"/>
    <n v="2"/>
    <n v="2"/>
    <n v="22"/>
    <n v="22"/>
    <n v="36"/>
    <n v="36"/>
    <n v="90898"/>
    <n v="72515.835728952778"/>
    <n v="2.7580182726922323E-2"/>
    <n v="9.0909090909090912E-2"/>
    <x v="3"/>
    <x v="6"/>
  </r>
  <r>
    <x v="7"/>
    <x v="1"/>
    <x v="2"/>
    <x v="9"/>
    <n v="1"/>
    <n v="1"/>
    <n v="24"/>
    <n v="24"/>
    <n v="37"/>
    <n v="37"/>
    <n v="89417"/>
    <n v="72299.411362080762"/>
    <n v="1.3831371254074623E-2"/>
    <n v="4.1666666666666664E-2"/>
    <x v="3"/>
    <x v="6"/>
  </r>
  <r>
    <x v="7"/>
    <x v="1"/>
    <x v="2"/>
    <x v="10"/>
    <n v="2"/>
    <n v="2"/>
    <n v="15"/>
    <n v="15"/>
    <n v="24"/>
    <n v="24"/>
    <n v="89351"/>
    <n v="73072.925393566053"/>
    <n v="2.7369918327863969E-2"/>
    <n v="0.13333333333333333"/>
    <x v="3"/>
    <x v="6"/>
  </r>
  <r>
    <x v="7"/>
    <x v="1"/>
    <x v="2"/>
    <x v="11"/>
    <n v="5"/>
    <n v="3"/>
    <n v="18"/>
    <n v="18"/>
    <n v="30"/>
    <n v="30"/>
    <n v="92626"/>
    <n v="76326.642026009577"/>
    <n v="3.9304755461110161E-2"/>
    <n v="0.16666666666666666"/>
    <x v="3"/>
    <x v="6"/>
  </r>
  <r>
    <x v="7"/>
    <x v="1"/>
    <x v="2"/>
    <x v="12"/>
    <n v="2"/>
    <n v="2"/>
    <n v="20"/>
    <n v="20"/>
    <n v="38"/>
    <n v="38"/>
    <n v="93338"/>
    <n v="77323.882272416158"/>
    <n v="2.5865230006867652E-2"/>
    <n v="0.1"/>
    <x v="3"/>
    <x v="6"/>
  </r>
  <r>
    <x v="7"/>
    <x v="1"/>
    <x v="2"/>
    <x v="13"/>
    <n v="1"/>
    <n v="1"/>
    <n v="7"/>
    <n v="7"/>
    <n v="18"/>
    <n v="18"/>
    <n v="93528"/>
    <n v="77887.969883641344"/>
    <n v="1.2838953197700792E-2"/>
    <n v="0.14285714285714285"/>
    <x v="3"/>
    <x v="6"/>
  </r>
  <r>
    <x v="7"/>
    <x v="1"/>
    <x v="2"/>
    <x v="14"/>
    <n v="4"/>
    <n v="3"/>
    <n v="13"/>
    <n v="13"/>
    <n v="21"/>
    <n v="21"/>
    <n v="97110"/>
    <n v="78402.847364818619"/>
    <n v="3.8263916437123908E-2"/>
    <n v="0.23076923076923078"/>
    <x v="3"/>
    <x v="6"/>
  </r>
  <r>
    <x v="7"/>
    <x v="1"/>
    <x v="2"/>
    <x v="15"/>
    <n v="0"/>
    <n v="0"/>
    <n v="9"/>
    <n v="9"/>
    <n v="18"/>
    <n v="18"/>
    <n v="104524"/>
    <n v="84623.701574264196"/>
    <n v="0"/>
    <n v="0"/>
    <x v="3"/>
    <x v="6"/>
  </r>
  <r>
    <x v="7"/>
    <x v="1"/>
    <x v="2"/>
    <x v="16"/>
    <n v="3"/>
    <n v="3"/>
    <n v="16"/>
    <n v="16"/>
    <n v="26"/>
    <n v="26"/>
    <n v="104743"/>
    <n v="85984.229979466123"/>
    <n v="3.489011881267564E-2"/>
    <n v="0.1875"/>
    <x v="3"/>
    <x v="6"/>
  </r>
  <r>
    <x v="7"/>
    <x v="1"/>
    <x v="2"/>
    <x v="17"/>
    <n v="0"/>
    <n v="0"/>
    <n v="0"/>
    <n v="0"/>
    <n v="2"/>
    <n v="2"/>
    <n v="93876"/>
    <n v="19097.360711841204"/>
    <n v="0"/>
    <m/>
    <x v="3"/>
    <x v="6"/>
  </r>
  <r>
    <x v="7"/>
    <x v="1"/>
    <x v="3"/>
    <x v="1"/>
    <n v="2"/>
    <n v="2"/>
    <n v="29"/>
    <n v="29"/>
    <n v="34"/>
    <n v="34"/>
    <n v="73909"/>
    <n v="57213.382614647504"/>
    <n v="3.4956856396181152E-2"/>
    <n v="6.8965517241379309E-2"/>
    <x v="3"/>
    <x v="6"/>
  </r>
  <r>
    <x v="7"/>
    <x v="1"/>
    <x v="3"/>
    <x v="2"/>
    <n v="6"/>
    <n v="4"/>
    <n v="35"/>
    <n v="35"/>
    <n v="38"/>
    <n v="38"/>
    <n v="80954"/>
    <n v="61458.368240930868"/>
    <n v="6.5084708795376478E-2"/>
    <n v="0.11428571428571428"/>
    <x v="3"/>
    <x v="6"/>
  </r>
  <r>
    <x v="7"/>
    <x v="1"/>
    <x v="3"/>
    <x v="3"/>
    <n v="1"/>
    <n v="1"/>
    <n v="25"/>
    <n v="25"/>
    <n v="31"/>
    <n v="31"/>
    <n v="83174"/>
    <n v="63857.004791238876"/>
    <n v="1.5659989115825224E-2"/>
    <n v="0.04"/>
    <x v="3"/>
    <x v="6"/>
  </r>
  <r>
    <x v="7"/>
    <x v="1"/>
    <x v="3"/>
    <x v="4"/>
    <n v="2"/>
    <n v="2"/>
    <n v="32"/>
    <n v="32"/>
    <n v="35"/>
    <n v="35"/>
    <n v="78846"/>
    <n v="62304.473648186176"/>
    <n v="3.2100423659677677E-2"/>
    <n v="6.25E-2"/>
    <x v="3"/>
    <x v="6"/>
  </r>
  <r>
    <x v="7"/>
    <x v="1"/>
    <x v="3"/>
    <x v="5"/>
    <n v="2"/>
    <n v="2"/>
    <n v="23"/>
    <n v="23"/>
    <n v="30"/>
    <n v="30"/>
    <n v="79916"/>
    <n v="64023.195071868584"/>
    <n v="3.1238678384527988E-2"/>
    <n v="8.6956521739130432E-2"/>
    <x v="3"/>
    <x v="6"/>
  </r>
  <r>
    <x v="7"/>
    <x v="1"/>
    <x v="3"/>
    <x v="6"/>
    <n v="5"/>
    <n v="3"/>
    <n v="32"/>
    <n v="32"/>
    <n v="38"/>
    <n v="38"/>
    <n v="86092"/>
    <n v="68029.806981519505"/>
    <n v="4.4098317092314529E-2"/>
    <n v="9.375E-2"/>
    <x v="3"/>
    <x v="6"/>
  </r>
  <r>
    <x v="7"/>
    <x v="1"/>
    <x v="3"/>
    <x v="7"/>
    <n v="9"/>
    <n v="5"/>
    <n v="45"/>
    <n v="45"/>
    <n v="51"/>
    <n v="51"/>
    <n v="90001"/>
    <n v="71748.673511293629"/>
    <n v="6.9687699511447737E-2"/>
    <n v="0.1111111111111111"/>
    <x v="3"/>
    <x v="6"/>
  </r>
  <r>
    <x v="7"/>
    <x v="1"/>
    <x v="3"/>
    <x v="8"/>
    <n v="2"/>
    <n v="2"/>
    <n v="39"/>
    <n v="39"/>
    <n v="47"/>
    <n v="47"/>
    <n v="91329"/>
    <n v="73548.698151950724"/>
    <n v="2.7192867450461518E-2"/>
    <n v="5.128205128205128E-2"/>
    <x v="3"/>
    <x v="6"/>
  </r>
  <r>
    <x v="7"/>
    <x v="1"/>
    <x v="3"/>
    <x v="9"/>
    <n v="3"/>
    <n v="3"/>
    <n v="39"/>
    <n v="39"/>
    <n v="52"/>
    <n v="52"/>
    <n v="89960"/>
    <n v="73307.685147159485"/>
    <n v="4.0923403787443746E-2"/>
    <n v="7.6923076923076927E-2"/>
    <x v="3"/>
    <x v="6"/>
  </r>
  <r>
    <x v="7"/>
    <x v="1"/>
    <x v="3"/>
    <x v="10"/>
    <n v="6"/>
    <n v="5"/>
    <n v="33"/>
    <n v="33"/>
    <n v="46"/>
    <n v="46"/>
    <n v="89860"/>
    <n v="73944.522929500337"/>
    <n v="6.7618260310734091E-2"/>
    <n v="0.15151515151515152"/>
    <x v="3"/>
    <x v="6"/>
  </r>
  <r>
    <x v="7"/>
    <x v="1"/>
    <x v="3"/>
    <x v="11"/>
    <n v="6"/>
    <n v="5"/>
    <n v="33"/>
    <n v="33"/>
    <n v="45"/>
    <n v="45"/>
    <n v="93605"/>
    <n v="77539.348391512656"/>
    <n v="6.4483389449624173E-2"/>
    <n v="0.15151515151515152"/>
    <x v="3"/>
    <x v="6"/>
  </r>
  <r>
    <x v="7"/>
    <x v="1"/>
    <x v="3"/>
    <x v="12"/>
    <n v="2"/>
    <n v="1"/>
    <n v="24"/>
    <n v="24"/>
    <n v="40"/>
    <n v="40"/>
    <n v="94743"/>
    <n v="79042.535249828885"/>
    <n v="1.2651416061482731E-2"/>
    <n v="4.1666666666666664E-2"/>
    <x v="3"/>
    <x v="6"/>
  </r>
  <r>
    <x v="7"/>
    <x v="1"/>
    <x v="3"/>
    <x v="13"/>
    <n v="0"/>
    <n v="0"/>
    <n v="21"/>
    <n v="21"/>
    <n v="34"/>
    <n v="34"/>
    <n v="94955"/>
    <n v="79765.144421629026"/>
    <n v="0"/>
    <n v="0"/>
    <x v="3"/>
    <x v="6"/>
  </r>
  <r>
    <x v="7"/>
    <x v="1"/>
    <x v="3"/>
    <x v="14"/>
    <n v="0"/>
    <n v="0"/>
    <n v="24"/>
    <n v="24"/>
    <n v="41"/>
    <n v="41"/>
    <n v="98721"/>
    <n v="80274.715947980832"/>
    <n v="0"/>
    <n v="0"/>
    <x v="3"/>
    <x v="6"/>
  </r>
  <r>
    <x v="7"/>
    <x v="1"/>
    <x v="3"/>
    <x v="15"/>
    <n v="7"/>
    <n v="4"/>
    <n v="30"/>
    <n v="30"/>
    <n v="41"/>
    <n v="41"/>
    <n v="106619"/>
    <n v="86661.973990417522"/>
    <n v="4.615634534752569E-2"/>
    <n v="0.13333333333333333"/>
    <x v="3"/>
    <x v="6"/>
  </r>
  <r>
    <x v="7"/>
    <x v="1"/>
    <x v="3"/>
    <x v="16"/>
    <n v="4"/>
    <n v="3"/>
    <n v="38"/>
    <n v="38"/>
    <n v="53"/>
    <n v="53"/>
    <n v="107694"/>
    <n v="88286.149212867895"/>
    <n v="3.3980415124536249E-2"/>
    <n v="7.8947368421052627E-2"/>
    <x v="3"/>
    <x v="6"/>
  </r>
  <r>
    <x v="7"/>
    <x v="1"/>
    <x v="3"/>
    <x v="17"/>
    <n v="0"/>
    <n v="0"/>
    <n v="0"/>
    <n v="0"/>
    <n v="6"/>
    <n v="6"/>
    <n v="96905"/>
    <n v="19710.09993155373"/>
    <n v="0"/>
    <m/>
    <x v="3"/>
    <x v="6"/>
  </r>
  <r>
    <x v="7"/>
    <x v="1"/>
    <x v="4"/>
    <x v="1"/>
    <m/>
    <m/>
    <m/>
    <m/>
    <m/>
    <m/>
    <m/>
    <m/>
    <m/>
    <m/>
    <x v="3"/>
    <x v="6"/>
  </r>
  <r>
    <x v="7"/>
    <x v="1"/>
    <x v="4"/>
    <x v="2"/>
    <m/>
    <m/>
    <m/>
    <m/>
    <m/>
    <m/>
    <m/>
    <m/>
    <m/>
    <m/>
    <x v="3"/>
    <x v="6"/>
  </r>
  <r>
    <x v="7"/>
    <x v="1"/>
    <x v="4"/>
    <x v="3"/>
    <m/>
    <m/>
    <m/>
    <m/>
    <m/>
    <m/>
    <m/>
    <m/>
    <m/>
    <m/>
    <x v="3"/>
    <x v="6"/>
  </r>
  <r>
    <x v="7"/>
    <x v="1"/>
    <x v="4"/>
    <x v="4"/>
    <m/>
    <m/>
    <m/>
    <m/>
    <m/>
    <m/>
    <m/>
    <m/>
    <m/>
    <m/>
    <x v="3"/>
    <x v="6"/>
  </r>
  <r>
    <x v="7"/>
    <x v="1"/>
    <x v="4"/>
    <x v="5"/>
    <m/>
    <m/>
    <m/>
    <m/>
    <m/>
    <m/>
    <m/>
    <m/>
    <m/>
    <m/>
    <x v="3"/>
    <x v="6"/>
  </r>
  <r>
    <x v="7"/>
    <x v="1"/>
    <x v="4"/>
    <x v="6"/>
    <m/>
    <m/>
    <m/>
    <m/>
    <m/>
    <m/>
    <m/>
    <m/>
    <m/>
    <m/>
    <x v="3"/>
    <x v="6"/>
  </r>
  <r>
    <x v="7"/>
    <x v="1"/>
    <x v="4"/>
    <x v="7"/>
    <m/>
    <m/>
    <m/>
    <m/>
    <m/>
    <m/>
    <m/>
    <m/>
    <m/>
    <m/>
    <x v="3"/>
    <x v="6"/>
  </r>
  <r>
    <x v="7"/>
    <x v="1"/>
    <x v="4"/>
    <x v="8"/>
    <m/>
    <m/>
    <m/>
    <m/>
    <m/>
    <m/>
    <m/>
    <m/>
    <m/>
    <m/>
    <x v="3"/>
    <x v="6"/>
  </r>
  <r>
    <x v="7"/>
    <x v="1"/>
    <x v="4"/>
    <x v="9"/>
    <m/>
    <m/>
    <m/>
    <m/>
    <m/>
    <m/>
    <m/>
    <m/>
    <m/>
    <m/>
    <x v="3"/>
    <x v="6"/>
  </r>
  <r>
    <x v="7"/>
    <x v="1"/>
    <x v="4"/>
    <x v="10"/>
    <m/>
    <m/>
    <m/>
    <m/>
    <m/>
    <m/>
    <m/>
    <m/>
    <m/>
    <m/>
    <x v="3"/>
    <x v="6"/>
  </r>
  <r>
    <x v="7"/>
    <x v="1"/>
    <x v="4"/>
    <x v="11"/>
    <m/>
    <m/>
    <m/>
    <m/>
    <m/>
    <m/>
    <m/>
    <m/>
    <m/>
    <m/>
    <x v="3"/>
    <x v="6"/>
  </r>
  <r>
    <x v="7"/>
    <x v="1"/>
    <x v="4"/>
    <x v="12"/>
    <m/>
    <m/>
    <m/>
    <m/>
    <m/>
    <m/>
    <m/>
    <m/>
    <m/>
    <m/>
    <x v="3"/>
    <x v="6"/>
  </r>
  <r>
    <x v="7"/>
    <x v="1"/>
    <x v="4"/>
    <x v="13"/>
    <m/>
    <m/>
    <m/>
    <m/>
    <m/>
    <m/>
    <m/>
    <m/>
    <m/>
    <m/>
    <x v="3"/>
    <x v="6"/>
  </r>
  <r>
    <x v="7"/>
    <x v="1"/>
    <x v="4"/>
    <x v="14"/>
    <n v="0"/>
    <n v="0"/>
    <n v="0"/>
    <n v="0"/>
    <n v="0"/>
    <n v="0"/>
    <n v="5"/>
    <n v="1.1334702258726899"/>
    <n v="0"/>
    <m/>
    <x v="3"/>
    <x v="6"/>
  </r>
  <r>
    <x v="7"/>
    <x v="1"/>
    <x v="4"/>
    <x v="15"/>
    <n v="0"/>
    <n v="0"/>
    <n v="0"/>
    <n v="0"/>
    <n v="0"/>
    <n v="0"/>
    <n v="12"/>
    <n v="6.7351129363449695"/>
    <n v="0"/>
    <m/>
    <x v="3"/>
    <x v="6"/>
  </r>
  <r>
    <x v="7"/>
    <x v="1"/>
    <x v="4"/>
    <x v="16"/>
    <n v="0"/>
    <n v="0"/>
    <n v="0"/>
    <n v="0"/>
    <n v="0"/>
    <n v="0"/>
    <n v="16"/>
    <n v="3.9370294318959616"/>
    <n v="0"/>
    <m/>
    <x v="3"/>
    <x v="6"/>
  </r>
  <r>
    <x v="7"/>
    <x v="1"/>
    <x v="4"/>
    <x v="17"/>
    <n v="0"/>
    <n v="0"/>
    <n v="0"/>
    <n v="0"/>
    <n v="0"/>
    <n v="0"/>
    <n v="2"/>
    <n v="0.26009582477754961"/>
    <n v="0"/>
    <m/>
    <x v="3"/>
    <x v="6"/>
  </r>
  <r>
    <x v="7"/>
    <x v="2"/>
    <x v="1"/>
    <x v="1"/>
    <m/>
    <m/>
    <m/>
    <m/>
    <m/>
    <m/>
    <m/>
    <m/>
    <m/>
    <m/>
    <x v="3"/>
    <x v="6"/>
  </r>
  <r>
    <x v="7"/>
    <x v="2"/>
    <x v="1"/>
    <x v="2"/>
    <m/>
    <m/>
    <m/>
    <m/>
    <m/>
    <m/>
    <m/>
    <m/>
    <m/>
    <m/>
    <x v="3"/>
    <x v="6"/>
  </r>
  <r>
    <x v="7"/>
    <x v="2"/>
    <x v="1"/>
    <x v="3"/>
    <m/>
    <m/>
    <m/>
    <m/>
    <m/>
    <m/>
    <m/>
    <m/>
    <m/>
    <m/>
    <x v="3"/>
    <x v="6"/>
  </r>
  <r>
    <x v="7"/>
    <x v="2"/>
    <x v="1"/>
    <x v="4"/>
    <m/>
    <m/>
    <m/>
    <m/>
    <m/>
    <m/>
    <m/>
    <m/>
    <m/>
    <m/>
    <x v="3"/>
    <x v="6"/>
  </r>
  <r>
    <x v="7"/>
    <x v="2"/>
    <x v="1"/>
    <x v="5"/>
    <m/>
    <m/>
    <m/>
    <m/>
    <m/>
    <m/>
    <m/>
    <m/>
    <m/>
    <m/>
    <x v="3"/>
    <x v="6"/>
  </r>
  <r>
    <x v="7"/>
    <x v="2"/>
    <x v="1"/>
    <x v="6"/>
    <m/>
    <m/>
    <m/>
    <m/>
    <m/>
    <m/>
    <m/>
    <m/>
    <m/>
    <m/>
    <x v="3"/>
    <x v="6"/>
  </r>
  <r>
    <x v="7"/>
    <x v="2"/>
    <x v="1"/>
    <x v="7"/>
    <m/>
    <m/>
    <m/>
    <m/>
    <m/>
    <m/>
    <m/>
    <m/>
    <m/>
    <m/>
    <x v="3"/>
    <x v="6"/>
  </r>
  <r>
    <x v="7"/>
    <x v="2"/>
    <x v="1"/>
    <x v="8"/>
    <m/>
    <m/>
    <m/>
    <m/>
    <m/>
    <m/>
    <m/>
    <m/>
    <m/>
    <m/>
    <x v="3"/>
    <x v="6"/>
  </r>
  <r>
    <x v="7"/>
    <x v="2"/>
    <x v="1"/>
    <x v="9"/>
    <m/>
    <m/>
    <m/>
    <m/>
    <m/>
    <m/>
    <m/>
    <m/>
    <m/>
    <m/>
    <x v="3"/>
    <x v="6"/>
  </r>
  <r>
    <x v="7"/>
    <x v="2"/>
    <x v="1"/>
    <x v="10"/>
    <m/>
    <m/>
    <m/>
    <m/>
    <m/>
    <m/>
    <m/>
    <m/>
    <m/>
    <m/>
    <x v="3"/>
    <x v="6"/>
  </r>
  <r>
    <x v="7"/>
    <x v="2"/>
    <x v="1"/>
    <x v="11"/>
    <m/>
    <m/>
    <m/>
    <m/>
    <m/>
    <m/>
    <m/>
    <m/>
    <m/>
    <m/>
    <x v="3"/>
    <x v="6"/>
  </r>
  <r>
    <x v="7"/>
    <x v="2"/>
    <x v="1"/>
    <x v="12"/>
    <m/>
    <m/>
    <m/>
    <m/>
    <m/>
    <m/>
    <m/>
    <m/>
    <m/>
    <m/>
    <x v="3"/>
    <x v="6"/>
  </r>
  <r>
    <x v="7"/>
    <x v="2"/>
    <x v="1"/>
    <x v="13"/>
    <m/>
    <m/>
    <m/>
    <m/>
    <m/>
    <m/>
    <m/>
    <m/>
    <m/>
    <m/>
    <x v="3"/>
    <x v="6"/>
  </r>
  <r>
    <x v="7"/>
    <x v="2"/>
    <x v="1"/>
    <x v="14"/>
    <m/>
    <m/>
    <m/>
    <m/>
    <m/>
    <m/>
    <m/>
    <m/>
    <m/>
    <m/>
    <x v="3"/>
    <x v="6"/>
  </r>
  <r>
    <x v="7"/>
    <x v="2"/>
    <x v="1"/>
    <x v="15"/>
    <m/>
    <m/>
    <m/>
    <m/>
    <m/>
    <m/>
    <m/>
    <m/>
    <m/>
    <m/>
    <x v="3"/>
    <x v="6"/>
  </r>
  <r>
    <x v="7"/>
    <x v="2"/>
    <x v="1"/>
    <x v="16"/>
    <m/>
    <m/>
    <m/>
    <m/>
    <m/>
    <m/>
    <m/>
    <m/>
    <m/>
    <m/>
    <x v="3"/>
    <x v="6"/>
  </r>
  <r>
    <x v="7"/>
    <x v="2"/>
    <x v="1"/>
    <x v="17"/>
    <m/>
    <m/>
    <m/>
    <m/>
    <m/>
    <m/>
    <m/>
    <m/>
    <m/>
    <m/>
    <x v="3"/>
    <x v="6"/>
  </r>
  <r>
    <x v="7"/>
    <x v="2"/>
    <x v="2"/>
    <x v="1"/>
    <n v="25"/>
    <n v="15"/>
    <n v="90"/>
    <n v="90"/>
    <n v="99"/>
    <n v="99"/>
    <n v="105169"/>
    <n v="85009.193702943187"/>
    <n v="0.17645150302702695"/>
    <n v="0.16666666666666666"/>
    <x v="3"/>
    <x v="6"/>
  </r>
  <r>
    <x v="7"/>
    <x v="2"/>
    <x v="2"/>
    <x v="2"/>
    <n v="40"/>
    <n v="25"/>
    <n v="93"/>
    <n v="93"/>
    <n v="98"/>
    <n v="98"/>
    <n v="112301"/>
    <n v="89186.53251197809"/>
    <n v="0.28031137993443578"/>
    <n v="0.26881720430107525"/>
    <x v="3"/>
    <x v="6"/>
  </r>
  <r>
    <x v="7"/>
    <x v="2"/>
    <x v="2"/>
    <x v="3"/>
    <n v="29"/>
    <n v="18"/>
    <n v="68"/>
    <n v="68"/>
    <n v="76"/>
    <n v="76"/>
    <n v="116830"/>
    <n v="94431.170431211503"/>
    <n v="0.19061502592633989"/>
    <n v="0.26470588235294118"/>
    <x v="3"/>
    <x v="6"/>
  </r>
  <r>
    <x v="7"/>
    <x v="2"/>
    <x v="2"/>
    <x v="4"/>
    <n v="37"/>
    <n v="26"/>
    <n v="96"/>
    <n v="96"/>
    <n v="104"/>
    <n v="104"/>
    <n v="114827"/>
    <n v="94123.926078028744"/>
    <n v="0.27623157132699711"/>
    <n v="0.27083333333333331"/>
    <x v="3"/>
    <x v="6"/>
  </r>
  <r>
    <x v="7"/>
    <x v="2"/>
    <x v="2"/>
    <x v="5"/>
    <n v="42"/>
    <n v="28"/>
    <n v="123"/>
    <n v="123"/>
    <n v="133"/>
    <n v="133"/>
    <n v="118028"/>
    <n v="96992.947296372353"/>
    <n v="0.28868078329904745"/>
    <n v="0.22764227642276422"/>
    <x v="3"/>
    <x v="6"/>
  </r>
  <r>
    <x v="7"/>
    <x v="2"/>
    <x v="2"/>
    <x v="6"/>
    <n v="32"/>
    <n v="22"/>
    <n v="99"/>
    <n v="99"/>
    <n v="104"/>
    <n v="104"/>
    <n v="126712"/>
    <n v="102899.63312799453"/>
    <n v="0.21380056790518093"/>
    <n v="0.22222222222222221"/>
    <x v="3"/>
    <x v="6"/>
  </r>
  <r>
    <x v="7"/>
    <x v="2"/>
    <x v="2"/>
    <x v="7"/>
    <n v="35"/>
    <n v="23"/>
    <n v="94"/>
    <n v="94"/>
    <n v="103"/>
    <n v="103"/>
    <n v="133585"/>
    <n v="108994.47501711157"/>
    <n v="0.21101987046948131"/>
    <n v="0.24468085106382978"/>
    <x v="3"/>
    <x v="6"/>
  </r>
  <r>
    <x v="7"/>
    <x v="2"/>
    <x v="2"/>
    <x v="8"/>
    <n v="30"/>
    <n v="20"/>
    <n v="92"/>
    <n v="92"/>
    <n v="104"/>
    <n v="104"/>
    <n v="134765"/>
    <n v="110867.51266255989"/>
    <n v="0.1803954965678059"/>
    <n v="0.21739130434782608"/>
    <x v="3"/>
    <x v="6"/>
  </r>
  <r>
    <x v="7"/>
    <x v="2"/>
    <x v="2"/>
    <x v="9"/>
    <n v="52"/>
    <n v="25"/>
    <n v="108"/>
    <n v="108"/>
    <n v="123"/>
    <n v="123"/>
    <n v="131261"/>
    <n v="109181.41546885695"/>
    <n v="0.22897669802724835"/>
    <n v="0.23148148148148148"/>
    <x v="3"/>
    <x v="6"/>
  </r>
  <r>
    <x v="7"/>
    <x v="2"/>
    <x v="2"/>
    <x v="10"/>
    <n v="30"/>
    <n v="25"/>
    <n v="117"/>
    <n v="117"/>
    <n v="125"/>
    <n v="125"/>
    <n v="131237"/>
    <n v="110088.99931553731"/>
    <n v="0.22708899304593505"/>
    <n v="0.21367521367521367"/>
    <x v="3"/>
    <x v="6"/>
  </r>
  <r>
    <x v="7"/>
    <x v="2"/>
    <x v="2"/>
    <x v="11"/>
    <n v="30"/>
    <n v="17"/>
    <n v="94"/>
    <n v="94"/>
    <n v="111"/>
    <n v="111"/>
    <n v="137497"/>
    <n v="115351.01984941821"/>
    <n v="0.14737624359275001"/>
    <n v="0.18085106382978725"/>
    <x v="3"/>
    <x v="6"/>
  </r>
  <r>
    <x v="7"/>
    <x v="2"/>
    <x v="2"/>
    <x v="12"/>
    <n v="40"/>
    <n v="30"/>
    <n v="111"/>
    <n v="111"/>
    <n v="119"/>
    <n v="119"/>
    <n v="138869"/>
    <n v="116757.40999315538"/>
    <n v="0.2569430068871747"/>
    <n v="0.27027027027027029"/>
    <x v="3"/>
    <x v="6"/>
  </r>
  <r>
    <x v="7"/>
    <x v="2"/>
    <x v="2"/>
    <x v="13"/>
    <n v="34"/>
    <n v="25"/>
    <n v="107"/>
    <n v="107"/>
    <n v="115"/>
    <n v="115"/>
    <n v="138463"/>
    <n v="115907.65229295004"/>
    <n v="0.2156889515526888"/>
    <n v="0.23364485981308411"/>
    <x v="3"/>
    <x v="6"/>
  </r>
  <r>
    <x v="7"/>
    <x v="2"/>
    <x v="2"/>
    <x v="14"/>
    <n v="21"/>
    <n v="15"/>
    <n v="86"/>
    <n v="86"/>
    <n v="99"/>
    <n v="99"/>
    <n v="138485"/>
    <n v="114503.58658453115"/>
    <n v="0.13100026337538692"/>
    <n v="0.1744186046511628"/>
    <x v="3"/>
    <x v="6"/>
  </r>
  <r>
    <x v="7"/>
    <x v="2"/>
    <x v="2"/>
    <x v="15"/>
    <n v="44"/>
    <n v="29"/>
    <n v="96"/>
    <n v="96"/>
    <n v="110"/>
    <n v="110"/>
    <n v="162219"/>
    <n v="131046.97330595483"/>
    <n v="0.22129469508840788"/>
    <n v="0.30208333333333331"/>
    <x v="3"/>
    <x v="6"/>
  </r>
  <r>
    <x v="7"/>
    <x v="2"/>
    <x v="2"/>
    <x v="16"/>
    <n v="41"/>
    <n v="27"/>
    <n v="120"/>
    <n v="120"/>
    <n v="143"/>
    <n v="143"/>
    <n v="161926"/>
    <n v="132398.6611909651"/>
    <n v="0.2039295545523423"/>
    <n v="0.22500000000000001"/>
    <x v="3"/>
    <x v="6"/>
  </r>
  <r>
    <x v="7"/>
    <x v="2"/>
    <x v="2"/>
    <x v="17"/>
    <n v="0"/>
    <n v="0"/>
    <n v="0"/>
    <n v="0"/>
    <n v="20"/>
    <n v="20"/>
    <n v="150895"/>
    <n v="30553.642710472279"/>
    <n v="0"/>
    <m/>
    <x v="3"/>
    <x v="6"/>
  </r>
  <r>
    <x v="7"/>
    <x v="2"/>
    <x v="3"/>
    <x v="1"/>
    <n v="44"/>
    <n v="33"/>
    <n v="121"/>
    <n v="121"/>
    <n v="127"/>
    <n v="127"/>
    <n v="94495"/>
    <n v="75253.462012320335"/>
    <n v="0.43851803116509525"/>
    <n v="0.27272727272727271"/>
    <x v="3"/>
    <x v="6"/>
  </r>
  <r>
    <x v="7"/>
    <x v="2"/>
    <x v="3"/>
    <x v="2"/>
    <n v="49"/>
    <n v="31"/>
    <n v="114"/>
    <n v="114"/>
    <n v="122"/>
    <n v="122"/>
    <n v="103887"/>
    <n v="80391.408624229982"/>
    <n v="0.38561334513868184"/>
    <n v="0.27192982456140352"/>
    <x v="3"/>
    <x v="6"/>
  </r>
  <r>
    <x v="7"/>
    <x v="2"/>
    <x v="3"/>
    <x v="3"/>
    <n v="40"/>
    <n v="23"/>
    <n v="118"/>
    <n v="118"/>
    <n v="136"/>
    <n v="136"/>
    <n v="108653"/>
    <n v="86370.770704996583"/>
    <n v="0.26629379143272414"/>
    <n v="0.19491525423728814"/>
    <x v="3"/>
    <x v="6"/>
  </r>
  <r>
    <x v="7"/>
    <x v="2"/>
    <x v="3"/>
    <x v="4"/>
    <n v="56"/>
    <n v="33"/>
    <n v="142"/>
    <n v="142"/>
    <n v="149"/>
    <n v="149"/>
    <n v="105677"/>
    <n v="85299.29089664614"/>
    <n v="0.38687308713954993"/>
    <n v="0.23239436619718309"/>
    <x v="3"/>
    <x v="6"/>
  </r>
  <r>
    <x v="7"/>
    <x v="2"/>
    <x v="3"/>
    <x v="5"/>
    <n v="71"/>
    <n v="42"/>
    <n v="131"/>
    <n v="131"/>
    <n v="139"/>
    <n v="139"/>
    <n v="107939"/>
    <n v="87650.444900752904"/>
    <n v="0.47917611881556149"/>
    <n v="0.32061068702290074"/>
    <x v="3"/>
    <x v="6"/>
  </r>
  <r>
    <x v="7"/>
    <x v="2"/>
    <x v="3"/>
    <x v="6"/>
    <n v="50"/>
    <n v="34"/>
    <n v="133"/>
    <n v="133"/>
    <n v="146"/>
    <n v="146"/>
    <n v="115170"/>
    <n v="92500.052019164956"/>
    <n v="0.36756736085894942"/>
    <n v="0.25563909774436089"/>
    <x v="3"/>
    <x v="6"/>
  </r>
  <r>
    <x v="7"/>
    <x v="2"/>
    <x v="3"/>
    <x v="7"/>
    <n v="70"/>
    <n v="41"/>
    <n v="149"/>
    <n v="149"/>
    <n v="153"/>
    <n v="153"/>
    <n v="119443"/>
    <n v="96795.800136892532"/>
    <n v="0.42357209653741323"/>
    <n v="0.27516778523489932"/>
    <x v="3"/>
    <x v="6"/>
  </r>
  <r>
    <x v="7"/>
    <x v="2"/>
    <x v="3"/>
    <x v="8"/>
    <n v="79"/>
    <n v="47"/>
    <n v="156"/>
    <n v="156"/>
    <n v="172"/>
    <n v="172"/>
    <n v="119856"/>
    <n v="97641.500342231346"/>
    <n v="0.48135270182520767"/>
    <n v="0.30128205128205127"/>
    <x v="3"/>
    <x v="6"/>
  </r>
  <r>
    <x v="7"/>
    <x v="2"/>
    <x v="3"/>
    <x v="9"/>
    <n v="59"/>
    <n v="41"/>
    <n v="146"/>
    <n v="146"/>
    <n v="166"/>
    <n v="166"/>
    <n v="116446"/>
    <n v="95904.736481861735"/>
    <n v="0.42750756119072642"/>
    <n v="0.28082191780821919"/>
    <x v="3"/>
    <x v="6"/>
  </r>
  <r>
    <x v="7"/>
    <x v="2"/>
    <x v="3"/>
    <x v="10"/>
    <n v="70"/>
    <n v="45"/>
    <n v="136"/>
    <n v="136"/>
    <n v="148"/>
    <n v="148"/>
    <n v="115254"/>
    <n v="95526.978781656406"/>
    <n v="0.47107111073674129"/>
    <n v="0.33088235294117646"/>
    <x v="3"/>
    <x v="6"/>
  </r>
  <r>
    <x v="7"/>
    <x v="2"/>
    <x v="3"/>
    <x v="11"/>
    <n v="61"/>
    <n v="39"/>
    <n v="128"/>
    <n v="128"/>
    <n v="143"/>
    <n v="143"/>
    <n v="119429"/>
    <n v="99195.441478439432"/>
    <n v="0.39316322825658095"/>
    <n v="0.3046875"/>
    <x v="3"/>
    <x v="6"/>
  </r>
  <r>
    <x v="7"/>
    <x v="2"/>
    <x v="3"/>
    <x v="12"/>
    <n v="61"/>
    <n v="41"/>
    <n v="129"/>
    <n v="129"/>
    <n v="148"/>
    <n v="148"/>
    <n v="120220"/>
    <n v="100321.04038329911"/>
    <n v="0.40868794664957891"/>
    <n v="0.31782945736434109"/>
    <x v="3"/>
    <x v="6"/>
  </r>
  <r>
    <x v="7"/>
    <x v="2"/>
    <x v="3"/>
    <x v="13"/>
    <n v="50"/>
    <n v="35"/>
    <n v="128"/>
    <n v="128"/>
    <n v="146"/>
    <n v="146"/>
    <n v="118786"/>
    <n v="98859.893223819308"/>
    <n v="0.35403639290566319"/>
    <n v="0.2734375"/>
    <x v="3"/>
    <x v="6"/>
  </r>
  <r>
    <x v="7"/>
    <x v="2"/>
    <x v="3"/>
    <x v="14"/>
    <n v="66"/>
    <n v="39"/>
    <n v="135"/>
    <n v="135"/>
    <n v="148"/>
    <n v="148"/>
    <n v="118786"/>
    <n v="97094.817248459964"/>
    <n v="0.40166922504422947"/>
    <n v="0.28888888888888886"/>
    <x v="3"/>
    <x v="6"/>
  </r>
  <r>
    <x v="7"/>
    <x v="2"/>
    <x v="3"/>
    <x v="15"/>
    <n v="71"/>
    <n v="50"/>
    <n v="156"/>
    <n v="156"/>
    <n v="170"/>
    <n v="170"/>
    <n v="142619"/>
    <n v="112452.45174537988"/>
    <n v="0.44463236882742541"/>
    <n v="0.32051282051282054"/>
    <x v="3"/>
    <x v="6"/>
  </r>
  <r>
    <x v="7"/>
    <x v="2"/>
    <x v="3"/>
    <x v="16"/>
    <n v="61"/>
    <n v="41"/>
    <n v="149"/>
    <n v="149"/>
    <n v="167"/>
    <n v="167"/>
    <n v="144463"/>
    <n v="114886.31074606434"/>
    <n v="0.35687454609473163"/>
    <n v="0.27516778523489932"/>
    <x v="3"/>
    <x v="6"/>
  </r>
  <r>
    <x v="7"/>
    <x v="2"/>
    <x v="3"/>
    <x v="17"/>
    <n v="0"/>
    <n v="0"/>
    <n v="0"/>
    <n v="0"/>
    <n v="28"/>
    <n v="28"/>
    <n v="136257"/>
    <n v="27278.609171800137"/>
    <n v="0"/>
    <m/>
    <x v="3"/>
    <x v="6"/>
  </r>
  <r>
    <x v="7"/>
    <x v="2"/>
    <x v="4"/>
    <x v="1"/>
    <m/>
    <m/>
    <m/>
    <m/>
    <m/>
    <m/>
    <m/>
    <m/>
    <m/>
    <m/>
    <x v="3"/>
    <x v="6"/>
  </r>
  <r>
    <x v="7"/>
    <x v="2"/>
    <x v="4"/>
    <x v="2"/>
    <m/>
    <m/>
    <m/>
    <m/>
    <m/>
    <m/>
    <m/>
    <m/>
    <m/>
    <m/>
    <x v="3"/>
    <x v="6"/>
  </r>
  <r>
    <x v="7"/>
    <x v="2"/>
    <x v="4"/>
    <x v="3"/>
    <m/>
    <m/>
    <m/>
    <m/>
    <m/>
    <m/>
    <m/>
    <m/>
    <m/>
    <m/>
    <x v="3"/>
    <x v="6"/>
  </r>
  <r>
    <x v="7"/>
    <x v="2"/>
    <x v="4"/>
    <x v="4"/>
    <m/>
    <m/>
    <m/>
    <m/>
    <m/>
    <m/>
    <m/>
    <m/>
    <m/>
    <m/>
    <x v="3"/>
    <x v="6"/>
  </r>
  <r>
    <x v="7"/>
    <x v="2"/>
    <x v="4"/>
    <x v="5"/>
    <m/>
    <m/>
    <m/>
    <m/>
    <m/>
    <m/>
    <m/>
    <m/>
    <m/>
    <m/>
    <x v="3"/>
    <x v="6"/>
  </r>
  <r>
    <x v="7"/>
    <x v="2"/>
    <x v="4"/>
    <x v="6"/>
    <m/>
    <m/>
    <m/>
    <m/>
    <m/>
    <m/>
    <m/>
    <m/>
    <m/>
    <m/>
    <x v="3"/>
    <x v="6"/>
  </r>
  <r>
    <x v="7"/>
    <x v="2"/>
    <x v="4"/>
    <x v="7"/>
    <m/>
    <m/>
    <m/>
    <m/>
    <m/>
    <m/>
    <m/>
    <m/>
    <m/>
    <m/>
    <x v="3"/>
    <x v="6"/>
  </r>
  <r>
    <x v="7"/>
    <x v="2"/>
    <x v="4"/>
    <x v="8"/>
    <m/>
    <m/>
    <m/>
    <m/>
    <m/>
    <m/>
    <m/>
    <m/>
    <m/>
    <m/>
    <x v="3"/>
    <x v="6"/>
  </r>
  <r>
    <x v="7"/>
    <x v="2"/>
    <x v="4"/>
    <x v="9"/>
    <m/>
    <m/>
    <m/>
    <m/>
    <m/>
    <m/>
    <m/>
    <m/>
    <m/>
    <m/>
    <x v="3"/>
    <x v="6"/>
  </r>
  <r>
    <x v="7"/>
    <x v="2"/>
    <x v="4"/>
    <x v="10"/>
    <m/>
    <m/>
    <m/>
    <m/>
    <m/>
    <m/>
    <m/>
    <m/>
    <m/>
    <m/>
    <x v="3"/>
    <x v="6"/>
  </r>
  <r>
    <x v="7"/>
    <x v="2"/>
    <x v="4"/>
    <x v="11"/>
    <m/>
    <m/>
    <m/>
    <m/>
    <m/>
    <m/>
    <m/>
    <m/>
    <m/>
    <m/>
    <x v="3"/>
    <x v="6"/>
  </r>
  <r>
    <x v="7"/>
    <x v="2"/>
    <x v="4"/>
    <x v="12"/>
    <m/>
    <m/>
    <m/>
    <m/>
    <m/>
    <m/>
    <m/>
    <m/>
    <m/>
    <m/>
    <x v="3"/>
    <x v="6"/>
  </r>
  <r>
    <x v="7"/>
    <x v="2"/>
    <x v="4"/>
    <x v="13"/>
    <m/>
    <m/>
    <m/>
    <m/>
    <m/>
    <m/>
    <m/>
    <m/>
    <m/>
    <m/>
    <x v="3"/>
    <x v="6"/>
  </r>
  <r>
    <x v="7"/>
    <x v="2"/>
    <x v="4"/>
    <x v="14"/>
    <m/>
    <m/>
    <m/>
    <m/>
    <m/>
    <m/>
    <m/>
    <m/>
    <m/>
    <m/>
    <x v="3"/>
    <x v="6"/>
  </r>
  <r>
    <x v="7"/>
    <x v="2"/>
    <x v="4"/>
    <x v="15"/>
    <n v="0"/>
    <n v="0"/>
    <n v="0"/>
    <n v="0"/>
    <n v="0"/>
    <n v="0"/>
    <n v="8"/>
    <n v="2.086242299794661"/>
    <n v="0"/>
    <m/>
    <x v="3"/>
    <x v="6"/>
  </r>
  <r>
    <x v="7"/>
    <x v="2"/>
    <x v="4"/>
    <x v="16"/>
    <n v="0"/>
    <n v="0"/>
    <n v="1"/>
    <n v="1"/>
    <n v="1"/>
    <n v="1"/>
    <n v="9"/>
    <n v="1.483915126625599"/>
    <n v="0"/>
    <n v="0"/>
    <x v="3"/>
    <x v="6"/>
  </r>
  <r>
    <x v="7"/>
    <x v="2"/>
    <x v="4"/>
    <x v="17"/>
    <n v="0"/>
    <n v="0"/>
    <n v="0"/>
    <n v="0"/>
    <n v="0"/>
    <n v="0"/>
    <n v="1"/>
    <n v="0.16427104722792607"/>
    <n v="0"/>
    <m/>
    <x v="3"/>
    <x v="6"/>
  </r>
  <r>
    <x v="7"/>
    <x v="3"/>
    <x v="1"/>
    <x v="1"/>
    <m/>
    <m/>
    <m/>
    <m/>
    <m/>
    <m/>
    <m/>
    <m/>
    <m/>
    <m/>
    <x v="3"/>
    <x v="6"/>
  </r>
  <r>
    <x v="7"/>
    <x v="3"/>
    <x v="1"/>
    <x v="2"/>
    <m/>
    <m/>
    <m/>
    <m/>
    <m/>
    <m/>
    <m/>
    <m/>
    <m/>
    <m/>
    <x v="3"/>
    <x v="6"/>
  </r>
  <r>
    <x v="7"/>
    <x v="3"/>
    <x v="1"/>
    <x v="3"/>
    <m/>
    <m/>
    <m/>
    <m/>
    <m/>
    <m/>
    <m/>
    <m/>
    <m/>
    <m/>
    <x v="3"/>
    <x v="6"/>
  </r>
  <r>
    <x v="7"/>
    <x v="3"/>
    <x v="1"/>
    <x v="4"/>
    <m/>
    <m/>
    <m/>
    <m/>
    <m/>
    <m/>
    <m/>
    <m/>
    <m/>
    <m/>
    <x v="3"/>
    <x v="6"/>
  </r>
  <r>
    <x v="7"/>
    <x v="3"/>
    <x v="1"/>
    <x v="5"/>
    <m/>
    <m/>
    <m/>
    <m/>
    <m/>
    <m/>
    <m/>
    <m/>
    <m/>
    <m/>
    <x v="3"/>
    <x v="6"/>
  </r>
  <r>
    <x v="7"/>
    <x v="3"/>
    <x v="1"/>
    <x v="6"/>
    <m/>
    <m/>
    <m/>
    <m/>
    <m/>
    <m/>
    <m/>
    <m/>
    <m/>
    <m/>
    <x v="3"/>
    <x v="6"/>
  </r>
  <r>
    <x v="7"/>
    <x v="3"/>
    <x v="1"/>
    <x v="7"/>
    <m/>
    <m/>
    <m/>
    <m/>
    <m/>
    <m/>
    <m/>
    <m/>
    <m/>
    <m/>
    <x v="3"/>
    <x v="6"/>
  </r>
  <r>
    <x v="7"/>
    <x v="3"/>
    <x v="1"/>
    <x v="8"/>
    <m/>
    <m/>
    <m/>
    <m/>
    <m/>
    <m/>
    <m/>
    <m/>
    <m/>
    <m/>
    <x v="3"/>
    <x v="6"/>
  </r>
  <r>
    <x v="7"/>
    <x v="3"/>
    <x v="1"/>
    <x v="9"/>
    <m/>
    <m/>
    <m/>
    <m/>
    <m/>
    <m/>
    <m/>
    <m/>
    <m/>
    <m/>
    <x v="3"/>
    <x v="6"/>
  </r>
  <r>
    <x v="7"/>
    <x v="3"/>
    <x v="1"/>
    <x v="10"/>
    <m/>
    <m/>
    <m/>
    <m/>
    <m/>
    <m/>
    <m/>
    <m/>
    <m/>
    <m/>
    <x v="3"/>
    <x v="6"/>
  </r>
  <r>
    <x v="7"/>
    <x v="3"/>
    <x v="1"/>
    <x v="11"/>
    <m/>
    <m/>
    <m/>
    <m/>
    <m/>
    <m/>
    <m/>
    <m/>
    <m/>
    <m/>
    <x v="3"/>
    <x v="6"/>
  </r>
  <r>
    <x v="7"/>
    <x v="3"/>
    <x v="1"/>
    <x v="12"/>
    <m/>
    <m/>
    <m/>
    <m/>
    <m/>
    <m/>
    <m/>
    <m/>
    <m/>
    <m/>
    <x v="3"/>
    <x v="6"/>
  </r>
  <r>
    <x v="7"/>
    <x v="3"/>
    <x v="1"/>
    <x v="13"/>
    <m/>
    <m/>
    <m/>
    <m/>
    <m/>
    <m/>
    <m/>
    <m/>
    <m/>
    <m/>
    <x v="3"/>
    <x v="6"/>
  </r>
  <r>
    <x v="7"/>
    <x v="3"/>
    <x v="1"/>
    <x v="14"/>
    <m/>
    <m/>
    <m/>
    <m/>
    <m/>
    <m/>
    <m/>
    <m/>
    <m/>
    <m/>
    <x v="3"/>
    <x v="6"/>
  </r>
  <r>
    <x v="7"/>
    <x v="3"/>
    <x v="1"/>
    <x v="15"/>
    <m/>
    <m/>
    <m/>
    <m/>
    <m/>
    <m/>
    <m/>
    <m/>
    <m/>
    <m/>
    <x v="3"/>
    <x v="6"/>
  </r>
  <r>
    <x v="7"/>
    <x v="3"/>
    <x v="1"/>
    <x v="16"/>
    <m/>
    <m/>
    <m/>
    <m/>
    <m/>
    <m/>
    <m/>
    <m/>
    <m/>
    <m/>
    <x v="3"/>
    <x v="6"/>
  </r>
  <r>
    <x v="7"/>
    <x v="3"/>
    <x v="1"/>
    <x v="17"/>
    <m/>
    <m/>
    <m/>
    <m/>
    <m/>
    <m/>
    <m/>
    <m/>
    <m/>
    <m/>
    <x v="3"/>
    <x v="6"/>
  </r>
  <r>
    <x v="7"/>
    <x v="3"/>
    <x v="2"/>
    <x v="1"/>
    <n v="654"/>
    <n v="417"/>
    <n v="949"/>
    <n v="949"/>
    <n v="983"/>
    <n v="983"/>
    <n v="53770"/>
    <n v="48570.266940451744"/>
    <n v="8.5854994478669742"/>
    <n v="0.43940990516332984"/>
    <x v="3"/>
    <x v="6"/>
  </r>
  <r>
    <x v="7"/>
    <x v="3"/>
    <x v="2"/>
    <x v="2"/>
    <n v="626"/>
    <n v="411"/>
    <n v="1060"/>
    <n v="1060"/>
    <n v="1093"/>
    <n v="1093"/>
    <n v="57762"/>
    <n v="52039.164955509921"/>
    <n v="7.8978976767090341"/>
    <n v="0.3877358490566038"/>
    <x v="3"/>
    <x v="6"/>
  </r>
  <r>
    <x v="7"/>
    <x v="3"/>
    <x v="2"/>
    <x v="3"/>
    <n v="713"/>
    <n v="477"/>
    <n v="1170"/>
    <n v="1170"/>
    <n v="1201"/>
    <n v="1201"/>
    <n v="60436"/>
    <n v="55200.016427104725"/>
    <n v="8.641301776239688"/>
    <n v="0.40769230769230769"/>
    <x v="3"/>
    <x v="6"/>
  </r>
  <r>
    <x v="7"/>
    <x v="3"/>
    <x v="2"/>
    <x v="4"/>
    <n v="780"/>
    <n v="473"/>
    <n v="1212"/>
    <n v="1212"/>
    <n v="1248"/>
    <n v="1248"/>
    <n v="62122"/>
    <n v="56862.094455852159"/>
    <n v="8.3183710435998464"/>
    <n v="0.39026402640264024"/>
    <x v="3"/>
    <x v="6"/>
  </r>
  <r>
    <x v="7"/>
    <x v="3"/>
    <x v="2"/>
    <x v="5"/>
    <n v="687"/>
    <n v="431"/>
    <n v="1172"/>
    <n v="1172"/>
    <n v="1190"/>
    <n v="1190"/>
    <n v="64645"/>
    <n v="59294.861054072549"/>
    <n v="7.2687580734350608"/>
    <n v="0.36774744027303752"/>
    <x v="3"/>
    <x v="6"/>
  </r>
  <r>
    <x v="7"/>
    <x v="3"/>
    <x v="2"/>
    <x v="6"/>
    <n v="691"/>
    <n v="434"/>
    <n v="1178"/>
    <n v="1178"/>
    <n v="1198"/>
    <n v="1198"/>
    <n v="68735"/>
    <n v="62455.887748117726"/>
    <n v="6.9489045092162627"/>
    <n v="0.36842105263157893"/>
    <x v="3"/>
    <x v="6"/>
  </r>
  <r>
    <x v="7"/>
    <x v="3"/>
    <x v="2"/>
    <x v="7"/>
    <n v="782"/>
    <n v="488"/>
    <n v="1274"/>
    <n v="1274"/>
    <n v="1291"/>
    <n v="1291"/>
    <n v="73134"/>
    <n v="66462.685831622177"/>
    <n v="7.342465834683666"/>
    <n v="0.38304552590266877"/>
    <x v="3"/>
    <x v="6"/>
  </r>
  <r>
    <x v="7"/>
    <x v="3"/>
    <x v="2"/>
    <x v="8"/>
    <n v="744"/>
    <n v="484"/>
    <n v="1297"/>
    <n v="1297"/>
    <n v="1319"/>
    <n v="1319"/>
    <n v="76218"/>
    <n v="69740.851471594797"/>
    <n v="6.9399783597011497"/>
    <n v="0.37316885119506554"/>
    <x v="3"/>
    <x v="6"/>
  </r>
  <r>
    <x v="7"/>
    <x v="3"/>
    <x v="2"/>
    <x v="9"/>
    <n v="845"/>
    <n v="516"/>
    <n v="1293"/>
    <n v="1293"/>
    <n v="1322"/>
    <n v="1322"/>
    <n v="77810"/>
    <n v="71504.145106091717"/>
    <n v="7.2163648587701239"/>
    <n v="0.39907192575406031"/>
    <x v="3"/>
    <x v="6"/>
  </r>
  <r>
    <x v="7"/>
    <x v="3"/>
    <x v="2"/>
    <x v="10"/>
    <n v="820"/>
    <n v="514"/>
    <n v="1360"/>
    <n v="1360"/>
    <n v="1380"/>
    <n v="1380"/>
    <n v="81651"/>
    <n v="74824.361396303895"/>
    <n v="6.8694204722660031"/>
    <n v="0.37794117647058822"/>
    <x v="3"/>
    <x v="6"/>
  </r>
  <r>
    <x v="7"/>
    <x v="3"/>
    <x v="2"/>
    <x v="11"/>
    <n v="873"/>
    <n v="531"/>
    <n v="1361"/>
    <n v="1361"/>
    <n v="1398"/>
    <n v="1398"/>
    <n v="88995"/>
    <n v="81772.158795345647"/>
    <n v="6.4936527031034403"/>
    <n v="0.39015429831006615"/>
    <x v="3"/>
    <x v="6"/>
  </r>
  <r>
    <x v="7"/>
    <x v="3"/>
    <x v="2"/>
    <x v="12"/>
    <n v="750"/>
    <n v="473"/>
    <n v="1377"/>
    <n v="1377"/>
    <n v="1437"/>
    <n v="1437"/>
    <n v="93550"/>
    <n v="86371.014373716636"/>
    <n v="5.4763742608531585"/>
    <n v="0.34350036310820625"/>
    <x v="3"/>
    <x v="6"/>
  </r>
  <r>
    <x v="7"/>
    <x v="3"/>
    <x v="2"/>
    <x v="13"/>
    <n v="840"/>
    <n v="532"/>
    <n v="1409"/>
    <n v="1409"/>
    <n v="1517"/>
    <n v="1517"/>
    <n v="97905"/>
    <n v="90190.269678302531"/>
    <n v="5.8986407502447635"/>
    <n v="0.37757274662881474"/>
    <x v="3"/>
    <x v="6"/>
  </r>
  <r>
    <x v="7"/>
    <x v="3"/>
    <x v="2"/>
    <x v="14"/>
    <n v="942"/>
    <n v="597"/>
    <n v="1500"/>
    <n v="1500"/>
    <n v="1613"/>
    <n v="1613"/>
    <n v="101817"/>
    <n v="93317.089664613275"/>
    <n v="6.3975419952084946"/>
    <n v="0.39800000000000002"/>
    <x v="3"/>
    <x v="6"/>
  </r>
  <r>
    <x v="7"/>
    <x v="3"/>
    <x v="2"/>
    <x v="15"/>
    <n v="1046"/>
    <n v="639"/>
    <n v="1533"/>
    <n v="1533"/>
    <n v="1675"/>
    <n v="1675"/>
    <n v="115217"/>
    <n v="103830.90759753593"/>
    <n v="6.1542368720964973"/>
    <n v="0.41682974559686886"/>
    <x v="3"/>
    <x v="6"/>
  </r>
  <r>
    <x v="7"/>
    <x v="3"/>
    <x v="2"/>
    <x v="16"/>
    <n v="955"/>
    <n v="580"/>
    <n v="1464"/>
    <n v="1464"/>
    <n v="1724"/>
    <n v="1724"/>
    <n v="117486"/>
    <n v="106657.76043805612"/>
    <n v="5.4379540468304501"/>
    <n v="0.39617486338797814"/>
    <x v="3"/>
    <x v="6"/>
  </r>
  <r>
    <x v="7"/>
    <x v="3"/>
    <x v="2"/>
    <x v="17"/>
    <n v="0"/>
    <n v="0"/>
    <n v="0"/>
    <n v="0"/>
    <n v="400"/>
    <n v="400"/>
    <n v="116043"/>
    <n v="24152.035592060234"/>
    <n v="0"/>
    <m/>
    <x v="3"/>
    <x v="6"/>
  </r>
  <r>
    <x v="7"/>
    <x v="3"/>
    <x v="3"/>
    <x v="1"/>
    <n v="657"/>
    <n v="416"/>
    <n v="894"/>
    <n v="894"/>
    <n v="919"/>
    <n v="919"/>
    <n v="43436"/>
    <n v="39102.833675564681"/>
    <n v="10.638615181997871"/>
    <n v="0.46532438478747201"/>
    <x v="3"/>
    <x v="6"/>
  </r>
  <r>
    <x v="7"/>
    <x v="3"/>
    <x v="3"/>
    <x v="2"/>
    <n v="783"/>
    <n v="483"/>
    <n v="1052"/>
    <n v="1052"/>
    <n v="1084"/>
    <n v="1084"/>
    <n v="47005"/>
    <n v="41628.594113620806"/>
    <n v="11.60260177611819"/>
    <n v="0.45912547528517111"/>
    <x v="3"/>
    <x v="6"/>
  </r>
  <r>
    <x v="7"/>
    <x v="3"/>
    <x v="3"/>
    <x v="3"/>
    <n v="749"/>
    <n v="470"/>
    <n v="1069"/>
    <n v="1069"/>
    <n v="1109"/>
    <n v="1109"/>
    <n v="49485"/>
    <n v="44583.860369609858"/>
    <n v="10.541931454647449"/>
    <n v="0.43966323666978485"/>
    <x v="3"/>
    <x v="6"/>
  </r>
  <r>
    <x v="7"/>
    <x v="3"/>
    <x v="3"/>
    <x v="4"/>
    <n v="769"/>
    <n v="484"/>
    <n v="1118"/>
    <n v="1118"/>
    <n v="1154"/>
    <n v="1154"/>
    <n v="51094"/>
    <n v="46084.468172484601"/>
    <n v="10.502453846022231"/>
    <n v="0.43291592128801432"/>
    <x v="3"/>
    <x v="6"/>
  </r>
  <r>
    <x v="7"/>
    <x v="3"/>
    <x v="3"/>
    <x v="5"/>
    <n v="748"/>
    <n v="463"/>
    <n v="1129"/>
    <n v="1129"/>
    <n v="1156"/>
    <n v="1156"/>
    <n v="53208"/>
    <n v="48232.087611225186"/>
    <n v="9.5994186221424247"/>
    <n v="0.41009743135518156"/>
    <x v="3"/>
    <x v="6"/>
  </r>
  <r>
    <x v="7"/>
    <x v="3"/>
    <x v="3"/>
    <x v="6"/>
    <n v="866"/>
    <n v="527"/>
    <n v="1157"/>
    <n v="1157"/>
    <n v="1180"/>
    <n v="1180"/>
    <n v="56641"/>
    <n v="51070.472279260779"/>
    <n v="10.319074339439966"/>
    <n v="0.45548833189282628"/>
    <x v="3"/>
    <x v="6"/>
  </r>
  <r>
    <x v="7"/>
    <x v="3"/>
    <x v="3"/>
    <x v="7"/>
    <n v="813"/>
    <n v="499"/>
    <n v="1167"/>
    <n v="1167"/>
    <n v="1183"/>
    <n v="1183"/>
    <n v="60269"/>
    <n v="54420.01095140315"/>
    <n v="9.169421161006472"/>
    <n v="0.42759211653813195"/>
    <x v="3"/>
    <x v="6"/>
  </r>
  <r>
    <x v="7"/>
    <x v="3"/>
    <x v="3"/>
    <x v="8"/>
    <n v="858"/>
    <n v="528"/>
    <n v="1179"/>
    <n v="1179"/>
    <n v="1204"/>
    <n v="1204"/>
    <n v="62851"/>
    <n v="57041.363449691991"/>
    <n v="9.256440731219076"/>
    <n v="0.44783715012722647"/>
    <x v="3"/>
    <x v="6"/>
  </r>
  <r>
    <x v="7"/>
    <x v="3"/>
    <x v="3"/>
    <x v="9"/>
    <n v="803"/>
    <n v="497"/>
    <n v="1226"/>
    <n v="1226"/>
    <n v="1253"/>
    <n v="1253"/>
    <n v="64009"/>
    <n v="58390.080766598221"/>
    <n v="8.5117196872299346"/>
    <n v="0.40538336052202284"/>
    <x v="3"/>
    <x v="6"/>
  </r>
  <r>
    <x v="7"/>
    <x v="3"/>
    <x v="3"/>
    <x v="10"/>
    <n v="832"/>
    <n v="524"/>
    <n v="1251"/>
    <n v="1251"/>
    <n v="1284"/>
    <n v="1284"/>
    <n v="67495"/>
    <n v="61286.888432580425"/>
    <n v="8.5499527452178317"/>
    <n v="0.41886490807354115"/>
    <x v="3"/>
    <x v="6"/>
  </r>
  <r>
    <x v="7"/>
    <x v="3"/>
    <x v="3"/>
    <x v="11"/>
    <n v="897"/>
    <n v="548"/>
    <n v="1335"/>
    <n v="1335"/>
    <n v="1357"/>
    <n v="1357"/>
    <n v="73452"/>
    <n v="66980.36687200547"/>
    <n v="8.1815019175273775"/>
    <n v="0.41048689138576777"/>
    <x v="3"/>
    <x v="6"/>
  </r>
  <r>
    <x v="7"/>
    <x v="3"/>
    <x v="3"/>
    <x v="12"/>
    <n v="867"/>
    <n v="533"/>
    <n v="1311"/>
    <n v="1311"/>
    <n v="1383"/>
    <n v="1383"/>
    <n v="77498"/>
    <n v="71003.337440109521"/>
    <n v="7.5066893925877674"/>
    <n v="0.40655987795575899"/>
    <x v="3"/>
    <x v="6"/>
  </r>
  <r>
    <x v="7"/>
    <x v="3"/>
    <x v="3"/>
    <x v="13"/>
    <n v="927"/>
    <n v="571"/>
    <n v="1368"/>
    <n v="1368"/>
    <n v="1475"/>
    <n v="1475"/>
    <n v="81121"/>
    <n v="74220.224503764548"/>
    <n v="7.693320841020066"/>
    <n v="0.41739766081871343"/>
    <x v="3"/>
    <x v="6"/>
  </r>
  <r>
    <x v="7"/>
    <x v="3"/>
    <x v="3"/>
    <x v="14"/>
    <n v="1061"/>
    <n v="652"/>
    <n v="1472"/>
    <n v="1472"/>
    <n v="1603"/>
    <n v="1603"/>
    <n v="84471"/>
    <n v="76940.698151950724"/>
    <n v="8.4740587967158891"/>
    <n v="0.44293478260869568"/>
    <x v="3"/>
    <x v="6"/>
  </r>
  <r>
    <x v="7"/>
    <x v="3"/>
    <x v="3"/>
    <x v="15"/>
    <n v="1060"/>
    <n v="662"/>
    <n v="1468"/>
    <n v="1468"/>
    <n v="1612"/>
    <n v="1612"/>
    <n v="95230"/>
    <n v="85338.888432580425"/>
    <n v="7.7573075084402392"/>
    <n v="0.45095367847411444"/>
    <x v="3"/>
    <x v="6"/>
  </r>
  <r>
    <x v="7"/>
    <x v="3"/>
    <x v="3"/>
    <x v="16"/>
    <n v="1125"/>
    <n v="681"/>
    <n v="1490"/>
    <n v="1490"/>
    <n v="1784"/>
    <n v="1784"/>
    <n v="97751"/>
    <n v="88144.700889801505"/>
    <n v="7.7259323944088951"/>
    <n v="0.45704697986577181"/>
    <x v="3"/>
    <x v="6"/>
  </r>
  <r>
    <x v="7"/>
    <x v="3"/>
    <x v="3"/>
    <x v="17"/>
    <n v="0"/>
    <n v="0"/>
    <n v="0"/>
    <n v="0"/>
    <n v="416"/>
    <n v="416"/>
    <n v="96624"/>
    <n v="20071.039014373717"/>
    <n v="0"/>
    <m/>
    <x v="3"/>
    <x v="6"/>
  </r>
  <r>
    <x v="7"/>
    <x v="3"/>
    <x v="4"/>
    <x v="1"/>
    <m/>
    <m/>
    <m/>
    <m/>
    <m/>
    <m/>
    <m/>
    <m/>
    <m/>
    <m/>
    <x v="3"/>
    <x v="6"/>
  </r>
  <r>
    <x v="7"/>
    <x v="3"/>
    <x v="4"/>
    <x v="2"/>
    <m/>
    <m/>
    <m/>
    <m/>
    <m/>
    <m/>
    <m/>
    <m/>
    <m/>
    <m/>
    <x v="3"/>
    <x v="6"/>
  </r>
  <r>
    <x v="7"/>
    <x v="3"/>
    <x v="4"/>
    <x v="3"/>
    <m/>
    <m/>
    <m/>
    <m/>
    <m/>
    <m/>
    <m/>
    <m/>
    <m/>
    <m/>
    <x v="3"/>
    <x v="6"/>
  </r>
  <r>
    <x v="7"/>
    <x v="3"/>
    <x v="4"/>
    <x v="4"/>
    <m/>
    <m/>
    <m/>
    <m/>
    <m/>
    <m/>
    <m/>
    <m/>
    <m/>
    <m/>
    <x v="3"/>
    <x v="6"/>
  </r>
  <r>
    <x v="7"/>
    <x v="3"/>
    <x v="4"/>
    <x v="5"/>
    <m/>
    <m/>
    <m/>
    <m/>
    <m/>
    <m/>
    <m/>
    <m/>
    <m/>
    <m/>
    <x v="3"/>
    <x v="6"/>
  </r>
  <r>
    <x v="7"/>
    <x v="3"/>
    <x v="4"/>
    <x v="6"/>
    <n v="0"/>
    <n v="0"/>
    <n v="0"/>
    <n v="0"/>
    <n v="0"/>
    <n v="0"/>
    <n v="1"/>
    <n v="0.99931553730321698"/>
    <n v="0"/>
    <m/>
    <x v="3"/>
    <x v="6"/>
  </r>
  <r>
    <x v="7"/>
    <x v="3"/>
    <x v="4"/>
    <x v="7"/>
    <n v="0"/>
    <n v="0"/>
    <n v="0"/>
    <n v="0"/>
    <n v="0"/>
    <n v="0"/>
    <n v="1"/>
    <n v="0.99931553730321698"/>
    <n v="0"/>
    <m/>
    <x v="3"/>
    <x v="6"/>
  </r>
  <r>
    <x v="7"/>
    <x v="3"/>
    <x v="4"/>
    <x v="8"/>
    <n v="0"/>
    <n v="0"/>
    <n v="0"/>
    <n v="0"/>
    <n v="0"/>
    <n v="0"/>
    <n v="1"/>
    <n v="0.99931553730321698"/>
    <n v="0"/>
    <m/>
    <x v="3"/>
    <x v="6"/>
  </r>
  <r>
    <x v="7"/>
    <x v="3"/>
    <x v="4"/>
    <x v="9"/>
    <n v="0"/>
    <n v="0"/>
    <n v="0"/>
    <n v="0"/>
    <n v="0"/>
    <n v="0"/>
    <n v="1"/>
    <n v="1.0020533880903491"/>
    <n v="0"/>
    <m/>
    <x v="3"/>
    <x v="6"/>
  </r>
  <r>
    <x v="7"/>
    <x v="3"/>
    <x v="4"/>
    <x v="10"/>
    <n v="0"/>
    <n v="0"/>
    <n v="0"/>
    <n v="0"/>
    <n v="0"/>
    <n v="0"/>
    <n v="1"/>
    <n v="0.16153319644079397"/>
    <n v="0"/>
    <m/>
    <x v="3"/>
    <x v="6"/>
  </r>
  <r>
    <x v="7"/>
    <x v="3"/>
    <x v="4"/>
    <x v="11"/>
    <m/>
    <m/>
    <m/>
    <m/>
    <m/>
    <m/>
    <m/>
    <m/>
    <m/>
    <m/>
    <x v="3"/>
    <x v="6"/>
  </r>
  <r>
    <x v="7"/>
    <x v="3"/>
    <x v="4"/>
    <x v="12"/>
    <m/>
    <m/>
    <m/>
    <m/>
    <m/>
    <m/>
    <m/>
    <m/>
    <m/>
    <m/>
    <x v="3"/>
    <x v="6"/>
  </r>
  <r>
    <x v="7"/>
    <x v="3"/>
    <x v="4"/>
    <x v="13"/>
    <m/>
    <m/>
    <m/>
    <m/>
    <m/>
    <m/>
    <m/>
    <m/>
    <m/>
    <m/>
    <x v="3"/>
    <x v="6"/>
  </r>
  <r>
    <x v="7"/>
    <x v="3"/>
    <x v="4"/>
    <x v="14"/>
    <m/>
    <m/>
    <m/>
    <m/>
    <m/>
    <m/>
    <m/>
    <m/>
    <m/>
    <m/>
    <x v="3"/>
    <x v="6"/>
  </r>
  <r>
    <x v="7"/>
    <x v="3"/>
    <x v="4"/>
    <x v="15"/>
    <n v="0"/>
    <n v="0"/>
    <n v="0"/>
    <n v="0"/>
    <n v="0"/>
    <n v="0"/>
    <n v="1"/>
    <n v="8.4873374401095145E-2"/>
    <n v="0"/>
    <m/>
    <x v="3"/>
    <x v="6"/>
  </r>
  <r>
    <x v="7"/>
    <x v="3"/>
    <x v="4"/>
    <x v="16"/>
    <m/>
    <m/>
    <m/>
    <m/>
    <m/>
    <m/>
    <m/>
    <m/>
    <m/>
    <m/>
    <x v="3"/>
    <x v="6"/>
  </r>
  <r>
    <x v="7"/>
    <x v="3"/>
    <x v="4"/>
    <x v="17"/>
    <m/>
    <m/>
    <m/>
    <m/>
    <m/>
    <m/>
    <m/>
    <m/>
    <m/>
    <m/>
    <x v="3"/>
    <x v="6"/>
  </r>
  <r>
    <x v="0"/>
    <x v="0"/>
    <x v="0"/>
    <x v="0"/>
    <n v="2860"/>
    <n v="2835"/>
    <n v="44838"/>
    <n v="44838"/>
    <n v="48408"/>
    <n v="48408"/>
    <n v="1745564"/>
    <n v="7832750.6310746064"/>
    <n v="0.36194181757208005"/>
    <n v="6.3227619429947812E-2"/>
    <x v="3"/>
    <x v="7"/>
  </r>
  <r>
    <x v="1"/>
    <x v="1"/>
    <x v="0"/>
    <x v="0"/>
    <n v="18"/>
    <n v="15"/>
    <n v="777"/>
    <n v="777"/>
    <n v="1068"/>
    <n v="1068"/>
    <n v="682501"/>
    <n v="2343227.2525667353"/>
    <n v="6.4014277674387873E-3"/>
    <n v="1.9305019305019305E-2"/>
    <x v="3"/>
    <x v="7"/>
  </r>
  <r>
    <x v="1"/>
    <x v="2"/>
    <x v="0"/>
    <x v="0"/>
    <n v="118"/>
    <n v="117"/>
    <n v="3766"/>
    <n v="3766"/>
    <n v="4195"/>
    <n v="4195"/>
    <n v="934654"/>
    <n v="3301721.4948665299"/>
    <n v="3.543605969852695E-2"/>
    <n v="3.106744556558683E-2"/>
    <x v="3"/>
    <x v="7"/>
  </r>
  <r>
    <x v="1"/>
    <x v="3"/>
    <x v="0"/>
    <x v="0"/>
    <n v="2724"/>
    <n v="2703"/>
    <n v="40295"/>
    <n v="40295"/>
    <n v="43145"/>
    <n v="43145"/>
    <n v="385253"/>
    <n v="2187789.7330595483"/>
    <n v="1.2354935024857019"/>
    <n v="6.708028291351284E-2"/>
    <x v="3"/>
    <x v="7"/>
  </r>
  <r>
    <x v="2"/>
    <x v="0"/>
    <x v="1"/>
    <x v="0"/>
    <m/>
    <m/>
    <m/>
    <m/>
    <m/>
    <m/>
    <m/>
    <m/>
    <m/>
    <m/>
    <x v="3"/>
    <x v="7"/>
  </r>
  <r>
    <x v="2"/>
    <x v="0"/>
    <x v="2"/>
    <x v="0"/>
    <n v="1408"/>
    <n v="1400"/>
    <n v="22478"/>
    <n v="22478"/>
    <n v="24181"/>
    <n v="24181"/>
    <n v="889870"/>
    <n v="4124044.692676249"/>
    <n v="0.3394725577262081"/>
    <n v="6.2283121274134712E-2"/>
    <x v="3"/>
    <x v="7"/>
  </r>
  <r>
    <x v="2"/>
    <x v="0"/>
    <x v="3"/>
    <x v="0"/>
    <n v="1452"/>
    <n v="1435"/>
    <n v="22359"/>
    <n v="22359"/>
    <n v="24226"/>
    <n v="24226"/>
    <n v="855652"/>
    <n v="3708685.8918548939"/>
    <n v="0.38692950598797859"/>
    <n v="6.4179972270673999E-2"/>
    <x v="3"/>
    <x v="7"/>
  </r>
  <r>
    <x v="2"/>
    <x v="0"/>
    <x v="4"/>
    <x v="0"/>
    <n v="0"/>
    <n v="0"/>
    <n v="1"/>
    <n v="1"/>
    <n v="1"/>
    <n v="1"/>
    <n v="42"/>
    <n v="20.046543463381244"/>
    <n v="0"/>
    <n v="0"/>
    <x v="3"/>
    <x v="7"/>
  </r>
  <r>
    <x v="3"/>
    <x v="1"/>
    <x v="1"/>
    <x v="0"/>
    <m/>
    <m/>
    <m/>
    <m/>
    <m/>
    <m/>
    <m/>
    <m/>
    <m/>
    <m/>
    <x v="3"/>
    <x v="7"/>
  </r>
  <r>
    <x v="3"/>
    <x v="1"/>
    <x v="2"/>
    <x v="0"/>
    <n v="7"/>
    <n v="6"/>
    <n v="275"/>
    <n v="275"/>
    <n v="406"/>
    <n v="406"/>
    <n v="341757"/>
    <n v="1162499.40862423"/>
    <n v="5.1612929481837351E-3"/>
    <n v="2.181818181818182E-2"/>
    <x v="3"/>
    <x v="7"/>
  </r>
  <r>
    <x v="3"/>
    <x v="1"/>
    <x v="3"/>
    <x v="0"/>
    <n v="11"/>
    <n v="9"/>
    <n v="502"/>
    <n v="502"/>
    <n v="662"/>
    <n v="662"/>
    <n v="340715"/>
    <n v="1180715.7782340862"/>
    <n v="7.6224949017456751E-3"/>
    <n v="1.7928286852589643E-2"/>
    <x v="3"/>
    <x v="7"/>
  </r>
  <r>
    <x v="3"/>
    <x v="1"/>
    <x v="4"/>
    <x v="0"/>
    <n v="0"/>
    <n v="0"/>
    <n v="0"/>
    <n v="0"/>
    <n v="0"/>
    <n v="0"/>
    <n v="29"/>
    <n v="12.06570841889117"/>
    <n v="0"/>
    <m/>
    <x v="3"/>
    <x v="7"/>
  </r>
  <r>
    <x v="3"/>
    <x v="2"/>
    <x v="1"/>
    <x v="0"/>
    <m/>
    <m/>
    <m/>
    <m/>
    <m/>
    <m/>
    <m/>
    <m/>
    <m/>
    <m/>
    <x v="3"/>
    <x v="7"/>
  </r>
  <r>
    <x v="3"/>
    <x v="2"/>
    <x v="2"/>
    <x v="0"/>
    <n v="43"/>
    <n v="43"/>
    <n v="1594"/>
    <n v="1594"/>
    <n v="1786"/>
    <n v="1786"/>
    <n v="479169"/>
    <n v="1758294.7515400411"/>
    <n v="2.4455512912347321E-2"/>
    <n v="2.6976160602258468E-2"/>
    <x v="3"/>
    <x v="7"/>
  </r>
  <r>
    <x v="3"/>
    <x v="2"/>
    <x v="3"/>
    <x v="0"/>
    <n v="75"/>
    <n v="74"/>
    <n v="2171"/>
    <n v="2171"/>
    <n v="2408"/>
    <n v="2408"/>
    <n v="455472"/>
    <n v="1543423.0088980151"/>
    <n v="4.7945378275029787E-2"/>
    <n v="3.408567480423768E-2"/>
    <x v="3"/>
    <x v="7"/>
  </r>
  <r>
    <x v="3"/>
    <x v="2"/>
    <x v="4"/>
    <x v="0"/>
    <n v="0"/>
    <n v="0"/>
    <n v="1"/>
    <n v="1"/>
    <n v="1"/>
    <n v="1"/>
    <n v="13"/>
    <n v="3.7344284736481863"/>
    <n v="0"/>
    <n v="0"/>
    <x v="3"/>
    <x v="7"/>
  </r>
  <r>
    <x v="3"/>
    <x v="3"/>
    <x v="1"/>
    <x v="0"/>
    <m/>
    <m/>
    <m/>
    <m/>
    <m/>
    <m/>
    <m/>
    <m/>
    <m/>
    <m/>
    <x v="3"/>
    <x v="7"/>
  </r>
  <r>
    <x v="3"/>
    <x v="3"/>
    <x v="2"/>
    <x v="0"/>
    <n v="1358"/>
    <n v="1351"/>
    <n v="20609"/>
    <n v="20609"/>
    <n v="21989"/>
    <n v="21989"/>
    <n v="206577"/>
    <n v="1203245.5715263519"/>
    <n v="1.1227965695200668"/>
    <n v="6.5553884225338449E-2"/>
    <x v="3"/>
    <x v="7"/>
  </r>
  <r>
    <x v="3"/>
    <x v="3"/>
    <x v="3"/>
    <x v="0"/>
    <n v="1366"/>
    <n v="1352"/>
    <n v="19686"/>
    <n v="19686"/>
    <n v="21156"/>
    <n v="21156"/>
    <n v="178674"/>
    <n v="984539.91512662556"/>
    <n v="1.3732302563132892"/>
    <n v="6.8678248501473124E-2"/>
    <x v="3"/>
    <x v="7"/>
  </r>
  <r>
    <x v="3"/>
    <x v="3"/>
    <x v="4"/>
    <x v="0"/>
    <n v="0"/>
    <n v="0"/>
    <n v="0"/>
    <n v="0"/>
    <n v="0"/>
    <n v="0"/>
    <n v="2"/>
    <n v="4.2464065708418888"/>
    <n v="0"/>
    <m/>
    <x v="3"/>
    <x v="7"/>
  </r>
  <r>
    <x v="4"/>
    <x v="0"/>
    <x v="0"/>
    <x v="1"/>
    <n v="152"/>
    <n v="152"/>
    <n v="2099"/>
    <n v="2099"/>
    <n v="2184"/>
    <n v="2184"/>
    <n v="437948"/>
    <n v="362468.72279260779"/>
    <n v="0.41934652686424811"/>
    <n v="7.2415435921867555E-2"/>
    <x v="3"/>
    <x v="7"/>
  </r>
  <r>
    <x v="4"/>
    <x v="0"/>
    <x v="0"/>
    <x v="2"/>
    <n v="168"/>
    <n v="168"/>
    <n v="2370"/>
    <n v="2370"/>
    <n v="2459"/>
    <n v="2459"/>
    <n v="474318"/>
    <n v="386355.06913073239"/>
    <n v="0.4348331714088452"/>
    <n v="7.0886075949367092E-2"/>
    <x v="3"/>
    <x v="7"/>
  </r>
  <r>
    <x v="4"/>
    <x v="0"/>
    <x v="0"/>
    <x v="3"/>
    <n v="173"/>
    <n v="173"/>
    <n v="2462"/>
    <n v="2462"/>
    <n v="2567"/>
    <n v="2567"/>
    <n v="491190"/>
    <n v="407941.20465434634"/>
    <n v="0.42408072052095119"/>
    <n v="7.0268074735987007E-2"/>
    <x v="3"/>
    <x v="7"/>
  </r>
  <r>
    <x v="4"/>
    <x v="0"/>
    <x v="0"/>
    <x v="4"/>
    <n v="203"/>
    <n v="196"/>
    <n v="2629"/>
    <n v="2629"/>
    <n v="2721"/>
    <n v="2721"/>
    <n v="480654"/>
    <n v="406459.72621492128"/>
    <n v="0.4822125966211035"/>
    <n v="7.4553062000760742E-2"/>
    <x v="3"/>
    <x v="7"/>
  </r>
  <r>
    <x v="4"/>
    <x v="0"/>
    <x v="0"/>
    <x v="5"/>
    <n v="202"/>
    <n v="200"/>
    <n v="2600"/>
    <n v="2600"/>
    <n v="2672"/>
    <n v="2672"/>
    <n v="492523"/>
    <n v="419248.0876112252"/>
    <n v="0.47704451352313115"/>
    <n v="7.6923076923076927E-2"/>
    <x v="3"/>
    <x v="7"/>
  </r>
  <r>
    <x v="4"/>
    <x v="0"/>
    <x v="0"/>
    <x v="6"/>
    <n v="197"/>
    <n v="193"/>
    <n v="2622"/>
    <n v="2622"/>
    <n v="2691"/>
    <n v="2691"/>
    <n v="527022"/>
    <n v="443817.40999315539"/>
    <n v="0.43486351741581403"/>
    <n v="7.3607932875667428E-2"/>
    <x v="3"/>
    <x v="7"/>
  </r>
  <r>
    <x v="4"/>
    <x v="0"/>
    <x v="0"/>
    <x v="7"/>
    <n v="189"/>
    <n v="189"/>
    <n v="2742"/>
    <n v="2742"/>
    <n v="2797"/>
    <n v="2797"/>
    <n v="553039"/>
    <n v="469227.42778918549"/>
    <n v="0.40278975355403546"/>
    <n v="6.8927789934354486E-2"/>
    <x v="3"/>
    <x v="7"/>
  </r>
  <r>
    <x v="4"/>
    <x v="0"/>
    <x v="0"/>
    <x v="8"/>
    <n v="234"/>
    <n v="232"/>
    <n v="2785"/>
    <n v="2785"/>
    <n v="2882"/>
    <n v="2882"/>
    <n v="562623"/>
    <n v="481357.13894592744"/>
    <n v="0.48197062270237023"/>
    <n v="8.3303411131059241E-2"/>
    <x v="3"/>
    <x v="7"/>
  </r>
  <r>
    <x v="4"/>
    <x v="0"/>
    <x v="0"/>
    <x v="9"/>
    <n v="195"/>
    <n v="192"/>
    <n v="2836"/>
    <n v="2836"/>
    <n v="2953"/>
    <n v="2953"/>
    <n v="555753"/>
    <n v="480588.88980150584"/>
    <n v="0.3995098598290534"/>
    <n v="6.7700987306064886E-2"/>
    <x v="3"/>
    <x v="7"/>
  </r>
  <r>
    <x v="4"/>
    <x v="0"/>
    <x v="0"/>
    <x v="10"/>
    <n v="177"/>
    <n v="177"/>
    <n v="2912"/>
    <n v="2912"/>
    <n v="3007"/>
    <n v="3007"/>
    <n v="561609"/>
    <n v="488744.98836413416"/>
    <n v="0.36215205109812415"/>
    <n v="6.0782967032967032E-2"/>
    <x v="3"/>
    <x v="7"/>
  </r>
  <r>
    <x v="4"/>
    <x v="0"/>
    <x v="0"/>
    <x v="11"/>
    <n v="165"/>
    <n v="163"/>
    <n v="2969"/>
    <n v="2969"/>
    <n v="3084"/>
    <n v="3084"/>
    <n v="591397"/>
    <n v="517165.12525667349"/>
    <n v="0.31517979855873246"/>
    <n v="5.4900639946109803E-2"/>
    <x v="3"/>
    <x v="7"/>
  </r>
  <r>
    <x v="4"/>
    <x v="0"/>
    <x v="0"/>
    <x v="12"/>
    <n v="164"/>
    <n v="164"/>
    <n v="2972"/>
    <n v="2972"/>
    <n v="3165"/>
    <n v="3165"/>
    <n v="603367"/>
    <n v="530820.30937713897"/>
    <n v="0.30895577486934611"/>
    <n v="5.518169582772544E-2"/>
    <x v="3"/>
    <x v="7"/>
  </r>
  <r>
    <x v="4"/>
    <x v="0"/>
    <x v="0"/>
    <x v="13"/>
    <n v="148"/>
    <n v="146"/>
    <n v="3040"/>
    <n v="3040"/>
    <n v="3305"/>
    <n v="3305"/>
    <n v="609466"/>
    <n v="536831.18138261465"/>
    <n v="0.27196631839450047"/>
    <n v="4.8026315789473681E-2"/>
    <x v="3"/>
    <x v="7"/>
  </r>
  <r>
    <x v="4"/>
    <x v="0"/>
    <x v="0"/>
    <x v="14"/>
    <n v="159"/>
    <n v="158"/>
    <n v="3230"/>
    <n v="3230"/>
    <n v="3525"/>
    <n v="3525"/>
    <n v="624601"/>
    <n v="540534.91581108829"/>
    <n v="0.29230304163222542"/>
    <n v="4.8916408668730649E-2"/>
    <x v="3"/>
    <x v="7"/>
  </r>
  <r>
    <x v="4"/>
    <x v="0"/>
    <x v="0"/>
    <x v="15"/>
    <n v="186"/>
    <n v="184"/>
    <n v="3292"/>
    <n v="3292"/>
    <n v="3626"/>
    <n v="3626"/>
    <n v="709564"/>
    <n v="603963.9041752225"/>
    <n v="0.30465396810637507"/>
    <n v="5.5893074119076548E-2"/>
    <x v="3"/>
    <x v="7"/>
  </r>
  <r>
    <x v="4"/>
    <x v="0"/>
    <x v="0"/>
    <x v="16"/>
    <n v="148"/>
    <n v="148"/>
    <n v="3278"/>
    <n v="3278"/>
    <n v="3898"/>
    <n v="3898"/>
    <n v="716741"/>
    <n v="616363.27994524303"/>
    <n v="0.24011813295098977"/>
    <n v="4.5149481391092129E-2"/>
    <x v="3"/>
    <x v="7"/>
  </r>
  <r>
    <x v="4"/>
    <x v="0"/>
    <x v="0"/>
    <x v="17"/>
    <n v="0"/>
    <n v="0"/>
    <n v="0"/>
    <n v="0"/>
    <n v="872"/>
    <n v="872"/>
    <n v="686836"/>
    <n v="140863.24982888432"/>
    <n v="0"/>
    <m/>
    <x v="3"/>
    <x v="7"/>
  </r>
  <r>
    <x v="5"/>
    <x v="1"/>
    <x v="0"/>
    <x v="1"/>
    <n v="0"/>
    <n v="0"/>
    <n v="45"/>
    <n v="45"/>
    <n v="56"/>
    <n v="56"/>
    <n v="148926"/>
    <n v="114532.10403832991"/>
    <n v="0"/>
    <n v="0"/>
    <x v="3"/>
    <x v="7"/>
  </r>
  <r>
    <x v="5"/>
    <x v="1"/>
    <x v="0"/>
    <x v="2"/>
    <n v="0"/>
    <n v="0"/>
    <n v="51"/>
    <n v="51"/>
    <n v="62"/>
    <n v="62"/>
    <n v="162640"/>
    <n v="123107.61122518823"/>
    <n v="0"/>
    <n v="0"/>
    <x v="3"/>
    <x v="7"/>
  </r>
  <r>
    <x v="5"/>
    <x v="1"/>
    <x v="0"/>
    <x v="3"/>
    <n v="0"/>
    <n v="0"/>
    <n v="37"/>
    <n v="37"/>
    <n v="45"/>
    <n v="45"/>
    <n v="166578"/>
    <n v="127353.41820670773"/>
    <n v="0"/>
    <n v="0"/>
    <x v="3"/>
    <x v="7"/>
  </r>
  <r>
    <x v="5"/>
    <x v="1"/>
    <x v="0"/>
    <x v="4"/>
    <n v="2"/>
    <n v="2"/>
    <n v="61"/>
    <n v="61"/>
    <n v="66"/>
    <n v="66"/>
    <n v="157194"/>
    <n v="124088.84325804244"/>
    <n v="1.6117484436864359E-2"/>
    <n v="3.2786885245901641E-2"/>
    <x v="3"/>
    <x v="7"/>
  </r>
  <r>
    <x v="5"/>
    <x v="1"/>
    <x v="0"/>
    <x v="5"/>
    <n v="0"/>
    <n v="0"/>
    <n v="45"/>
    <n v="45"/>
    <n v="54"/>
    <n v="54"/>
    <n v="159323"/>
    <n v="127077.05681040384"/>
    <n v="0"/>
    <n v="0"/>
    <x v="3"/>
    <x v="7"/>
  </r>
  <r>
    <x v="5"/>
    <x v="1"/>
    <x v="0"/>
    <x v="6"/>
    <n v="3"/>
    <n v="2"/>
    <n v="55"/>
    <n v="55"/>
    <n v="63"/>
    <n v="63"/>
    <n v="171178"/>
    <n v="134887.56194387405"/>
    <n v="1.4827163981451371E-2"/>
    <n v="3.6363636363636362E-2"/>
    <x v="3"/>
    <x v="7"/>
  </r>
  <r>
    <x v="5"/>
    <x v="1"/>
    <x v="0"/>
    <x v="7"/>
    <n v="1"/>
    <n v="1"/>
    <n v="58"/>
    <n v="58"/>
    <n v="67"/>
    <n v="67"/>
    <n v="179113"/>
    <n v="142552.91170431211"/>
    <n v="7.0149391411536552E-3"/>
    <n v="1.7241379310344827E-2"/>
    <x v="3"/>
    <x v="7"/>
  </r>
  <r>
    <x v="5"/>
    <x v="1"/>
    <x v="0"/>
    <x v="8"/>
    <n v="0"/>
    <n v="0"/>
    <n v="61"/>
    <n v="61"/>
    <n v="83"/>
    <n v="83"/>
    <n v="182227"/>
    <n v="146064.5338809035"/>
    <n v="0"/>
    <n v="0"/>
    <x v="3"/>
    <x v="7"/>
  </r>
  <r>
    <x v="5"/>
    <x v="1"/>
    <x v="0"/>
    <x v="9"/>
    <n v="3"/>
    <n v="3"/>
    <n v="63"/>
    <n v="63"/>
    <n v="89"/>
    <n v="89"/>
    <n v="179377"/>
    <n v="145607.09650924025"/>
    <n v="2.0603391400017511E-2"/>
    <n v="4.7619047619047616E-2"/>
    <x v="3"/>
    <x v="7"/>
  </r>
  <r>
    <x v="5"/>
    <x v="1"/>
    <x v="0"/>
    <x v="10"/>
    <n v="1"/>
    <n v="1"/>
    <n v="48"/>
    <n v="48"/>
    <n v="70"/>
    <n v="70"/>
    <n v="179211"/>
    <n v="147017.4483230664"/>
    <n v="6.8019137279714597E-3"/>
    <n v="2.0833333333333332E-2"/>
    <x v="3"/>
    <x v="7"/>
  </r>
  <r>
    <x v="5"/>
    <x v="1"/>
    <x v="0"/>
    <x v="11"/>
    <n v="0"/>
    <n v="0"/>
    <n v="51"/>
    <n v="51"/>
    <n v="75"/>
    <n v="75"/>
    <n v="186231"/>
    <n v="153865.99041752223"/>
    <n v="0"/>
    <n v="0"/>
    <x v="3"/>
    <x v="7"/>
  </r>
  <r>
    <x v="5"/>
    <x v="1"/>
    <x v="0"/>
    <x v="12"/>
    <n v="1"/>
    <n v="1"/>
    <n v="44"/>
    <n v="44"/>
    <n v="78"/>
    <n v="78"/>
    <n v="188081"/>
    <n v="156366.41752224503"/>
    <n v="6.3952350884916697E-3"/>
    <n v="2.2727272727272728E-2"/>
    <x v="3"/>
    <x v="7"/>
  </r>
  <r>
    <x v="5"/>
    <x v="1"/>
    <x v="0"/>
    <x v="13"/>
    <n v="1"/>
    <n v="1"/>
    <n v="28"/>
    <n v="28"/>
    <n v="52"/>
    <n v="52"/>
    <n v="188483"/>
    <n v="157653.11430527037"/>
    <n v="6.3430399355363055E-3"/>
    <n v="3.5714285714285712E-2"/>
    <x v="3"/>
    <x v="7"/>
  </r>
  <r>
    <x v="5"/>
    <x v="1"/>
    <x v="0"/>
    <x v="14"/>
    <n v="0"/>
    <n v="0"/>
    <n v="37"/>
    <n v="37"/>
    <n v="62"/>
    <n v="62"/>
    <n v="195836"/>
    <n v="158678.69678302531"/>
    <n v="0"/>
    <n v="0"/>
    <x v="3"/>
    <x v="7"/>
  </r>
  <r>
    <x v="5"/>
    <x v="1"/>
    <x v="0"/>
    <x v="15"/>
    <n v="3"/>
    <n v="1"/>
    <n v="39"/>
    <n v="39"/>
    <n v="59"/>
    <n v="59"/>
    <n v="211155"/>
    <n v="171292.41067761806"/>
    <n v="5.8379702640886768E-3"/>
    <n v="2.564102564102564E-2"/>
    <x v="3"/>
    <x v="7"/>
  </r>
  <r>
    <x v="5"/>
    <x v="1"/>
    <x v="0"/>
    <x v="16"/>
    <n v="3"/>
    <n v="3"/>
    <n v="54"/>
    <n v="54"/>
    <n v="79"/>
    <n v="79"/>
    <n v="212453"/>
    <n v="174274.31622176591"/>
    <n v="1.7214240543526035E-2"/>
    <n v="5.5555555555555552E-2"/>
    <x v="3"/>
    <x v="7"/>
  </r>
  <r>
    <x v="5"/>
    <x v="1"/>
    <x v="0"/>
    <x v="17"/>
    <n v="0"/>
    <n v="0"/>
    <n v="0"/>
    <n v="0"/>
    <n v="8"/>
    <n v="8"/>
    <n v="190783"/>
    <n v="38807.720739219716"/>
    <n v="0"/>
    <m/>
    <x v="3"/>
    <x v="7"/>
  </r>
  <r>
    <x v="5"/>
    <x v="2"/>
    <x v="0"/>
    <x v="1"/>
    <n v="5"/>
    <n v="5"/>
    <n v="211"/>
    <n v="211"/>
    <n v="226"/>
    <n v="226"/>
    <n v="199664"/>
    <n v="160262.65571526351"/>
    <n v="3.1198784131491197E-2"/>
    <n v="2.3696682464454975E-2"/>
    <x v="3"/>
    <x v="7"/>
  </r>
  <r>
    <x v="5"/>
    <x v="2"/>
    <x v="0"/>
    <x v="2"/>
    <n v="10"/>
    <n v="10"/>
    <n v="207"/>
    <n v="207"/>
    <n v="220"/>
    <n v="220"/>
    <n v="216188"/>
    <n v="169577.94113620807"/>
    <n v="5.8969934019707307E-2"/>
    <n v="4.8309178743961352E-2"/>
    <x v="3"/>
    <x v="7"/>
  </r>
  <r>
    <x v="5"/>
    <x v="2"/>
    <x v="0"/>
    <x v="3"/>
    <n v="7"/>
    <n v="7"/>
    <n v="186"/>
    <n v="186"/>
    <n v="212"/>
    <n v="212"/>
    <n v="225483"/>
    <n v="180801.94113620807"/>
    <n v="3.8716398485603175E-2"/>
    <n v="3.7634408602150539E-2"/>
    <x v="3"/>
    <x v="7"/>
  </r>
  <r>
    <x v="5"/>
    <x v="2"/>
    <x v="0"/>
    <x v="4"/>
    <n v="6"/>
    <n v="5"/>
    <n v="238"/>
    <n v="238"/>
    <n v="253"/>
    <n v="253"/>
    <n v="220504"/>
    <n v="179423.21697467487"/>
    <n v="2.7867073639114035E-2"/>
    <n v="2.100840336134454E-2"/>
    <x v="3"/>
    <x v="7"/>
  </r>
  <r>
    <x v="5"/>
    <x v="2"/>
    <x v="0"/>
    <x v="5"/>
    <n v="7"/>
    <n v="7"/>
    <n v="254"/>
    <n v="254"/>
    <n v="272"/>
    <n v="272"/>
    <n v="225967"/>
    <n v="184643.39219712527"/>
    <n v="3.7910915287598275E-2"/>
    <n v="2.7559055118110236E-2"/>
    <x v="3"/>
    <x v="7"/>
  </r>
  <r>
    <x v="5"/>
    <x v="2"/>
    <x v="0"/>
    <x v="6"/>
    <n v="9"/>
    <n v="9"/>
    <n v="232"/>
    <n v="232"/>
    <n v="250"/>
    <n v="250"/>
    <n v="241882"/>
    <n v="195399.68514715947"/>
    <n v="4.6059439621010223E-2"/>
    <n v="3.8793103448275863E-2"/>
    <x v="3"/>
    <x v="7"/>
  </r>
  <r>
    <x v="5"/>
    <x v="2"/>
    <x v="0"/>
    <x v="7"/>
    <n v="5"/>
    <n v="5"/>
    <n v="243"/>
    <n v="243"/>
    <n v="256"/>
    <n v="256"/>
    <n v="253028"/>
    <n v="205790.27515400411"/>
    <n v="2.4296580566104141E-2"/>
    <n v="2.0576131687242798E-2"/>
    <x v="3"/>
    <x v="7"/>
  </r>
  <r>
    <x v="5"/>
    <x v="2"/>
    <x v="0"/>
    <x v="8"/>
    <n v="10"/>
    <n v="10"/>
    <n v="248"/>
    <n v="248"/>
    <n v="276"/>
    <n v="276"/>
    <n v="254621"/>
    <n v="208509.01300479122"/>
    <n v="4.7959557507330462E-2"/>
    <n v="4.0322580645161289E-2"/>
    <x v="3"/>
    <x v="7"/>
  </r>
  <r>
    <x v="5"/>
    <x v="2"/>
    <x v="0"/>
    <x v="9"/>
    <n v="12"/>
    <n v="12"/>
    <n v="254"/>
    <n v="254"/>
    <n v="289"/>
    <n v="289"/>
    <n v="247707"/>
    <n v="205086.15195071869"/>
    <n v="5.8511995499742703E-2"/>
    <n v="4.7244094488188976E-2"/>
    <x v="3"/>
    <x v="7"/>
  </r>
  <r>
    <x v="5"/>
    <x v="2"/>
    <x v="0"/>
    <x v="10"/>
    <n v="7"/>
    <n v="7"/>
    <n v="253"/>
    <n v="253"/>
    <n v="273"/>
    <n v="273"/>
    <n v="246491"/>
    <n v="205615.9780971937"/>
    <n v="3.4044046891585113E-2"/>
    <n v="2.766798418972332E-2"/>
    <x v="3"/>
    <x v="7"/>
  </r>
  <r>
    <x v="5"/>
    <x v="2"/>
    <x v="0"/>
    <x v="11"/>
    <n v="1"/>
    <n v="1"/>
    <n v="222"/>
    <n v="222"/>
    <n v="254"/>
    <n v="254"/>
    <n v="256926"/>
    <n v="214546.46132785763"/>
    <n v="4.6609950768279384E-3"/>
    <n v="4.5045045045045045E-3"/>
    <x v="3"/>
    <x v="7"/>
  </r>
  <r>
    <x v="5"/>
    <x v="2"/>
    <x v="0"/>
    <x v="12"/>
    <n v="9"/>
    <n v="9"/>
    <n v="240"/>
    <n v="240"/>
    <n v="267"/>
    <n v="267"/>
    <n v="259089"/>
    <n v="217078.45037645448"/>
    <n v="4.1459665777014362E-2"/>
    <n v="3.7499999999999999E-2"/>
    <x v="3"/>
    <x v="7"/>
  </r>
  <r>
    <x v="5"/>
    <x v="2"/>
    <x v="0"/>
    <x v="13"/>
    <n v="4"/>
    <n v="4"/>
    <n v="235"/>
    <n v="235"/>
    <n v="261"/>
    <n v="261"/>
    <n v="257249"/>
    <n v="214767.54551676934"/>
    <n v="1.8624787978906591E-2"/>
    <n v="1.7021276595744681E-2"/>
    <x v="3"/>
    <x v="7"/>
  </r>
  <r>
    <x v="5"/>
    <x v="2"/>
    <x v="0"/>
    <x v="14"/>
    <n v="8"/>
    <n v="8"/>
    <n v="221"/>
    <n v="221"/>
    <n v="247"/>
    <n v="247"/>
    <n v="257271"/>
    <n v="211598.40383299111"/>
    <n v="3.7807468558761832E-2"/>
    <n v="3.6199095022624438E-2"/>
    <x v="3"/>
    <x v="7"/>
  </r>
  <r>
    <x v="5"/>
    <x v="2"/>
    <x v="0"/>
    <x v="15"/>
    <n v="12"/>
    <n v="12"/>
    <n v="252"/>
    <n v="252"/>
    <n v="280"/>
    <n v="280"/>
    <n v="304846"/>
    <n v="243501.51129363451"/>
    <n v="4.9281008303596913E-2"/>
    <n v="4.7619047619047616E-2"/>
    <x v="3"/>
    <x v="7"/>
  </r>
  <r>
    <x v="5"/>
    <x v="2"/>
    <x v="0"/>
    <x v="16"/>
    <n v="6"/>
    <n v="6"/>
    <n v="270"/>
    <n v="270"/>
    <n v="311"/>
    <n v="311"/>
    <n v="306398"/>
    <n v="247286.45585215607"/>
    <n v="2.4263358780907882E-2"/>
    <n v="2.2222222222222223E-2"/>
    <x v="3"/>
    <x v="7"/>
  </r>
  <r>
    <x v="5"/>
    <x v="2"/>
    <x v="0"/>
    <x v="17"/>
    <n v="0"/>
    <n v="0"/>
    <n v="0"/>
    <n v="0"/>
    <n v="48"/>
    <n v="48"/>
    <n v="287153"/>
    <n v="57832.416153319646"/>
    <n v="0"/>
    <m/>
    <x v="3"/>
    <x v="7"/>
  </r>
  <r>
    <x v="5"/>
    <x v="3"/>
    <x v="0"/>
    <x v="1"/>
    <n v="147"/>
    <n v="147"/>
    <n v="1843"/>
    <n v="1843"/>
    <n v="1902"/>
    <n v="1902"/>
    <n v="97206"/>
    <n v="87673.100616016425"/>
    <n v="1.6766830301099849"/>
    <n v="7.9761258817145964E-2"/>
    <x v="3"/>
    <x v="7"/>
  </r>
  <r>
    <x v="5"/>
    <x v="3"/>
    <x v="0"/>
    <x v="2"/>
    <n v="158"/>
    <n v="158"/>
    <n v="2112"/>
    <n v="2112"/>
    <n v="2177"/>
    <n v="2177"/>
    <n v="104767"/>
    <n v="93667.759069130727"/>
    <n v="1.6868130674866406"/>
    <n v="7.4810606060606064E-2"/>
    <x v="3"/>
    <x v="7"/>
  </r>
  <r>
    <x v="5"/>
    <x v="3"/>
    <x v="0"/>
    <x v="3"/>
    <n v="166"/>
    <n v="166"/>
    <n v="2239"/>
    <n v="2239"/>
    <n v="2310"/>
    <n v="2310"/>
    <n v="109921"/>
    <n v="99783.876796714583"/>
    <n v="1.6635954157021249"/>
    <n v="7.4140241179097816E-2"/>
    <x v="3"/>
    <x v="7"/>
  </r>
  <r>
    <x v="5"/>
    <x v="3"/>
    <x v="0"/>
    <x v="4"/>
    <n v="195"/>
    <n v="189"/>
    <n v="2330"/>
    <n v="2330"/>
    <n v="2402"/>
    <n v="2402"/>
    <n v="113216"/>
    <n v="102946.56262833676"/>
    <n v="1.8359039405942867"/>
    <n v="8.1115879828326173E-2"/>
    <x v="3"/>
    <x v="7"/>
  </r>
  <r>
    <x v="5"/>
    <x v="3"/>
    <x v="0"/>
    <x v="5"/>
    <n v="195"/>
    <n v="193"/>
    <n v="2301"/>
    <n v="2301"/>
    <n v="2346"/>
    <n v="2346"/>
    <n v="117853"/>
    <n v="107526.94866529774"/>
    <n v="1.7948988825188068"/>
    <n v="8.3876575401999137E-2"/>
    <x v="3"/>
    <x v="7"/>
  </r>
  <r>
    <x v="5"/>
    <x v="3"/>
    <x v="0"/>
    <x v="6"/>
    <n v="185"/>
    <n v="182"/>
    <n v="2335"/>
    <n v="2335"/>
    <n v="2378"/>
    <n v="2378"/>
    <n v="125377"/>
    <n v="113527.35934291581"/>
    <n v="1.6031377903387916"/>
    <n v="7.7944325481798721E-2"/>
    <x v="3"/>
    <x v="7"/>
  </r>
  <r>
    <x v="5"/>
    <x v="3"/>
    <x v="0"/>
    <x v="7"/>
    <n v="183"/>
    <n v="183"/>
    <n v="2441"/>
    <n v="2441"/>
    <n v="2474"/>
    <n v="2474"/>
    <n v="133404"/>
    <n v="120883.69609856264"/>
    <n v="1.5138517923111052"/>
    <n v="7.4969274887341258E-2"/>
    <x v="3"/>
    <x v="7"/>
  </r>
  <r>
    <x v="5"/>
    <x v="3"/>
    <x v="0"/>
    <x v="8"/>
    <n v="224"/>
    <n v="222"/>
    <n v="2476"/>
    <n v="2476"/>
    <n v="2523"/>
    <n v="2523"/>
    <n v="139070"/>
    <n v="126783.21423682409"/>
    <n v="1.751020443331845"/>
    <n v="8.9660743134087242E-2"/>
    <x v="3"/>
    <x v="7"/>
  </r>
  <r>
    <x v="5"/>
    <x v="3"/>
    <x v="0"/>
    <x v="9"/>
    <n v="180"/>
    <n v="177"/>
    <n v="2519"/>
    <n v="2519"/>
    <n v="2575"/>
    <n v="2575"/>
    <n v="141820"/>
    <n v="129895.22792607803"/>
    <n v="1.3626366636096037"/>
    <n v="7.0265978562921799E-2"/>
    <x v="3"/>
    <x v="7"/>
  </r>
  <r>
    <x v="5"/>
    <x v="3"/>
    <x v="0"/>
    <x v="10"/>
    <n v="169"/>
    <n v="169"/>
    <n v="2611"/>
    <n v="2611"/>
    <n v="2664"/>
    <n v="2664"/>
    <n v="149147"/>
    <n v="136111.41136208078"/>
    <n v="1.2416299141181459"/>
    <n v="6.4726158559938726E-2"/>
    <x v="3"/>
    <x v="7"/>
  </r>
  <r>
    <x v="5"/>
    <x v="3"/>
    <x v="0"/>
    <x v="11"/>
    <n v="164"/>
    <n v="162"/>
    <n v="2696"/>
    <n v="2696"/>
    <n v="2755"/>
    <n v="2755"/>
    <n v="162447"/>
    <n v="148752.52566735112"/>
    <n v="1.089057138850023"/>
    <n v="6.0089020771513353E-2"/>
    <x v="3"/>
    <x v="7"/>
  </r>
  <r>
    <x v="5"/>
    <x v="3"/>
    <x v="0"/>
    <x v="12"/>
    <n v="154"/>
    <n v="154"/>
    <n v="2688"/>
    <n v="2688"/>
    <n v="2820"/>
    <n v="2820"/>
    <n v="171048"/>
    <n v="157374.35181382616"/>
    <n v="0.97855843868498971"/>
    <n v="5.7291666666666664E-2"/>
    <x v="3"/>
    <x v="7"/>
  </r>
  <r>
    <x v="5"/>
    <x v="3"/>
    <x v="0"/>
    <x v="13"/>
    <n v="143"/>
    <n v="141"/>
    <n v="2777"/>
    <n v="2777"/>
    <n v="2992"/>
    <n v="2992"/>
    <n v="179026"/>
    <n v="164410.49418206708"/>
    <n v="0.85760948959777195"/>
    <n v="5.0774216780698593E-2"/>
    <x v="3"/>
    <x v="7"/>
  </r>
  <r>
    <x v="5"/>
    <x v="3"/>
    <x v="0"/>
    <x v="14"/>
    <n v="151"/>
    <n v="150"/>
    <n v="2972"/>
    <n v="2972"/>
    <n v="3216"/>
    <n v="3216"/>
    <n v="186288"/>
    <n v="170257.787816564"/>
    <n v="0.88101696799684859"/>
    <n v="5.0471063257065948E-2"/>
    <x v="3"/>
    <x v="7"/>
  </r>
  <r>
    <x v="5"/>
    <x v="3"/>
    <x v="0"/>
    <x v="15"/>
    <n v="171"/>
    <n v="171"/>
    <n v="3001"/>
    <n v="3001"/>
    <n v="3287"/>
    <n v="3287"/>
    <n v="210448"/>
    <n v="189169.88090349076"/>
    <n v="0.90394939819854025"/>
    <n v="5.6981006331222925E-2"/>
    <x v="3"/>
    <x v="7"/>
  </r>
  <r>
    <x v="5"/>
    <x v="3"/>
    <x v="0"/>
    <x v="16"/>
    <n v="139"/>
    <n v="139"/>
    <n v="2954"/>
    <n v="2954"/>
    <n v="3508"/>
    <n v="3508"/>
    <n v="215237"/>
    <n v="194802.46132785763"/>
    <n v="0.71354334566676425"/>
    <n v="4.7054840893703452E-2"/>
    <x v="3"/>
    <x v="7"/>
  </r>
  <r>
    <x v="5"/>
    <x v="3"/>
    <x v="0"/>
    <x v="17"/>
    <n v="0"/>
    <n v="0"/>
    <n v="0"/>
    <n v="0"/>
    <n v="816"/>
    <n v="816"/>
    <n v="212667"/>
    <n v="44223.074606433947"/>
    <n v="0"/>
    <m/>
    <x v="3"/>
    <x v="7"/>
  </r>
  <r>
    <x v="6"/>
    <x v="0"/>
    <x v="1"/>
    <x v="1"/>
    <m/>
    <m/>
    <m/>
    <m/>
    <m/>
    <m/>
    <m/>
    <m/>
    <m/>
    <m/>
    <x v="3"/>
    <x v="7"/>
  </r>
  <r>
    <x v="6"/>
    <x v="0"/>
    <x v="1"/>
    <x v="2"/>
    <m/>
    <m/>
    <m/>
    <m/>
    <m/>
    <m/>
    <m/>
    <m/>
    <m/>
    <m/>
    <x v="3"/>
    <x v="7"/>
  </r>
  <r>
    <x v="6"/>
    <x v="0"/>
    <x v="1"/>
    <x v="3"/>
    <m/>
    <m/>
    <m/>
    <m/>
    <m/>
    <m/>
    <m/>
    <m/>
    <m/>
    <m/>
    <x v="3"/>
    <x v="7"/>
  </r>
  <r>
    <x v="6"/>
    <x v="0"/>
    <x v="1"/>
    <x v="4"/>
    <m/>
    <m/>
    <m/>
    <m/>
    <m/>
    <m/>
    <m/>
    <m/>
    <m/>
    <m/>
    <x v="3"/>
    <x v="7"/>
  </r>
  <r>
    <x v="6"/>
    <x v="0"/>
    <x v="1"/>
    <x v="5"/>
    <m/>
    <m/>
    <m/>
    <m/>
    <m/>
    <m/>
    <m/>
    <m/>
    <m/>
    <m/>
    <x v="3"/>
    <x v="7"/>
  </r>
  <r>
    <x v="6"/>
    <x v="0"/>
    <x v="1"/>
    <x v="6"/>
    <m/>
    <m/>
    <m/>
    <m/>
    <m/>
    <m/>
    <m/>
    <m/>
    <m/>
    <m/>
    <x v="3"/>
    <x v="7"/>
  </r>
  <r>
    <x v="6"/>
    <x v="0"/>
    <x v="1"/>
    <x v="7"/>
    <m/>
    <m/>
    <m/>
    <m/>
    <m/>
    <m/>
    <m/>
    <m/>
    <m/>
    <m/>
    <x v="3"/>
    <x v="7"/>
  </r>
  <r>
    <x v="6"/>
    <x v="0"/>
    <x v="1"/>
    <x v="8"/>
    <m/>
    <m/>
    <m/>
    <m/>
    <m/>
    <m/>
    <m/>
    <m/>
    <m/>
    <m/>
    <x v="3"/>
    <x v="7"/>
  </r>
  <r>
    <x v="6"/>
    <x v="0"/>
    <x v="1"/>
    <x v="9"/>
    <m/>
    <m/>
    <m/>
    <m/>
    <m/>
    <m/>
    <m/>
    <m/>
    <m/>
    <m/>
    <x v="3"/>
    <x v="7"/>
  </r>
  <r>
    <x v="6"/>
    <x v="0"/>
    <x v="1"/>
    <x v="10"/>
    <m/>
    <m/>
    <m/>
    <m/>
    <m/>
    <m/>
    <m/>
    <m/>
    <m/>
    <m/>
    <x v="3"/>
    <x v="7"/>
  </r>
  <r>
    <x v="6"/>
    <x v="0"/>
    <x v="1"/>
    <x v="11"/>
    <m/>
    <m/>
    <m/>
    <m/>
    <m/>
    <m/>
    <m/>
    <m/>
    <m/>
    <m/>
    <x v="3"/>
    <x v="7"/>
  </r>
  <r>
    <x v="6"/>
    <x v="0"/>
    <x v="1"/>
    <x v="12"/>
    <m/>
    <m/>
    <m/>
    <m/>
    <m/>
    <m/>
    <m/>
    <m/>
    <m/>
    <m/>
    <x v="3"/>
    <x v="7"/>
  </r>
  <r>
    <x v="6"/>
    <x v="0"/>
    <x v="1"/>
    <x v="13"/>
    <m/>
    <m/>
    <m/>
    <m/>
    <m/>
    <m/>
    <m/>
    <m/>
    <m/>
    <m/>
    <x v="3"/>
    <x v="7"/>
  </r>
  <r>
    <x v="6"/>
    <x v="0"/>
    <x v="1"/>
    <x v="14"/>
    <m/>
    <m/>
    <m/>
    <m/>
    <m/>
    <m/>
    <m/>
    <m/>
    <m/>
    <m/>
    <x v="3"/>
    <x v="7"/>
  </r>
  <r>
    <x v="6"/>
    <x v="0"/>
    <x v="1"/>
    <x v="15"/>
    <m/>
    <m/>
    <m/>
    <m/>
    <m/>
    <m/>
    <m/>
    <m/>
    <m/>
    <m/>
    <x v="3"/>
    <x v="7"/>
  </r>
  <r>
    <x v="6"/>
    <x v="0"/>
    <x v="1"/>
    <x v="16"/>
    <m/>
    <m/>
    <m/>
    <m/>
    <m/>
    <m/>
    <m/>
    <m/>
    <m/>
    <m/>
    <x v="3"/>
    <x v="7"/>
  </r>
  <r>
    <x v="6"/>
    <x v="0"/>
    <x v="1"/>
    <x v="17"/>
    <m/>
    <m/>
    <m/>
    <m/>
    <m/>
    <m/>
    <m/>
    <m/>
    <m/>
    <m/>
    <x v="3"/>
    <x v="7"/>
  </r>
  <r>
    <x v="6"/>
    <x v="0"/>
    <x v="2"/>
    <x v="1"/>
    <n v="71"/>
    <n v="71"/>
    <n v="1055"/>
    <n v="1055"/>
    <n v="1104"/>
    <n v="1104"/>
    <n v="229588"/>
    <n v="190898.2997946612"/>
    <n v="0.37192578496702589"/>
    <n v="6.7298578199052134E-2"/>
    <x v="3"/>
    <x v="7"/>
  </r>
  <r>
    <x v="6"/>
    <x v="0"/>
    <x v="2"/>
    <x v="2"/>
    <n v="81"/>
    <n v="81"/>
    <n v="1169"/>
    <n v="1169"/>
    <n v="1215"/>
    <n v="1215"/>
    <n v="246881"/>
    <n v="202875.66872005476"/>
    <n v="0.3992593124204103"/>
    <n v="6.9289991445680071E-2"/>
    <x v="3"/>
    <x v="7"/>
  </r>
  <r>
    <x v="6"/>
    <x v="0"/>
    <x v="2"/>
    <x v="3"/>
    <n v="90"/>
    <n v="90"/>
    <n v="1250"/>
    <n v="1250"/>
    <n v="1291"/>
    <n v="1291"/>
    <n v="254942"/>
    <n v="213128.40793976729"/>
    <n v="0.42228063762121804"/>
    <n v="7.1999999999999995E-2"/>
    <x v="3"/>
    <x v="7"/>
  </r>
  <r>
    <x v="6"/>
    <x v="0"/>
    <x v="2"/>
    <x v="4"/>
    <n v="104"/>
    <n v="104"/>
    <n v="1337"/>
    <n v="1337"/>
    <n v="1383"/>
    <n v="1383"/>
    <n v="249879"/>
    <n v="212770.44763860368"/>
    <n v="0.48878968463067196"/>
    <n v="7.7786088257292441E-2"/>
    <x v="3"/>
    <x v="7"/>
  </r>
  <r>
    <x v="6"/>
    <x v="0"/>
    <x v="2"/>
    <x v="5"/>
    <n v="108"/>
    <n v="106"/>
    <n v="1317"/>
    <n v="1317"/>
    <n v="1347"/>
    <n v="1347"/>
    <n v="256332"/>
    <n v="219342.00410677618"/>
    <n v="0.48326357020244498"/>
    <n v="8.0485952923310553E-2"/>
    <x v="3"/>
    <x v="7"/>
  </r>
  <r>
    <x v="6"/>
    <x v="0"/>
    <x v="2"/>
    <x v="6"/>
    <n v="97"/>
    <n v="95"/>
    <n v="1300"/>
    <n v="1300"/>
    <n v="1327"/>
    <n v="1327"/>
    <n v="274376"/>
    <n v="232214.44216290212"/>
    <n v="0.40910461517874064"/>
    <n v="7.3076923076923081E-2"/>
    <x v="3"/>
    <x v="7"/>
  </r>
  <r>
    <x v="6"/>
    <x v="0"/>
    <x v="2"/>
    <x v="7"/>
    <n v="97"/>
    <n v="97"/>
    <n v="1381"/>
    <n v="1381"/>
    <n v="1410"/>
    <n v="1410"/>
    <n v="289101"/>
    <n v="246261.57700205338"/>
    <n v="0.39389011140455416"/>
    <n v="7.0238957277335271E-2"/>
    <x v="3"/>
    <x v="7"/>
  </r>
  <r>
    <x v="6"/>
    <x v="0"/>
    <x v="2"/>
    <x v="8"/>
    <n v="109"/>
    <n v="109"/>
    <n v="1411"/>
    <n v="1411"/>
    <n v="1459"/>
    <n v="1459"/>
    <n v="294640"/>
    <n v="253124.3805612594"/>
    <n v="0.43061833774491187"/>
    <n v="7.7250177179305463E-2"/>
    <x v="3"/>
    <x v="7"/>
  </r>
  <r>
    <x v="6"/>
    <x v="0"/>
    <x v="2"/>
    <x v="9"/>
    <n v="85"/>
    <n v="84"/>
    <n v="1425"/>
    <n v="1425"/>
    <n v="1482"/>
    <n v="1482"/>
    <n v="291364"/>
    <n v="252985.10609171801"/>
    <n v="0.33203535693340924"/>
    <n v="5.894736842105263E-2"/>
    <x v="3"/>
    <x v="7"/>
  </r>
  <r>
    <x v="6"/>
    <x v="0"/>
    <x v="2"/>
    <x v="10"/>
    <n v="82"/>
    <n v="82"/>
    <n v="1492"/>
    <n v="1492"/>
    <n v="1529"/>
    <n v="1529"/>
    <n v="294977"/>
    <n v="257986.39835728952"/>
    <n v="0.31784621407225072"/>
    <n v="5.4959785522788206E-2"/>
    <x v="3"/>
    <x v="7"/>
  </r>
  <r>
    <x v="6"/>
    <x v="0"/>
    <x v="2"/>
    <x v="11"/>
    <n v="80"/>
    <n v="78"/>
    <n v="1473"/>
    <n v="1473"/>
    <n v="1539"/>
    <n v="1539"/>
    <n v="311351"/>
    <n v="273449.90554414783"/>
    <n v="0.28524420165655201"/>
    <n v="5.2953156822810592E-2"/>
    <x v="3"/>
    <x v="7"/>
  </r>
  <r>
    <x v="6"/>
    <x v="0"/>
    <x v="2"/>
    <x v="12"/>
    <n v="77"/>
    <n v="77"/>
    <n v="1508"/>
    <n v="1508"/>
    <n v="1594"/>
    <n v="1594"/>
    <n v="317844"/>
    <n v="280453.30869267625"/>
    <n v="0.27455550572369047"/>
    <n v="5.1061007957559683E-2"/>
    <x v="3"/>
    <x v="7"/>
  </r>
  <r>
    <x v="6"/>
    <x v="0"/>
    <x v="2"/>
    <x v="13"/>
    <n v="79"/>
    <n v="78"/>
    <n v="1523"/>
    <n v="1523"/>
    <n v="1650"/>
    <n v="1650"/>
    <n v="321651"/>
    <n v="283985.90828199865"/>
    <n v="0.2746615156782562"/>
    <n v="5.1214707813525932E-2"/>
    <x v="3"/>
    <x v="7"/>
  </r>
  <r>
    <x v="6"/>
    <x v="0"/>
    <x v="2"/>
    <x v="14"/>
    <n v="80"/>
    <n v="80"/>
    <n v="1599"/>
    <n v="1599"/>
    <n v="1733"/>
    <n v="1733"/>
    <n v="329529"/>
    <n v="286223.53456536616"/>
    <n v="0.27950182406027846"/>
    <n v="5.0031269543464665E-2"/>
    <x v="3"/>
    <x v="7"/>
  </r>
  <r>
    <x v="6"/>
    <x v="0"/>
    <x v="2"/>
    <x v="15"/>
    <n v="91"/>
    <n v="91"/>
    <n v="1638"/>
    <n v="1638"/>
    <n v="1803"/>
    <n v="1803"/>
    <n v="372913"/>
    <n v="319501.59069130733"/>
    <n v="0.28481861327545444"/>
    <n v="5.5555555555555552E-2"/>
    <x v="3"/>
    <x v="7"/>
  </r>
  <r>
    <x v="6"/>
    <x v="0"/>
    <x v="2"/>
    <x v="16"/>
    <n v="77"/>
    <n v="77"/>
    <n v="1600"/>
    <n v="1600"/>
    <n v="1893"/>
    <n v="1893"/>
    <n v="374996"/>
    <n v="325040.67077344283"/>
    <n v="0.23689343187969822"/>
    <n v="4.8125000000000001E-2"/>
    <x v="3"/>
    <x v="7"/>
  </r>
  <r>
    <x v="6"/>
    <x v="0"/>
    <x v="2"/>
    <x v="17"/>
    <n v="0"/>
    <n v="0"/>
    <n v="0"/>
    <n v="0"/>
    <n v="422"/>
    <n v="422"/>
    <n v="358779"/>
    <n v="73803.041752224497"/>
    <n v="0"/>
    <m/>
    <x v="3"/>
    <x v="7"/>
  </r>
  <r>
    <x v="6"/>
    <x v="0"/>
    <x v="3"/>
    <x v="1"/>
    <n v="81"/>
    <n v="81"/>
    <n v="1044"/>
    <n v="1044"/>
    <n v="1080"/>
    <n v="1080"/>
    <n v="208360"/>
    <n v="171570.42299794662"/>
    <n v="0.47210934486633177"/>
    <n v="7.7586206896551727E-2"/>
    <x v="3"/>
    <x v="7"/>
  </r>
  <r>
    <x v="6"/>
    <x v="0"/>
    <x v="3"/>
    <x v="2"/>
    <n v="87"/>
    <n v="87"/>
    <n v="1201"/>
    <n v="1201"/>
    <n v="1244"/>
    <n v="1244"/>
    <n v="227437"/>
    <n v="183479.40041067763"/>
    <n v="0.47416767116782566"/>
    <n v="7.2439633638634468E-2"/>
    <x v="3"/>
    <x v="7"/>
  </r>
  <r>
    <x v="6"/>
    <x v="0"/>
    <x v="3"/>
    <x v="3"/>
    <n v="83"/>
    <n v="83"/>
    <n v="1212"/>
    <n v="1212"/>
    <n v="1276"/>
    <n v="1276"/>
    <n v="236248"/>
    <n v="194812.79671457905"/>
    <n v="0.42605004085847403"/>
    <n v="6.8481848184818478E-2"/>
    <x v="3"/>
    <x v="7"/>
  </r>
  <r>
    <x v="6"/>
    <x v="0"/>
    <x v="3"/>
    <x v="4"/>
    <n v="99"/>
    <n v="92"/>
    <n v="1292"/>
    <n v="1292"/>
    <n v="1338"/>
    <n v="1338"/>
    <n v="230775"/>
    <n v="193689.27857631759"/>
    <n v="0.47498757120802682"/>
    <n v="7.1207430340557279E-2"/>
    <x v="3"/>
    <x v="7"/>
  </r>
  <r>
    <x v="6"/>
    <x v="0"/>
    <x v="3"/>
    <x v="5"/>
    <n v="94"/>
    <n v="94"/>
    <n v="1283"/>
    <n v="1283"/>
    <n v="1325"/>
    <n v="1325"/>
    <n v="236191"/>
    <n v="199906.08350444899"/>
    <n v="0.47022080745185524"/>
    <n v="7.3265783320342948E-2"/>
    <x v="3"/>
    <x v="7"/>
  </r>
  <r>
    <x v="6"/>
    <x v="0"/>
    <x v="3"/>
    <x v="6"/>
    <n v="100"/>
    <n v="98"/>
    <n v="1322"/>
    <n v="1322"/>
    <n v="1364"/>
    <n v="1364"/>
    <n v="252645"/>
    <n v="211601.96851471596"/>
    <n v="0.46313368768676905"/>
    <n v="7.4130105900151289E-2"/>
    <x v="3"/>
    <x v="7"/>
  </r>
  <r>
    <x v="6"/>
    <x v="0"/>
    <x v="3"/>
    <x v="7"/>
    <n v="92"/>
    <n v="92"/>
    <n v="1361"/>
    <n v="1361"/>
    <n v="1387"/>
    <n v="1387"/>
    <n v="263937"/>
    <n v="222964.8514715948"/>
    <n v="0.41262108979414897"/>
    <n v="6.7597354886113153E-2"/>
    <x v="3"/>
    <x v="7"/>
  </r>
  <r>
    <x v="6"/>
    <x v="0"/>
    <x v="3"/>
    <x v="8"/>
    <n v="125"/>
    <n v="123"/>
    <n v="1374"/>
    <n v="1374"/>
    <n v="1423"/>
    <n v="1423"/>
    <n v="267982"/>
    <n v="228231.75906913073"/>
    <n v="0.53892587298835859"/>
    <n v="8.9519650655021835E-2"/>
    <x v="3"/>
    <x v="7"/>
  </r>
  <r>
    <x v="6"/>
    <x v="0"/>
    <x v="3"/>
    <x v="9"/>
    <n v="110"/>
    <n v="108"/>
    <n v="1411"/>
    <n v="1411"/>
    <n v="1471"/>
    <n v="1471"/>
    <n v="264388"/>
    <n v="227602.78165639972"/>
    <n v="0.47451089663324975"/>
    <n v="7.6541459957476965E-2"/>
    <x v="3"/>
    <x v="7"/>
  </r>
  <r>
    <x v="6"/>
    <x v="0"/>
    <x v="3"/>
    <x v="10"/>
    <n v="95"/>
    <n v="95"/>
    <n v="1420"/>
    <n v="1420"/>
    <n v="1478"/>
    <n v="1478"/>
    <n v="266631"/>
    <n v="230758.42847364818"/>
    <n v="0.41168593766380529"/>
    <n v="6.6901408450704219E-2"/>
    <x v="3"/>
    <x v="7"/>
  </r>
  <r>
    <x v="6"/>
    <x v="0"/>
    <x v="3"/>
    <x v="11"/>
    <n v="85"/>
    <n v="85"/>
    <n v="1496"/>
    <n v="1496"/>
    <n v="1545"/>
    <n v="1545"/>
    <n v="280046"/>
    <n v="243715.21971252566"/>
    <n v="0.34876771381065885"/>
    <n v="5.6818181818181816E-2"/>
    <x v="3"/>
    <x v="7"/>
  </r>
  <r>
    <x v="6"/>
    <x v="0"/>
    <x v="3"/>
    <x v="12"/>
    <n v="87"/>
    <n v="87"/>
    <n v="1464"/>
    <n v="1464"/>
    <n v="1571"/>
    <n v="1571"/>
    <n v="285523"/>
    <n v="250367.00068446269"/>
    <n v="0.34748988389906071"/>
    <n v="5.9426229508196718E-2"/>
    <x v="3"/>
    <x v="7"/>
  </r>
  <r>
    <x v="6"/>
    <x v="0"/>
    <x v="3"/>
    <x v="13"/>
    <n v="69"/>
    <n v="68"/>
    <n v="1517"/>
    <n v="1517"/>
    <n v="1655"/>
    <n v="1655"/>
    <n v="287815"/>
    <n v="252845.273100616"/>
    <n v="0.26893917836043713"/>
    <n v="4.4825313117996042E-2"/>
    <x v="3"/>
    <x v="7"/>
  </r>
  <r>
    <x v="6"/>
    <x v="0"/>
    <x v="3"/>
    <x v="14"/>
    <n v="79"/>
    <n v="78"/>
    <n v="1631"/>
    <n v="1631"/>
    <n v="1792"/>
    <n v="1792"/>
    <n v="295067"/>
    <n v="254310.24777549625"/>
    <n v="0.3067119814568306"/>
    <n v="4.7823421213979152E-2"/>
    <x v="3"/>
    <x v="7"/>
  </r>
  <r>
    <x v="6"/>
    <x v="0"/>
    <x v="3"/>
    <x v="15"/>
    <n v="95"/>
    <n v="93"/>
    <n v="1654"/>
    <n v="1654"/>
    <n v="1823"/>
    <n v="1823"/>
    <n v="336630"/>
    <n v="284453.40725530457"/>
    <n v="0.32694282307024713"/>
    <n v="5.6227327690447401E-2"/>
    <x v="3"/>
    <x v="7"/>
  </r>
  <r>
    <x v="6"/>
    <x v="0"/>
    <x v="3"/>
    <x v="16"/>
    <n v="71"/>
    <n v="71"/>
    <n v="1677"/>
    <n v="1677"/>
    <n v="2004"/>
    <n v="2004"/>
    <n v="341722"/>
    <n v="291317.18822724163"/>
    <n v="0.24372060032591189"/>
    <n v="4.2337507453786526E-2"/>
    <x v="3"/>
    <x v="7"/>
  </r>
  <r>
    <x v="6"/>
    <x v="0"/>
    <x v="3"/>
    <x v="17"/>
    <n v="0"/>
    <n v="0"/>
    <n v="0"/>
    <n v="0"/>
    <n v="450"/>
    <n v="450"/>
    <n v="328054"/>
    <n v="67059.783709787822"/>
    <n v="0"/>
    <m/>
    <x v="3"/>
    <x v="7"/>
  </r>
  <r>
    <x v="6"/>
    <x v="0"/>
    <x v="4"/>
    <x v="1"/>
    <m/>
    <m/>
    <m/>
    <m/>
    <m/>
    <m/>
    <m/>
    <m/>
    <m/>
    <m/>
    <x v="3"/>
    <x v="7"/>
  </r>
  <r>
    <x v="6"/>
    <x v="0"/>
    <x v="4"/>
    <x v="2"/>
    <m/>
    <m/>
    <m/>
    <m/>
    <m/>
    <m/>
    <m/>
    <m/>
    <m/>
    <m/>
    <x v="3"/>
    <x v="7"/>
  </r>
  <r>
    <x v="6"/>
    <x v="0"/>
    <x v="4"/>
    <x v="3"/>
    <m/>
    <m/>
    <m/>
    <m/>
    <m/>
    <m/>
    <m/>
    <m/>
    <m/>
    <m/>
    <x v="3"/>
    <x v="7"/>
  </r>
  <r>
    <x v="6"/>
    <x v="0"/>
    <x v="4"/>
    <x v="4"/>
    <m/>
    <m/>
    <m/>
    <m/>
    <m/>
    <m/>
    <m/>
    <m/>
    <m/>
    <m/>
    <x v="3"/>
    <x v="7"/>
  </r>
  <r>
    <x v="6"/>
    <x v="0"/>
    <x v="4"/>
    <x v="5"/>
    <m/>
    <m/>
    <m/>
    <m/>
    <m/>
    <m/>
    <m/>
    <m/>
    <m/>
    <m/>
    <x v="3"/>
    <x v="7"/>
  </r>
  <r>
    <x v="6"/>
    <x v="0"/>
    <x v="4"/>
    <x v="6"/>
    <n v="0"/>
    <n v="0"/>
    <n v="0"/>
    <n v="0"/>
    <n v="0"/>
    <n v="0"/>
    <n v="1"/>
    <n v="0.99931553730321698"/>
    <n v="0"/>
    <m/>
    <x v="3"/>
    <x v="7"/>
  </r>
  <r>
    <x v="6"/>
    <x v="0"/>
    <x v="4"/>
    <x v="7"/>
    <n v="0"/>
    <n v="0"/>
    <n v="0"/>
    <n v="0"/>
    <n v="0"/>
    <n v="0"/>
    <n v="1"/>
    <n v="0.99931553730321698"/>
    <n v="0"/>
    <m/>
    <x v="3"/>
    <x v="7"/>
  </r>
  <r>
    <x v="6"/>
    <x v="0"/>
    <x v="4"/>
    <x v="8"/>
    <n v="0"/>
    <n v="0"/>
    <n v="0"/>
    <n v="0"/>
    <n v="0"/>
    <n v="0"/>
    <n v="1"/>
    <n v="0.99931553730321698"/>
    <n v="0"/>
    <m/>
    <x v="3"/>
    <x v="7"/>
  </r>
  <r>
    <x v="6"/>
    <x v="0"/>
    <x v="4"/>
    <x v="9"/>
    <n v="0"/>
    <n v="0"/>
    <n v="0"/>
    <n v="0"/>
    <n v="0"/>
    <n v="0"/>
    <n v="1"/>
    <n v="1.0020533880903491"/>
    <n v="0"/>
    <m/>
    <x v="3"/>
    <x v="7"/>
  </r>
  <r>
    <x v="6"/>
    <x v="0"/>
    <x v="4"/>
    <x v="10"/>
    <n v="0"/>
    <n v="0"/>
    <n v="0"/>
    <n v="0"/>
    <n v="0"/>
    <n v="0"/>
    <n v="1"/>
    <n v="0.16153319644079397"/>
    <n v="0"/>
    <m/>
    <x v="3"/>
    <x v="7"/>
  </r>
  <r>
    <x v="6"/>
    <x v="0"/>
    <x v="4"/>
    <x v="11"/>
    <m/>
    <m/>
    <m/>
    <m/>
    <m/>
    <m/>
    <m/>
    <m/>
    <m/>
    <m/>
    <x v="3"/>
    <x v="7"/>
  </r>
  <r>
    <x v="6"/>
    <x v="0"/>
    <x v="4"/>
    <x v="12"/>
    <m/>
    <m/>
    <m/>
    <m/>
    <m/>
    <m/>
    <m/>
    <m/>
    <m/>
    <m/>
    <x v="3"/>
    <x v="7"/>
  </r>
  <r>
    <x v="6"/>
    <x v="0"/>
    <x v="4"/>
    <x v="13"/>
    <m/>
    <m/>
    <m/>
    <m/>
    <m/>
    <m/>
    <m/>
    <m/>
    <m/>
    <m/>
    <x v="3"/>
    <x v="7"/>
  </r>
  <r>
    <x v="6"/>
    <x v="0"/>
    <x v="4"/>
    <x v="14"/>
    <n v="0"/>
    <n v="0"/>
    <n v="0"/>
    <n v="0"/>
    <n v="0"/>
    <n v="0"/>
    <n v="5"/>
    <n v="1.1334702258726899"/>
    <n v="0"/>
    <m/>
    <x v="3"/>
    <x v="7"/>
  </r>
  <r>
    <x v="6"/>
    <x v="0"/>
    <x v="4"/>
    <x v="15"/>
    <n v="0"/>
    <n v="0"/>
    <n v="0"/>
    <n v="0"/>
    <n v="0"/>
    <n v="0"/>
    <n v="21"/>
    <n v="8.906228610540726"/>
    <n v="0"/>
    <m/>
    <x v="3"/>
    <x v="7"/>
  </r>
  <r>
    <x v="6"/>
    <x v="0"/>
    <x v="4"/>
    <x v="16"/>
    <n v="0"/>
    <n v="0"/>
    <n v="1"/>
    <n v="1"/>
    <n v="1"/>
    <n v="1"/>
    <n v="23"/>
    <n v="5.420944558521561"/>
    <n v="0"/>
    <n v="0"/>
    <x v="3"/>
    <x v="7"/>
  </r>
  <r>
    <x v="6"/>
    <x v="0"/>
    <x v="4"/>
    <x v="17"/>
    <n v="0"/>
    <n v="0"/>
    <n v="0"/>
    <n v="0"/>
    <n v="0"/>
    <n v="0"/>
    <n v="3"/>
    <n v="0.42436687200547568"/>
    <n v="0"/>
    <m/>
    <x v="3"/>
    <x v="7"/>
  </r>
  <r>
    <x v="7"/>
    <x v="1"/>
    <x v="1"/>
    <x v="1"/>
    <m/>
    <m/>
    <m/>
    <m/>
    <m/>
    <m/>
    <m/>
    <m/>
    <m/>
    <m/>
    <x v="3"/>
    <x v="7"/>
  </r>
  <r>
    <x v="7"/>
    <x v="1"/>
    <x v="1"/>
    <x v="2"/>
    <m/>
    <m/>
    <m/>
    <m/>
    <m/>
    <m/>
    <m/>
    <m/>
    <m/>
    <m/>
    <x v="3"/>
    <x v="7"/>
  </r>
  <r>
    <x v="7"/>
    <x v="1"/>
    <x v="1"/>
    <x v="3"/>
    <m/>
    <m/>
    <m/>
    <m/>
    <m/>
    <m/>
    <m/>
    <m/>
    <m/>
    <m/>
    <x v="3"/>
    <x v="7"/>
  </r>
  <r>
    <x v="7"/>
    <x v="1"/>
    <x v="1"/>
    <x v="4"/>
    <m/>
    <m/>
    <m/>
    <m/>
    <m/>
    <m/>
    <m/>
    <m/>
    <m/>
    <m/>
    <x v="3"/>
    <x v="7"/>
  </r>
  <r>
    <x v="7"/>
    <x v="1"/>
    <x v="1"/>
    <x v="5"/>
    <m/>
    <m/>
    <m/>
    <m/>
    <m/>
    <m/>
    <m/>
    <m/>
    <m/>
    <m/>
    <x v="3"/>
    <x v="7"/>
  </r>
  <r>
    <x v="7"/>
    <x v="1"/>
    <x v="1"/>
    <x v="6"/>
    <m/>
    <m/>
    <m/>
    <m/>
    <m/>
    <m/>
    <m/>
    <m/>
    <m/>
    <m/>
    <x v="3"/>
    <x v="7"/>
  </r>
  <r>
    <x v="7"/>
    <x v="1"/>
    <x v="1"/>
    <x v="7"/>
    <m/>
    <m/>
    <m/>
    <m/>
    <m/>
    <m/>
    <m/>
    <m/>
    <m/>
    <m/>
    <x v="3"/>
    <x v="7"/>
  </r>
  <r>
    <x v="7"/>
    <x v="1"/>
    <x v="1"/>
    <x v="8"/>
    <m/>
    <m/>
    <m/>
    <m/>
    <m/>
    <m/>
    <m/>
    <m/>
    <m/>
    <m/>
    <x v="3"/>
    <x v="7"/>
  </r>
  <r>
    <x v="7"/>
    <x v="1"/>
    <x v="1"/>
    <x v="9"/>
    <m/>
    <m/>
    <m/>
    <m/>
    <m/>
    <m/>
    <m/>
    <m/>
    <m/>
    <m/>
    <x v="3"/>
    <x v="7"/>
  </r>
  <r>
    <x v="7"/>
    <x v="1"/>
    <x v="1"/>
    <x v="10"/>
    <m/>
    <m/>
    <m/>
    <m/>
    <m/>
    <m/>
    <m/>
    <m/>
    <m/>
    <m/>
    <x v="3"/>
    <x v="7"/>
  </r>
  <r>
    <x v="7"/>
    <x v="1"/>
    <x v="1"/>
    <x v="11"/>
    <m/>
    <m/>
    <m/>
    <m/>
    <m/>
    <m/>
    <m/>
    <m/>
    <m/>
    <m/>
    <x v="3"/>
    <x v="7"/>
  </r>
  <r>
    <x v="7"/>
    <x v="1"/>
    <x v="1"/>
    <x v="12"/>
    <m/>
    <m/>
    <m/>
    <m/>
    <m/>
    <m/>
    <m/>
    <m/>
    <m/>
    <m/>
    <x v="3"/>
    <x v="7"/>
  </r>
  <r>
    <x v="7"/>
    <x v="1"/>
    <x v="1"/>
    <x v="13"/>
    <m/>
    <m/>
    <m/>
    <m/>
    <m/>
    <m/>
    <m/>
    <m/>
    <m/>
    <m/>
    <x v="3"/>
    <x v="7"/>
  </r>
  <r>
    <x v="7"/>
    <x v="1"/>
    <x v="1"/>
    <x v="14"/>
    <m/>
    <m/>
    <m/>
    <m/>
    <m/>
    <m/>
    <m/>
    <m/>
    <m/>
    <m/>
    <x v="3"/>
    <x v="7"/>
  </r>
  <r>
    <x v="7"/>
    <x v="1"/>
    <x v="1"/>
    <x v="15"/>
    <m/>
    <m/>
    <m/>
    <m/>
    <m/>
    <m/>
    <m/>
    <m/>
    <m/>
    <m/>
    <x v="3"/>
    <x v="7"/>
  </r>
  <r>
    <x v="7"/>
    <x v="1"/>
    <x v="1"/>
    <x v="16"/>
    <m/>
    <m/>
    <m/>
    <m/>
    <m/>
    <m/>
    <m/>
    <m/>
    <m/>
    <m/>
    <x v="3"/>
    <x v="7"/>
  </r>
  <r>
    <x v="7"/>
    <x v="1"/>
    <x v="1"/>
    <x v="17"/>
    <m/>
    <m/>
    <m/>
    <m/>
    <m/>
    <m/>
    <m/>
    <m/>
    <m/>
    <m/>
    <x v="3"/>
    <x v="7"/>
  </r>
  <r>
    <x v="7"/>
    <x v="1"/>
    <x v="2"/>
    <x v="1"/>
    <n v="0"/>
    <n v="0"/>
    <n v="16"/>
    <n v="16"/>
    <n v="22"/>
    <n v="22"/>
    <n v="75017"/>
    <n v="57318.721423682407"/>
    <n v="0"/>
    <n v="0"/>
    <x v="3"/>
    <x v="7"/>
  </r>
  <r>
    <x v="7"/>
    <x v="1"/>
    <x v="2"/>
    <x v="2"/>
    <n v="0"/>
    <n v="0"/>
    <n v="16"/>
    <n v="16"/>
    <n v="24"/>
    <n v="24"/>
    <n v="81686"/>
    <n v="61649.242984257355"/>
    <n v="0"/>
    <n v="0"/>
    <x v="3"/>
    <x v="7"/>
  </r>
  <r>
    <x v="7"/>
    <x v="1"/>
    <x v="2"/>
    <x v="3"/>
    <n v="0"/>
    <n v="0"/>
    <n v="12"/>
    <n v="12"/>
    <n v="14"/>
    <n v="14"/>
    <n v="83404"/>
    <n v="63496.413415468858"/>
    <n v="0"/>
    <n v="0"/>
    <x v="3"/>
    <x v="7"/>
  </r>
  <r>
    <x v="7"/>
    <x v="1"/>
    <x v="2"/>
    <x v="4"/>
    <n v="0"/>
    <n v="0"/>
    <n v="29"/>
    <n v="29"/>
    <n v="31"/>
    <n v="31"/>
    <n v="78348"/>
    <n v="61784.369609856265"/>
    <n v="0"/>
    <n v="0"/>
    <x v="3"/>
    <x v="7"/>
  </r>
  <r>
    <x v="7"/>
    <x v="1"/>
    <x v="2"/>
    <x v="5"/>
    <n v="0"/>
    <n v="0"/>
    <n v="22"/>
    <n v="22"/>
    <n v="24"/>
    <n v="24"/>
    <n v="79407"/>
    <n v="63053.861738535248"/>
    <n v="0"/>
    <n v="0"/>
    <x v="3"/>
    <x v="7"/>
  </r>
  <r>
    <x v="7"/>
    <x v="1"/>
    <x v="2"/>
    <x v="6"/>
    <n v="3"/>
    <n v="2"/>
    <n v="23"/>
    <n v="23"/>
    <n v="25"/>
    <n v="25"/>
    <n v="85086"/>
    <n v="66857.754962354549"/>
    <n v="2.9914256036956903E-2"/>
    <n v="8.6956521739130432E-2"/>
    <x v="3"/>
    <x v="7"/>
  </r>
  <r>
    <x v="7"/>
    <x v="1"/>
    <x v="2"/>
    <x v="7"/>
    <n v="0"/>
    <n v="0"/>
    <n v="13"/>
    <n v="13"/>
    <n v="16"/>
    <n v="16"/>
    <n v="89112"/>
    <n v="70804.238193018478"/>
    <n v="0"/>
    <n v="0"/>
    <x v="3"/>
    <x v="7"/>
  </r>
  <r>
    <x v="7"/>
    <x v="1"/>
    <x v="2"/>
    <x v="8"/>
    <n v="0"/>
    <n v="0"/>
    <n v="22"/>
    <n v="22"/>
    <n v="36"/>
    <n v="36"/>
    <n v="90898"/>
    <n v="72515.835728952778"/>
    <n v="0"/>
    <n v="0"/>
    <x v="3"/>
    <x v="7"/>
  </r>
  <r>
    <x v="7"/>
    <x v="1"/>
    <x v="2"/>
    <x v="9"/>
    <n v="0"/>
    <n v="0"/>
    <n v="24"/>
    <n v="24"/>
    <n v="37"/>
    <n v="37"/>
    <n v="89417"/>
    <n v="72299.411362080762"/>
    <n v="0"/>
    <n v="0"/>
    <x v="3"/>
    <x v="7"/>
  </r>
  <r>
    <x v="7"/>
    <x v="1"/>
    <x v="2"/>
    <x v="10"/>
    <n v="0"/>
    <n v="0"/>
    <n v="15"/>
    <n v="15"/>
    <n v="24"/>
    <n v="24"/>
    <n v="89351"/>
    <n v="73072.925393566053"/>
    <n v="0"/>
    <n v="0"/>
    <x v="3"/>
    <x v="7"/>
  </r>
  <r>
    <x v="7"/>
    <x v="1"/>
    <x v="2"/>
    <x v="11"/>
    <n v="0"/>
    <n v="0"/>
    <n v="18"/>
    <n v="18"/>
    <n v="30"/>
    <n v="30"/>
    <n v="92626"/>
    <n v="76326.642026009577"/>
    <n v="0"/>
    <n v="0"/>
    <x v="3"/>
    <x v="7"/>
  </r>
  <r>
    <x v="7"/>
    <x v="1"/>
    <x v="2"/>
    <x v="12"/>
    <n v="1"/>
    <n v="1"/>
    <n v="20"/>
    <n v="20"/>
    <n v="38"/>
    <n v="38"/>
    <n v="93338"/>
    <n v="77323.882272416158"/>
    <n v="1.2932615003433826E-2"/>
    <n v="0.05"/>
    <x v="3"/>
    <x v="7"/>
  </r>
  <r>
    <x v="7"/>
    <x v="1"/>
    <x v="2"/>
    <x v="13"/>
    <n v="1"/>
    <n v="1"/>
    <n v="7"/>
    <n v="7"/>
    <n v="18"/>
    <n v="18"/>
    <n v="93528"/>
    <n v="77887.969883641344"/>
    <n v="1.2838953197700792E-2"/>
    <n v="0.14285714285714285"/>
    <x v="3"/>
    <x v="7"/>
  </r>
  <r>
    <x v="7"/>
    <x v="1"/>
    <x v="2"/>
    <x v="14"/>
    <n v="0"/>
    <n v="0"/>
    <n v="13"/>
    <n v="13"/>
    <n v="21"/>
    <n v="21"/>
    <n v="97110"/>
    <n v="78402.847364818619"/>
    <n v="0"/>
    <n v="0"/>
    <x v="3"/>
    <x v="7"/>
  </r>
  <r>
    <x v="7"/>
    <x v="1"/>
    <x v="2"/>
    <x v="15"/>
    <n v="0"/>
    <n v="0"/>
    <n v="9"/>
    <n v="9"/>
    <n v="18"/>
    <n v="18"/>
    <n v="104524"/>
    <n v="84623.701574264196"/>
    <n v="0"/>
    <n v="0"/>
    <x v="3"/>
    <x v="7"/>
  </r>
  <r>
    <x v="7"/>
    <x v="1"/>
    <x v="2"/>
    <x v="16"/>
    <n v="2"/>
    <n v="2"/>
    <n v="16"/>
    <n v="16"/>
    <n v="26"/>
    <n v="26"/>
    <n v="104743"/>
    <n v="85984.229979466123"/>
    <n v="2.326007920845043E-2"/>
    <n v="0.125"/>
    <x v="3"/>
    <x v="7"/>
  </r>
  <r>
    <x v="7"/>
    <x v="1"/>
    <x v="2"/>
    <x v="17"/>
    <n v="0"/>
    <n v="0"/>
    <n v="0"/>
    <n v="0"/>
    <n v="2"/>
    <n v="2"/>
    <n v="93876"/>
    <n v="19097.360711841204"/>
    <n v="0"/>
    <m/>
    <x v="3"/>
    <x v="7"/>
  </r>
  <r>
    <x v="7"/>
    <x v="1"/>
    <x v="3"/>
    <x v="1"/>
    <n v="0"/>
    <n v="0"/>
    <n v="29"/>
    <n v="29"/>
    <n v="34"/>
    <n v="34"/>
    <n v="73909"/>
    <n v="57213.382614647504"/>
    <n v="0"/>
    <n v="0"/>
    <x v="3"/>
    <x v="7"/>
  </r>
  <r>
    <x v="7"/>
    <x v="1"/>
    <x v="3"/>
    <x v="2"/>
    <n v="0"/>
    <n v="0"/>
    <n v="35"/>
    <n v="35"/>
    <n v="38"/>
    <n v="38"/>
    <n v="80954"/>
    <n v="61458.368240930868"/>
    <n v="0"/>
    <n v="0"/>
    <x v="3"/>
    <x v="7"/>
  </r>
  <r>
    <x v="7"/>
    <x v="1"/>
    <x v="3"/>
    <x v="3"/>
    <n v="0"/>
    <n v="0"/>
    <n v="25"/>
    <n v="25"/>
    <n v="31"/>
    <n v="31"/>
    <n v="83174"/>
    <n v="63857.004791238876"/>
    <n v="0"/>
    <n v="0"/>
    <x v="3"/>
    <x v="7"/>
  </r>
  <r>
    <x v="7"/>
    <x v="1"/>
    <x v="3"/>
    <x v="4"/>
    <n v="2"/>
    <n v="2"/>
    <n v="32"/>
    <n v="32"/>
    <n v="35"/>
    <n v="35"/>
    <n v="78846"/>
    <n v="62304.473648186176"/>
    <n v="3.2100423659677677E-2"/>
    <n v="6.25E-2"/>
    <x v="3"/>
    <x v="7"/>
  </r>
  <r>
    <x v="7"/>
    <x v="1"/>
    <x v="3"/>
    <x v="5"/>
    <n v="0"/>
    <n v="0"/>
    <n v="23"/>
    <n v="23"/>
    <n v="30"/>
    <n v="30"/>
    <n v="79916"/>
    <n v="64023.195071868584"/>
    <n v="0"/>
    <n v="0"/>
    <x v="3"/>
    <x v="7"/>
  </r>
  <r>
    <x v="7"/>
    <x v="1"/>
    <x v="3"/>
    <x v="6"/>
    <n v="0"/>
    <n v="0"/>
    <n v="32"/>
    <n v="32"/>
    <n v="38"/>
    <n v="38"/>
    <n v="86092"/>
    <n v="68029.806981519505"/>
    <n v="0"/>
    <n v="0"/>
    <x v="3"/>
    <x v="7"/>
  </r>
  <r>
    <x v="7"/>
    <x v="1"/>
    <x v="3"/>
    <x v="7"/>
    <n v="1"/>
    <n v="1"/>
    <n v="45"/>
    <n v="45"/>
    <n v="51"/>
    <n v="51"/>
    <n v="90001"/>
    <n v="71748.673511293629"/>
    <n v="1.3937539902289547E-2"/>
    <n v="2.2222222222222223E-2"/>
    <x v="3"/>
    <x v="7"/>
  </r>
  <r>
    <x v="7"/>
    <x v="1"/>
    <x v="3"/>
    <x v="8"/>
    <n v="0"/>
    <n v="0"/>
    <n v="39"/>
    <n v="39"/>
    <n v="47"/>
    <n v="47"/>
    <n v="91329"/>
    <n v="73548.698151950724"/>
    <n v="0"/>
    <n v="0"/>
    <x v="3"/>
    <x v="7"/>
  </r>
  <r>
    <x v="7"/>
    <x v="1"/>
    <x v="3"/>
    <x v="9"/>
    <n v="3"/>
    <n v="3"/>
    <n v="39"/>
    <n v="39"/>
    <n v="52"/>
    <n v="52"/>
    <n v="89960"/>
    <n v="73307.685147159485"/>
    <n v="4.0923403787443746E-2"/>
    <n v="7.6923076923076927E-2"/>
    <x v="3"/>
    <x v="7"/>
  </r>
  <r>
    <x v="7"/>
    <x v="1"/>
    <x v="3"/>
    <x v="10"/>
    <n v="1"/>
    <n v="1"/>
    <n v="33"/>
    <n v="33"/>
    <n v="46"/>
    <n v="46"/>
    <n v="89860"/>
    <n v="73944.522929500337"/>
    <n v="1.352365206214682E-2"/>
    <n v="3.0303030303030304E-2"/>
    <x v="3"/>
    <x v="7"/>
  </r>
  <r>
    <x v="7"/>
    <x v="1"/>
    <x v="3"/>
    <x v="11"/>
    <n v="0"/>
    <n v="0"/>
    <n v="33"/>
    <n v="33"/>
    <n v="45"/>
    <n v="45"/>
    <n v="93605"/>
    <n v="77539.348391512656"/>
    <n v="0"/>
    <n v="0"/>
    <x v="3"/>
    <x v="7"/>
  </r>
  <r>
    <x v="7"/>
    <x v="1"/>
    <x v="3"/>
    <x v="12"/>
    <n v="0"/>
    <n v="0"/>
    <n v="24"/>
    <n v="24"/>
    <n v="40"/>
    <n v="40"/>
    <n v="94743"/>
    <n v="79042.535249828885"/>
    <n v="0"/>
    <n v="0"/>
    <x v="3"/>
    <x v="7"/>
  </r>
  <r>
    <x v="7"/>
    <x v="1"/>
    <x v="3"/>
    <x v="13"/>
    <n v="0"/>
    <n v="0"/>
    <n v="21"/>
    <n v="21"/>
    <n v="34"/>
    <n v="34"/>
    <n v="94955"/>
    <n v="79765.144421629026"/>
    <n v="0"/>
    <n v="0"/>
    <x v="3"/>
    <x v="7"/>
  </r>
  <r>
    <x v="7"/>
    <x v="1"/>
    <x v="3"/>
    <x v="14"/>
    <n v="0"/>
    <n v="0"/>
    <n v="24"/>
    <n v="24"/>
    <n v="41"/>
    <n v="41"/>
    <n v="98721"/>
    <n v="80274.715947980832"/>
    <n v="0"/>
    <n v="0"/>
    <x v="3"/>
    <x v="7"/>
  </r>
  <r>
    <x v="7"/>
    <x v="1"/>
    <x v="3"/>
    <x v="15"/>
    <n v="3"/>
    <n v="1"/>
    <n v="30"/>
    <n v="30"/>
    <n v="41"/>
    <n v="41"/>
    <n v="106619"/>
    <n v="86661.973990417522"/>
    <n v="1.1539086336881423E-2"/>
    <n v="3.3333333333333333E-2"/>
    <x v="3"/>
    <x v="7"/>
  </r>
  <r>
    <x v="7"/>
    <x v="1"/>
    <x v="3"/>
    <x v="16"/>
    <n v="1"/>
    <n v="1"/>
    <n v="38"/>
    <n v="38"/>
    <n v="53"/>
    <n v="53"/>
    <n v="107694"/>
    <n v="88286.149212867895"/>
    <n v="1.1326805041512083E-2"/>
    <n v="2.6315789473684209E-2"/>
    <x v="3"/>
    <x v="7"/>
  </r>
  <r>
    <x v="7"/>
    <x v="1"/>
    <x v="3"/>
    <x v="17"/>
    <n v="0"/>
    <n v="0"/>
    <n v="0"/>
    <n v="0"/>
    <n v="6"/>
    <n v="6"/>
    <n v="96905"/>
    <n v="19710.09993155373"/>
    <n v="0"/>
    <m/>
    <x v="3"/>
    <x v="7"/>
  </r>
  <r>
    <x v="7"/>
    <x v="1"/>
    <x v="4"/>
    <x v="1"/>
    <m/>
    <m/>
    <m/>
    <m/>
    <m/>
    <m/>
    <m/>
    <m/>
    <m/>
    <m/>
    <x v="3"/>
    <x v="7"/>
  </r>
  <r>
    <x v="7"/>
    <x v="1"/>
    <x v="4"/>
    <x v="2"/>
    <m/>
    <m/>
    <m/>
    <m/>
    <m/>
    <m/>
    <m/>
    <m/>
    <m/>
    <m/>
    <x v="3"/>
    <x v="7"/>
  </r>
  <r>
    <x v="7"/>
    <x v="1"/>
    <x v="4"/>
    <x v="3"/>
    <m/>
    <m/>
    <m/>
    <m/>
    <m/>
    <m/>
    <m/>
    <m/>
    <m/>
    <m/>
    <x v="3"/>
    <x v="7"/>
  </r>
  <r>
    <x v="7"/>
    <x v="1"/>
    <x v="4"/>
    <x v="4"/>
    <m/>
    <m/>
    <m/>
    <m/>
    <m/>
    <m/>
    <m/>
    <m/>
    <m/>
    <m/>
    <x v="3"/>
    <x v="7"/>
  </r>
  <r>
    <x v="7"/>
    <x v="1"/>
    <x v="4"/>
    <x v="5"/>
    <m/>
    <m/>
    <m/>
    <m/>
    <m/>
    <m/>
    <m/>
    <m/>
    <m/>
    <m/>
    <x v="3"/>
    <x v="7"/>
  </r>
  <r>
    <x v="7"/>
    <x v="1"/>
    <x v="4"/>
    <x v="6"/>
    <m/>
    <m/>
    <m/>
    <m/>
    <m/>
    <m/>
    <m/>
    <m/>
    <m/>
    <m/>
    <x v="3"/>
    <x v="7"/>
  </r>
  <r>
    <x v="7"/>
    <x v="1"/>
    <x v="4"/>
    <x v="7"/>
    <m/>
    <m/>
    <m/>
    <m/>
    <m/>
    <m/>
    <m/>
    <m/>
    <m/>
    <m/>
    <x v="3"/>
    <x v="7"/>
  </r>
  <r>
    <x v="7"/>
    <x v="1"/>
    <x v="4"/>
    <x v="8"/>
    <m/>
    <m/>
    <m/>
    <m/>
    <m/>
    <m/>
    <m/>
    <m/>
    <m/>
    <m/>
    <x v="3"/>
    <x v="7"/>
  </r>
  <r>
    <x v="7"/>
    <x v="1"/>
    <x v="4"/>
    <x v="9"/>
    <m/>
    <m/>
    <m/>
    <m/>
    <m/>
    <m/>
    <m/>
    <m/>
    <m/>
    <m/>
    <x v="3"/>
    <x v="7"/>
  </r>
  <r>
    <x v="7"/>
    <x v="1"/>
    <x v="4"/>
    <x v="10"/>
    <m/>
    <m/>
    <m/>
    <m/>
    <m/>
    <m/>
    <m/>
    <m/>
    <m/>
    <m/>
    <x v="3"/>
    <x v="7"/>
  </r>
  <r>
    <x v="7"/>
    <x v="1"/>
    <x v="4"/>
    <x v="11"/>
    <m/>
    <m/>
    <m/>
    <m/>
    <m/>
    <m/>
    <m/>
    <m/>
    <m/>
    <m/>
    <x v="3"/>
    <x v="7"/>
  </r>
  <r>
    <x v="7"/>
    <x v="1"/>
    <x v="4"/>
    <x v="12"/>
    <m/>
    <m/>
    <m/>
    <m/>
    <m/>
    <m/>
    <m/>
    <m/>
    <m/>
    <m/>
    <x v="3"/>
    <x v="7"/>
  </r>
  <r>
    <x v="7"/>
    <x v="1"/>
    <x v="4"/>
    <x v="13"/>
    <m/>
    <m/>
    <m/>
    <m/>
    <m/>
    <m/>
    <m/>
    <m/>
    <m/>
    <m/>
    <x v="3"/>
    <x v="7"/>
  </r>
  <r>
    <x v="7"/>
    <x v="1"/>
    <x v="4"/>
    <x v="14"/>
    <n v="0"/>
    <n v="0"/>
    <n v="0"/>
    <n v="0"/>
    <n v="0"/>
    <n v="0"/>
    <n v="5"/>
    <n v="1.1334702258726899"/>
    <n v="0"/>
    <m/>
    <x v="3"/>
    <x v="7"/>
  </r>
  <r>
    <x v="7"/>
    <x v="1"/>
    <x v="4"/>
    <x v="15"/>
    <n v="0"/>
    <n v="0"/>
    <n v="0"/>
    <n v="0"/>
    <n v="0"/>
    <n v="0"/>
    <n v="12"/>
    <n v="6.7351129363449695"/>
    <n v="0"/>
    <m/>
    <x v="3"/>
    <x v="7"/>
  </r>
  <r>
    <x v="7"/>
    <x v="1"/>
    <x v="4"/>
    <x v="16"/>
    <n v="0"/>
    <n v="0"/>
    <n v="0"/>
    <n v="0"/>
    <n v="0"/>
    <n v="0"/>
    <n v="16"/>
    <n v="3.9370294318959616"/>
    <n v="0"/>
    <m/>
    <x v="3"/>
    <x v="7"/>
  </r>
  <r>
    <x v="7"/>
    <x v="1"/>
    <x v="4"/>
    <x v="17"/>
    <n v="0"/>
    <n v="0"/>
    <n v="0"/>
    <n v="0"/>
    <n v="0"/>
    <n v="0"/>
    <n v="2"/>
    <n v="0.26009582477754961"/>
    <n v="0"/>
    <m/>
    <x v="3"/>
    <x v="7"/>
  </r>
  <r>
    <x v="7"/>
    <x v="2"/>
    <x v="1"/>
    <x v="1"/>
    <m/>
    <m/>
    <m/>
    <m/>
    <m/>
    <m/>
    <m/>
    <m/>
    <m/>
    <m/>
    <x v="3"/>
    <x v="7"/>
  </r>
  <r>
    <x v="7"/>
    <x v="2"/>
    <x v="1"/>
    <x v="2"/>
    <m/>
    <m/>
    <m/>
    <m/>
    <m/>
    <m/>
    <m/>
    <m/>
    <m/>
    <m/>
    <x v="3"/>
    <x v="7"/>
  </r>
  <r>
    <x v="7"/>
    <x v="2"/>
    <x v="1"/>
    <x v="3"/>
    <m/>
    <m/>
    <m/>
    <m/>
    <m/>
    <m/>
    <m/>
    <m/>
    <m/>
    <m/>
    <x v="3"/>
    <x v="7"/>
  </r>
  <r>
    <x v="7"/>
    <x v="2"/>
    <x v="1"/>
    <x v="4"/>
    <m/>
    <m/>
    <m/>
    <m/>
    <m/>
    <m/>
    <m/>
    <m/>
    <m/>
    <m/>
    <x v="3"/>
    <x v="7"/>
  </r>
  <r>
    <x v="7"/>
    <x v="2"/>
    <x v="1"/>
    <x v="5"/>
    <m/>
    <m/>
    <m/>
    <m/>
    <m/>
    <m/>
    <m/>
    <m/>
    <m/>
    <m/>
    <x v="3"/>
    <x v="7"/>
  </r>
  <r>
    <x v="7"/>
    <x v="2"/>
    <x v="1"/>
    <x v="6"/>
    <m/>
    <m/>
    <m/>
    <m/>
    <m/>
    <m/>
    <m/>
    <m/>
    <m/>
    <m/>
    <x v="3"/>
    <x v="7"/>
  </r>
  <r>
    <x v="7"/>
    <x v="2"/>
    <x v="1"/>
    <x v="7"/>
    <m/>
    <m/>
    <m/>
    <m/>
    <m/>
    <m/>
    <m/>
    <m/>
    <m/>
    <m/>
    <x v="3"/>
    <x v="7"/>
  </r>
  <r>
    <x v="7"/>
    <x v="2"/>
    <x v="1"/>
    <x v="8"/>
    <m/>
    <m/>
    <m/>
    <m/>
    <m/>
    <m/>
    <m/>
    <m/>
    <m/>
    <m/>
    <x v="3"/>
    <x v="7"/>
  </r>
  <r>
    <x v="7"/>
    <x v="2"/>
    <x v="1"/>
    <x v="9"/>
    <m/>
    <m/>
    <m/>
    <m/>
    <m/>
    <m/>
    <m/>
    <m/>
    <m/>
    <m/>
    <x v="3"/>
    <x v="7"/>
  </r>
  <r>
    <x v="7"/>
    <x v="2"/>
    <x v="1"/>
    <x v="10"/>
    <m/>
    <m/>
    <m/>
    <m/>
    <m/>
    <m/>
    <m/>
    <m/>
    <m/>
    <m/>
    <x v="3"/>
    <x v="7"/>
  </r>
  <r>
    <x v="7"/>
    <x v="2"/>
    <x v="1"/>
    <x v="11"/>
    <m/>
    <m/>
    <m/>
    <m/>
    <m/>
    <m/>
    <m/>
    <m/>
    <m/>
    <m/>
    <x v="3"/>
    <x v="7"/>
  </r>
  <r>
    <x v="7"/>
    <x v="2"/>
    <x v="1"/>
    <x v="12"/>
    <m/>
    <m/>
    <m/>
    <m/>
    <m/>
    <m/>
    <m/>
    <m/>
    <m/>
    <m/>
    <x v="3"/>
    <x v="7"/>
  </r>
  <r>
    <x v="7"/>
    <x v="2"/>
    <x v="1"/>
    <x v="13"/>
    <m/>
    <m/>
    <m/>
    <m/>
    <m/>
    <m/>
    <m/>
    <m/>
    <m/>
    <m/>
    <x v="3"/>
    <x v="7"/>
  </r>
  <r>
    <x v="7"/>
    <x v="2"/>
    <x v="1"/>
    <x v="14"/>
    <m/>
    <m/>
    <m/>
    <m/>
    <m/>
    <m/>
    <m/>
    <m/>
    <m/>
    <m/>
    <x v="3"/>
    <x v="7"/>
  </r>
  <r>
    <x v="7"/>
    <x v="2"/>
    <x v="1"/>
    <x v="15"/>
    <m/>
    <m/>
    <m/>
    <m/>
    <m/>
    <m/>
    <m/>
    <m/>
    <m/>
    <m/>
    <x v="3"/>
    <x v="7"/>
  </r>
  <r>
    <x v="7"/>
    <x v="2"/>
    <x v="1"/>
    <x v="16"/>
    <m/>
    <m/>
    <m/>
    <m/>
    <m/>
    <m/>
    <m/>
    <m/>
    <m/>
    <m/>
    <x v="3"/>
    <x v="7"/>
  </r>
  <r>
    <x v="7"/>
    <x v="2"/>
    <x v="1"/>
    <x v="17"/>
    <m/>
    <m/>
    <m/>
    <m/>
    <m/>
    <m/>
    <m/>
    <m/>
    <m/>
    <m/>
    <x v="3"/>
    <x v="7"/>
  </r>
  <r>
    <x v="7"/>
    <x v="2"/>
    <x v="2"/>
    <x v="1"/>
    <n v="3"/>
    <n v="3"/>
    <n v="90"/>
    <n v="90"/>
    <n v="99"/>
    <n v="99"/>
    <n v="105169"/>
    <n v="85009.193702943187"/>
    <n v="3.5290300605405389E-2"/>
    <n v="3.3333333333333333E-2"/>
    <x v="3"/>
    <x v="7"/>
  </r>
  <r>
    <x v="7"/>
    <x v="2"/>
    <x v="2"/>
    <x v="2"/>
    <n v="4"/>
    <n v="4"/>
    <n v="93"/>
    <n v="93"/>
    <n v="98"/>
    <n v="98"/>
    <n v="112301"/>
    <n v="89186.53251197809"/>
    <n v="4.4849820789509727E-2"/>
    <n v="4.3010752688172046E-2"/>
    <x v="3"/>
    <x v="7"/>
  </r>
  <r>
    <x v="7"/>
    <x v="2"/>
    <x v="2"/>
    <x v="3"/>
    <n v="0"/>
    <n v="0"/>
    <n v="68"/>
    <n v="68"/>
    <n v="76"/>
    <n v="76"/>
    <n v="116830"/>
    <n v="94431.170431211503"/>
    <n v="0"/>
    <n v="0"/>
    <x v="3"/>
    <x v="7"/>
  </r>
  <r>
    <x v="7"/>
    <x v="2"/>
    <x v="2"/>
    <x v="4"/>
    <n v="0"/>
    <n v="0"/>
    <n v="96"/>
    <n v="96"/>
    <n v="104"/>
    <n v="104"/>
    <n v="114827"/>
    <n v="94123.926078028744"/>
    <n v="0"/>
    <n v="0"/>
    <x v="3"/>
    <x v="7"/>
  </r>
  <r>
    <x v="7"/>
    <x v="2"/>
    <x v="2"/>
    <x v="5"/>
    <n v="3"/>
    <n v="3"/>
    <n v="123"/>
    <n v="123"/>
    <n v="133"/>
    <n v="133"/>
    <n v="118028"/>
    <n v="96992.947296372353"/>
    <n v="3.0930083924897944E-2"/>
    <n v="2.4390243902439025E-2"/>
    <x v="3"/>
    <x v="7"/>
  </r>
  <r>
    <x v="7"/>
    <x v="2"/>
    <x v="2"/>
    <x v="6"/>
    <n v="4"/>
    <n v="4"/>
    <n v="99"/>
    <n v="99"/>
    <n v="104"/>
    <n v="104"/>
    <n v="126712"/>
    <n v="102899.63312799453"/>
    <n v="3.8872830528214712E-2"/>
    <n v="4.0404040404040407E-2"/>
    <x v="3"/>
    <x v="7"/>
  </r>
  <r>
    <x v="7"/>
    <x v="2"/>
    <x v="2"/>
    <x v="7"/>
    <n v="2"/>
    <n v="2"/>
    <n v="94"/>
    <n v="94"/>
    <n v="103"/>
    <n v="103"/>
    <n v="133585"/>
    <n v="108994.47501711157"/>
    <n v="1.8349553953867941E-2"/>
    <n v="2.1276595744680851E-2"/>
    <x v="3"/>
    <x v="7"/>
  </r>
  <r>
    <x v="7"/>
    <x v="2"/>
    <x v="2"/>
    <x v="8"/>
    <n v="4"/>
    <n v="4"/>
    <n v="92"/>
    <n v="92"/>
    <n v="104"/>
    <n v="104"/>
    <n v="134765"/>
    <n v="110867.51266255989"/>
    <n v="3.607909931356118E-2"/>
    <n v="4.3478260869565216E-2"/>
    <x v="3"/>
    <x v="7"/>
  </r>
  <r>
    <x v="7"/>
    <x v="2"/>
    <x v="2"/>
    <x v="9"/>
    <n v="3"/>
    <n v="3"/>
    <n v="108"/>
    <n v="108"/>
    <n v="123"/>
    <n v="123"/>
    <n v="131261"/>
    <n v="109181.41546885695"/>
    <n v="2.74772037632698E-2"/>
    <n v="2.7777777777777776E-2"/>
    <x v="3"/>
    <x v="7"/>
  </r>
  <r>
    <x v="7"/>
    <x v="2"/>
    <x v="2"/>
    <x v="10"/>
    <n v="4"/>
    <n v="4"/>
    <n v="117"/>
    <n v="117"/>
    <n v="125"/>
    <n v="125"/>
    <n v="131237"/>
    <n v="110088.99931553731"/>
    <n v="3.6334238887349608E-2"/>
    <n v="3.4188034188034191E-2"/>
    <x v="3"/>
    <x v="7"/>
  </r>
  <r>
    <x v="7"/>
    <x v="2"/>
    <x v="2"/>
    <x v="11"/>
    <n v="0"/>
    <n v="0"/>
    <n v="94"/>
    <n v="94"/>
    <n v="111"/>
    <n v="111"/>
    <n v="137497"/>
    <n v="115351.01984941821"/>
    <n v="0"/>
    <n v="0"/>
    <x v="3"/>
    <x v="7"/>
  </r>
  <r>
    <x v="7"/>
    <x v="2"/>
    <x v="2"/>
    <x v="12"/>
    <n v="1"/>
    <n v="1"/>
    <n v="111"/>
    <n v="111"/>
    <n v="119"/>
    <n v="119"/>
    <n v="138869"/>
    <n v="116757.40999315538"/>
    <n v="8.5647668962391555E-3"/>
    <n v="9.0090090090090089E-3"/>
    <x v="3"/>
    <x v="7"/>
  </r>
  <r>
    <x v="7"/>
    <x v="2"/>
    <x v="2"/>
    <x v="13"/>
    <n v="4"/>
    <n v="4"/>
    <n v="107"/>
    <n v="107"/>
    <n v="115"/>
    <n v="115"/>
    <n v="138463"/>
    <n v="115907.65229295004"/>
    <n v="3.4510232248430209E-2"/>
    <n v="3.7383177570093455E-2"/>
    <x v="3"/>
    <x v="7"/>
  </r>
  <r>
    <x v="7"/>
    <x v="2"/>
    <x v="2"/>
    <x v="14"/>
    <n v="5"/>
    <n v="5"/>
    <n v="86"/>
    <n v="86"/>
    <n v="99"/>
    <n v="99"/>
    <n v="138485"/>
    <n v="114503.58658453115"/>
    <n v="4.3666754458462305E-2"/>
    <n v="5.8139534883720929E-2"/>
    <x v="3"/>
    <x v="7"/>
  </r>
  <r>
    <x v="7"/>
    <x v="2"/>
    <x v="2"/>
    <x v="15"/>
    <n v="4"/>
    <n v="4"/>
    <n v="96"/>
    <n v="96"/>
    <n v="110"/>
    <n v="110"/>
    <n v="162219"/>
    <n v="131046.97330595483"/>
    <n v="3.0523406219090742E-2"/>
    <n v="4.1666666666666664E-2"/>
    <x v="3"/>
    <x v="7"/>
  </r>
  <r>
    <x v="7"/>
    <x v="2"/>
    <x v="2"/>
    <x v="16"/>
    <n v="2"/>
    <n v="2"/>
    <n v="120"/>
    <n v="120"/>
    <n v="143"/>
    <n v="143"/>
    <n v="161926"/>
    <n v="132398.6611909651"/>
    <n v="1.5105892929803133E-2"/>
    <n v="1.6666666666666666E-2"/>
    <x v="3"/>
    <x v="7"/>
  </r>
  <r>
    <x v="7"/>
    <x v="2"/>
    <x v="2"/>
    <x v="17"/>
    <n v="0"/>
    <n v="0"/>
    <n v="0"/>
    <n v="0"/>
    <n v="20"/>
    <n v="20"/>
    <n v="150895"/>
    <n v="30553.642710472279"/>
    <n v="0"/>
    <m/>
    <x v="3"/>
    <x v="7"/>
  </r>
  <r>
    <x v="7"/>
    <x v="2"/>
    <x v="3"/>
    <x v="1"/>
    <n v="2"/>
    <n v="2"/>
    <n v="121"/>
    <n v="121"/>
    <n v="127"/>
    <n v="127"/>
    <n v="94495"/>
    <n v="75253.462012320335"/>
    <n v="2.6576850373642137E-2"/>
    <n v="1.6528925619834711E-2"/>
    <x v="3"/>
    <x v="7"/>
  </r>
  <r>
    <x v="7"/>
    <x v="2"/>
    <x v="3"/>
    <x v="2"/>
    <n v="6"/>
    <n v="6"/>
    <n v="114"/>
    <n v="114"/>
    <n v="122"/>
    <n v="122"/>
    <n v="103887"/>
    <n v="80391.408624229982"/>
    <n v="7.4634840994583576E-2"/>
    <n v="5.2631578947368418E-2"/>
    <x v="3"/>
    <x v="7"/>
  </r>
  <r>
    <x v="7"/>
    <x v="2"/>
    <x v="3"/>
    <x v="3"/>
    <n v="7"/>
    <n v="7"/>
    <n v="118"/>
    <n v="118"/>
    <n v="136"/>
    <n v="136"/>
    <n v="108653"/>
    <n v="86370.770704996583"/>
    <n v="8.1045936523003001E-2"/>
    <n v="5.9322033898305086E-2"/>
    <x v="3"/>
    <x v="7"/>
  </r>
  <r>
    <x v="7"/>
    <x v="2"/>
    <x v="3"/>
    <x v="4"/>
    <n v="6"/>
    <n v="5"/>
    <n v="142"/>
    <n v="142"/>
    <n v="149"/>
    <n v="149"/>
    <n v="105677"/>
    <n v="85299.29089664614"/>
    <n v="5.8617134415083323E-2"/>
    <n v="3.5211267605633804E-2"/>
    <x v="3"/>
    <x v="7"/>
  </r>
  <r>
    <x v="7"/>
    <x v="2"/>
    <x v="3"/>
    <x v="5"/>
    <n v="4"/>
    <n v="4"/>
    <n v="131"/>
    <n v="131"/>
    <n v="139"/>
    <n v="139"/>
    <n v="107939"/>
    <n v="87650.444900752904"/>
    <n v="4.5635820839577283E-2"/>
    <n v="3.0534351145038167E-2"/>
    <x v="3"/>
    <x v="7"/>
  </r>
  <r>
    <x v="7"/>
    <x v="2"/>
    <x v="3"/>
    <x v="6"/>
    <n v="5"/>
    <n v="5"/>
    <n v="133"/>
    <n v="133"/>
    <n v="146"/>
    <n v="146"/>
    <n v="115170"/>
    <n v="92500.052019164956"/>
    <n v="5.4054023655727861E-2"/>
    <n v="3.7593984962406013E-2"/>
    <x v="3"/>
    <x v="7"/>
  </r>
  <r>
    <x v="7"/>
    <x v="2"/>
    <x v="3"/>
    <x v="7"/>
    <n v="3"/>
    <n v="3"/>
    <n v="149"/>
    <n v="149"/>
    <n v="153"/>
    <n v="153"/>
    <n v="119443"/>
    <n v="96795.800136892532"/>
    <n v="3.0993080234444869E-2"/>
    <n v="2.0134228187919462E-2"/>
    <x v="3"/>
    <x v="7"/>
  </r>
  <r>
    <x v="7"/>
    <x v="2"/>
    <x v="3"/>
    <x v="8"/>
    <n v="6"/>
    <n v="6"/>
    <n v="156"/>
    <n v="156"/>
    <n v="172"/>
    <n v="172"/>
    <n v="119856"/>
    <n v="97641.500342231346"/>
    <n v="6.1449281084069066E-2"/>
    <n v="3.8461538461538464E-2"/>
    <x v="3"/>
    <x v="7"/>
  </r>
  <r>
    <x v="7"/>
    <x v="2"/>
    <x v="3"/>
    <x v="9"/>
    <n v="9"/>
    <n v="9"/>
    <n v="146"/>
    <n v="146"/>
    <n v="166"/>
    <n v="166"/>
    <n v="116446"/>
    <n v="95904.736481861735"/>
    <n v="9.3843123188208241E-2"/>
    <n v="6.1643835616438353E-2"/>
    <x v="3"/>
    <x v="7"/>
  </r>
  <r>
    <x v="7"/>
    <x v="2"/>
    <x v="3"/>
    <x v="10"/>
    <n v="3"/>
    <n v="3"/>
    <n v="136"/>
    <n v="136"/>
    <n v="148"/>
    <n v="148"/>
    <n v="115254"/>
    <n v="95526.978781656406"/>
    <n v="3.1404740715782753E-2"/>
    <n v="2.2058823529411766E-2"/>
    <x v="3"/>
    <x v="7"/>
  </r>
  <r>
    <x v="7"/>
    <x v="2"/>
    <x v="3"/>
    <x v="11"/>
    <n v="1"/>
    <n v="1"/>
    <n v="128"/>
    <n v="128"/>
    <n v="143"/>
    <n v="143"/>
    <n v="119429"/>
    <n v="99195.441478439432"/>
    <n v="1.0081108416835408E-2"/>
    <n v="7.8125E-3"/>
    <x v="3"/>
    <x v="7"/>
  </r>
  <r>
    <x v="7"/>
    <x v="2"/>
    <x v="3"/>
    <x v="12"/>
    <n v="8"/>
    <n v="8"/>
    <n v="129"/>
    <n v="129"/>
    <n v="148"/>
    <n v="148"/>
    <n v="120220"/>
    <n v="100321.04038329911"/>
    <n v="7.974398959016174E-2"/>
    <n v="6.2015503875968991E-2"/>
    <x v="3"/>
    <x v="7"/>
  </r>
  <r>
    <x v="7"/>
    <x v="2"/>
    <x v="3"/>
    <x v="13"/>
    <n v="0"/>
    <n v="0"/>
    <n v="128"/>
    <n v="128"/>
    <n v="146"/>
    <n v="146"/>
    <n v="118786"/>
    <n v="98859.893223819308"/>
    <n v="0"/>
    <n v="0"/>
    <x v="3"/>
    <x v="7"/>
  </r>
  <r>
    <x v="7"/>
    <x v="2"/>
    <x v="3"/>
    <x v="14"/>
    <n v="3"/>
    <n v="3"/>
    <n v="135"/>
    <n v="135"/>
    <n v="148"/>
    <n v="148"/>
    <n v="118786"/>
    <n v="97094.817248459964"/>
    <n v="3.089763269570996E-2"/>
    <n v="2.2222222222222223E-2"/>
    <x v="3"/>
    <x v="7"/>
  </r>
  <r>
    <x v="7"/>
    <x v="2"/>
    <x v="3"/>
    <x v="15"/>
    <n v="8"/>
    <n v="8"/>
    <n v="156"/>
    <n v="156"/>
    <n v="170"/>
    <n v="170"/>
    <n v="142619"/>
    <n v="112452.45174537988"/>
    <n v="7.1141179012388062E-2"/>
    <n v="5.128205128205128E-2"/>
    <x v="3"/>
    <x v="7"/>
  </r>
  <r>
    <x v="7"/>
    <x v="2"/>
    <x v="3"/>
    <x v="16"/>
    <n v="4"/>
    <n v="4"/>
    <n v="149"/>
    <n v="149"/>
    <n v="167"/>
    <n v="167"/>
    <n v="144463"/>
    <n v="114886.31074606434"/>
    <n v="3.4817028887290893E-2"/>
    <n v="2.6845637583892617E-2"/>
    <x v="3"/>
    <x v="7"/>
  </r>
  <r>
    <x v="7"/>
    <x v="2"/>
    <x v="3"/>
    <x v="17"/>
    <n v="0"/>
    <n v="0"/>
    <n v="0"/>
    <n v="0"/>
    <n v="28"/>
    <n v="28"/>
    <n v="136257"/>
    <n v="27278.609171800137"/>
    <n v="0"/>
    <m/>
    <x v="3"/>
    <x v="7"/>
  </r>
  <r>
    <x v="7"/>
    <x v="2"/>
    <x v="4"/>
    <x v="1"/>
    <m/>
    <m/>
    <m/>
    <m/>
    <m/>
    <m/>
    <m/>
    <m/>
    <m/>
    <m/>
    <x v="3"/>
    <x v="7"/>
  </r>
  <r>
    <x v="7"/>
    <x v="2"/>
    <x v="4"/>
    <x v="2"/>
    <m/>
    <m/>
    <m/>
    <m/>
    <m/>
    <m/>
    <m/>
    <m/>
    <m/>
    <m/>
    <x v="3"/>
    <x v="7"/>
  </r>
  <r>
    <x v="7"/>
    <x v="2"/>
    <x v="4"/>
    <x v="3"/>
    <m/>
    <m/>
    <m/>
    <m/>
    <m/>
    <m/>
    <m/>
    <m/>
    <m/>
    <m/>
    <x v="3"/>
    <x v="7"/>
  </r>
  <r>
    <x v="7"/>
    <x v="2"/>
    <x v="4"/>
    <x v="4"/>
    <m/>
    <m/>
    <m/>
    <m/>
    <m/>
    <m/>
    <m/>
    <m/>
    <m/>
    <m/>
    <x v="3"/>
    <x v="7"/>
  </r>
  <r>
    <x v="7"/>
    <x v="2"/>
    <x v="4"/>
    <x v="5"/>
    <m/>
    <m/>
    <m/>
    <m/>
    <m/>
    <m/>
    <m/>
    <m/>
    <m/>
    <m/>
    <x v="3"/>
    <x v="7"/>
  </r>
  <r>
    <x v="7"/>
    <x v="2"/>
    <x v="4"/>
    <x v="6"/>
    <m/>
    <m/>
    <m/>
    <m/>
    <m/>
    <m/>
    <m/>
    <m/>
    <m/>
    <m/>
    <x v="3"/>
    <x v="7"/>
  </r>
  <r>
    <x v="7"/>
    <x v="2"/>
    <x v="4"/>
    <x v="7"/>
    <m/>
    <m/>
    <m/>
    <m/>
    <m/>
    <m/>
    <m/>
    <m/>
    <m/>
    <m/>
    <x v="3"/>
    <x v="7"/>
  </r>
  <r>
    <x v="7"/>
    <x v="2"/>
    <x v="4"/>
    <x v="8"/>
    <m/>
    <m/>
    <m/>
    <m/>
    <m/>
    <m/>
    <m/>
    <m/>
    <m/>
    <m/>
    <x v="3"/>
    <x v="7"/>
  </r>
  <r>
    <x v="7"/>
    <x v="2"/>
    <x v="4"/>
    <x v="9"/>
    <m/>
    <m/>
    <m/>
    <m/>
    <m/>
    <m/>
    <m/>
    <m/>
    <m/>
    <m/>
    <x v="3"/>
    <x v="7"/>
  </r>
  <r>
    <x v="7"/>
    <x v="2"/>
    <x v="4"/>
    <x v="10"/>
    <m/>
    <m/>
    <m/>
    <m/>
    <m/>
    <m/>
    <m/>
    <m/>
    <m/>
    <m/>
    <x v="3"/>
    <x v="7"/>
  </r>
  <r>
    <x v="7"/>
    <x v="2"/>
    <x v="4"/>
    <x v="11"/>
    <m/>
    <m/>
    <m/>
    <m/>
    <m/>
    <m/>
    <m/>
    <m/>
    <m/>
    <m/>
    <x v="3"/>
    <x v="7"/>
  </r>
  <r>
    <x v="7"/>
    <x v="2"/>
    <x v="4"/>
    <x v="12"/>
    <m/>
    <m/>
    <m/>
    <m/>
    <m/>
    <m/>
    <m/>
    <m/>
    <m/>
    <m/>
    <x v="3"/>
    <x v="7"/>
  </r>
  <r>
    <x v="7"/>
    <x v="2"/>
    <x v="4"/>
    <x v="13"/>
    <m/>
    <m/>
    <m/>
    <m/>
    <m/>
    <m/>
    <m/>
    <m/>
    <m/>
    <m/>
    <x v="3"/>
    <x v="7"/>
  </r>
  <r>
    <x v="7"/>
    <x v="2"/>
    <x v="4"/>
    <x v="14"/>
    <m/>
    <m/>
    <m/>
    <m/>
    <m/>
    <m/>
    <m/>
    <m/>
    <m/>
    <m/>
    <x v="3"/>
    <x v="7"/>
  </r>
  <r>
    <x v="7"/>
    <x v="2"/>
    <x v="4"/>
    <x v="15"/>
    <n v="0"/>
    <n v="0"/>
    <n v="0"/>
    <n v="0"/>
    <n v="0"/>
    <n v="0"/>
    <n v="8"/>
    <n v="2.086242299794661"/>
    <n v="0"/>
    <m/>
    <x v="3"/>
    <x v="7"/>
  </r>
  <r>
    <x v="7"/>
    <x v="2"/>
    <x v="4"/>
    <x v="16"/>
    <n v="0"/>
    <n v="0"/>
    <n v="1"/>
    <n v="1"/>
    <n v="1"/>
    <n v="1"/>
    <n v="9"/>
    <n v="1.483915126625599"/>
    <n v="0"/>
    <n v="0"/>
    <x v="3"/>
    <x v="7"/>
  </r>
  <r>
    <x v="7"/>
    <x v="2"/>
    <x v="4"/>
    <x v="17"/>
    <n v="0"/>
    <n v="0"/>
    <n v="0"/>
    <n v="0"/>
    <n v="0"/>
    <n v="0"/>
    <n v="1"/>
    <n v="0.16427104722792607"/>
    <n v="0"/>
    <m/>
    <x v="3"/>
    <x v="7"/>
  </r>
  <r>
    <x v="7"/>
    <x v="3"/>
    <x v="1"/>
    <x v="1"/>
    <m/>
    <m/>
    <m/>
    <m/>
    <m/>
    <m/>
    <m/>
    <m/>
    <m/>
    <m/>
    <x v="3"/>
    <x v="7"/>
  </r>
  <r>
    <x v="7"/>
    <x v="3"/>
    <x v="1"/>
    <x v="2"/>
    <m/>
    <m/>
    <m/>
    <m/>
    <m/>
    <m/>
    <m/>
    <m/>
    <m/>
    <m/>
    <x v="3"/>
    <x v="7"/>
  </r>
  <r>
    <x v="7"/>
    <x v="3"/>
    <x v="1"/>
    <x v="3"/>
    <m/>
    <m/>
    <m/>
    <m/>
    <m/>
    <m/>
    <m/>
    <m/>
    <m/>
    <m/>
    <x v="3"/>
    <x v="7"/>
  </r>
  <r>
    <x v="7"/>
    <x v="3"/>
    <x v="1"/>
    <x v="4"/>
    <m/>
    <m/>
    <m/>
    <m/>
    <m/>
    <m/>
    <m/>
    <m/>
    <m/>
    <m/>
    <x v="3"/>
    <x v="7"/>
  </r>
  <r>
    <x v="7"/>
    <x v="3"/>
    <x v="1"/>
    <x v="5"/>
    <m/>
    <m/>
    <m/>
    <m/>
    <m/>
    <m/>
    <m/>
    <m/>
    <m/>
    <m/>
    <x v="3"/>
    <x v="7"/>
  </r>
  <r>
    <x v="7"/>
    <x v="3"/>
    <x v="1"/>
    <x v="6"/>
    <m/>
    <m/>
    <m/>
    <m/>
    <m/>
    <m/>
    <m/>
    <m/>
    <m/>
    <m/>
    <x v="3"/>
    <x v="7"/>
  </r>
  <r>
    <x v="7"/>
    <x v="3"/>
    <x v="1"/>
    <x v="7"/>
    <m/>
    <m/>
    <m/>
    <m/>
    <m/>
    <m/>
    <m/>
    <m/>
    <m/>
    <m/>
    <x v="3"/>
    <x v="7"/>
  </r>
  <r>
    <x v="7"/>
    <x v="3"/>
    <x v="1"/>
    <x v="8"/>
    <m/>
    <m/>
    <m/>
    <m/>
    <m/>
    <m/>
    <m/>
    <m/>
    <m/>
    <m/>
    <x v="3"/>
    <x v="7"/>
  </r>
  <r>
    <x v="7"/>
    <x v="3"/>
    <x v="1"/>
    <x v="9"/>
    <m/>
    <m/>
    <m/>
    <m/>
    <m/>
    <m/>
    <m/>
    <m/>
    <m/>
    <m/>
    <x v="3"/>
    <x v="7"/>
  </r>
  <r>
    <x v="7"/>
    <x v="3"/>
    <x v="1"/>
    <x v="10"/>
    <m/>
    <m/>
    <m/>
    <m/>
    <m/>
    <m/>
    <m/>
    <m/>
    <m/>
    <m/>
    <x v="3"/>
    <x v="7"/>
  </r>
  <r>
    <x v="7"/>
    <x v="3"/>
    <x v="1"/>
    <x v="11"/>
    <m/>
    <m/>
    <m/>
    <m/>
    <m/>
    <m/>
    <m/>
    <m/>
    <m/>
    <m/>
    <x v="3"/>
    <x v="7"/>
  </r>
  <r>
    <x v="7"/>
    <x v="3"/>
    <x v="1"/>
    <x v="12"/>
    <m/>
    <m/>
    <m/>
    <m/>
    <m/>
    <m/>
    <m/>
    <m/>
    <m/>
    <m/>
    <x v="3"/>
    <x v="7"/>
  </r>
  <r>
    <x v="7"/>
    <x v="3"/>
    <x v="1"/>
    <x v="13"/>
    <m/>
    <m/>
    <m/>
    <m/>
    <m/>
    <m/>
    <m/>
    <m/>
    <m/>
    <m/>
    <x v="3"/>
    <x v="7"/>
  </r>
  <r>
    <x v="7"/>
    <x v="3"/>
    <x v="1"/>
    <x v="14"/>
    <m/>
    <m/>
    <m/>
    <m/>
    <m/>
    <m/>
    <m/>
    <m/>
    <m/>
    <m/>
    <x v="3"/>
    <x v="7"/>
  </r>
  <r>
    <x v="7"/>
    <x v="3"/>
    <x v="1"/>
    <x v="15"/>
    <m/>
    <m/>
    <m/>
    <m/>
    <m/>
    <m/>
    <m/>
    <m/>
    <m/>
    <m/>
    <x v="3"/>
    <x v="7"/>
  </r>
  <r>
    <x v="7"/>
    <x v="3"/>
    <x v="1"/>
    <x v="16"/>
    <m/>
    <m/>
    <m/>
    <m/>
    <m/>
    <m/>
    <m/>
    <m/>
    <m/>
    <m/>
    <x v="3"/>
    <x v="7"/>
  </r>
  <r>
    <x v="7"/>
    <x v="3"/>
    <x v="1"/>
    <x v="17"/>
    <m/>
    <m/>
    <m/>
    <m/>
    <m/>
    <m/>
    <m/>
    <m/>
    <m/>
    <m/>
    <x v="3"/>
    <x v="7"/>
  </r>
  <r>
    <x v="7"/>
    <x v="3"/>
    <x v="2"/>
    <x v="1"/>
    <n v="68"/>
    <n v="68"/>
    <n v="949"/>
    <n v="949"/>
    <n v="983"/>
    <n v="983"/>
    <n v="53770"/>
    <n v="48570.266940451744"/>
    <n v="1.400033483105406"/>
    <n v="7.1654373024236037E-2"/>
    <x v="3"/>
    <x v="7"/>
  </r>
  <r>
    <x v="7"/>
    <x v="3"/>
    <x v="2"/>
    <x v="2"/>
    <n v="77"/>
    <n v="77"/>
    <n v="1060"/>
    <n v="1060"/>
    <n v="1093"/>
    <n v="1093"/>
    <n v="57762"/>
    <n v="52039.164955509921"/>
    <n v="1.4796547958797948"/>
    <n v="7.2641509433962262E-2"/>
    <x v="3"/>
    <x v="7"/>
  </r>
  <r>
    <x v="7"/>
    <x v="3"/>
    <x v="2"/>
    <x v="3"/>
    <n v="90"/>
    <n v="90"/>
    <n v="1170"/>
    <n v="1170"/>
    <n v="1201"/>
    <n v="1201"/>
    <n v="60436"/>
    <n v="55200.016427104725"/>
    <n v="1.6304342974037147"/>
    <n v="7.6923076923076927E-2"/>
    <x v="3"/>
    <x v="7"/>
  </r>
  <r>
    <x v="7"/>
    <x v="3"/>
    <x v="2"/>
    <x v="4"/>
    <n v="104"/>
    <n v="104"/>
    <n v="1212"/>
    <n v="1212"/>
    <n v="1248"/>
    <n v="1248"/>
    <n v="62122"/>
    <n v="56862.094455852159"/>
    <n v="1.8289864451044062"/>
    <n v="8.5808580858085806E-2"/>
    <x v="3"/>
    <x v="7"/>
  </r>
  <r>
    <x v="7"/>
    <x v="3"/>
    <x v="2"/>
    <x v="5"/>
    <n v="105"/>
    <n v="103"/>
    <n v="1172"/>
    <n v="1172"/>
    <n v="1190"/>
    <n v="1190"/>
    <n v="64645"/>
    <n v="59294.861054072549"/>
    <n v="1.7370813957397013"/>
    <n v="8.7883959044368604E-2"/>
    <x v="3"/>
    <x v="7"/>
  </r>
  <r>
    <x v="7"/>
    <x v="3"/>
    <x v="2"/>
    <x v="6"/>
    <n v="90"/>
    <n v="89"/>
    <n v="1178"/>
    <n v="1178"/>
    <n v="1198"/>
    <n v="1198"/>
    <n v="68735"/>
    <n v="62455.887748117726"/>
    <n v="1.4250057634107083"/>
    <n v="7.5551782682512739E-2"/>
    <x v="3"/>
    <x v="7"/>
  </r>
  <r>
    <x v="7"/>
    <x v="3"/>
    <x v="2"/>
    <x v="7"/>
    <n v="95"/>
    <n v="95"/>
    <n v="1274"/>
    <n v="1274"/>
    <n v="1291"/>
    <n v="1291"/>
    <n v="73134"/>
    <n v="66462.685831622177"/>
    <n v="1.4293734719158777"/>
    <n v="7.4568288854003142E-2"/>
    <x v="3"/>
    <x v="7"/>
  </r>
  <r>
    <x v="7"/>
    <x v="3"/>
    <x v="2"/>
    <x v="8"/>
    <n v="105"/>
    <n v="105"/>
    <n v="1297"/>
    <n v="1297"/>
    <n v="1319"/>
    <n v="1319"/>
    <n v="76218"/>
    <n v="69740.851471594797"/>
    <n v="1.5055738177037619"/>
    <n v="8.0956052428681577E-2"/>
    <x v="3"/>
    <x v="7"/>
  </r>
  <r>
    <x v="7"/>
    <x v="3"/>
    <x v="2"/>
    <x v="9"/>
    <n v="82"/>
    <n v="81"/>
    <n v="1293"/>
    <n v="1293"/>
    <n v="1322"/>
    <n v="1322"/>
    <n v="77810"/>
    <n v="71504.145106091717"/>
    <n v="1.1328014603883334"/>
    <n v="6.2645011600928072E-2"/>
    <x v="3"/>
    <x v="7"/>
  </r>
  <r>
    <x v="7"/>
    <x v="3"/>
    <x v="2"/>
    <x v="10"/>
    <n v="78"/>
    <n v="78"/>
    <n v="1360"/>
    <n v="1360"/>
    <n v="1380"/>
    <n v="1380"/>
    <n v="81651"/>
    <n v="74824.361396303895"/>
    <n v="1.0424412389820006"/>
    <n v="5.7352941176470586E-2"/>
    <x v="3"/>
    <x v="7"/>
  </r>
  <r>
    <x v="7"/>
    <x v="3"/>
    <x v="2"/>
    <x v="11"/>
    <n v="80"/>
    <n v="78"/>
    <n v="1361"/>
    <n v="1361"/>
    <n v="1398"/>
    <n v="1398"/>
    <n v="88995"/>
    <n v="81772.158795345647"/>
    <n v="0.95386988859146582"/>
    <n v="5.7310800881704628E-2"/>
    <x v="3"/>
    <x v="7"/>
  </r>
  <r>
    <x v="7"/>
    <x v="3"/>
    <x v="2"/>
    <x v="12"/>
    <n v="75"/>
    <n v="75"/>
    <n v="1377"/>
    <n v="1377"/>
    <n v="1437"/>
    <n v="1437"/>
    <n v="93550"/>
    <n v="86371.014373716636"/>
    <n v="0.86834687011413725"/>
    <n v="5.4466230936819175E-2"/>
    <x v="3"/>
    <x v="7"/>
  </r>
  <r>
    <x v="7"/>
    <x v="3"/>
    <x v="2"/>
    <x v="13"/>
    <n v="74"/>
    <n v="73"/>
    <n v="1409"/>
    <n v="1409"/>
    <n v="1517"/>
    <n v="1517"/>
    <n v="97905"/>
    <n v="90190.269678302531"/>
    <n v="0.80939995257118003"/>
    <n v="5.1809794180269694E-2"/>
    <x v="3"/>
    <x v="7"/>
  </r>
  <r>
    <x v="7"/>
    <x v="3"/>
    <x v="2"/>
    <x v="14"/>
    <n v="75"/>
    <n v="75"/>
    <n v="1500"/>
    <n v="1500"/>
    <n v="1613"/>
    <n v="1613"/>
    <n v="101817"/>
    <n v="93317.089664613275"/>
    <n v="0.80371130593071538"/>
    <n v="0.05"/>
    <x v="3"/>
    <x v="7"/>
  </r>
  <r>
    <x v="7"/>
    <x v="3"/>
    <x v="2"/>
    <x v="15"/>
    <n v="87"/>
    <n v="87"/>
    <n v="1533"/>
    <n v="1533"/>
    <n v="1675"/>
    <n v="1675"/>
    <n v="115217"/>
    <n v="103830.90759753593"/>
    <n v="0.83790079479248092"/>
    <n v="5.6751467710371817E-2"/>
    <x v="3"/>
    <x v="7"/>
  </r>
  <r>
    <x v="7"/>
    <x v="3"/>
    <x v="2"/>
    <x v="16"/>
    <n v="73"/>
    <n v="73"/>
    <n v="1464"/>
    <n v="1464"/>
    <n v="1724"/>
    <n v="1724"/>
    <n v="117486"/>
    <n v="106657.76043805612"/>
    <n v="0.68443214727348767"/>
    <n v="4.9863387978142076E-2"/>
    <x v="3"/>
    <x v="7"/>
  </r>
  <r>
    <x v="7"/>
    <x v="3"/>
    <x v="2"/>
    <x v="17"/>
    <n v="0"/>
    <n v="0"/>
    <n v="0"/>
    <n v="0"/>
    <n v="400"/>
    <n v="400"/>
    <n v="116043"/>
    <n v="24152.035592060234"/>
    <n v="0"/>
    <m/>
    <x v="3"/>
    <x v="7"/>
  </r>
  <r>
    <x v="7"/>
    <x v="3"/>
    <x v="3"/>
    <x v="1"/>
    <n v="79"/>
    <n v="79"/>
    <n v="894"/>
    <n v="894"/>
    <n v="919"/>
    <n v="919"/>
    <n v="43436"/>
    <n v="39102.833675564681"/>
    <n v="2.0203139408120956"/>
    <n v="8.8366890380313201E-2"/>
    <x v="3"/>
    <x v="7"/>
  </r>
  <r>
    <x v="7"/>
    <x v="3"/>
    <x v="3"/>
    <x v="2"/>
    <n v="81"/>
    <n v="81"/>
    <n v="1052"/>
    <n v="1052"/>
    <n v="1084"/>
    <n v="1084"/>
    <n v="47005"/>
    <n v="41628.594113620806"/>
    <n v="1.9457779376098829"/>
    <n v="7.6996197718631185E-2"/>
    <x v="3"/>
    <x v="7"/>
  </r>
  <r>
    <x v="7"/>
    <x v="3"/>
    <x v="3"/>
    <x v="3"/>
    <n v="76"/>
    <n v="76"/>
    <n v="1069"/>
    <n v="1069"/>
    <n v="1109"/>
    <n v="1109"/>
    <n v="49485"/>
    <n v="44583.860369609858"/>
    <n v="1.7046527458578853"/>
    <n v="7.1094480823199246E-2"/>
    <x v="3"/>
    <x v="7"/>
  </r>
  <r>
    <x v="7"/>
    <x v="3"/>
    <x v="3"/>
    <x v="4"/>
    <n v="91"/>
    <n v="85"/>
    <n v="1118"/>
    <n v="1118"/>
    <n v="1154"/>
    <n v="1154"/>
    <n v="51094"/>
    <n v="46084.468172484601"/>
    <n v="1.8444392084956398"/>
    <n v="7.6028622540250446E-2"/>
    <x v="3"/>
    <x v="7"/>
  </r>
  <r>
    <x v="7"/>
    <x v="3"/>
    <x v="3"/>
    <x v="5"/>
    <n v="90"/>
    <n v="90"/>
    <n v="1129"/>
    <n v="1129"/>
    <n v="1156"/>
    <n v="1156"/>
    <n v="53208"/>
    <n v="48232.087611225186"/>
    <n v="1.8659777019283332"/>
    <n v="7.9716563330380866E-2"/>
    <x v="3"/>
    <x v="7"/>
  </r>
  <r>
    <x v="7"/>
    <x v="3"/>
    <x v="3"/>
    <x v="6"/>
    <n v="95"/>
    <n v="93"/>
    <n v="1157"/>
    <n v="1157"/>
    <n v="1180"/>
    <n v="1180"/>
    <n v="56641"/>
    <n v="51070.472279260779"/>
    <n v="1.8210131187246998"/>
    <n v="8.0380293863439936E-2"/>
    <x v="3"/>
    <x v="7"/>
  </r>
  <r>
    <x v="7"/>
    <x v="3"/>
    <x v="3"/>
    <x v="7"/>
    <n v="88"/>
    <n v="88"/>
    <n v="1167"/>
    <n v="1167"/>
    <n v="1183"/>
    <n v="1183"/>
    <n v="60269"/>
    <n v="54420.01095140315"/>
    <n v="1.6170522287947287"/>
    <n v="7.5407026563838908E-2"/>
    <x v="3"/>
    <x v="7"/>
  </r>
  <r>
    <x v="7"/>
    <x v="3"/>
    <x v="3"/>
    <x v="8"/>
    <n v="119"/>
    <n v="117"/>
    <n v="1179"/>
    <n v="1179"/>
    <n v="1204"/>
    <n v="1204"/>
    <n v="62851"/>
    <n v="57041.363449691991"/>
    <n v="2.0511431165769545"/>
    <n v="9.9236641221374045E-2"/>
    <x v="3"/>
    <x v="7"/>
  </r>
  <r>
    <x v="7"/>
    <x v="3"/>
    <x v="3"/>
    <x v="9"/>
    <n v="98"/>
    <n v="96"/>
    <n v="1226"/>
    <n v="1226"/>
    <n v="1253"/>
    <n v="1253"/>
    <n v="64009"/>
    <n v="58390.080766598221"/>
    <n v="1.644114869163126"/>
    <n v="7.8303425774877644E-2"/>
    <x v="3"/>
    <x v="7"/>
  </r>
  <r>
    <x v="7"/>
    <x v="3"/>
    <x v="3"/>
    <x v="10"/>
    <n v="91"/>
    <n v="91"/>
    <n v="1251"/>
    <n v="1251"/>
    <n v="1284"/>
    <n v="1284"/>
    <n v="67495"/>
    <n v="61286.888432580425"/>
    <n v="1.4848200378145471"/>
    <n v="7.2741806554756192E-2"/>
    <x v="3"/>
    <x v="7"/>
  </r>
  <r>
    <x v="7"/>
    <x v="3"/>
    <x v="3"/>
    <x v="11"/>
    <n v="84"/>
    <n v="84"/>
    <n v="1335"/>
    <n v="1335"/>
    <n v="1357"/>
    <n v="1357"/>
    <n v="73452"/>
    <n v="66980.36687200547"/>
    <n v="1.2540988340735397"/>
    <n v="6.2921348314606745E-2"/>
    <x v="3"/>
    <x v="7"/>
  </r>
  <r>
    <x v="7"/>
    <x v="3"/>
    <x v="3"/>
    <x v="12"/>
    <n v="79"/>
    <n v="79"/>
    <n v="1311"/>
    <n v="1311"/>
    <n v="1383"/>
    <n v="1383"/>
    <n v="77498"/>
    <n v="71003.337440109521"/>
    <n v="1.1126237561246408"/>
    <n v="6.0259344012204424E-2"/>
    <x v="3"/>
    <x v="7"/>
  </r>
  <r>
    <x v="7"/>
    <x v="3"/>
    <x v="3"/>
    <x v="13"/>
    <n v="69"/>
    <n v="68"/>
    <n v="1368"/>
    <n v="1368"/>
    <n v="1475"/>
    <n v="1475"/>
    <n v="81121"/>
    <n v="74220.224503764548"/>
    <n v="0.91619232432463138"/>
    <n v="4.9707602339181284E-2"/>
    <x v="3"/>
    <x v="7"/>
  </r>
  <r>
    <x v="7"/>
    <x v="3"/>
    <x v="3"/>
    <x v="14"/>
    <n v="76"/>
    <n v="75"/>
    <n v="1472"/>
    <n v="1472"/>
    <n v="1603"/>
    <n v="1603"/>
    <n v="84471"/>
    <n v="76940.698151950724"/>
    <n v="0.97477670207621425"/>
    <n v="5.0951086956521736E-2"/>
    <x v="3"/>
    <x v="7"/>
  </r>
  <r>
    <x v="7"/>
    <x v="3"/>
    <x v="3"/>
    <x v="15"/>
    <n v="84"/>
    <n v="84"/>
    <n v="1468"/>
    <n v="1468"/>
    <n v="1612"/>
    <n v="1612"/>
    <n v="95230"/>
    <n v="85338.888432580425"/>
    <n v="0.98431092252111796"/>
    <n v="5.7220708446866483E-2"/>
    <x v="3"/>
    <x v="7"/>
  </r>
  <r>
    <x v="7"/>
    <x v="3"/>
    <x v="3"/>
    <x v="16"/>
    <n v="66"/>
    <n v="66"/>
    <n v="1490"/>
    <n v="1490"/>
    <n v="1784"/>
    <n v="1784"/>
    <n v="97751"/>
    <n v="88144.700889801505"/>
    <n v="0.74876877831275634"/>
    <n v="4.429530201342282E-2"/>
    <x v="3"/>
    <x v="7"/>
  </r>
  <r>
    <x v="7"/>
    <x v="3"/>
    <x v="3"/>
    <x v="17"/>
    <n v="0"/>
    <n v="0"/>
    <n v="0"/>
    <n v="0"/>
    <n v="416"/>
    <n v="416"/>
    <n v="96624"/>
    <n v="20071.039014373717"/>
    <n v="0"/>
    <m/>
    <x v="3"/>
    <x v="7"/>
  </r>
  <r>
    <x v="7"/>
    <x v="3"/>
    <x v="4"/>
    <x v="1"/>
    <m/>
    <m/>
    <m/>
    <m/>
    <m/>
    <m/>
    <m/>
    <m/>
    <m/>
    <m/>
    <x v="3"/>
    <x v="7"/>
  </r>
  <r>
    <x v="7"/>
    <x v="3"/>
    <x v="4"/>
    <x v="2"/>
    <m/>
    <m/>
    <m/>
    <m/>
    <m/>
    <m/>
    <m/>
    <m/>
    <m/>
    <m/>
    <x v="3"/>
    <x v="7"/>
  </r>
  <r>
    <x v="7"/>
    <x v="3"/>
    <x v="4"/>
    <x v="3"/>
    <m/>
    <m/>
    <m/>
    <m/>
    <m/>
    <m/>
    <m/>
    <m/>
    <m/>
    <m/>
    <x v="3"/>
    <x v="7"/>
  </r>
  <r>
    <x v="7"/>
    <x v="3"/>
    <x v="4"/>
    <x v="4"/>
    <m/>
    <m/>
    <m/>
    <m/>
    <m/>
    <m/>
    <m/>
    <m/>
    <m/>
    <m/>
    <x v="3"/>
    <x v="7"/>
  </r>
  <r>
    <x v="7"/>
    <x v="3"/>
    <x v="4"/>
    <x v="5"/>
    <m/>
    <m/>
    <m/>
    <m/>
    <m/>
    <m/>
    <m/>
    <m/>
    <m/>
    <m/>
    <x v="3"/>
    <x v="7"/>
  </r>
  <r>
    <x v="7"/>
    <x v="3"/>
    <x v="4"/>
    <x v="6"/>
    <n v="0"/>
    <n v="0"/>
    <n v="0"/>
    <n v="0"/>
    <n v="0"/>
    <n v="0"/>
    <n v="1"/>
    <n v="0.99931553730321698"/>
    <n v="0"/>
    <m/>
    <x v="3"/>
    <x v="7"/>
  </r>
  <r>
    <x v="7"/>
    <x v="3"/>
    <x v="4"/>
    <x v="7"/>
    <n v="0"/>
    <n v="0"/>
    <n v="0"/>
    <n v="0"/>
    <n v="0"/>
    <n v="0"/>
    <n v="1"/>
    <n v="0.99931553730321698"/>
    <n v="0"/>
    <m/>
    <x v="3"/>
    <x v="7"/>
  </r>
  <r>
    <x v="7"/>
    <x v="3"/>
    <x v="4"/>
    <x v="8"/>
    <n v="0"/>
    <n v="0"/>
    <n v="0"/>
    <n v="0"/>
    <n v="0"/>
    <n v="0"/>
    <n v="1"/>
    <n v="0.99931553730321698"/>
    <n v="0"/>
    <m/>
    <x v="3"/>
    <x v="7"/>
  </r>
  <r>
    <x v="7"/>
    <x v="3"/>
    <x v="4"/>
    <x v="9"/>
    <n v="0"/>
    <n v="0"/>
    <n v="0"/>
    <n v="0"/>
    <n v="0"/>
    <n v="0"/>
    <n v="1"/>
    <n v="1.0020533880903491"/>
    <n v="0"/>
    <m/>
    <x v="3"/>
    <x v="7"/>
  </r>
  <r>
    <x v="7"/>
    <x v="3"/>
    <x v="4"/>
    <x v="10"/>
    <n v="0"/>
    <n v="0"/>
    <n v="0"/>
    <n v="0"/>
    <n v="0"/>
    <n v="0"/>
    <n v="1"/>
    <n v="0.16153319644079397"/>
    <n v="0"/>
    <m/>
    <x v="3"/>
    <x v="7"/>
  </r>
  <r>
    <x v="7"/>
    <x v="3"/>
    <x v="4"/>
    <x v="11"/>
    <m/>
    <m/>
    <m/>
    <m/>
    <m/>
    <m/>
    <m/>
    <m/>
    <m/>
    <m/>
    <x v="3"/>
    <x v="7"/>
  </r>
  <r>
    <x v="7"/>
    <x v="3"/>
    <x v="4"/>
    <x v="12"/>
    <m/>
    <m/>
    <m/>
    <m/>
    <m/>
    <m/>
    <m/>
    <m/>
    <m/>
    <m/>
    <x v="3"/>
    <x v="7"/>
  </r>
  <r>
    <x v="7"/>
    <x v="3"/>
    <x v="4"/>
    <x v="13"/>
    <m/>
    <m/>
    <m/>
    <m/>
    <m/>
    <m/>
    <m/>
    <m/>
    <m/>
    <m/>
    <x v="3"/>
    <x v="7"/>
  </r>
  <r>
    <x v="7"/>
    <x v="3"/>
    <x v="4"/>
    <x v="14"/>
    <m/>
    <m/>
    <m/>
    <m/>
    <m/>
    <m/>
    <m/>
    <m/>
    <m/>
    <m/>
    <x v="3"/>
    <x v="7"/>
  </r>
  <r>
    <x v="7"/>
    <x v="3"/>
    <x v="4"/>
    <x v="15"/>
    <n v="0"/>
    <n v="0"/>
    <n v="0"/>
    <n v="0"/>
    <n v="0"/>
    <n v="0"/>
    <n v="1"/>
    <n v="8.4873374401095145E-2"/>
    <n v="0"/>
    <m/>
    <x v="3"/>
    <x v="7"/>
  </r>
  <r>
    <x v="7"/>
    <x v="3"/>
    <x v="4"/>
    <x v="16"/>
    <m/>
    <m/>
    <m/>
    <m/>
    <m/>
    <m/>
    <m/>
    <m/>
    <m/>
    <m/>
    <x v="3"/>
    <x v="7"/>
  </r>
  <r>
    <x v="7"/>
    <x v="3"/>
    <x v="4"/>
    <x v="17"/>
    <m/>
    <m/>
    <m/>
    <m/>
    <m/>
    <m/>
    <m/>
    <m/>
    <m/>
    <m/>
    <x v="3"/>
    <x v="7"/>
  </r>
  <r>
    <x v="0"/>
    <x v="0"/>
    <x v="0"/>
    <x v="0"/>
    <n v="15896"/>
    <n v="13511"/>
    <n v="44838"/>
    <n v="44838"/>
    <n v="48408"/>
    <n v="48408"/>
    <n v="1745564"/>
    <n v="7832750.6310746064"/>
    <n v="1.7249368244149466"/>
    <n v="0.30132922967126097"/>
    <x v="3"/>
    <x v="8"/>
  </r>
  <r>
    <x v="1"/>
    <x v="1"/>
    <x v="0"/>
    <x v="0"/>
    <n v="55"/>
    <n v="48"/>
    <n v="777"/>
    <n v="777"/>
    <n v="1068"/>
    <n v="1068"/>
    <n v="682501"/>
    <n v="2343227.2525667353"/>
    <n v="2.048456885580412E-2"/>
    <n v="6.1776061776061778E-2"/>
    <x v="3"/>
    <x v="8"/>
  </r>
  <r>
    <x v="1"/>
    <x v="2"/>
    <x v="0"/>
    <x v="0"/>
    <n v="1329"/>
    <n v="1101"/>
    <n v="3766"/>
    <n v="3766"/>
    <n v="4195"/>
    <n v="4195"/>
    <n v="934654"/>
    <n v="3301721.4948665299"/>
    <n v="0.33346240793229209"/>
    <n v="0.29235262878385554"/>
    <x v="3"/>
    <x v="8"/>
  </r>
  <r>
    <x v="1"/>
    <x v="3"/>
    <x v="0"/>
    <x v="0"/>
    <n v="14512"/>
    <n v="12362"/>
    <n v="40295"/>
    <n v="40295"/>
    <n v="43145"/>
    <n v="43145"/>
    <n v="385253"/>
    <n v="2187789.7330595483"/>
    <n v="5.6504516010833319"/>
    <n v="0.30678744261074575"/>
    <x v="3"/>
    <x v="8"/>
  </r>
  <r>
    <x v="2"/>
    <x v="0"/>
    <x v="1"/>
    <x v="0"/>
    <m/>
    <m/>
    <m/>
    <m/>
    <m/>
    <m/>
    <m/>
    <m/>
    <m/>
    <m/>
    <x v="3"/>
    <x v="8"/>
  </r>
  <r>
    <x v="2"/>
    <x v="0"/>
    <x v="2"/>
    <x v="0"/>
    <n v="7728"/>
    <n v="6558"/>
    <n v="22478"/>
    <n v="22478"/>
    <n v="24181"/>
    <n v="24181"/>
    <n v="889870"/>
    <n v="4124044.692676249"/>
    <n v="1.5901864525489091"/>
    <n v="0.29175193522555387"/>
    <x v="3"/>
    <x v="8"/>
  </r>
  <r>
    <x v="2"/>
    <x v="0"/>
    <x v="3"/>
    <x v="0"/>
    <n v="8168"/>
    <n v="6953"/>
    <n v="22359"/>
    <n v="22359"/>
    <n v="24226"/>
    <n v="24226"/>
    <n v="855652"/>
    <n v="3708685.8918548939"/>
    <n v="1.8747880523584777"/>
    <n v="0.31097097365714033"/>
    <x v="3"/>
    <x v="8"/>
  </r>
  <r>
    <x v="2"/>
    <x v="0"/>
    <x v="4"/>
    <x v="0"/>
    <n v="0"/>
    <n v="0"/>
    <n v="1"/>
    <n v="1"/>
    <n v="1"/>
    <n v="1"/>
    <n v="42"/>
    <n v="20.046543463381244"/>
    <n v="0"/>
    <n v="0"/>
    <x v="3"/>
    <x v="8"/>
  </r>
  <r>
    <x v="3"/>
    <x v="1"/>
    <x v="1"/>
    <x v="0"/>
    <m/>
    <m/>
    <m/>
    <m/>
    <m/>
    <m/>
    <m/>
    <m/>
    <m/>
    <m/>
    <x v="3"/>
    <x v="8"/>
  </r>
  <r>
    <x v="3"/>
    <x v="1"/>
    <x v="2"/>
    <x v="0"/>
    <n v="21"/>
    <n v="20"/>
    <n v="275"/>
    <n v="275"/>
    <n v="406"/>
    <n v="406"/>
    <n v="341757"/>
    <n v="1162499.40862423"/>
    <n v="1.7204309827279114E-2"/>
    <n v="7.2727272727272724E-2"/>
    <x v="3"/>
    <x v="8"/>
  </r>
  <r>
    <x v="3"/>
    <x v="1"/>
    <x v="3"/>
    <x v="0"/>
    <n v="34"/>
    <n v="28"/>
    <n v="502"/>
    <n v="502"/>
    <n v="662"/>
    <n v="662"/>
    <n v="340715"/>
    <n v="1180715.7782340862"/>
    <n v="2.3714428583208769E-2"/>
    <n v="5.5776892430278883E-2"/>
    <x v="3"/>
    <x v="8"/>
  </r>
  <r>
    <x v="3"/>
    <x v="1"/>
    <x v="4"/>
    <x v="0"/>
    <n v="0"/>
    <n v="0"/>
    <n v="0"/>
    <n v="0"/>
    <n v="0"/>
    <n v="0"/>
    <n v="29"/>
    <n v="12.06570841889117"/>
    <n v="0"/>
    <m/>
    <x v="3"/>
    <x v="8"/>
  </r>
  <r>
    <x v="3"/>
    <x v="2"/>
    <x v="1"/>
    <x v="0"/>
    <m/>
    <m/>
    <m/>
    <m/>
    <m/>
    <m/>
    <m/>
    <m/>
    <m/>
    <m/>
    <x v="3"/>
    <x v="8"/>
  </r>
  <r>
    <x v="3"/>
    <x v="2"/>
    <x v="2"/>
    <x v="0"/>
    <n v="734"/>
    <n v="607"/>
    <n v="1594"/>
    <n v="1594"/>
    <n v="1786"/>
    <n v="1786"/>
    <n v="479169"/>
    <n v="1758294.7515400411"/>
    <n v="0.3452208450649959"/>
    <n v="0.38080301129234628"/>
    <x v="3"/>
    <x v="8"/>
  </r>
  <r>
    <x v="3"/>
    <x v="2"/>
    <x v="3"/>
    <x v="0"/>
    <n v="595"/>
    <n v="494"/>
    <n v="2171"/>
    <n v="2171"/>
    <n v="2408"/>
    <n v="2408"/>
    <n v="455472"/>
    <n v="1543423.0088980151"/>
    <n v="0.32006779551168535"/>
    <n v="0.22754491017964071"/>
    <x v="3"/>
    <x v="8"/>
  </r>
  <r>
    <x v="3"/>
    <x v="2"/>
    <x v="4"/>
    <x v="0"/>
    <n v="0"/>
    <n v="0"/>
    <n v="1"/>
    <n v="1"/>
    <n v="1"/>
    <n v="1"/>
    <n v="13"/>
    <n v="3.7344284736481863"/>
    <n v="0"/>
    <n v="0"/>
    <x v="3"/>
    <x v="8"/>
  </r>
  <r>
    <x v="3"/>
    <x v="3"/>
    <x v="1"/>
    <x v="0"/>
    <m/>
    <m/>
    <m/>
    <m/>
    <m/>
    <m/>
    <m/>
    <m/>
    <m/>
    <m/>
    <x v="3"/>
    <x v="8"/>
  </r>
  <r>
    <x v="3"/>
    <x v="3"/>
    <x v="2"/>
    <x v="0"/>
    <n v="6973"/>
    <n v="5931"/>
    <n v="20609"/>
    <n v="20609"/>
    <n v="21989"/>
    <n v="21989"/>
    <n v="206577"/>
    <n v="1203245.5715263519"/>
    <n v="4.9291683596028983"/>
    <n v="0.28778688922315493"/>
    <x v="3"/>
    <x v="8"/>
  </r>
  <r>
    <x v="3"/>
    <x v="3"/>
    <x v="3"/>
    <x v="0"/>
    <n v="7539"/>
    <n v="6431"/>
    <n v="19686"/>
    <n v="19686"/>
    <n v="21156"/>
    <n v="21156"/>
    <n v="178674"/>
    <n v="984539.91512662556"/>
    <n v="6.5319850431588478"/>
    <n v="0.32667885807172609"/>
    <x v="3"/>
    <x v="8"/>
  </r>
  <r>
    <x v="3"/>
    <x v="3"/>
    <x v="4"/>
    <x v="0"/>
    <n v="0"/>
    <n v="0"/>
    <n v="0"/>
    <n v="0"/>
    <n v="0"/>
    <n v="0"/>
    <n v="2"/>
    <n v="4.2464065708418888"/>
    <n v="0"/>
    <m/>
    <x v="3"/>
    <x v="8"/>
  </r>
  <r>
    <x v="4"/>
    <x v="0"/>
    <x v="0"/>
    <x v="1"/>
    <n v="866"/>
    <n v="724"/>
    <n v="2099"/>
    <n v="2099"/>
    <n v="2184"/>
    <n v="2184"/>
    <n v="437948"/>
    <n v="362468.72279260779"/>
    <n v="1.9974137200639186"/>
    <n v="0.34492615531205334"/>
    <x v="3"/>
    <x v="8"/>
  </r>
  <r>
    <x v="4"/>
    <x v="0"/>
    <x v="0"/>
    <x v="2"/>
    <n v="836"/>
    <n v="731"/>
    <n v="2370"/>
    <n v="2370"/>
    <n v="2459"/>
    <n v="2459"/>
    <n v="474318"/>
    <n v="386355.06913073239"/>
    <n v="1.8920419541658682"/>
    <n v="0.30843881856540084"/>
    <x v="3"/>
    <x v="8"/>
  </r>
  <r>
    <x v="4"/>
    <x v="0"/>
    <x v="0"/>
    <x v="3"/>
    <n v="912"/>
    <n v="792"/>
    <n v="2462"/>
    <n v="2462"/>
    <n v="2567"/>
    <n v="2567"/>
    <n v="491190"/>
    <n v="407941.20465434634"/>
    <n v="1.9414562465467824"/>
    <n v="0.32168968318440294"/>
    <x v="3"/>
    <x v="8"/>
  </r>
  <r>
    <x v="4"/>
    <x v="0"/>
    <x v="0"/>
    <x v="4"/>
    <n v="955"/>
    <n v="797"/>
    <n v="2629"/>
    <n v="2629"/>
    <n v="2721"/>
    <n v="2721"/>
    <n v="480654"/>
    <n v="406459.72621492128"/>
    <n v="1.9608338750358136"/>
    <n v="0.30315709395207302"/>
    <x v="3"/>
    <x v="8"/>
  </r>
  <r>
    <x v="4"/>
    <x v="0"/>
    <x v="0"/>
    <x v="5"/>
    <n v="967"/>
    <n v="789"/>
    <n v="2600"/>
    <n v="2600"/>
    <n v="2672"/>
    <n v="2672"/>
    <n v="492523"/>
    <n v="419248.0876112252"/>
    <n v="1.8819406058487524"/>
    <n v="0.30346153846153845"/>
    <x v="3"/>
    <x v="8"/>
  </r>
  <r>
    <x v="4"/>
    <x v="0"/>
    <x v="0"/>
    <x v="6"/>
    <n v="890"/>
    <n v="736"/>
    <n v="2622"/>
    <n v="2622"/>
    <n v="2691"/>
    <n v="2691"/>
    <n v="527022"/>
    <n v="443817.40999315539"/>
    <n v="1.6583396311815499"/>
    <n v="0.2807017543859649"/>
    <x v="3"/>
    <x v="8"/>
  </r>
  <r>
    <x v="4"/>
    <x v="0"/>
    <x v="0"/>
    <x v="7"/>
    <n v="1016"/>
    <n v="816"/>
    <n v="2742"/>
    <n v="2742"/>
    <n v="2797"/>
    <n v="2797"/>
    <n v="553039"/>
    <n v="469227.42778918549"/>
    <n v="1.739028777249169"/>
    <n v="0.2975929978118162"/>
    <x v="3"/>
    <x v="8"/>
  </r>
  <r>
    <x v="4"/>
    <x v="0"/>
    <x v="0"/>
    <x v="8"/>
    <n v="976"/>
    <n v="793"/>
    <n v="2785"/>
    <n v="2785"/>
    <n v="2882"/>
    <n v="2882"/>
    <n v="562623"/>
    <n v="481357.13894592744"/>
    <n v="1.6474254474266361"/>
    <n v="0.28473967684021545"/>
    <x v="3"/>
    <x v="8"/>
  </r>
  <r>
    <x v="4"/>
    <x v="0"/>
    <x v="0"/>
    <x v="9"/>
    <n v="1014"/>
    <n v="876"/>
    <n v="2836"/>
    <n v="2836"/>
    <n v="2953"/>
    <n v="2953"/>
    <n v="555753"/>
    <n v="480588.88980150584"/>
    <n v="1.8227637354700563"/>
    <n v="0.30888575458392104"/>
    <x v="3"/>
    <x v="8"/>
  </r>
  <r>
    <x v="4"/>
    <x v="0"/>
    <x v="0"/>
    <x v="10"/>
    <n v="1109"/>
    <n v="940"/>
    <n v="2912"/>
    <n v="2912"/>
    <n v="3007"/>
    <n v="3007"/>
    <n v="561609"/>
    <n v="488744.98836413416"/>
    <n v="1.9232933787132016"/>
    <n v="0.32280219780219782"/>
    <x v="3"/>
    <x v="8"/>
  </r>
  <r>
    <x v="4"/>
    <x v="0"/>
    <x v="0"/>
    <x v="11"/>
    <n v="1071"/>
    <n v="907"/>
    <n v="2969"/>
    <n v="2969"/>
    <n v="3084"/>
    <n v="3084"/>
    <n v="591397"/>
    <n v="517165.12525667349"/>
    <n v="1.75379188523172"/>
    <n v="0.30549006399461098"/>
    <x v="3"/>
    <x v="8"/>
  </r>
  <r>
    <x v="4"/>
    <x v="0"/>
    <x v="0"/>
    <x v="12"/>
    <n v="971"/>
    <n v="862"/>
    <n v="2972"/>
    <n v="2972"/>
    <n v="3165"/>
    <n v="3165"/>
    <n v="603367"/>
    <n v="530820.30937713897"/>
    <n v="1.6239016947400997"/>
    <n v="0.29004037685060563"/>
    <x v="3"/>
    <x v="8"/>
  </r>
  <r>
    <x v="4"/>
    <x v="0"/>
    <x v="0"/>
    <x v="13"/>
    <n v="1040"/>
    <n v="901"/>
    <n v="3040"/>
    <n v="3040"/>
    <n v="3305"/>
    <n v="3305"/>
    <n v="609466"/>
    <n v="536831.18138261465"/>
    <n v="1.6783674854345541"/>
    <n v="0.29638157894736844"/>
    <x v="3"/>
    <x v="8"/>
  </r>
  <r>
    <x v="4"/>
    <x v="0"/>
    <x v="0"/>
    <x v="14"/>
    <n v="1085"/>
    <n v="940"/>
    <n v="3230"/>
    <n v="3230"/>
    <n v="3525"/>
    <n v="3525"/>
    <n v="624601"/>
    <n v="540534.91581108829"/>
    <n v="1.7390180957866574"/>
    <n v="0.29102167182662536"/>
    <x v="3"/>
    <x v="8"/>
  </r>
  <r>
    <x v="4"/>
    <x v="0"/>
    <x v="0"/>
    <x v="15"/>
    <n v="1068"/>
    <n v="939"/>
    <n v="3292"/>
    <n v="3292"/>
    <n v="3626"/>
    <n v="3626"/>
    <n v="709564"/>
    <n v="603963.9041752225"/>
    <n v="1.5547286741950337"/>
    <n v="0.28523693803159172"/>
    <x v="3"/>
    <x v="8"/>
  </r>
  <r>
    <x v="4"/>
    <x v="0"/>
    <x v="0"/>
    <x v="16"/>
    <n v="1120"/>
    <n v="968"/>
    <n v="3278"/>
    <n v="3278"/>
    <n v="3898"/>
    <n v="3898"/>
    <n v="716741"/>
    <n v="616363.27994524303"/>
    <n v="1.5705023830848521"/>
    <n v="0.29530201342281881"/>
    <x v="3"/>
    <x v="8"/>
  </r>
  <r>
    <x v="4"/>
    <x v="0"/>
    <x v="0"/>
    <x v="17"/>
    <n v="0"/>
    <n v="0"/>
    <n v="0"/>
    <n v="0"/>
    <n v="872"/>
    <n v="872"/>
    <n v="686836"/>
    <n v="140863.24982888432"/>
    <n v="0"/>
    <m/>
    <x v="3"/>
    <x v="8"/>
  </r>
  <r>
    <x v="5"/>
    <x v="1"/>
    <x v="0"/>
    <x v="1"/>
    <n v="2"/>
    <n v="2"/>
    <n v="45"/>
    <n v="45"/>
    <n v="56"/>
    <n v="56"/>
    <n v="148926"/>
    <n v="114532.10403832991"/>
    <n v="1.7462352733262191E-2"/>
    <n v="4.4444444444444446E-2"/>
    <x v="3"/>
    <x v="8"/>
  </r>
  <r>
    <x v="5"/>
    <x v="1"/>
    <x v="0"/>
    <x v="2"/>
    <n v="2"/>
    <n v="2"/>
    <n v="51"/>
    <n v="51"/>
    <n v="62"/>
    <n v="62"/>
    <n v="162640"/>
    <n v="123107.61122518823"/>
    <n v="1.6245949215451867E-2"/>
    <n v="3.9215686274509803E-2"/>
    <x v="3"/>
    <x v="8"/>
  </r>
  <r>
    <x v="5"/>
    <x v="1"/>
    <x v="0"/>
    <x v="3"/>
    <n v="0"/>
    <n v="0"/>
    <n v="37"/>
    <n v="37"/>
    <n v="45"/>
    <n v="45"/>
    <n v="166578"/>
    <n v="127353.41820670773"/>
    <n v="0"/>
    <n v="0"/>
    <x v="3"/>
    <x v="8"/>
  </r>
  <r>
    <x v="5"/>
    <x v="1"/>
    <x v="0"/>
    <x v="4"/>
    <n v="4"/>
    <n v="3"/>
    <n v="61"/>
    <n v="61"/>
    <n v="66"/>
    <n v="66"/>
    <n v="157194"/>
    <n v="124088.84325804244"/>
    <n v="2.4176226655296541E-2"/>
    <n v="4.9180327868852458E-2"/>
    <x v="3"/>
    <x v="8"/>
  </r>
  <r>
    <x v="5"/>
    <x v="1"/>
    <x v="0"/>
    <x v="5"/>
    <n v="2"/>
    <n v="2"/>
    <n v="45"/>
    <n v="45"/>
    <n v="54"/>
    <n v="54"/>
    <n v="159323"/>
    <n v="127077.05681040384"/>
    <n v="1.5738482226449073E-2"/>
    <n v="4.4444444444444446E-2"/>
    <x v="3"/>
    <x v="8"/>
  </r>
  <r>
    <x v="5"/>
    <x v="1"/>
    <x v="0"/>
    <x v="6"/>
    <n v="8"/>
    <n v="6"/>
    <n v="55"/>
    <n v="55"/>
    <n v="63"/>
    <n v="63"/>
    <n v="171178"/>
    <n v="134887.56194387405"/>
    <n v="4.4481491944354114E-2"/>
    <n v="0.10909090909090909"/>
    <x v="3"/>
    <x v="8"/>
  </r>
  <r>
    <x v="5"/>
    <x v="1"/>
    <x v="0"/>
    <x v="7"/>
    <n v="4"/>
    <n v="4"/>
    <n v="58"/>
    <n v="58"/>
    <n v="67"/>
    <n v="67"/>
    <n v="179113"/>
    <n v="142552.91170431211"/>
    <n v="2.8059756564614621E-2"/>
    <n v="6.8965517241379309E-2"/>
    <x v="3"/>
    <x v="8"/>
  </r>
  <r>
    <x v="5"/>
    <x v="1"/>
    <x v="0"/>
    <x v="8"/>
    <n v="3"/>
    <n v="3"/>
    <n v="61"/>
    <n v="61"/>
    <n v="83"/>
    <n v="83"/>
    <n v="182227"/>
    <n v="146064.5338809035"/>
    <n v="2.053886676177057E-2"/>
    <n v="4.9180327868852458E-2"/>
    <x v="3"/>
    <x v="8"/>
  </r>
  <r>
    <x v="5"/>
    <x v="1"/>
    <x v="0"/>
    <x v="9"/>
    <n v="6"/>
    <n v="6"/>
    <n v="63"/>
    <n v="63"/>
    <n v="89"/>
    <n v="89"/>
    <n v="179377"/>
    <n v="145607.09650924025"/>
    <n v="4.1206782800035022E-2"/>
    <n v="9.5238095238095233E-2"/>
    <x v="3"/>
    <x v="8"/>
  </r>
  <r>
    <x v="5"/>
    <x v="1"/>
    <x v="0"/>
    <x v="10"/>
    <n v="4"/>
    <n v="4"/>
    <n v="48"/>
    <n v="48"/>
    <n v="70"/>
    <n v="70"/>
    <n v="179211"/>
    <n v="147017.4483230664"/>
    <n v="2.7207654911885839E-2"/>
    <n v="8.3333333333333329E-2"/>
    <x v="3"/>
    <x v="8"/>
  </r>
  <r>
    <x v="5"/>
    <x v="1"/>
    <x v="0"/>
    <x v="11"/>
    <n v="1"/>
    <n v="1"/>
    <n v="51"/>
    <n v="51"/>
    <n v="75"/>
    <n v="75"/>
    <n v="186231"/>
    <n v="153865.99041752223"/>
    <n v="6.499162012907826E-3"/>
    <n v="1.9607843137254902E-2"/>
    <x v="3"/>
    <x v="8"/>
  </r>
  <r>
    <x v="5"/>
    <x v="1"/>
    <x v="0"/>
    <x v="12"/>
    <n v="2"/>
    <n v="2"/>
    <n v="44"/>
    <n v="44"/>
    <n v="78"/>
    <n v="78"/>
    <n v="188081"/>
    <n v="156366.41752224503"/>
    <n v="1.2790470176983339E-2"/>
    <n v="4.5454545454545456E-2"/>
    <x v="3"/>
    <x v="8"/>
  </r>
  <r>
    <x v="5"/>
    <x v="1"/>
    <x v="0"/>
    <x v="13"/>
    <n v="6"/>
    <n v="4"/>
    <n v="28"/>
    <n v="28"/>
    <n v="52"/>
    <n v="52"/>
    <n v="188483"/>
    <n v="157653.11430527037"/>
    <n v="2.5372159742145222E-2"/>
    <n v="0.14285714285714285"/>
    <x v="3"/>
    <x v="8"/>
  </r>
  <r>
    <x v="5"/>
    <x v="1"/>
    <x v="0"/>
    <x v="14"/>
    <n v="4"/>
    <n v="4"/>
    <n v="37"/>
    <n v="37"/>
    <n v="62"/>
    <n v="62"/>
    <n v="195836"/>
    <n v="158678.69678302531"/>
    <n v="2.5208172748415848E-2"/>
    <n v="0.10810810810810811"/>
    <x v="3"/>
    <x v="8"/>
  </r>
  <r>
    <x v="5"/>
    <x v="1"/>
    <x v="0"/>
    <x v="15"/>
    <n v="0"/>
    <n v="0"/>
    <n v="39"/>
    <n v="39"/>
    <n v="59"/>
    <n v="59"/>
    <n v="211155"/>
    <n v="171292.41067761806"/>
    <n v="0"/>
    <n v="0"/>
    <x v="3"/>
    <x v="8"/>
  </r>
  <r>
    <x v="5"/>
    <x v="1"/>
    <x v="0"/>
    <x v="16"/>
    <n v="7"/>
    <n v="5"/>
    <n v="54"/>
    <n v="54"/>
    <n v="79"/>
    <n v="79"/>
    <n v="212453"/>
    <n v="174274.31622176591"/>
    <n v="2.8690400905876729E-2"/>
    <n v="9.2592592592592587E-2"/>
    <x v="3"/>
    <x v="8"/>
  </r>
  <r>
    <x v="5"/>
    <x v="1"/>
    <x v="0"/>
    <x v="17"/>
    <n v="0"/>
    <n v="0"/>
    <n v="0"/>
    <n v="0"/>
    <n v="8"/>
    <n v="8"/>
    <n v="190783"/>
    <n v="38807.720739219716"/>
    <n v="0"/>
    <m/>
    <x v="3"/>
    <x v="8"/>
  </r>
  <r>
    <x v="5"/>
    <x v="2"/>
    <x v="0"/>
    <x v="1"/>
    <n v="100"/>
    <n v="83"/>
    <n v="211"/>
    <n v="211"/>
    <n v="226"/>
    <n v="226"/>
    <n v="199664"/>
    <n v="160262.65571526351"/>
    <n v="0.51789981658275386"/>
    <n v="0.39336492890995262"/>
    <x v="3"/>
    <x v="8"/>
  </r>
  <r>
    <x v="5"/>
    <x v="2"/>
    <x v="0"/>
    <x v="2"/>
    <n v="82"/>
    <n v="67"/>
    <n v="207"/>
    <n v="207"/>
    <n v="220"/>
    <n v="220"/>
    <n v="216188"/>
    <n v="169577.94113620807"/>
    <n v="0.39509855793203896"/>
    <n v="0.32367149758454106"/>
    <x v="3"/>
    <x v="8"/>
  </r>
  <r>
    <x v="5"/>
    <x v="2"/>
    <x v="0"/>
    <x v="3"/>
    <n v="88"/>
    <n v="74"/>
    <n v="186"/>
    <n v="186"/>
    <n v="212"/>
    <n v="212"/>
    <n v="225483"/>
    <n v="180801.94113620807"/>
    <n v="0.40928764113351923"/>
    <n v="0.39784946236559138"/>
    <x v="3"/>
    <x v="8"/>
  </r>
  <r>
    <x v="5"/>
    <x v="2"/>
    <x v="0"/>
    <x v="4"/>
    <n v="82"/>
    <n v="70"/>
    <n v="238"/>
    <n v="238"/>
    <n v="253"/>
    <n v="253"/>
    <n v="220504"/>
    <n v="179423.21697467487"/>
    <n v="0.3901390309475965"/>
    <n v="0.29411764705882354"/>
    <x v="3"/>
    <x v="8"/>
  </r>
  <r>
    <x v="5"/>
    <x v="2"/>
    <x v="0"/>
    <x v="5"/>
    <n v="84"/>
    <n v="64"/>
    <n v="254"/>
    <n v="254"/>
    <n v="272"/>
    <n v="272"/>
    <n v="225967"/>
    <n v="184643.39219712527"/>
    <n v="0.34661408262946991"/>
    <n v="0.25196850393700787"/>
    <x v="3"/>
    <x v="8"/>
  </r>
  <r>
    <x v="5"/>
    <x v="2"/>
    <x v="0"/>
    <x v="6"/>
    <n v="86"/>
    <n v="65"/>
    <n v="232"/>
    <n v="232"/>
    <n v="250"/>
    <n v="250"/>
    <n v="241882"/>
    <n v="195399.68514715947"/>
    <n v="0.33265150837396273"/>
    <n v="0.28017241379310343"/>
    <x v="3"/>
    <x v="8"/>
  </r>
  <r>
    <x v="5"/>
    <x v="2"/>
    <x v="0"/>
    <x v="7"/>
    <n v="90"/>
    <n v="68"/>
    <n v="243"/>
    <n v="243"/>
    <n v="256"/>
    <n v="256"/>
    <n v="253028"/>
    <n v="205790.27515400411"/>
    <n v="0.33043349569901631"/>
    <n v="0.27983539094650206"/>
    <x v="3"/>
    <x v="8"/>
  </r>
  <r>
    <x v="5"/>
    <x v="2"/>
    <x v="0"/>
    <x v="8"/>
    <n v="83"/>
    <n v="68"/>
    <n v="248"/>
    <n v="248"/>
    <n v="276"/>
    <n v="276"/>
    <n v="254621"/>
    <n v="208509.01300479122"/>
    <n v="0.32612499104984716"/>
    <n v="0.27419354838709675"/>
    <x v="3"/>
    <x v="8"/>
  </r>
  <r>
    <x v="5"/>
    <x v="2"/>
    <x v="0"/>
    <x v="9"/>
    <n v="90"/>
    <n v="72"/>
    <n v="254"/>
    <n v="254"/>
    <n v="289"/>
    <n v="289"/>
    <n v="247707"/>
    <n v="205086.15195071869"/>
    <n v="0.35107197299845622"/>
    <n v="0.28346456692913385"/>
    <x v="3"/>
    <x v="8"/>
  </r>
  <r>
    <x v="5"/>
    <x v="2"/>
    <x v="0"/>
    <x v="10"/>
    <n v="106"/>
    <n v="84"/>
    <n v="253"/>
    <n v="253"/>
    <n v="273"/>
    <n v="273"/>
    <n v="246491"/>
    <n v="205615.9780971937"/>
    <n v="0.40852856269902138"/>
    <n v="0.33201581027667987"/>
    <x v="3"/>
    <x v="8"/>
  </r>
  <r>
    <x v="5"/>
    <x v="2"/>
    <x v="0"/>
    <x v="11"/>
    <n v="77"/>
    <n v="69"/>
    <n v="222"/>
    <n v="222"/>
    <n v="254"/>
    <n v="254"/>
    <n v="256926"/>
    <n v="214546.46132785763"/>
    <n v="0.32160866030112772"/>
    <n v="0.3108108108108108"/>
    <x v="3"/>
    <x v="8"/>
  </r>
  <r>
    <x v="5"/>
    <x v="2"/>
    <x v="0"/>
    <x v="12"/>
    <n v="62"/>
    <n v="54"/>
    <n v="240"/>
    <n v="240"/>
    <n v="267"/>
    <n v="267"/>
    <n v="259089"/>
    <n v="217078.45037645448"/>
    <n v="0.24875799466208617"/>
    <n v="0.22500000000000001"/>
    <x v="3"/>
    <x v="8"/>
  </r>
  <r>
    <x v="5"/>
    <x v="2"/>
    <x v="0"/>
    <x v="13"/>
    <n v="85"/>
    <n v="78"/>
    <n v="235"/>
    <n v="235"/>
    <n v="261"/>
    <n v="261"/>
    <n v="257249"/>
    <n v="214767.54551676934"/>
    <n v="0.36318336558867853"/>
    <n v="0.33191489361702126"/>
    <x v="3"/>
    <x v="8"/>
  </r>
  <r>
    <x v="5"/>
    <x v="2"/>
    <x v="0"/>
    <x v="14"/>
    <n v="70"/>
    <n v="61"/>
    <n v="221"/>
    <n v="221"/>
    <n v="247"/>
    <n v="247"/>
    <n v="257271"/>
    <n v="211598.40383299111"/>
    <n v="0.28828194776055893"/>
    <n v="0.27601809954751133"/>
    <x v="3"/>
    <x v="8"/>
  </r>
  <r>
    <x v="5"/>
    <x v="2"/>
    <x v="0"/>
    <x v="15"/>
    <n v="71"/>
    <n v="65"/>
    <n v="252"/>
    <n v="252"/>
    <n v="280"/>
    <n v="280"/>
    <n v="304846"/>
    <n v="243501.51129363451"/>
    <n v="0.26693879497781664"/>
    <n v="0.25793650793650796"/>
    <x v="3"/>
    <x v="8"/>
  </r>
  <r>
    <x v="5"/>
    <x v="2"/>
    <x v="0"/>
    <x v="16"/>
    <n v="73"/>
    <n v="59"/>
    <n v="270"/>
    <n v="270"/>
    <n v="311"/>
    <n v="311"/>
    <n v="306398"/>
    <n v="247286.45585215607"/>
    <n v="0.23858969467892749"/>
    <n v="0.21851851851851853"/>
    <x v="3"/>
    <x v="8"/>
  </r>
  <r>
    <x v="5"/>
    <x v="2"/>
    <x v="0"/>
    <x v="17"/>
    <n v="0"/>
    <n v="0"/>
    <n v="0"/>
    <n v="0"/>
    <n v="48"/>
    <n v="48"/>
    <n v="287153"/>
    <n v="57832.416153319646"/>
    <n v="0"/>
    <m/>
    <x v="3"/>
    <x v="8"/>
  </r>
  <r>
    <x v="5"/>
    <x v="3"/>
    <x v="0"/>
    <x v="1"/>
    <n v="764"/>
    <n v="639"/>
    <n v="1843"/>
    <n v="1843"/>
    <n v="1902"/>
    <n v="1902"/>
    <n v="97206"/>
    <n v="87673.100616016425"/>
    <n v="7.2884384778250366"/>
    <n v="0.3467173087357569"/>
    <x v="3"/>
    <x v="8"/>
  </r>
  <r>
    <x v="5"/>
    <x v="3"/>
    <x v="0"/>
    <x v="2"/>
    <n v="752"/>
    <n v="662"/>
    <n v="2112"/>
    <n v="2112"/>
    <n v="2177"/>
    <n v="2177"/>
    <n v="104767"/>
    <n v="93667.759069130727"/>
    <n v="7.0675332321275697"/>
    <n v="0.31344696969696972"/>
    <x v="3"/>
    <x v="8"/>
  </r>
  <r>
    <x v="5"/>
    <x v="3"/>
    <x v="0"/>
    <x v="3"/>
    <n v="824"/>
    <n v="718"/>
    <n v="2239"/>
    <n v="2239"/>
    <n v="2310"/>
    <n v="2310"/>
    <n v="109921"/>
    <n v="99783.876796714583"/>
    <n v="7.1955512558682262"/>
    <n v="0.32067887449754356"/>
    <x v="3"/>
    <x v="8"/>
  </r>
  <r>
    <x v="5"/>
    <x v="3"/>
    <x v="0"/>
    <x v="4"/>
    <n v="869"/>
    <n v="724"/>
    <n v="2330"/>
    <n v="2330"/>
    <n v="2402"/>
    <n v="2402"/>
    <n v="113216"/>
    <n v="102946.56262833676"/>
    <n v="7.0327748835463684"/>
    <n v="0.31072961373390556"/>
    <x v="3"/>
    <x v="8"/>
  </r>
  <r>
    <x v="5"/>
    <x v="3"/>
    <x v="0"/>
    <x v="5"/>
    <n v="881"/>
    <n v="723"/>
    <n v="2301"/>
    <n v="2301"/>
    <n v="2346"/>
    <n v="2346"/>
    <n v="117853"/>
    <n v="107526.94866529774"/>
    <n v="6.7238958137880687"/>
    <n v="0.31421121251629724"/>
    <x v="3"/>
    <x v="8"/>
  </r>
  <r>
    <x v="5"/>
    <x v="3"/>
    <x v="0"/>
    <x v="6"/>
    <n v="796"/>
    <n v="665"/>
    <n v="2335"/>
    <n v="2335"/>
    <n v="2378"/>
    <n v="2378"/>
    <n v="125377"/>
    <n v="113527.35934291581"/>
    <n v="5.8576188493148154"/>
    <n v="0.28479657387580298"/>
    <x v="3"/>
    <x v="8"/>
  </r>
  <r>
    <x v="5"/>
    <x v="3"/>
    <x v="0"/>
    <x v="7"/>
    <n v="922"/>
    <n v="744"/>
    <n v="2441"/>
    <n v="2441"/>
    <n v="2474"/>
    <n v="2474"/>
    <n v="133404"/>
    <n v="120883.69609856264"/>
    <n v="6.1546761392320342"/>
    <n v="0.30479311757476446"/>
    <x v="3"/>
    <x v="8"/>
  </r>
  <r>
    <x v="5"/>
    <x v="3"/>
    <x v="0"/>
    <x v="8"/>
    <n v="890"/>
    <n v="722"/>
    <n v="2476"/>
    <n v="2476"/>
    <n v="2523"/>
    <n v="2523"/>
    <n v="139070"/>
    <n v="126783.21423682409"/>
    <n v="5.69476018056573"/>
    <n v="0.29159935379644586"/>
    <x v="3"/>
    <x v="8"/>
  </r>
  <r>
    <x v="5"/>
    <x v="3"/>
    <x v="0"/>
    <x v="9"/>
    <n v="918"/>
    <n v="798"/>
    <n v="2519"/>
    <n v="2519"/>
    <n v="2575"/>
    <n v="2575"/>
    <n v="141820"/>
    <n v="129895.22792607803"/>
    <n v="6.1434127545788915"/>
    <n v="0.31679237792774911"/>
    <x v="3"/>
    <x v="8"/>
  </r>
  <r>
    <x v="5"/>
    <x v="3"/>
    <x v="0"/>
    <x v="10"/>
    <n v="999"/>
    <n v="852"/>
    <n v="2611"/>
    <n v="2611"/>
    <n v="2664"/>
    <n v="2664"/>
    <n v="149147"/>
    <n v="136111.41136208078"/>
    <n v="6.2595780285719549"/>
    <n v="0.32631175794714667"/>
    <x v="3"/>
    <x v="8"/>
  </r>
  <r>
    <x v="5"/>
    <x v="3"/>
    <x v="0"/>
    <x v="11"/>
    <n v="993"/>
    <n v="837"/>
    <n v="2696"/>
    <n v="2696"/>
    <n v="2755"/>
    <n v="2755"/>
    <n v="162447"/>
    <n v="148752.52566735112"/>
    <n v="5.626795217391785"/>
    <n v="0.31045994065281901"/>
    <x v="3"/>
    <x v="8"/>
  </r>
  <r>
    <x v="5"/>
    <x v="3"/>
    <x v="0"/>
    <x v="12"/>
    <n v="907"/>
    <n v="806"/>
    <n v="2688"/>
    <n v="2688"/>
    <n v="2820"/>
    <n v="2820"/>
    <n v="171048"/>
    <n v="157374.35181382616"/>
    <n v="5.1215461141565042"/>
    <n v="0.29985119047619047"/>
    <x v="3"/>
    <x v="8"/>
  </r>
  <r>
    <x v="5"/>
    <x v="3"/>
    <x v="0"/>
    <x v="13"/>
    <n v="949"/>
    <n v="819"/>
    <n v="2777"/>
    <n v="2777"/>
    <n v="2992"/>
    <n v="2992"/>
    <n v="179026"/>
    <n v="164410.49418206708"/>
    <n v="4.9814338438338668"/>
    <n v="0.29492257832193014"/>
    <x v="3"/>
    <x v="8"/>
  </r>
  <r>
    <x v="5"/>
    <x v="3"/>
    <x v="0"/>
    <x v="14"/>
    <n v="1011"/>
    <n v="875"/>
    <n v="2972"/>
    <n v="2972"/>
    <n v="3216"/>
    <n v="3216"/>
    <n v="186288"/>
    <n v="170257.787816564"/>
    <n v="5.1392656466482833"/>
    <n v="0.29441453566621806"/>
    <x v="3"/>
    <x v="8"/>
  </r>
  <r>
    <x v="5"/>
    <x v="3"/>
    <x v="0"/>
    <x v="15"/>
    <n v="997"/>
    <n v="874"/>
    <n v="3001"/>
    <n v="3001"/>
    <n v="3287"/>
    <n v="3287"/>
    <n v="210448"/>
    <n v="189169.88090349076"/>
    <n v="4.6201858130147615"/>
    <n v="0.29123625458180608"/>
    <x v="3"/>
    <x v="8"/>
  </r>
  <r>
    <x v="5"/>
    <x v="3"/>
    <x v="0"/>
    <x v="16"/>
    <n v="1040"/>
    <n v="904"/>
    <n v="2954"/>
    <n v="2954"/>
    <n v="3508"/>
    <n v="3508"/>
    <n v="215237"/>
    <n v="194802.46132785763"/>
    <n v="4.6405984495162222"/>
    <n v="0.3060257278266757"/>
    <x v="3"/>
    <x v="8"/>
  </r>
  <r>
    <x v="5"/>
    <x v="3"/>
    <x v="0"/>
    <x v="17"/>
    <n v="0"/>
    <n v="0"/>
    <n v="0"/>
    <n v="0"/>
    <n v="816"/>
    <n v="816"/>
    <n v="212667"/>
    <n v="44223.074606433947"/>
    <n v="0"/>
    <m/>
    <x v="3"/>
    <x v="8"/>
  </r>
  <r>
    <x v="6"/>
    <x v="0"/>
    <x v="1"/>
    <x v="1"/>
    <m/>
    <m/>
    <m/>
    <m/>
    <m/>
    <m/>
    <m/>
    <m/>
    <m/>
    <m/>
    <x v="3"/>
    <x v="8"/>
  </r>
  <r>
    <x v="6"/>
    <x v="0"/>
    <x v="1"/>
    <x v="2"/>
    <m/>
    <m/>
    <m/>
    <m/>
    <m/>
    <m/>
    <m/>
    <m/>
    <m/>
    <m/>
    <x v="3"/>
    <x v="8"/>
  </r>
  <r>
    <x v="6"/>
    <x v="0"/>
    <x v="1"/>
    <x v="3"/>
    <m/>
    <m/>
    <m/>
    <m/>
    <m/>
    <m/>
    <m/>
    <m/>
    <m/>
    <m/>
    <x v="3"/>
    <x v="8"/>
  </r>
  <r>
    <x v="6"/>
    <x v="0"/>
    <x v="1"/>
    <x v="4"/>
    <m/>
    <m/>
    <m/>
    <m/>
    <m/>
    <m/>
    <m/>
    <m/>
    <m/>
    <m/>
    <x v="3"/>
    <x v="8"/>
  </r>
  <r>
    <x v="6"/>
    <x v="0"/>
    <x v="1"/>
    <x v="5"/>
    <m/>
    <m/>
    <m/>
    <m/>
    <m/>
    <m/>
    <m/>
    <m/>
    <m/>
    <m/>
    <x v="3"/>
    <x v="8"/>
  </r>
  <r>
    <x v="6"/>
    <x v="0"/>
    <x v="1"/>
    <x v="6"/>
    <m/>
    <m/>
    <m/>
    <m/>
    <m/>
    <m/>
    <m/>
    <m/>
    <m/>
    <m/>
    <x v="3"/>
    <x v="8"/>
  </r>
  <r>
    <x v="6"/>
    <x v="0"/>
    <x v="1"/>
    <x v="7"/>
    <m/>
    <m/>
    <m/>
    <m/>
    <m/>
    <m/>
    <m/>
    <m/>
    <m/>
    <m/>
    <x v="3"/>
    <x v="8"/>
  </r>
  <r>
    <x v="6"/>
    <x v="0"/>
    <x v="1"/>
    <x v="8"/>
    <m/>
    <m/>
    <m/>
    <m/>
    <m/>
    <m/>
    <m/>
    <m/>
    <m/>
    <m/>
    <x v="3"/>
    <x v="8"/>
  </r>
  <r>
    <x v="6"/>
    <x v="0"/>
    <x v="1"/>
    <x v="9"/>
    <m/>
    <m/>
    <m/>
    <m/>
    <m/>
    <m/>
    <m/>
    <m/>
    <m/>
    <m/>
    <x v="3"/>
    <x v="8"/>
  </r>
  <r>
    <x v="6"/>
    <x v="0"/>
    <x v="1"/>
    <x v="10"/>
    <m/>
    <m/>
    <m/>
    <m/>
    <m/>
    <m/>
    <m/>
    <m/>
    <m/>
    <m/>
    <x v="3"/>
    <x v="8"/>
  </r>
  <r>
    <x v="6"/>
    <x v="0"/>
    <x v="1"/>
    <x v="11"/>
    <m/>
    <m/>
    <m/>
    <m/>
    <m/>
    <m/>
    <m/>
    <m/>
    <m/>
    <m/>
    <x v="3"/>
    <x v="8"/>
  </r>
  <r>
    <x v="6"/>
    <x v="0"/>
    <x v="1"/>
    <x v="12"/>
    <m/>
    <m/>
    <m/>
    <m/>
    <m/>
    <m/>
    <m/>
    <m/>
    <m/>
    <m/>
    <x v="3"/>
    <x v="8"/>
  </r>
  <r>
    <x v="6"/>
    <x v="0"/>
    <x v="1"/>
    <x v="13"/>
    <m/>
    <m/>
    <m/>
    <m/>
    <m/>
    <m/>
    <m/>
    <m/>
    <m/>
    <m/>
    <x v="3"/>
    <x v="8"/>
  </r>
  <r>
    <x v="6"/>
    <x v="0"/>
    <x v="1"/>
    <x v="14"/>
    <m/>
    <m/>
    <m/>
    <m/>
    <m/>
    <m/>
    <m/>
    <m/>
    <m/>
    <m/>
    <x v="3"/>
    <x v="8"/>
  </r>
  <r>
    <x v="6"/>
    <x v="0"/>
    <x v="1"/>
    <x v="15"/>
    <m/>
    <m/>
    <m/>
    <m/>
    <m/>
    <m/>
    <m/>
    <m/>
    <m/>
    <m/>
    <x v="3"/>
    <x v="8"/>
  </r>
  <r>
    <x v="6"/>
    <x v="0"/>
    <x v="1"/>
    <x v="16"/>
    <m/>
    <m/>
    <m/>
    <m/>
    <m/>
    <m/>
    <m/>
    <m/>
    <m/>
    <m/>
    <x v="3"/>
    <x v="8"/>
  </r>
  <r>
    <x v="6"/>
    <x v="0"/>
    <x v="1"/>
    <x v="17"/>
    <m/>
    <m/>
    <m/>
    <m/>
    <m/>
    <m/>
    <m/>
    <m/>
    <m/>
    <m/>
    <x v="3"/>
    <x v="8"/>
  </r>
  <r>
    <x v="6"/>
    <x v="0"/>
    <x v="2"/>
    <x v="1"/>
    <n v="428"/>
    <n v="349"/>
    <n v="1055"/>
    <n v="1055"/>
    <n v="1104"/>
    <n v="1104"/>
    <n v="229588"/>
    <n v="190898.2997946612"/>
    <n v="1.8281985768097468"/>
    <n v="0.33080568720379144"/>
    <x v="3"/>
    <x v="8"/>
  </r>
  <r>
    <x v="6"/>
    <x v="0"/>
    <x v="2"/>
    <x v="2"/>
    <n v="420"/>
    <n v="368"/>
    <n v="1169"/>
    <n v="1169"/>
    <n v="1215"/>
    <n v="1215"/>
    <n v="246881"/>
    <n v="202875.66872005476"/>
    <n v="1.8139188514902591"/>
    <n v="0.31479897348160824"/>
    <x v="3"/>
    <x v="8"/>
  </r>
  <r>
    <x v="6"/>
    <x v="0"/>
    <x v="2"/>
    <x v="3"/>
    <n v="431"/>
    <n v="374"/>
    <n v="1250"/>
    <n v="1250"/>
    <n v="1291"/>
    <n v="1291"/>
    <n v="254942"/>
    <n v="213128.40793976729"/>
    <n v="1.754810649670395"/>
    <n v="0.29920000000000002"/>
    <x v="3"/>
    <x v="8"/>
  </r>
  <r>
    <x v="6"/>
    <x v="0"/>
    <x v="2"/>
    <x v="4"/>
    <n v="480"/>
    <n v="395"/>
    <n v="1337"/>
    <n v="1337"/>
    <n v="1383"/>
    <n v="1383"/>
    <n v="249879"/>
    <n v="212770.44763860368"/>
    <n v="1.8564608214338023"/>
    <n v="0.29543754674644729"/>
    <x v="3"/>
    <x v="8"/>
  </r>
  <r>
    <x v="6"/>
    <x v="0"/>
    <x v="2"/>
    <x v="5"/>
    <n v="487"/>
    <n v="391"/>
    <n v="1317"/>
    <n v="1317"/>
    <n v="1347"/>
    <n v="1347"/>
    <n v="256332"/>
    <n v="219342.00410677618"/>
    <n v="1.7826043014071318"/>
    <n v="0.29688686408504178"/>
    <x v="3"/>
    <x v="8"/>
  </r>
  <r>
    <x v="6"/>
    <x v="0"/>
    <x v="2"/>
    <x v="6"/>
    <n v="443"/>
    <n v="368"/>
    <n v="1300"/>
    <n v="1300"/>
    <n v="1327"/>
    <n v="1327"/>
    <n v="274376"/>
    <n v="232214.44216290212"/>
    <n v="1.5847420882713321"/>
    <n v="0.28307692307692306"/>
    <x v="3"/>
    <x v="8"/>
  </r>
  <r>
    <x v="6"/>
    <x v="0"/>
    <x v="2"/>
    <x v="7"/>
    <n v="507"/>
    <n v="395"/>
    <n v="1381"/>
    <n v="1381"/>
    <n v="1410"/>
    <n v="1410"/>
    <n v="289101"/>
    <n v="246261.57700205338"/>
    <n v="1.6039855052041123"/>
    <n v="0.28602461984069516"/>
    <x v="3"/>
    <x v="8"/>
  </r>
  <r>
    <x v="6"/>
    <x v="0"/>
    <x v="2"/>
    <x v="8"/>
    <n v="468"/>
    <n v="386"/>
    <n v="1411"/>
    <n v="1411"/>
    <n v="1459"/>
    <n v="1459"/>
    <n v="294640"/>
    <n v="253124.3805612594"/>
    <n v="1.5249420033902383"/>
    <n v="0.2735648476257973"/>
    <x v="3"/>
    <x v="8"/>
  </r>
  <r>
    <x v="6"/>
    <x v="0"/>
    <x v="2"/>
    <x v="9"/>
    <n v="495"/>
    <n v="425"/>
    <n v="1425"/>
    <n v="1425"/>
    <n v="1482"/>
    <n v="1482"/>
    <n v="291364"/>
    <n v="252985.10609171801"/>
    <n v="1.6799407940083206"/>
    <n v="0.2982456140350877"/>
    <x v="3"/>
    <x v="8"/>
  </r>
  <r>
    <x v="6"/>
    <x v="0"/>
    <x v="2"/>
    <x v="10"/>
    <n v="566"/>
    <n v="474"/>
    <n v="1492"/>
    <n v="1492"/>
    <n v="1529"/>
    <n v="1529"/>
    <n v="294977"/>
    <n v="257986.39835728952"/>
    <n v="1.8373061642713031"/>
    <n v="0.31769436997319034"/>
    <x v="3"/>
    <x v="8"/>
  </r>
  <r>
    <x v="6"/>
    <x v="0"/>
    <x v="2"/>
    <x v="11"/>
    <n v="511"/>
    <n v="444"/>
    <n v="1473"/>
    <n v="1473"/>
    <n v="1539"/>
    <n v="1539"/>
    <n v="311351"/>
    <n v="273449.90554414783"/>
    <n v="1.6236977632757577"/>
    <n v="0.3014256619144603"/>
    <x v="3"/>
    <x v="8"/>
  </r>
  <r>
    <x v="6"/>
    <x v="0"/>
    <x v="2"/>
    <x v="12"/>
    <n v="478"/>
    <n v="426"/>
    <n v="1508"/>
    <n v="1508"/>
    <n v="1594"/>
    <n v="1594"/>
    <n v="317844"/>
    <n v="280453.30869267625"/>
    <n v="1.5189694212765212"/>
    <n v="0.28249336870026526"/>
    <x v="3"/>
    <x v="8"/>
  </r>
  <r>
    <x v="6"/>
    <x v="0"/>
    <x v="2"/>
    <x v="13"/>
    <n v="515"/>
    <n v="447"/>
    <n v="1523"/>
    <n v="1523"/>
    <n v="1650"/>
    <n v="1650"/>
    <n v="321651"/>
    <n v="283985.90828199865"/>
    <n v="1.5740217629253912"/>
    <n v="0.29349967170059094"/>
    <x v="3"/>
    <x v="8"/>
  </r>
  <r>
    <x v="6"/>
    <x v="0"/>
    <x v="2"/>
    <x v="14"/>
    <n v="504"/>
    <n v="438"/>
    <n v="1599"/>
    <n v="1599"/>
    <n v="1733"/>
    <n v="1733"/>
    <n v="329529"/>
    <n v="286223.53456536616"/>
    <n v="1.5302724867300246"/>
    <n v="0.27392120075046905"/>
    <x v="3"/>
    <x v="8"/>
  </r>
  <r>
    <x v="6"/>
    <x v="0"/>
    <x v="2"/>
    <x v="15"/>
    <n v="493"/>
    <n v="438"/>
    <n v="1638"/>
    <n v="1638"/>
    <n v="1803"/>
    <n v="1803"/>
    <n v="372913"/>
    <n v="319501.59069130733"/>
    <n v="1.3708851935675719"/>
    <n v="0.26739926739926739"/>
    <x v="3"/>
    <x v="8"/>
  </r>
  <r>
    <x v="6"/>
    <x v="0"/>
    <x v="2"/>
    <x v="16"/>
    <n v="502"/>
    <n v="440"/>
    <n v="1600"/>
    <n v="1600"/>
    <n v="1893"/>
    <n v="1893"/>
    <n v="374996"/>
    <n v="325040.67077344283"/>
    <n v="1.3536767535982757"/>
    <n v="0.27500000000000002"/>
    <x v="3"/>
    <x v="8"/>
  </r>
  <r>
    <x v="6"/>
    <x v="0"/>
    <x v="2"/>
    <x v="17"/>
    <n v="0"/>
    <n v="0"/>
    <n v="0"/>
    <n v="0"/>
    <n v="422"/>
    <n v="422"/>
    <n v="358779"/>
    <n v="73803.041752224497"/>
    <n v="0"/>
    <m/>
    <x v="3"/>
    <x v="8"/>
  </r>
  <r>
    <x v="6"/>
    <x v="0"/>
    <x v="3"/>
    <x v="1"/>
    <n v="438"/>
    <n v="375"/>
    <n v="1044"/>
    <n v="1044"/>
    <n v="1080"/>
    <n v="1080"/>
    <n v="208360"/>
    <n v="171570.42299794662"/>
    <n v="2.1856914114182024"/>
    <n v="0.35919540229885055"/>
    <x v="3"/>
    <x v="8"/>
  </r>
  <r>
    <x v="6"/>
    <x v="0"/>
    <x v="3"/>
    <x v="2"/>
    <n v="416"/>
    <n v="363"/>
    <n v="1201"/>
    <n v="1201"/>
    <n v="1244"/>
    <n v="1244"/>
    <n v="227437"/>
    <n v="183479.40041067763"/>
    <n v="1.978423731424376"/>
    <n v="0.30224812656119898"/>
    <x v="3"/>
    <x v="8"/>
  </r>
  <r>
    <x v="6"/>
    <x v="0"/>
    <x v="3"/>
    <x v="3"/>
    <n v="481"/>
    <n v="418"/>
    <n v="1212"/>
    <n v="1212"/>
    <n v="1276"/>
    <n v="1276"/>
    <n v="236248"/>
    <n v="194812.79671457905"/>
    <n v="2.1456496033595438"/>
    <n v="0.34488448844884489"/>
    <x v="3"/>
    <x v="8"/>
  </r>
  <r>
    <x v="6"/>
    <x v="0"/>
    <x v="3"/>
    <x v="4"/>
    <n v="475"/>
    <n v="402"/>
    <n v="1292"/>
    <n v="1292"/>
    <n v="1338"/>
    <n v="1338"/>
    <n v="230775"/>
    <n v="193689.27857631759"/>
    <n v="2.0754891698437694"/>
    <n v="0.3111455108359133"/>
    <x v="3"/>
    <x v="8"/>
  </r>
  <r>
    <x v="6"/>
    <x v="0"/>
    <x v="3"/>
    <x v="5"/>
    <n v="480"/>
    <n v="398"/>
    <n v="1283"/>
    <n v="1283"/>
    <n v="1325"/>
    <n v="1325"/>
    <n v="236191"/>
    <n v="199906.08350444899"/>
    <n v="1.9909349081472167"/>
    <n v="0.31021044427123928"/>
    <x v="3"/>
    <x v="8"/>
  </r>
  <r>
    <x v="6"/>
    <x v="0"/>
    <x v="3"/>
    <x v="6"/>
    <n v="447"/>
    <n v="368"/>
    <n v="1322"/>
    <n v="1322"/>
    <n v="1364"/>
    <n v="1364"/>
    <n v="252645"/>
    <n v="211601.96851471596"/>
    <n v="1.7391142558033776"/>
    <n v="0.2783661119515885"/>
    <x v="3"/>
    <x v="8"/>
  </r>
  <r>
    <x v="6"/>
    <x v="0"/>
    <x v="3"/>
    <x v="7"/>
    <n v="509"/>
    <n v="421"/>
    <n v="1361"/>
    <n v="1361"/>
    <n v="1387"/>
    <n v="1387"/>
    <n v="263937"/>
    <n v="222964.8514715948"/>
    <n v="1.8881899869927903"/>
    <n v="0.30933137398971344"/>
    <x v="3"/>
    <x v="8"/>
  </r>
  <r>
    <x v="6"/>
    <x v="0"/>
    <x v="3"/>
    <x v="8"/>
    <n v="508"/>
    <n v="407"/>
    <n v="1374"/>
    <n v="1374"/>
    <n v="1423"/>
    <n v="1423"/>
    <n v="267982"/>
    <n v="228231.75906913073"/>
    <n v="1.783275043140341"/>
    <n v="0.29621542940320233"/>
    <x v="3"/>
    <x v="8"/>
  </r>
  <r>
    <x v="6"/>
    <x v="0"/>
    <x v="3"/>
    <x v="9"/>
    <n v="519"/>
    <n v="451"/>
    <n v="1411"/>
    <n v="1411"/>
    <n v="1471"/>
    <n v="1471"/>
    <n v="264388"/>
    <n v="227602.78165639972"/>
    <n v="1.9815223553851449"/>
    <n v="0.31963146704464918"/>
    <x v="3"/>
    <x v="8"/>
  </r>
  <r>
    <x v="6"/>
    <x v="0"/>
    <x v="3"/>
    <x v="10"/>
    <n v="543"/>
    <n v="466"/>
    <n v="1420"/>
    <n v="1420"/>
    <n v="1478"/>
    <n v="1478"/>
    <n v="266631"/>
    <n v="230758.42847364818"/>
    <n v="2.0194278626456135"/>
    <n v="0.32816901408450705"/>
    <x v="3"/>
    <x v="8"/>
  </r>
  <r>
    <x v="6"/>
    <x v="0"/>
    <x v="3"/>
    <x v="11"/>
    <n v="560"/>
    <n v="463"/>
    <n v="1496"/>
    <n v="1496"/>
    <n v="1545"/>
    <n v="1545"/>
    <n v="280046"/>
    <n v="243715.21971252566"/>
    <n v="1.89975825287453"/>
    <n v="0.30949197860962568"/>
    <x v="3"/>
    <x v="8"/>
  </r>
  <r>
    <x v="6"/>
    <x v="0"/>
    <x v="3"/>
    <x v="12"/>
    <n v="493"/>
    <n v="436"/>
    <n v="1464"/>
    <n v="1464"/>
    <n v="1571"/>
    <n v="1571"/>
    <n v="285523"/>
    <n v="250367.00068446269"/>
    <n v="1.7414435560918446"/>
    <n v="0.29781420765027322"/>
    <x v="3"/>
    <x v="8"/>
  </r>
  <r>
    <x v="6"/>
    <x v="0"/>
    <x v="3"/>
    <x v="13"/>
    <n v="525"/>
    <n v="454"/>
    <n v="1517"/>
    <n v="1517"/>
    <n v="1655"/>
    <n v="1655"/>
    <n v="287815"/>
    <n v="252845.273100616"/>
    <n v="1.7955645143476242"/>
    <n v="0.29927488464073831"/>
    <x v="3"/>
    <x v="8"/>
  </r>
  <r>
    <x v="6"/>
    <x v="0"/>
    <x v="3"/>
    <x v="14"/>
    <n v="581"/>
    <n v="502"/>
    <n v="1631"/>
    <n v="1631"/>
    <n v="1792"/>
    <n v="1792"/>
    <n v="295067"/>
    <n v="254310.24777549625"/>
    <n v="1.9739668550170379"/>
    <n v="0.30778663396689149"/>
    <x v="3"/>
    <x v="8"/>
  </r>
  <r>
    <x v="6"/>
    <x v="0"/>
    <x v="3"/>
    <x v="15"/>
    <n v="575"/>
    <n v="501"/>
    <n v="1654"/>
    <n v="1654"/>
    <n v="1823"/>
    <n v="1823"/>
    <n v="336630"/>
    <n v="284453.40725530457"/>
    <n v="1.7612726275074604"/>
    <n v="0.30290205562273276"/>
    <x v="3"/>
    <x v="8"/>
  </r>
  <r>
    <x v="6"/>
    <x v="0"/>
    <x v="3"/>
    <x v="16"/>
    <n v="618"/>
    <n v="528"/>
    <n v="1677"/>
    <n v="1677"/>
    <n v="2004"/>
    <n v="2004"/>
    <n v="341722"/>
    <n v="291317.18822724163"/>
    <n v="1.8124574221419927"/>
    <n v="0.31484794275491951"/>
    <x v="3"/>
    <x v="8"/>
  </r>
  <r>
    <x v="6"/>
    <x v="0"/>
    <x v="3"/>
    <x v="17"/>
    <n v="0"/>
    <n v="0"/>
    <n v="0"/>
    <n v="0"/>
    <n v="450"/>
    <n v="450"/>
    <n v="328054"/>
    <n v="67059.783709787822"/>
    <n v="0"/>
    <m/>
    <x v="3"/>
    <x v="8"/>
  </r>
  <r>
    <x v="6"/>
    <x v="0"/>
    <x v="4"/>
    <x v="1"/>
    <m/>
    <m/>
    <m/>
    <m/>
    <m/>
    <m/>
    <m/>
    <m/>
    <m/>
    <m/>
    <x v="3"/>
    <x v="8"/>
  </r>
  <r>
    <x v="6"/>
    <x v="0"/>
    <x v="4"/>
    <x v="2"/>
    <m/>
    <m/>
    <m/>
    <m/>
    <m/>
    <m/>
    <m/>
    <m/>
    <m/>
    <m/>
    <x v="3"/>
    <x v="8"/>
  </r>
  <r>
    <x v="6"/>
    <x v="0"/>
    <x v="4"/>
    <x v="3"/>
    <m/>
    <m/>
    <m/>
    <m/>
    <m/>
    <m/>
    <m/>
    <m/>
    <m/>
    <m/>
    <x v="3"/>
    <x v="8"/>
  </r>
  <r>
    <x v="6"/>
    <x v="0"/>
    <x v="4"/>
    <x v="4"/>
    <m/>
    <m/>
    <m/>
    <m/>
    <m/>
    <m/>
    <m/>
    <m/>
    <m/>
    <m/>
    <x v="3"/>
    <x v="8"/>
  </r>
  <r>
    <x v="6"/>
    <x v="0"/>
    <x v="4"/>
    <x v="5"/>
    <m/>
    <m/>
    <m/>
    <m/>
    <m/>
    <m/>
    <m/>
    <m/>
    <m/>
    <m/>
    <x v="3"/>
    <x v="8"/>
  </r>
  <r>
    <x v="6"/>
    <x v="0"/>
    <x v="4"/>
    <x v="6"/>
    <n v="0"/>
    <n v="0"/>
    <n v="0"/>
    <n v="0"/>
    <n v="0"/>
    <n v="0"/>
    <n v="1"/>
    <n v="0.99931553730321698"/>
    <n v="0"/>
    <m/>
    <x v="3"/>
    <x v="8"/>
  </r>
  <r>
    <x v="6"/>
    <x v="0"/>
    <x v="4"/>
    <x v="7"/>
    <n v="0"/>
    <n v="0"/>
    <n v="0"/>
    <n v="0"/>
    <n v="0"/>
    <n v="0"/>
    <n v="1"/>
    <n v="0.99931553730321698"/>
    <n v="0"/>
    <m/>
    <x v="3"/>
    <x v="8"/>
  </r>
  <r>
    <x v="6"/>
    <x v="0"/>
    <x v="4"/>
    <x v="8"/>
    <n v="0"/>
    <n v="0"/>
    <n v="0"/>
    <n v="0"/>
    <n v="0"/>
    <n v="0"/>
    <n v="1"/>
    <n v="0.99931553730321698"/>
    <n v="0"/>
    <m/>
    <x v="3"/>
    <x v="8"/>
  </r>
  <r>
    <x v="6"/>
    <x v="0"/>
    <x v="4"/>
    <x v="9"/>
    <n v="0"/>
    <n v="0"/>
    <n v="0"/>
    <n v="0"/>
    <n v="0"/>
    <n v="0"/>
    <n v="1"/>
    <n v="1.0020533880903491"/>
    <n v="0"/>
    <m/>
    <x v="3"/>
    <x v="8"/>
  </r>
  <r>
    <x v="6"/>
    <x v="0"/>
    <x v="4"/>
    <x v="10"/>
    <n v="0"/>
    <n v="0"/>
    <n v="0"/>
    <n v="0"/>
    <n v="0"/>
    <n v="0"/>
    <n v="1"/>
    <n v="0.16153319644079397"/>
    <n v="0"/>
    <m/>
    <x v="3"/>
    <x v="8"/>
  </r>
  <r>
    <x v="6"/>
    <x v="0"/>
    <x v="4"/>
    <x v="11"/>
    <m/>
    <m/>
    <m/>
    <m/>
    <m/>
    <m/>
    <m/>
    <m/>
    <m/>
    <m/>
    <x v="3"/>
    <x v="8"/>
  </r>
  <r>
    <x v="6"/>
    <x v="0"/>
    <x v="4"/>
    <x v="12"/>
    <m/>
    <m/>
    <m/>
    <m/>
    <m/>
    <m/>
    <m/>
    <m/>
    <m/>
    <m/>
    <x v="3"/>
    <x v="8"/>
  </r>
  <r>
    <x v="6"/>
    <x v="0"/>
    <x v="4"/>
    <x v="13"/>
    <m/>
    <m/>
    <m/>
    <m/>
    <m/>
    <m/>
    <m/>
    <m/>
    <m/>
    <m/>
    <x v="3"/>
    <x v="8"/>
  </r>
  <r>
    <x v="6"/>
    <x v="0"/>
    <x v="4"/>
    <x v="14"/>
    <n v="0"/>
    <n v="0"/>
    <n v="0"/>
    <n v="0"/>
    <n v="0"/>
    <n v="0"/>
    <n v="5"/>
    <n v="1.1334702258726899"/>
    <n v="0"/>
    <m/>
    <x v="3"/>
    <x v="8"/>
  </r>
  <r>
    <x v="6"/>
    <x v="0"/>
    <x v="4"/>
    <x v="15"/>
    <n v="0"/>
    <n v="0"/>
    <n v="0"/>
    <n v="0"/>
    <n v="0"/>
    <n v="0"/>
    <n v="21"/>
    <n v="8.906228610540726"/>
    <n v="0"/>
    <m/>
    <x v="3"/>
    <x v="8"/>
  </r>
  <r>
    <x v="6"/>
    <x v="0"/>
    <x v="4"/>
    <x v="16"/>
    <n v="0"/>
    <n v="0"/>
    <n v="1"/>
    <n v="1"/>
    <n v="1"/>
    <n v="1"/>
    <n v="23"/>
    <n v="5.420944558521561"/>
    <n v="0"/>
    <n v="0"/>
    <x v="3"/>
    <x v="8"/>
  </r>
  <r>
    <x v="6"/>
    <x v="0"/>
    <x v="4"/>
    <x v="17"/>
    <n v="0"/>
    <n v="0"/>
    <n v="0"/>
    <n v="0"/>
    <n v="0"/>
    <n v="0"/>
    <n v="3"/>
    <n v="0.42436687200547568"/>
    <n v="0"/>
    <m/>
    <x v="3"/>
    <x v="8"/>
  </r>
  <r>
    <x v="7"/>
    <x v="1"/>
    <x v="1"/>
    <x v="1"/>
    <m/>
    <m/>
    <m/>
    <m/>
    <m/>
    <m/>
    <m/>
    <m/>
    <m/>
    <m/>
    <x v="3"/>
    <x v="8"/>
  </r>
  <r>
    <x v="7"/>
    <x v="1"/>
    <x v="1"/>
    <x v="2"/>
    <m/>
    <m/>
    <m/>
    <m/>
    <m/>
    <m/>
    <m/>
    <m/>
    <m/>
    <m/>
    <x v="3"/>
    <x v="8"/>
  </r>
  <r>
    <x v="7"/>
    <x v="1"/>
    <x v="1"/>
    <x v="3"/>
    <m/>
    <m/>
    <m/>
    <m/>
    <m/>
    <m/>
    <m/>
    <m/>
    <m/>
    <m/>
    <x v="3"/>
    <x v="8"/>
  </r>
  <r>
    <x v="7"/>
    <x v="1"/>
    <x v="1"/>
    <x v="4"/>
    <m/>
    <m/>
    <m/>
    <m/>
    <m/>
    <m/>
    <m/>
    <m/>
    <m/>
    <m/>
    <x v="3"/>
    <x v="8"/>
  </r>
  <r>
    <x v="7"/>
    <x v="1"/>
    <x v="1"/>
    <x v="5"/>
    <m/>
    <m/>
    <m/>
    <m/>
    <m/>
    <m/>
    <m/>
    <m/>
    <m/>
    <m/>
    <x v="3"/>
    <x v="8"/>
  </r>
  <r>
    <x v="7"/>
    <x v="1"/>
    <x v="1"/>
    <x v="6"/>
    <m/>
    <m/>
    <m/>
    <m/>
    <m/>
    <m/>
    <m/>
    <m/>
    <m/>
    <m/>
    <x v="3"/>
    <x v="8"/>
  </r>
  <r>
    <x v="7"/>
    <x v="1"/>
    <x v="1"/>
    <x v="7"/>
    <m/>
    <m/>
    <m/>
    <m/>
    <m/>
    <m/>
    <m/>
    <m/>
    <m/>
    <m/>
    <x v="3"/>
    <x v="8"/>
  </r>
  <r>
    <x v="7"/>
    <x v="1"/>
    <x v="1"/>
    <x v="8"/>
    <m/>
    <m/>
    <m/>
    <m/>
    <m/>
    <m/>
    <m/>
    <m/>
    <m/>
    <m/>
    <x v="3"/>
    <x v="8"/>
  </r>
  <r>
    <x v="7"/>
    <x v="1"/>
    <x v="1"/>
    <x v="9"/>
    <m/>
    <m/>
    <m/>
    <m/>
    <m/>
    <m/>
    <m/>
    <m/>
    <m/>
    <m/>
    <x v="3"/>
    <x v="8"/>
  </r>
  <r>
    <x v="7"/>
    <x v="1"/>
    <x v="1"/>
    <x v="10"/>
    <m/>
    <m/>
    <m/>
    <m/>
    <m/>
    <m/>
    <m/>
    <m/>
    <m/>
    <m/>
    <x v="3"/>
    <x v="8"/>
  </r>
  <r>
    <x v="7"/>
    <x v="1"/>
    <x v="1"/>
    <x v="11"/>
    <m/>
    <m/>
    <m/>
    <m/>
    <m/>
    <m/>
    <m/>
    <m/>
    <m/>
    <m/>
    <x v="3"/>
    <x v="8"/>
  </r>
  <r>
    <x v="7"/>
    <x v="1"/>
    <x v="1"/>
    <x v="12"/>
    <m/>
    <m/>
    <m/>
    <m/>
    <m/>
    <m/>
    <m/>
    <m/>
    <m/>
    <m/>
    <x v="3"/>
    <x v="8"/>
  </r>
  <r>
    <x v="7"/>
    <x v="1"/>
    <x v="1"/>
    <x v="13"/>
    <m/>
    <m/>
    <m/>
    <m/>
    <m/>
    <m/>
    <m/>
    <m/>
    <m/>
    <m/>
    <x v="3"/>
    <x v="8"/>
  </r>
  <r>
    <x v="7"/>
    <x v="1"/>
    <x v="1"/>
    <x v="14"/>
    <m/>
    <m/>
    <m/>
    <m/>
    <m/>
    <m/>
    <m/>
    <m/>
    <m/>
    <m/>
    <x v="3"/>
    <x v="8"/>
  </r>
  <r>
    <x v="7"/>
    <x v="1"/>
    <x v="1"/>
    <x v="15"/>
    <m/>
    <m/>
    <m/>
    <m/>
    <m/>
    <m/>
    <m/>
    <m/>
    <m/>
    <m/>
    <x v="3"/>
    <x v="8"/>
  </r>
  <r>
    <x v="7"/>
    <x v="1"/>
    <x v="1"/>
    <x v="16"/>
    <m/>
    <m/>
    <m/>
    <m/>
    <m/>
    <m/>
    <m/>
    <m/>
    <m/>
    <m/>
    <x v="3"/>
    <x v="8"/>
  </r>
  <r>
    <x v="7"/>
    <x v="1"/>
    <x v="1"/>
    <x v="17"/>
    <m/>
    <m/>
    <m/>
    <m/>
    <m/>
    <m/>
    <m/>
    <m/>
    <m/>
    <m/>
    <x v="3"/>
    <x v="8"/>
  </r>
  <r>
    <x v="7"/>
    <x v="1"/>
    <x v="2"/>
    <x v="1"/>
    <n v="0"/>
    <n v="0"/>
    <n v="16"/>
    <n v="16"/>
    <n v="22"/>
    <n v="22"/>
    <n v="75017"/>
    <n v="57318.721423682407"/>
    <n v="0"/>
    <n v="0"/>
    <x v="3"/>
    <x v="8"/>
  </r>
  <r>
    <x v="7"/>
    <x v="1"/>
    <x v="2"/>
    <x v="2"/>
    <n v="1"/>
    <n v="1"/>
    <n v="16"/>
    <n v="16"/>
    <n v="24"/>
    <n v="24"/>
    <n v="81686"/>
    <n v="61649.242984257355"/>
    <n v="1.6220799341451091E-2"/>
    <n v="6.25E-2"/>
    <x v="3"/>
    <x v="8"/>
  </r>
  <r>
    <x v="7"/>
    <x v="1"/>
    <x v="2"/>
    <x v="3"/>
    <n v="0"/>
    <n v="0"/>
    <n v="12"/>
    <n v="12"/>
    <n v="14"/>
    <n v="14"/>
    <n v="83404"/>
    <n v="63496.413415468858"/>
    <n v="0"/>
    <n v="0"/>
    <x v="3"/>
    <x v="8"/>
  </r>
  <r>
    <x v="7"/>
    <x v="1"/>
    <x v="2"/>
    <x v="4"/>
    <n v="4"/>
    <n v="3"/>
    <n v="29"/>
    <n v="29"/>
    <n v="31"/>
    <n v="31"/>
    <n v="78348"/>
    <n v="61784.369609856265"/>
    <n v="4.8555970044589065E-2"/>
    <n v="0.10344827586206896"/>
    <x v="3"/>
    <x v="8"/>
  </r>
  <r>
    <x v="7"/>
    <x v="1"/>
    <x v="2"/>
    <x v="5"/>
    <n v="1"/>
    <n v="1"/>
    <n v="22"/>
    <n v="22"/>
    <n v="24"/>
    <n v="24"/>
    <n v="79407"/>
    <n v="63053.861738535248"/>
    <n v="1.5859456858434602E-2"/>
    <n v="4.5454545454545456E-2"/>
    <x v="3"/>
    <x v="8"/>
  </r>
  <r>
    <x v="7"/>
    <x v="1"/>
    <x v="2"/>
    <x v="6"/>
    <n v="2"/>
    <n v="2"/>
    <n v="23"/>
    <n v="23"/>
    <n v="25"/>
    <n v="25"/>
    <n v="85086"/>
    <n v="66857.754962354549"/>
    <n v="2.9914256036956903E-2"/>
    <n v="8.6956521739130432E-2"/>
    <x v="3"/>
    <x v="8"/>
  </r>
  <r>
    <x v="7"/>
    <x v="1"/>
    <x v="2"/>
    <x v="7"/>
    <n v="0"/>
    <n v="0"/>
    <n v="13"/>
    <n v="13"/>
    <n v="16"/>
    <n v="16"/>
    <n v="89112"/>
    <n v="70804.238193018478"/>
    <n v="0"/>
    <n v="0"/>
    <x v="3"/>
    <x v="8"/>
  </r>
  <r>
    <x v="7"/>
    <x v="1"/>
    <x v="2"/>
    <x v="8"/>
    <n v="2"/>
    <n v="2"/>
    <n v="22"/>
    <n v="22"/>
    <n v="36"/>
    <n v="36"/>
    <n v="90898"/>
    <n v="72515.835728952778"/>
    <n v="2.7580182726922323E-2"/>
    <n v="9.0909090909090912E-2"/>
    <x v="3"/>
    <x v="8"/>
  </r>
  <r>
    <x v="7"/>
    <x v="1"/>
    <x v="2"/>
    <x v="9"/>
    <n v="3"/>
    <n v="3"/>
    <n v="24"/>
    <n v="24"/>
    <n v="37"/>
    <n v="37"/>
    <n v="89417"/>
    <n v="72299.411362080762"/>
    <n v="4.1494113762223866E-2"/>
    <n v="0.125"/>
    <x v="3"/>
    <x v="8"/>
  </r>
  <r>
    <x v="7"/>
    <x v="1"/>
    <x v="2"/>
    <x v="10"/>
    <n v="1"/>
    <n v="1"/>
    <n v="15"/>
    <n v="15"/>
    <n v="24"/>
    <n v="24"/>
    <n v="89351"/>
    <n v="73072.925393566053"/>
    <n v="1.3684959163931984E-2"/>
    <n v="6.6666666666666666E-2"/>
    <x v="3"/>
    <x v="8"/>
  </r>
  <r>
    <x v="7"/>
    <x v="1"/>
    <x v="2"/>
    <x v="11"/>
    <n v="0"/>
    <n v="0"/>
    <n v="18"/>
    <n v="18"/>
    <n v="30"/>
    <n v="30"/>
    <n v="92626"/>
    <n v="76326.642026009577"/>
    <n v="0"/>
    <n v="0"/>
    <x v="3"/>
    <x v="8"/>
  </r>
  <r>
    <x v="7"/>
    <x v="1"/>
    <x v="2"/>
    <x v="12"/>
    <n v="2"/>
    <n v="2"/>
    <n v="20"/>
    <n v="20"/>
    <n v="38"/>
    <n v="38"/>
    <n v="93338"/>
    <n v="77323.882272416158"/>
    <n v="2.5865230006867652E-2"/>
    <n v="0.1"/>
    <x v="3"/>
    <x v="8"/>
  </r>
  <r>
    <x v="7"/>
    <x v="1"/>
    <x v="2"/>
    <x v="13"/>
    <n v="2"/>
    <n v="2"/>
    <n v="7"/>
    <n v="7"/>
    <n v="18"/>
    <n v="18"/>
    <n v="93528"/>
    <n v="77887.969883641344"/>
    <n v="2.5677906395401583E-2"/>
    <n v="0.2857142857142857"/>
    <x v="3"/>
    <x v="8"/>
  </r>
  <r>
    <x v="7"/>
    <x v="1"/>
    <x v="2"/>
    <x v="14"/>
    <n v="2"/>
    <n v="2"/>
    <n v="13"/>
    <n v="13"/>
    <n v="21"/>
    <n v="21"/>
    <n v="97110"/>
    <n v="78402.847364818619"/>
    <n v="2.550927762474927E-2"/>
    <n v="0.15384615384615385"/>
    <x v="3"/>
    <x v="8"/>
  </r>
  <r>
    <x v="7"/>
    <x v="1"/>
    <x v="2"/>
    <x v="15"/>
    <n v="0"/>
    <n v="0"/>
    <n v="9"/>
    <n v="9"/>
    <n v="18"/>
    <n v="18"/>
    <n v="104524"/>
    <n v="84623.701574264196"/>
    <n v="0"/>
    <n v="0"/>
    <x v="3"/>
    <x v="8"/>
  </r>
  <r>
    <x v="7"/>
    <x v="1"/>
    <x v="2"/>
    <x v="16"/>
    <n v="1"/>
    <n v="1"/>
    <n v="16"/>
    <n v="16"/>
    <n v="26"/>
    <n v="26"/>
    <n v="104743"/>
    <n v="85984.229979466123"/>
    <n v="1.1630039604225215E-2"/>
    <n v="6.25E-2"/>
    <x v="3"/>
    <x v="8"/>
  </r>
  <r>
    <x v="7"/>
    <x v="1"/>
    <x v="2"/>
    <x v="17"/>
    <n v="0"/>
    <n v="0"/>
    <n v="0"/>
    <n v="0"/>
    <n v="2"/>
    <n v="2"/>
    <n v="93876"/>
    <n v="19097.360711841204"/>
    <n v="0"/>
    <m/>
    <x v="3"/>
    <x v="8"/>
  </r>
  <r>
    <x v="7"/>
    <x v="1"/>
    <x v="3"/>
    <x v="1"/>
    <n v="2"/>
    <n v="2"/>
    <n v="29"/>
    <n v="29"/>
    <n v="34"/>
    <n v="34"/>
    <n v="73909"/>
    <n v="57213.382614647504"/>
    <n v="3.4956856396181152E-2"/>
    <n v="6.8965517241379309E-2"/>
    <x v="3"/>
    <x v="8"/>
  </r>
  <r>
    <x v="7"/>
    <x v="1"/>
    <x v="3"/>
    <x v="2"/>
    <n v="1"/>
    <n v="1"/>
    <n v="35"/>
    <n v="35"/>
    <n v="38"/>
    <n v="38"/>
    <n v="80954"/>
    <n v="61458.368240930868"/>
    <n v="1.627117719884412E-2"/>
    <n v="2.8571428571428571E-2"/>
    <x v="3"/>
    <x v="8"/>
  </r>
  <r>
    <x v="7"/>
    <x v="1"/>
    <x v="3"/>
    <x v="3"/>
    <n v="0"/>
    <n v="0"/>
    <n v="25"/>
    <n v="25"/>
    <n v="31"/>
    <n v="31"/>
    <n v="83174"/>
    <n v="63857.004791238876"/>
    <n v="0"/>
    <n v="0"/>
    <x v="3"/>
    <x v="8"/>
  </r>
  <r>
    <x v="7"/>
    <x v="1"/>
    <x v="3"/>
    <x v="4"/>
    <n v="0"/>
    <n v="0"/>
    <n v="32"/>
    <n v="32"/>
    <n v="35"/>
    <n v="35"/>
    <n v="78846"/>
    <n v="62304.473648186176"/>
    <n v="0"/>
    <n v="0"/>
    <x v="3"/>
    <x v="8"/>
  </r>
  <r>
    <x v="7"/>
    <x v="1"/>
    <x v="3"/>
    <x v="5"/>
    <n v="1"/>
    <n v="1"/>
    <n v="23"/>
    <n v="23"/>
    <n v="30"/>
    <n v="30"/>
    <n v="79916"/>
    <n v="64023.195071868584"/>
    <n v="1.5619339192263994E-2"/>
    <n v="4.3478260869565216E-2"/>
    <x v="3"/>
    <x v="8"/>
  </r>
  <r>
    <x v="7"/>
    <x v="1"/>
    <x v="3"/>
    <x v="6"/>
    <n v="6"/>
    <n v="4"/>
    <n v="32"/>
    <n v="32"/>
    <n v="38"/>
    <n v="38"/>
    <n v="86092"/>
    <n v="68029.806981519505"/>
    <n v="5.8797756123086041E-2"/>
    <n v="0.125"/>
    <x v="3"/>
    <x v="8"/>
  </r>
  <r>
    <x v="7"/>
    <x v="1"/>
    <x v="3"/>
    <x v="7"/>
    <n v="4"/>
    <n v="4"/>
    <n v="45"/>
    <n v="45"/>
    <n v="51"/>
    <n v="51"/>
    <n v="90001"/>
    <n v="71748.673511293629"/>
    <n v="5.575015960915819E-2"/>
    <n v="8.8888888888888892E-2"/>
    <x v="3"/>
    <x v="8"/>
  </r>
  <r>
    <x v="7"/>
    <x v="1"/>
    <x v="3"/>
    <x v="8"/>
    <n v="1"/>
    <n v="1"/>
    <n v="39"/>
    <n v="39"/>
    <n v="47"/>
    <n v="47"/>
    <n v="91329"/>
    <n v="73548.698151950724"/>
    <n v="1.3596433725230759E-2"/>
    <n v="2.564102564102564E-2"/>
    <x v="3"/>
    <x v="8"/>
  </r>
  <r>
    <x v="7"/>
    <x v="1"/>
    <x v="3"/>
    <x v="9"/>
    <n v="3"/>
    <n v="3"/>
    <n v="39"/>
    <n v="39"/>
    <n v="52"/>
    <n v="52"/>
    <n v="89960"/>
    <n v="73307.685147159485"/>
    <n v="4.0923403787443746E-2"/>
    <n v="7.6923076923076927E-2"/>
    <x v="3"/>
    <x v="8"/>
  </r>
  <r>
    <x v="7"/>
    <x v="1"/>
    <x v="3"/>
    <x v="10"/>
    <n v="3"/>
    <n v="3"/>
    <n v="33"/>
    <n v="33"/>
    <n v="46"/>
    <n v="46"/>
    <n v="89860"/>
    <n v="73944.522929500337"/>
    <n v="4.0570956186440459E-2"/>
    <n v="9.0909090909090912E-2"/>
    <x v="3"/>
    <x v="8"/>
  </r>
  <r>
    <x v="7"/>
    <x v="1"/>
    <x v="3"/>
    <x v="11"/>
    <n v="1"/>
    <n v="1"/>
    <n v="33"/>
    <n v="33"/>
    <n v="45"/>
    <n v="45"/>
    <n v="93605"/>
    <n v="77539.348391512656"/>
    <n v="1.2896677889924834E-2"/>
    <n v="3.0303030303030304E-2"/>
    <x v="3"/>
    <x v="8"/>
  </r>
  <r>
    <x v="7"/>
    <x v="1"/>
    <x v="3"/>
    <x v="12"/>
    <n v="0"/>
    <n v="0"/>
    <n v="24"/>
    <n v="24"/>
    <n v="40"/>
    <n v="40"/>
    <n v="94743"/>
    <n v="79042.535249828885"/>
    <n v="0"/>
    <n v="0"/>
    <x v="3"/>
    <x v="8"/>
  </r>
  <r>
    <x v="7"/>
    <x v="1"/>
    <x v="3"/>
    <x v="13"/>
    <n v="4"/>
    <n v="2"/>
    <n v="21"/>
    <n v="21"/>
    <n v="34"/>
    <n v="34"/>
    <n v="94955"/>
    <n v="79765.144421629026"/>
    <n v="2.5073608460209625E-2"/>
    <n v="9.5238095238095233E-2"/>
    <x v="3"/>
    <x v="8"/>
  </r>
  <r>
    <x v="7"/>
    <x v="1"/>
    <x v="3"/>
    <x v="14"/>
    <n v="2"/>
    <n v="2"/>
    <n v="24"/>
    <n v="24"/>
    <n v="41"/>
    <n v="41"/>
    <n v="98721"/>
    <n v="80274.715947980832"/>
    <n v="2.4914445057594832E-2"/>
    <n v="8.3333333333333329E-2"/>
    <x v="3"/>
    <x v="8"/>
  </r>
  <r>
    <x v="7"/>
    <x v="1"/>
    <x v="3"/>
    <x v="15"/>
    <n v="0"/>
    <n v="0"/>
    <n v="30"/>
    <n v="30"/>
    <n v="41"/>
    <n v="41"/>
    <n v="106619"/>
    <n v="86661.973990417522"/>
    <n v="0"/>
    <n v="0"/>
    <x v="3"/>
    <x v="8"/>
  </r>
  <r>
    <x v="7"/>
    <x v="1"/>
    <x v="3"/>
    <x v="16"/>
    <n v="6"/>
    <n v="4"/>
    <n v="38"/>
    <n v="38"/>
    <n v="53"/>
    <n v="53"/>
    <n v="107694"/>
    <n v="88286.149212867895"/>
    <n v="4.530722016604833E-2"/>
    <n v="0.10526315789473684"/>
    <x v="3"/>
    <x v="8"/>
  </r>
  <r>
    <x v="7"/>
    <x v="1"/>
    <x v="3"/>
    <x v="17"/>
    <n v="0"/>
    <n v="0"/>
    <n v="0"/>
    <n v="0"/>
    <n v="6"/>
    <n v="6"/>
    <n v="96905"/>
    <n v="19710.09993155373"/>
    <n v="0"/>
    <m/>
    <x v="3"/>
    <x v="8"/>
  </r>
  <r>
    <x v="7"/>
    <x v="1"/>
    <x v="4"/>
    <x v="1"/>
    <m/>
    <m/>
    <m/>
    <m/>
    <m/>
    <m/>
    <m/>
    <m/>
    <m/>
    <m/>
    <x v="3"/>
    <x v="8"/>
  </r>
  <r>
    <x v="7"/>
    <x v="1"/>
    <x v="4"/>
    <x v="2"/>
    <m/>
    <m/>
    <m/>
    <m/>
    <m/>
    <m/>
    <m/>
    <m/>
    <m/>
    <m/>
    <x v="3"/>
    <x v="8"/>
  </r>
  <r>
    <x v="7"/>
    <x v="1"/>
    <x v="4"/>
    <x v="3"/>
    <m/>
    <m/>
    <m/>
    <m/>
    <m/>
    <m/>
    <m/>
    <m/>
    <m/>
    <m/>
    <x v="3"/>
    <x v="8"/>
  </r>
  <r>
    <x v="7"/>
    <x v="1"/>
    <x v="4"/>
    <x v="4"/>
    <m/>
    <m/>
    <m/>
    <m/>
    <m/>
    <m/>
    <m/>
    <m/>
    <m/>
    <m/>
    <x v="3"/>
    <x v="8"/>
  </r>
  <r>
    <x v="7"/>
    <x v="1"/>
    <x v="4"/>
    <x v="5"/>
    <m/>
    <m/>
    <m/>
    <m/>
    <m/>
    <m/>
    <m/>
    <m/>
    <m/>
    <m/>
    <x v="3"/>
    <x v="8"/>
  </r>
  <r>
    <x v="7"/>
    <x v="1"/>
    <x v="4"/>
    <x v="6"/>
    <m/>
    <m/>
    <m/>
    <m/>
    <m/>
    <m/>
    <m/>
    <m/>
    <m/>
    <m/>
    <x v="3"/>
    <x v="8"/>
  </r>
  <r>
    <x v="7"/>
    <x v="1"/>
    <x v="4"/>
    <x v="7"/>
    <m/>
    <m/>
    <m/>
    <m/>
    <m/>
    <m/>
    <m/>
    <m/>
    <m/>
    <m/>
    <x v="3"/>
    <x v="8"/>
  </r>
  <r>
    <x v="7"/>
    <x v="1"/>
    <x v="4"/>
    <x v="8"/>
    <m/>
    <m/>
    <m/>
    <m/>
    <m/>
    <m/>
    <m/>
    <m/>
    <m/>
    <m/>
    <x v="3"/>
    <x v="8"/>
  </r>
  <r>
    <x v="7"/>
    <x v="1"/>
    <x v="4"/>
    <x v="9"/>
    <m/>
    <m/>
    <m/>
    <m/>
    <m/>
    <m/>
    <m/>
    <m/>
    <m/>
    <m/>
    <x v="3"/>
    <x v="8"/>
  </r>
  <r>
    <x v="7"/>
    <x v="1"/>
    <x v="4"/>
    <x v="10"/>
    <m/>
    <m/>
    <m/>
    <m/>
    <m/>
    <m/>
    <m/>
    <m/>
    <m/>
    <m/>
    <x v="3"/>
    <x v="8"/>
  </r>
  <r>
    <x v="7"/>
    <x v="1"/>
    <x v="4"/>
    <x v="11"/>
    <m/>
    <m/>
    <m/>
    <m/>
    <m/>
    <m/>
    <m/>
    <m/>
    <m/>
    <m/>
    <x v="3"/>
    <x v="8"/>
  </r>
  <r>
    <x v="7"/>
    <x v="1"/>
    <x v="4"/>
    <x v="12"/>
    <m/>
    <m/>
    <m/>
    <m/>
    <m/>
    <m/>
    <m/>
    <m/>
    <m/>
    <m/>
    <x v="3"/>
    <x v="8"/>
  </r>
  <r>
    <x v="7"/>
    <x v="1"/>
    <x v="4"/>
    <x v="13"/>
    <m/>
    <m/>
    <m/>
    <m/>
    <m/>
    <m/>
    <m/>
    <m/>
    <m/>
    <m/>
    <x v="3"/>
    <x v="8"/>
  </r>
  <r>
    <x v="7"/>
    <x v="1"/>
    <x v="4"/>
    <x v="14"/>
    <n v="0"/>
    <n v="0"/>
    <n v="0"/>
    <n v="0"/>
    <n v="0"/>
    <n v="0"/>
    <n v="5"/>
    <n v="1.1334702258726899"/>
    <n v="0"/>
    <m/>
    <x v="3"/>
    <x v="8"/>
  </r>
  <r>
    <x v="7"/>
    <x v="1"/>
    <x v="4"/>
    <x v="15"/>
    <n v="0"/>
    <n v="0"/>
    <n v="0"/>
    <n v="0"/>
    <n v="0"/>
    <n v="0"/>
    <n v="12"/>
    <n v="6.7351129363449695"/>
    <n v="0"/>
    <m/>
    <x v="3"/>
    <x v="8"/>
  </r>
  <r>
    <x v="7"/>
    <x v="1"/>
    <x v="4"/>
    <x v="16"/>
    <n v="0"/>
    <n v="0"/>
    <n v="0"/>
    <n v="0"/>
    <n v="0"/>
    <n v="0"/>
    <n v="16"/>
    <n v="3.9370294318959616"/>
    <n v="0"/>
    <m/>
    <x v="3"/>
    <x v="8"/>
  </r>
  <r>
    <x v="7"/>
    <x v="1"/>
    <x v="4"/>
    <x v="17"/>
    <n v="0"/>
    <n v="0"/>
    <n v="0"/>
    <n v="0"/>
    <n v="0"/>
    <n v="0"/>
    <n v="2"/>
    <n v="0.26009582477754961"/>
    <n v="0"/>
    <m/>
    <x v="3"/>
    <x v="8"/>
  </r>
  <r>
    <x v="7"/>
    <x v="2"/>
    <x v="1"/>
    <x v="1"/>
    <m/>
    <m/>
    <m/>
    <m/>
    <m/>
    <m/>
    <m/>
    <m/>
    <m/>
    <m/>
    <x v="3"/>
    <x v="8"/>
  </r>
  <r>
    <x v="7"/>
    <x v="2"/>
    <x v="1"/>
    <x v="2"/>
    <m/>
    <m/>
    <m/>
    <m/>
    <m/>
    <m/>
    <m/>
    <m/>
    <m/>
    <m/>
    <x v="3"/>
    <x v="8"/>
  </r>
  <r>
    <x v="7"/>
    <x v="2"/>
    <x v="1"/>
    <x v="3"/>
    <m/>
    <m/>
    <m/>
    <m/>
    <m/>
    <m/>
    <m/>
    <m/>
    <m/>
    <m/>
    <x v="3"/>
    <x v="8"/>
  </r>
  <r>
    <x v="7"/>
    <x v="2"/>
    <x v="1"/>
    <x v="4"/>
    <m/>
    <m/>
    <m/>
    <m/>
    <m/>
    <m/>
    <m/>
    <m/>
    <m/>
    <m/>
    <x v="3"/>
    <x v="8"/>
  </r>
  <r>
    <x v="7"/>
    <x v="2"/>
    <x v="1"/>
    <x v="5"/>
    <m/>
    <m/>
    <m/>
    <m/>
    <m/>
    <m/>
    <m/>
    <m/>
    <m/>
    <m/>
    <x v="3"/>
    <x v="8"/>
  </r>
  <r>
    <x v="7"/>
    <x v="2"/>
    <x v="1"/>
    <x v="6"/>
    <m/>
    <m/>
    <m/>
    <m/>
    <m/>
    <m/>
    <m/>
    <m/>
    <m/>
    <m/>
    <x v="3"/>
    <x v="8"/>
  </r>
  <r>
    <x v="7"/>
    <x v="2"/>
    <x v="1"/>
    <x v="7"/>
    <m/>
    <m/>
    <m/>
    <m/>
    <m/>
    <m/>
    <m/>
    <m/>
    <m/>
    <m/>
    <x v="3"/>
    <x v="8"/>
  </r>
  <r>
    <x v="7"/>
    <x v="2"/>
    <x v="1"/>
    <x v="8"/>
    <m/>
    <m/>
    <m/>
    <m/>
    <m/>
    <m/>
    <m/>
    <m/>
    <m/>
    <m/>
    <x v="3"/>
    <x v="8"/>
  </r>
  <r>
    <x v="7"/>
    <x v="2"/>
    <x v="1"/>
    <x v="9"/>
    <m/>
    <m/>
    <m/>
    <m/>
    <m/>
    <m/>
    <m/>
    <m/>
    <m/>
    <m/>
    <x v="3"/>
    <x v="8"/>
  </r>
  <r>
    <x v="7"/>
    <x v="2"/>
    <x v="1"/>
    <x v="10"/>
    <m/>
    <m/>
    <m/>
    <m/>
    <m/>
    <m/>
    <m/>
    <m/>
    <m/>
    <m/>
    <x v="3"/>
    <x v="8"/>
  </r>
  <r>
    <x v="7"/>
    <x v="2"/>
    <x v="1"/>
    <x v="11"/>
    <m/>
    <m/>
    <m/>
    <m/>
    <m/>
    <m/>
    <m/>
    <m/>
    <m/>
    <m/>
    <x v="3"/>
    <x v="8"/>
  </r>
  <r>
    <x v="7"/>
    <x v="2"/>
    <x v="1"/>
    <x v="12"/>
    <m/>
    <m/>
    <m/>
    <m/>
    <m/>
    <m/>
    <m/>
    <m/>
    <m/>
    <m/>
    <x v="3"/>
    <x v="8"/>
  </r>
  <r>
    <x v="7"/>
    <x v="2"/>
    <x v="1"/>
    <x v="13"/>
    <m/>
    <m/>
    <m/>
    <m/>
    <m/>
    <m/>
    <m/>
    <m/>
    <m/>
    <m/>
    <x v="3"/>
    <x v="8"/>
  </r>
  <r>
    <x v="7"/>
    <x v="2"/>
    <x v="1"/>
    <x v="14"/>
    <m/>
    <m/>
    <m/>
    <m/>
    <m/>
    <m/>
    <m/>
    <m/>
    <m/>
    <m/>
    <x v="3"/>
    <x v="8"/>
  </r>
  <r>
    <x v="7"/>
    <x v="2"/>
    <x v="1"/>
    <x v="15"/>
    <m/>
    <m/>
    <m/>
    <m/>
    <m/>
    <m/>
    <m/>
    <m/>
    <m/>
    <m/>
    <x v="3"/>
    <x v="8"/>
  </r>
  <r>
    <x v="7"/>
    <x v="2"/>
    <x v="1"/>
    <x v="16"/>
    <m/>
    <m/>
    <m/>
    <m/>
    <m/>
    <m/>
    <m/>
    <m/>
    <m/>
    <m/>
    <x v="3"/>
    <x v="8"/>
  </r>
  <r>
    <x v="7"/>
    <x v="2"/>
    <x v="1"/>
    <x v="17"/>
    <m/>
    <m/>
    <m/>
    <m/>
    <m/>
    <m/>
    <m/>
    <m/>
    <m/>
    <m/>
    <x v="3"/>
    <x v="8"/>
  </r>
  <r>
    <x v="7"/>
    <x v="2"/>
    <x v="2"/>
    <x v="1"/>
    <n v="55"/>
    <n v="46"/>
    <n v="90"/>
    <n v="90"/>
    <n v="99"/>
    <n v="99"/>
    <n v="105169"/>
    <n v="85009.193702943187"/>
    <n v="0.54111794261621593"/>
    <n v="0.51111111111111107"/>
    <x v="3"/>
    <x v="8"/>
  </r>
  <r>
    <x v="7"/>
    <x v="2"/>
    <x v="2"/>
    <x v="2"/>
    <n v="45"/>
    <n v="37"/>
    <n v="93"/>
    <n v="93"/>
    <n v="98"/>
    <n v="98"/>
    <n v="112301"/>
    <n v="89186.53251197809"/>
    <n v="0.41486084230296494"/>
    <n v="0.39784946236559138"/>
    <x v="3"/>
    <x v="8"/>
  </r>
  <r>
    <x v="7"/>
    <x v="2"/>
    <x v="2"/>
    <x v="3"/>
    <n v="38"/>
    <n v="34"/>
    <n v="68"/>
    <n v="68"/>
    <n v="76"/>
    <n v="76"/>
    <n v="116830"/>
    <n v="94431.170431211503"/>
    <n v="0.36005060452753085"/>
    <n v="0.5"/>
    <x v="3"/>
    <x v="8"/>
  </r>
  <r>
    <x v="7"/>
    <x v="2"/>
    <x v="2"/>
    <x v="4"/>
    <n v="44"/>
    <n v="37"/>
    <n v="96"/>
    <n v="96"/>
    <n v="104"/>
    <n v="104"/>
    <n v="114827"/>
    <n v="94123.926078028744"/>
    <n v="0.39309877458072667"/>
    <n v="0.38541666666666669"/>
    <x v="3"/>
    <x v="8"/>
  </r>
  <r>
    <x v="7"/>
    <x v="2"/>
    <x v="2"/>
    <x v="5"/>
    <n v="57"/>
    <n v="42"/>
    <n v="123"/>
    <n v="123"/>
    <n v="133"/>
    <n v="133"/>
    <n v="118028"/>
    <n v="96992.947296372353"/>
    <n v="0.43302117494857123"/>
    <n v="0.34146341463414637"/>
    <x v="3"/>
    <x v="8"/>
  </r>
  <r>
    <x v="7"/>
    <x v="2"/>
    <x v="2"/>
    <x v="6"/>
    <n v="43"/>
    <n v="33"/>
    <n v="99"/>
    <n v="99"/>
    <n v="104"/>
    <n v="104"/>
    <n v="126712"/>
    <n v="102899.63312799453"/>
    <n v="0.32070085185777142"/>
    <n v="0.33333333333333331"/>
    <x v="3"/>
    <x v="8"/>
  </r>
  <r>
    <x v="7"/>
    <x v="2"/>
    <x v="2"/>
    <x v="7"/>
    <n v="51"/>
    <n v="37"/>
    <n v="94"/>
    <n v="94"/>
    <n v="103"/>
    <n v="103"/>
    <n v="133585"/>
    <n v="108994.47501711157"/>
    <n v="0.33946674814655686"/>
    <n v="0.39361702127659576"/>
    <x v="3"/>
    <x v="8"/>
  </r>
  <r>
    <x v="7"/>
    <x v="2"/>
    <x v="2"/>
    <x v="8"/>
    <n v="38"/>
    <n v="33"/>
    <n v="92"/>
    <n v="92"/>
    <n v="104"/>
    <n v="104"/>
    <n v="134765"/>
    <n v="110867.51266255989"/>
    <n v="0.29765256933687972"/>
    <n v="0.35869565217391303"/>
    <x v="3"/>
    <x v="8"/>
  </r>
  <r>
    <x v="7"/>
    <x v="2"/>
    <x v="2"/>
    <x v="9"/>
    <n v="57"/>
    <n v="45"/>
    <n v="108"/>
    <n v="108"/>
    <n v="123"/>
    <n v="123"/>
    <n v="131261"/>
    <n v="109181.41546885695"/>
    <n v="0.41215805644904702"/>
    <n v="0.41666666666666669"/>
    <x v="3"/>
    <x v="8"/>
  </r>
  <r>
    <x v="7"/>
    <x v="2"/>
    <x v="2"/>
    <x v="10"/>
    <n v="71"/>
    <n v="53"/>
    <n v="117"/>
    <n v="117"/>
    <n v="125"/>
    <n v="125"/>
    <n v="131237"/>
    <n v="110088.99931553731"/>
    <n v="0.48142866525738232"/>
    <n v="0.45299145299145299"/>
    <x v="3"/>
    <x v="8"/>
  </r>
  <r>
    <x v="7"/>
    <x v="2"/>
    <x v="2"/>
    <x v="11"/>
    <n v="42"/>
    <n v="40"/>
    <n v="94"/>
    <n v="94"/>
    <n v="111"/>
    <n v="111"/>
    <n v="137497"/>
    <n v="115351.01984941821"/>
    <n v="0.34676763198294119"/>
    <n v="0.42553191489361702"/>
    <x v="3"/>
    <x v="8"/>
  </r>
  <r>
    <x v="7"/>
    <x v="2"/>
    <x v="2"/>
    <x v="12"/>
    <n v="36"/>
    <n v="30"/>
    <n v="111"/>
    <n v="111"/>
    <n v="119"/>
    <n v="119"/>
    <n v="138869"/>
    <n v="116757.40999315538"/>
    <n v="0.2569430068871747"/>
    <n v="0.27027027027027029"/>
    <x v="3"/>
    <x v="8"/>
  </r>
  <r>
    <x v="7"/>
    <x v="2"/>
    <x v="2"/>
    <x v="13"/>
    <n v="46"/>
    <n v="44"/>
    <n v="107"/>
    <n v="107"/>
    <n v="115"/>
    <n v="115"/>
    <n v="138463"/>
    <n v="115907.65229295004"/>
    <n v="0.37961255473273231"/>
    <n v="0.41121495327102803"/>
    <x v="3"/>
    <x v="8"/>
  </r>
  <r>
    <x v="7"/>
    <x v="2"/>
    <x v="2"/>
    <x v="14"/>
    <n v="33"/>
    <n v="30"/>
    <n v="86"/>
    <n v="86"/>
    <n v="99"/>
    <n v="99"/>
    <n v="138485"/>
    <n v="114503.58658453115"/>
    <n v="0.26200052675077384"/>
    <n v="0.34883720930232559"/>
    <x v="3"/>
    <x v="8"/>
  </r>
  <r>
    <x v="7"/>
    <x v="2"/>
    <x v="2"/>
    <x v="15"/>
    <n v="33"/>
    <n v="30"/>
    <n v="96"/>
    <n v="96"/>
    <n v="110"/>
    <n v="110"/>
    <n v="162219"/>
    <n v="131046.97330595483"/>
    <n v="0.22892554664318054"/>
    <n v="0.3125"/>
    <x v="3"/>
    <x v="8"/>
  </r>
  <r>
    <x v="7"/>
    <x v="2"/>
    <x v="2"/>
    <x v="16"/>
    <n v="45"/>
    <n v="36"/>
    <n v="120"/>
    <n v="120"/>
    <n v="143"/>
    <n v="143"/>
    <n v="161926"/>
    <n v="132398.6611909651"/>
    <n v="0.27190607273645639"/>
    <n v="0.3"/>
    <x v="3"/>
    <x v="8"/>
  </r>
  <r>
    <x v="7"/>
    <x v="2"/>
    <x v="2"/>
    <x v="17"/>
    <n v="0"/>
    <n v="0"/>
    <n v="0"/>
    <n v="0"/>
    <n v="20"/>
    <n v="20"/>
    <n v="150895"/>
    <n v="30553.642710472279"/>
    <n v="0"/>
    <m/>
    <x v="3"/>
    <x v="8"/>
  </r>
  <r>
    <x v="7"/>
    <x v="2"/>
    <x v="3"/>
    <x v="1"/>
    <n v="45"/>
    <n v="37"/>
    <n v="121"/>
    <n v="121"/>
    <n v="127"/>
    <n v="127"/>
    <n v="94495"/>
    <n v="75253.462012320335"/>
    <n v="0.49167173191237951"/>
    <n v="0.30578512396694213"/>
    <x v="3"/>
    <x v="8"/>
  </r>
  <r>
    <x v="7"/>
    <x v="2"/>
    <x v="3"/>
    <x v="2"/>
    <n v="37"/>
    <n v="30"/>
    <n v="114"/>
    <n v="114"/>
    <n v="122"/>
    <n v="122"/>
    <n v="103887"/>
    <n v="80391.408624229982"/>
    <n v="0.37317420497291792"/>
    <n v="0.26315789473684209"/>
    <x v="3"/>
    <x v="8"/>
  </r>
  <r>
    <x v="7"/>
    <x v="2"/>
    <x v="3"/>
    <x v="3"/>
    <n v="50"/>
    <n v="40"/>
    <n v="118"/>
    <n v="118"/>
    <n v="136"/>
    <n v="136"/>
    <n v="108653"/>
    <n v="86370.770704996583"/>
    <n v="0.46311963727430283"/>
    <n v="0.33898305084745761"/>
    <x v="3"/>
    <x v="8"/>
  </r>
  <r>
    <x v="7"/>
    <x v="2"/>
    <x v="3"/>
    <x v="4"/>
    <n v="38"/>
    <n v="33"/>
    <n v="142"/>
    <n v="142"/>
    <n v="149"/>
    <n v="149"/>
    <n v="105677"/>
    <n v="85299.29089664614"/>
    <n v="0.38687308713954993"/>
    <n v="0.23239436619718309"/>
    <x v="3"/>
    <x v="8"/>
  </r>
  <r>
    <x v="7"/>
    <x v="2"/>
    <x v="3"/>
    <x v="5"/>
    <n v="27"/>
    <n v="22"/>
    <n v="131"/>
    <n v="131"/>
    <n v="139"/>
    <n v="139"/>
    <n v="107939"/>
    <n v="87650.444900752904"/>
    <n v="0.2509970146176751"/>
    <n v="0.16793893129770993"/>
    <x v="3"/>
    <x v="8"/>
  </r>
  <r>
    <x v="7"/>
    <x v="2"/>
    <x v="3"/>
    <x v="6"/>
    <n v="43"/>
    <n v="32"/>
    <n v="133"/>
    <n v="133"/>
    <n v="146"/>
    <n v="146"/>
    <n v="115170"/>
    <n v="92500.052019164956"/>
    <n v="0.34594575139665829"/>
    <n v="0.24060150375939848"/>
    <x v="3"/>
    <x v="8"/>
  </r>
  <r>
    <x v="7"/>
    <x v="2"/>
    <x v="3"/>
    <x v="7"/>
    <n v="39"/>
    <n v="31"/>
    <n v="149"/>
    <n v="149"/>
    <n v="153"/>
    <n v="153"/>
    <n v="119443"/>
    <n v="96795.800136892532"/>
    <n v="0.32026182908926365"/>
    <n v="0.20805369127516779"/>
    <x v="3"/>
    <x v="8"/>
  </r>
  <r>
    <x v="7"/>
    <x v="2"/>
    <x v="3"/>
    <x v="8"/>
    <n v="45"/>
    <n v="35"/>
    <n v="156"/>
    <n v="156"/>
    <n v="172"/>
    <n v="172"/>
    <n v="119856"/>
    <n v="97641.500342231346"/>
    <n v="0.35845413965706957"/>
    <n v="0.22435897435897437"/>
    <x v="3"/>
    <x v="8"/>
  </r>
  <r>
    <x v="7"/>
    <x v="2"/>
    <x v="3"/>
    <x v="9"/>
    <n v="33"/>
    <n v="27"/>
    <n v="146"/>
    <n v="146"/>
    <n v="166"/>
    <n v="166"/>
    <n v="116446"/>
    <n v="95904.736481861735"/>
    <n v="0.28152936956462471"/>
    <n v="0.18493150684931506"/>
    <x v="3"/>
    <x v="8"/>
  </r>
  <r>
    <x v="7"/>
    <x v="2"/>
    <x v="3"/>
    <x v="10"/>
    <n v="35"/>
    <n v="31"/>
    <n v="136"/>
    <n v="136"/>
    <n v="148"/>
    <n v="148"/>
    <n v="115254"/>
    <n v="95526.978781656406"/>
    <n v="0.32451565406308847"/>
    <n v="0.22794117647058823"/>
    <x v="3"/>
    <x v="8"/>
  </r>
  <r>
    <x v="7"/>
    <x v="2"/>
    <x v="3"/>
    <x v="11"/>
    <n v="35"/>
    <n v="29"/>
    <n v="128"/>
    <n v="128"/>
    <n v="143"/>
    <n v="143"/>
    <n v="119429"/>
    <n v="99195.441478439432"/>
    <n v="0.29235214408822685"/>
    <n v="0.2265625"/>
    <x v="3"/>
    <x v="8"/>
  </r>
  <r>
    <x v="7"/>
    <x v="2"/>
    <x v="3"/>
    <x v="12"/>
    <n v="26"/>
    <n v="24"/>
    <n v="129"/>
    <n v="129"/>
    <n v="148"/>
    <n v="148"/>
    <n v="120220"/>
    <n v="100321.04038329911"/>
    <n v="0.23923196877048522"/>
    <n v="0.18604651162790697"/>
    <x v="3"/>
    <x v="8"/>
  </r>
  <r>
    <x v="7"/>
    <x v="2"/>
    <x v="3"/>
    <x v="13"/>
    <n v="39"/>
    <n v="34"/>
    <n v="128"/>
    <n v="128"/>
    <n v="146"/>
    <n v="146"/>
    <n v="118786"/>
    <n v="98859.893223819308"/>
    <n v="0.3439210673940728"/>
    <n v="0.265625"/>
    <x v="3"/>
    <x v="8"/>
  </r>
  <r>
    <x v="7"/>
    <x v="2"/>
    <x v="3"/>
    <x v="14"/>
    <n v="37"/>
    <n v="31"/>
    <n v="135"/>
    <n v="135"/>
    <n v="148"/>
    <n v="148"/>
    <n v="118786"/>
    <n v="97094.817248459964"/>
    <n v="0.31927553785566959"/>
    <n v="0.22962962962962963"/>
    <x v="3"/>
    <x v="8"/>
  </r>
  <r>
    <x v="7"/>
    <x v="2"/>
    <x v="3"/>
    <x v="15"/>
    <n v="38"/>
    <n v="35"/>
    <n v="156"/>
    <n v="156"/>
    <n v="170"/>
    <n v="170"/>
    <n v="142619"/>
    <n v="112452.45174537988"/>
    <n v="0.31124265817919777"/>
    <n v="0.22435897435897437"/>
    <x v="3"/>
    <x v="8"/>
  </r>
  <r>
    <x v="7"/>
    <x v="2"/>
    <x v="3"/>
    <x v="16"/>
    <n v="28"/>
    <n v="23"/>
    <n v="149"/>
    <n v="149"/>
    <n v="167"/>
    <n v="167"/>
    <n v="144463"/>
    <n v="114886.31074606434"/>
    <n v="0.20019791610192264"/>
    <n v="0.15436241610738255"/>
    <x v="3"/>
    <x v="8"/>
  </r>
  <r>
    <x v="7"/>
    <x v="2"/>
    <x v="3"/>
    <x v="17"/>
    <n v="0"/>
    <n v="0"/>
    <n v="0"/>
    <n v="0"/>
    <n v="28"/>
    <n v="28"/>
    <n v="136257"/>
    <n v="27278.609171800137"/>
    <n v="0"/>
    <m/>
    <x v="3"/>
    <x v="8"/>
  </r>
  <r>
    <x v="7"/>
    <x v="2"/>
    <x v="4"/>
    <x v="1"/>
    <m/>
    <m/>
    <m/>
    <m/>
    <m/>
    <m/>
    <m/>
    <m/>
    <m/>
    <m/>
    <x v="3"/>
    <x v="8"/>
  </r>
  <r>
    <x v="7"/>
    <x v="2"/>
    <x v="4"/>
    <x v="2"/>
    <m/>
    <m/>
    <m/>
    <m/>
    <m/>
    <m/>
    <m/>
    <m/>
    <m/>
    <m/>
    <x v="3"/>
    <x v="8"/>
  </r>
  <r>
    <x v="7"/>
    <x v="2"/>
    <x v="4"/>
    <x v="3"/>
    <m/>
    <m/>
    <m/>
    <m/>
    <m/>
    <m/>
    <m/>
    <m/>
    <m/>
    <m/>
    <x v="3"/>
    <x v="8"/>
  </r>
  <r>
    <x v="7"/>
    <x v="2"/>
    <x v="4"/>
    <x v="4"/>
    <m/>
    <m/>
    <m/>
    <m/>
    <m/>
    <m/>
    <m/>
    <m/>
    <m/>
    <m/>
    <x v="3"/>
    <x v="8"/>
  </r>
  <r>
    <x v="7"/>
    <x v="2"/>
    <x v="4"/>
    <x v="5"/>
    <m/>
    <m/>
    <m/>
    <m/>
    <m/>
    <m/>
    <m/>
    <m/>
    <m/>
    <m/>
    <x v="3"/>
    <x v="8"/>
  </r>
  <r>
    <x v="7"/>
    <x v="2"/>
    <x v="4"/>
    <x v="6"/>
    <m/>
    <m/>
    <m/>
    <m/>
    <m/>
    <m/>
    <m/>
    <m/>
    <m/>
    <m/>
    <x v="3"/>
    <x v="8"/>
  </r>
  <r>
    <x v="7"/>
    <x v="2"/>
    <x v="4"/>
    <x v="7"/>
    <m/>
    <m/>
    <m/>
    <m/>
    <m/>
    <m/>
    <m/>
    <m/>
    <m/>
    <m/>
    <x v="3"/>
    <x v="8"/>
  </r>
  <r>
    <x v="7"/>
    <x v="2"/>
    <x v="4"/>
    <x v="8"/>
    <m/>
    <m/>
    <m/>
    <m/>
    <m/>
    <m/>
    <m/>
    <m/>
    <m/>
    <m/>
    <x v="3"/>
    <x v="8"/>
  </r>
  <r>
    <x v="7"/>
    <x v="2"/>
    <x v="4"/>
    <x v="9"/>
    <m/>
    <m/>
    <m/>
    <m/>
    <m/>
    <m/>
    <m/>
    <m/>
    <m/>
    <m/>
    <x v="3"/>
    <x v="8"/>
  </r>
  <r>
    <x v="7"/>
    <x v="2"/>
    <x v="4"/>
    <x v="10"/>
    <m/>
    <m/>
    <m/>
    <m/>
    <m/>
    <m/>
    <m/>
    <m/>
    <m/>
    <m/>
    <x v="3"/>
    <x v="8"/>
  </r>
  <r>
    <x v="7"/>
    <x v="2"/>
    <x v="4"/>
    <x v="11"/>
    <m/>
    <m/>
    <m/>
    <m/>
    <m/>
    <m/>
    <m/>
    <m/>
    <m/>
    <m/>
    <x v="3"/>
    <x v="8"/>
  </r>
  <r>
    <x v="7"/>
    <x v="2"/>
    <x v="4"/>
    <x v="12"/>
    <m/>
    <m/>
    <m/>
    <m/>
    <m/>
    <m/>
    <m/>
    <m/>
    <m/>
    <m/>
    <x v="3"/>
    <x v="8"/>
  </r>
  <r>
    <x v="7"/>
    <x v="2"/>
    <x v="4"/>
    <x v="13"/>
    <m/>
    <m/>
    <m/>
    <m/>
    <m/>
    <m/>
    <m/>
    <m/>
    <m/>
    <m/>
    <x v="3"/>
    <x v="8"/>
  </r>
  <r>
    <x v="7"/>
    <x v="2"/>
    <x v="4"/>
    <x v="14"/>
    <m/>
    <m/>
    <m/>
    <m/>
    <m/>
    <m/>
    <m/>
    <m/>
    <m/>
    <m/>
    <x v="3"/>
    <x v="8"/>
  </r>
  <r>
    <x v="7"/>
    <x v="2"/>
    <x v="4"/>
    <x v="15"/>
    <n v="0"/>
    <n v="0"/>
    <n v="0"/>
    <n v="0"/>
    <n v="0"/>
    <n v="0"/>
    <n v="8"/>
    <n v="2.086242299794661"/>
    <n v="0"/>
    <m/>
    <x v="3"/>
    <x v="8"/>
  </r>
  <r>
    <x v="7"/>
    <x v="2"/>
    <x v="4"/>
    <x v="16"/>
    <n v="0"/>
    <n v="0"/>
    <n v="1"/>
    <n v="1"/>
    <n v="1"/>
    <n v="1"/>
    <n v="9"/>
    <n v="1.483915126625599"/>
    <n v="0"/>
    <n v="0"/>
    <x v="3"/>
    <x v="8"/>
  </r>
  <r>
    <x v="7"/>
    <x v="2"/>
    <x v="4"/>
    <x v="17"/>
    <n v="0"/>
    <n v="0"/>
    <n v="0"/>
    <n v="0"/>
    <n v="0"/>
    <n v="0"/>
    <n v="1"/>
    <n v="0.16427104722792607"/>
    <n v="0"/>
    <m/>
    <x v="3"/>
    <x v="8"/>
  </r>
  <r>
    <x v="7"/>
    <x v="3"/>
    <x v="1"/>
    <x v="1"/>
    <m/>
    <m/>
    <m/>
    <m/>
    <m/>
    <m/>
    <m/>
    <m/>
    <m/>
    <m/>
    <x v="3"/>
    <x v="8"/>
  </r>
  <r>
    <x v="7"/>
    <x v="3"/>
    <x v="1"/>
    <x v="2"/>
    <m/>
    <m/>
    <m/>
    <m/>
    <m/>
    <m/>
    <m/>
    <m/>
    <m/>
    <m/>
    <x v="3"/>
    <x v="8"/>
  </r>
  <r>
    <x v="7"/>
    <x v="3"/>
    <x v="1"/>
    <x v="3"/>
    <m/>
    <m/>
    <m/>
    <m/>
    <m/>
    <m/>
    <m/>
    <m/>
    <m/>
    <m/>
    <x v="3"/>
    <x v="8"/>
  </r>
  <r>
    <x v="7"/>
    <x v="3"/>
    <x v="1"/>
    <x v="4"/>
    <m/>
    <m/>
    <m/>
    <m/>
    <m/>
    <m/>
    <m/>
    <m/>
    <m/>
    <m/>
    <x v="3"/>
    <x v="8"/>
  </r>
  <r>
    <x v="7"/>
    <x v="3"/>
    <x v="1"/>
    <x v="5"/>
    <m/>
    <m/>
    <m/>
    <m/>
    <m/>
    <m/>
    <m/>
    <m/>
    <m/>
    <m/>
    <x v="3"/>
    <x v="8"/>
  </r>
  <r>
    <x v="7"/>
    <x v="3"/>
    <x v="1"/>
    <x v="6"/>
    <m/>
    <m/>
    <m/>
    <m/>
    <m/>
    <m/>
    <m/>
    <m/>
    <m/>
    <m/>
    <x v="3"/>
    <x v="8"/>
  </r>
  <r>
    <x v="7"/>
    <x v="3"/>
    <x v="1"/>
    <x v="7"/>
    <m/>
    <m/>
    <m/>
    <m/>
    <m/>
    <m/>
    <m/>
    <m/>
    <m/>
    <m/>
    <x v="3"/>
    <x v="8"/>
  </r>
  <r>
    <x v="7"/>
    <x v="3"/>
    <x v="1"/>
    <x v="8"/>
    <m/>
    <m/>
    <m/>
    <m/>
    <m/>
    <m/>
    <m/>
    <m/>
    <m/>
    <m/>
    <x v="3"/>
    <x v="8"/>
  </r>
  <r>
    <x v="7"/>
    <x v="3"/>
    <x v="1"/>
    <x v="9"/>
    <m/>
    <m/>
    <m/>
    <m/>
    <m/>
    <m/>
    <m/>
    <m/>
    <m/>
    <m/>
    <x v="3"/>
    <x v="8"/>
  </r>
  <r>
    <x v="7"/>
    <x v="3"/>
    <x v="1"/>
    <x v="10"/>
    <m/>
    <m/>
    <m/>
    <m/>
    <m/>
    <m/>
    <m/>
    <m/>
    <m/>
    <m/>
    <x v="3"/>
    <x v="8"/>
  </r>
  <r>
    <x v="7"/>
    <x v="3"/>
    <x v="1"/>
    <x v="11"/>
    <m/>
    <m/>
    <m/>
    <m/>
    <m/>
    <m/>
    <m/>
    <m/>
    <m/>
    <m/>
    <x v="3"/>
    <x v="8"/>
  </r>
  <r>
    <x v="7"/>
    <x v="3"/>
    <x v="1"/>
    <x v="12"/>
    <m/>
    <m/>
    <m/>
    <m/>
    <m/>
    <m/>
    <m/>
    <m/>
    <m/>
    <m/>
    <x v="3"/>
    <x v="8"/>
  </r>
  <r>
    <x v="7"/>
    <x v="3"/>
    <x v="1"/>
    <x v="13"/>
    <m/>
    <m/>
    <m/>
    <m/>
    <m/>
    <m/>
    <m/>
    <m/>
    <m/>
    <m/>
    <x v="3"/>
    <x v="8"/>
  </r>
  <r>
    <x v="7"/>
    <x v="3"/>
    <x v="1"/>
    <x v="14"/>
    <m/>
    <m/>
    <m/>
    <m/>
    <m/>
    <m/>
    <m/>
    <m/>
    <m/>
    <m/>
    <x v="3"/>
    <x v="8"/>
  </r>
  <r>
    <x v="7"/>
    <x v="3"/>
    <x v="1"/>
    <x v="15"/>
    <m/>
    <m/>
    <m/>
    <m/>
    <m/>
    <m/>
    <m/>
    <m/>
    <m/>
    <m/>
    <x v="3"/>
    <x v="8"/>
  </r>
  <r>
    <x v="7"/>
    <x v="3"/>
    <x v="1"/>
    <x v="16"/>
    <m/>
    <m/>
    <m/>
    <m/>
    <m/>
    <m/>
    <m/>
    <m/>
    <m/>
    <m/>
    <x v="3"/>
    <x v="8"/>
  </r>
  <r>
    <x v="7"/>
    <x v="3"/>
    <x v="1"/>
    <x v="17"/>
    <m/>
    <m/>
    <m/>
    <m/>
    <m/>
    <m/>
    <m/>
    <m/>
    <m/>
    <m/>
    <x v="3"/>
    <x v="8"/>
  </r>
  <r>
    <x v="7"/>
    <x v="3"/>
    <x v="2"/>
    <x v="1"/>
    <n v="373"/>
    <n v="303"/>
    <n v="949"/>
    <n v="949"/>
    <n v="983"/>
    <n v="983"/>
    <n v="53770"/>
    <n v="48570.266940451744"/>
    <n v="6.2383844908961468"/>
    <n v="0.31928345626975763"/>
    <x v="3"/>
    <x v="8"/>
  </r>
  <r>
    <x v="7"/>
    <x v="3"/>
    <x v="2"/>
    <x v="2"/>
    <n v="374"/>
    <n v="330"/>
    <n v="1060"/>
    <n v="1060"/>
    <n v="1093"/>
    <n v="1093"/>
    <n v="57762"/>
    <n v="52039.164955509921"/>
    <n v="6.341377696627692"/>
    <n v="0.31132075471698112"/>
    <x v="3"/>
    <x v="8"/>
  </r>
  <r>
    <x v="7"/>
    <x v="3"/>
    <x v="2"/>
    <x v="3"/>
    <n v="393"/>
    <n v="340"/>
    <n v="1170"/>
    <n v="1170"/>
    <n v="1201"/>
    <n v="1201"/>
    <n v="60436"/>
    <n v="55200.016427104725"/>
    <n v="6.1594184568584778"/>
    <n v="0.29059829059829062"/>
    <x v="3"/>
    <x v="8"/>
  </r>
  <r>
    <x v="7"/>
    <x v="3"/>
    <x v="2"/>
    <x v="4"/>
    <n v="432"/>
    <n v="355"/>
    <n v="1212"/>
    <n v="1212"/>
    <n v="1248"/>
    <n v="1248"/>
    <n v="62122"/>
    <n v="56862.094455852159"/>
    <n v="6.2431748847313866"/>
    <n v="0.29290429042904292"/>
    <x v="3"/>
    <x v="8"/>
  </r>
  <r>
    <x v="7"/>
    <x v="3"/>
    <x v="2"/>
    <x v="5"/>
    <n v="429"/>
    <n v="348"/>
    <n v="1172"/>
    <n v="1172"/>
    <n v="1190"/>
    <n v="1190"/>
    <n v="64645"/>
    <n v="59294.861054072549"/>
    <n v="5.8689740360914175"/>
    <n v="0.29692832764505117"/>
    <x v="3"/>
    <x v="8"/>
  </r>
  <r>
    <x v="7"/>
    <x v="3"/>
    <x v="2"/>
    <x v="6"/>
    <n v="398"/>
    <n v="333"/>
    <n v="1178"/>
    <n v="1178"/>
    <n v="1198"/>
    <n v="1198"/>
    <n v="68735"/>
    <n v="62455.887748117726"/>
    <n v="5.3317631372557956"/>
    <n v="0.28268251273344652"/>
    <x v="3"/>
    <x v="8"/>
  </r>
  <r>
    <x v="7"/>
    <x v="3"/>
    <x v="2"/>
    <x v="7"/>
    <n v="456"/>
    <n v="358"/>
    <n v="1274"/>
    <n v="1274"/>
    <n v="1291"/>
    <n v="1291"/>
    <n v="73134"/>
    <n v="66462.685831622177"/>
    <n v="5.3864810836408861"/>
    <n v="0.28100470957613816"/>
    <x v="3"/>
    <x v="8"/>
  </r>
  <r>
    <x v="7"/>
    <x v="3"/>
    <x v="2"/>
    <x v="8"/>
    <n v="428"/>
    <n v="351"/>
    <n v="1297"/>
    <n v="1297"/>
    <n v="1319"/>
    <n v="1319"/>
    <n v="76218"/>
    <n v="69740.851471594797"/>
    <n v="5.0329181906097187"/>
    <n v="0.27062451811873556"/>
    <x v="3"/>
    <x v="8"/>
  </r>
  <r>
    <x v="7"/>
    <x v="3"/>
    <x v="2"/>
    <x v="9"/>
    <n v="435"/>
    <n v="377"/>
    <n v="1293"/>
    <n v="1293"/>
    <n v="1322"/>
    <n v="1322"/>
    <n v="77810"/>
    <n v="71504.145106091717"/>
    <n v="5.2724216119308851"/>
    <n v="0.29156999226604796"/>
    <x v="3"/>
    <x v="8"/>
  </r>
  <r>
    <x v="7"/>
    <x v="3"/>
    <x v="2"/>
    <x v="10"/>
    <n v="494"/>
    <n v="420"/>
    <n v="1360"/>
    <n v="1360"/>
    <n v="1380"/>
    <n v="1380"/>
    <n v="81651"/>
    <n v="74824.361396303895"/>
    <n v="5.6131451329800024"/>
    <n v="0.30882352941176472"/>
    <x v="3"/>
    <x v="8"/>
  </r>
  <r>
    <x v="7"/>
    <x v="3"/>
    <x v="2"/>
    <x v="11"/>
    <n v="469"/>
    <n v="404"/>
    <n v="1361"/>
    <n v="1361"/>
    <n v="1398"/>
    <n v="1398"/>
    <n v="88995"/>
    <n v="81772.158795345647"/>
    <n v="4.9405568588583613"/>
    <n v="0.29684055841293167"/>
    <x v="3"/>
    <x v="8"/>
  </r>
  <r>
    <x v="7"/>
    <x v="3"/>
    <x v="2"/>
    <x v="12"/>
    <n v="440"/>
    <n v="394"/>
    <n v="1377"/>
    <n v="1377"/>
    <n v="1437"/>
    <n v="1437"/>
    <n v="93550"/>
    <n v="86371.014373716636"/>
    <n v="4.5617155576662674"/>
    <n v="0.2861292665214234"/>
    <x v="3"/>
    <x v="8"/>
  </r>
  <r>
    <x v="7"/>
    <x v="3"/>
    <x v="2"/>
    <x v="13"/>
    <n v="467"/>
    <n v="401"/>
    <n v="1409"/>
    <n v="1409"/>
    <n v="1517"/>
    <n v="1517"/>
    <n v="97905"/>
    <n v="90190.269678302531"/>
    <n v="4.4461559038499061"/>
    <n v="0.28459900638750885"/>
    <x v="3"/>
    <x v="8"/>
  </r>
  <r>
    <x v="7"/>
    <x v="3"/>
    <x v="2"/>
    <x v="14"/>
    <n v="469"/>
    <n v="406"/>
    <n v="1500"/>
    <n v="1500"/>
    <n v="1613"/>
    <n v="1613"/>
    <n v="101817"/>
    <n v="93317.089664613275"/>
    <n v="4.3507572027716064"/>
    <n v="0.27066666666666667"/>
    <x v="3"/>
    <x v="8"/>
  </r>
  <r>
    <x v="7"/>
    <x v="3"/>
    <x v="2"/>
    <x v="15"/>
    <n v="460"/>
    <n v="408"/>
    <n v="1533"/>
    <n v="1533"/>
    <n v="1675"/>
    <n v="1675"/>
    <n v="115217"/>
    <n v="103830.90759753593"/>
    <n v="3.9294657962681865"/>
    <n v="0.26614481409001955"/>
    <x v="3"/>
    <x v="8"/>
  </r>
  <r>
    <x v="7"/>
    <x v="3"/>
    <x v="2"/>
    <x v="16"/>
    <n v="456"/>
    <n v="403"/>
    <n v="1464"/>
    <n v="1464"/>
    <n v="1724"/>
    <n v="1724"/>
    <n v="117486"/>
    <n v="106657.76043805612"/>
    <n v="3.7784404842632267"/>
    <n v="0.27527322404371585"/>
    <x v="3"/>
    <x v="8"/>
  </r>
  <r>
    <x v="7"/>
    <x v="3"/>
    <x v="2"/>
    <x v="17"/>
    <n v="0"/>
    <n v="0"/>
    <n v="0"/>
    <n v="0"/>
    <n v="400"/>
    <n v="400"/>
    <n v="116043"/>
    <n v="24152.035592060234"/>
    <n v="0"/>
    <m/>
    <x v="3"/>
    <x v="8"/>
  </r>
  <r>
    <x v="7"/>
    <x v="3"/>
    <x v="3"/>
    <x v="1"/>
    <n v="391"/>
    <n v="336"/>
    <n v="894"/>
    <n v="894"/>
    <n v="919"/>
    <n v="919"/>
    <n v="43436"/>
    <n v="39102.833675564681"/>
    <n v="8.592727646998279"/>
    <n v="0.37583892617449666"/>
    <x v="3"/>
    <x v="8"/>
  </r>
  <r>
    <x v="7"/>
    <x v="3"/>
    <x v="3"/>
    <x v="2"/>
    <n v="378"/>
    <n v="332"/>
    <n v="1052"/>
    <n v="1052"/>
    <n v="1084"/>
    <n v="1084"/>
    <n v="47005"/>
    <n v="41628.594113620806"/>
    <n v="7.9752873492158161"/>
    <n v="0.31558935361216728"/>
    <x v="3"/>
    <x v="8"/>
  </r>
  <r>
    <x v="7"/>
    <x v="3"/>
    <x v="3"/>
    <x v="3"/>
    <n v="431"/>
    <n v="378"/>
    <n v="1069"/>
    <n v="1069"/>
    <n v="1109"/>
    <n v="1109"/>
    <n v="49485"/>
    <n v="44583.860369609858"/>
    <n v="8.4784044465036921"/>
    <n v="0.35360149672591207"/>
    <x v="3"/>
    <x v="8"/>
  </r>
  <r>
    <x v="7"/>
    <x v="3"/>
    <x v="3"/>
    <x v="4"/>
    <n v="437"/>
    <n v="369"/>
    <n v="1118"/>
    <n v="1118"/>
    <n v="1154"/>
    <n v="1154"/>
    <n v="51094"/>
    <n v="46084.468172484601"/>
    <n v="8.00703609335166"/>
    <n v="0.33005366726296959"/>
    <x v="3"/>
    <x v="8"/>
  </r>
  <r>
    <x v="7"/>
    <x v="3"/>
    <x v="3"/>
    <x v="5"/>
    <n v="452"/>
    <n v="375"/>
    <n v="1129"/>
    <n v="1129"/>
    <n v="1156"/>
    <n v="1156"/>
    <n v="53208"/>
    <n v="48232.087611225186"/>
    <n v="7.7749070913680551"/>
    <n v="0.33215234720992026"/>
    <x v="3"/>
    <x v="8"/>
  </r>
  <r>
    <x v="7"/>
    <x v="3"/>
    <x v="3"/>
    <x v="6"/>
    <n v="398"/>
    <n v="332"/>
    <n v="1157"/>
    <n v="1157"/>
    <n v="1180"/>
    <n v="1180"/>
    <n v="56641"/>
    <n v="51070.472279260779"/>
    <n v="6.5008210259849495"/>
    <n v="0.28694900605012963"/>
    <x v="3"/>
    <x v="8"/>
  </r>
  <r>
    <x v="7"/>
    <x v="3"/>
    <x v="3"/>
    <x v="7"/>
    <n v="466"/>
    <n v="386"/>
    <n v="1167"/>
    <n v="1167"/>
    <n v="1183"/>
    <n v="1183"/>
    <n v="60269"/>
    <n v="54420.01095140315"/>
    <n v="7.0929790944859681"/>
    <n v="0.33076263924592975"/>
    <x v="3"/>
    <x v="8"/>
  </r>
  <r>
    <x v="7"/>
    <x v="3"/>
    <x v="3"/>
    <x v="8"/>
    <n v="462"/>
    <n v="371"/>
    <n v="1179"/>
    <n v="1179"/>
    <n v="1204"/>
    <n v="1204"/>
    <n v="62851"/>
    <n v="57041.363449691991"/>
    <n v="6.504052104701282"/>
    <n v="0.31467345207803221"/>
    <x v="3"/>
    <x v="8"/>
  </r>
  <r>
    <x v="7"/>
    <x v="3"/>
    <x v="3"/>
    <x v="9"/>
    <n v="483"/>
    <n v="421"/>
    <n v="1226"/>
    <n v="1226"/>
    <n v="1253"/>
    <n v="1253"/>
    <n v="64009"/>
    <n v="58390.080766598221"/>
    <n v="7.2101287491424593"/>
    <n v="0.34339314845024471"/>
    <x v="3"/>
    <x v="8"/>
  </r>
  <r>
    <x v="7"/>
    <x v="3"/>
    <x v="3"/>
    <x v="10"/>
    <n v="505"/>
    <n v="432"/>
    <n v="1251"/>
    <n v="1251"/>
    <n v="1284"/>
    <n v="1284"/>
    <n v="67495"/>
    <n v="61286.888432580425"/>
    <n v="7.0488160036910372"/>
    <n v="0.34532374100719426"/>
    <x v="3"/>
    <x v="8"/>
  </r>
  <r>
    <x v="7"/>
    <x v="3"/>
    <x v="3"/>
    <x v="11"/>
    <n v="524"/>
    <n v="433"/>
    <n v="1335"/>
    <n v="1335"/>
    <n v="1357"/>
    <n v="1357"/>
    <n v="73452"/>
    <n v="66980.36687200547"/>
    <n v="6.464580894688603"/>
    <n v="0.32434456928838951"/>
    <x v="3"/>
    <x v="8"/>
  </r>
  <r>
    <x v="7"/>
    <x v="3"/>
    <x v="3"/>
    <x v="12"/>
    <n v="467"/>
    <n v="412"/>
    <n v="1311"/>
    <n v="1311"/>
    <n v="1383"/>
    <n v="1383"/>
    <n v="77498"/>
    <n v="71003.337440109521"/>
    <n v="5.8025441458652161"/>
    <n v="0.31426392067124331"/>
    <x v="3"/>
    <x v="8"/>
  </r>
  <r>
    <x v="7"/>
    <x v="3"/>
    <x v="3"/>
    <x v="13"/>
    <n v="482"/>
    <n v="418"/>
    <n v="1368"/>
    <n v="1368"/>
    <n v="1475"/>
    <n v="1475"/>
    <n v="81121"/>
    <n v="74220.224503764548"/>
    <n v="5.6318881112896459"/>
    <n v="0.30555555555555558"/>
    <x v="3"/>
    <x v="8"/>
  </r>
  <r>
    <x v="7"/>
    <x v="3"/>
    <x v="3"/>
    <x v="14"/>
    <n v="542"/>
    <n v="469"/>
    <n v="1472"/>
    <n v="1472"/>
    <n v="1603"/>
    <n v="1603"/>
    <n v="84471"/>
    <n v="76940.698151950724"/>
    <n v="6.0956036436499268"/>
    <n v="0.31861413043478259"/>
    <x v="3"/>
    <x v="8"/>
  </r>
  <r>
    <x v="7"/>
    <x v="3"/>
    <x v="3"/>
    <x v="15"/>
    <n v="537"/>
    <n v="466"/>
    <n v="1468"/>
    <n v="1468"/>
    <n v="1612"/>
    <n v="1612"/>
    <n v="95230"/>
    <n v="85338.888432580425"/>
    <n v="5.4605820225576309"/>
    <n v="0.31743869209809267"/>
    <x v="3"/>
    <x v="8"/>
  </r>
  <r>
    <x v="7"/>
    <x v="3"/>
    <x v="3"/>
    <x v="16"/>
    <n v="584"/>
    <n v="501"/>
    <n v="1490"/>
    <n v="1490"/>
    <n v="1784"/>
    <n v="1784"/>
    <n v="97751"/>
    <n v="88144.700889801505"/>
    <n v="5.6838357262831956"/>
    <n v="0.33624161073825504"/>
    <x v="3"/>
    <x v="8"/>
  </r>
  <r>
    <x v="7"/>
    <x v="3"/>
    <x v="3"/>
    <x v="17"/>
    <n v="0"/>
    <n v="0"/>
    <n v="0"/>
    <n v="0"/>
    <n v="416"/>
    <n v="416"/>
    <n v="96624"/>
    <n v="20071.039014373717"/>
    <n v="0"/>
    <m/>
    <x v="3"/>
    <x v="8"/>
  </r>
  <r>
    <x v="7"/>
    <x v="3"/>
    <x v="4"/>
    <x v="1"/>
    <m/>
    <m/>
    <m/>
    <m/>
    <m/>
    <m/>
    <m/>
    <m/>
    <m/>
    <m/>
    <x v="3"/>
    <x v="8"/>
  </r>
  <r>
    <x v="7"/>
    <x v="3"/>
    <x v="4"/>
    <x v="2"/>
    <m/>
    <m/>
    <m/>
    <m/>
    <m/>
    <m/>
    <m/>
    <m/>
    <m/>
    <m/>
    <x v="3"/>
    <x v="8"/>
  </r>
  <r>
    <x v="7"/>
    <x v="3"/>
    <x v="4"/>
    <x v="3"/>
    <m/>
    <m/>
    <m/>
    <m/>
    <m/>
    <m/>
    <m/>
    <m/>
    <m/>
    <m/>
    <x v="3"/>
    <x v="8"/>
  </r>
  <r>
    <x v="7"/>
    <x v="3"/>
    <x v="4"/>
    <x v="4"/>
    <m/>
    <m/>
    <m/>
    <m/>
    <m/>
    <m/>
    <m/>
    <m/>
    <m/>
    <m/>
    <x v="3"/>
    <x v="8"/>
  </r>
  <r>
    <x v="7"/>
    <x v="3"/>
    <x v="4"/>
    <x v="5"/>
    <m/>
    <m/>
    <m/>
    <m/>
    <m/>
    <m/>
    <m/>
    <m/>
    <m/>
    <m/>
    <x v="3"/>
    <x v="8"/>
  </r>
  <r>
    <x v="7"/>
    <x v="3"/>
    <x v="4"/>
    <x v="6"/>
    <n v="0"/>
    <n v="0"/>
    <n v="0"/>
    <n v="0"/>
    <n v="0"/>
    <n v="0"/>
    <n v="1"/>
    <n v="0.99931553730321698"/>
    <n v="0"/>
    <m/>
    <x v="3"/>
    <x v="8"/>
  </r>
  <r>
    <x v="7"/>
    <x v="3"/>
    <x v="4"/>
    <x v="7"/>
    <n v="0"/>
    <n v="0"/>
    <n v="0"/>
    <n v="0"/>
    <n v="0"/>
    <n v="0"/>
    <n v="1"/>
    <n v="0.99931553730321698"/>
    <n v="0"/>
    <m/>
    <x v="3"/>
    <x v="8"/>
  </r>
  <r>
    <x v="7"/>
    <x v="3"/>
    <x v="4"/>
    <x v="8"/>
    <n v="0"/>
    <n v="0"/>
    <n v="0"/>
    <n v="0"/>
    <n v="0"/>
    <n v="0"/>
    <n v="1"/>
    <n v="0.99931553730321698"/>
    <n v="0"/>
    <m/>
    <x v="3"/>
    <x v="8"/>
  </r>
  <r>
    <x v="7"/>
    <x v="3"/>
    <x v="4"/>
    <x v="9"/>
    <n v="0"/>
    <n v="0"/>
    <n v="0"/>
    <n v="0"/>
    <n v="0"/>
    <n v="0"/>
    <n v="1"/>
    <n v="1.0020533880903491"/>
    <n v="0"/>
    <m/>
    <x v="3"/>
    <x v="8"/>
  </r>
  <r>
    <x v="7"/>
    <x v="3"/>
    <x v="4"/>
    <x v="10"/>
    <n v="0"/>
    <n v="0"/>
    <n v="0"/>
    <n v="0"/>
    <n v="0"/>
    <n v="0"/>
    <n v="1"/>
    <n v="0.16153319644079397"/>
    <n v="0"/>
    <m/>
    <x v="3"/>
    <x v="8"/>
  </r>
  <r>
    <x v="7"/>
    <x v="3"/>
    <x v="4"/>
    <x v="11"/>
    <m/>
    <m/>
    <m/>
    <m/>
    <m/>
    <m/>
    <m/>
    <m/>
    <m/>
    <m/>
    <x v="3"/>
    <x v="8"/>
  </r>
  <r>
    <x v="7"/>
    <x v="3"/>
    <x v="4"/>
    <x v="12"/>
    <m/>
    <m/>
    <m/>
    <m/>
    <m/>
    <m/>
    <m/>
    <m/>
    <m/>
    <m/>
    <x v="3"/>
    <x v="8"/>
  </r>
  <r>
    <x v="7"/>
    <x v="3"/>
    <x v="4"/>
    <x v="13"/>
    <m/>
    <m/>
    <m/>
    <m/>
    <m/>
    <m/>
    <m/>
    <m/>
    <m/>
    <m/>
    <x v="3"/>
    <x v="8"/>
  </r>
  <r>
    <x v="7"/>
    <x v="3"/>
    <x v="4"/>
    <x v="14"/>
    <m/>
    <m/>
    <m/>
    <m/>
    <m/>
    <m/>
    <m/>
    <m/>
    <m/>
    <m/>
    <x v="3"/>
    <x v="8"/>
  </r>
  <r>
    <x v="7"/>
    <x v="3"/>
    <x v="4"/>
    <x v="15"/>
    <n v="0"/>
    <n v="0"/>
    <n v="0"/>
    <n v="0"/>
    <n v="0"/>
    <n v="0"/>
    <n v="1"/>
    <n v="8.4873374401095145E-2"/>
    <n v="0"/>
    <m/>
    <x v="3"/>
    <x v="8"/>
  </r>
  <r>
    <x v="7"/>
    <x v="3"/>
    <x v="4"/>
    <x v="16"/>
    <m/>
    <m/>
    <m/>
    <m/>
    <m/>
    <m/>
    <m/>
    <m/>
    <m/>
    <m/>
    <x v="3"/>
    <x v="8"/>
  </r>
  <r>
    <x v="7"/>
    <x v="3"/>
    <x v="4"/>
    <x v="17"/>
    <m/>
    <m/>
    <m/>
    <m/>
    <m/>
    <m/>
    <m/>
    <m/>
    <m/>
    <m/>
    <x v="3"/>
    <x v="8"/>
  </r>
  <r>
    <x v="0"/>
    <x v="0"/>
    <x v="0"/>
    <x v="0"/>
    <n v="4354"/>
    <n v="4146"/>
    <n v="44838"/>
    <n v="44838"/>
    <n v="48408"/>
    <n v="48408"/>
    <n v="1745564"/>
    <n v="7832750.6310746064"/>
    <n v="0.52931597024826949"/>
    <n v="9.2466211695436909E-2"/>
    <x v="3"/>
    <x v="9"/>
  </r>
  <r>
    <x v="1"/>
    <x v="1"/>
    <x v="0"/>
    <x v="0"/>
    <n v="11"/>
    <n v="11"/>
    <n v="777"/>
    <n v="777"/>
    <n v="1068"/>
    <n v="1068"/>
    <n v="682501"/>
    <n v="2343227.2525667353"/>
    <n v="4.694380362788444E-3"/>
    <n v="1.4157014157014158E-2"/>
    <x v="3"/>
    <x v="9"/>
  </r>
  <r>
    <x v="1"/>
    <x v="2"/>
    <x v="0"/>
    <x v="0"/>
    <n v="196"/>
    <n v="186"/>
    <n v="3766"/>
    <n v="3766"/>
    <n v="4195"/>
    <n v="4195"/>
    <n v="934654"/>
    <n v="3301721.4948665299"/>
    <n v="5.6334248751504383E-2"/>
    <n v="4.9389272437599573E-2"/>
    <x v="3"/>
    <x v="9"/>
  </r>
  <r>
    <x v="1"/>
    <x v="3"/>
    <x v="0"/>
    <x v="0"/>
    <n v="4147"/>
    <n v="3949"/>
    <n v="40295"/>
    <n v="40295"/>
    <n v="43145"/>
    <n v="43145"/>
    <n v="385253"/>
    <n v="2187789.7330595483"/>
    <n v="1.8050180692993105"/>
    <n v="9.8002233527732963E-2"/>
    <x v="3"/>
    <x v="9"/>
  </r>
  <r>
    <x v="2"/>
    <x v="0"/>
    <x v="1"/>
    <x v="0"/>
    <m/>
    <m/>
    <m/>
    <m/>
    <m/>
    <m/>
    <m/>
    <m/>
    <m/>
    <m/>
    <x v="3"/>
    <x v="9"/>
  </r>
  <r>
    <x v="2"/>
    <x v="0"/>
    <x v="2"/>
    <x v="0"/>
    <n v="2063"/>
    <n v="1970"/>
    <n v="22478"/>
    <n v="22478"/>
    <n v="24181"/>
    <n v="24181"/>
    <n v="889870"/>
    <n v="4124044.692676249"/>
    <n v="0.47768638480044995"/>
    <n v="8.7641249221460979E-2"/>
    <x v="3"/>
    <x v="9"/>
  </r>
  <r>
    <x v="2"/>
    <x v="0"/>
    <x v="3"/>
    <x v="0"/>
    <n v="2291"/>
    <n v="2176"/>
    <n v="22359"/>
    <n v="22359"/>
    <n v="24226"/>
    <n v="24226"/>
    <n v="855652"/>
    <n v="3708685.8918548939"/>
    <n v="0.58673073521243313"/>
    <n v="9.7320989310792069E-2"/>
    <x v="3"/>
    <x v="9"/>
  </r>
  <r>
    <x v="2"/>
    <x v="0"/>
    <x v="4"/>
    <x v="0"/>
    <n v="0"/>
    <n v="0"/>
    <n v="1"/>
    <n v="1"/>
    <n v="1"/>
    <n v="1"/>
    <n v="42"/>
    <n v="20.046543463381244"/>
    <n v="0"/>
    <n v="0"/>
    <x v="3"/>
    <x v="9"/>
  </r>
  <r>
    <x v="3"/>
    <x v="1"/>
    <x v="1"/>
    <x v="0"/>
    <m/>
    <m/>
    <m/>
    <m/>
    <m/>
    <m/>
    <m/>
    <m/>
    <m/>
    <m/>
    <x v="3"/>
    <x v="9"/>
  </r>
  <r>
    <x v="3"/>
    <x v="1"/>
    <x v="2"/>
    <x v="0"/>
    <n v="4"/>
    <n v="4"/>
    <n v="275"/>
    <n v="275"/>
    <n v="406"/>
    <n v="406"/>
    <n v="341757"/>
    <n v="1162499.40862423"/>
    <n v="3.4408619654558233E-3"/>
    <n v="1.4545454545454545E-2"/>
    <x v="3"/>
    <x v="9"/>
  </r>
  <r>
    <x v="3"/>
    <x v="1"/>
    <x v="3"/>
    <x v="0"/>
    <n v="7"/>
    <n v="7"/>
    <n v="502"/>
    <n v="502"/>
    <n v="662"/>
    <n v="662"/>
    <n v="340715"/>
    <n v="1180715.7782340862"/>
    <n v="5.9286071458021922E-3"/>
    <n v="1.3944223107569721E-2"/>
    <x v="3"/>
    <x v="9"/>
  </r>
  <r>
    <x v="3"/>
    <x v="1"/>
    <x v="4"/>
    <x v="0"/>
    <n v="0"/>
    <n v="0"/>
    <n v="0"/>
    <n v="0"/>
    <n v="0"/>
    <n v="0"/>
    <n v="29"/>
    <n v="12.06570841889117"/>
    <n v="0"/>
    <m/>
    <x v="3"/>
    <x v="9"/>
  </r>
  <r>
    <x v="3"/>
    <x v="2"/>
    <x v="1"/>
    <x v="0"/>
    <m/>
    <m/>
    <m/>
    <m/>
    <m/>
    <m/>
    <m/>
    <m/>
    <m/>
    <m/>
    <x v="3"/>
    <x v="9"/>
  </r>
  <r>
    <x v="3"/>
    <x v="2"/>
    <x v="2"/>
    <x v="0"/>
    <n v="81"/>
    <n v="77"/>
    <n v="1594"/>
    <n v="1594"/>
    <n v="1786"/>
    <n v="1786"/>
    <n v="479169"/>
    <n v="1758294.7515400411"/>
    <n v="4.3792430098854508E-2"/>
    <n v="4.8306148055207027E-2"/>
    <x v="3"/>
    <x v="9"/>
  </r>
  <r>
    <x v="3"/>
    <x v="2"/>
    <x v="3"/>
    <x v="0"/>
    <n v="115"/>
    <n v="109"/>
    <n v="2171"/>
    <n v="2171"/>
    <n v="2408"/>
    <n v="2408"/>
    <n v="455472"/>
    <n v="1543423.0088980151"/>
    <n v="7.0622246378084411E-2"/>
    <n v="5.0207277752187932E-2"/>
    <x v="3"/>
    <x v="9"/>
  </r>
  <r>
    <x v="3"/>
    <x v="2"/>
    <x v="4"/>
    <x v="0"/>
    <n v="0"/>
    <n v="0"/>
    <n v="1"/>
    <n v="1"/>
    <n v="1"/>
    <n v="1"/>
    <n v="13"/>
    <n v="3.7344284736481863"/>
    <n v="0"/>
    <n v="0"/>
    <x v="3"/>
    <x v="9"/>
  </r>
  <r>
    <x v="3"/>
    <x v="3"/>
    <x v="1"/>
    <x v="0"/>
    <m/>
    <m/>
    <m/>
    <m/>
    <m/>
    <m/>
    <m/>
    <m/>
    <m/>
    <m/>
    <x v="3"/>
    <x v="9"/>
  </r>
  <r>
    <x v="3"/>
    <x v="3"/>
    <x v="2"/>
    <x v="0"/>
    <n v="1978"/>
    <n v="1889"/>
    <n v="20609"/>
    <n v="20609"/>
    <n v="21989"/>
    <n v="21989"/>
    <n v="206577"/>
    <n v="1203245.5715263519"/>
    <n v="1.5699205920232466"/>
    <n v="9.1658983939055749E-2"/>
    <x v="3"/>
    <x v="9"/>
  </r>
  <r>
    <x v="3"/>
    <x v="3"/>
    <x v="3"/>
    <x v="0"/>
    <n v="2169"/>
    <n v="2060"/>
    <n v="19686"/>
    <n v="19686"/>
    <n v="21156"/>
    <n v="21156"/>
    <n v="178674"/>
    <n v="984539.91512662556"/>
    <n v="2.0923478757436209"/>
    <n v="0.10464289342680078"/>
    <x v="3"/>
    <x v="9"/>
  </r>
  <r>
    <x v="3"/>
    <x v="3"/>
    <x v="4"/>
    <x v="0"/>
    <n v="0"/>
    <n v="0"/>
    <n v="0"/>
    <n v="0"/>
    <n v="0"/>
    <n v="0"/>
    <n v="2"/>
    <n v="4.2464065708418888"/>
    <n v="0"/>
    <m/>
    <x v="3"/>
    <x v="9"/>
  </r>
  <r>
    <x v="4"/>
    <x v="0"/>
    <x v="0"/>
    <x v="1"/>
    <n v="161"/>
    <n v="158"/>
    <n v="2099"/>
    <n v="2099"/>
    <n v="2184"/>
    <n v="2184"/>
    <n v="437948"/>
    <n v="362468.72279260779"/>
    <n v="0.43589967924046841"/>
    <n v="7.527393997141496E-2"/>
    <x v="3"/>
    <x v="9"/>
  </r>
  <r>
    <x v="4"/>
    <x v="0"/>
    <x v="0"/>
    <x v="2"/>
    <n v="203"/>
    <n v="201"/>
    <n v="2370"/>
    <n v="2370"/>
    <n v="2459"/>
    <n v="2459"/>
    <n v="474318"/>
    <n v="386355.06913073239"/>
    <n v="0.52024683007843986"/>
    <n v="8.4810126582278475E-2"/>
    <x v="3"/>
    <x v="9"/>
  </r>
  <r>
    <x v="4"/>
    <x v="0"/>
    <x v="0"/>
    <x v="3"/>
    <n v="186"/>
    <n v="182"/>
    <n v="2462"/>
    <n v="2462"/>
    <n v="2567"/>
    <n v="2567"/>
    <n v="491190"/>
    <n v="407941.20465434634"/>
    <n v="0.44614272332261917"/>
    <n v="7.3923639317627951E-2"/>
    <x v="3"/>
    <x v="9"/>
  </r>
  <r>
    <x v="4"/>
    <x v="0"/>
    <x v="0"/>
    <x v="4"/>
    <n v="234"/>
    <n v="223"/>
    <n v="2629"/>
    <n v="2629"/>
    <n v="2721"/>
    <n v="2721"/>
    <n v="480654"/>
    <n v="406459.72621492128"/>
    <n v="0.54863984207401062"/>
    <n v="8.4823126664130846E-2"/>
    <x v="3"/>
    <x v="9"/>
  </r>
  <r>
    <x v="4"/>
    <x v="0"/>
    <x v="0"/>
    <x v="5"/>
    <n v="230"/>
    <n v="220"/>
    <n v="2600"/>
    <n v="2600"/>
    <n v="2672"/>
    <n v="2672"/>
    <n v="492523"/>
    <n v="419248.0876112252"/>
    <n v="0.52474896487544431"/>
    <n v="8.461538461538462E-2"/>
    <x v="3"/>
    <x v="9"/>
  </r>
  <r>
    <x v="4"/>
    <x v="0"/>
    <x v="0"/>
    <x v="6"/>
    <n v="250"/>
    <n v="231"/>
    <n v="2622"/>
    <n v="2622"/>
    <n v="2691"/>
    <n v="2691"/>
    <n v="527022"/>
    <n v="443817.40999315539"/>
    <n v="0.52048431359094838"/>
    <n v="8.8100686498855829E-2"/>
    <x v="3"/>
    <x v="9"/>
  </r>
  <r>
    <x v="4"/>
    <x v="0"/>
    <x v="0"/>
    <x v="7"/>
    <n v="266"/>
    <n v="249"/>
    <n v="2742"/>
    <n v="2742"/>
    <n v="2797"/>
    <n v="2797"/>
    <n v="553039"/>
    <n v="469227.42778918549"/>
    <n v="0.53065951658706256"/>
    <n v="9.0809628008752738E-2"/>
    <x v="3"/>
    <x v="9"/>
  </r>
  <r>
    <x v="4"/>
    <x v="0"/>
    <x v="0"/>
    <x v="8"/>
    <n v="297"/>
    <n v="284"/>
    <n v="2785"/>
    <n v="2785"/>
    <n v="2882"/>
    <n v="2882"/>
    <n v="562623"/>
    <n v="481357.13894592744"/>
    <n v="0.58999852089428084"/>
    <n v="0.10197486535008976"/>
    <x v="3"/>
    <x v="9"/>
  </r>
  <r>
    <x v="4"/>
    <x v="0"/>
    <x v="0"/>
    <x v="9"/>
    <n v="298"/>
    <n v="289"/>
    <n v="2836"/>
    <n v="2836"/>
    <n v="2953"/>
    <n v="2953"/>
    <n v="555753"/>
    <n v="480588.88980150584"/>
    <n v="0.60134557026352309"/>
    <n v="0.10190409026798307"/>
    <x v="3"/>
    <x v="9"/>
  </r>
  <r>
    <x v="4"/>
    <x v="0"/>
    <x v="0"/>
    <x v="10"/>
    <n v="325"/>
    <n v="315"/>
    <n v="2912"/>
    <n v="2912"/>
    <n v="3007"/>
    <n v="3007"/>
    <n v="561609"/>
    <n v="488744.98836413416"/>
    <n v="0.6445078875475091"/>
    <n v="0.10817307692307693"/>
    <x v="3"/>
    <x v="9"/>
  </r>
  <r>
    <x v="4"/>
    <x v="0"/>
    <x v="0"/>
    <x v="11"/>
    <n v="350"/>
    <n v="331"/>
    <n v="2969"/>
    <n v="2969"/>
    <n v="3084"/>
    <n v="3084"/>
    <n v="591397"/>
    <n v="517165.12525667349"/>
    <n v="0.64002768909779417"/>
    <n v="0.11148534860222296"/>
    <x v="3"/>
    <x v="9"/>
  </r>
  <r>
    <x v="4"/>
    <x v="0"/>
    <x v="0"/>
    <x v="12"/>
    <n v="388"/>
    <n v="330"/>
    <n v="2972"/>
    <n v="2972"/>
    <n v="3165"/>
    <n v="3165"/>
    <n v="603367"/>
    <n v="530820.30937713897"/>
    <n v="0.62167930309075747"/>
    <n v="0.11103633916554509"/>
    <x v="3"/>
    <x v="9"/>
  </r>
  <r>
    <x v="4"/>
    <x v="0"/>
    <x v="0"/>
    <x v="13"/>
    <n v="365"/>
    <n v="352"/>
    <n v="3040"/>
    <n v="3040"/>
    <n v="3305"/>
    <n v="3305"/>
    <n v="609466"/>
    <n v="536831.18138261465"/>
    <n v="0.65569961695112433"/>
    <n v="0.11578947368421053"/>
    <x v="3"/>
    <x v="9"/>
  </r>
  <r>
    <x v="4"/>
    <x v="0"/>
    <x v="0"/>
    <x v="14"/>
    <n v="275"/>
    <n v="267"/>
    <n v="3230"/>
    <n v="3230"/>
    <n v="3525"/>
    <n v="3525"/>
    <n v="624601"/>
    <n v="540534.91581108829"/>
    <n v="0.4939551399734442"/>
    <n v="8.2662538699690397E-2"/>
    <x v="3"/>
    <x v="9"/>
  </r>
  <r>
    <x v="4"/>
    <x v="0"/>
    <x v="0"/>
    <x v="15"/>
    <n v="284"/>
    <n v="276"/>
    <n v="3292"/>
    <n v="3292"/>
    <n v="3626"/>
    <n v="3626"/>
    <n v="709564"/>
    <n v="603963.9041752225"/>
    <n v="0.45698095215956258"/>
    <n v="8.3839611178614826E-2"/>
    <x v="3"/>
    <x v="9"/>
  </r>
  <r>
    <x v="4"/>
    <x v="0"/>
    <x v="0"/>
    <x v="16"/>
    <n v="242"/>
    <n v="238"/>
    <n v="3278"/>
    <n v="3278"/>
    <n v="3898"/>
    <n v="3898"/>
    <n v="716741"/>
    <n v="616363.27994524303"/>
    <n v="0.38613591650226736"/>
    <n v="7.2605247101891396E-2"/>
    <x v="3"/>
    <x v="9"/>
  </r>
  <r>
    <x v="4"/>
    <x v="0"/>
    <x v="0"/>
    <x v="17"/>
    <n v="0"/>
    <n v="0"/>
    <n v="0"/>
    <n v="0"/>
    <n v="872"/>
    <n v="872"/>
    <n v="686836"/>
    <n v="140863.24982888432"/>
    <n v="0"/>
    <m/>
    <x v="3"/>
    <x v="9"/>
  </r>
  <r>
    <x v="5"/>
    <x v="1"/>
    <x v="0"/>
    <x v="1"/>
    <n v="0"/>
    <n v="0"/>
    <n v="45"/>
    <n v="45"/>
    <n v="56"/>
    <n v="56"/>
    <n v="148926"/>
    <n v="114532.10403832991"/>
    <n v="0"/>
    <n v="0"/>
    <x v="3"/>
    <x v="9"/>
  </r>
  <r>
    <x v="5"/>
    <x v="1"/>
    <x v="0"/>
    <x v="2"/>
    <n v="2"/>
    <n v="2"/>
    <n v="51"/>
    <n v="51"/>
    <n v="62"/>
    <n v="62"/>
    <n v="162640"/>
    <n v="123107.61122518823"/>
    <n v="1.6245949215451867E-2"/>
    <n v="3.9215686274509803E-2"/>
    <x v="3"/>
    <x v="9"/>
  </r>
  <r>
    <x v="5"/>
    <x v="1"/>
    <x v="0"/>
    <x v="3"/>
    <n v="1"/>
    <n v="1"/>
    <n v="37"/>
    <n v="37"/>
    <n v="45"/>
    <n v="45"/>
    <n v="166578"/>
    <n v="127353.41820670773"/>
    <n v="7.8521645832614947E-3"/>
    <n v="2.7027027027027029E-2"/>
    <x v="3"/>
    <x v="9"/>
  </r>
  <r>
    <x v="5"/>
    <x v="1"/>
    <x v="0"/>
    <x v="4"/>
    <n v="0"/>
    <n v="0"/>
    <n v="61"/>
    <n v="61"/>
    <n v="66"/>
    <n v="66"/>
    <n v="157194"/>
    <n v="124088.84325804244"/>
    <n v="0"/>
    <n v="0"/>
    <x v="3"/>
    <x v="9"/>
  </r>
  <r>
    <x v="5"/>
    <x v="1"/>
    <x v="0"/>
    <x v="5"/>
    <n v="0"/>
    <n v="0"/>
    <n v="45"/>
    <n v="45"/>
    <n v="54"/>
    <n v="54"/>
    <n v="159323"/>
    <n v="127077.05681040384"/>
    <n v="0"/>
    <n v="0"/>
    <x v="3"/>
    <x v="9"/>
  </r>
  <r>
    <x v="5"/>
    <x v="1"/>
    <x v="0"/>
    <x v="6"/>
    <n v="0"/>
    <n v="0"/>
    <n v="55"/>
    <n v="55"/>
    <n v="63"/>
    <n v="63"/>
    <n v="171178"/>
    <n v="134887.56194387405"/>
    <n v="0"/>
    <n v="0"/>
    <x v="3"/>
    <x v="9"/>
  </r>
  <r>
    <x v="5"/>
    <x v="1"/>
    <x v="0"/>
    <x v="7"/>
    <n v="2"/>
    <n v="2"/>
    <n v="58"/>
    <n v="58"/>
    <n v="67"/>
    <n v="67"/>
    <n v="179113"/>
    <n v="142552.91170431211"/>
    <n v="1.402987828230731E-2"/>
    <n v="3.4482758620689655E-2"/>
    <x v="3"/>
    <x v="9"/>
  </r>
  <r>
    <x v="5"/>
    <x v="1"/>
    <x v="0"/>
    <x v="8"/>
    <n v="2"/>
    <n v="2"/>
    <n v="61"/>
    <n v="61"/>
    <n v="83"/>
    <n v="83"/>
    <n v="182227"/>
    <n v="146064.5338809035"/>
    <n v="1.369257784118038E-2"/>
    <n v="3.2786885245901641E-2"/>
    <x v="3"/>
    <x v="9"/>
  </r>
  <r>
    <x v="5"/>
    <x v="1"/>
    <x v="0"/>
    <x v="9"/>
    <n v="1"/>
    <n v="1"/>
    <n v="63"/>
    <n v="63"/>
    <n v="89"/>
    <n v="89"/>
    <n v="179377"/>
    <n v="145607.09650924025"/>
    <n v="6.8677971333391697E-3"/>
    <n v="1.5873015873015872E-2"/>
    <x v="3"/>
    <x v="9"/>
  </r>
  <r>
    <x v="5"/>
    <x v="1"/>
    <x v="0"/>
    <x v="10"/>
    <n v="1"/>
    <n v="1"/>
    <n v="48"/>
    <n v="48"/>
    <n v="70"/>
    <n v="70"/>
    <n v="179211"/>
    <n v="147017.4483230664"/>
    <n v="6.8019137279714597E-3"/>
    <n v="2.0833333333333332E-2"/>
    <x v="3"/>
    <x v="9"/>
  </r>
  <r>
    <x v="5"/>
    <x v="1"/>
    <x v="0"/>
    <x v="11"/>
    <n v="0"/>
    <n v="0"/>
    <n v="51"/>
    <n v="51"/>
    <n v="75"/>
    <n v="75"/>
    <n v="186231"/>
    <n v="153865.99041752223"/>
    <n v="0"/>
    <n v="0"/>
    <x v="3"/>
    <x v="9"/>
  </r>
  <r>
    <x v="5"/>
    <x v="1"/>
    <x v="0"/>
    <x v="12"/>
    <n v="0"/>
    <n v="0"/>
    <n v="44"/>
    <n v="44"/>
    <n v="78"/>
    <n v="78"/>
    <n v="188081"/>
    <n v="156366.41752224503"/>
    <n v="0"/>
    <n v="0"/>
    <x v="3"/>
    <x v="9"/>
  </r>
  <r>
    <x v="5"/>
    <x v="1"/>
    <x v="0"/>
    <x v="13"/>
    <n v="1"/>
    <n v="1"/>
    <n v="28"/>
    <n v="28"/>
    <n v="52"/>
    <n v="52"/>
    <n v="188483"/>
    <n v="157653.11430527037"/>
    <n v="6.3430399355363055E-3"/>
    <n v="3.5714285714285712E-2"/>
    <x v="3"/>
    <x v="9"/>
  </r>
  <r>
    <x v="5"/>
    <x v="1"/>
    <x v="0"/>
    <x v="14"/>
    <n v="1"/>
    <n v="1"/>
    <n v="37"/>
    <n v="37"/>
    <n v="62"/>
    <n v="62"/>
    <n v="195836"/>
    <n v="158678.69678302531"/>
    <n v="6.3020431871039619E-3"/>
    <n v="2.7027027027027029E-2"/>
    <x v="3"/>
    <x v="9"/>
  </r>
  <r>
    <x v="5"/>
    <x v="1"/>
    <x v="0"/>
    <x v="15"/>
    <n v="0"/>
    <n v="0"/>
    <n v="39"/>
    <n v="39"/>
    <n v="59"/>
    <n v="59"/>
    <n v="211155"/>
    <n v="171292.41067761806"/>
    <n v="0"/>
    <n v="0"/>
    <x v="3"/>
    <x v="9"/>
  </r>
  <r>
    <x v="5"/>
    <x v="1"/>
    <x v="0"/>
    <x v="16"/>
    <n v="0"/>
    <n v="0"/>
    <n v="54"/>
    <n v="54"/>
    <n v="79"/>
    <n v="79"/>
    <n v="212453"/>
    <n v="174274.31622176591"/>
    <n v="0"/>
    <n v="0"/>
    <x v="3"/>
    <x v="9"/>
  </r>
  <r>
    <x v="5"/>
    <x v="1"/>
    <x v="0"/>
    <x v="17"/>
    <n v="0"/>
    <n v="0"/>
    <n v="0"/>
    <n v="0"/>
    <n v="8"/>
    <n v="8"/>
    <n v="190783"/>
    <n v="38807.720739219716"/>
    <n v="0"/>
    <m/>
    <x v="3"/>
    <x v="9"/>
  </r>
  <r>
    <x v="5"/>
    <x v="2"/>
    <x v="0"/>
    <x v="1"/>
    <n v="10"/>
    <n v="10"/>
    <n v="211"/>
    <n v="211"/>
    <n v="226"/>
    <n v="226"/>
    <n v="199664"/>
    <n v="160262.65571526351"/>
    <n v="6.2397568262982393E-2"/>
    <n v="4.7393364928909949E-2"/>
    <x v="3"/>
    <x v="9"/>
  </r>
  <r>
    <x v="5"/>
    <x v="2"/>
    <x v="0"/>
    <x v="2"/>
    <n v="13"/>
    <n v="12"/>
    <n v="207"/>
    <n v="207"/>
    <n v="220"/>
    <n v="220"/>
    <n v="216188"/>
    <n v="169577.94113620807"/>
    <n v="7.0763920823648768E-2"/>
    <n v="5.7971014492753624E-2"/>
    <x v="3"/>
    <x v="9"/>
  </r>
  <r>
    <x v="5"/>
    <x v="2"/>
    <x v="0"/>
    <x v="3"/>
    <n v="10"/>
    <n v="10"/>
    <n v="186"/>
    <n v="186"/>
    <n v="212"/>
    <n v="212"/>
    <n v="225483"/>
    <n v="180801.94113620807"/>
    <n v="5.5309140693718818E-2"/>
    <n v="5.3763440860215055E-2"/>
    <x v="3"/>
    <x v="9"/>
  </r>
  <r>
    <x v="5"/>
    <x v="2"/>
    <x v="0"/>
    <x v="4"/>
    <n v="16"/>
    <n v="16"/>
    <n v="238"/>
    <n v="238"/>
    <n v="253"/>
    <n v="253"/>
    <n v="220504"/>
    <n v="179423.21697467487"/>
    <n v="8.917463564516491E-2"/>
    <n v="6.7226890756302518E-2"/>
    <x v="3"/>
    <x v="9"/>
  </r>
  <r>
    <x v="5"/>
    <x v="2"/>
    <x v="0"/>
    <x v="5"/>
    <n v="15"/>
    <n v="14"/>
    <n v="254"/>
    <n v="254"/>
    <n v="272"/>
    <n v="272"/>
    <n v="225967"/>
    <n v="184643.39219712527"/>
    <n v="7.582183057519655E-2"/>
    <n v="5.5118110236220472E-2"/>
    <x v="3"/>
    <x v="9"/>
  </r>
  <r>
    <x v="5"/>
    <x v="2"/>
    <x v="0"/>
    <x v="6"/>
    <n v="10"/>
    <n v="9"/>
    <n v="232"/>
    <n v="232"/>
    <n v="250"/>
    <n v="250"/>
    <n v="241882"/>
    <n v="195399.68514715947"/>
    <n v="4.6059439621010223E-2"/>
    <n v="3.8793103448275863E-2"/>
    <x v="3"/>
    <x v="9"/>
  </r>
  <r>
    <x v="5"/>
    <x v="2"/>
    <x v="0"/>
    <x v="7"/>
    <n v="16"/>
    <n v="14"/>
    <n v="243"/>
    <n v="243"/>
    <n v="256"/>
    <n v="256"/>
    <n v="253028"/>
    <n v="205790.27515400411"/>
    <n v="6.8030425585091592E-2"/>
    <n v="5.7613168724279837E-2"/>
    <x v="3"/>
    <x v="9"/>
  </r>
  <r>
    <x v="5"/>
    <x v="2"/>
    <x v="0"/>
    <x v="8"/>
    <n v="17"/>
    <n v="16"/>
    <n v="248"/>
    <n v="248"/>
    <n v="276"/>
    <n v="276"/>
    <n v="254621"/>
    <n v="208509.01300479122"/>
    <n v="7.673529201172874E-2"/>
    <n v="6.4516129032258063E-2"/>
    <x v="3"/>
    <x v="9"/>
  </r>
  <r>
    <x v="5"/>
    <x v="2"/>
    <x v="0"/>
    <x v="9"/>
    <n v="13"/>
    <n v="13"/>
    <n v="254"/>
    <n v="254"/>
    <n v="289"/>
    <n v="289"/>
    <n v="247707"/>
    <n v="205086.15195071869"/>
    <n v="6.3387995124721264E-2"/>
    <n v="5.1181102362204724E-2"/>
    <x v="3"/>
    <x v="9"/>
  </r>
  <r>
    <x v="5"/>
    <x v="2"/>
    <x v="0"/>
    <x v="10"/>
    <n v="17"/>
    <n v="17"/>
    <n v="253"/>
    <n v="253"/>
    <n v="273"/>
    <n v="273"/>
    <n v="246491"/>
    <n v="205615.9780971937"/>
    <n v="8.2678399593849566E-2"/>
    <n v="6.7193675889328064E-2"/>
    <x v="3"/>
    <x v="9"/>
  </r>
  <r>
    <x v="5"/>
    <x v="2"/>
    <x v="0"/>
    <x v="11"/>
    <n v="10"/>
    <n v="10"/>
    <n v="222"/>
    <n v="222"/>
    <n v="254"/>
    <n v="254"/>
    <n v="256926"/>
    <n v="214546.46132785763"/>
    <n v="4.6609950768279382E-2"/>
    <n v="4.5045045045045043E-2"/>
    <x v="3"/>
    <x v="9"/>
  </r>
  <r>
    <x v="5"/>
    <x v="2"/>
    <x v="0"/>
    <x v="12"/>
    <n v="14"/>
    <n v="13"/>
    <n v="240"/>
    <n v="240"/>
    <n v="267"/>
    <n v="267"/>
    <n v="259089"/>
    <n v="217078.45037645448"/>
    <n v="5.9886183900131854E-2"/>
    <n v="5.4166666666666669E-2"/>
    <x v="3"/>
    <x v="9"/>
  </r>
  <r>
    <x v="5"/>
    <x v="2"/>
    <x v="0"/>
    <x v="13"/>
    <n v="10"/>
    <n v="8"/>
    <n v="235"/>
    <n v="235"/>
    <n v="261"/>
    <n v="261"/>
    <n v="257249"/>
    <n v="214767.54551676934"/>
    <n v="3.7249575957813183E-2"/>
    <n v="3.4042553191489362E-2"/>
    <x v="3"/>
    <x v="9"/>
  </r>
  <r>
    <x v="5"/>
    <x v="2"/>
    <x v="0"/>
    <x v="14"/>
    <n v="5"/>
    <n v="5"/>
    <n v="221"/>
    <n v="221"/>
    <n v="247"/>
    <n v="247"/>
    <n v="257271"/>
    <n v="211598.40383299111"/>
    <n v="2.3629667849226144E-2"/>
    <n v="2.2624434389140271E-2"/>
    <x v="3"/>
    <x v="9"/>
  </r>
  <r>
    <x v="5"/>
    <x v="2"/>
    <x v="0"/>
    <x v="15"/>
    <n v="8"/>
    <n v="7"/>
    <n v="252"/>
    <n v="252"/>
    <n v="280"/>
    <n v="280"/>
    <n v="304846"/>
    <n v="243501.51129363451"/>
    <n v="2.8747254843764867E-2"/>
    <n v="2.7777777777777776E-2"/>
    <x v="3"/>
    <x v="9"/>
  </r>
  <r>
    <x v="5"/>
    <x v="2"/>
    <x v="0"/>
    <x v="16"/>
    <n v="12"/>
    <n v="12"/>
    <n v="270"/>
    <n v="270"/>
    <n v="311"/>
    <n v="311"/>
    <n v="306398"/>
    <n v="247286.45585215607"/>
    <n v="4.8526717561815765E-2"/>
    <n v="4.4444444444444446E-2"/>
    <x v="3"/>
    <x v="9"/>
  </r>
  <r>
    <x v="5"/>
    <x v="2"/>
    <x v="0"/>
    <x v="17"/>
    <n v="0"/>
    <n v="0"/>
    <n v="0"/>
    <n v="0"/>
    <n v="48"/>
    <n v="48"/>
    <n v="287153"/>
    <n v="57832.416153319646"/>
    <n v="0"/>
    <m/>
    <x v="3"/>
    <x v="9"/>
  </r>
  <r>
    <x v="5"/>
    <x v="3"/>
    <x v="0"/>
    <x v="1"/>
    <n v="151"/>
    <n v="148"/>
    <n v="1843"/>
    <n v="1843"/>
    <n v="1902"/>
    <n v="1902"/>
    <n v="97206"/>
    <n v="87673.100616016425"/>
    <n v="1.6880890371175359"/>
    <n v="8.0303852414541507E-2"/>
    <x v="3"/>
    <x v="9"/>
  </r>
  <r>
    <x v="5"/>
    <x v="3"/>
    <x v="0"/>
    <x v="2"/>
    <n v="188"/>
    <n v="187"/>
    <n v="2112"/>
    <n v="2112"/>
    <n v="2177"/>
    <n v="2177"/>
    <n v="104767"/>
    <n v="93667.759069130727"/>
    <n v="1.9964179975949481"/>
    <n v="8.8541666666666671E-2"/>
    <x v="3"/>
    <x v="9"/>
  </r>
  <r>
    <x v="5"/>
    <x v="3"/>
    <x v="0"/>
    <x v="3"/>
    <n v="175"/>
    <n v="171"/>
    <n v="2239"/>
    <n v="2239"/>
    <n v="2310"/>
    <n v="2310"/>
    <n v="109921"/>
    <n v="99783.876796714583"/>
    <n v="1.7137037113558031"/>
    <n v="7.6373380973648944E-2"/>
    <x v="3"/>
    <x v="9"/>
  </r>
  <r>
    <x v="5"/>
    <x v="3"/>
    <x v="0"/>
    <x v="4"/>
    <n v="218"/>
    <n v="207"/>
    <n v="2330"/>
    <n v="2330"/>
    <n v="2402"/>
    <n v="2402"/>
    <n v="113216"/>
    <n v="102946.56262833676"/>
    <n v="2.0107519349365996"/>
    <n v="8.8841201716738191E-2"/>
    <x v="3"/>
    <x v="9"/>
  </r>
  <r>
    <x v="5"/>
    <x v="3"/>
    <x v="0"/>
    <x v="5"/>
    <n v="215"/>
    <n v="206"/>
    <n v="2301"/>
    <n v="2301"/>
    <n v="2346"/>
    <n v="2346"/>
    <n v="117853"/>
    <n v="107526.94866529774"/>
    <n v="1.9157988072480527"/>
    <n v="8.9526292916123421E-2"/>
    <x v="3"/>
    <x v="9"/>
  </r>
  <r>
    <x v="5"/>
    <x v="3"/>
    <x v="0"/>
    <x v="6"/>
    <n v="240"/>
    <n v="222"/>
    <n v="2335"/>
    <n v="2335"/>
    <n v="2378"/>
    <n v="2378"/>
    <n v="125377"/>
    <n v="113527.35934291581"/>
    <n v="1.9554757662374269"/>
    <n v="9.5074946466809418E-2"/>
    <x v="3"/>
    <x v="9"/>
  </r>
  <r>
    <x v="5"/>
    <x v="3"/>
    <x v="0"/>
    <x v="7"/>
    <n v="248"/>
    <n v="233"/>
    <n v="2441"/>
    <n v="2441"/>
    <n v="2474"/>
    <n v="2474"/>
    <n v="133404"/>
    <n v="120883.69609856264"/>
    <n v="1.9274725005928279"/>
    <n v="9.5452683326505527E-2"/>
    <x v="3"/>
    <x v="9"/>
  </r>
  <r>
    <x v="5"/>
    <x v="3"/>
    <x v="0"/>
    <x v="8"/>
    <n v="278"/>
    <n v="266"/>
    <n v="2476"/>
    <n v="2476"/>
    <n v="2523"/>
    <n v="2523"/>
    <n v="139070"/>
    <n v="126783.21423682409"/>
    <n v="2.0980695402084271"/>
    <n v="0.1074313408723748"/>
    <x v="3"/>
    <x v="9"/>
  </r>
  <r>
    <x v="5"/>
    <x v="3"/>
    <x v="0"/>
    <x v="9"/>
    <n v="284"/>
    <n v="275"/>
    <n v="2519"/>
    <n v="2519"/>
    <n v="2575"/>
    <n v="2575"/>
    <n v="141820"/>
    <n v="129895.22792607803"/>
    <n v="2.117090861540345"/>
    <n v="0.1091703056768559"/>
    <x v="3"/>
    <x v="9"/>
  </r>
  <r>
    <x v="5"/>
    <x v="3"/>
    <x v="0"/>
    <x v="10"/>
    <n v="307"/>
    <n v="297"/>
    <n v="2611"/>
    <n v="2611"/>
    <n v="2664"/>
    <n v="2664"/>
    <n v="149147"/>
    <n v="136111.41136208078"/>
    <n v="2.1820360029176884"/>
    <n v="0.11374952125622367"/>
    <x v="3"/>
    <x v="9"/>
  </r>
  <r>
    <x v="5"/>
    <x v="3"/>
    <x v="0"/>
    <x v="11"/>
    <n v="340"/>
    <n v="321"/>
    <n v="2696"/>
    <n v="2696"/>
    <n v="2755"/>
    <n v="2755"/>
    <n v="162447"/>
    <n v="148752.52566735112"/>
    <n v="2.1579465529065267"/>
    <n v="0.1190652818991098"/>
    <x v="3"/>
    <x v="9"/>
  </r>
  <r>
    <x v="5"/>
    <x v="3"/>
    <x v="0"/>
    <x v="12"/>
    <n v="374"/>
    <n v="317"/>
    <n v="2688"/>
    <n v="2688"/>
    <n v="2820"/>
    <n v="2820"/>
    <n v="171048"/>
    <n v="157374.35181382616"/>
    <n v="2.0143053575528684"/>
    <n v="0.11793154761904762"/>
    <x v="3"/>
    <x v="9"/>
  </r>
  <r>
    <x v="5"/>
    <x v="3"/>
    <x v="0"/>
    <x v="13"/>
    <n v="354"/>
    <n v="343"/>
    <n v="2777"/>
    <n v="2777"/>
    <n v="2992"/>
    <n v="2992"/>
    <n v="179026"/>
    <n v="164410.49418206708"/>
    <n v="2.0862415243406791"/>
    <n v="0.12351458408354339"/>
    <x v="3"/>
    <x v="9"/>
  </r>
  <r>
    <x v="5"/>
    <x v="3"/>
    <x v="0"/>
    <x v="14"/>
    <n v="269"/>
    <n v="261"/>
    <n v="2972"/>
    <n v="2972"/>
    <n v="3216"/>
    <n v="3216"/>
    <n v="186288"/>
    <n v="170257.787816564"/>
    <n v="1.5329695243145165"/>
    <n v="8.7819650067294752E-2"/>
    <x v="3"/>
    <x v="9"/>
  </r>
  <r>
    <x v="5"/>
    <x v="3"/>
    <x v="0"/>
    <x v="15"/>
    <n v="276"/>
    <n v="269"/>
    <n v="3001"/>
    <n v="3001"/>
    <n v="3287"/>
    <n v="3287"/>
    <n v="210448"/>
    <n v="189169.88090349076"/>
    <n v="1.4220022696807446"/>
    <n v="8.9636787737420856E-2"/>
    <x v="3"/>
    <x v="9"/>
  </r>
  <r>
    <x v="5"/>
    <x v="3"/>
    <x v="0"/>
    <x v="16"/>
    <n v="230"/>
    <n v="226"/>
    <n v="2954"/>
    <n v="2954"/>
    <n v="3508"/>
    <n v="3508"/>
    <n v="215237"/>
    <n v="194802.46132785763"/>
    <n v="1.1601496123790556"/>
    <n v="7.6506431956668924E-2"/>
    <x v="3"/>
    <x v="9"/>
  </r>
  <r>
    <x v="5"/>
    <x v="3"/>
    <x v="0"/>
    <x v="17"/>
    <n v="0"/>
    <n v="0"/>
    <n v="0"/>
    <n v="0"/>
    <n v="816"/>
    <n v="816"/>
    <n v="212667"/>
    <n v="44223.074606433947"/>
    <n v="0"/>
    <m/>
    <x v="3"/>
    <x v="9"/>
  </r>
  <r>
    <x v="6"/>
    <x v="0"/>
    <x v="1"/>
    <x v="1"/>
    <m/>
    <m/>
    <m/>
    <m/>
    <m/>
    <m/>
    <m/>
    <m/>
    <m/>
    <m/>
    <x v="3"/>
    <x v="9"/>
  </r>
  <r>
    <x v="6"/>
    <x v="0"/>
    <x v="1"/>
    <x v="2"/>
    <m/>
    <m/>
    <m/>
    <m/>
    <m/>
    <m/>
    <m/>
    <m/>
    <m/>
    <m/>
    <x v="3"/>
    <x v="9"/>
  </r>
  <r>
    <x v="6"/>
    <x v="0"/>
    <x v="1"/>
    <x v="3"/>
    <m/>
    <m/>
    <m/>
    <m/>
    <m/>
    <m/>
    <m/>
    <m/>
    <m/>
    <m/>
    <x v="3"/>
    <x v="9"/>
  </r>
  <r>
    <x v="6"/>
    <x v="0"/>
    <x v="1"/>
    <x v="4"/>
    <m/>
    <m/>
    <m/>
    <m/>
    <m/>
    <m/>
    <m/>
    <m/>
    <m/>
    <m/>
    <x v="3"/>
    <x v="9"/>
  </r>
  <r>
    <x v="6"/>
    <x v="0"/>
    <x v="1"/>
    <x v="5"/>
    <m/>
    <m/>
    <m/>
    <m/>
    <m/>
    <m/>
    <m/>
    <m/>
    <m/>
    <m/>
    <x v="3"/>
    <x v="9"/>
  </r>
  <r>
    <x v="6"/>
    <x v="0"/>
    <x v="1"/>
    <x v="6"/>
    <m/>
    <m/>
    <m/>
    <m/>
    <m/>
    <m/>
    <m/>
    <m/>
    <m/>
    <m/>
    <x v="3"/>
    <x v="9"/>
  </r>
  <r>
    <x v="6"/>
    <x v="0"/>
    <x v="1"/>
    <x v="7"/>
    <m/>
    <m/>
    <m/>
    <m/>
    <m/>
    <m/>
    <m/>
    <m/>
    <m/>
    <m/>
    <x v="3"/>
    <x v="9"/>
  </r>
  <r>
    <x v="6"/>
    <x v="0"/>
    <x v="1"/>
    <x v="8"/>
    <m/>
    <m/>
    <m/>
    <m/>
    <m/>
    <m/>
    <m/>
    <m/>
    <m/>
    <m/>
    <x v="3"/>
    <x v="9"/>
  </r>
  <r>
    <x v="6"/>
    <x v="0"/>
    <x v="1"/>
    <x v="9"/>
    <m/>
    <m/>
    <m/>
    <m/>
    <m/>
    <m/>
    <m/>
    <m/>
    <m/>
    <m/>
    <x v="3"/>
    <x v="9"/>
  </r>
  <r>
    <x v="6"/>
    <x v="0"/>
    <x v="1"/>
    <x v="10"/>
    <m/>
    <m/>
    <m/>
    <m/>
    <m/>
    <m/>
    <m/>
    <m/>
    <m/>
    <m/>
    <x v="3"/>
    <x v="9"/>
  </r>
  <r>
    <x v="6"/>
    <x v="0"/>
    <x v="1"/>
    <x v="11"/>
    <m/>
    <m/>
    <m/>
    <m/>
    <m/>
    <m/>
    <m/>
    <m/>
    <m/>
    <m/>
    <x v="3"/>
    <x v="9"/>
  </r>
  <r>
    <x v="6"/>
    <x v="0"/>
    <x v="1"/>
    <x v="12"/>
    <m/>
    <m/>
    <m/>
    <m/>
    <m/>
    <m/>
    <m/>
    <m/>
    <m/>
    <m/>
    <x v="3"/>
    <x v="9"/>
  </r>
  <r>
    <x v="6"/>
    <x v="0"/>
    <x v="1"/>
    <x v="13"/>
    <m/>
    <m/>
    <m/>
    <m/>
    <m/>
    <m/>
    <m/>
    <m/>
    <m/>
    <m/>
    <x v="3"/>
    <x v="9"/>
  </r>
  <r>
    <x v="6"/>
    <x v="0"/>
    <x v="1"/>
    <x v="14"/>
    <m/>
    <m/>
    <m/>
    <m/>
    <m/>
    <m/>
    <m/>
    <m/>
    <m/>
    <m/>
    <x v="3"/>
    <x v="9"/>
  </r>
  <r>
    <x v="6"/>
    <x v="0"/>
    <x v="1"/>
    <x v="15"/>
    <m/>
    <m/>
    <m/>
    <m/>
    <m/>
    <m/>
    <m/>
    <m/>
    <m/>
    <m/>
    <x v="3"/>
    <x v="9"/>
  </r>
  <r>
    <x v="6"/>
    <x v="0"/>
    <x v="1"/>
    <x v="16"/>
    <m/>
    <m/>
    <m/>
    <m/>
    <m/>
    <m/>
    <m/>
    <m/>
    <m/>
    <m/>
    <x v="3"/>
    <x v="9"/>
  </r>
  <r>
    <x v="6"/>
    <x v="0"/>
    <x v="1"/>
    <x v="17"/>
    <m/>
    <m/>
    <m/>
    <m/>
    <m/>
    <m/>
    <m/>
    <m/>
    <m/>
    <m/>
    <x v="3"/>
    <x v="9"/>
  </r>
  <r>
    <x v="6"/>
    <x v="0"/>
    <x v="2"/>
    <x v="1"/>
    <n v="74"/>
    <n v="74"/>
    <n v="1055"/>
    <n v="1055"/>
    <n v="1104"/>
    <n v="1104"/>
    <n v="229588"/>
    <n v="190898.2997946612"/>
    <n v="0.38764095897971712"/>
    <n v="7.0142180094786732E-2"/>
    <x v="3"/>
    <x v="9"/>
  </r>
  <r>
    <x v="6"/>
    <x v="0"/>
    <x v="2"/>
    <x v="2"/>
    <n v="93"/>
    <n v="93"/>
    <n v="1169"/>
    <n v="1169"/>
    <n v="1215"/>
    <n v="1215"/>
    <n v="246881"/>
    <n v="202875.66872005476"/>
    <n v="0.45840884018639699"/>
    <n v="7.9555175363558592E-2"/>
    <x v="3"/>
    <x v="9"/>
  </r>
  <r>
    <x v="6"/>
    <x v="0"/>
    <x v="2"/>
    <x v="3"/>
    <n v="77"/>
    <n v="77"/>
    <n v="1250"/>
    <n v="1250"/>
    <n v="1291"/>
    <n v="1291"/>
    <n v="254942"/>
    <n v="213128.40793976729"/>
    <n v="0.36128454552037542"/>
    <n v="6.1600000000000002E-2"/>
    <x v="3"/>
    <x v="9"/>
  </r>
  <r>
    <x v="6"/>
    <x v="0"/>
    <x v="2"/>
    <x v="4"/>
    <n v="115"/>
    <n v="111"/>
    <n v="1337"/>
    <n v="1337"/>
    <n v="1383"/>
    <n v="1383"/>
    <n v="249879"/>
    <n v="212770.44763860368"/>
    <n v="0.52168899032696725"/>
    <n v="8.3021690351533284E-2"/>
    <x v="3"/>
    <x v="9"/>
  </r>
  <r>
    <x v="6"/>
    <x v="0"/>
    <x v="2"/>
    <x v="5"/>
    <n v="107"/>
    <n v="102"/>
    <n v="1317"/>
    <n v="1317"/>
    <n v="1347"/>
    <n v="1347"/>
    <n v="256332"/>
    <n v="219342.00410677618"/>
    <n v="0.46502720906273004"/>
    <n v="7.7448747152619596E-2"/>
    <x v="3"/>
    <x v="9"/>
  </r>
  <r>
    <x v="6"/>
    <x v="0"/>
    <x v="2"/>
    <x v="6"/>
    <n v="118"/>
    <n v="107"/>
    <n v="1300"/>
    <n v="1300"/>
    <n v="1327"/>
    <n v="1327"/>
    <n v="274376"/>
    <n v="232214.44216290212"/>
    <n v="0.46078098762237102"/>
    <n v="8.2307692307692304E-2"/>
    <x v="3"/>
    <x v="9"/>
  </r>
  <r>
    <x v="6"/>
    <x v="0"/>
    <x v="2"/>
    <x v="7"/>
    <n v="133"/>
    <n v="122"/>
    <n v="1381"/>
    <n v="1381"/>
    <n v="1410"/>
    <n v="1410"/>
    <n v="289101"/>
    <n v="246261.57700205338"/>
    <n v="0.49540818135418152"/>
    <n v="8.8341781317885587E-2"/>
    <x v="3"/>
    <x v="9"/>
  </r>
  <r>
    <x v="6"/>
    <x v="0"/>
    <x v="2"/>
    <x v="8"/>
    <n v="152"/>
    <n v="143"/>
    <n v="1411"/>
    <n v="1411"/>
    <n v="1459"/>
    <n v="1459"/>
    <n v="294640"/>
    <n v="253124.3805612594"/>
    <n v="0.56493965410571001"/>
    <n v="0.10134656272147413"/>
    <x v="3"/>
    <x v="9"/>
  </r>
  <r>
    <x v="6"/>
    <x v="0"/>
    <x v="2"/>
    <x v="9"/>
    <n v="138"/>
    <n v="136"/>
    <n v="1425"/>
    <n v="1425"/>
    <n v="1482"/>
    <n v="1482"/>
    <n v="291364"/>
    <n v="252985.10609171801"/>
    <n v="0.53758105408266266"/>
    <n v="9.5438596491228073E-2"/>
    <x v="3"/>
    <x v="9"/>
  </r>
  <r>
    <x v="6"/>
    <x v="0"/>
    <x v="2"/>
    <x v="10"/>
    <n v="144"/>
    <n v="140"/>
    <n v="1492"/>
    <n v="1492"/>
    <n v="1529"/>
    <n v="1529"/>
    <n v="294977"/>
    <n v="257986.39835728952"/>
    <n v="0.54266426792823297"/>
    <n v="9.3833780160857902E-2"/>
    <x v="3"/>
    <x v="9"/>
  </r>
  <r>
    <x v="6"/>
    <x v="0"/>
    <x v="2"/>
    <x v="11"/>
    <n v="153"/>
    <n v="148"/>
    <n v="1473"/>
    <n v="1473"/>
    <n v="1539"/>
    <n v="1539"/>
    <n v="311351"/>
    <n v="273449.90554414783"/>
    <n v="0.54123258775858585"/>
    <n v="0.10047522063815342"/>
    <x v="3"/>
    <x v="9"/>
  </r>
  <r>
    <x v="6"/>
    <x v="0"/>
    <x v="2"/>
    <x v="12"/>
    <n v="189"/>
    <n v="159"/>
    <n v="1508"/>
    <n v="1508"/>
    <n v="1594"/>
    <n v="1594"/>
    <n v="317844"/>
    <n v="280453.30869267625"/>
    <n v="0.56693929103982832"/>
    <n v="0.10543766578249338"/>
    <x v="3"/>
    <x v="9"/>
  </r>
  <r>
    <x v="6"/>
    <x v="0"/>
    <x v="2"/>
    <x v="13"/>
    <n v="178"/>
    <n v="175"/>
    <n v="1523"/>
    <n v="1523"/>
    <n v="1650"/>
    <n v="1650"/>
    <n v="321651"/>
    <n v="283985.90828199865"/>
    <n v="0.61622775953454922"/>
    <n v="0.1149047931713723"/>
    <x v="3"/>
    <x v="9"/>
  </r>
  <r>
    <x v="6"/>
    <x v="0"/>
    <x v="2"/>
    <x v="14"/>
    <n v="132"/>
    <n v="129"/>
    <n v="1599"/>
    <n v="1599"/>
    <n v="1733"/>
    <n v="1733"/>
    <n v="329529"/>
    <n v="286223.53456536616"/>
    <n v="0.45069669129719897"/>
    <n v="8.0675422138836772E-2"/>
    <x v="3"/>
    <x v="9"/>
  </r>
  <r>
    <x v="6"/>
    <x v="0"/>
    <x v="2"/>
    <x v="15"/>
    <n v="137"/>
    <n v="133"/>
    <n v="1638"/>
    <n v="1638"/>
    <n v="1803"/>
    <n v="1803"/>
    <n v="372913"/>
    <n v="319501.59069130733"/>
    <n v="0.41627335786412573"/>
    <n v="8.11965811965812E-2"/>
    <x v="3"/>
    <x v="9"/>
  </r>
  <r>
    <x v="6"/>
    <x v="0"/>
    <x v="2"/>
    <x v="16"/>
    <n v="123"/>
    <n v="121"/>
    <n v="1600"/>
    <n v="1600"/>
    <n v="1893"/>
    <n v="1893"/>
    <n v="374996"/>
    <n v="325040.67077344283"/>
    <n v="0.37226110723952577"/>
    <n v="7.5624999999999998E-2"/>
    <x v="3"/>
    <x v="9"/>
  </r>
  <r>
    <x v="6"/>
    <x v="0"/>
    <x v="2"/>
    <x v="17"/>
    <n v="0"/>
    <n v="0"/>
    <n v="0"/>
    <n v="0"/>
    <n v="422"/>
    <n v="422"/>
    <n v="358779"/>
    <n v="73803.041752224497"/>
    <n v="0"/>
    <m/>
    <x v="3"/>
    <x v="9"/>
  </r>
  <r>
    <x v="6"/>
    <x v="0"/>
    <x v="3"/>
    <x v="1"/>
    <n v="87"/>
    <n v="84"/>
    <n v="1044"/>
    <n v="1044"/>
    <n v="1080"/>
    <n v="1080"/>
    <n v="208360"/>
    <n v="171570.42299794662"/>
    <n v="0.48959487615767738"/>
    <n v="8.0459770114942528E-2"/>
    <x v="3"/>
    <x v="9"/>
  </r>
  <r>
    <x v="6"/>
    <x v="0"/>
    <x v="3"/>
    <x v="2"/>
    <n v="110"/>
    <n v="108"/>
    <n v="1201"/>
    <n v="1201"/>
    <n v="1244"/>
    <n v="1244"/>
    <n v="227437"/>
    <n v="183479.40041067763"/>
    <n v="0.58862193662212836"/>
    <n v="8.992506244796003E-2"/>
    <x v="3"/>
    <x v="9"/>
  </r>
  <r>
    <x v="6"/>
    <x v="0"/>
    <x v="3"/>
    <x v="3"/>
    <n v="109"/>
    <n v="105"/>
    <n v="1212"/>
    <n v="1212"/>
    <n v="1276"/>
    <n v="1276"/>
    <n v="236248"/>
    <n v="194812.79671457905"/>
    <n v="0.53897896735108164"/>
    <n v="8.6633663366336627E-2"/>
    <x v="3"/>
    <x v="9"/>
  </r>
  <r>
    <x v="6"/>
    <x v="0"/>
    <x v="3"/>
    <x v="4"/>
    <n v="119"/>
    <n v="112"/>
    <n v="1292"/>
    <n v="1292"/>
    <n v="1338"/>
    <n v="1338"/>
    <n v="230775"/>
    <n v="193689.27857631759"/>
    <n v="0.57824573886194575"/>
    <n v="8.6687306501547989E-2"/>
    <x v="3"/>
    <x v="9"/>
  </r>
  <r>
    <x v="6"/>
    <x v="0"/>
    <x v="3"/>
    <x v="5"/>
    <n v="123"/>
    <n v="118"/>
    <n v="1283"/>
    <n v="1283"/>
    <n v="1325"/>
    <n v="1325"/>
    <n v="236191"/>
    <n v="199906.08350444899"/>
    <n v="0.59027718382254168"/>
    <n v="9.1971940763834761E-2"/>
    <x v="3"/>
    <x v="9"/>
  </r>
  <r>
    <x v="6"/>
    <x v="0"/>
    <x v="3"/>
    <x v="6"/>
    <n v="132"/>
    <n v="124"/>
    <n v="1322"/>
    <n v="1322"/>
    <n v="1364"/>
    <n v="1364"/>
    <n v="252645"/>
    <n v="211601.96851471596"/>
    <n v="0.58600589054244245"/>
    <n v="9.3797276853252648E-2"/>
    <x v="3"/>
    <x v="9"/>
  </r>
  <r>
    <x v="6"/>
    <x v="0"/>
    <x v="3"/>
    <x v="7"/>
    <n v="133"/>
    <n v="127"/>
    <n v="1361"/>
    <n v="1361"/>
    <n v="1387"/>
    <n v="1387"/>
    <n v="263937"/>
    <n v="222964.8514715948"/>
    <n v="0.56959650438974907"/>
    <n v="9.3313739897134457E-2"/>
    <x v="3"/>
    <x v="9"/>
  </r>
  <r>
    <x v="6"/>
    <x v="0"/>
    <x v="3"/>
    <x v="8"/>
    <n v="145"/>
    <n v="141"/>
    <n v="1374"/>
    <n v="1374"/>
    <n v="1423"/>
    <n v="1423"/>
    <n v="267982"/>
    <n v="228231.75906913073"/>
    <n v="0.61779307391348426"/>
    <n v="0.10262008733624454"/>
    <x v="3"/>
    <x v="9"/>
  </r>
  <r>
    <x v="6"/>
    <x v="0"/>
    <x v="3"/>
    <x v="9"/>
    <n v="160"/>
    <n v="153"/>
    <n v="1411"/>
    <n v="1411"/>
    <n v="1471"/>
    <n v="1471"/>
    <n v="264388"/>
    <n v="227602.78165639972"/>
    <n v="0.67222377023043711"/>
    <n v="0.10843373493975904"/>
    <x v="3"/>
    <x v="9"/>
  </r>
  <r>
    <x v="6"/>
    <x v="0"/>
    <x v="3"/>
    <x v="10"/>
    <n v="181"/>
    <n v="175"/>
    <n v="1420"/>
    <n v="1420"/>
    <n v="1478"/>
    <n v="1478"/>
    <n v="266631"/>
    <n v="230758.42847364818"/>
    <n v="0.75836883253858878"/>
    <n v="0.12323943661971831"/>
    <x v="3"/>
    <x v="9"/>
  </r>
  <r>
    <x v="6"/>
    <x v="0"/>
    <x v="3"/>
    <x v="11"/>
    <n v="197"/>
    <n v="183"/>
    <n v="1496"/>
    <n v="1496"/>
    <n v="1545"/>
    <n v="1545"/>
    <n v="280046"/>
    <n v="243715.21971252566"/>
    <n v="0.75087637208647739"/>
    <n v="0.12232620320855615"/>
    <x v="3"/>
    <x v="9"/>
  </r>
  <r>
    <x v="6"/>
    <x v="0"/>
    <x v="3"/>
    <x v="12"/>
    <n v="199"/>
    <n v="171"/>
    <n v="1464"/>
    <n v="1464"/>
    <n v="1571"/>
    <n v="1571"/>
    <n v="285523"/>
    <n v="250367.00068446269"/>
    <n v="0.6829973580084987"/>
    <n v="0.11680327868852459"/>
    <x v="3"/>
    <x v="9"/>
  </r>
  <r>
    <x v="6"/>
    <x v="0"/>
    <x v="3"/>
    <x v="13"/>
    <n v="187"/>
    <n v="177"/>
    <n v="1517"/>
    <n v="1517"/>
    <n v="1655"/>
    <n v="1655"/>
    <n v="287815"/>
    <n v="252845.273100616"/>
    <n v="0.70003286132054954"/>
    <n v="0.11667765326301911"/>
    <x v="3"/>
    <x v="9"/>
  </r>
  <r>
    <x v="6"/>
    <x v="0"/>
    <x v="3"/>
    <x v="14"/>
    <n v="143"/>
    <n v="138"/>
    <n v="1631"/>
    <n v="1631"/>
    <n v="1792"/>
    <n v="1792"/>
    <n v="295067"/>
    <n v="254310.24777549625"/>
    <n v="0.54264427488516187"/>
    <n v="8.4610668301655423E-2"/>
    <x v="3"/>
    <x v="9"/>
  </r>
  <r>
    <x v="6"/>
    <x v="0"/>
    <x v="3"/>
    <x v="15"/>
    <n v="147"/>
    <n v="143"/>
    <n v="1654"/>
    <n v="1654"/>
    <n v="1823"/>
    <n v="1823"/>
    <n v="336630"/>
    <n v="284453.40725530457"/>
    <n v="0.50271853439833702"/>
    <n v="8.6457073760580413E-2"/>
    <x v="3"/>
    <x v="9"/>
  </r>
  <r>
    <x v="6"/>
    <x v="0"/>
    <x v="3"/>
    <x v="16"/>
    <n v="119"/>
    <n v="117"/>
    <n v="1677"/>
    <n v="1677"/>
    <n v="2004"/>
    <n v="2004"/>
    <n v="341722"/>
    <n v="291317.18822724163"/>
    <n v="0.40162408786100973"/>
    <n v="6.9767441860465115E-2"/>
    <x v="3"/>
    <x v="9"/>
  </r>
  <r>
    <x v="6"/>
    <x v="0"/>
    <x v="3"/>
    <x v="17"/>
    <n v="0"/>
    <n v="0"/>
    <n v="0"/>
    <n v="0"/>
    <n v="450"/>
    <n v="450"/>
    <n v="328054"/>
    <n v="67059.783709787822"/>
    <n v="0"/>
    <m/>
    <x v="3"/>
    <x v="9"/>
  </r>
  <r>
    <x v="6"/>
    <x v="0"/>
    <x v="4"/>
    <x v="1"/>
    <m/>
    <m/>
    <m/>
    <m/>
    <m/>
    <m/>
    <m/>
    <m/>
    <m/>
    <m/>
    <x v="3"/>
    <x v="9"/>
  </r>
  <r>
    <x v="6"/>
    <x v="0"/>
    <x v="4"/>
    <x v="2"/>
    <m/>
    <m/>
    <m/>
    <m/>
    <m/>
    <m/>
    <m/>
    <m/>
    <m/>
    <m/>
    <x v="3"/>
    <x v="9"/>
  </r>
  <r>
    <x v="6"/>
    <x v="0"/>
    <x v="4"/>
    <x v="3"/>
    <m/>
    <m/>
    <m/>
    <m/>
    <m/>
    <m/>
    <m/>
    <m/>
    <m/>
    <m/>
    <x v="3"/>
    <x v="9"/>
  </r>
  <r>
    <x v="6"/>
    <x v="0"/>
    <x v="4"/>
    <x v="4"/>
    <m/>
    <m/>
    <m/>
    <m/>
    <m/>
    <m/>
    <m/>
    <m/>
    <m/>
    <m/>
    <x v="3"/>
    <x v="9"/>
  </r>
  <r>
    <x v="6"/>
    <x v="0"/>
    <x v="4"/>
    <x v="5"/>
    <m/>
    <m/>
    <m/>
    <m/>
    <m/>
    <m/>
    <m/>
    <m/>
    <m/>
    <m/>
    <x v="3"/>
    <x v="9"/>
  </r>
  <r>
    <x v="6"/>
    <x v="0"/>
    <x v="4"/>
    <x v="6"/>
    <n v="0"/>
    <n v="0"/>
    <n v="0"/>
    <n v="0"/>
    <n v="0"/>
    <n v="0"/>
    <n v="1"/>
    <n v="0.99931553730321698"/>
    <n v="0"/>
    <m/>
    <x v="3"/>
    <x v="9"/>
  </r>
  <r>
    <x v="6"/>
    <x v="0"/>
    <x v="4"/>
    <x v="7"/>
    <n v="0"/>
    <n v="0"/>
    <n v="0"/>
    <n v="0"/>
    <n v="0"/>
    <n v="0"/>
    <n v="1"/>
    <n v="0.99931553730321698"/>
    <n v="0"/>
    <m/>
    <x v="3"/>
    <x v="9"/>
  </r>
  <r>
    <x v="6"/>
    <x v="0"/>
    <x v="4"/>
    <x v="8"/>
    <n v="0"/>
    <n v="0"/>
    <n v="0"/>
    <n v="0"/>
    <n v="0"/>
    <n v="0"/>
    <n v="1"/>
    <n v="0.99931553730321698"/>
    <n v="0"/>
    <m/>
    <x v="3"/>
    <x v="9"/>
  </r>
  <r>
    <x v="6"/>
    <x v="0"/>
    <x v="4"/>
    <x v="9"/>
    <n v="0"/>
    <n v="0"/>
    <n v="0"/>
    <n v="0"/>
    <n v="0"/>
    <n v="0"/>
    <n v="1"/>
    <n v="1.0020533880903491"/>
    <n v="0"/>
    <m/>
    <x v="3"/>
    <x v="9"/>
  </r>
  <r>
    <x v="6"/>
    <x v="0"/>
    <x v="4"/>
    <x v="10"/>
    <n v="0"/>
    <n v="0"/>
    <n v="0"/>
    <n v="0"/>
    <n v="0"/>
    <n v="0"/>
    <n v="1"/>
    <n v="0.16153319644079397"/>
    <n v="0"/>
    <m/>
    <x v="3"/>
    <x v="9"/>
  </r>
  <r>
    <x v="6"/>
    <x v="0"/>
    <x v="4"/>
    <x v="11"/>
    <m/>
    <m/>
    <m/>
    <m/>
    <m/>
    <m/>
    <m/>
    <m/>
    <m/>
    <m/>
    <x v="3"/>
    <x v="9"/>
  </r>
  <r>
    <x v="6"/>
    <x v="0"/>
    <x v="4"/>
    <x v="12"/>
    <m/>
    <m/>
    <m/>
    <m/>
    <m/>
    <m/>
    <m/>
    <m/>
    <m/>
    <m/>
    <x v="3"/>
    <x v="9"/>
  </r>
  <r>
    <x v="6"/>
    <x v="0"/>
    <x v="4"/>
    <x v="13"/>
    <m/>
    <m/>
    <m/>
    <m/>
    <m/>
    <m/>
    <m/>
    <m/>
    <m/>
    <m/>
    <x v="3"/>
    <x v="9"/>
  </r>
  <r>
    <x v="6"/>
    <x v="0"/>
    <x v="4"/>
    <x v="14"/>
    <n v="0"/>
    <n v="0"/>
    <n v="0"/>
    <n v="0"/>
    <n v="0"/>
    <n v="0"/>
    <n v="5"/>
    <n v="1.1334702258726899"/>
    <n v="0"/>
    <m/>
    <x v="3"/>
    <x v="9"/>
  </r>
  <r>
    <x v="6"/>
    <x v="0"/>
    <x v="4"/>
    <x v="15"/>
    <n v="0"/>
    <n v="0"/>
    <n v="0"/>
    <n v="0"/>
    <n v="0"/>
    <n v="0"/>
    <n v="21"/>
    <n v="8.906228610540726"/>
    <n v="0"/>
    <m/>
    <x v="3"/>
    <x v="9"/>
  </r>
  <r>
    <x v="6"/>
    <x v="0"/>
    <x v="4"/>
    <x v="16"/>
    <n v="0"/>
    <n v="0"/>
    <n v="1"/>
    <n v="1"/>
    <n v="1"/>
    <n v="1"/>
    <n v="23"/>
    <n v="5.420944558521561"/>
    <n v="0"/>
    <n v="0"/>
    <x v="3"/>
    <x v="9"/>
  </r>
  <r>
    <x v="6"/>
    <x v="0"/>
    <x v="4"/>
    <x v="17"/>
    <n v="0"/>
    <n v="0"/>
    <n v="0"/>
    <n v="0"/>
    <n v="0"/>
    <n v="0"/>
    <n v="3"/>
    <n v="0.42436687200547568"/>
    <n v="0"/>
    <m/>
    <x v="3"/>
    <x v="9"/>
  </r>
  <r>
    <x v="7"/>
    <x v="1"/>
    <x v="1"/>
    <x v="1"/>
    <m/>
    <m/>
    <m/>
    <m/>
    <m/>
    <m/>
    <m/>
    <m/>
    <m/>
    <m/>
    <x v="3"/>
    <x v="9"/>
  </r>
  <r>
    <x v="7"/>
    <x v="1"/>
    <x v="1"/>
    <x v="2"/>
    <m/>
    <m/>
    <m/>
    <m/>
    <m/>
    <m/>
    <m/>
    <m/>
    <m/>
    <m/>
    <x v="3"/>
    <x v="9"/>
  </r>
  <r>
    <x v="7"/>
    <x v="1"/>
    <x v="1"/>
    <x v="3"/>
    <m/>
    <m/>
    <m/>
    <m/>
    <m/>
    <m/>
    <m/>
    <m/>
    <m/>
    <m/>
    <x v="3"/>
    <x v="9"/>
  </r>
  <r>
    <x v="7"/>
    <x v="1"/>
    <x v="1"/>
    <x v="4"/>
    <m/>
    <m/>
    <m/>
    <m/>
    <m/>
    <m/>
    <m/>
    <m/>
    <m/>
    <m/>
    <x v="3"/>
    <x v="9"/>
  </r>
  <r>
    <x v="7"/>
    <x v="1"/>
    <x v="1"/>
    <x v="5"/>
    <m/>
    <m/>
    <m/>
    <m/>
    <m/>
    <m/>
    <m/>
    <m/>
    <m/>
    <m/>
    <x v="3"/>
    <x v="9"/>
  </r>
  <r>
    <x v="7"/>
    <x v="1"/>
    <x v="1"/>
    <x v="6"/>
    <m/>
    <m/>
    <m/>
    <m/>
    <m/>
    <m/>
    <m/>
    <m/>
    <m/>
    <m/>
    <x v="3"/>
    <x v="9"/>
  </r>
  <r>
    <x v="7"/>
    <x v="1"/>
    <x v="1"/>
    <x v="7"/>
    <m/>
    <m/>
    <m/>
    <m/>
    <m/>
    <m/>
    <m/>
    <m/>
    <m/>
    <m/>
    <x v="3"/>
    <x v="9"/>
  </r>
  <r>
    <x v="7"/>
    <x v="1"/>
    <x v="1"/>
    <x v="8"/>
    <m/>
    <m/>
    <m/>
    <m/>
    <m/>
    <m/>
    <m/>
    <m/>
    <m/>
    <m/>
    <x v="3"/>
    <x v="9"/>
  </r>
  <r>
    <x v="7"/>
    <x v="1"/>
    <x v="1"/>
    <x v="9"/>
    <m/>
    <m/>
    <m/>
    <m/>
    <m/>
    <m/>
    <m/>
    <m/>
    <m/>
    <m/>
    <x v="3"/>
    <x v="9"/>
  </r>
  <r>
    <x v="7"/>
    <x v="1"/>
    <x v="1"/>
    <x v="10"/>
    <m/>
    <m/>
    <m/>
    <m/>
    <m/>
    <m/>
    <m/>
    <m/>
    <m/>
    <m/>
    <x v="3"/>
    <x v="9"/>
  </r>
  <r>
    <x v="7"/>
    <x v="1"/>
    <x v="1"/>
    <x v="11"/>
    <m/>
    <m/>
    <m/>
    <m/>
    <m/>
    <m/>
    <m/>
    <m/>
    <m/>
    <m/>
    <x v="3"/>
    <x v="9"/>
  </r>
  <r>
    <x v="7"/>
    <x v="1"/>
    <x v="1"/>
    <x v="12"/>
    <m/>
    <m/>
    <m/>
    <m/>
    <m/>
    <m/>
    <m/>
    <m/>
    <m/>
    <m/>
    <x v="3"/>
    <x v="9"/>
  </r>
  <r>
    <x v="7"/>
    <x v="1"/>
    <x v="1"/>
    <x v="13"/>
    <m/>
    <m/>
    <m/>
    <m/>
    <m/>
    <m/>
    <m/>
    <m/>
    <m/>
    <m/>
    <x v="3"/>
    <x v="9"/>
  </r>
  <r>
    <x v="7"/>
    <x v="1"/>
    <x v="1"/>
    <x v="14"/>
    <m/>
    <m/>
    <m/>
    <m/>
    <m/>
    <m/>
    <m/>
    <m/>
    <m/>
    <m/>
    <x v="3"/>
    <x v="9"/>
  </r>
  <r>
    <x v="7"/>
    <x v="1"/>
    <x v="1"/>
    <x v="15"/>
    <m/>
    <m/>
    <m/>
    <m/>
    <m/>
    <m/>
    <m/>
    <m/>
    <m/>
    <m/>
    <x v="3"/>
    <x v="9"/>
  </r>
  <r>
    <x v="7"/>
    <x v="1"/>
    <x v="1"/>
    <x v="16"/>
    <m/>
    <m/>
    <m/>
    <m/>
    <m/>
    <m/>
    <m/>
    <m/>
    <m/>
    <m/>
    <x v="3"/>
    <x v="9"/>
  </r>
  <r>
    <x v="7"/>
    <x v="1"/>
    <x v="1"/>
    <x v="17"/>
    <m/>
    <m/>
    <m/>
    <m/>
    <m/>
    <m/>
    <m/>
    <m/>
    <m/>
    <m/>
    <x v="3"/>
    <x v="9"/>
  </r>
  <r>
    <x v="7"/>
    <x v="1"/>
    <x v="2"/>
    <x v="1"/>
    <n v="0"/>
    <n v="0"/>
    <n v="16"/>
    <n v="16"/>
    <n v="22"/>
    <n v="22"/>
    <n v="75017"/>
    <n v="57318.721423682407"/>
    <n v="0"/>
    <n v="0"/>
    <x v="3"/>
    <x v="9"/>
  </r>
  <r>
    <x v="7"/>
    <x v="1"/>
    <x v="2"/>
    <x v="2"/>
    <n v="0"/>
    <n v="0"/>
    <n v="16"/>
    <n v="16"/>
    <n v="24"/>
    <n v="24"/>
    <n v="81686"/>
    <n v="61649.242984257355"/>
    <n v="0"/>
    <n v="0"/>
    <x v="3"/>
    <x v="9"/>
  </r>
  <r>
    <x v="7"/>
    <x v="1"/>
    <x v="2"/>
    <x v="3"/>
    <n v="1"/>
    <n v="1"/>
    <n v="12"/>
    <n v="12"/>
    <n v="14"/>
    <n v="14"/>
    <n v="83404"/>
    <n v="63496.413415468858"/>
    <n v="1.57489210210475E-2"/>
    <n v="8.3333333333333329E-2"/>
    <x v="3"/>
    <x v="9"/>
  </r>
  <r>
    <x v="7"/>
    <x v="1"/>
    <x v="2"/>
    <x v="4"/>
    <n v="0"/>
    <n v="0"/>
    <n v="29"/>
    <n v="29"/>
    <n v="31"/>
    <n v="31"/>
    <n v="78348"/>
    <n v="61784.369609856265"/>
    <n v="0"/>
    <n v="0"/>
    <x v="3"/>
    <x v="9"/>
  </r>
  <r>
    <x v="7"/>
    <x v="1"/>
    <x v="2"/>
    <x v="5"/>
    <n v="0"/>
    <n v="0"/>
    <n v="22"/>
    <n v="22"/>
    <n v="24"/>
    <n v="24"/>
    <n v="79407"/>
    <n v="63053.861738535248"/>
    <n v="0"/>
    <n v="0"/>
    <x v="3"/>
    <x v="9"/>
  </r>
  <r>
    <x v="7"/>
    <x v="1"/>
    <x v="2"/>
    <x v="6"/>
    <n v="0"/>
    <n v="0"/>
    <n v="23"/>
    <n v="23"/>
    <n v="25"/>
    <n v="25"/>
    <n v="85086"/>
    <n v="66857.754962354549"/>
    <n v="0"/>
    <n v="0"/>
    <x v="3"/>
    <x v="9"/>
  </r>
  <r>
    <x v="7"/>
    <x v="1"/>
    <x v="2"/>
    <x v="7"/>
    <n v="0"/>
    <n v="0"/>
    <n v="13"/>
    <n v="13"/>
    <n v="16"/>
    <n v="16"/>
    <n v="89112"/>
    <n v="70804.238193018478"/>
    <n v="0"/>
    <n v="0"/>
    <x v="3"/>
    <x v="9"/>
  </r>
  <r>
    <x v="7"/>
    <x v="1"/>
    <x v="2"/>
    <x v="8"/>
    <n v="1"/>
    <n v="1"/>
    <n v="22"/>
    <n v="22"/>
    <n v="36"/>
    <n v="36"/>
    <n v="90898"/>
    <n v="72515.835728952778"/>
    <n v="1.3790091363461161E-2"/>
    <n v="4.5454545454545456E-2"/>
    <x v="3"/>
    <x v="9"/>
  </r>
  <r>
    <x v="7"/>
    <x v="1"/>
    <x v="2"/>
    <x v="9"/>
    <n v="0"/>
    <n v="0"/>
    <n v="24"/>
    <n v="24"/>
    <n v="37"/>
    <n v="37"/>
    <n v="89417"/>
    <n v="72299.411362080762"/>
    <n v="0"/>
    <n v="0"/>
    <x v="3"/>
    <x v="9"/>
  </r>
  <r>
    <x v="7"/>
    <x v="1"/>
    <x v="2"/>
    <x v="10"/>
    <n v="1"/>
    <n v="1"/>
    <n v="15"/>
    <n v="15"/>
    <n v="24"/>
    <n v="24"/>
    <n v="89351"/>
    <n v="73072.925393566053"/>
    <n v="1.3684959163931984E-2"/>
    <n v="6.6666666666666666E-2"/>
    <x v="3"/>
    <x v="9"/>
  </r>
  <r>
    <x v="7"/>
    <x v="1"/>
    <x v="2"/>
    <x v="11"/>
    <n v="0"/>
    <n v="0"/>
    <n v="18"/>
    <n v="18"/>
    <n v="30"/>
    <n v="30"/>
    <n v="92626"/>
    <n v="76326.642026009577"/>
    <n v="0"/>
    <n v="0"/>
    <x v="3"/>
    <x v="9"/>
  </r>
  <r>
    <x v="7"/>
    <x v="1"/>
    <x v="2"/>
    <x v="12"/>
    <n v="0"/>
    <n v="0"/>
    <n v="20"/>
    <n v="20"/>
    <n v="38"/>
    <n v="38"/>
    <n v="93338"/>
    <n v="77323.882272416158"/>
    <n v="0"/>
    <n v="0"/>
    <x v="3"/>
    <x v="9"/>
  </r>
  <r>
    <x v="7"/>
    <x v="1"/>
    <x v="2"/>
    <x v="13"/>
    <n v="0"/>
    <n v="0"/>
    <n v="7"/>
    <n v="7"/>
    <n v="18"/>
    <n v="18"/>
    <n v="93528"/>
    <n v="77887.969883641344"/>
    <n v="0"/>
    <n v="0"/>
    <x v="3"/>
    <x v="9"/>
  </r>
  <r>
    <x v="7"/>
    <x v="1"/>
    <x v="2"/>
    <x v="14"/>
    <n v="1"/>
    <n v="1"/>
    <n v="13"/>
    <n v="13"/>
    <n v="21"/>
    <n v="21"/>
    <n v="97110"/>
    <n v="78402.847364818619"/>
    <n v="1.2754638812374635E-2"/>
    <n v="7.6923076923076927E-2"/>
    <x v="3"/>
    <x v="9"/>
  </r>
  <r>
    <x v="7"/>
    <x v="1"/>
    <x v="2"/>
    <x v="15"/>
    <n v="0"/>
    <n v="0"/>
    <n v="9"/>
    <n v="9"/>
    <n v="18"/>
    <n v="18"/>
    <n v="104524"/>
    <n v="84623.701574264196"/>
    <n v="0"/>
    <n v="0"/>
    <x v="3"/>
    <x v="9"/>
  </r>
  <r>
    <x v="7"/>
    <x v="1"/>
    <x v="2"/>
    <x v="16"/>
    <n v="0"/>
    <n v="0"/>
    <n v="16"/>
    <n v="16"/>
    <n v="26"/>
    <n v="26"/>
    <n v="104743"/>
    <n v="85984.229979466123"/>
    <n v="0"/>
    <n v="0"/>
    <x v="3"/>
    <x v="9"/>
  </r>
  <r>
    <x v="7"/>
    <x v="1"/>
    <x v="2"/>
    <x v="17"/>
    <n v="0"/>
    <n v="0"/>
    <n v="0"/>
    <n v="0"/>
    <n v="2"/>
    <n v="2"/>
    <n v="93876"/>
    <n v="19097.360711841204"/>
    <n v="0"/>
    <m/>
    <x v="3"/>
    <x v="9"/>
  </r>
  <r>
    <x v="7"/>
    <x v="1"/>
    <x v="3"/>
    <x v="1"/>
    <n v="0"/>
    <n v="0"/>
    <n v="29"/>
    <n v="29"/>
    <n v="34"/>
    <n v="34"/>
    <n v="73909"/>
    <n v="57213.382614647504"/>
    <n v="0"/>
    <n v="0"/>
    <x v="3"/>
    <x v="9"/>
  </r>
  <r>
    <x v="7"/>
    <x v="1"/>
    <x v="3"/>
    <x v="2"/>
    <n v="2"/>
    <n v="2"/>
    <n v="35"/>
    <n v="35"/>
    <n v="38"/>
    <n v="38"/>
    <n v="80954"/>
    <n v="61458.368240930868"/>
    <n v="3.2542354397688239E-2"/>
    <n v="5.7142857142857141E-2"/>
    <x v="3"/>
    <x v="9"/>
  </r>
  <r>
    <x v="7"/>
    <x v="1"/>
    <x v="3"/>
    <x v="3"/>
    <n v="0"/>
    <n v="0"/>
    <n v="25"/>
    <n v="25"/>
    <n v="31"/>
    <n v="31"/>
    <n v="83174"/>
    <n v="63857.004791238876"/>
    <n v="0"/>
    <n v="0"/>
    <x v="3"/>
    <x v="9"/>
  </r>
  <r>
    <x v="7"/>
    <x v="1"/>
    <x v="3"/>
    <x v="4"/>
    <n v="0"/>
    <n v="0"/>
    <n v="32"/>
    <n v="32"/>
    <n v="35"/>
    <n v="35"/>
    <n v="78846"/>
    <n v="62304.473648186176"/>
    <n v="0"/>
    <n v="0"/>
    <x v="3"/>
    <x v="9"/>
  </r>
  <r>
    <x v="7"/>
    <x v="1"/>
    <x v="3"/>
    <x v="5"/>
    <n v="0"/>
    <n v="0"/>
    <n v="23"/>
    <n v="23"/>
    <n v="30"/>
    <n v="30"/>
    <n v="79916"/>
    <n v="64023.195071868584"/>
    <n v="0"/>
    <n v="0"/>
    <x v="3"/>
    <x v="9"/>
  </r>
  <r>
    <x v="7"/>
    <x v="1"/>
    <x v="3"/>
    <x v="6"/>
    <n v="0"/>
    <n v="0"/>
    <n v="32"/>
    <n v="32"/>
    <n v="38"/>
    <n v="38"/>
    <n v="86092"/>
    <n v="68029.806981519505"/>
    <n v="0"/>
    <n v="0"/>
    <x v="3"/>
    <x v="9"/>
  </r>
  <r>
    <x v="7"/>
    <x v="1"/>
    <x v="3"/>
    <x v="7"/>
    <n v="2"/>
    <n v="2"/>
    <n v="45"/>
    <n v="45"/>
    <n v="51"/>
    <n v="51"/>
    <n v="90001"/>
    <n v="71748.673511293629"/>
    <n v="2.7875079804579095E-2"/>
    <n v="4.4444444444444446E-2"/>
    <x v="3"/>
    <x v="9"/>
  </r>
  <r>
    <x v="7"/>
    <x v="1"/>
    <x v="3"/>
    <x v="8"/>
    <n v="1"/>
    <n v="1"/>
    <n v="39"/>
    <n v="39"/>
    <n v="47"/>
    <n v="47"/>
    <n v="91329"/>
    <n v="73548.698151950724"/>
    <n v="1.3596433725230759E-2"/>
    <n v="2.564102564102564E-2"/>
    <x v="3"/>
    <x v="9"/>
  </r>
  <r>
    <x v="7"/>
    <x v="1"/>
    <x v="3"/>
    <x v="9"/>
    <n v="1"/>
    <n v="1"/>
    <n v="39"/>
    <n v="39"/>
    <n v="52"/>
    <n v="52"/>
    <n v="89960"/>
    <n v="73307.685147159485"/>
    <n v="1.3641134595814581E-2"/>
    <n v="2.564102564102564E-2"/>
    <x v="3"/>
    <x v="9"/>
  </r>
  <r>
    <x v="7"/>
    <x v="1"/>
    <x v="3"/>
    <x v="10"/>
    <n v="0"/>
    <n v="0"/>
    <n v="33"/>
    <n v="33"/>
    <n v="46"/>
    <n v="46"/>
    <n v="89860"/>
    <n v="73944.522929500337"/>
    <n v="0"/>
    <n v="0"/>
    <x v="3"/>
    <x v="9"/>
  </r>
  <r>
    <x v="7"/>
    <x v="1"/>
    <x v="3"/>
    <x v="11"/>
    <n v="0"/>
    <n v="0"/>
    <n v="33"/>
    <n v="33"/>
    <n v="45"/>
    <n v="45"/>
    <n v="93605"/>
    <n v="77539.348391512656"/>
    <n v="0"/>
    <n v="0"/>
    <x v="3"/>
    <x v="9"/>
  </r>
  <r>
    <x v="7"/>
    <x v="1"/>
    <x v="3"/>
    <x v="12"/>
    <n v="0"/>
    <n v="0"/>
    <n v="24"/>
    <n v="24"/>
    <n v="40"/>
    <n v="40"/>
    <n v="94743"/>
    <n v="79042.535249828885"/>
    <n v="0"/>
    <n v="0"/>
    <x v="3"/>
    <x v="9"/>
  </r>
  <r>
    <x v="7"/>
    <x v="1"/>
    <x v="3"/>
    <x v="13"/>
    <n v="1"/>
    <n v="1"/>
    <n v="21"/>
    <n v="21"/>
    <n v="34"/>
    <n v="34"/>
    <n v="94955"/>
    <n v="79765.144421629026"/>
    <n v="1.2536804230104812E-2"/>
    <n v="4.7619047619047616E-2"/>
    <x v="3"/>
    <x v="9"/>
  </r>
  <r>
    <x v="7"/>
    <x v="1"/>
    <x v="3"/>
    <x v="14"/>
    <n v="0"/>
    <n v="0"/>
    <n v="24"/>
    <n v="24"/>
    <n v="41"/>
    <n v="41"/>
    <n v="98721"/>
    <n v="80274.715947980832"/>
    <n v="0"/>
    <n v="0"/>
    <x v="3"/>
    <x v="9"/>
  </r>
  <r>
    <x v="7"/>
    <x v="1"/>
    <x v="3"/>
    <x v="15"/>
    <n v="0"/>
    <n v="0"/>
    <n v="30"/>
    <n v="30"/>
    <n v="41"/>
    <n v="41"/>
    <n v="106619"/>
    <n v="86661.973990417522"/>
    <n v="0"/>
    <n v="0"/>
    <x v="3"/>
    <x v="9"/>
  </r>
  <r>
    <x v="7"/>
    <x v="1"/>
    <x v="3"/>
    <x v="16"/>
    <n v="0"/>
    <n v="0"/>
    <n v="38"/>
    <n v="38"/>
    <n v="53"/>
    <n v="53"/>
    <n v="107694"/>
    <n v="88286.149212867895"/>
    <n v="0"/>
    <n v="0"/>
    <x v="3"/>
    <x v="9"/>
  </r>
  <r>
    <x v="7"/>
    <x v="1"/>
    <x v="3"/>
    <x v="17"/>
    <n v="0"/>
    <n v="0"/>
    <n v="0"/>
    <n v="0"/>
    <n v="6"/>
    <n v="6"/>
    <n v="96905"/>
    <n v="19710.09993155373"/>
    <n v="0"/>
    <m/>
    <x v="3"/>
    <x v="9"/>
  </r>
  <r>
    <x v="7"/>
    <x v="1"/>
    <x v="4"/>
    <x v="1"/>
    <m/>
    <m/>
    <m/>
    <m/>
    <m/>
    <m/>
    <m/>
    <m/>
    <m/>
    <m/>
    <x v="3"/>
    <x v="9"/>
  </r>
  <r>
    <x v="7"/>
    <x v="1"/>
    <x v="4"/>
    <x v="2"/>
    <m/>
    <m/>
    <m/>
    <m/>
    <m/>
    <m/>
    <m/>
    <m/>
    <m/>
    <m/>
    <x v="3"/>
    <x v="9"/>
  </r>
  <r>
    <x v="7"/>
    <x v="1"/>
    <x v="4"/>
    <x v="3"/>
    <m/>
    <m/>
    <m/>
    <m/>
    <m/>
    <m/>
    <m/>
    <m/>
    <m/>
    <m/>
    <x v="3"/>
    <x v="9"/>
  </r>
  <r>
    <x v="7"/>
    <x v="1"/>
    <x v="4"/>
    <x v="4"/>
    <m/>
    <m/>
    <m/>
    <m/>
    <m/>
    <m/>
    <m/>
    <m/>
    <m/>
    <m/>
    <x v="3"/>
    <x v="9"/>
  </r>
  <r>
    <x v="7"/>
    <x v="1"/>
    <x v="4"/>
    <x v="5"/>
    <m/>
    <m/>
    <m/>
    <m/>
    <m/>
    <m/>
    <m/>
    <m/>
    <m/>
    <m/>
    <x v="3"/>
    <x v="9"/>
  </r>
  <r>
    <x v="7"/>
    <x v="1"/>
    <x v="4"/>
    <x v="6"/>
    <m/>
    <m/>
    <m/>
    <m/>
    <m/>
    <m/>
    <m/>
    <m/>
    <m/>
    <m/>
    <x v="3"/>
    <x v="9"/>
  </r>
  <r>
    <x v="7"/>
    <x v="1"/>
    <x v="4"/>
    <x v="7"/>
    <m/>
    <m/>
    <m/>
    <m/>
    <m/>
    <m/>
    <m/>
    <m/>
    <m/>
    <m/>
    <x v="3"/>
    <x v="9"/>
  </r>
  <r>
    <x v="7"/>
    <x v="1"/>
    <x v="4"/>
    <x v="8"/>
    <m/>
    <m/>
    <m/>
    <m/>
    <m/>
    <m/>
    <m/>
    <m/>
    <m/>
    <m/>
    <x v="3"/>
    <x v="9"/>
  </r>
  <r>
    <x v="7"/>
    <x v="1"/>
    <x v="4"/>
    <x v="9"/>
    <m/>
    <m/>
    <m/>
    <m/>
    <m/>
    <m/>
    <m/>
    <m/>
    <m/>
    <m/>
    <x v="3"/>
    <x v="9"/>
  </r>
  <r>
    <x v="7"/>
    <x v="1"/>
    <x v="4"/>
    <x v="10"/>
    <m/>
    <m/>
    <m/>
    <m/>
    <m/>
    <m/>
    <m/>
    <m/>
    <m/>
    <m/>
    <x v="3"/>
    <x v="9"/>
  </r>
  <r>
    <x v="7"/>
    <x v="1"/>
    <x v="4"/>
    <x v="11"/>
    <m/>
    <m/>
    <m/>
    <m/>
    <m/>
    <m/>
    <m/>
    <m/>
    <m/>
    <m/>
    <x v="3"/>
    <x v="9"/>
  </r>
  <r>
    <x v="7"/>
    <x v="1"/>
    <x v="4"/>
    <x v="12"/>
    <m/>
    <m/>
    <m/>
    <m/>
    <m/>
    <m/>
    <m/>
    <m/>
    <m/>
    <m/>
    <x v="3"/>
    <x v="9"/>
  </r>
  <r>
    <x v="7"/>
    <x v="1"/>
    <x v="4"/>
    <x v="13"/>
    <m/>
    <m/>
    <m/>
    <m/>
    <m/>
    <m/>
    <m/>
    <m/>
    <m/>
    <m/>
    <x v="3"/>
    <x v="9"/>
  </r>
  <r>
    <x v="7"/>
    <x v="1"/>
    <x v="4"/>
    <x v="14"/>
    <n v="0"/>
    <n v="0"/>
    <n v="0"/>
    <n v="0"/>
    <n v="0"/>
    <n v="0"/>
    <n v="5"/>
    <n v="1.1334702258726899"/>
    <n v="0"/>
    <m/>
    <x v="3"/>
    <x v="9"/>
  </r>
  <r>
    <x v="7"/>
    <x v="1"/>
    <x v="4"/>
    <x v="15"/>
    <n v="0"/>
    <n v="0"/>
    <n v="0"/>
    <n v="0"/>
    <n v="0"/>
    <n v="0"/>
    <n v="12"/>
    <n v="6.7351129363449695"/>
    <n v="0"/>
    <m/>
    <x v="3"/>
    <x v="9"/>
  </r>
  <r>
    <x v="7"/>
    <x v="1"/>
    <x v="4"/>
    <x v="16"/>
    <n v="0"/>
    <n v="0"/>
    <n v="0"/>
    <n v="0"/>
    <n v="0"/>
    <n v="0"/>
    <n v="16"/>
    <n v="3.9370294318959616"/>
    <n v="0"/>
    <m/>
    <x v="3"/>
    <x v="9"/>
  </r>
  <r>
    <x v="7"/>
    <x v="1"/>
    <x v="4"/>
    <x v="17"/>
    <n v="0"/>
    <n v="0"/>
    <n v="0"/>
    <n v="0"/>
    <n v="0"/>
    <n v="0"/>
    <n v="2"/>
    <n v="0.26009582477754961"/>
    <n v="0"/>
    <m/>
    <x v="3"/>
    <x v="9"/>
  </r>
  <r>
    <x v="7"/>
    <x v="2"/>
    <x v="1"/>
    <x v="1"/>
    <m/>
    <m/>
    <m/>
    <m/>
    <m/>
    <m/>
    <m/>
    <m/>
    <m/>
    <m/>
    <x v="3"/>
    <x v="9"/>
  </r>
  <r>
    <x v="7"/>
    <x v="2"/>
    <x v="1"/>
    <x v="2"/>
    <m/>
    <m/>
    <m/>
    <m/>
    <m/>
    <m/>
    <m/>
    <m/>
    <m/>
    <m/>
    <x v="3"/>
    <x v="9"/>
  </r>
  <r>
    <x v="7"/>
    <x v="2"/>
    <x v="1"/>
    <x v="3"/>
    <m/>
    <m/>
    <m/>
    <m/>
    <m/>
    <m/>
    <m/>
    <m/>
    <m/>
    <m/>
    <x v="3"/>
    <x v="9"/>
  </r>
  <r>
    <x v="7"/>
    <x v="2"/>
    <x v="1"/>
    <x v="4"/>
    <m/>
    <m/>
    <m/>
    <m/>
    <m/>
    <m/>
    <m/>
    <m/>
    <m/>
    <m/>
    <x v="3"/>
    <x v="9"/>
  </r>
  <r>
    <x v="7"/>
    <x v="2"/>
    <x v="1"/>
    <x v="5"/>
    <m/>
    <m/>
    <m/>
    <m/>
    <m/>
    <m/>
    <m/>
    <m/>
    <m/>
    <m/>
    <x v="3"/>
    <x v="9"/>
  </r>
  <r>
    <x v="7"/>
    <x v="2"/>
    <x v="1"/>
    <x v="6"/>
    <m/>
    <m/>
    <m/>
    <m/>
    <m/>
    <m/>
    <m/>
    <m/>
    <m/>
    <m/>
    <x v="3"/>
    <x v="9"/>
  </r>
  <r>
    <x v="7"/>
    <x v="2"/>
    <x v="1"/>
    <x v="7"/>
    <m/>
    <m/>
    <m/>
    <m/>
    <m/>
    <m/>
    <m/>
    <m/>
    <m/>
    <m/>
    <x v="3"/>
    <x v="9"/>
  </r>
  <r>
    <x v="7"/>
    <x v="2"/>
    <x v="1"/>
    <x v="8"/>
    <m/>
    <m/>
    <m/>
    <m/>
    <m/>
    <m/>
    <m/>
    <m/>
    <m/>
    <m/>
    <x v="3"/>
    <x v="9"/>
  </r>
  <r>
    <x v="7"/>
    <x v="2"/>
    <x v="1"/>
    <x v="9"/>
    <m/>
    <m/>
    <m/>
    <m/>
    <m/>
    <m/>
    <m/>
    <m/>
    <m/>
    <m/>
    <x v="3"/>
    <x v="9"/>
  </r>
  <r>
    <x v="7"/>
    <x v="2"/>
    <x v="1"/>
    <x v="10"/>
    <m/>
    <m/>
    <m/>
    <m/>
    <m/>
    <m/>
    <m/>
    <m/>
    <m/>
    <m/>
    <x v="3"/>
    <x v="9"/>
  </r>
  <r>
    <x v="7"/>
    <x v="2"/>
    <x v="1"/>
    <x v="11"/>
    <m/>
    <m/>
    <m/>
    <m/>
    <m/>
    <m/>
    <m/>
    <m/>
    <m/>
    <m/>
    <x v="3"/>
    <x v="9"/>
  </r>
  <r>
    <x v="7"/>
    <x v="2"/>
    <x v="1"/>
    <x v="12"/>
    <m/>
    <m/>
    <m/>
    <m/>
    <m/>
    <m/>
    <m/>
    <m/>
    <m/>
    <m/>
    <x v="3"/>
    <x v="9"/>
  </r>
  <r>
    <x v="7"/>
    <x v="2"/>
    <x v="1"/>
    <x v="13"/>
    <m/>
    <m/>
    <m/>
    <m/>
    <m/>
    <m/>
    <m/>
    <m/>
    <m/>
    <m/>
    <x v="3"/>
    <x v="9"/>
  </r>
  <r>
    <x v="7"/>
    <x v="2"/>
    <x v="1"/>
    <x v="14"/>
    <m/>
    <m/>
    <m/>
    <m/>
    <m/>
    <m/>
    <m/>
    <m/>
    <m/>
    <m/>
    <x v="3"/>
    <x v="9"/>
  </r>
  <r>
    <x v="7"/>
    <x v="2"/>
    <x v="1"/>
    <x v="15"/>
    <m/>
    <m/>
    <m/>
    <m/>
    <m/>
    <m/>
    <m/>
    <m/>
    <m/>
    <m/>
    <x v="3"/>
    <x v="9"/>
  </r>
  <r>
    <x v="7"/>
    <x v="2"/>
    <x v="1"/>
    <x v="16"/>
    <m/>
    <m/>
    <m/>
    <m/>
    <m/>
    <m/>
    <m/>
    <m/>
    <m/>
    <m/>
    <x v="3"/>
    <x v="9"/>
  </r>
  <r>
    <x v="7"/>
    <x v="2"/>
    <x v="1"/>
    <x v="17"/>
    <m/>
    <m/>
    <m/>
    <m/>
    <m/>
    <m/>
    <m/>
    <m/>
    <m/>
    <m/>
    <x v="3"/>
    <x v="9"/>
  </r>
  <r>
    <x v="7"/>
    <x v="2"/>
    <x v="2"/>
    <x v="1"/>
    <n v="4"/>
    <n v="4"/>
    <n v="90"/>
    <n v="90"/>
    <n v="99"/>
    <n v="99"/>
    <n v="105169"/>
    <n v="85009.193702943187"/>
    <n v="4.7053734140540517E-2"/>
    <n v="4.4444444444444446E-2"/>
    <x v="3"/>
    <x v="9"/>
  </r>
  <r>
    <x v="7"/>
    <x v="2"/>
    <x v="2"/>
    <x v="2"/>
    <n v="4"/>
    <n v="4"/>
    <n v="93"/>
    <n v="93"/>
    <n v="98"/>
    <n v="98"/>
    <n v="112301"/>
    <n v="89186.53251197809"/>
    <n v="4.4849820789509727E-2"/>
    <n v="4.3010752688172046E-2"/>
    <x v="3"/>
    <x v="9"/>
  </r>
  <r>
    <x v="7"/>
    <x v="2"/>
    <x v="2"/>
    <x v="3"/>
    <n v="4"/>
    <n v="4"/>
    <n v="68"/>
    <n v="68"/>
    <n v="76"/>
    <n v="76"/>
    <n v="116830"/>
    <n v="94431.170431211503"/>
    <n v="4.2358894650297747E-2"/>
    <n v="5.8823529411764705E-2"/>
    <x v="3"/>
    <x v="9"/>
  </r>
  <r>
    <x v="7"/>
    <x v="2"/>
    <x v="2"/>
    <x v="4"/>
    <n v="8"/>
    <n v="8"/>
    <n v="96"/>
    <n v="96"/>
    <n v="104"/>
    <n v="104"/>
    <n v="114827"/>
    <n v="94123.926078028744"/>
    <n v="8.4994329639076036E-2"/>
    <n v="8.3333333333333329E-2"/>
    <x v="3"/>
    <x v="9"/>
  </r>
  <r>
    <x v="7"/>
    <x v="2"/>
    <x v="2"/>
    <x v="5"/>
    <n v="9"/>
    <n v="8"/>
    <n v="123"/>
    <n v="123"/>
    <n v="133"/>
    <n v="133"/>
    <n v="118028"/>
    <n v="96992.947296372353"/>
    <n v="8.2480223799727845E-2"/>
    <n v="6.5040650406504072E-2"/>
    <x v="3"/>
    <x v="9"/>
  </r>
  <r>
    <x v="7"/>
    <x v="2"/>
    <x v="2"/>
    <x v="6"/>
    <n v="7"/>
    <n v="6"/>
    <n v="99"/>
    <n v="99"/>
    <n v="104"/>
    <n v="104"/>
    <n v="126712"/>
    <n v="102899.63312799453"/>
    <n v="5.8309245792322072E-2"/>
    <n v="6.0606060606060608E-2"/>
    <x v="3"/>
    <x v="9"/>
  </r>
  <r>
    <x v="7"/>
    <x v="2"/>
    <x v="2"/>
    <x v="7"/>
    <n v="6"/>
    <n v="5"/>
    <n v="94"/>
    <n v="94"/>
    <n v="103"/>
    <n v="103"/>
    <n v="133585"/>
    <n v="108994.47501711157"/>
    <n v="4.5873884884669848E-2"/>
    <n v="5.3191489361702128E-2"/>
    <x v="3"/>
    <x v="9"/>
  </r>
  <r>
    <x v="7"/>
    <x v="2"/>
    <x v="2"/>
    <x v="8"/>
    <n v="6"/>
    <n v="6"/>
    <n v="92"/>
    <n v="92"/>
    <n v="104"/>
    <n v="104"/>
    <n v="134765"/>
    <n v="110867.51266255989"/>
    <n v="5.4118648970341771E-2"/>
    <n v="6.5217391304347824E-2"/>
    <x v="3"/>
    <x v="9"/>
  </r>
  <r>
    <x v="7"/>
    <x v="2"/>
    <x v="2"/>
    <x v="9"/>
    <n v="2"/>
    <n v="2"/>
    <n v="108"/>
    <n v="108"/>
    <n v="123"/>
    <n v="123"/>
    <n v="131261"/>
    <n v="109181.41546885695"/>
    <n v="1.8318135842179867E-2"/>
    <n v="1.8518518518518517E-2"/>
    <x v="3"/>
    <x v="9"/>
  </r>
  <r>
    <x v="7"/>
    <x v="2"/>
    <x v="2"/>
    <x v="10"/>
    <n v="9"/>
    <n v="9"/>
    <n v="117"/>
    <n v="117"/>
    <n v="125"/>
    <n v="125"/>
    <n v="131237"/>
    <n v="110088.99931553731"/>
    <n v="8.1752037496536617E-2"/>
    <n v="7.6923076923076927E-2"/>
    <x v="3"/>
    <x v="9"/>
  </r>
  <r>
    <x v="7"/>
    <x v="2"/>
    <x v="2"/>
    <x v="11"/>
    <n v="3"/>
    <n v="3"/>
    <n v="94"/>
    <n v="94"/>
    <n v="111"/>
    <n v="111"/>
    <n v="137497"/>
    <n v="115351.01984941821"/>
    <n v="2.6007572398720591E-2"/>
    <n v="3.1914893617021274E-2"/>
    <x v="3"/>
    <x v="9"/>
  </r>
  <r>
    <x v="7"/>
    <x v="2"/>
    <x v="2"/>
    <x v="12"/>
    <n v="7"/>
    <n v="7"/>
    <n v="111"/>
    <n v="111"/>
    <n v="119"/>
    <n v="119"/>
    <n v="138869"/>
    <n v="116757.40999315538"/>
    <n v="5.995336827367409E-2"/>
    <n v="6.3063063063063057E-2"/>
    <x v="3"/>
    <x v="9"/>
  </r>
  <r>
    <x v="7"/>
    <x v="2"/>
    <x v="2"/>
    <x v="13"/>
    <n v="3"/>
    <n v="3"/>
    <n v="107"/>
    <n v="107"/>
    <n v="115"/>
    <n v="115"/>
    <n v="138463"/>
    <n v="115907.65229295004"/>
    <n v="2.5882674186322657E-2"/>
    <n v="2.8037383177570093E-2"/>
    <x v="3"/>
    <x v="9"/>
  </r>
  <r>
    <x v="7"/>
    <x v="2"/>
    <x v="2"/>
    <x v="14"/>
    <n v="0"/>
    <n v="0"/>
    <n v="86"/>
    <n v="86"/>
    <n v="99"/>
    <n v="99"/>
    <n v="138485"/>
    <n v="114503.58658453115"/>
    <n v="0"/>
    <n v="0"/>
    <x v="3"/>
    <x v="9"/>
  </r>
  <r>
    <x v="7"/>
    <x v="2"/>
    <x v="2"/>
    <x v="15"/>
    <n v="3"/>
    <n v="2"/>
    <n v="96"/>
    <n v="96"/>
    <n v="110"/>
    <n v="110"/>
    <n v="162219"/>
    <n v="131046.97330595483"/>
    <n v="1.5261703109545371E-2"/>
    <n v="2.0833333333333332E-2"/>
    <x v="3"/>
    <x v="9"/>
  </r>
  <r>
    <x v="7"/>
    <x v="2"/>
    <x v="2"/>
    <x v="16"/>
    <n v="6"/>
    <n v="6"/>
    <n v="120"/>
    <n v="120"/>
    <n v="143"/>
    <n v="143"/>
    <n v="161926"/>
    <n v="132398.6611909651"/>
    <n v="4.5317678789409399E-2"/>
    <n v="0.05"/>
    <x v="3"/>
    <x v="9"/>
  </r>
  <r>
    <x v="7"/>
    <x v="2"/>
    <x v="2"/>
    <x v="17"/>
    <n v="0"/>
    <n v="0"/>
    <n v="0"/>
    <n v="0"/>
    <n v="20"/>
    <n v="20"/>
    <n v="150895"/>
    <n v="30553.642710472279"/>
    <n v="0"/>
    <m/>
    <x v="3"/>
    <x v="9"/>
  </r>
  <r>
    <x v="7"/>
    <x v="2"/>
    <x v="3"/>
    <x v="1"/>
    <n v="6"/>
    <n v="6"/>
    <n v="121"/>
    <n v="121"/>
    <n v="127"/>
    <n v="127"/>
    <n v="94495"/>
    <n v="75253.462012320335"/>
    <n v="7.9730551120926405E-2"/>
    <n v="4.9586776859504134E-2"/>
    <x v="3"/>
    <x v="9"/>
  </r>
  <r>
    <x v="7"/>
    <x v="2"/>
    <x v="3"/>
    <x v="2"/>
    <n v="9"/>
    <n v="8"/>
    <n v="114"/>
    <n v="114"/>
    <n v="122"/>
    <n v="122"/>
    <n v="103887"/>
    <n v="80391.408624229982"/>
    <n v="9.9513121326111439E-2"/>
    <n v="7.0175438596491224E-2"/>
    <x v="3"/>
    <x v="9"/>
  </r>
  <r>
    <x v="7"/>
    <x v="2"/>
    <x v="3"/>
    <x v="3"/>
    <n v="6"/>
    <n v="6"/>
    <n v="118"/>
    <n v="118"/>
    <n v="136"/>
    <n v="136"/>
    <n v="108653"/>
    <n v="86370.770704996583"/>
    <n v="6.9467945591145427E-2"/>
    <n v="5.0847457627118647E-2"/>
    <x v="3"/>
    <x v="9"/>
  </r>
  <r>
    <x v="7"/>
    <x v="2"/>
    <x v="3"/>
    <x v="4"/>
    <n v="8"/>
    <n v="8"/>
    <n v="142"/>
    <n v="142"/>
    <n v="149"/>
    <n v="149"/>
    <n v="105677"/>
    <n v="85299.29089664614"/>
    <n v="9.3787415064133323E-2"/>
    <n v="5.6338028169014086E-2"/>
    <x v="3"/>
    <x v="9"/>
  </r>
  <r>
    <x v="7"/>
    <x v="2"/>
    <x v="3"/>
    <x v="5"/>
    <n v="6"/>
    <n v="6"/>
    <n v="131"/>
    <n v="131"/>
    <n v="139"/>
    <n v="139"/>
    <n v="107939"/>
    <n v="87650.444900752904"/>
    <n v="6.8453731259365935E-2"/>
    <n v="4.5801526717557252E-2"/>
    <x v="3"/>
    <x v="9"/>
  </r>
  <r>
    <x v="7"/>
    <x v="2"/>
    <x v="3"/>
    <x v="6"/>
    <n v="3"/>
    <n v="3"/>
    <n v="133"/>
    <n v="133"/>
    <n v="146"/>
    <n v="146"/>
    <n v="115170"/>
    <n v="92500.052019164956"/>
    <n v="3.2432414193436718E-2"/>
    <n v="2.2556390977443608E-2"/>
    <x v="3"/>
    <x v="9"/>
  </r>
  <r>
    <x v="7"/>
    <x v="2"/>
    <x v="3"/>
    <x v="7"/>
    <n v="10"/>
    <n v="9"/>
    <n v="149"/>
    <n v="149"/>
    <n v="153"/>
    <n v="153"/>
    <n v="119443"/>
    <n v="96795.800136892532"/>
    <n v="9.2979240703334604E-2"/>
    <n v="6.0402684563758392E-2"/>
    <x v="3"/>
    <x v="9"/>
  </r>
  <r>
    <x v="7"/>
    <x v="2"/>
    <x v="3"/>
    <x v="8"/>
    <n v="11"/>
    <n v="10"/>
    <n v="156"/>
    <n v="156"/>
    <n v="172"/>
    <n v="172"/>
    <n v="119856"/>
    <n v="97641.500342231346"/>
    <n v="0.10241546847344844"/>
    <n v="6.4102564102564097E-2"/>
    <x v="3"/>
    <x v="9"/>
  </r>
  <r>
    <x v="7"/>
    <x v="2"/>
    <x v="3"/>
    <x v="9"/>
    <n v="11"/>
    <n v="11"/>
    <n v="146"/>
    <n v="146"/>
    <n v="166"/>
    <n v="166"/>
    <n v="116446"/>
    <n v="95904.736481861735"/>
    <n v="0.11469715056336563"/>
    <n v="7.5342465753424653E-2"/>
    <x v="3"/>
    <x v="9"/>
  </r>
  <r>
    <x v="7"/>
    <x v="2"/>
    <x v="3"/>
    <x v="10"/>
    <n v="8"/>
    <n v="8"/>
    <n v="136"/>
    <n v="136"/>
    <n v="148"/>
    <n v="148"/>
    <n v="115254"/>
    <n v="95526.978781656406"/>
    <n v="8.3745975242087337E-2"/>
    <n v="5.8823529411764705E-2"/>
    <x v="3"/>
    <x v="9"/>
  </r>
  <r>
    <x v="7"/>
    <x v="2"/>
    <x v="3"/>
    <x v="11"/>
    <n v="7"/>
    <n v="7"/>
    <n v="128"/>
    <n v="128"/>
    <n v="143"/>
    <n v="143"/>
    <n v="119429"/>
    <n v="99195.441478439432"/>
    <n v="7.0567758917847861E-2"/>
    <n v="5.46875E-2"/>
    <x v="3"/>
    <x v="9"/>
  </r>
  <r>
    <x v="7"/>
    <x v="2"/>
    <x v="3"/>
    <x v="12"/>
    <n v="7"/>
    <n v="6"/>
    <n v="129"/>
    <n v="129"/>
    <n v="148"/>
    <n v="148"/>
    <n v="120220"/>
    <n v="100321.04038329911"/>
    <n v="5.9807992192621305E-2"/>
    <n v="4.6511627906976744E-2"/>
    <x v="3"/>
    <x v="9"/>
  </r>
  <r>
    <x v="7"/>
    <x v="2"/>
    <x v="3"/>
    <x v="13"/>
    <n v="7"/>
    <n v="5"/>
    <n v="128"/>
    <n v="128"/>
    <n v="146"/>
    <n v="146"/>
    <n v="118786"/>
    <n v="98859.893223819308"/>
    <n v="5.0576627557951878E-2"/>
    <n v="3.90625E-2"/>
    <x v="3"/>
    <x v="9"/>
  </r>
  <r>
    <x v="7"/>
    <x v="2"/>
    <x v="3"/>
    <x v="14"/>
    <n v="5"/>
    <n v="5"/>
    <n v="135"/>
    <n v="135"/>
    <n v="148"/>
    <n v="148"/>
    <n v="118786"/>
    <n v="97094.817248459964"/>
    <n v="5.1496054492849934E-2"/>
    <n v="3.7037037037037035E-2"/>
    <x v="3"/>
    <x v="9"/>
  </r>
  <r>
    <x v="7"/>
    <x v="2"/>
    <x v="3"/>
    <x v="15"/>
    <n v="5"/>
    <n v="5"/>
    <n v="156"/>
    <n v="156"/>
    <n v="170"/>
    <n v="170"/>
    <n v="142619"/>
    <n v="112452.45174537988"/>
    <n v="4.4463236882742535E-2"/>
    <n v="3.2051282051282048E-2"/>
    <x v="3"/>
    <x v="9"/>
  </r>
  <r>
    <x v="7"/>
    <x v="2"/>
    <x v="3"/>
    <x v="16"/>
    <n v="6"/>
    <n v="6"/>
    <n v="149"/>
    <n v="149"/>
    <n v="167"/>
    <n v="167"/>
    <n v="144463"/>
    <n v="114886.31074606434"/>
    <n v="5.222554333093634E-2"/>
    <n v="4.0268456375838924E-2"/>
    <x v="3"/>
    <x v="9"/>
  </r>
  <r>
    <x v="7"/>
    <x v="2"/>
    <x v="3"/>
    <x v="17"/>
    <n v="0"/>
    <n v="0"/>
    <n v="0"/>
    <n v="0"/>
    <n v="28"/>
    <n v="28"/>
    <n v="136257"/>
    <n v="27278.609171800137"/>
    <n v="0"/>
    <m/>
    <x v="3"/>
    <x v="9"/>
  </r>
  <r>
    <x v="7"/>
    <x v="2"/>
    <x v="4"/>
    <x v="1"/>
    <m/>
    <m/>
    <m/>
    <m/>
    <m/>
    <m/>
    <m/>
    <m/>
    <m/>
    <m/>
    <x v="3"/>
    <x v="9"/>
  </r>
  <r>
    <x v="7"/>
    <x v="2"/>
    <x v="4"/>
    <x v="2"/>
    <m/>
    <m/>
    <m/>
    <m/>
    <m/>
    <m/>
    <m/>
    <m/>
    <m/>
    <m/>
    <x v="3"/>
    <x v="9"/>
  </r>
  <r>
    <x v="7"/>
    <x v="2"/>
    <x v="4"/>
    <x v="3"/>
    <m/>
    <m/>
    <m/>
    <m/>
    <m/>
    <m/>
    <m/>
    <m/>
    <m/>
    <m/>
    <x v="3"/>
    <x v="9"/>
  </r>
  <r>
    <x v="7"/>
    <x v="2"/>
    <x v="4"/>
    <x v="4"/>
    <m/>
    <m/>
    <m/>
    <m/>
    <m/>
    <m/>
    <m/>
    <m/>
    <m/>
    <m/>
    <x v="3"/>
    <x v="9"/>
  </r>
  <r>
    <x v="7"/>
    <x v="2"/>
    <x v="4"/>
    <x v="5"/>
    <m/>
    <m/>
    <m/>
    <m/>
    <m/>
    <m/>
    <m/>
    <m/>
    <m/>
    <m/>
    <x v="3"/>
    <x v="9"/>
  </r>
  <r>
    <x v="7"/>
    <x v="2"/>
    <x v="4"/>
    <x v="6"/>
    <m/>
    <m/>
    <m/>
    <m/>
    <m/>
    <m/>
    <m/>
    <m/>
    <m/>
    <m/>
    <x v="3"/>
    <x v="9"/>
  </r>
  <r>
    <x v="7"/>
    <x v="2"/>
    <x v="4"/>
    <x v="7"/>
    <m/>
    <m/>
    <m/>
    <m/>
    <m/>
    <m/>
    <m/>
    <m/>
    <m/>
    <m/>
    <x v="3"/>
    <x v="9"/>
  </r>
  <r>
    <x v="7"/>
    <x v="2"/>
    <x v="4"/>
    <x v="8"/>
    <m/>
    <m/>
    <m/>
    <m/>
    <m/>
    <m/>
    <m/>
    <m/>
    <m/>
    <m/>
    <x v="3"/>
    <x v="9"/>
  </r>
  <r>
    <x v="7"/>
    <x v="2"/>
    <x v="4"/>
    <x v="9"/>
    <m/>
    <m/>
    <m/>
    <m/>
    <m/>
    <m/>
    <m/>
    <m/>
    <m/>
    <m/>
    <x v="3"/>
    <x v="9"/>
  </r>
  <r>
    <x v="7"/>
    <x v="2"/>
    <x v="4"/>
    <x v="10"/>
    <m/>
    <m/>
    <m/>
    <m/>
    <m/>
    <m/>
    <m/>
    <m/>
    <m/>
    <m/>
    <x v="3"/>
    <x v="9"/>
  </r>
  <r>
    <x v="7"/>
    <x v="2"/>
    <x v="4"/>
    <x v="11"/>
    <m/>
    <m/>
    <m/>
    <m/>
    <m/>
    <m/>
    <m/>
    <m/>
    <m/>
    <m/>
    <x v="3"/>
    <x v="9"/>
  </r>
  <r>
    <x v="7"/>
    <x v="2"/>
    <x v="4"/>
    <x v="12"/>
    <m/>
    <m/>
    <m/>
    <m/>
    <m/>
    <m/>
    <m/>
    <m/>
    <m/>
    <m/>
    <x v="3"/>
    <x v="9"/>
  </r>
  <r>
    <x v="7"/>
    <x v="2"/>
    <x v="4"/>
    <x v="13"/>
    <m/>
    <m/>
    <m/>
    <m/>
    <m/>
    <m/>
    <m/>
    <m/>
    <m/>
    <m/>
    <x v="3"/>
    <x v="9"/>
  </r>
  <r>
    <x v="7"/>
    <x v="2"/>
    <x v="4"/>
    <x v="14"/>
    <m/>
    <m/>
    <m/>
    <m/>
    <m/>
    <m/>
    <m/>
    <m/>
    <m/>
    <m/>
    <x v="3"/>
    <x v="9"/>
  </r>
  <r>
    <x v="7"/>
    <x v="2"/>
    <x v="4"/>
    <x v="15"/>
    <n v="0"/>
    <n v="0"/>
    <n v="0"/>
    <n v="0"/>
    <n v="0"/>
    <n v="0"/>
    <n v="8"/>
    <n v="2.086242299794661"/>
    <n v="0"/>
    <m/>
    <x v="3"/>
    <x v="9"/>
  </r>
  <r>
    <x v="7"/>
    <x v="2"/>
    <x v="4"/>
    <x v="16"/>
    <n v="0"/>
    <n v="0"/>
    <n v="1"/>
    <n v="1"/>
    <n v="1"/>
    <n v="1"/>
    <n v="9"/>
    <n v="1.483915126625599"/>
    <n v="0"/>
    <n v="0"/>
    <x v="3"/>
    <x v="9"/>
  </r>
  <r>
    <x v="7"/>
    <x v="2"/>
    <x v="4"/>
    <x v="17"/>
    <n v="0"/>
    <n v="0"/>
    <n v="0"/>
    <n v="0"/>
    <n v="0"/>
    <n v="0"/>
    <n v="1"/>
    <n v="0.16427104722792607"/>
    <n v="0"/>
    <m/>
    <x v="3"/>
    <x v="9"/>
  </r>
  <r>
    <x v="7"/>
    <x v="3"/>
    <x v="1"/>
    <x v="1"/>
    <m/>
    <m/>
    <m/>
    <m/>
    <m/>
    <m/>
    <m/>
    <m/>
    <m/>
    <m/>
    <x v="3"/>
    <x v="9"/>
  </r>
  <r>
    <x v="7"/>
    <x v="3"/>
    <x v="1"/>
    <x v="2"/>
    <m/>
    <m/>
    <m/>
    <m/>
    <m/>
    <m/>
    <m/>
    <m/>
    <m/>
    <m/>
    <x v="3"/>
    <x v="9"/>
  </r>
  <r>
    <x v="7"/>
    <x v="3"/>
    <x v="1"/>
    <x v="3"/>
    <m/>
    <m/>
    <m/>
    <m/>
    <m/>
    <m/>
    <m/>
    <m/>
    <m/>
    <m/>
    <x v="3"/>
    <x v="9"/>
  </r>
  <r>
    <x v="7"/>
    <x v="3"/>
    <x v="1"/>
    <x v="4"/>
    <m/>
    <m/>
    <m/>
    <m/>
    <m/>
    <m/>
    <m/>
    <m/>
    <m/>
    <m/>
    <x v="3"/>
    <x v="9"/>
  </r>
  <r>
    <x v="7"/>
    <x v="3"/>
    <x v="1"/>
    <x v="5"/>
    <m/>
    <m/>
    <m/>
    <m/>
    <m/>
    <m/>
    <m/>
    <m/>
    <m/>
    <m/>
    <x v="3"/>
    <x v="9"/>
  </r>
  <r>
    <x v="7"/>
    <x v="3"/>
    <x v="1"/>
    <x v="6"/>
    <m/>
    <m/>
    <m/>
    <m/>
    <m/>
    <m/>
    <m/>
    <m/>
    <m/>
    <m/>
    <x v="3"/>
    <x v="9"/>
  </r>
  <r>
    <x v="7"/>
    <x v="3"/>
    <x v="1"/>
    <x v="7"/>
    <m/>
    <m/>
    <m/>
    <m/>
    <m/>
    <m/>
    <m/>
    <m/>
    <m/>
    <m/>
    <x v="3"/>
    <x v="9"/>
  </r>
  <r>
    <x v="7"/>
    <x v="3"/>
    <x v="1"/>
    <x v="8"/>
    <m/>
    <m/>
    <m/>
    <m/>
    <m/>
    <m/>
    <m/>
    <m/>
    <m/>
    <m/>
    <x v="3"/>
    <x v="9"/>
  </r>
  <r>
    <x v="7"/>
    <x v="3"/>
    <x v="1"/>
    <x v="9"/>
    <m/>
    <m/>
    <m/>
    <m/>
    <m/>
    <m/>
    <m/>
    <m/>
    <m/>
    <m/>
    <x v="3"/>
    <x v="9"/>
  </r>
  <r>
    <x v="7"/>
    <x v="3"/>
    <x v="1"/>
    <x v="10"/>
    <m/>
    <m/>
    <m/>
    <m/>
    <m/>
    <m/>
    <m/>
    <m/>
    <m/>
    <m/>
    <x v="3"/>
    <x v="9"/>
  </r>
  <r>
    <x v="7"/>
    <x v="3"/>
    <x v="1"/>
    <x v="11"/>
    <m/>
    <m/>
    <m/>
    <m/>
    <m/>
    <m/>
    <m/>
    <m/>
    <m/>
    <m/>
    <x v="3"/>
    <x v="9"/>
  </r>
  <r>
    <x v="7"/>
    <x v="3"/>
    <x v="1"/>
    <x v="12"/>
    <m/>
    <m/>
    <m/>
    <m/>
    <m/>
    <m/>
    <m/>
    <m/>
    <m/>
    <m/>
    <x v="3"/>
    <x v="9"/>
  </r>
  <r>
    <x v="7"/>
    <x v="3"/>
    <x v="1"/>
    <x v="13"/>
    <m/>
    <m/>
    <m/>
    <m/>
    <m/>
    <m/>
    <m/>
    <m/>
    <m/>
    <m/>
    <x v="3"/>
    <x v="9"/>
  </r>
  <r>
    <x v="7"/>
    <x v="3"/>
    <x v="1"/>
    <x v="14"/>
    <m/>
    <m/>
    <m/>
    <m/>
    <m/>
    <m/>
    <m/>
    <m/>
    <m/>
    <m/>
    <x v="3"/>
    <x v="9"/>
  </r>
  <r>
    <x v="7"/>
    <x v="3"/>
    <x v="1"/>
    <x v="15"/>
    <m/>
    <m/>
    <m/>
    <m/>
    <m/>
    <m/>
    <m/>
    <m/>
    <m/>
    <m/>
    <x v="3"/>
    <x v="9"/>
  </r>
  <r>
    <x v="7"/>
    <x v="3"/>
    <x v="1"/>
    <x v="16"/>
    <m/>
    <m/>
    <m/>
    <m/>
    <m/>
    <m/>
    <m/>
    <m/>
    <m/>
    <m/>
    <x v="3"/>
    <x v="9"/>
  </r>
  <r>
    <x v="7"/>
    <x v="3"/>
    <x v="1"/>
    <x v="17"/>
    <m/>
    <m/>
    <m/>
    <m/>
    <m/>
    <m/>
    <m/>
    <m/>
    <m/>
    <m/>
    <x v="3"/>
    <x v="9"/>
  </r>
  <r>
    <x v="7"/>
    <x v="3"/>
    <x v="2"/>
    <x v="1"/>
    <n v="70"/>
    <n v="70"/>
    <n v="949"/>
    <n v="949"/>
    <n v="983"/>
    <n v="983"/>
    <n v="53770"/>
    <n v="48570.266940451744"/>
    <n v="1.4412109384908589"/>
    <n v="7.3761854583772393E-2"/>
    <x v="3"/>
    <x v="9"/>
  </r>
  <r>
    <x v="7"/>
    <x v="3"/>
    <x v="2"/>
    <x v="2"/>
    <n v="89"/>
    <n v="89"/>
    <n v="1060"/>
    <n v="1060"/>
    <n v="1093"/>
    <n v="1093"/>
    <n v="57762"/>
    <n v="52039.164955509921"/>
    <n v="1.710250348484438"/>
    <n v="8.3962264150943391E-2"/>
    <x v="3"/>
    <x v="9"/>
  </r>
  <r>
    <x v="7"/>
    <x v="3"/>
    <x v="2"/>
    <x v="3"/>
    <n v="72"/>
    <n v="72"/>
    <n v="1170"/>
    <n v="1170"/>
    <n v="1201"/>
    <n v="1201"/>
    <n v="60436"/>
    <n v="55200.016427104725"/>
    <n v="1.3043474379229718"/>
    <n v="6.1538461538461542E-2"/>
    <x v="3"/>
    <x v="9"/>
  </r>
  <r>
    <x v="7"/>
    <x v="3"/>
    <x v="2"/>
    <x v="4"/>
    <n v="107"/>
    <n v="103"/>
    <n v="1212"/>
    <n v="1212"/>
    <n v="1248"/>
    <n v="1248"/>
    <n v="62122"/>
    <n v="56862.094455852159"/>
    <n v="1.8114000369784022"/>
    <n v="8.4983498349834985E-2"/>
    <x v="3"/>
    <x v="9"/>
  </r>
  <r>
    <x v="7"/>
    <x v="3"/>
    <x v="2"/>
    <x v="5"/>
    <n v="98"/>
    <n v="94"/>
    <n v="1172"/>
    <n v="1172"/>
    <n v="1190"/>
    <n v="1190"/>
    <n v="64645"/>
    <n v="59294.861054072549"/>
    <n v="1.585297584461475"/>
    <n v="8.0204778156996587E-2"/>
    <x v="3"/>
    <x v="9"/>
  </r>
  <r>
    <x v="7"/>
    <x v="3"/>
    <x v="2"/>
    <x v="6"/>
    <n v="111"/>
    <n v="101"/>
    <n v="1178"/>
    <n v="1178"/>
    <n v="1198"/>
    <n v="1198"/>
    <n v="68735"/>
    <n v="62455.887748117726"/>
    <n v="1.6171413719604666"/>
    <n v="8.5738539898132432E-2"/>
    <x v="3"/>
    <x v="9"/>
  </r>
  <r>
    <x v="7"/>
    <x v="3"/>
    <x v="2"/>
    <x v="7"/>
    <n v="127"/>
    <n v="117"/>
    <n v="1274"/>
    <n v="1274"/>
    <n v="1291"/>
    <n v="1291"/>
    <n v="73134"/>
    <n v="66462.685831622177"/>
    <n v="1.7603862759385018"/>
    <n v="9.1836734693877556E-2"/>
    <x v="3"/>
    <x v="9"/>
  </r>
  <r>
    <x v="7"/>
    <x v="3"/>
    <x v="2"/>
    <x v="8"/>
    <n v="145"/>
    <n v="136"/>
    <n v="1297"/>
    <n v="1297"/>
    <n v="1319"/>
    <n v="1319"/>
    <n v="76218"/>
    <n v="69740.851471594797"/>
    <n v="1.9500765638829678"/>
    <n v="0.10485736314572089"/>
    <x v="3"/>
    <x v="9"/>
  </r>
  <r>
    <x v="7"/>
    <x v="3"/>
    <x v="2"/>
    <x v="9"/>
    <n v="136"/>
    <n v="134"/>
    <n v="1293"/>
    <n v="1293"/>
    <n v="1322"/>
    <n v="1322"/>
    <n v="77810"/>
    <n v="71504.145106091717"/>
    <n v="1.8740172307658849"/>
    <n v="0.10363495746326373"/>
    <x v="3"/>
    <x v="9"/>
  </r>
  <r>
    <x v="7"/>
    <x v="3"/>
    <x v="2"/>
    <x v="10"/>
    <n v="134"/>
    <n v="130"/>
    <n v="1360"/>
    <n v="1360"/>
    <n v="1380"/>
    <n v="1380"/>
    <n v="81651"/>
    <n v="74824.361396303895"/>
    <n v="1.7374020649700008"/>
    <n v="9.5588235294117641E-2"/>
    <x v="3"/>
    <x v="9"/>
  </r>
  <r>
    <x v="7"/>
    <x v="3"/>
    <x v="2"/>
    <x v="11"/>
    <n v="150"/>
    <n v="145"/>
    <n v="1361"/>
    <n v="1361"/>
    <n v="1398"/>
    <n v="1398"/>
    <n v="88995"/>
    <n v="81772.158795345647"/>
    <n v="1.7732196646892633"/>
    <n v="0.106539309331374"/>
    <x v="3"/>
    <x v="9"/>
  </r>
  <r>
    <x v="7"/>
    <x v="3"/>
    <x v="2"/>
    <x v="12"/>
    <n v="182"/>
    <n v="152"/>
    <n v="1377"/>
    <n v="1377"/>
    <n v="1437"/>
    <n v="1437"/>
    <n v="93550"/>
    <n v="86371.014373716636"/>
    <n v="1.7598496567646515"/>
    <n v="0.11038489469862019"/>
    <x v="3"/>
    <x v="9"/>
  </r>
  <r>
    <x v="7"/>
    <x v="3"/>
    <x v="2"/>
    <x v="13"/>
    <n v="175"/>
    <n v="172"/>
    <n v="1409"/>
    <n v="1409"/>
    <n v="1517"/>
    <n v="1517"/>
    <n v="97905"/>
    <n v="90190.269678302531"/>
    <n v="1.9070793403046979"/>
    <n v="0.12207239176721078"/>
    <x v="3"/>
    <x v="9"/>
  </r>
  <r>
    <x v="7"/>
    <x v="3"/>
    <x v="2"/>
    <x v="14"/>
    <n v="131"/>
    <n v="128"/>
    <n v="1500"/>
    <n v="1500"/>
    <n v="1613"/>
    <n v="1613"/>
    <n v="101817"/>
    <n v="93317.089664613275"/>
    <n v="1.3716672954550877"/>
    <n v="8.533333333333333E-2"/>
    <x v="3"/>
    <x v="9"/>
  </r>
  <r>
    <x v="7"/>
    <x v="3"/>
    <x v="2"/>
    <x v="15"/>
    <n v="134"/>
    <n v="131"/>
    <n v="1533"/>
    <n v="1533"/>
    <n v="1675"/>
    <n v="1675"/>
    <n v="115217"/>
    <n v="103830.90759753593"/>
    <n v="1.2616667139978734"/>
    <n v="8.5453359425962161E-2"/>
    <x v="3"/>
    <x v="9"/>
  </r>
  <r>
    <x v="7"/>
    <x v="3"/>
    <x v="2"/>
    <x v="16"/>
    <n v="117"/>
    <n v="115"/>
    <n v="1464"/>
    <n v="1464"/>
    <n v="1724"/>
    <n v="1724"/>
    <n v="117486"/>
    <n v="106657.76043805612"/>
    <n v="1.0782150265267272"/>
    <n v="7.8551912568306015E-2"/>
    <x v="3"/>
    <x v="9"/>
  </r>
  <r>
    <x v="7"/>
    <x v="3"/>
    <x v="2"/>
    <x v="17"/>
    <n v="0"/>
    <n v="0"/>
    <n v="0"/>
    <n v="0"/>
    <n v="400"/>
    <n v="400"/>
    <n v="116043"/>
    <n v="24152.035592060234"/>
    <n v="0"/>
    <m/>
    <x v="3"/>
    <x v="9"/>
  </r>
  <r>
    <x v="7"/>
    <x v="3"/>
    <x v="3"/>
    <x v="1"/>
    <n v="81"/>
    <n v="78"/>
    <n v="894"/>
    <n v="894"/>
    <n v="919"/>
    <n v="919"/>
    <n v="43436"/>
    <n v="39102.833675564681"/>
    <n v="1.9947403466246008"/>
    <n v="8.7248322147651006E-2"/>
    <x v="3"/>
    <x v="9"/>
  </r>
  <r>
    <x v="7"/>
    <x v="3"/>
    <x v="3"/>
    <x v="2"/>
    <n v="99"/>
    <n v="98"/>
    <n v="1052"/>
    <n v="1052"/>
    <n v="1084"/>
    <n v="1084"/>
    <n v="47005"/>
    <n v="41628.594113620806"/>
    <n v="2.3541510850094878"/>
    <n v="9.3155893536121678E-2"/>
    <x v="3"/>
    <x v="9"/>
  </r>
  <r>
    <x v="7"/>
    <x v="3"/>
    <x v="3"/>
    <x v="3"/>
    <n v="103"/>
    <n v="99"/>
    <n v="1069"/>
    <n v="1069"/>
    <n v="1109"/>
    <n v="1109"/>
    <n v="49485"/>
    <n v="44583.860369609858"/>
    <n v="2.2205344978938242"/>
    <n v="9.2609915809167442E-2"/>
    <x v="3"/>
    <x v="9"/>
  </r>
  <r>
    <x v="7"/>
    <x v="3"/>
    <x v="3"/>
    <x v="4"/>
    <n v="111"/>
    <n v="104"/>
    <n v="1118"/>
    <n v="1118"/>
    <n v="1154"/>
    <n v="1154"/>
    <n v="51094"/>
    <n v="46084.468172484601"/>
    <n v="2.2567256198064296"/>
    <n v="9.3023255813953487E-2"/>
    <x v="3"/>
    <x v="9"/>
  </r>
  <r>
    <x v="7"/>
    <x v="3"/>
    <x v="3"/>
    <x v="5"/>
    <n v="117"/>
    <n v="112"/>
    <n v="1129"/>
    <n v="1129"/>
    <n v="1156"/>
    <n v="1156"/>
    <n v="53208"/>
    <n v="48232.087611225186"/>
    <n v="2.3221055846219256"/>
    <n v="9.9202834366696191E-2"/>
    <x v="3"/>
    <x v="9"/>
  </r>
  <r>
    <x v="7"/>
    <x v="3"/>
    <x v="3"/>
    <x v="6"/>
    <n v="129"/>
    <n v="121"/>
    <n v="1157"/>
    <n v="1157"/>
    <n v="1180"/>
    <n v="1180"/>
    <n v="56641"/>
    <n v="51070.472279260779"/>
    <n v="2.3692751329643942"/>
    <n v="0.10458081244598098"/>
    <x v="3"/>
    <x v="9"/>
  </r>
  <r>
    <x v="7"/>
    <x v="3"/>
    <x v="3"/>
    <x v="7"/>
    <n v="121"/>
    <n v="116"/>
    <n v="1167"/>
    <n v="1167"/>
    <n v="1183"/>
    <n v="1183"/>
    <n v="60269"/>
    <n v="54420.01095140315"/>
    <n v="2.1315688470475966"/>
    <n v="9.9400171379605828E-2"/>
    <x v="3"/>
    <x v="9"/>
  </r>
  <r>
    <x v="7"/>
    <x v="3"/>
    <x v="3"/>
    <x v="8"/>
    <n v="133"/>
    <n v="130"/>
    <n v="1179"/>
    <n v="1179"/>
    <n v="1204"/>
    <n v="1204"/>
    <n v="62851"/>
    <n v="57041.363449691991"/>
    <n v="2.279047907307727"/>
    <n v="0.11026293469041561"/>
    <x v="3"/>
    <x v="9"/>
  </r>
  <r>
    <x v="7"/>
    <x v="3"/>
    <x v="3"/>
    <x v="9"/>
    <n v="148"/>
    <n v="141"/>
    <n v="1226"/>
    <n v="1226"/>
    <n v="1253"/>
    <n v="1253"/>
    <n v="64009"/>
    <n v="58390.080766598221"/>
    <n v="2.4147937140833413"/>
    <n v="0.11500815660685156"/>
    <x v="3"/>
    <x v="9"/>
  </r>
  <r>
    <x v="7"/>
    <x v="3"/>
    <x v="3"/>
    <x v="10"/>
    <n v="173"/>
    <n v="167"/>
    <n v="1251"/>
    <n v="1251"/>
    <n v="1284"/>
    <n v="1284"/>
    <n v="67495"/>
    <n v="61286.888432580425"/>
    <n v="2.724889519945378"/>
    <n v="0.13349320543565149"/>
    <x v="3"/>
    <x v="9"/>
  </r>
  <r>
    <x v="7"/>
    <x v="3"/>
    <x v="3"/>
    <x v="11"/>
    <n v="190"/>
    <n v="176"/>
    <n v="1335"/>
    <n v="1335"/>
    <n v="1357"/>
    <n v="1357"/>
    <n v="73452"/>
    <n v="66980.36687200547"/>
    <n v="2.6276356523445594"/>
    <n v="0.13183520599250936"/>
    <x v="3"/>
    <x v="9"/>
  </r>
  <r>
    <x v="7"/>
    <x v="3"/>
    <x v="3"/>
    <x v="12"/>
    <n v="192"/>
    <n v="165"/>
    <n v="1311"/>
    <n v="1311"/>
    <n v="1383"/>
    <n v="1383"/>
    <n v="77498"/>
    <n v="71003.337440109521"/>
    <n v="2.3238344273489338"/>
    <n v="0.12585812356979406"/>
    <x v="3"/>
    <x v="9"/>
  </r>
  <r>
    <x v="7"/>
    <x v="3"/>
    <x v="3"/>
    <x v="13"/>
    <n v="179"/>
    <n v="171"/>
    <n v="1368"/>
    <n v="1368"/>
    <n v="1475"/>
    <n v="1475"/>
    <n v="81121"/>
    <n v="74220.224503764548"/>
    <n v="2.303954227345764"/>
    <n v="0.125"/>
    <x v="3"/>
    <x v="9"/>
  </r>
  <r>
    <x v="7"/>
    <x v="3"/>
    <x v="3"/>
    <x v="14"/>
    <n v="138"/>
    <n v="133"/>
    <n v="1472"/>
    <n v="1472"/>
    <n v="1603"/>
    <n v="1603"/>
    <n v="84471"/>
    <n v="76940.698151950724"/>
    <n v="1.7286040183484865"/>
    <n v="9.0353260869565216E-2"/>
    <x v="3"/>
    <x v="9"/>
  </r>
  <r>
    <x v="7"/>
    <x v="3"/>
    <x v="3"/>
    <x v="15"/>
    <n v="142"/>
    <n v="138"/>
    <n v="1468"/>
    <n v="1468"/>
    <n v="1612"/>
    <n v="1612"/>
    <n v="95230"/>
    <n v="85338.888432580425"/>
    <n v="1.6170822298561223"/>
    <n v="9.4005449591280654E-2"/>
    <x v="3"/>
    <x v="9"/>
  </r>
  <r>
    <x v="7"/>
    <x v="3"/>
    <x v="3"/>
    <x v="16"/>
    <n v="113"/>
    <n v="111"/>
    <n v="1490"/>
    <n v="1490"/>
    <n v="1784"/>
    <n v="1784"/>
    <n v="97751"/>
    <n v="88144.700889801505"/>
    <n v="1.2592929453441812"/>
    <n v="7.449664429530202E-2"/>
    <x v="3"/>
    <x v="9"/>
  </r>
  <r>
    <x v="7"/>
    <x v="3"/>
    <x v="3"/>
    <x v="17"/>
    <n v="0"/>
    <n v="0"/>
    <n v="0"/>
    <n v="0"/>
    <n v="416"/>
    <n v="416"/>
    <n v="96624"/>
    <n v="20071.039014373717"/>
    <n v="0"/>
    <m/>
    <x v="3"/>
    <x v="9"/>
  </r>
  <r>
    <x v="7"/>
    <x v="3"/>
    <x v="4"/>
    <x v="1"/>
    <m/>
    <m/>
    <m/>
    <m/>
    <m/>
    <m/>
    <m/>
    <m/>
    <m/>
    <m/>
    <x v="3"/>
    <x v="9"/>
  </r>
  <r>
    <x v="7"/>
    <x v="3"/>
    <x v="4"/>
    <x v="2"/>
    <m/>
    <m/>
    <m/>
    <m/>
    <m/>
    <m/>
    <m/>
    <m/>
    <m/>
    <m/>
    <x v="3"/>
    <x v="9"/>
  </r>
  <r>
    <x v="7"/>
    <x v="3"/>
    <x v="4"/>
    <x v="3"/>
    <m/>
    <m/>
    <m/>
    <m/>
    <m/>
    <m/>
    <m/>
    <m/>
    <m/>
    <m/>
    <x v="3"/>
    <x v="9"/>
  </r>
  <r>
    <x v="7"/>
    <x v="3"/>
    <x v="4"/>
    <x v="4"/>
    <m/>
    <m/>
    <m/>
    <m/>
    <m/>
    <m/>
    <m/>
    <m/>
    <m/>
    <m/>
    <x v="3"/>
    <x v="9"/>
  </r>
  <r>
    <x v="7"/>
    <x v="3"/>
    <x v="4"/>
    <x v="5"/>
    <m/>
    <m/>
    <m/>
    <m/>
    <m/>
    <m/>
    <m/>
    <m/>
    <m/>
    <m/>
    <x v="3"/>
    <x v="9"/>
  </r>
  <r>
    <x v="7"/>
    <x v="3"/>
    <x v="4"/>
    <x v="6"/>
    <n v="0"/>
    <n v="0"/>
    <n v="0"/>
    <n v="0"/>
    <n v="0"/>
    <n v="0"/>
    <n v="1"/>
    <n v="0.99931553730321698"/>
    <n v="0"/>
    <m/>
    <x v="3"/>
    <x v="9"/>
  </r>
  <r>
    <x v="7"/>
    <x v="3"/>
    <x v="4"/>
    <x v="7"/>
    <n v="0"/>
    <n v="0"/>
    <n v="0"/>
    <n v="0"/>
    <n v="0"/>
    <n v="0"/>
    <n v="1"/>
    <n v="0.99931553730321698"/>
    <n v="0"/>
    <m/>
    <x v="3"/>
    <x v="9"/>
  </r>
  <r>
    <x v="7"/>
    <x v="3"/>
    <x v="4"/>
    <x v="8"/>
    <n v="0"/>
    <n v="0"/>
    <n v="0"/>
    <n v="0"/>
    <n v="0"/>
    <n v="0"/>
    <n v="1"/>
    <n v="0.99931553730321698"/>
    <n v="0"/>
    <m/>
    <x v="3"/>
    <x v="9"/>
  </r>
  <r>
    <x v="7"/>
    <x v="3"/>
    <x v="4"/>
    <x v="9"/>
    <n v="0"/>
    <n v="0"/>
    <n v="0"/>
    <n v="0"/>
    <n v="0"/>
    <n v="0"/>
    <n v="1"/>
    <n v="1.0020533880903491"/>
    <n v="0"/>
    <m/>
    <x v="3"/>
    <x v="9"/>
  </r>
  <r>
    <x v="7"/>
    <x v="3"/>
    <x v="4"/>
    <x v="10"/>
    <n v="0"/>
    <n v="0"/>
    <n v="0"/>
    <n v="0"/>
    <n v="0"/>
    <n v="0"/>
    <n v="1"/>
    <n v="0.16153319644079397"/>
    <n v="0"/>
    <m/>
    <x v="3"/>
    <x v="9"/>
  </r>
  <r>
    <x v="7"/>
    <x v="3"/>
    <x v="4"/>
    <x v="11"/>
    <m/>
    <m/>
    <m/>
    <m/>
    <m/>
    <m/>
    <m/>
    <m/>
    <m/>
    <m/>
    <x v="3"/>
    <x v="9"/>
  </r>
  <r>
    <x v="7"/>
    <x v="3"/>
    <x v="4"/>
    <x v="12"/>
    <m/>
    <m/>
    <m/>
    <m/>
    <m/>
    <m/>
    <m/>
    <m/>
    <m/>
    <m/>
    <x v="3"/>
    <x v="9"/>
  </r>
  <r>
    <x v="7"/>
    <x v="3"/>
    <x v="4"/>
    <x v="13"/>
    <m/>
    <m/>
    <m/>
    <m/>
    <m/>
    <m/>
    <m/>
    <m/>
    <m/>
    <m/>
    <x v="3"/>
    <x v="9"/>
  </r>
  <r>
    <x v="7"/>
    <x v="3"/>
    <x v="4"/>
    <x v="14"/>
    <m/>
    <m/>
    <m/>
    <m/>
    <m/>
    <m/>
    <m/>
    <m/>
    <m/>
    <m/>
    <x v="3"/>
    <x v="9"/>
  </r>
  <r>
    <x v="7"/>
    <x v="3"/>
    <x v="4"/>
    <x v="15"/>
    <n v="0"/>
    <n v="0"/>
    <n v="0"/>
    <n v="0"/>
    <n v="0"/>
    <n v="0"/>
    <n v="1"/>
    <n v="8.4873374401095145E-2"/>
    <n v="0"/>
    <m/>
    <x v="3"/>
    <x v="9"/>
  </r>
  <r>
    <x v="7"/>
    <x v="3"/>
    <x v="4"/>
    <x v="16"/>
    <m/>
    <m/>
    <m/>
    <m/>
    <m/>
    <m/>
    <m/>
    <m/>
    <m/>
    <m/>
    <x v="3"/>
    <x v="9"/>
  </r>
  <r>
    <x v="7"/>
    <x v="3"/>
    <x v="4"/>
    <x v="17"/>
    <m/>
    <m/>
    <m/>
    <m/>
    <m/>
    <m/>
    <m/>
    <m/>
    <m/>
    <m/>
    <x v="3"/>
    <x v="9"/>
  </r>
  <r>
    <x v="0"/>
    <x v="0"/>
    <x v="0"/>
    <x v="0"/>
    <n v="3425"/>
    <n v="3344"/>
    <n v="278608"/>
    <n v="278608"/>
    <n v="309774"/>
    <n v="309774"/>
    <n v="7978484"/>
    <n v="51138749.976728268"/>
    <n v="6.5390726240312003E-2"/>
    <n v="1.2002526847757423E-2"/>
    <x v="4"/>
    <x v="0"/>
  </r>
  <r>
    <x v="1"/>
    <x v="1"/>
    <x v="0"/>
    <x v="0"/>
    <n v="411"/>
    <n v="406"/>
    <n v="4151"/>
    <n v="4151"/>
    <n v="4806"/>
    <n v="4806"/>
    <n v="3327692"/>
    <n v="16305869.344284736"/>
    <n v="2.4899009763150372E-2"/>
    <n v="9.7807757166947729E-2"/>
    <x v="4"/>
    <x v="0"/>
  </r>
  <r>
    <x v="1"/>
    <x v="2"/>
    <x v="0"/>
    <x v="0"/>
    <n v="1451"/>
    <n v="1411"/>
    <n v="23779"/>
    <n v="23779"/>
    <n v="26412"/>
    <n v="26412"/>
    <n v="4393402"/>
    <n v="21731385.63997262"/>
    <n v="6.4929131688897579E-2"/>
    <n v="5.933807140754447E-2"/>
    <x v="4"/>
    <x v="0"/>
  </r>
  <r>
    <x v="1"/>
    <x v="3"/>
    <x v="0"/>
    <x v="0"/>
    <n v="1563"/>
    <n v="1527"/>
    <n v="250678"/>
    <n v="250678"/>
    <n v="278556"/>
    <n v="278556"/>
    <n v="1873756"/>
    <n v="13099911.887748118"/>
    <n v="0.11656566953157516"/>
    <n v="6.0914799064935897E-3"/>
    <x v="4"/>
    <x v="0"/>
  </r>
  <r>
    <x v="2"/>
    <x v="0"/>
    <x v="1"/>
    <x v="0"/>
    <n v="0"/>
    <n v="0"/>
    <n v="7"/>
    <n v="7"/>
    <n v="8"/>
    <n v="8"/>
    <n v="179"/>
    <n v="762.86105407255309"/>
    <n v="0"/>
    <n v="0"/>
    <x v="4"/>
    <x v="0"/>
  </r>
  <r>
    <x v="2"/>
    <x v="0"/>
    <x v="2"/>
    <x v="0"/>
    <n v="805"/>
    <n v="768"/>
    <n v="138819"/>
    <n v="138819"/>
    <n v="155049"/>
    <n v="155049"/>
    <n v="3978042"/>
    <n v="26412070.305270363"/>
    <n v="2.9077614557415078E-2"/>
    <n v="5.5323838955762539E-3"/>
    <x v="4"/>
    <x v="0"/>
  </r>
  <r>
    <x v="2"/>
    <x v="0"/>
    <x v="3"/>
    <x v="0"/>
    <n v="2619"/>
    <n v="2575"/>
    <n v="139703"/>
    <n v="139703"/>
    <n v="154633"/>
    <n v="154633"/>
    <n v="3999192"/>
    <n v="24722334.250513349"/>
    <n v="0.10415683138603836"/>
    <n v="1.8431959227790385E-2"/>
    <x v="4"/>
    <x v="0"/>
  </r>
  <r>
    <x v="2"/>
    <x v="0"/>
    <x v="4"/>
    <x v="0"/>
    <n v="1"/>
    <n v="1"/>
    <n v="79"/>
    <n v="79"/>
    <n v="84"/>
    <n v="84"/>
    <n v="1071"/>
    <n v="3582.5598904859685"/>
    <n v="0.27913001612496463"/>
    <n v="1.2658227848101266E-2"/>
    <x v="4"/>
    <x v="0"/>
  </r>
  <r>
    <x v="3"/>
    <x v="1"/>
    <x v="1"/>
    <x v="0"/>
    <n v="0"/>
    <n v="0"/>
    <n v="0"/>
    <n v="0"/>
    <n v="0"/>
    <n v="0"/>
    <n v="60"/>
    <n v="249.90828199863108"/>
    <n v="0"/>
    <m/>
    <x v="4"/>
    <x v="0"/>
  </r>
  <r>
    <x v="3"/>
    <x v="1"/>
    <x v="2"/>
    <x v="0"/>
    <n v="87"/>
    <n v="86"/>
    <n v="1364"/>
    <n v="1364"/>
    <n v="1608"/>
    <n v="1608"/>
    <n v="1643428"/>
    <n v="8062240.295687885"/>
    <n v="1.0667010265868332E-2"/>
    <n v="6.3049853372434017E-2"/>
    <x v="4"/>
    <x v="0"/>
  </r>
  <r>
    <x v="3"/>
    <x v="1"/>
    <x v="3"/>
    <x v="0"/>
    <n v="324"/>
    <n v="320"/>
    <n v="2786"/>
    <n v="2786"/>
    <n v="3197"/>
    <n v="3197"/>
    <n v="1683811"/>
    <n v="8242404.2929500341"/>
    <n v="3.8823623378157417E-2"/>
    <n v="0.11486001435750179"/>
    <x v="4"/>
    <x v="0"/>
  </r>
  <r>
    <x v="3"/>
    <x v="1"/>
    <x v="4"/>
    <x v="0"/>
    <n v="0"/>
    <n v="0"/>
    <n v="1"/>
    <n v="1"/>
    <n v="1"/>
    <n v="1"/>
    <n v="393"/>
    <n v="974.84736481861739"/>
    <n v="0"/>
    <n v="0"/>
    <x v="4"/>
    <x v="0"/>
  </r>
  <r>
    <x v="3"/>
    <x v="2"/>
    <x v="1"/>
    <x v="0"/>
    <n v="0"/>
    <n v="0"/>
    <n v="0"/>
    <n v="0"/>
    <n v="0"/>
    <n v="0"/>
    <n v="114"/>
    <n v="370.97330595482543"/>
    <n v="0"/>
    <m/>
    <x v="4"/>
    <x v="0"/>
  </r>
  <r>
    <x v="3"/>
    <x v="2"/>
    <x v="2"/>
    <x v="0"/>
    <n v="379"/>
    <n v="360"/>
    <n v="9914"/>
    <n v="9914"/>
    <n v="11049"/>
    <n v="11049"/>
    <n v="2181238"/>
    <n v="11226324.621492129"/>
    <n v="3.2067485320244657E-2"/>
    <n v="3.6312285656647167E-2"/>
    <x v="4"/>
    <x v="0"/>
  </r>
  <r>
    <x v="3"/>
    <x v="2"/>
    <x v="3"/>
    <x v="0"/>
    <n v="1072"/>
    <n v="1051"/>
    <n v="13858"/>
    <n v="13858"/>
    <n v="15356"/>
    <n v="15356"/>
    <n v="2211459"/>
    <n v="10503243.348391512"/>
    <n v="0.100064329192273"/>
    <n v="7.5840669649300044E-2"/>
    <x v="4"/>
    <x v="0"/>
  </r>
  <r>
    <x v="3"/>
    <x v="2"/>
    <x v="4"/>
    <x v="0"/>
    <n v="0"/>
    <n v="0"/>
    <n v="7"/>
    <n v="7"/>
    <n v="7"/>
    <n v="7"/>
    <n v="591"/>
    <n v="1446.6967830253252"/>
    <n v="0"/>
    <n v="0"/>
    <x v="4"/>
    <x v="0"/>
  </r>
  <r>
    <x v="3"/>
    <x v="3"/>
    <x v="1"/>
    <x v="0"/>
    <n v="0"/>
    <n v="0"/>
    <n v="7"/>
    <n v="7"/>
    <n v="8"/>
    <n v="8"/>
    <n v="30"/>
    <n v="141.97946611909651"/>
    <n v="0"/>
    <n v="0"/>
    <x v="4"/>
    <x v="0"/>
  </r>
  <r>
    <x v="3"/>
    <x v="3"/>
    <x v="2"/>
    <x v="0"/>
    <n v="339"/>
    <n v="322"/>
    <n v="127541"/>
    <n v="127541"/>
    <n v="142392"/>
    <n v="142392"/>
    <n v="989519"/>
    <n v="7122807.6878850106"/>
    <n v="4.5206892297216028E-2"/>
    <n v="2.5246783387302906E-3"/>
    <x v="4"/>
    <x v="0"/>
  </r>
  <r>
    <x v="3"/>
    <x v="3"/>
    <x v="3"/>
    <x v="0"/>
    <n v="1223"/>
    <n v="1204"/>
    <n v="123059"/>
    <n v="123059"/>
    <n v="136080"/>
    <n v="136080"/>
    <n v="883980"/>
    <n v="5975801.3497604383"/>
    <n v="0.20147925433436081"/>
    <n v="9.7839247840466759E-3"/>
    <x v="4"/>
    <x v="0"/>
  </r>
  <r>
    <x v="3"/>
    <x v="3"/>
    <x v="4"/>
    <x v="0"/>
    <n v="1"/>
    <n v="1"/>
    <n v="71"/>
    <n v="71"/>
    <n v="76"/>
    <n v="76"/>
    <n v="227"/>
    <n v="1160.8706365503081"/>
    <n v="0.86142242599196239"/>
    <n v="1.4084507042253521E-2"/>
    <x v="4"/>
    <x v="0"/>
  </r>
  <r>
    <x v="4"/>
    <x v="0"/>
    <x v="0"/>
    <x v="1"/>
    <n v="179"/>
    <n v="175"/>
    <n v="15739"/>
    <n v="15739"/>
    <n v="16347"/>
    <n v="16347"/>
    <n v="3316234"/>
    <n v="2905495.6522929501"/>
    <n v="6.0230687270825561E-2"/>
    <n v="1.1118876675773557E-2"/>
    <x v="4"/>
    <x v="0"/>
  </r>
  <r>
    <x v="4"/>
    <x v="0"/>
    <x v="0"/>
    <x v="2"/>
    <n v="172"/>
    <n v="171"/>
    <n v="16770"/>
    <n v="16770"/>
    <n v="17448"/>
    <n v="17448"/>
    <n v="3413868"/>
    <n v="2996169.9301848048"/>
    <n v="5.7072864351673358E-2"/>
    <n v="1.0196779964221825E-2"/>
    <x v="4"/>
    <x v="0"/>
  </r>
  <r>
    <x v="4"/>
    <x v="0"/>
    <x v="0"/>
    <x v="3"/>
    <n v="229"/>
    <n v="227"/>
    <n v="17897"/>
    <n v="17897"/>
    <n v="18494"/>
    <n v="18494"/>
    <n v="3479953"/>
    <n v="3063406.9650924024"/>
    <n v="7.4100503977000298E-2"/>
    <n v="1.268369000391127E-2"/>
    <x v="4"/>
    <x v="0"/>
  </r>
  <r>
    <x v="4"/>
    <x v="0"/>
    <x v="0"/>
    <x v="4"/>
    <n v="223"/>
    <n v="215"/>
    <n v="18639"/>
    <n v="18639"/>
    <n v="19287"/>
    <n v="19287"/>
    <n v="3456592"/>
    <n v="3074880.8706365502"/>
    <n v="6.9921408030188661E-2"/>
    <n v="1.1534953591930897E-2"/>
    <x v="4"/>
    <x v="0"/>
  </r>
  <r>
    <x v="4"/>
    <x v="0"/>
    <x v="0"/>
    <x v="5"/>
    <n v="222"/>
    <n v="218"/>
    <n v="18323"/>
    <n v="18323"/>
    <n v="18932"/>
    <n v="18932"/>
    <n v="3424808"/>
    <n v="3061520.38329911"/>
    <n v="7.1206450621466091E-2"/>
    <n v="1.1897615019374556E-2"/>
    <x v="4"/>
    <x v="0"/>
  </r>
  <r>
    <x v="4"/>
    <x v="0"/>
    <x v="0"/>
    <x v="6"/>
    <n v="204"/>
    <n v="203"/>
    <n v="18722"/>
    <n v="18722"/>
    <n v="19356"/>
    <n v="19356"/>
    <n v="3483764"/>
    <n v="3104522.1574264201"/>
    <n v="6.5388484831521543E-2"/>
    <n v="1.0842858668945625E-2"/>
    <x v="4"/>
    <x v="0"/>
  </r>
  <r>
    <x v="4"/>
    <x v="0"/>
    <x v="0"/>
    <x v="7"/>
    <n v="215"/>
    <n v="209"/>
    <n v="18709"/>
    <n v="18709"/>
    <n v="19303"/>
    <n v="19303"/>
    <n v="3543439"/>
    <n v="3151477.0212183436"/>
    <n v="6.6318110077541279E-2"/>
    <n v="1.1171094125821797E-2"/>
    <x v="4"/>
    <x v="0"/>
  </r>
  <r>
    <x v="4"/>
    <x v="0"/>
    <x v="0"/>
    <x v="8"/>
    <n v="247"/>
    <n v="235"/>
    <n v="18255"/>
    <n v="18255"/>
    <n v="18823"/>
    <n v="18823"/>
    <n v="3568652"/>
    <n v="3178357.3333333335"/>
    <n v="7.3937564393850408E-2"/>
    <n v="1.2873185428649686E-2"/>
    <x v="4"/>
    <x v="0"/>
  </r>
  <r>
    <x v="4"/>
    <x v="0"/>
    <x v="0"/>
    <x v="9"/>
    <n v="286"/>
    <n v="269"/>
    <n v="18367"/>
    <n v="18367"/>
    <n v="18918"/>
    <n v="18918"/>
    <n v="3554027"/>
    <n v="3198030.209445585"/>
    <n v="8.4114277346565222E-2"/>
    <n v="1.4645832199052649E-2"/>
    <x v="4"/>
    <x v="0"/>
  </r>
  <r>
    <x v="4"/>
    <x v="0"/>
    <x v="0"/>
    <x v="10"/>
    <n v="239"/>
    <n v="227"/>
    <n v="18130"/>
    <n v="18130"/>
    <n v="18569"/>
    <n v="18569"/>
    <n v="3494107"/>
    <n v="3150305.776865161"/>
    <n v="7.2056497393686497E-2"/>
    <n v="1.2520683949255379E-2"/>
    <x v="4"/>
    <x v="0"/>
  </r>
  <r>
    <x v="4"/>
    <x v="0"/>
    <x v="0"/>
    <x v="11"/>
    <n v="286"/>
    <n v="281"/>
    <n v="18328"/>
    <n v="18328"/>
    <n v="18807"/>
    <n v="18807"/>
    <n v="3501398"/>
    <n v="3158252.3011635868"/>
    <n v="8.8973259006720873E-2"/>
    <n v="1.5331732867743343E-2"/>
    <x v="4"/>
    <x v="0"/>
  </r>
  <r>
    <x v="4"/>
    <x v="0"/>
    <x v="0"/>
    <x v="12"/>
    <n v="278"/>
    <n v="269"/>
    <n v="19053"/>
    <n v="19053"/>
    <n v="19580"/>
    <n v="19580"/>
    <n v="3567392"/>
    <n v="3243728.9117043121"/>
    <n v="8.2929248196225713E-2"/>
    <n v="1.4118511520495459E-2"/>
    <x v="4"/>
    <x v="0"/>
  </r>
  <r>
    <x v="4"/>
    <x v="0"/>
    <x v="0"/>
    <x v="13"/>
    <n v="246"/>
    <n v="246"/>
    <n v="19941"/>
    <n v="19941"/>
    <n v="20761"/>
    <n v="20761"/>
    <n v="3641614"/>
    <n v="3319456.0684462697"/>
    <n v="7.4108527098279892E-2"/>
    <n v="1.2336392357454491E-2"/>
    <x v="4"/>
    <x v="0"/>
  </r>
  <r>
    <x v="4"/>
    <x v="0"/>
    <x v="0"/>
    <x v="14"/>
    <n v="178"/>
    <n v="178"/>
    <n v="19636"/>
    <n v="19636"/>
    <n v="20983"/>
    <n v="20983"/>
    <n v="3692219"/>
    <n v="3347718.3655030802"/>
    <n v="5.3170542012798902E-2"/>
    <n v="9.0649826848645341E-3"/>
    <x v="4"/>
    <x v="0"/>
  </r>
  <r>
    <x v="4"/>
    <x v="0"/>
    <x v="0"/>
    <x v="15"/>
    <n v="210"/>
    <n v="210"/>
    <n v="20408"/>
    <n v="20408"/>
    <n v="21597"/>
    <n v="21597"/>
    <n v="3867953"/>
    <n v="3489469.3004791238"/>
    <n v="6.0181071078964879E-2"/>
    <n v="1.0290082320658565E-2"/>
    <x v="4"/>
    <x v="0"/>
  </r>
  <r>
    <x v="4"/>
    <x v="0"/>
    <x v="0"/>
    <x v="16"/>
    <n v="11"/>
    <n v="11"/>
    <n v="1691"/>
    <n v="1691"/>
    <n v="22569"/>
    <n v="22569"/>
    <n v="4096570"/>
    <n v="3695958.7296372349"/>
    <n v="2.976223709370172E-3"/>
    <n v="6.5050266114725017E-3"/>
    <x v="4"/>
    <x v="0"/>
  </r>
  <r>
    <x v="4"/>
    <x v="0"/>
    <x v="0"/>
    <x v="17"/>
    <m/>
    <m/>
    <m/>
    <m/>
    <m/>
    <m/>
    <m/>
    <m/>
    <m/>
    <m/>
    <x v="4"/>
    <x v="0"/>
  </r>
  <r>
    <x v="5"/>
    <x v="1"/>
    <x v="0"/>
    <x v="1"/>
    <n v="25"/>
    <n v="25"/>
    <n v="294"/>
    <n v="294"/>
    <n v="327"/>
    <n v="327"/>
    <n v="1163060"/>
    <n v="969568.95003422315"/>
    <n v="2.5784654097181607E-2"/>
    <n v="8.5034013605442174E-2"/>
    <x v="4"/>
    <x v="0"/>
  </r>
  <r>
    <x v="5"/>
    <x v="1"/>
    <x v="0"/>
    <x v="2"/>
    <n v="12"/>
    <n v="12"/>
    <n v="297"/>
    <n v="297"/>
    <n v="349"/>
    <n v="349"/>
    <n v="1189179"/>
    <n v="994793.48117727588"/>
    <n v="1.2062805222445518E-2"/>
    <n v="4.0404040404040407E-2"/>
    <x v="4"/>
    <x v="0"/>
  </r>
  <r>
    <x v="5"/>
    <x v="1"/>
    <x v="0"/>
    <x v="3"/>
    <n v="26"/>
    <n v="25"/>
    <n v="333"/>
    <n v="333"/>
    <n v="361"/>
    <n v="361"/>
    <n v="1193714"/>
    <n v="1003847.613963039"/>
    <n v="2.4904178335697556E-2"/>
    <n v="7.5075075075075076E-2"/>
    <x v="4"/>
    <x v="0"/>
  </r>
  <r>
    <x v="5"/>
    <x v="1"/>
    <x v="0"/>
    <x v="4"/>
    <n v="20"/>
    <n v="19"/>
    <n v="278"/>
    <n v="278"/>
    <n v="317"/>
    <n v="317"/>
    <n v="1170328"/>
    <n v="994126.15742642025"/>
    <n v="1.9112262420684041E-2"/>
    <n v="6.83453237410072E-2"/>
    <x v="4"/>
    <x v="0"/>
  </r>
  <r>
    <x v="5"/>
    <x v="1"/>
    <x v="0"/>
    <x v="5"/>
    <n v="28"/>
    <n v="28"/>
    <n v="266"/>
    <n v="266"/>
    <n v="297"/>
    <n v="297"/>
    <n v="1146682"/>
    <n v="977306.64750171115"/>
    <n v="2.8650168369954709E-2"/>
    <n v="0.10526315789473684"/>
    <x v="4"/>
    <x v="0"/>
  </r>
  <r>
    <x v="5"/>
    <x v="1"/>
    <x v="0"/>
    <x v="6"/>
    <n v="26"/>
    <n v="26"/>
    <n v="304"/>
    <n v="304"/>
    <n v="325"/>
    <n v="325"/>
    <n v="1167354"/>
    <n v="990677.08418891171"/>
    <n v="2.6244676913352395E-2"/>
    <n v="8.5526315789473686E-2"/>
    <x v="4"/>
    <x v="0"/>
  </r>
  <r>
    <x v="5"/>
    <x v="1"/>
    <x v="0"/>
    <x v="7"/>
    <n v="26"/>
    <n v="26"/>
    <n v="294"/>
    <n v="294"/>
    <n v="316"/>
    <n v="316"/>
    <n v="1188196"/>
    <n v="1004913.5797399041"/>
    <n v="2.5872871582379678E-2"/>
    <n v="8.8435374149659865E-2"/>
    <x v="4"/>
    <x v="0"/>
  </r>
  <r>
    <x v="5"/>
    <x v="1"/>
    <x v="0"/>
    <x v="8"/>
    <n v="30"/>
    <n v="30"/>
    <n v="284"/>
    <n v="284"/>
    <n v="327"/>
    <n v="327"/>
    <n v="1199691"/>
    <n v="1014388.3121149897"/>
    <n v="2.9574473248267511E-2"/>
    <n v="0.10563380281690141"/>
    <x v="4"/>
    <x v="0"/>
  </r>
  <r>
    <x v="5"/>
    <x v="1"/>
    <x v="0"/>
    <x v="9"/>
    <n v="32"/>
    <n v="30"/>
    <n v="267"/>
    <n v="267"/>
    <n v="294"/>
    <n v="294"/>
    <n v="1189888"/>
    <n v="1019261.5058179329"/>
    <n v="2.943307466117414E-2"/>
    <n v="0.11235955056179775"/>
    <x v="4"/>
    <x v="0"/>
  </r>
  <r>
    <x v="5"/>
    <x v="1"/>
    <x v="0"/>
    <x v="10"/>
    <n v="25"/>
    <n v="25"/>
    <n v="265"/>
    <n v="265"/>
    <n v="288"/>
    <n v="288"/>
    <n v="1162347"/>
    <n v="998986.62833675568"/>
    <n v="2.5025359990677041E-2"/>
    <n v="9.4339622641509441E-2"/>
    <x v="4"/>
    <x v="0"/>
  </r>
  <r>
    <x v="5"/>
    <x v="1"/>
    <x v="0"/>
    <x v="11"/>
    <n v="28"/>
    <n v="27"/>
    <n v="229"/>
    <n v="229"/>
    <n v="251"/>
    <n v="251"/>
    <n v="1157715"/>
    <n v="995958.3709787816"/>
    <n v="2.7109566811979957E-2"/>
    <n v="0.11790393013100436"/>
    <x v="4"/>
    <x v="0"/>
  </r>
  <r>
    <x v="5"/>
    <x v="1"/>
    <x v="0"/>
    <x v="12"/>
    <n v="33"/>
    <n v="33"/>
    <n v="259"/>
    <n v="259"/>
    <n v="277"/>
    <n v="277"/>
    <n v="1186174"/>
    <n v="1039638.4449007529"/>
    <n v="3.1741804241521947E-2"/>
    <n v="0.12741312741312741"/>
    <x v="4"/>
    <x v="0"/>
  </r>
  <r>
    <x v="5"/>
    <x v="1"/>
    <x v="0"/>
    <x v="13"/>
    <n v="36"/>
    <n v="36"/>
    <n v="255"/>
    <n v="255"/>
    <n v="288"/>
    <n v="288"/>
    <n v="1204197"/>
    <n v="1060434.740588638"/>
    <n v="3.3948340828608384E-2"/>
    <n v="0.14117647058823529"/>
    <x v="4"/>
    <x v="0"/>
  </r>
  <r>
    <x v="5"/>
    <x v="1"/>
    <x v="0"/>
    <x v="14"/>
    <n v="34"/>
    <n v="34"/>
    <n v="253"/>
    <n v="253"/>
    <n v="301"/>
    <n v="301"/>
    <n v="1203151"/>
    <n v="1054915.8357289527"/>
    <n v="3.2230059354930257E-2"/>
    <n v="0.13438735177865613"/>
    <x v="4"/>
    <x v="0"/>
  </r>
  <r>
    <x v="5"/>
    <x v="1"/>
    <x v="0"/>
    <x v="15"/>
    <n v="28"/>
    <n v="28"/>
    <n v="255"/>
    <n v="255"/>
    <n v="277"/>
    <n v="277"/>
    <n v="1224738"/>
    <n v="1071432.5557837097"/>
    <n v="2.6133236150845843E-2"/>
    <n v="0.10980392156862745"/>
    <x v="4"/>
    <x v="0"/>
  </r>
  <r>
    <x v="5"/>
    <x v="1"/>
    <x v="0"/>
    <x v="16"/>
    <n v="2"/>
    <n v="2"/>
    <n v="18"/>
    <n v="18"/>
    <n v="211"/>
    <n v="211"/>
    <n v="1274217"/>
    <n v="1115619.4360027378"/>
    <n v="1.7927260277626534E-3"/>
    <n v="0.1111111111111111"/>
    <x v="4"/>
    <x v="0"/>
  </r>
  <r>
    <x v="5"/>
    <x v="1"/>
    <x v="0"/>
    <x v="17"/>
    <m/>
    <m/>
    <m/>
    <m/>
    <m/>
    <m/>
    <m/>
    <m/>
    <m/>
    <m/>
    <x v="4"/>
    <x v="0"/>
  </r>
  <r>
    <x v="5"/>
    <x v="2"/>
    <x v="0"/>
    <x v="1"/>
    <n v="72"/>
    <n v="70"/>
    <n v="1618"/>
    <n v="1618"/>
    <n v="1735"/>
    <n v="1735"/>
    <n v="1528771"/>
    <n v="1298853.8234086242"/>
    <n v="5.3893670510432604E-2"/>
    <n v="4.3263288009888753E-2"/>
    <x v="4"/>
    <x v="0"/>
  </r>
  <r>
    <x v="5"/>
    <x v="2"/>
    <x v="0"/>
    <x v="2"/>
    <n v="57"/>
    <n v="57"/>
    <n v="1748"/>
    <n v="1748"/>
    <n v="1866"/>
    <n v="1866"/>
    <n v="1571599"/>
    <n v="1335802.789869952"/>
    <n v="4.2670969421728246E-2"/>
    <n v="3.2608695652173912E-2"/>
    <x v="4"/>
    <x v="0"/>
  </r>
  <r>
    <x v="5"/>
    <x v="2"/>
    <x v="0"/>
    <x v="3"/>
    <n v="100"/>
    <n v="99"/>
    <n v="1797"/>
    <n v="1797"/>
    <n v="1911"/>
    <n v="1911"/>
    <n v="1597375"/>
    <n v="1353902.765229295"/>
    <n v="7.3121942389439989E-2"/>
    <n v="5.5091819699499167E-2"/>
    <x v="4"/>
    <x v="0"/>
  </r>
  <r>
    <x v="5"/>
    <x v="2"/>
    <x v="0"/>
    <x v="4"/>
    <n v="103"/>
    <n v="100"/>
    <n v="1816"/>
    <n v="1816"/>
    <n v="1925"/>
    <n v="1925"/>
    <n v="1571770"/>
    <n v="1348740.2272416153"/>
    <n v="7.4143261971592295E-2"/>
    <n v="5.5066079295154183E-2"/>
    <x v="4"/>
    <x v="0"/>
  </r>
  <r>
    <x v="5"/>
    <x v="2"/>
    <x v="0"/>
    <x v="5"/>
    <n v="99"/>
    <n v="96"/>
    <n v="1717"/>
    <n v="1717"/>
    <n v="1821"/>
    <n v="1821"/>
    <n v="1547036"/>
    <n v="1334442.3381245723"/>
    <n v="7.1940163510488264E-2"/>
    <n v="5.5911473500291207E-2"/>
    <x v="4"/>
    <x v="0"/>
  </r>
  <r>
    <x v="5"/>
    <x v="2"/>
    <x v="0"/>
    <x v="6"/>
    <n v="87"/>
    <n v="86"/>
    <n v="1675"/>
    <n v="1675"/>
    <n v="1767"/>
    <n v="1767"/>
    <n v="1566098"/>
    <n v="1345238.2340862423"/>
    <n v="6.3929196941399605E-2"/>
    <n v="5.1343283582089554E-2"/>
    <x v="4"/>
    <x v="0"/>
  </r>
  <r>
    <x v="5"/>
    <x v="2"/>
    <x v="0"/>
    <x v="7"/>
    <n v="114"/>
    <n v="109"/>
    <n v="1692"/>
    <n v="1692"/>
    <n v="1776"/>
    <n v="1776"/>
    <n v="1589472"/>
    <n v="1362030.8145106093"/>
    <n v="8.0027557995569099E-2"/>
    <n v="6.4420803782505906E-2"/>
    <x v="4"/>
    <x v="0"/>
  </r>
  <r>
    <x v="5"/>
    <x v="2"/>
    <x v="0"/>
    <x v="8"/>
    <n v="114"/>
    <n v="107"/>
    <n v="1649"/>
    <n v="1649"/>
    <n v="1733"/>
    <n v="1733"/>
    <n v="1593959"/>
    <n v="1369081.3278576317"/>
    <n v="7.8154597409809054E-2"/>
    <n v="6.4887810794420867E-2"/>
    <x v="4"/>
    <x v="0"/>
  </r>
  <r>
    <x v="5"/>
    <x v="2"/>
    <x v="0"/>
    <x v="9"/>
    <n v="106"/>
    <n v="98"/>
    <n v="1581"/>
    <n v="1581"/>
    <n v="1675"/>
    <n v="1675"/>
    <n v="1574911"/>
    <n v="1366571.51266256"/>
    <n v="7.1712310034226942E-2"/>
    <n v="6.1986084756483241E-2"/>
    <x v="4"/>
    <x v="0"/>
  </r>
  <r>
    <x v="5"/>
    <x v="2"/>
    <x v="0"/>
    <x v="10"/>
    <n v="97"/>
    <n v="93"/>
    <n v="1547"/>
    <n v="1547"/>
    <n v="1614"/>
    <n v="1614"/>
    <n v="1523117"/>
    <n v="1323693.5961670089"/>
    <n v="7.0257951137104618E-2"/>
    <n v="6.0116354234001294E-2"/>
    <x v="4"/>
    <x v="0"/>
  </r>
  <r>
    <x v="5"/>
    <x v="2"/>
    <x v="0"/>
    <x v="11"/>
    <n v="129"/>
    <n v="128"/>
    <n v="1360"/>
    <n v="1360"/>
    <n v="1422"/>
    <n v="1422"/>
    <n v="1507744"/>
    <n v="1309562.6529774128"/>
    <n v="9.774255527903157E-2"/>
    <n v="9.4117647058823528E-2"/>
    <x v="4"/>
    <x v="0"/>
  </r>
  <r>
    <x v="5"/>
    <x v="2"/>
    <x v="0"/>
    <x v="12"/>
    <n v="116"/>
    <n v="111"/>
    <n v="1416"/>
    <n v="1416"/>
    <n v="1485"/>
    <n v="1485"/>
    <n v="1523963"/>
    <n v="1324266.0424366873"/>
    <n v="8.3820015346581594E-2"/>
    <n v="7.8389830508474576E-2"/>
    <x v="4"/>
    <x v="0"/>
  </r>
  <r>
    <x v="5"/>
    <x v="2"/>
    <x v="0"/>
    <x v="13"/>
    <n v="107"/>
    <n v="107"/>
    <n v="1459"/>
    <n v="1459"/>
    <n v="1523"/>
    <n v="1523"/>
    <n v="1546519"/>
    <n v="1343804.6242299795"/>
    <n v="7.9624670186942262E-2"/>
    <n v="7.333790267306374E-2"/>
    <x v="4"/>
    <x v="0"/>
  </r>
  <r>
    <x v="5"/>
    <x v="2"/>
    <x v="0"/>
    <x v="14"/>
    <n v="69"/>
    <n v="69"/>
    <n v="1280"/>
    <n v="1280"/>
    <n v="1397"/>
    <n v="1397"/>
    <n v="1569193"/>
    <n v="1351034.2724161532"/>
    <n v="5.1071983449096567E-2"/>
    <n v="5.3906250000000003E-2"/>
    <x v="4"/>
    <x v="0"/>
  </r>
  <r>
    <x v="5"/>
    <x v="2"/>
    <x v="0"/>
    <x v="15"/>
    <n v="76"/>
    <n v="76"/>
    <n v="1331"/>
    <n v="1331"/>
    <n v="1433"/>
    <n v="1433"/>
    <n v="1674195"/>
    <n v="1428474.0150581794"/>
    <n v="5.3203627926619756E-2"/>
    <n v="5.7099924868519912E-2"/>
    <x v="4"/>
    <x v="0"/>
  </r>
  <r>
    <x v="5"/>
    <x v="2"/>
    <x v="0"/>
    <x v="16"/>
    <n v="5"/>
    <n v="5"/>
    <n v="93"/>
    <n v="93"/>
    <n v="1329"/>
    <n v="1329"/>
    <n v="1804175"/>
    <n v="1535886.6036960986"/>
    <n v="3.2554486691709797E-3"/>
    <n v="5.3763440860215055E-2"/>
    <x v="4"/>
    <x v="0"/>
  </r>
  <r>
    <x v="5"/>
    <x v="2"/>
    <x v="0"/>
    <x v="17"/>
    <m/>
    <m/>
    <m/>
    <m/>
    <m/>
    <m/>
    <m/>
    <m/>
    <m/>
    <m/>
    <x v="4"/>
    <x v="0"/>
  </r>
  <r>
    <x v="5"/>
    <x v="3"/>
    <x v="0"/>
    <x v="1"/>
    <n v="82"/>
    <n v="80"/>
    <n v="13827"/>
    <n v="13827"/>
    <n v="14285"/>
    <n v="14285"/>
    <n v="690860"/>
    <n v="636885.50581793289"/>
    <n v="0.1256112743486891"/>
    <n v="5.7857814421060248E-3"/>
    <x v="4"/>
    <x v="0"/>
  </r>
  <r>
    <x v="5"/>
    <x v="3"/>
    <x v="0"/>
    <x v="2"/>
    <n v="103"/>
    <n v="102"/>
    <n v="14725"/>
    <n v="14725"/>
    <n v="15233"/>
    <n v="15233"/>
    <n v="729776"/>
    <n v="665475.73990417528"/>
    <n v="0.15327380681779237"/>
    <n v="6.9269949066213922E-3"/>
    <x v="4"/>
    <x v="0"/>
  </r>
  <r>
    <x v="5"/>
    <x v="3"/>
    <x v="0"/>
    <x v="3"/>
    <n v="103"/>
    <n v="103"/>
    <n v="15767"/>
    <n v="15767"/>
    <n v="16222"/>
    <n v="16222"/>
    <n v="771040"/>
    <n v="705564.69267624919"/>
    <n v="0.14598236146045634"/>
    <n v="6.5326314454239864E-3"/>
    <x v="4"/>
    <x v="0"/>
  </r>
  <r>
    <x v="5"/>
    <x v="3"/>
    <x v="0"/>
    <x v="4"/>
    <n v="100"/>
    <n v="96"/>
    <n v="16545"/>
    <n v="16545"/>
    <n v="17045"/>
    <n v="17045"/>
    <n v="795017"/>
    <n v="731914.89938398357"/>
    <n v="0.13116278966420608"/>
    <n v="5.8023572076155942E-3"/>
    <x v="4"/>
    <x v="0"/>
  </r>
  <r>
    <x v="5"/>
    <x v="3"/>
    <x v="0"/>
    <x v="5"/>
    <n v="95"/>
    <n v="94"/>
    <n v="16340"/>
    <n v="16340"/>
    <n v="16814"/>
    <n v="16814"/>
    <n v="810806"/>
    <n v="749672.33127994521"/>
    <n v="0.12538811435058578"/>
    <n v="5.7527539779681763E-3"/>
    <x v="4"/>
    <x v="0"/>
  </r>
  <r>
    <x v="5"/>
    <x v="3"/>
    <x v="0"/>
    <x v="6"/>
    <n v="91"/>
    <n v="91"/>
    <n v="16743"/>
    <n v="16743"/>
    <n v="17264"/>
    <n v="17264"/>
    <n v="831021"/>
    <n v="768508.78028747428"/>
    <n v="0.11841113899305072"/>
    <n v="5.4351072089828586E-3"/>
    <x v="4"/>
    <x v="0"/>
  </r>
  <r>
    <x v="5"/>
    <x v="3"/>
    <x v="0"/>
    <x v="7"/>
    <n v="75"/>
    <n v="74"/>
    <n v="16723"/>
    <n v="16723"/>
    <n v="17211"/>
    <n v="17211"/>
    <n v="848450"/>
    <n v="784439.29363449686"/>
    <n v="9.4334897041095572E-2"/>
    <n v="4.4250433534652875E-3"/>
    <x v="4"/>
    <x v="0"/>
  </r>
  <r>
    <x v="5"/>
    <x v="3"/>
    <x v="0"/>
    <x v="8"/>
    <n v="103"/>
    <n v="98"/>
    <n v="16322"/>
    <n v="16322"/>
    <n v="16763"/>
    <n v="16763"/>
    <n v="860008"/>
    <n v="794795.96440793981"/>
    <n v="0.12330208555223636"/>
    <n v="6.0041661561083199E-3"/>
    <x v="4"/>
    <x v="0"/>
  </r>
  <r>
    <x v="5"/>
    <x v="3"/>
    <x v="0"/>
    <x v="9"/>
    <n v="148"/>
    <n v="141"/>
    <n v="16519"/>
    <n v="16519"/>
    <n v="16949"/>
    <n v="16949"/>
    <n v="872198"/>
    <n v="812107.61396303901"/>
    <n v="0.17362231011716295"/>
    <n v="8.5356256431987406E-3"/>
    <x v="4"/>
    <x v="0"/>
  </r>
  <r>
    <x v="5"/>
    <x v="3"/>
    <x v="0"/>
    <x v="10"/>
    <n v="117"/>
    <n v="109"/>
    <n v="16318"/>
    <n v="16318"/>
    <n v="16667"/>
    <n v="16667"/>
    <n v="890274"/>
    <n v="827546.82546201232"/>
    <n v="0.13171460109117841"/>
    <n v="6.6797401642358133E-3"/>
    <x v="4"/>
    <x v="0"/>
  </r>
  <r>
    <x v="5"/>
    <x v="3"/>
    <x v="0"/>
    <x v="11"/>
    <n v="129"/>
    <n v="126"/>
    <n v="16739"/>
    <n v="16739"/>
    <n v="17134"/>
    <n v="17134"/>
    <n v="916633"/>
    <n v="852665.81519507186"/>
    <n v="0.1477718442027301"/>
    <n v="7.5273313818029755E-3"/>
    <x v="4"/>
    <x v="0"/>
  </r>
  <r>
    <x v="5"/>
    <x v="3"/>
    <x v="0"/>
    <x v="12"/>
    <n v="129"/>
    <n v="125"/>
    <n v="17378"/>
    <n v="17378"/>
    <n v="17818"/>
    <n v="17818"/>
    <n v="944601"/>
    <n v="879758.55167693365"/>
    <n v="0.14208443869256379"/>
    <n v="7.193002647024974E-3"/>
    <x v="4"/>
    <x v="0"/>
  </r>
  <r>
    <x v="5"/>
    <x v="3"/>
    <x v="0"/>
    <x v="13"/>
    <n v="103"/>
    <n v="103"/>
    <n v="18227"/>
    <n v="18227"/>
    <n v="18950"/>
    <n v="18950"/>
    <n v="982089"/>
    <n v="915098.53524982883"/>
    <n v="0.11255618497070397"/>
    <n v="5.650957370933231E-3"/>
    <x v="4"/>
    <x v="0"/>
  </r>
  <r>
    <x v="5"/>
    <x v="3"/>
    <x v="0"/>
    <x v="14"/>
    <n v="75"/>
    <n v="75"/>
    <n v="18103"/>
    <n v="18103"/>
    <n v="19285"/>
    <n v="19285"/>
    <n v="1012768"/>
    <n v="941656.71184120467"/>
    <n v="7.9646859685578872E-2"/>
    <n v="4.1429597304314201E-3"/>
    <x v="4"/>
    <x v="0"/>
  </r>
  <r>
    <x v="5"/>
    <x v="3"/>
    <x v="0"/>
    <x v="15"/>
    <n v="106"/>
    <n v="106"/>
    <n v="18822"/>
    <n v="18822"/>
    <n v="19887"/>
    <n v="19887"/>
    <n v="1068715"/>
    <n v="989461.94113620813"/>
    <n v="0.10712893098068961"/>
    <n v="5.6317075762405697E-3"/>
    <x v="4"/>
    <x v="0"/>
  </r>
  <r>
    <x v="5"/>
    <x v="3"/>
    <x v="0"/>
    <x v="16"/>
    <n v="4"/>
    <n v="4"/>
    <n v="1580"/>
    <n v="1580"/>
    <n v="21029"/>
    <n v="21029"/>
    <n v="1126222"/>
    <n v="1044358.6858316222"/>
    <n v="3.8301017210526692E-3"/>
    <n v="2.5316455696202532E-3"/>
    <x v="4"/>
    <x v="0"/>
  </r>
  <r>
    <x v="5"/>
    <x v="3"/>
    <x v="0"/>
    <x v="17"/>
    <m/>
    <m/>
    <m/>
    <m/>
    <m/>
    <m/>
    <m/>
    <m/>
    <m/>
    <m/>
    <x v="4"/>
    <x v="0"/>
  </r>
  <r>
    <x v="6"/>
    <x v="0"/>
    <x v="1"/>
    <x v="1"/>
    <n v="0"/>
    <n v="0"/>
    <n v="0"/>
    <n v="0"/>
    <n v="0"/>
    <n v="0"/>
    <n v="86"/>
    <n v="70.1409993155373"/>
    <n v="0"/>
    <m/>
    <x v="4"/>
    <x v="0"/>
  </r>
  <r>
    <x v="6"/>
    <x v="0"/>
    <x v="1"/>
    <x v="2"/>
    <n v="0"/>
    <n v="0"/>
    <n v="1"/>
    <n v="1"/>
    <n v="1"/>
    <n v="1"/>
    <n v="90"/>
    <n v="73.711156741957566"/>
    <n v="0"/>
    <n v="0"/>
    <x v="4"/>
    <x v="0"/>
  </r>
  <r>
    <x v="6"/>
    <x v="0"/>
    <x v="1"/>
    <x v="3"/>
    <n v="0"/>
    <n v="0"/>
    <n v="0"/>
    <n v="0"/>
    <n v="0"/>
    <n v="0"/>
    <n v="83"/>
    <n v="67.696098562628336"/>
    <n v="0"/>
    <m/>
    <x v="4"/>
    <x v="0"/>
  </r>
  <r>
    <x v="6"/>
    <x v="0"/>
    <x v="1"/>
    <x v="4"/>
    <n v="0"/>
    <n v="0"/>
    <n v="1"/>
    <n v="1"/>
    <n v="1"/>
    <n v="1"/>
    <n v="73"/>
    <n v="59.233401779603014"/>
    <n v="0"/>
    <n v="0"/>
    <x v="4"/>
    <x v="0"/>
  </r>
  <r>
    <x v="6"/>
    <x v="0"/>
    <x v="1"/>
    <x v="5"/>
    <n v="0"/>
    <n v="0"/>
    <n v="0"/>
    <n v="0"/>
    <n v="0"/>
    <n v="0"/>
    <n v="61"/>
    <n v="52.766598220396986"/>
    <n v="0"/>
    <m/>
    <x v="4"/>
    <x v="0"/>
  </r>
  <r>
    <x v="6"/>
    <x v="0"/>
    <x v="1"/>
    <x v="6"/>
    <n v="0"/>
    <n v="0"/>
    <n v="0"/>
    <n v="0"/>
    <n v="0"/>
    <n v="0"/>
    <n v="57"/>
    <n v="47.211498973305957"/>
    <n v="0"/>
    <m/>
    <x v="4"/>
    <x v="0"/>
  </r>
  <r>
    <x v="6"/>
    <x v="0"/>
    <x v="1"/>
    <x v="7"/>
    <n v="0"/>
    <n v="0"/>
    <n v="1"/>
    <n v="1"/>
    <n v="1"/>
    <n v="1"/>
    <n v="59"/>
    <n v="48.62696783025325"/>
    <n v="0"/>
    <n v="0"/>
    <x v="4"/>
    <x v="0"/>
  </r>
  <r>
    <x v="6"/>
    <x v="0"/>
    <x v="1"/>
    <x v="8"/>
    <n v="0"/>
    <n v="0"/>
    <n v="1"/>
    <n v="1"/>
    <n v="1"/>
    <n v="1"/>
    <n v="64"/>
    <n v="47.08555783709788"/>
    <n v="0"/>
    <n v="0"/>
    <x v="4"/>
    <x v="0"/>
  </r>
  <r>
    <x v="6"/>
    <x v="0"/>
    <x v="1"/>
    <x v="9"/>
    <n v="0"/>
    <n v="0"/>
    <n v="2"/>
    <n v="2"/>
    <n v="2"/>
    <n v="2"/>
    <n v="44"/>
    <n v="35.843942505133469"/>
    <n v="0"/>
    <n v="0"/>
    <x v="4"/>
    <x v="0"/>
  </r>
  <r>
    <x v="6"/>
    <x v="0"/>
    <x v="1"/>
    <x v="10"/>
    <n v="0"/>
    <n v="0"/>
    <n v="0"/>
    <n v="0"/>
    <n v="0"/>
    <n v="0"/>
    <n v="36"/>
    <n v="33.557837097878163"/>
    <n v="0"/>
    <m/>
    <x v="4"/>
    <x v="0"/>
  </r>
  <r>
    <x v="6"/>
    <x v="0"/>
    <x v="1"/>
    <x v="11"/>
    <n v="0"/>
    <n v="0"/>
    <n v="0"/>
    <n v="0"/>
    <n v="0"/>
    <n v="0"/>
    <n v="35"/>
    <n v="33.144421629021217"/>
    <n v="0"/>
    <m/>
    <x v="4"/>
    <x v="0"/>
  </r>
  <r>
    <x v="6"/>
    <x v="0"/>
    <x v="1"/>
    <x v="12"/>
    <n v="0"/>
    <n v="0"/>
    <n v="0"/>
    <n v="0"/>
    <n v="0"/>
    <n v="0"/>
    <n v="39"/>
    <n v="35.058179329226554"/>
    <n v="0"/>
    <m/>
    <x v="4"/>
    <x v="0"/>
  </r>
  <r>
    <x v="6"/>
    <x v="0"/>
    <x v="1"/>
    <x v="13"/>
    <n v="0"/>
    <n v="0"/>
    <n v="0"/>
    <n v="0"/>
    <n v="0"/>
    <n v="0"/>
    <n v="41"/>
    <n v="36.911704312114992"/>
    <n v="0"/>
    <m/>
    <x v="4"/>
    <x v="0"/>
  </r>
  <r>
    <x v="6"/>
    <x v="0"/>
    <x v="1"/>
    <x v="14"/>
    <n v="0"/>
    <n v="0"/>
    <n v="0"/>
    <n v="0"/>
    <n v="0"/>
    <n v="0"/>
    <n v="43"/>
    <n v="38.551676933607119"/>
    <n v="0"/>
    <m/>
    <x v="4"/>
    <x v="0"/>
  </r>
  <r>
    <x v="6"/>
    <x v="0"/>
    <x v="1"/>
    <x v="15"/>
    <n v="0"/>
    <n v="0"/>
    <n v="1"/>
    <n v="1"/>
    <n v="1"/>
    <n v="1"/>
    <n v="50"/>
    <n v="41.535934291581107"/>
    <n v="0"/>
    <n v="0"/>
    <x v="4"/>
    <x v="0"/>
  </r>
  <r>
    <x v="6"/>
    <x v="0"/>
    <x v="1"/>
    <x v="16"/>
    <n v="0"/>
    <n v="0"/>
    <n v="0"/>
    <n v="0"/>
    <n v="1"/>
    <n v="1"/>
    <n v="46"/>
    <n v="41.785078713210133"/>
    <n v="0"/>
    <m/>
    <x v="4"/>
    <x v="0"/>
  </r>
  <r>
    <x v="6"/>
    <x v="0"/>
    <x v="1"/>
    <x v="17"/>
    <m/>
    <m/>
    <m/>
    <m/>
    <m/>
    <m/>
    <m/>
    <m/>
    <m/>
    <m/>
    <x v="4"/>
    <x v="0"/>
  </r>
  <r>
    <x v="6"/>
    <x v="0"/>
    <x v="2"/>
    <x v="1"/>
    <n v="30"/>
    <n v="29"/>
    <n v="7325"/>
    <n v="7325"/>
    <n v="7617"/>
    <n v="7617"/>
    <n v="1690506"/>
    <n v="1491532.334017796"/>
    <n v="1.9443091737663926E-2"/>
    <n v="3.9590443686006822E-3"/>
    <x v="4"/>
    <x v="0"/>
  </r>
  <r>
    <x v="6"/>
    <x v="0"/>
    <x v="2"/>
    <x v="2"/>
    <n v="31"/>
    <n v="31"/>
    <n v="7977"/>
    <n v="7977"/>
    <n v="8321"/>
    <n v="8321"/>
    <n v="1738996"/>
    <n v="1537297.6153319643"/>
    <n v="2.0165256025135934E-2"/>
    <n v="3.8861727466466089E-3"/>
    <x v="4"/>
    <x v="0"/>
  </r>
  <r>
    <x v="6"/>
    <x v="0"/>
    <x v="2"/>
    <x v="3"/>
    <n v="46"/>
    <n v="45"/>
    <n v="8534"/>
    <n v="8534"/>
    <n v="8847"/>
    <n v="8847"/>
    <n v="1778582"/>
    <n v="1577245.259411362"/>
    <n v="2.8530756222906187E-2"/>
    <n v="5.2730255448793064E-3"/>
    <x v="4"/>
    <x v="0"/>
  </r>
  <r>
    <x v="6"/>
    <x v="0"/>
    <x v="2"/>
    <x v="4"/>
    <n v="57"/>
    <n v="54"/>
    <n v="9095"/>
    <n v="9095"/>
    <n v="9413"/>
    <n v="9413"/>
    <n v="1770791"/>
    <n v="1585914.5106091718"/>
    <n v="3.4049754661276063E-2"/>
    <n v="5.9373282023089608E-3"/>
    <x v="4"/>
    <x v="0"/>
  </r>
  <r>
    <x v="6"/>
    <x v="0"/>
    <x v="2"/>
    <x v="5"/>
    <n v="59"/>
    <n v="56"/>
    <n v="9173"/>
    <n v="9173"/>
    <n v="9461"/>
    <n v="9461"/>
    <n v="1756048"/>
    <n v="1579812.747433265"/>
    <n v="3.5447238978786356E-2"/>
    <n v="6.1048729968385482E-3"/>
    <x v="4"/>
    <x v="0"/>
  </r>
  <r>
    <x v="6"/>
    <x v="0"/>
    <x v="2"/>
    <x v="6"/>
    <n v="55"/>
    <n v="54"/>
    <n v="9270"/>
    <n v="9270"/>
    <n v="9592"/>
    <n v="9592"/>
    <n v="1784011"/>
    <n v="1601071.036276523"/>
    <n v="3.3727422941572466E-2"/>
    <n v="5.8252427184466021E-3"/>
    <x v="4"/>
    <x v="0"/>
  </r>
  <r>
    <x v="6"/>
    <x v="0"/>
    <x v="2"/>
    <x v="7"/>
    <n v="52"/>
    <n v="49"/>
    <n v="9392"/>
    <n v="9392"/>
    <n v="9694"/>
    <n v="9694"/>
    <n v="1813420"/>
    <n v="1623386.8199863108"/>
    <n v="3.0183810412119271E-2"/>
    <n v="5.2172061328790457E-3"/>
    <x v="4"/>
    <x v="0"/>
  </r>
  <r>
    <x v="6"/>
    <x v="0"/>
    <x v="2"/>
    <x v="8"/>
    <n v="73"/>
    <n v="66"/>
    <n v="9155"/>
    <n v="9155"/>
    <n v="9432"/>
    <n v="9432"/>
    <n v="1826060"/>
    <n v="1636456.8021902805"/>
    <n v="4.0331037098971213E-2"/>
    <n v="7.2091753140360463E-3"/>
    <x v="4"/>
    <x v="0"/>
  </r>
  <r>
    <x v="6"/>
    <x v="0"/>
    <x v="2"/>
    <x v="9"/>
    <n v="80"/>
    <n v="74"/>
    <n v="9292"/>
    <n v="9292"/>
    <n v="9559"/>
    <n v="9559"/>
    <n v="1822980"/>
    <n v="1650077.6399726216"/>
    <n v="4.4846374623455795E-2"/>
    <n v="7.9638398622470935E-3"/>
    <x v="4"/>
    <x v="0"/>
  </r>
  <r>
    <x v="6"/>
    <x v="0"/>
    <x v="2"/>
    <x v="10"/>
    <n v="64"/>
    <n v="58"/>
    <n v="9246"/>
    <n v="9246"/>
    <n v="9451"/>
    <n v="9451"/>
    <n v="1802521"/>
    <n v="1634804.5503080082"/>
    <n v="3.547824722476605E-2"/>
    <n v="6.2729829115293102E-3"/>
    <x v="4"/>
    <x v="0"/>
  </r>
  <r>
    <x v="6"/>
    <x v="0"/>
    <x v="2"/>
    <x v="11"/>
    <n v="68"/>
    <n v="67"/>
    <n v="9347"/>
    <n v="9347"/>
    <n v="9564"/>
    <n v="9564"/>
    <n v="1811939"/>
    <n v="1642573.4565366188"/>
    <n v="4.0789652196906993E-2"/>
    <n v="7.1680753182839412E-3"/>
    <x v="4"/>
    <x v="0"/>
  </r>
  <r>
    <x v="6"/>
    <x v="0"/>
    <x v="2"/>
    <x v="12"/>
    <n v="75"/>
    <n v="70"/>
    <n v="9727"/>
    <n v="9727"/>
    <n v="9999"/>
    <n v="9999"/>
    <n v="1844977"/>
    <n v="1685056.0602327173"/>
    <n v="4.1541644608745265E-2"/>
    <n v="7.1964634522463248E-3"/>
    <x v="4"/>
    <x v="0"/>
  </r>
  <r>
    <x v="6"/>
    <x v="0"/>
    <x v="2"/>
    <x v="13"/>
    <n v="46"/>
    <n v="46"/>
    <n v="10065"/>
    <n v="10065"/>
    <n v="10592"/>
    <n v="10592"/>
    <n v="1881933"/>
    <n v="1722660.5831622176"/>
    <n v="2.67028806774923E-2"/>
    <n v="4.5702930948832588E-3"/>
    <x v="4"/>
    <x v="0"/>
  </r>
  <r>
    <x v="6"/>
    <x v="0"/>
    <x v="2"/>
    <x v="14"/>
    <n v="26"/>
    <n v="26"/>
    <n v="9937"/>
    <n v="9937"/>
    <n v="10676"/>
    <n v="10676"/>
    <n v="1905442"/>
    <n v="1735285.2183436002"/>
    <n v="1.4983127687111892E-2"/>
    <n v="2.6164838482439366E-3"/>
    <x v="4"/>
    <x v="0"/>
  </r>
  <r>
    <x v="6"/>
    <x v="0"/>
    <x v="2"/>
    <x v="15"/>
    <n v="41"/>
    <n v="41"/>
    <n v="10429"/>
    <n v="10429"/>
    <n v="11101"/>
    <n v="11101"/>
    <n v="1989496"/>
    <n v="1804233.338809035"/>
    <n v="2.2724333442959148E-2"/>
    <n v="3.9313452871799787E-3"/>
    <x v="4"/>
    <x v="0"/>
  </r>
  <r>
    <x v="6"/>
    <x v="0"/>
    <x v="2"/>
    <x v="16"/>
    <n v="2"/>
    <n v="2"/>
    <n v="855"/>
    <n v="855"/>
    <n v="11730"/>
    <n v="11730"/>
    <n v="2097596"/>
    <n v="1904662.3326488705"/>
    <n v="1.050054891996809E-3"/>
    <n v="2.3391812865497076E-3"/>
    <x v="4"/>
    <x v="0"/>
  </r>
  <r>
    <x v="6"/>
    <x v="0"/>
    <x v="2"/>
    <x v="17"/>
    <m/>
    <m/>
    <m/>
    <m/>
    <m/>
    <m/>
    <m/>
    <m/>
    <m/>
    <m/>
    <x v="4"/>
    <x v="0"/>
  </r>
  <r>
    <x v="6"/>
    <x v="0"/>
    <x v="3"/>
    <x v="1"/>
    <n v="149"/>
    <n v="146"/>
    <n v="8410"/>
    <n v="8410"/>
    <n v="8726"/>
    <n v="8726"/>
    <n v="1625204"/>
    <n v="1413567.1101984943"/>
    <n v="0.10328480264336269"/>
    <n v="1.7360285374554103E-2"/>
    <x v="4"/>
    <x v="0"/>
  </r>
  <r>
    <x v="6"/>
    <x v="0"/>
    <x v="3"/>
    <x v="2"/>
    <n v="141"/>
    <n v="140"/>
    <n v="8785"/>
    <n v="8785"/>
    <n v="9119"/>
    <n v="9119"/>
    <n v="1674293"/>
    <n v="1458436.963723477"/>
    <n v="9.5993178644191532E-2"/>
    <n v="1.5936254980079681E-2"/>
    <x v="4"/>
    <x v="0"/>
  </r>
  <r>
    <x v="6"/>
    <x v="0"/>
    <x v="3"/>
    <x v="3"/>
    <n v="183"/>
    <n v="182"/>
    <n v="9356"/>
    <n v="9356"/>
    <n v="9640"/>
    <n v="9640"/>
    <n v="1700822"/>
    <n v="1485741.4346338124"/>
    <n v="0.12249776156027926"/>
    <n v="1.9452757588713124E-2"/>
    <x v="4"/>
    <x v="0"/>
  </r>
  <r>
    <x v="6"/>
    <x v="0"/>
    <x v="3"/>
    <x v="4"/>
    <n v="166"/>
    <n v="161"/>
    <n v="9535"/>
    <n v="9535"/>
    <n v="9865"/>
    <n v="9865"/>
    <n v="1685344"/>
    <n v="1488604.4407939767"/>
    <n v="0.10815499106943914"/>
    <n v="1.688515993707394E-2"/>
    <x v="4"/>
    <x v="0"/>
  </r>
  <r>
    <x v="6"/>
    <x v="0"/>
    <x v="3"/>
    <x v="5"/>
    <n v="162"/>
    <n v="161"/>
    <n v="9145"/>
    <n v="9145"/>
    <n v="9465"/>
    <n v="9465"/>
    <n v="1668347"/>
    <n v="1481369.4537987679"/>
    <n v="0.10868321848215358"/>
    <n v="1.7605248769819573E-2"/>
    <x v="4"/>
    <x v="0"/>
  </r>
  <r>
    <x v="6"/>
    <x v="0"/>
    <x v="3"/>
    <x v="6"/>
    <n v="149"/>
    <n v="149"/>
    <n v="9445"/>
    <n v="9445"/>
    <n v="9757"/>
    <n v="9757"/>
    <n v="1699363"/>
    <n v="1503149.2484599589"/>
    <n v="9.9125220035639783E-2"/>
    <n v="1.5775542615140286E-2"/>
    <x v="4"/>
    <x v="0"/>
  </r>
  <r>
    <x v="6"/>
    <x v="0"/>
    <x v="3"/>
    <x v="7"/>
    <n v="163"/>
    <n v="160"/>
    <n v="9315"/>
    <n v="9315"/>
    <n v="9606"/>
    <n v="9606"/>
    <n v="1729676"/>
    <n v="1527806.6392881589"/>
    <n v="0.10472529434388882"/>
    <n v="1.7176596886741814E-2"/>
    <x v="4"/>
    <x v="0"/>
  </r>
  <r>
    <x v="6"/>
    <x v="0"/>
    <x v="3"/>
    <x v="8"/>
    <n v="174"/>
    <n v="169"/>
    <n v="9093"/>
    <n v="9093"/>
    <n v="9384"/>
    <n v="9384"/>
    <n v="1742254"/>
    <n v="1541630.4339493497"/>
    <n v="0.10962419804275381"/>
    <n v="1.8585725283184869E-2"/>
    <x v="4"/>
    <x v="0"/>
  </r>
  <r>
    <x v="6"/>
    <x v="0"/>
    <x v="3"/>
    <x v="9"/>
    <n v="206"/>
    <n v="195"/>
    <n v="9071"/>
    <n v="9071"/>
    <n v="9355"/>
    <n v="9355"/>
    <n v="1730761"/>
    <n v="1547715.2142368241"/>
    <n v="0.12599217104430557"/>
    <n v="2.1497078602138682E-2"/>
    <x v="4"/>
    <x v="0"/>
  </r>
  <r>
    <x v="6"/>
    <x v="0"/>
    <x v="3"/>
    <x v="10"/>
    <n v="175"/>
    <n v="169"/>
    <n v="8881"/>
    <n v="8881"/>
    <n v="9115"/>
    <n v="9115"/>
    <n v="1691343"/>
    <n v="1515291.7645448323"/>
    <n v="0.11152967630017095"/>
    <n v="1.902938858236685E-2"/>
    <x v="4"/>
    <x v="0"/>
  </r>
  <r>
    <x v="6"/>
    <x v="0"/>
    <x v="3"/>
    <x v="11"/>
    <n v="218"/>
    <n v="214"/>
    <n v="8976"/>
    <n v="8976"/>
    <n v="9238"/>
    <n v="9238"/>
    <n v="1689243"/>
    <n v="1515491.8740588638"/>
    <n v="0.14120827941284489"/>
    <n v="2.3841354723707665E-2"/>
    <x v="4"/>
    <x v="0"/>
  </r>
  <r>
    <x v="6"/>
    <x v="0"/>
    <x v="3"/>
    <x v="12"/>
    <n v="203"/>
    <n v="199"/>
    <n v="9316"/>
    <n v="9316"/>
    <n v="9571"/>
    <n v="9571"/>
    <n v="1722204"/>
    <n v="1558497.3963039014"/>
    <n v="0.12768709172818901"/>
    <n v="2.1361099184199227E-2"/>
    <x v="4"/>
    <x v="0"/>
  </r>
  <r>
    <x v="6"/>
    <x v="0"/>
    <x v="3"/>
    <x v="13"/>
    <n v="200"/>
    <n v="200"/>
    <n v="9871"/>
    <n v="9871"/>
    <n v="10164"/>
    <n v="10164"/>
    <n v="1759451"/>
    <n v="1596607.216974675"/>
    <n v="0.12526562442763425"/>
    <n v="2.0261371694863743E-2"/>
    <x v="4"/>
    <x v="0"/>
  </r>
  <r>
    <x v="6"/>
    <x v="0"/>
    <x v="3"/>
    <x v="14"/>
    <n v="152"/>
    <n v="152"/>
    <n v="9695"/>
    <n v="9695"/>
    <n v="10303"/>
    <n v="10303"/>
    <n v="1786562"/>
    <n v="1612252.2026009583"/>
    <n v="9.4278053864517417E-2"/>
    <n v="1.5678184631253225E-2"/>
    <x v="4"/>
    <x v="0"/>
  </r>
  <r>
    <x v="6"/>
    <x v="0"/>
    <x v="3"/>
    <x v="15"/>
    <n v="169"/>
    <n v="169"/>
    <n v="9973"/>
    <n v="9973"/>
    <n v="10490"/>
    <n v="10490"/>
    <n v="1878248"/>
    <n v="1685061.5140314852"/>
    <n v="0.10029307452145765"/>
    <n v="1.6945753534543268E-2"/>
    <x v="4"/>
    <x v="0"/>
  </r>
  <r>
    <x v="6"/>
    <x v="0"/>
    <x v="3"/>
    <x v="16"/>
    <n v="9"/>
    <n v="9"/>
    <n v="836"/>
    <n v="836"/>
    <n v="10835"/>
    <n v="10835"/>
    <n v="1998734"/>
    <n v="1791111.3429158111"/>
    <n v="5.0248132454728325E-3"/>
    <n v="1.076555023923445E-2"/>
    <x v="4"/>
    <x v="0"/>
  </r>
  <r>
    <x v="6"/>
    <x v="0"/>
    <x v="3"/>
    <x v="17"/>
    <m/>
    <m/>
    <m/>
    <m/>
    <m/>
    <m/>
    <m/>
    <m/>
    <m/>
    <m/>
    <x v="4"/>
    <x v="0"/>
  </r>
  <r>
    <x v="6"/>
    <x v="0"/>
    <x v="4"/>
    <x v="1"/>
    <n v="0"/>
    <n v="0"/>
    <n v="4"/>
    <n v="4"/>
    <n v="4"/>
    <n v="4"/>
    <n v="438"/>
    <n v="326.06707734428471"/>
    <n v="0"/>
    <n v="0"/>
    <x v="4"/>
    <x v="0"/>
  </r>
  <r>
    <x v="6"/>
    <x v="0"/>
    <x v="4"/>
    <x v="2"/>
    <n v="0"/>
    <n v="0"/>
    <n v="7"/>
    <n v="7"/>
    <n v="7"/>
    <n v="7"/>
    <n v="489"/>
    <n v="361.63997262149212"/>
    <n v="0"/>
    <n v="0"/>
    <x v="4"/>
    <x v="0"/>
  </r>
  <r>
    <x v="6"/>
    <x v="0"/>
    <x v="4"/>
    <x v="3"/>
    <n v="0"/>
    <n v="0"/>
    <n v="7"/>
    <n v="7"/>
    <n v="7"/>
    <n v="7"/>
    <n v="466"/>
    <n v="352.57494866529777"/>
    <n v="0"/>
    <n v="0"/>
    <x v="4"/>
    <x v="0"/>
  </r>
  <r>
    <x v="6"/>
    <x v="0"/>
    <x v="4"/>
    <x v="4"/>
    <n v="0"/>
    <n v="0"/>
    <n v="8"/>
    <n v="8"/>
    <n v="8"/>
    <n v="8"/>
    <n v="384"/>
    <n v="302.68583162217658"/>
    <n v="0"/>
    <n v="0"/>
    <x v="4"/>
    <x v="0"/>
  </r>
  <r>
    <x v="6"/>
    <x v="0"/>
    <x v="4"/>
    <x v="5"/>
    <n v="1"/>
    <n v="1"/>
    <n v="5"/>
    <n v="5"/>
    <n v="6"/>
    <n v="6"/>
    <n v="352"/>
    <n v="285.41546885694731"/>
    <n v="3.503664338884199"/>
    <n v="0.2"/>
    <x v="4"/>
    <x v="0"/>
  </r>
  <r>
    <x v="6"/>
    <x v="0"/>
    <x v="4"/>
    <x v="6"/>
    <n v="0"/>
    <n v="0"/>
    <n v="7"/>
    <n v="7"/>
    <n v="7"/>
    <n v="7"/>
    <n v="333"/>
    <n v="254.6611909650924"/>
    <n v="0"/>
    <n v="0"/>
    <x v="4"/>
    <x v="0"/>
  </r>
  <r>
    <x v="6"/>
    <x v="0"/>
    <x v="4"/>
    <x v="7"/>
    <n v="0"/>
    <n v="0"/>
    <n v="1"/>
    <n v="1"/>
    <n v="2"/>
    <n v="2"/>
    <n v="284"/>
    <n v="234.93497604380562"/>
    <n v="0"/>
    <n v="0"/>
    <x v="4"/>
    <x v="0"/>
  </r>
  <r>
    <x v="6"/>
    <x v="0"/>
    <x v="4"/>
    <x v="8"/>
    <n v="0"/>
    <n v="0"/>
    <n v="6"/>
    <n v="6"/>
    <n v="6"/>
    <n v="6"/>
    <n v="274"/>
    <n v="223.01163586584531"/>
    <n v="0"/>
    <n v="0"/>
    <x v="4"/>
    <x v="0"/>
  </r>
  <r>
    <x v="6"/>
    <x v="0"/>
    <x v="4"/>
    <x v="9"/>
    <n v="0"/>
    <n v="0"/>
    <n v="2"/>
    <n v="2"/>
    <n v="2"/>
    <n v="2"/>
    <n v="242"/>
    <n v="201.51129363449692"/>
    <n v="0"/>
    <n v="0"/>
    <x v="4"/>
    <x v="0"/>
  </r>
  <r>
    <x v="6"/>
    <x v="0"/>
    <x v="4"/>
    <x v="10"/>
    <n v="0"/>
    <n v="0"/>
    <n v="3"/>
    <n v="3"/>
    <n v="3"/>
    <n v="3"/>
    <n v="207"/>
    <n v="175.90417522245036"/>
    <n v="0"/>
    <n v="0"/>
    <x v="4"/>
    <x v="0"/>
  </r>
  <r>
    <x v="6"/>
    <x v="0"/>
    <x v="4"/>
    <x v="11"/>
    <n v="0"/>
    <n v="0"/>
    <n v="5"/>
    <n v="5"/>
    <n v="5"/>
    <n v="5"/>
    <n v="181"/>
    <n v="153.82614647501711"/>
    <n v="0"/>
    <n v="0"/>
    <x v="4"/>
    <x v="0"/>
  </r>
  <r>
    <x v="6"/>
    <x v="0"/>
    <x v="4"/>
    <x v="12"/>
    <n v="0"/>
    <n v="0"/>
    <n v="10"/>
    <n v="10"/>
    <n v="10"/>
    <n v="10"/>
    <n v="172"/>
    <n v="140.39698836413416"/>
    <n v="0"/>
    <n v="0"/>
    <x v="4"/>
    <x v="0"/>
  </r>
  <r>
    <x v="6"/>
    <x v="0"/>
    <x v="4"/>
    <x v="13"/>
    <n v="0"/>
    <n v="0"/>
    <n v="5"/>
    <n v="5"/>
    <n v="5"/>
    <n v="5"/>
    <n v="189"/>
    <n v="151.35660506502396"/>
    <n v="0"/>
    <n v="0"/>
    <x v="4"/>
    <x v="0"/>
  </r>
  <r>
    <x v="6"/>
    <x v="0"/>
    <x v="4"/>
    <x v="14"/>
    <n v="0"/>
    <n v="0"/>
    <n v="4"/>
    <n v="4"/>
    <n v="4"/>
    <n v="4"/>
    <n v="172"/>
    <n v="142.39288158795347"/>
    <n v="0"/>
    <n v="0"/>
    <x v="4"/>
    <x v="0"/>
  </r>
  <r>
    <x v="6"/>
    <x v="0"/>
    <x v="4"/>
    <x v="15"/>
    <n v="0"/>
    <n v="0"/>
    <n v="5"/>
    <n v="5"/>
    <n v="5"/>
    <n v="5"/>
    <n v="159"/>
    <n v="132.91170431211498"/>
    <n v="0"/>
    <n v="0"/>
    <x v="4"/>
    <x v="0"/>
  </r>
  <r>
    <x v="6"/>
    <x v="0"/>
    <x v="4"/>
    <x v="16"/>
    <n v="0"/>
    <n v="0"/>
    <n v="0"/>
    <n v="0"/>
    <n v="3"/>
    <n v="3"/>
    <n v="194"/>
    <n v="143.26899383983573"/>
    <n v="0"/>
    <m/>
    <x v="4"/>
    <x v="0"/>
  </r>
  <r>
    <x v="6"/>
    <x v="0"/>
    <x v="4"/>
    <x v="17"/>
    <m/>
    <m/>
    <m/>
    <m/>
    <m/>
    <m/>
    <m/>
    <m/>
    <m/>
    <m/>
    <x v="4"/>
    <x v="0"/>
  </r>
  <r>
    <x v="7"/>
    <x v="1"/>
    <x v="1"/>
    <x v="1"/>
    <n v="0"/>
    <n v="0"/>
    <n v="0"/>
    <n v="0"/>
    <n v="0"/>
    <n v="0"/>
    <n v="27"/>
    <n v="19.671457905544148"/>
    <n v="0"/>
    <m/>
    <x v="4"/>
    <x v="0"/>
  </r>
  <r>
    <x v="7"/>
    <x v="1"/>
    <x v="1"/>
    <x v="2"/>
    <n v="0"/>
    <n v="0"/>
    <n v="0"/>
    <n v="0"/>
    <n v="0"/>
    <n v="0"/>
    <n v="30"/>
    <n v="21.623545516769337"/>
    <n v="0"/>
    <m/>
    <x v="4"/>
    <x v="0"/>
  </r>
  <r>
    <x v="7"/>
    <x v="1"/>
    <x v="1"/>
    <x v="3"/>
    <n v="0"/>
    <n v="0"/>
    <n v="0"/>
    <n v="0"/>
    <n v="0"/>
    <n v="0"/>
    <n v="26"/>
    <n v="20.829568788501028"/>
    <n v="0"/>
    <m/>
    <x v="4"/>
    <x v="0"/>
  </r>
  <r>
    <x v="7"/>
    <x v="1"/>
    <x v="1"/>
    <x v="4"/>
    <n v="0"/>
    <n v="0"/>
    <n v="0"/>
    <n v="0"/>
    <n v="0"/>
    <n v="0"/>
    <n v="22"/>
    <n v="16.134154688569474"/>
    <n v="0"/>
    <m/>
    <x v="4"/>
    <x v="0"/>
  </r>
  <r>
    <x v="7"/>
    <x v="1"/>
    <x v="1"/>
    <x v="5"/>
    <n v="0"/>
    <n v="0"/>
    <n v="0"/>
    <n v="0"/>
    <n v="0"/>
    <n v="0"/>
    <n v="18"/>
    <n v="14.981519507186858"/>
    <n v="0"/>
    <m/>
    <x v="4"/>
    <x v="0"/>
  </r>
  <r>
    <x v="7"/>
    <x v="1"/>
    <x v="1"/>
    <x v="6"/>
    <n v="0"/>
    <n v="0"/>
    <n v="0"/>
    <n v="0"/>
    <n v="0"/>
    <n v="0"/>
    <n v="14"/>
    <n v="11.490759753593428"/>
    <n v="0"/>
    <m/>
    <x v="4"/>
    <x v="0"/>
  </r>
  <r>
    <x v="7"/>
    <x v="1"/>
    <x v="1"/>
    <x v="7"/>
    <n v="0"/>
    <n v="0"/>
    <n v="0"/>
    <n v="0"/>
    <n v="0"/>
    <n v="0"/>
    <n v="17"/>
    <n v="14.718685831622176"/>
    <n v="0"/>
    <m/>
    <x v="4"/>
    <x v="0"/>
  </r>
  <r>
    <x v="7"/>
    <x v="1"/>
    <x v="1"/>
    <x v="8"/>
    <n v="0"/>
    <n v="0"/>
    <n v="0"/>
    <n v="0"/>
    <n v="0"/>
    <n v="0"/>
    <n v="19"/>
    <n v="15.318275154004107"/>
    <n v="0"/>
    <m/>
    <x v="4"/>
    <x v="0"/>
  </r>
  <r>
    <x v="7"/>
    <x v="1"/>
    <x v="1"/>
    <x v="9"/>
    <n v="0"/>
    <n v="0"/>
    <n v="0"/>
    <n v="0"/>
    <n v="0"/>
    <n v="0"/>
    <n v="14"/>
    <n v="13.114305270362765"/>
    <n v="0"/>
    <m/>
    <x v="4"/>
    <x v="0"/>
  </r>
  <r>
    <x v="7"/>
    <x v="1"/>
    <x v="1"/>
    <x v="10"/>
    <n v="0"/>
    <n v="0"/>
    <n v="0"/>
    <n v="0"/>
    <n v="0"/>
    <n v="0"/>
    <n v="16"/>
    <n v="14.171115674195756"/>
    <n v="0"/>
    <m/>
    <x v="4"/>
    <x v="0"/>
  </r>
  <r>
    <x v="7"/>
    <x v="1"/>
    <x v="1"/>
    <x v="11"/>
    <n v="0"/>
    <n v="0"/>
    <n v="0"/>
    <n v="0"/>
    <n v="0"/>
    <n v="0"/>
    <n v="15"/>
    <n v="13.82340862422998"/>
    <n v="0"/>
    <m/>
    <x v="4"/>
    <x v="0"/>
  </r>
  <r>
    <x v="7"/>
    <x v="1"/>
    <x v="1"/>
    <x v="12"/>
    <n v="0"/>
    <n v="0"/>
    <n v="0"/>
    <n v="0"/>
    <n v="0"/>
    <n v="0"/>
    <n v="16"/>
    <n v="15.66050650239562"/>
    <n v="0"/>
    <m/>
    <x v="4"/>
    <x v="0"/>
  </r>
  <r>
    <x v="7"/>
    <x v="1"/>
    <x v="1"/>
    <x v="13"/>
    <n v="0"/>
    <n v="0"/>
    <n v="0"/>
    <n v="0"/>
    <n v="0"/>
    <n v="0"/>
    <n v="18"/>
    <n v="15.698836413415469"/>
    <n v="0"/>
    <m/>
    <x v="4"/>
    <x v="0"/>
  </r>
  <r>
    <x v="7"/>
    <x v="1"/>
    <x v="1"/>
    <x v="14"/>
    <n v="0"/>
    <n v="0"/>
    <n v="0"/>
    <n v="0"/>
    <n v="0"/>
    <n v="0"/>
    <n v="19"/>
    <n v="15.367556468172484"/>
    <n v="0"/>
    <m/>
    <x v="4"/>
    <x v="0"/>
  </r>
  <r>
    <x v="7"/>
    <x v="1"/>
    <x v="1"/>
    <x v="15"/>
    <n v="0"/>
    <n v="0"/>
    <n v="0"/>
    <n v="0"/>
    <n v="0"/>
    <n v="0"/>
    <n v="16"/>
    <n v="14.061601642710473"/>
    <n v="0"/>
    <m/>
    <x v="4"/>
    <x v="0"/>
  </r>
  <r>
    <x v="7"/>
    <x v="1"/>
    <x v="1"/>
    <x v="16"/>
    <n v="0"/>
    <n v="0"/>
    <n v="0"/>
    <n v="0"/>
    <n v="0"/>
    <n v="0"/>
    <n v="14"/>
    <n v="13.242984257357975"/>
    <n v="0"/>
    <m/>
    <x v="4"/>
    <x v="0"/>
  </r>
  <r>
    <x v="7"/>
    <x v="1"/>
    <x v="1"/>
    <x v="17"/>
    <m/>
    <m/>
    <m/>
    <m/>
    <m/>
    <m/>
    <m/>
    <m/>
    <m/>
    <m/>
    <x v="4"/>
    <x v="0"/>
  </r>
  <r>
    <x v="7"/>
    <x v="1"/>
    <x v="2"/>
    <x v="1"/>
    <n v="5"/>
    <n v="5"/>
    <n v="101"/>
    <n v="101"/>
    <n v="115"/>
    <n v="115"/>
    <n v="577495"/>
    <n v="481339.2388774812"/>
    <n v="1.0387684186438593E-2"/>
    <n v="4.9504950495049507E-2"/>
    <x v="4"/>
    <x v="0"/>
  </r>
  <r>
    <x v="7"/>
    <x v="1"/>
    <x v="2"/>
    <x v="2"/>
    <n v="0"/>
    <n v="0"/>
    <n v="112"/>
    <n v="112"/>
    <n v="135"/>
    <n v="135"/>
    <n v="589514"/>
    <n v="493726.79808350443"/>
    <n v="0"/>
    <n v="0"/>
    <x v="4"/>
    <x v="0"/>
  </r>
  <r>
    <x v="7"/>
    <x v="1"/>
    <x v="2"/>
    <x v="3"/>
    <n v="4"/>
    <n v="3"/>
    <n v="99"/>
    <n v="99"/>
    <n v="110"/>
    <n v="110"/>
    <n v="593032"/>
    <n v="498858.54620123201"/>
    <n v="6.0137287871376774E-3"/>
    <n v="3.0303030303030304E-2"/>
    <x v="4"/>
    <x v="0"/>
  </r>
  <r>
    <x v="7"/>
    <x v="1"/>
    <x v="2"/>
    <x v="4"/>
    <n v="6"/>
    <n v="6"/>
    <n v="103"/>
    <n v="103"/>
    <n v="119"/>
    <n v="119"/>
    <n v="580821"/>
    <n v="493652.59137577005"/>
    <n v="1.215429657378782E-2"/>
    <n v="5.8252427184466021E-2"/>
    <x v="4"/>
    <x v="0"/>
  </r>
  <r>
    <x v="7"/>
    <x v="1"/>
    <x v="2"/>
    <x v="5"/>
    <n v="6"/>
    <n v="6"/>
    <n v="97"/>
    <n v="97"/>
    <n v="108"/>
    <n v="108"/>
    <n v="568483"/>
    <n v="484911.92334017798"/>
    <n v="1.2373381043449509E-2"/>
    <n v="6.1855670103092786E-2"/>
    <x v="4"/>
    <x v="0"/>
  </r>
  <r>
    <x v="7"/>
    <x v="1"/>
    <x v="2"/>
    <x v="6"/>
    <n v="8"/>
    <n v="8"/>
    <n v="92"/>
    <n v="92"/>
    <n v="101"/>
    <n v="101"/>
    <n v="577731"/>
    <n v="490746.57631759072"/>
    <n v="1.6301692943085828E-2"/>
    <n v="8.6956521739130432E-2"/>
    <x v="4"/>
    <x v="0"/>
  </r>
  <r>
    <x v="7"/>
    <x v="1"/>
    <x v="2"/>
    <x v="7"/>
    <n v="3"/>
    <n v="3"/>
    <n v="103"/>
    <n v="103"/>
    <n v="116"/>
    <n v="116"/>
    <n v="587360"/>
    <n v="496990.71868583164"/>
    <n v="6.0363300303328676E-3"/>
    <n v="2.9126213592233011E-2"/>
    <x v="4"/>
    <x v="0"/>
  </r>
  <r>
    <x v="7"/>
    <x v="1"/>
    <x v="2"/>
    <x v="8"/>
    <n v="4"/>
    <n v="4"/>
    <n v="78"/>
    <n v="78"/>
    <n v="94"/>
    <n v="94"/>
    <n v="592616"/>
    <n v="501198.62012320326"/>
    <n v="7.9808679421677804E-3"/>
    <n v="5.128205128205128E-2"/>
    <x v="4"/>
    <x v="0"/>
  </r>
  <r>
    <x v="7"/>
    <x v="1"/>
    <x v="2"/>
    <x v="9"/>
    <n v="7"/>
    <n v="7"/>
    <n v="87"/>
    <n v="87"/>
    <n v="94"/>
    <n v="94"/>
    <n v="588539"/>
    <n v="504056.61601642711"/>
    <n v="1.3887328878492235E-2"/>
    <n v="8.0459770114942528E-2"/>
    <x v="4"/>
    <x v="0"/>
  </r>
  <r>
    <x v="7"/>
    <x v="1"/>
    <x v="2"/>
    <x v="10"/>
    <n v="6"/>
    <n v="6"/>
    <n v="83"/>
    <n v="83"/>
    <n v="96"/>
    <n v="96"/>
    <n v="576232"/>
    <n v="494808.1314168378"/>
    <n v="1.2125912286080565E-2"/>
    <n v="7.2289156626506021E-2"/>
    <x v="4"/>
    <x v="0"/>
  </r>
  <r>
    <x v="7"/>
    <x v="1"/>
    <x v="2"/>
    <x v="11"/>
    <n v="7"/>
    <n v="7"/>
    <n v="83"/>
    <n v="83"/>
    <n v="93"/>
    <n v="93"/>
    <n v="573803"/>
    <n v="492923.49623545515"/>
    <n v="1.4200986671279116E-2"/>
    <n v="8.4337349397590355E-2"/>
    <x v="4"/>
    <x v="0"/>
  </r>
  <r>
    <x v="7"/>
    <x v="1"/>
    <x v="2"/>
    <x v="12"/>
    <n v="8"/>
    <n v="8"/>
    <n v="79"/>
    <n v="79"/>
    <n v="88"/>
    <n v="88"/>
    <n v="585425"/>
    <n v="512640.25735797401"/>
    <n v="1.5605485299242978E-2"/>
    <n v="0.10126582278481013"/>
    <x v="4"/>
    <x v="0"/>
  </r>
  <r>
    <x v="7"/>
    <x v="1"/>
    <x v="2"/>
    <x v="13"/>
    <n v="7"/>
    <n v="7"/>
    <n v="86"/>
    <n v="86"/>
    <n v="100"/>
    <n v="100"/>
    <n v="593508"/>
    <n v="522164.81861738535"/>
    <n v="1.340572890095307E-2"/>
    <n v="8.1395348837209308E-2"/>
    <x v="4"/>
    <x v="0"/>
  </r>
  <r>
    <x v="7"/>
    <x v="1"/>
    <x v="2"/>
    <x v="14"/>
    <n v="10"/>
    <n v="10"/>
    <n v="72"/>
    <n v="72"/>
    <n v="88"/>
    <n v="88"/>
    <n v="592475"/>
    <n v="519047.58384668035"/>
    <n v="1.9266056352463177E-2"/>
    <n v="0.1388888888888889"/>
    <x v="4"/>
    <x v="0"/>
  </r>
  <r>
    <x v="7"/>
    <x v="1"/>
    <x v="2"/>
    <x v="15"/>
    <n v="6"/>
    <n v="6"/>
    <n v="82"/>
    <n v="82"/>
    <n v="91"/>
    <n v="91"/>
    <n v="602253"/>
    <n v="526924.61875427794"/>
    <n v="1.1386827994836951E-2"/>
    <n v="7.3170731707317069E-2"/>
    <x v="4"/>
    <x v="0"/>
  </r>
  <r>
    <x v="7"/>
    <x v="1"/>
    <x v="2"/>
    <x v="16"/>
    <n v="0"/>
    <n v="0"/>
    <n v="7"/>
    <n v="7"/>
    <n v="60"/>
    <n v="60"/>
    <n v="625739"/>
    <n v="548249.76043805608"/>
    <n v="0"/>
    <n v="0"/>
    <x v="4"/>
    <x v="0"/>
  </r>
  <r>
    <x v="7"/>
    <x v="1"/>
    <x v="2"/>
    <x v="17"/>
    <m/>
    <m/>
    <m/>
    <m/>
    <m/>
    <m/>
    <m/>
    <m/>
    <m/>
    <m/>
    <x v="4"/>
    <x v="0"/>
  </r>
  <r>
    <x v="7"/>
    <x v="1"/>
    <x v="3"/>
    <x v="1"/>
    <n v="20"/>
    <n v="20"/>
    <n v="193"/>
    <n v="193"/>
    <n v="212"/>
    <n v="212"/>
    <n v="585395"/>
    <n v="488113.21013004793"/>
    <n v="4.0974101058792081E-2"/>
    <n v="0.10362694300518134"/>
    <x v="4"/>
    <x v="0"/>
  </r>
  <r>
    <x v="7"/>
    <x v="1"/>
    <x v="3"/>
    <x v="2"/>
    <n v="12"/>
    <n v="12"/>
    <n v="185"/>
    <n v="185"/>
    <n v="214"/>
    <n v="214"/>
    <n v="599462"/>
    <n v="500930.08898015058"/>
    <n v="2.3955438621047778E-2"/>
    <n v="6.4864864864864868E-2"/>
    <x v="4"/>
    <x v="0"/>
  </r>
  <r>
    <x v="7"/>
    <x v="1"/>
    <x v="3"/>
    <x v="3"/>
    <n v="22"/>
    <n v="22"/>
    <n v="234"/>
    <n v="234"/>
    <n v="251"/>
    <n v="251"/>
    <n v="600506"/>
    <n v="504862.61190965091"/>
    <n v="4.3576211589098759E-2"/>
    <n v="9.4017094017094016E-2"/>
    <x v="4"/>
    <x v="0"/>
  </r>
  <r>
    <x v="7"/>
    <x v="1"/>
    <x v="3"/>
    <x v="4"/>
    <n v="14"/>
    <n v="13"/>
    <n v="175"/>
    <n v="175"/>
    <n v="198"/>
    <n v="198"/>
    <n v="589378"/>
    <n v="500373.38809034909"/>
    <n v="2.5980598308023281E-2"/>
    <n v="7.4285714285714288E-2"/>
    <x v="4"/>
    <x v="0"/>
  </r>
  <r>
    <x v="7"/>
    <x v="1"/>
    <x v="3"/>
    <x v="5"/>
    <n v="22"/>
    <n v="22"/>
    <n v="168"/>
    <n v="168"/>
    <n v="188"/>
    <n v="188"/>
    <n v="578073"/>
    <n v="492299.20602327172"/>
    <n v="4.4688270325912383E-2"/>
    <n v="0.13095238095238096"/>
    <x v="4"/>
    <x v="0"/>
  </r>
  <r>
    <x v="7"/>
    <x v="1"/>
    <x v="3"/>
    <x v="6"/>
    <n v="18"/>
    <n v="18"/>
    <n v="212"/>
    <n v="212"/>
    <n v="224"/>
    <n v="224"/>
    <n v="589516"/>
    <n v="499849.42094455851"/>
    <n v="3.6010844958038864E-2"/>
    <n v="8.4905660377358486E-2"/>
    <x v="4"/>
    <x v="0"/>
  </r>
  <r>
    <x v="7"/>
    <x v="1"/>
    <x v="3"/>
    <x v="7"/>
    <n v="23"/>
    <n v="23"/>
    <n v="191"/>
    <n v="191"/>
    <n v="200"/>
    <n v="200"/>
    <n v="600732"/>
    <n v="507841.72210814513"/>
    <n v="4.5289701493061135E-2"/>
    <n v="0.12041884816753927"/>
    <x v="4"/>
    <x v="0"/>
  </r>
  <r>
    <x v="7"/>
    <x v="1"/>
    <x v="3"/>
    <x v="8"/>
    <n v="26"/>
    <n v="26"/>
    <n v="206"/>
    <n v="206"/>
    <n v="233"/>
    <n v="233"/>
    <n v="606972"/>
    <n v="513112.74195756332"/>
    <n v="5.067112522056666E-2"/>
    <n v="0.12621359223300971"/>
    <x v="4"/>
    <x v="0"/>
  </r>
  <r>
    <x v="7"/>
    <x v="1"/>
    <x v="3"/>
    <x v="9"/>
    <n v="25"/>
    <n v="23"/>
    <n v="180"/>
    <n v="180"/>
    <n v="200"/>
    <n v="200"/>
    <n v="601271"/>
    <n v="515139.75633127993"/>
    <n v="4.4648077958108497E-2"/>
    <n v="0.12777777777777777"/>
    <x v="4"/>
    <x v="0"/>
  </r>
  <r>
    <x v="7"/>
    <x v="1"/>
    <x v="3"/>
    <x v="10"/>
    <n v="19"/>
    <n v="19"/>
    <n v="182"/>
    <n v="182"/>
    <n v="192"/>
    <n v="192"/>
    <n v="586049"/>
    <n v="504121.43189596169"/>
    <n v="3.7689331970161374E-2"/>
    <n v="0.1043956043956044"/>
    <x v="4"/>
    <x v="0"/>
  </r>
  <r>
    <x v="7"/>
    <x v="1"/>
    <x v="3"/>
    <x v="11"/>
    <n v="21"/>
    <n v="20"/>
    <n v="146"/>
    <n v="146"/>
    <n v="158"/>
    <n v="158"/>
    <n v="583850"/>
    <n v="502985.59069130733"/>
    <n v="3.9762570479428334E-2"/>
    <n v="0.13698630136986301"/>
    <x v="4"/>
    <x v="0"/>
  </r>
  <r>
    <x v="7"/>
    <x v="1"/>
    <x v="3"/>
    <x v="12"/>
    <n v="25"/>
    <n v="25"/>
    <n v="180"/>
    <n v="180"/>
    <n v="189"/>
    <n v="189"/>
    <n v="600689"/>
    <n v="526950.29705681035"/>
    <n v="4.7442804643309189E-2"/>
    <n v="0.1388888888888889"/>
    <x v="4"/>
    <x v="0"/>
  </r>
  <r>
    <x v="7"/>
    <x v="1"/>
    <x v="3"/>
    <x v="13"/>
    <n v="29"/>
    <n v="29"/>
    <n v="169"/>
    <n v="169"/>
    <n v="188"/>
    <n v="188"/>
    <n v="610626"/>
    <n v="538219.15674195753"/>
    <n v="5.3881396893317363E-2"/>
    <n v="0.17159763313609466"/>
    <x v="4"/>
    <x v="0"/>
  </r>
  <r>
    <x v="7"/>
    <x v="1"/>
    <x v="3"/>
    <x v="14"/>
    <n v="24"/>
    <n v="24"/>
    <n v="181"/>
    <n v="181"/>
    <n v="213"/>
    <n v="213"/>
    <n v="610616"/>
    <n v="535819.3785078713"/>
    <n v="4.479121316372367E-2"/>
    <n v="0.13259668508287292"/>
    <x v="4"/>
    <x v="0"/>
  </r>
  <r>
    <x v="7"/>
    <x v="1"/>
    <x v="3"/>
    <x v="15"/>
    <n v="22"/>
    <n v="22"/>
    <n v="173"/>
    <n v="173"/>
    <n v="186"/>
    <n v="186"/>
    <n v="622430"/>
    <n v="544464.22176591377"/>
    <n v="4.040669546411197E-2"/>
    <n v="0.12716763005780346"/>
    <x v="4"/>
    <x v="0"/>
  </r>
  <r>
    <x v="7"/>
    <x v="1"/>
    <x v="3"/>
    <x v="16"/>
    <n v="2"/>
    <n v="2"/>
    <n v="11"/>
    <n v="11"/>
    <n v="151"/>
    <n v="151"/>
    <n v="648406"/>
    <n v="567322.06981519505"/>
    <n v="3.5253343848433384E-3"/>
    <n v="0.18181818181818182"/>
    <x v="4"/>
    <x v="0"/>
  </r>
  <r>
    <x v="7"/>
    <x v="1"/>
    <x v="3"/>
    <x v="17"/>
    <m/>
    <m/>
    <m/>
    <m/>
    <m/>
    <m/>
    <m/>
    <m/>
    <m/>
    <m/>
    <x v="4"/>
    <x v="0"/>
  </r>
  <r>
    <x v="7"/>
    <x v="1"/>
    <x v="4"/>
    <x v="1"/>
    <n v="0"/>
    <n v="0"/>
    <n v="0"/>
    <n v="0"/>
    <n v="0"/>
    <n v="0"/>
    <n v="143"/>
    <n v="96.829568788501021"/>
    <n v="0"/>
    <m/>
    <x v="4"/>
    <x v="0"/>
  </r>
  <r>
    <x v="7"/>
    <x v="1"/>
    <x v="4"/>
    <x v="2"/>
    <n v="0"/>
    <n v="0"/>
    <n v="0"/>
    <n v="0"/>
    <n v="0"/>
    <n v="0"/>
    <n v="173"/>
    <n v="114.97056810403834"/>
    <n v="0"/>
    <m/>
    <x v="4"/>
    <x v="0"/>
  </r>
  <r>
    <x v="7"/>
    <x v="1"/>
    <x v="4"/>
    <x v="3"/>
    <n v="0"/>
    <n v="0"/>
    <n v="0"/>
    <n v="0"/>
    <n v="0"/>
    <n v="0"/>
    <n v="150"/>
    <n v="105.62628336755647"/>
    <n v="0"/>
    <m/>
    <x v="4"/>
    <x v="0"/>
  </r>
  <r>
    <x v="7"/>
    <x v="1"/>
    <x v="4"/>
    <x v="4"/>
    <n v="0"/>
    <n v="0"/>
    <n v="0"/>
    <n v="0"/>
    <n v="0"/>
    <n v="0"/>
    <n v="107"/>
    <n v="84.043805612594113"/>
    <n v="0"/>
    <m/>
    <x v="4"/>
    <x v="0"/>
  </r>
  <r>
    <x v="7"/>
    <x v="1"/>
    <x v="4"/>
    <x v="5"/>
    <n v="0"/>
    <n v="0"/>
    <n v="1"/>
    <n v="1"/>
    <n v="1"/>
    <n v="1"/>
    <n v="108"/>
    <n v="80.536618754277896"/>
    <n v="0"/>
    <n v="0"/>
    <x v="4"/>
    <x v="0"/>
  </r>
  <r>
    <x v="7"/>
    <x v="1"/>
    <x v="4"/>
    <x v="6"/>
    <n v="0"/>
    <n v="0"/>
    <n v="0"/>
    <n v="0"/>
    <n v="0"/>
    <n v="0"/>
    <n v="93"/>
    <n v="69.596167008898021"/>
    <n v="0"/>
    <m/>
    <x v="4"/>
    <x v="0"/>
  </r>
  <r>
    <x v="7"/>
    <x v="1"/>
    <x v="4"/>
    <x v="7"/>
    <n v="0"/>
    <n v="0"/>
    <n v="0"/>
    <n v="0"/>
    <n v="0"/>
    <n v="0"/>
    <n v="87"/>
    <n v="66.420260095824773"/>
    <n v="0"/>
    <m/>
    <x v="4"/>
    <x v="0"/>
  </r>
  <r>
    <x v="7"/>
    <x v="1"/>
    <x v="4"/>
    <x v="8"/>
    <n v="0"/>
    <n v="0"/>
    <n v="0"/>
    <n v="0"/>
    <n v="0"/>
    <n v="0"/>
    <n v="84"/>
    <n v="61.63175906913073"/>
    <n v="0"/>
    <m/>
    <x v="4"/>
    <x v="0"/>
  </r>
  <r>
    <x v="7"/>
    <x v="1"/>
    <x v="4"/>
    <x v="9"/>
    <n v="0"/>
    <n v="0"/>
    <n v="0"/>
    <n v="0"/>
    <n v="0"/>
    <n v="0"/>
    <n v="64"/>
    <n v="52.019164955509922"/>
    <n v="0"/>
    <m/>
    <x v="4"/>
    <x v="0"/>
  </r>
  <r>
    <x v="7"/>
    <x v="1"/>
    <x v="4"/>
    <x v="10"/>
    <n v="0"/>
    <n v="0"/>
    <n v="0"/>
    <n v="0"/>
    <n v="0"/>
    <n v="0"/>
    <n v="50"/>
    <n v="42.893908281998634"/>
    <n v="0"/>
    <m/>
    <x v="4"/>
    <x v="0"/>
  </r>
  <r>
    <x v="7"/>
    <x v="1"/>
    <x v="4"/>
    <x v="11"/>
    <n v="0"/>
    <n v="0"/>
    <n v="0"/>
    <n v="0"/>
    <n v="0"/>
    <n v="0"/>
    <n v="47"/>
    <n v="35.460643394934976"/>
    <n v="0"/>
    <m/>
    <x v="4"/>
    <x v="0"/>
  </r>
  <r>
    <x v="7"/>
    <x v="1"/>
    <x v="4"/>
    <x v="12"/>
    <n v="0"/>
    <n v="0"/>
    <n v="0"/>
    <n v="0"/>
    <n v="0"/>
    <n v="0"/>
    <n v="44"/>
    <n v="32.229979466119097"/>
    <n v="0"/>
    <m/>
    <x v="4"/>
    <x v="0"/>
  </r>
  <r>
    <x v="7"/>
    <x v="1"/>
    <x v="4"/>
    <x v="13"/>
    <n v="0"/>
    <n v="0"/>
    <n v="0"/>
    <n v="0"/>
    <n v="0"/>
    <n v="0"/>
    <n v="45"/>
    <n v="35.066392881587952"/>
    <n v="0"/>
    <m/>
    <x v="4"/>
    <x v="0"/>
  </r>
  <r>
    <x v="7"/>
    <x v="1"/>
    <x v="4"/>
    <x v="14"/>
    <n v="0"/>
    <n v="0"/>
    <n v="0"/>
    <n v="0"/>
    <n v="0"/>
    <n v="0"/>
    <n v="41"/>
    <n v="33.505817932922653"/>
    <n v="0"/>
    <m/>
    <x v="4"/>
    <x v="0"/>
  </r>
  <r>
    <x v="7"/>
    <x v="1"/>
    <x v="4"/>
    <x v="15"/>
    <n v="0"/>
    <n v="0"/>
    <n v="0"/>
    <n v="0"/>
    <n v="0"/>
    <n v="0"/>
    <n v="39"/>
    <n v="29.65366187542779"/>
    <n v="0"/>
    <m/>
    <x v="4"/>
    <x v="0"/>
  </r>
  <r>
    <x v="7"/>
    <x v="1"/>
    <x v="4"/>
    <x v="16"/>
    <n v="0"/>
    <n v="0"/>
    <n v="0"/>
    <n v="0"/>
    <n v="0"/>
    <n v="0"/>
    <n v="58"/>
    <n v="34.362765229295"/>
    <n v="0"/>
    <m/>
    <x v="4"/>
    <x v="0"/>
  </r>
  <r>
    <x v="7"/>
    <x v="1"/>
    <x v="4"/>
    <x v="17"/>
    <m/>
    <m/>
    <m/>
    <m/>
    <m/>
    <m/>
    <m/>
    <m/>
    <m/>
    <m/>
    <x v="4"/>
    <x v="0"/>
  </r>
  <r>
    <x v="7"/>
    <x v="2"/>
    <x v="1"/>
    <x v="1"/>
    <n v="0"/>
    <n v="0"/>
    <n v="0"/>
    <n v="0"/>
    <n v="0"/>
    <n v="0"/>
    <n v="50"/>
    <n v="39.192334017796028"/>
    <n v="0"/>
    <m/>
    <x v="4"/>
    <x v="0"/>
  </r>
  <r>
    <x v="7"/>
    <x v="2"/>
    <x v="1"/>
    <x v="2"/>
    <n v="0"/>
    <n v="0"/>
    <n v="0"/>
    <n v="0"/>
    <n v="0"/>
    <n v="0"/>
    <n v="46"/>
    <n v="39.600273785078713"/>
    <n v="0"/>
    <m/>
    <x v="4"/>
    <x v="0"/>
  </r>
  <r>
    <x v="7"/>
    <x v="2"/>
    <x v="1"/>
    <x v="3"/>
    <n v="0"/>
    <n v="0"/>
    <n v="0"/>
    <n v="0"/>
    <n v="0"/>
    <n v="0"/>
    <n v="44"/>
    <n v="34.546201232032857"/>
    <n v="0"/>
    <m/>
    <x v="4"/>
    <x v="0"/>
  </r>
  <r>
    <x v="7"/>
    <x v="2"/>
    <x v="1"/>
    <x v="4"/>
    <n v="0"/>
    <n v="0"/>
    <n v="0"/>
    <n v="0"/>
    <n v="0"/>
    <n v="0"/>
    <n v="38"/>
    <n v="30.650239561943874"/>
    <n v="0"/>
    <m/>
    <x v="4"/>
    <x v="0"/>
  </r>
  <r>
    <x v="7"/>
    <x v="2"/>
    <x v="1"/>
    <x v="5"/>
    <n v="0"/>
    <n v="0"/>
    <n v="0"/>
    <n v="0"/>
    <n v="0"/>
    <n v="0"/>
    <n v="32"/>
    <n v="26.677618069815196"/>
    <n v="0"/>
    <m/>
    <x v="4"/>
    <x v="0"/>
  </r>
  <r>
    <x v="7"/>
    <x v="2"/>
    <x v="1"/>
    <x v="6"/>
    <n v="0"/>
    <n v="0"/>
    <n v="0"/>
    <n v="0"/>
    <n v="0"/>
    <n v="0"/>
    <n v="32"/>
    <n v="24.824093086926762"/>
    <n v="0"/>
    <m/>
    <x v="4"/>
    <x v="0"/>
  </r>
  <r>
    <x v="7"/>
    <x v="2"/>
    <x v="1"/>
    <x v="7"/>
    <n v="0"/>
    <n v="0"/>
    <n v="0"/>
    <n v="0"/>
    <n v="0"/>
    <n v="0"/>
    <n v="31"/>
    <n v="23.271731690622861"/>
    <n v="0"/>
    <m/>
    <x v="4"/>
    <x v="0"/>
  </r>
  <r>
    <x v="7"/>
    <x v="2"/>
    <x v="1"/>
    <x v="8"/>
    <n v="0"/>
    <n v="0"/>
    <n v="0"/>
    <n v="0"/>
    <n v="0"/>
    <n v="0"/>
    <n v="33"/>
    <n v="22.710472279260781"/>
    <n v="0"/>
    <m/>
    <x v="4"/>
    <x v="0"/>
  </r>
  <r>
    <x v="7"/>
    <x v="2"/>
    <x v="1"/>
    <x v="9"/>
    <n v="0"/>
    <n v="0"/>
    <n v="0"/>
    <n v="0"/>
    <n v="0"/>
    <n v="0"/>
    <n v="23"/>
    <n v="16.62696783025325"/>
    <n v="0"/>
    <m/>
    <x v="4"/>
    <x v="0"/>
  </r>
  <r>
    <x v="7"/>
    <x v="2"/>
    <x v="1"/>
    <x v="10"/>
    <n v="0"/>
    <n v="0"/>
    <n v="0"/>
    <n v="0"/>
    <n v="0"/>
    <n v="0"/>
    <n v="16"/>
    <n v="13.850787132101301"/>
    <n v="0"/>
    <m/>
    <x v="4"/>
    <x v="0"/>
  </r>
  <r>
    <x v="7"/>
    <x v="2"/>
    <x v="1"/>
    <x v="11"/>
    <n v="0"/>
    <n v="0"/>
    <n v="0"/>
    <n v="0"/>
    <n v="0"/>
    <n v="0"/>
    <n v="13"/>
    <n v="12.325804243668721"/>
    <n v="0"/>
    <m/>
    <x v="4"/>
    <x v="0"/>
  </r>
  <r>
    <x v="7"/>
    <x v="2"/>
    <x v="1"/>
    <x v="12"/>
    <n v="0"/>
    <n v="0"/>
    <n v="0"/>
    <n v="0"/>
    <n v="0"/>
    <n v="0"/>
    <n v="16"/>
    <n v="12.824093086926762"/>
    <n v="0"/>
    <m/>
    <x v="4"/>
    <x v="0"/>
  </r>
  <r>
    <x v="7"/>
    <x v="2"/>
    <x v="1"/>
    <x v="13"/>
    <n v="0"/>
    <n v="0"/>
    <n v="0"/>
    <n v="0"/>
    <n v="0"/>
    <n v="0"/>
    <n v="17"/>
    <n v="15.367556468172484"/>
    <n v="0"/>
    <m/>
    <x v="4"/>
    <x v="0"/>
  </r>
  <r>
    <x v="7"/>
    <x v="2"/>
    <x v="1"/>
    <x v="14"/>
    <n v="0"/>
    <n v="0"/>
    <n v="0"/>
    <n v="0"/>
    <n v="0"/>
    <n v="0"/>
    <n v="19"/>
    <n v="17.697467488021903"/>
    <n v="0"/>
    <m/>
    <x v="4"/>
    <x v="0"/>
  </r>
  <r>
    <x v="7"/>
    <x v="2"/>
    <x v="1"/>
    <x v="15"/>
    <n v="0"/>
    <n v="0"/>
    <n v="0"/>
    <n v="0"/>
    <n v="0"/>
    <n v="0"/>
    <n v="27"/>
    <n v="20.290212183436001"/>
    <n v="0"/>
    <m/>
    <x v="4"/>
    <x v="0"/>
  </r>
  <r>
    <x v="7"/>
    <x v="2"/>
    <x v="1"/>
    <x v="16"/>
    <n v="0"/>
    <n v="0"/>
    <n v="0"/>
    <n v="0"/>
    <n v="0"/>
    <n v="0"/>
    <n v="24"/>
    <n v="20.517453798767967"/>
    <n v="0"/>
    <m/>
    <x v="4"/>
    <x v="0"/>
  </r>
  <r>
    <x v="7"/>
    <x v="2"/>
    <x v="1"/>
    <x v="17"/>
    <m/>
    <m/>
    <m/>
    <m/>
    <m/>
    <m/>
    <m/>
    <m/>
    <m/>
    <m/>
    <x v="4"/>
    <x v="0"/>
  </r>
  <r>
    <x v="7"/>
    <x v="2"/>
    <x v="2"/>
    <x v="1"/>
    <n v="14"/>
    <n v="14"/>
    <n v="661"/>
    <n v="661"/>
    <n v="703"/>
    <n v="703"/>
    <n v="777991"/>
    <n v="667898.24777549622"/>
    <n v="2.0961276731341096E-2"/>
    <n v="2.118003025718608E-2"/>
    <x v="4"/>
    <x v="0"/>
  </r>
  <r>
    <x v="7"/>
    <x v="2"/>
    <x v="2"/>
    <x v="2"/>
    <n v="14"/>
    <n v="14"/>
    <n v="726"/>
    <n v="726"/>
    <n v="784"/>
    <n v="784"/>
    <n v="797124"/>
    <n v="684327.18412046542"/>
    <n v="2.045805036664379E-2"/>
    <n v="1.928374655647383E-2"/>
    <x v="4"/>
    <x v="0"/>
  </r>
  <r>
    <x v="7"/>
    <x v="2"/>
    <x v="2"/>
    <x v="3"/>
    <n v="25"/>
    <n v="25"/>
    <n v="726"/>
    <n v="726"/>
    <n v="780"/>
    <n v="780"/>
    <n v="812141"/>
    <n v="695290.73237508559"/>
    <n v="3.595618183288736E-2"/>
    <n v="3.4435261707988982E-2"/>
    <x v="4"/>
    <x v="0"/>
  </r>
  <r>
    <x v="7"/>
    <x v="2"/>
    <x v="2"/>
    <x v="4"/>
    <n v="27"/>
    <n v="27"/>
    <n v="746"/>
    <n v="746"/>
    <n v="791"/>
    <n v="791"/>
    <n v="801852"/>
    <n v="694133.04038329911"/>
    <n v="3.8897442463033664E-2"/>
    <n v="3.6193029490616625E-2"/>
    <x v="4"/>
    <x v="0"/>
  </r>
  <r>
    <x v="7"/>
    <x v="2"/>
    <x v="2"/>
    <x v="5"/>
    <n v="34"/>
    <n v="31"/>
    <n v="762"/>
    <n v="762"/>
    <n v="807"/>
    <n v="807"/>
    <n v="789942"/>
    <n v="686937.60438056127"/>
    <n v="4.5127825005233074E-2"/>
    <n v="4.0682414698162729E-2"/>
    <x v="4"/>
    <x v="0"/>
  </r>
  <r>
    <x v="7"/>
    <x v="2"/>
    <x v="2"/>
    <x v="6"/>
    <n v="25"/>
    <n v="24"/>
    <n v="710"/>
    <n v="710"/>
    <n v="751"/>
    <n v="751"/>
    <n v="798052"/>
    <n v="691898.77070499654"/>
    <n v="3.4687155139104635E-2"/>
    <n v="3.3802816901408447E-2"/>
    <x v="4"/>
    <x v="0"/>
  </r>
  <r>
    <x v="7"/>
    <x v="2"/>
    <x v="2"/>
    <x v="7"/>
    <n v="25"/>
    <n v="23"/>
    <n v="700"/>
    <n v="700"/>
    <n v="734"/>
    <n v="734"/>
    <n v="809360"/>
    <n v="699432.15331964404"/>
    <n v="3.2883818524552279E-2"/>
    <n v="3.2857142857142856E-2"/>
    <x v="4"/>
    <x v="0"/>
  </r>
  <r>
    <x v="7"/>
    <x v="2"/>
    <x v="2"/>
    <x v="8"/>
    <n v="38"/>
    <n v="34"/>
    <n v="695"/>
    <n v="695"/>
    <n v="736"/>
    <n v="736"/>
    <n v="811998"/>
    <n v="702958.08898015053"/>
    <n v="4.8367037143461994E-2"/>
    <n v="4.8920863309352518E-2"/>
    <x v="4"/>
    <x v="0"/>
  </r>
  <r>
    <x v="7"/>
    <x v="2"/>
    <x v="2"/>
    <x v="9"/>
    <n v="32"/>
    <n v="28"/>
    <n v="628"/>
    <n v="628"/>
    <n v="668"/>
    <n v="668"/>
    <n v="805404"/>
    <n v="704110.19849418208"/>
    <n v="3.9766502544461242E-2"/>
    <n v="4.4585987261146494E-2"/>
    <x v="4"/>
    <x v="0"/>
  </r>
  <r>
    <x v="7"/>
    <x v="2"/>
    <x v="2"/>
    <x v="10"/>
    <n v="29"/>
    <n v="27"/>
    <n v="654"/>
    <n v="654"/>
    <n v="685"/>
    <n v="685"/>
    <n v="786123"/>
    <n v="688623.27173169062"/>
    <n v="3.9208666201626795E-2"/>
    <n v="4.1284403669724773E-2"/>
    <x v="4"/>
    <x v="0"/>
  </r>
  <r>
    <x v="7"/>
    <x v="2"/>
    <x v="2"/>
    <x v="11"/>
    <n v="34"/>
    <n v="33"/>
    <n v="562"/>
    <n v="562"/>
    <n v="584"/>
    <n v="584"/>
    <n v="782813"/>
    <n v="684464.85694729642"/>
    <n v="4.8212847840252211E-2"/>
    <n v="5.8718861209964411E-2"/>
    <x v="4"/>
    <x v="0"/>
  </r>
  <r>
    <x v="7"/>
    <x v="2"/>
    <x v="2"/>
    <x v="12"/>
    <n v="35"/>
    <n v="33"/>
    <n v="582"/>
    <n v="582"/>
    <n v="611"/>
    <n v="611"/>
    <n v="791833"/>
    <n v="692478.17932922661"/>
    <n v="4.765493120947964E-2"/>
    <n v="5.6701030927835051E-2"/>
    <x v="4"/>
    <x v="0"/>
  </r>
  <r>
    <x v="7"/>
    <x v="2"/>
    <x v="2"/>
    <x v="13"/>
    <n v="20"/>
    <n v="20"/>
    <n v="629"/>
    <n v="629"/>
    <n v="657"/>
    <n v="657"/>
    <n v="801795"/>
    <n v="701361.5222450376"/>
    <n v="2.8515964115026712E-2"/>
    <n v="3.1796502384737677E-2"/>
    <x v="4"/>
    <x v="0"/>
  </r>
  <r>
    <x v="7"/>
    <x v="2"/>
    <x v="2"/>
    <x v="14"/>
    <n v="10"/>
    <n v="10"/>
    <n v="545"/>
    <n v="545"/>
    <n v="596"/>
    <n v="596"/>
    <n v="810941"/>
    <n v="703147.0636550308"/>
    <n v="1.4221775951134562E-2"/>
    <n v="1.834862385321101E-2"/>
    <x v="4"/>
    <x v="0"/>
  </r>
  <r>
    <x v="7"/>
    <x v="2"/>
    <x v="2"/>
    <x v="15"/>
    <n v="15"/>
    <n v="15"/>
    <n v="554"/>
    <n v="554"/>
    <n v="606"/>
    <n v="606"/>
    <n v="858957"/>
    <n v="739249.01300479122"/>
    <n v="2.0290862397002323E-2"/>
    <n v="2.7075812274368231E-2"/>
    <x v="4"/>
    <x v="0"/>
  </r>
  <r>
    <x v="7"/>
    <x v="2"/>
    <x v="2"/>
    <x v="16"/>
    <n v="2"/>
    <n v="2"/>
    <n v="34"/>
    <n v="34"/>
    <n v="556"/>
    <n v="556"/>
    <n v="918692"/>
    <n v="790014.69404517452"/>
    <n v="2.5315984817437286E-3"/>
    <n v="5.8823529411764705E-2"/>
    <x v="4"/>
    <x v="0"/>
  </r>
  <r>
    <x v="7"/>
    <x v="2"/>
    <x v="2"/>
    <x v="17"/>
    <m/>
    <m/>
    <m/>
    <m/>
    <m/>
    <m/>
    <m/>
    <m/>
    <m/>
    <m/>
    <x v="4"/>
    <x v="0"/>
  </r>
  <r>
    <x v="7"/>
    <x v="2"/>
    <x v="3"/>
    <x v="1"/>
    <n v="58"/>
    <n v="56"/>
    <n v="957"/>
    <n v="957"/>
    <n v="1032"/>
    <n v="1032"/>
    <n v="750527"/>
    <n v="630778.03696098563"/>
    <n v="8.8779248354621559E-2"/>
    <n v="5.8516196447230932E-2"/>
    <x v="4"/>
    <x v="0"/>
  </r>
  <r>
    <x v="7"/>
    <x v="2"/>
    <x v="3"/>
    <x v="2"/>
    <n v="43"/>
    <n v="43"/>
    <n v="1022"/>
    <n v="1022"/>
    <n v="1082"/>
    <n v="1082"/>
    <n v="774209"/>
    <n v="651284.30390143732"/>
    <n v="6.6023393689075366E-2"/>
    <n v="4.2074363992172209E-2"/>
    <x v="4"/>
    <x v="0"/>
  </r>
  <r>
    <x v="7"/>
    <x v="2"/>
    <x v="3"/>
    <x v="3"/>
    <n v="75"/>
    <n v="74"/>
    <n v="1071"/>
    <n v="1071"/>
    <n v="1131"/>
    <n v="1131"/>
    <n v="784976"/>
    <n v="658425.62354551675"/>
    <n v="0.11238930769662613"/>
    <n v="6.909430438842204E-2"/>
    <x v="4"/>
    <x v="0"/>
  </r>
  <r>
    <x v="7"/>
    <x v="2"/>
    <x v="3"/>
    <x v="4"/>
    <n v="76"/>
    <n v="73"/>
    <n v="1070"/>
    <n v="1070"/>
    <n v="1134"/>
    <n v="1134"/>
    <n v="769700"/>
    <n v="654446.93497604376"/>
    <n v="0.11154456702081153"/>
    <n v="6.822429906542056E-2"/>
    <x v="4"/>
    <x v="0"/>
  </r>
  <r>
    <x v="7"/>
    <x v="2"/>
    <x v="3"/>
    <x v="5"/>
    <n v="65"/>
    <n v="65"/>
    <n v="955"/>
    <n v="955"/>
    <n v="1014"/>
    <n v="1014"/>
    <n v="756907"/>
    <n v="647363.81108829565"/>
    <n v="0.10040721907319357"/>
    <n v="6.8062827225130892E-2"/>
    <x v="4"/>
    <x v="0"/>
  </r>
  <r>
    <x v="7"/>
    <x v="2"/>
    <x v="3"/>
    <x v="6"/>
    <n v="62"/>
    <n v="62"/>
    <n v="963"/>
    <n v="963"/>
    <n v="1014"/>
    <n v="1014"/>
    <n v="767865"/>
    <n v="653213.01026694046"/>
    <n v="9.4915439566433668E-2"/>
    <n v="6.4382139148494291E-2"/>
    <x v="4"/>
    <x v="0"/>
  </r>
  <r>
    <x v="7"/>
    <x v="2"/>
    <x v="3"/>
    <x v="7"/>
    <n v="89"/>
    <n v="86"/>
    <n v="992"/>
    <n v="992"/>
    <n v="1042"/>
    <n v="1042"/>
    <n v="779962"/>
    <n v="662484.7967145791"/>
    <n v="0.12981429977939812"/>
    <n v="8.669354838709678E-2"/>
    <x v="4"/>
    <x v="0"/>
  </r>
  <r>
    <x v="7"/>
    <x v="2"/>
    <x v="3"/>
    <x v="8"/>
    <n v="76"/>
    <n v="73"/>
    <n v="953"/>
    <n v="953"/>
    <n v="996"/>
    <n v="996"/>
    <n v="781814"/>
    <n v="666014.19028062967"/>
    <n v="0.10960727423726654"/>
    <n v="7.6600209863588661E-2"/>
    <x v="4"/>
    <x v="0"/>
  </r>
  <r>
    <x v="7"/>
    <x v="2"/>
    <x v="3"/>
    <x v="9"/>
    <n v="74"/>
    <n v="70"/>
    <n v="952"/>
    <n v="952"/>
    <n v="1006"/>
    <n v="1006"/>
    <n v="769383"/>
    <n v="662366.42026009585"/>
    <n v="0.10568168593527527"/>
    <n v="7.3529411764705885E-2"/>
    <x v="4"/>
    <x v="0"/>
  </r>
  <r>
    <x v="7"/>
    <x v="2"/>
    <x v="3"/>
    <x v="10"/>
    <n v="68"/>
    <n v="66"/>
    <n v="893"/>
    <n v="893"/>
    <n v="929"/>
    <n v="929"/>
    <n v="736892"/>
    <n v="634993.18275154009"/>
    <n v="0.10393812373545505"/>
    <n v="7.3908174692049272E-2"/>
    <x v="4"/>
    <x v="0"/>
  </r>
  <r>
    <x v="7"/>
    <x v="2"/>
    <x v="3"/>
    <x v="11"/>
    <n v="95"/>
    <n v="95"/>
    <n v="798"/>
    <n v="798"/>
    <n v="838"/>
    <n v="838"/>
    <n v="724850"/>
    <n v="625031.81108829565"/>
    <n v="0.15199226393707463"/>
    <n v="0.11904761904761904"/>
    <x v="4"/>
    <x v="0"/>
  </r>
  <r>
    <x v="7"/>
    <x v="2"/>
    <x v="3"/>
    <x v="12"/>
    <n v="81"/>
    <n v="78"/>
    <n v="833"/>
    <n v="833"/>
    <n v="873"/>
    <n v="873"/>
    <n v="732050"/>
    <n v="631725.75222450378"/>
    <n v="0.12347130020477656"/>
    <n v="9.3637454981992801E-2"/>
    <x v="4"/>
    <x v="0"/>
  </r>
  <r>
    <x v="7"/>
    <x v="2"/>
    <x v="3"/>
    <x v="13"/>
    <n v="87"/>
    <n v="87"/>
    <n v="829"/>
    <n v="829"/>
    <n v="865"/>
    <n v="865"/>
    <n v="744622"/>
    <n v="642366.34907597536"/>
    <n v="0.13543673345458845"/>
    <n v="0.10494571773220748"/>
    <x v="4"/>
    <x v="0"/>
  </r>
  <r>
    <x v="7"/>
    <x v="2"/>
    <x v="3"/>
    <x v="14"/>
    <n v="59"/>
    <n v="59"/>
    <n v="735"/>
    <n v="735"/>
    <n v="801"/>
    <n v="801"/>
    <n v="758154"/>
    <n v="647811.46885694726"/>
    <n v="9.1075880617094554E-2"/>
    <n v="8.0272108843537415E-2"/>
    <x v="4"/>
    <x v="0"/>
  </r>
  <r>
    <x v="7"/>
    <x v="2"/>
    <x v="3"/>
    <x v="15"/>
    <n v="61"/>
    <n v="61"/>
    <n v="776"/>
    <n v="776"/>
    <n v="826"/>
    <n v="826"/>
    <n v="815142"/>
    <n v="689149.27036276518"/>
    <n v="8.8514930833330008E-2"/>
    <n v="7.8608247422680411E-2"/>
    <x v="4"/>
    <x v="0"/>
  </r>
  <r>
    <x v="7"/>
    <x v="2"/>
    <x v="3"/>
    <x v="16"/>
    <n v="3"/>
    <n v="3"/>
    <n v="59"/>
    <n v="59"/>
    <n v="773"/>
    <n v="773"/>
    <n v="885369"/>
    <n v="745788.38603696099"/>
    <n v="4.0225887881436134E-3"/>
    <n v="5.0847457627118647E-2"/>
    <x v="4"/>
    <x v="0"/>
  </r>
  <r>
    <x v="7"/>
    <x v="2"/>
    <x v="3"/>
    <x v="17"/>
    <m/>
    <m/>
    <m/>
    <m/>
    <m/>
    <m/>
    <m/>
    <m/>
    <m/>
    <m/>
    <x v="4"/>
    <x v="0"/>
  </r>
  <r>
    <x v="7"/>
    <x v="2"/>
    <x v="4"/>
    <x v="1"/>
    <n v="0"/>
    <n v="0"/>
    <n v="0"/>
    <n v="0"/>
    <n v="0"/>
    <n v="0"/>
    <n v="203"/>
    <n v="138.34633812457221"/>
    <n v="0"/>
    <m/>
    <x v="4"/>
    <x v="0"/>
  </r>
  <r>
    <x v="7"/>
    <x v="2"/>
    <x v="4"/>
    <x v="2"/>
    <n v="0"/>
    <n v="0"/>
    <n v="0"/>
    <n v="0"/>
    <n v="0"/>
    <n v="0"/>
    <n v="220"/>
    <n v="151.70157426420261"/>
    <n v="0"/>
    <m/>
    <x v="4"/>
    <x v="0"/>
  </r>
  <r>
    <x v="7"/>
    <x v="2"/>
    <x v="4"/>
    <x v="3"/>
    <n v="0"/>
    <n v="0"/>
    <n v="0"/>
    <n v="0"/>
    <n v="0"/>
    <n v="0"/>
    <n v="214"/>
    <n v="151.86310746064339"/>
    <n v="0"/>
    <m/>
    <x v="4"/>
    <x v="0"/>
  </r>
  <r>
    <x v="7"/>
    <x v="2"/>
    <x v="4"/>
    <x v="4"/>
    <n v="0"/>
    <n v="0"/>
    <n v="0"/>
    <n v="0"/>
    <n v="0"/>
    <n v="0"/>
    <n v="180"/>
    <n v="129.60164271047228"/>
    <n v="0"/>
    <m/>
    <x v="4"/>
    <x v="0"/>
  </r>
  <r>
    <x v="7"/>
    <x v="2"/>
    <x v="4"/>
    <x v="5"/>
    <n v="0"/>
    <n v="0"/>
    <n v="0"/>
    <n v="0"/>
    <n v="0"/>
    <n v="0"/>
    <n v="155"/>
    <n v="114.24503764544832"/>
    <n v="0"/>
    <m/>
    <x v="4"/>
    <x v="0"/>
  </r>
  <r>
    <x v="7"/>
    <x v="2"/>
    <x v="4"/>
    <x v="6"/>
    <n v="0"/>
    <n v="0"/>
    <n v="2"/>
    <n v="2"/>
    <n v="2"/>
    <n v="2"/>
    <n v="149"/>
    <n v="101.6290212183436"/>
    <n v="0"/>
    <n v="0"/>
    <x v="4"/>
    <x v="0"/>
  </r>
  <r>
    <x v="7"/>
    <x v="2"/>
    <x v="4"/>
    <x v="7"/>
    <n v="0"/>
    <n v="0"/>
    <n v="0"/>
    <n v="0"/>
    <n v="0"/>
    <n v="0"/>
    <n v="119"/>
    <n v="90.592744695414098"/>
    <n v="0"/>
    <m/>
    <x v="4"/>
    <x v="0"/>
  </r>
  <r>
    <x v="7"/>
    <x v="2"/>
    <x v="4"/>
    <x v="8"/>
    <n v="0"/>
    <n v="0"/>
    <n v="1"/>
    <n v="1"/>
    <n v="1"/>
    <n v="1"/>
    <n v="114"/>
    <n v="86.338124572210816"/>
    <n v="0"/>
    <n v="0"/>
    <x v="4"/>
    <x v="0"/>
  </r>
  <r>
    <x v="7"/>
    <x v="2"/>
    <x v="4"/>
    <x v="9"/>
    <n v="0"/>
    <n v="0"/>
    <n v="1"/>
    <n v="1"/>
    <n v="1"/>
    <n v="1"/>
    <n v="101"/>
    <n v="78.266940451745384"/>
    <n v="0"/>
    <n v="0"/>
    <x v="4"/>
    <x v="0"/>
  </r>
  <r>
    <x v="7"/>
    <x v="2"/>
    <x v="4"/>
    <x v="10"/>
    <n v="0"/>
    <n v="0"/>
    <n v="0"/>
    <n v="0"/>
    <n v="0"/>
    <n v="0"/>
    <n v="86"/>
    <n v="63.290896646132786"/>
    <n v="0"/>
    <m/>
    <x v="4"/>
    <x v="0"/>
  </r>
  <r>
    <x v="7"/>
    <x v="2"/>
    <x v="4"/>
    <x v="11"/>
    <n v="0"/>
    <n v="0"/>
    <n v="0"/>
    <n v="0"/>
    <n v="0"/>
    <n v="0"/>
    <n v="68"/>
    <n v="53.659137577002056"/>
    <n v="0"/>
    <m/>
    <x v="4"/>
    <x v="0"/>
  </r>
  <r>
    <x v="7"/>
    <x v="2"/>
    <x v="4"/>
    <x v="12"/>
    <n v="0"/>
    <n v="0"/>
    <n v="1"/>
    <n v="1"/>
    <n v="1"/>
    <n v="1"/>
    <n v="64"/>
    <n v="49.286789869952088"/>
    <n v="0"/>
    <n v="0"/>
    <x v="4"/>
    <x v="0"/>
  </r>
  <r>
    <x v="7"/>
    <x v="2"/>
    <x v="4"/>
    <x v="13"/>
    <n v="0"/>
    <n v="0"/>
    <n v="1"/>
    <n v="1"/>
    <n v="1"/>
    <n v="1"/>
    <n v="85"/>
    <n v="61.385352498288846"/>
    <n v="0"/>
    <n v="0"/>
    <x v="4"/>
    <x v="0"/>
  </r>
  <r>
    <x v="7"/>
    <x v="2"/>
    <x v="4"/>
    <x v="14"/>
    <n v="0"/>
    <n v="0"/>
    <n v="0"/>
    <n v="0"/>
    <n v="0"/>
    <n v="0"/>
    <n v="79"/>
    <n v="58.042436687200549"/>
    <n v="0"/>
    <m/>
    <x v="4"/>
    <x v="0"/>
  </r>
  <r>
    <x v="7"/>
    <x v="2"/>
    <x v="4"/>
    <x v="15"/>
    <n v="0"/>
    <n v="0"/>
    <n v="1"/>
    <n v="1"/>
    <n v="1"/>
    <n v="1"/>
    <n v="69"/>
    <n v="55.441478439425055"/>
    <n v="0"/>
    <n v="0"/>
    <x v="4"/>
    <x v="0"/>
  </r>
  <r>
    <x v="7"/>
    <x v="2"/>
    <x v="4"/>
    <x v="16"/>
    <n v="0"/>
    <n v="0"/>
    <n v="0"/>
    <n v="0"/>
    <n v="0"/>
    <n v="0"/>
    <n v="90"/>
    <n v="63.006160164271044"/>
    <n v="0"/>
    <m/>
    <x v="4"/>
    <x v="0"/>
  </r>
  <r>
    <x v="7"/>
    <x v="2"/>
    <x v="4"/>
    <x v="17"/>
    <m/>
    <m/>
    <m/>
    <m/>
    <m/>
    <m/>
    <m/>
    <m/>
    <m/>
    <m/>
    <x v="4"/>
    <x v="0"/>
  </r>
  <r>
    <x v="7"/>
    <x v="3"/>
    <x v="1"/>
    <x v="1"/>
    <n v="0"/>
    <n v="0"/>
    <n v="0"/>
    <n v="0"/>
    <n v="0"/>
    <n v="0"/>
    <n v="12"/>
    <n v="11.277207392197125"/>
    <n v="0"/>
    <m/>
    <x v="4"/>
    <x v="0"/>
  </r>
  <r>
    <x v="7"/>
    <x v="3"/>
    <x v="1"/>
    <x v="2"/>
    <n v="0"/>
    <n v="0"/>
    <n v="1"/>
    <n v="1"/>
    <n v="1"/>
    <n v="1"/>
    <n v="16"/>
    <n v="12.487337440109513"/>
    <n v="0"/>
    <n v="0"/>
    <x v="4"/>
    <x v="0"/>
  </r>
  <r>
    <x v="7"/>
    <x v="3"/>
    <x v="1"/>
    <x v="3"/>
    <n v="0"/>
    <n v="0"/>
    <n v="0"/>
    <n v="0"/>
    <n v="0"/>
    <n v="0"/>
    <n v="13"/>
    <n v="12.320328542094456"/>
    <n v="0"/>
    <m/>
    <x v="4"/>
    <x v="0"/>
  </r>
  <r>
    <x v="7"/>
    <x v="3"/>
    <x v="1"/>
    <x v="4"/>
    <n v="0"/>
    <n v="0"/>
    <n v="1"/>
    <n v="1"/>
    <n v="1"/>
    <n v="1"/>
    <n v="13"/>
    <n v="12.449007529089664"/>
    <n v="0"/>
    <n v="0"/>
    <x v="4"/>
    <x v="0"/>
  </r>
  <r>
    <x v="7"/>
    <x v="3"/>
    <x v="1"/>
    <x v="5"/>
    <n v="0"/>
    <n v="0"/>
    <n v="0"/>
    <n v="0"/>
    <n v="0"/>
    <n v="0"/>
    <n v="12"/>
    <n v="11.107460643394935"/>
    <n v="0"/>
    <m/>
    <x v="4"/>
    <x v="0"/>
  </r>
  <r>
    <x v="7"/>
    <x v="3"/>
    <x v="1"/>
    <x v="6"/>
    <n v="0"/>
    <n v="0"/>
    <n v="0"/>
    <n v="0"/>
    <n v="0"/>
    <n v="0"/>
    <n v="12"/>
    <n v="10.896646132785763"/>
    <n v="0"/>
    <m/>
    <x v="4"/>
    <x v="0"/>
  </r>
  <r>
    <x v="7"/>
    <x v="3"/>
    <x v="1"/>
    <x v="7"/>
    <n v="0"/>
    <n v="0"/>
    <n v="1"/>
    <n v="1"/>
    <n v="1"/>
    <n v="1"/>
    <n v="12"/>
    <n v="10.636550308008214"/>
    <n v="0"/>
    <n v="0"/>
    <x v="4"/>
    <x v="0"/>
  </r>
  <r>
    <x v="7"/>
    <x v="3"/>
    <x v="1"/>
    <x v="8"/>
    <n v="0"/>
    <n v="0"/>
    <n v="1"/>
    <n v="1"/>
    <n v="1"/>
    <n v="1"/>
    <n v="13"/>
    <n v="9.0568104038329906"/>
    <n v="0"/>
    <n v="0"/>
    <x v="4"/>
    <x v="0"/>
  </r>
  <r>
    <x v="7"/>
    <x v="3"/>
    <x v="1"/>
    <x v="9"/>
    <n v="0"/>
    <n v="0"/>
    <n v="2"/>
    <n v="2"/>
    <n v="2"/>
    <n v="2"/>
    <n v="8"/>
    <n v="6.1026694045174539"/>
    <n v="0"/>
    <n v="0"/>
    <x v="4"/>
    <x v="0"/>
  </r>
  <r>
    <x v="7"/>
    <x v="3"/>
    <x v="1"/>
    <x v="10"/>
    <n v="0"/>
    <n v="0"/>
    <n v="0"/>
    <n v="0"/>
    <n v="0"/>
    <n v="0"/>
    <n v="6"/>
    <n v="5.5359342915811087"/>
    <n v="0"/>
    <m/>
    <x v="4"/>
    <x v="0"/>
  </r>
  <r>
    <x v="7"/>
    <x v="3"/>
    <x v="1"/>
    <x v="11"/>
    <n v="0"/>
    <n v="0"/>
    <n v="0"/>
    <n v="0"/>
    <n v="0"/>
    <n v="0"/>
    <n v="7"/>
    <n v="6.9952087611225187"/>
    <n v="0"/>
    <m/>
    <x v="4"/>
    <x v="0"/>
  </r>
  <r>
    <x v="7"/>
    <x v="3"/>
    <x v="1"/>
    <x v="12"/>
    <n v="0"/>
    <n v="0"/>
    <n v="0"/>
    <n v="0"/>
    <n v="0"/>
    <n v="0"/>
    <n v="7"/>
    <n v="6.5735797399041749"/>
    <n v="0"/>
    <m/>
    <x v="4"/>
    <x v="0"/>
  </r>
  <r>
    <x v="7"/>
    <x v="3"/>
    <x v="1"/>
    <x v="13"/>
    <n v="0"/>
    <n v="0"/>
    <n v="0"/>
    <n v="0"/>
    <n v="0"/>
    <n v="0"/>
    <n v="6"/>
    <n v="5.8453114305270359"/>
    <n v="0"/>
    <m/>
    <x v="4"/>
    <x v="0"/>
  </r>
  <r>
    <x v="7"/>
    <x v="3"/>
    <x v="1"/>
    <x v="14"/>
    <n v="0"/>
    <n v="0"/>
    <n v="0"/>
    <n v="0"/>
    <n v="0"/>
    <n v="0"/>
    <n v="7"/>
    <n v="5.4866529774127306"/>
    <n v="0"/>
    <m/>
    <x v="4"/>
    <x v="0"/>
  </r>
  <r>
    <x v="7"/>
    <x v="3"/>
    <x v="1"/>
    <x v="15"/>
    <n v="0"/>
    <n v="0"/>
    <n v="1"/>
    <n v="1"/>
    <n v="1"/>
    <n v="1"/>
    <n v="9"/>
    <n v="7.184120465434634"/>
    <n v="0"/>
    <n v="0"/>
    <x v="4"/>
    <x v="0"/>
  </r>
  <r>
    <x v="7"/>
    <x v="3"/>
    <x v="1"/>
    <x v="16"/>
    <n v="0"/>
    <n v="0"/>
    <n v="0"/>
    <n v="0"/>
    <n v="1"/>
    <n v="1"/>
    <n v="10"/>
    <n v="8.0246406570841895"/>
    <n v="0"/>
    <m/>
    <x v="4"/>
    <x v="0"/>
  </r>
  <r>
    <x v="7"/>
    <x v="3"/>
    <x v="1"/>
    <x v="17"/>
    <m/>
    <m/>
    <m/>
    <m/>
    <m/>
    <m/>
    <m/>
    <m/>
    <m/>
    <m/>
    <x v="4"/>
    <x v="0"/>
  </r>
  <r>
    <x v="7"/>
    <x v="3"/>
    <x v="2"/>
    <x v="1"/>
    <n v="11"/>
    <n v="10"/>
    <n v="6563"/>
    <n v="6563"/>
    <n v="6799"/>
    <n v="6799"/>
    <n v="370135"/>
    <n v="342208.06297056808"/>
    <n v="2.922198826408149E-2"/>
    <n v="1.5236934328813044E-3"/>
    <x v="4"/>
    <x v="0"/>
  </r>
  <r>
    <x v="7"/>
    <x v="3"/>
    <x v="2"/>
    <x v="2"/>
    <n v="17"/>
    <n v="17"/>
    <n v="7139"/>
    <n v="7139"/>
    <n v="7402"/>
    <n v="7402"/>
    <n v="392633"/>
    <n v="359203.57289527723"/>
    <n v="4.7326923457290351E-2"/>
    <n v="2.3812858943829669E-3"/>
    <x v="4"/>
    <x v="0"/>
  </r>
  <r>
    <x v="7"/>
    <x v="3"/>
    <x v="2"/>
    <x v="3"/>
    <n v="17"/>
    <n v="17"/>
    <n v="7709"/>
    <n v="7709"/>
    <n v="7957"/>
    <n v="7957"/>
    <n v="416981"/>
    <n v="383059.69336071186"/>
    <n v="4.4379506104788177E-2"/>
    <n v="2.2052146841354263E-3"/>
    <x v="4"/>
    <x v="0"/>
  </r>
  <r>
    <x v="7"/>
    <x v="3"/>
    <x v="2"/>
    <x v="4"/>
    <n v="24"/>
    <n v="21"/>
    <n v="8246"/>
    <n v="8246"/>
    <n v="8503"/>
    <n v="8503"/>
    <n v="430721"/>
    <n v="398086.21765913756"/>
    <n v="5.2752391488170805E-2"/>
    <n v="2.5466893039049238E-3"/>
    <x v="4"/>
    <x v="0"/>
  </r>
  <r>
    <x v="7"/>
    <x v="3"/>
    <x v="2"/>
    <x v="5"/>
    <n v="19"/>
    <n v="19"/>
    <n v="8314"/>
    <n v="8314"/>
    <n v="8546"/>
    <n v="8546"/>
    <n v="439830"/>
    <n v="407918.18206707732"/>
    <n v="4.6577967924155132E-2"/>
    <n v="2.2853019004089488E-3"/>
    <x v="4"/>
    <x v="0"/>
  </r>
  <r>
    <x v="7"/>
    <x v="3"/>
    <x v="2"/>
    <x v="6"/>
    <n v="22"/>
    <n v="22"/>
    <n v="8468"/>
    <n v="8468"/>
    <n v="8740"/>
    <n v="8740"/>
    <n v="450796"/>
    <n v="418381.92744695413"/>
    <n v="5.2583533266477765E-2"/>
    <n v="2.5980160604629193E-3"/>
    <x v="4"/>
    <x v="0"/>
  </r>
  <r>
    <x v="7"/>
    <x v="3"/>
    <x v="2"/>
    <x v="7"/>
    <n v="24"/>
    <n v="23"/>
    <n v="8589"/>
    <n v="8589"/>
    <n v="8844"/>
    <n v="8844"/>
    <n v="460239"/>
    <n v="426921.56878850103"/>
    <n v="5.387406418764077E-2"/>
    <n v="2.6778437536383749E-3"/>
    <x v="4"/>
    <x v="0"/>
  </r>
  <r>
    <x v="7"/>
    <x v="3"/>
    <x v="2"/>
    <x v="8"/>
    <n v="31"/>
    <n v="28"/>
    <n v="8382"/>
    <n v="8382"/>
    <n v="8602"/>
    <n v="8602"/>
    <n v="466263"/>
    <n v="432261.90554414783"/>
    <n v="6.4775543810071654E-2"/>
    <n v="3.3404915294679076E-3"/>
    <x v="4"/>
    <x v="0"/>
  </r>
  <r>
    <x v="7"/>
    <x v="3"/>
    <x v="2"/>
    <x v="9"/>
    <n v="41"/>
    <n v="39"/>
    <n v="8577"/>
    <n v="8577"/>
    <n v="8797"/>
    <n v="8797"/>
    <n v="472761"/>
    <n v="441873.62354551675"/>
    <n v="8.8260529531205806E-2"/>
    <n v="4.5470444211262676E-3"/>
    <x v="4"/>
    <x v="0"/>
  </r>
  <r>
    <x v="7"/>
    <x v="3"/>
    <x v="2"/>
    <x v="10"/>
    <n v="29"/>
    <n v="25"/>
    <n v="8509"/>
    <n v="8509"/>
    <n v="8670"/>
    <n v="8670"/>
    <n v="483611"/>
    <n v="451339.89322381932"/>
    <n v="5.5390627718349079E-2"/>
    <n v="2.9380655776236925E-3"/>
    <x v="4"/>
    <x v="0"/>
  </r>
  <r>
    <x v="7"/>
    <x v="3"/>
    <x v="2"/>
    <x v="11"/>
    <n v="27"/>
    <n v="27"/>
    <n v="8702"/>
    <n v="8702"/>
    <n v="8887"/>
    <n v="8887"/>
    <n v="498128"/>
    <n v="465156.12320328545"/>
    <n v="5.8045027579267813E-2"/>
    <n v="3.1027350034474833E-3"/>
    <x v="4"/>
    <x v="0"/>
  </r>
  <r>
    <x v="7"/>
    <x v="3"/>
    <x v="2"/>
    <x v="12"/>
    <n v="32"/>
    <n v="29"/>
    <n v="9066"/>
    <n v="9066"/>
    <n v="9300"/>
    <n v="9300"/>
    <n v="513501"/>
    <n v="479906.20396988362"/>
    <n v="6.0428474898023797E-2"/>
    <n v="3.1987646150452237E-3"/>
    <x v="4"/>
    <x v="0"/>
  </r>
  <r>
    <x v="7"/>
    <x v="3"/>
    <x v="2"/>
    <x v="13"/>
    <n v="19"/>
    <n v="19"/>
    <n v="9350"/>
    <n v="9350"/>
    <n v="9835"/>
    <n v="9835"/>
    <n v="533701"/>
    <n v="499079.9780971937"/>
    <n v="3.8070050560713602E-2"/>
    <n v="2.0320855614973264E-3"/>
    <x v="4"/>
    <x v="0"/>
  </r>
  <r>
    <x v="7"/>
    <x v="3"/>
    <x v="2"/>
    <x v="14"/>
    <n v="6"/>
    <n v="6"/>
    <n v="9320"/>
    <n v="9320"/>
    <n v="9992"/>
    <n v="9992"/>
    <n v="549834"/>
    <n v="513039.01711156743"/>
    <n v="1.1695016947795253E-2"/>
    <n v="6.4377682403433478E-4"/>
    <x v="4"/>
    <x v="0"/>
  </r>
  <r>
    <x v="7"/>
    <x v="3"/>
    <x v="2"/>
    <x v="15"/>
    <n v="20"/>
    <n v="20"/>
    <n v="9793"/>
    <n v="9793"/>
    <n v="10404"/>
    <n v="10404"/>
    <n v="579207"/>
    <n v="538015.79466119094"/>
    <n v="3.7173629842214506E-2"/>
    <n v="2.0422750944552232E-3"/>
    <x v="4"/>
    <x v="0"/>
  </r>
  <r>
    <x v="7"/>
    <x v="3"/>
    <x v="2"/>
    <x v="16"/>
    <n v="0"/>
    <n v="0"/>
    <n v="814"/>
    <n v="814"/>
    <n v="11114"/>
    <n v="11114"/>
    <n v="608500"/>
    <n v="566355.92334017798"/>
    <n v="0"/>
    <n v="0"/>
    <x v="4"/>
    <x v="0"/>
  </r>
  <r>
    <x v="7"/>
    <x v="3"/>
    <x v="2"/>
    <x v="17"/>
    <m/>
    <m/>
    <m/>
    <m/>
    <m/>
    <m/>
    <m/>
    <m/>
    <m/>
    <m/>
    <x v="4"/>
    <x v="0"/>
  </r>
  <r>
    <x v="7"/>
    <x v="3"/>
    <x v="3"/>
    <x v="1"/>
    <n v="71"/>
    <n v="70"/>
    <n v="7260"/>
    <n v="7260"/>
    <n v="7482"/>
    <n v="7482"/>
    <n v="320615"/>
    <n v="294575.27446954139"/>
    <n v="0.23763026318503147"/>
    <n v="9.6418732782369149E-3"/>
    <x v="4"/>
    <x v="0"/>
  </r>
  <r>
    <x v="7"/>
    <x v="3"/>
    <x v="3"/>
    <x v="2"/>
    <n v="86"/>
    <n v="85"/>
    <n v="7578"/>
    <n v="7578"/>
    <n v="7823"/>
    <n v="7823"/>
    <n v="337021"/>
    <n v="306164.71184120467"/>
    <n v="0.27762833766448591"/>
    <n v="1.1216679862760624E-2"/>
    <x v="4"/>
    <x v="0"/>
  </r>
  <r>
    <x v="7"/>
    <x v="3"/>
    <x v="3"/>
    <x v="3"/>
    <n v="86"/>
    <n v="86"/>
    <n v="8051"/>
    <n v="8051"/>
    <n v="8258"/>
    <n v="8258"/>
    <n v="353930"/>
    <n v="322397.59342915809"/>
    <n v="0.26675137083148598"/>
    <n v="1.0681902869208794E-2"/>
    <x v="4"/>
    <x v="0"/>
  </r>
  <r>
    <x v="7"/>
    <x v="3"/>
    <x v="3"/>
    <x v="4"/>
    <n v="76"/>
    <n v="75"/>
    <n v="8290"/>
    <n v="8290"/>
    <n v="8533"/>
    <n v="8533"/>
    <n v="364174"/>
    <n v="333727.19233401777"/>
    <n v="0.22473445893175734"/>
    <n v="9.0470446320868522E-3"/>
    <x v="4"/>
    <x v="0"/>
  </r>
  <r>
    <x v="7"/>
    <x v="3"/>
    <x v="3"/>
    <x v="5"/>
    <n v="75"/>
    <n v="74"/>
    <n v="8022"/>
    <n v="8022"/>
    <n v="8263"/>
    <n v="8263"/>
    <n v="370862"/>
    <n v="341652.40793976729"/>
    <n v="0.21659440495746796"/>
    <n v="9.2246322612814756E-3"/>
    <x v="4"/>
    <x v="0"/>
  </r>
  <r>
    <x v="7"/>
    <x v="3"/>
    <x v="3"/>
    <x v="6"/>
    <n v="69"/>
    <n v="69"/>
    <n v="8270"/>
    <n v="8270"/>
    <n v="8519"/>
    <n v="8519"/>
    <n v="380119"/>
    <n v="350032.66529774125"/>
    <n v="0.19712445963095448"/>
    <n v="8.3434099153567119E-3"/>
    <x v="4"/>
    <x v="0"/>
  </r>
  <r>
    <x v="7"/>
    <x v="3"/>
    <x v="3"/>
    <x v="7"/>
    <n v="51"/>
    <n v="51"/>
    <n v="8132"/>
    <n v="8132"/>
    <n v="8364"/>
    <n v="8364"/>
    <n v="388113"/>
    <n v="357429.16632443533"/>
    <n v="0.14268561383630274"/>
    <n v="6.2715199212985736E-3"/>
    <x v="4"/>
    <x v="0"/>
  </r>
  <r>
    <x v="7"/>
    <x v="3"/>
    <x v="3"/>
    <x v="8"/>
    <n v="72"/>
    <n v="70"/>
    <n v="7934"/>
    <n v="7934"/>
    <n v="8155"/>
    <n v="8155"/>
    <n v="393647"/>
    <n v="362449.96030116361"/>
    <n v="0.19313010806191355"/>
    <n v="8.8227880010083182E-3"/>
    <x v="4"/>
    <x v="0"/>
  </r>
  <r>
    <x v="7"/>
    <x v="3"/>
    <x v="3"/>
    <x v="9"/>
    <n v="107"/>
    <n v="102"/>
    <n v="7939"/>
    <n v="7939"/>
    <n v="8149"/>
    <n v="8149"/>
    <n v="399349"/>
    <n v="370156.66255989048"/>
    <n v="0.27555900059882521"/>
    <n v="1.284796573875803E-2"/>
    <x v="4"/>
    <x v="0"/>
  </r>
  <r>
    <x v="7"/>
    <x v="3"/>
    <x v="3"/>
    <x v="10"/>
    <n v="88"/>
    <n v="84"/>
    <n v="7806"/>
    <n v="7806"/>
    <n v="7994"/>
    <n v="7994"/>
    <n v="406580"/>
    <n v="376131.67693360714"/>
    <n v="0.22332604550833204"/>
    <n v="1.0760953112990008E-2"/>
    <x v="4"/>
    <x v="0"/>
  </r>
  <r>
    <x v="7"/>
    <x v="3"/>
    <x v="3"/>
    <x v="11"/>
    <n v="102"/>
    <n v="99"/>
    <n v="8032"/>
    <n v="8032"/>
    <n v="8242"/>
    <n v="8242"/>
    <n v="418424"/>
    <n v="387437.99041752226"/>
    <n v="0.25552476124840706"/>
    <n v="1.2325697211155378E-2"/>
    <x v="4"/>
    <x v="0"/>
  </r>
  <r>
    <x v="7"/>
    <x v="3"/>
    <x v="3"/>
    <x v="12"/>
    <n v="97"/>
    <n v="96"/>
    <n v="8303"/>
    <n v="8303"/>
    <n v="8509"/>
    <n v="8509"/>
    <n v="431025"/>
    <n v="399786.89390828199"/>
    <n v="0.24012793181265232"/>
    <n v="1.1562085993014573E-2"/>
    <x v="4"/>
    <x v="0"/>
  </r>
  <r>
    <x v="7"/>
    <x v="3"/>
    <x v="3"/>
    <x v="13"/>
    <n v="84"/>
    <n v="84"/>
    <n v="8873"/>
    <n v="8873"/>
    <n v="9111"/>
    <n v="9111"/>
    <n v="448321"/>
    <n v="415957.8069815195"/>
    <n v="0.20194355915462361"/>
    <n v="9.4669221232953904E-3"/>
    <x v="4"/>
    <x v="0"/>
  </r>
  <r>
    <x v="7"/>
    <x v="3"/>
    <x v="3"/>
    <x v="14"/>
    <n v="69"/>
    <n v="69"/>
    <n v="8779"/>
    <n v="8779"/>
    <n v="9289"/>
    <n v="9289"/>
    <n v="462869"/>
    <n v="428561.36344969197"/>
    <n v="0.1610037812195354"/>
    <n v="7.8596651099214036E-3"/>
    <x v="4"/>
    <x v="0"/>
  </r>
  <r>
    <x v="7"/>
    <x v="3"/>
    <x v="3"/>
    <x v="15"/>
    <n v="86"/>
    <n v="86"/>
    <n v="9024"/>
    <n v="9024"/>
    <n v="9478"/>
    <n v="9478"/>
    <n v="489446"/>
    <n v="451391.14579055441"/>
    <n v="0.19052212433051138"/>
    <n v="9.5301418439716311E-3"/>
    <x v="4"/>
    <x v="0"/>
  </r>
  <r>
    <x v="7"/>
    <x v="3"/>
    <x v="3"/>
    <x v="16"/>
    <n v="4"/>
    <n v="4"/>
    <n v="766"/>
    <n v="766"/>
    <n v="9911"/>
    <n v="9911"/>
    <n v="517659"/>
    <n v="477948.83778234088"/>
    <n v="8.3690966141058178E-3"/>
    <n v="5.2219321148825066E-3"/>
    <x v="4"/>
    <x v="0"/>
  </r>
  <r>
    <x v="7"/>
    <x v="3"/>
    <x v="3"/>
    <x v="17"/>
    <m/>
    <m/>
    <m/>
    <m/>
    <m/>
    <m/>
    <m/>
    <m/>
    <m/>
    <m/>
    <x v="4"/>
    <x v="0"/>
  </r>
  <r>
    <x v="7"/>
    <x v="3"/>
    <x v="4"/>
    <x v="1"/>
    <n v="0"/>
    <n v="0"/>
    <n v="4"/>
    <n v="4"/>
    <n v="4"/>
    <n v="4"/>
    <n v="98"/>
    <n v="90.891170431211492"/>
    <n v="0"/>
    <n v="0"/>
    <x v="4"/>
    <x v="0"/>
  </r>
  <r>
    <x v="7"/>
    <x v="3"/>
    <x v="4"/>
    <x v="2"/>
    <n v="0"/>
    <n v="0"/>
    <n v="7"/>
    <n v="7"/>
    <n v="7"/>
    <n v="7"/>
    <n v="106"/>
    <n v="94.967830253251194"/>
    <n v="0"/>
    <n v="0"/>
    <x v="4"/>
    <x v="0"/>
  </r>
  <r>
    <x v="7"/>
    <x v="3"/>
    <x v="4"/>
    <x v="3"/>
    <n v="0"/>
    <n v="0"/>
    <n v="7"/>
    <n v="7"/>
    <n v="7"/>
    <n v="7"/>
    <n v="116"/>
    <n v="95.08555783709788"/>
    <n v="0"/>
    <n v="0"/>
    <x v="4"/>
    <x v="0"/>
  </r>
  <r>
    <x v="7"/>
    <x v="3"/>
    <x v="4"/>
    <x v="4"/>
    <n v="0"/>
    <n v="0"/>
    <n v="8"/>
    <n v="8"/>
    <n v="8"/>
    <n v="8"/>
    <n v="109"/>
    <n v="89.040383299110204"/>
    <n v="0"/>
    <n v="0"/>
    <x v="4"/>
    <x v="0"/>
  </r>
  <r>
    <x v="7"/>
    <x v="3"/>
    <x v="4"/>
    <x v="5"/>
    <n v="1"/>
    <n v="1"/>
    <n v="4"/>
    <n v="4"/>
    <n v="5"/>
    <n v="5"/>
    <n v="102"/>
    <n v="90.633812457221083"/>
    <n v="11.03340985983567"/>
    <n v="0.25"/>
    <x v="4"/>
    <x v="0"/>
  </r>
  <r>
    <x v="7"/>
    <x v="3"/>
    <x v="4"/>
    <x v="6"/>
    <n v="0"/>
    <n v="0"/>
    <n v="5"/>
    <n v="5"/>
    <n v="5"/>
    <n v="5"/>
    <n v="94"/>
    <n v="83.290896646132779"/>
    <n v="0"/>
    <n v="0"/>
    <x v="4"/>
    <x v="0"/>
  </r>
  <r>
    <x v="7"/>
    <x v="3"/>
    <x v="4"/>
    <x v="7"/>
    <n v="0"/>
    <n v="0"/>
    <n v="1"/>
    <n v="1"/>
    <n v="2"/>
    <n v="2"/>
    <n v="86"/>
    <n v="77.921971252566735"/>
    <n v="0"/>
    <n v="0"/>
    <x v="4"/>
    <x v="0"/>
  </r>
  <r>
    <x v="7"/>
    <x v="3"/>
    <x v="4"/>
    <x v="8"/>
    <n v="0"/>
    <n v="0"/>
    <n v="5"/>
    <n v="5"/>
    <n v="5"/>
    <n v="5"/>
    <n v="85"/>
    <n v="75.041752224503767"/>
    <n v="0"/>
    <n v="0"/>
    <x v="4"/>
    <x v="0"/>
  </r>
  <r>
    <x v="7"/>
    <x v="3"/>
    <x v="4"/>
    <x v="9"/>
    <n v="0"/>
    <n v="0"/>
    <n v="1"/>
    <n v="1"/>
    <n v="1"/>
    <n v="1"/>
    <n v="80"/>
    <n v="71.225188227241617"/>
    <n v="0"/>
    <n v="0"/>
    <x v="4"/>
    <x v="0"/>
  </r>
  <r>
    <x v="7"/>
    <x v="3"/>
    <x v="4"/>
    <x v="10"/>
    <n v="0"/>
    <n v="0"/>
    <n v="3"/>
    <n v="3"/>
    <n v="3"/>
    <n v="3"/>
    <n v="77"/>
    <n v="69.719370294318963"/>
    <n v="0"/>
    <n v="0"/>
    <x v="4"/>
    <x v="0"/>
  </r>
  <r>
    <x v="7"/>
    <x v="3"/>
    <x v="4"/>
    <x v="11"/>
    <n v="0"/>
    <n v="0"/>
    <n v="5"/>
    <n v="5"/>
    <n v="5"/>
    <n v="5"/>
    <n v="74"/>
    <n v="64.706365503080079"/>
    <n v="0"/>
    <n v="0"/>
    <x v="4"/>
    <x v="0"/>
  </r>
  <r>
    <x v="7"/>
    <x v="3"/>
    <x v="4"/>
    <x v="12"/>
    <n v="0"/>
    <n v="0"/>
    <n v="9"/>
    <n v="9"/>
    <n v="9"/>
    <n v="9"/>
    <n v="68"/>
    <n v="58.880219028062967"/>
    <n v="0"/>
    <n v="0"/>
    <x v="4"/>
    <x v="0"/>
  </r>
  <r>
    <x v="7"/>
    <x v="3"/>
    <x v="4"/>
    <x v="13"/>
    <n v="0"/>
    <n v="0"/>
    <n v="4"/>
    <n v="4"/>
    <n v="4"/>
    <n v="4"/>
    <n v="61"/>
    <n v="54.904859685147159"/>
    <n v="0"/>
    <n v="0"/>
    <x v="4"/>
    <x v="0"/>
  </r>
  <r>
    <x v="7"/>
    <x v="3"/>
    <x v="4"/>
    <x v="14"/>
    <n v="0"/>
    <n v="0"/>
    <n v="4"/>
    <n v="4"/>
    <n v="4"/>
    <n v="4"/>
    <n v="58"/>
    <n v="50.844626967830251"/>
    <n v="0"/>
    <n v="0"/>
    <x v="4"/>
    <x v="0"/>
  </r>
  <r>
    <x v="7"/>
    <x v="3"/>
    <x v="4"/>
    <x v="15"/>
    <n v="0"/>
    <n v="0"/>
    <n v="4"/>
    <n v="4"/>
    <n v="4"/>
    <n v="4"/>
    <n v="53"/>
    <n v="47.816563997262151"/>
    <n v="0"/>
    <n v="0"/>
    <x v="4"/>
    <x v="0"/>
  </r>
  <r>
    <x v="7"/>
    <x v="3"/>
    <x v="4"/>
    <x v="16"/>
    <n v="0"/>
    <n v="0"/>
    <n v="0"/>
    <n v="0"/>
    <n v="3"/>
    <n v="3"/>
    <n v="53"/>
    <n v="45.900068446269678"/>
    <n v="0"/>
    <m/>
    <x v="4"/>
    <x v="0"/>
  </r>
  <r>
    <x v="7"/>
    <x v="3"/>
    <x v="4"/>
    <x v="17"/>
    <m/>
    <m/>
    <m/>
    <m/>
    <m/>
    <m/>
    <m/>
    <m/>
    <m/>
    <m/>
    <x v="4"/>
    <x v="0"/>
  </r>
  <r>
    <x v="0"/>
    <x v="0"/>
    <x v="0"/>
    <x v="0"/>
    <n v="7315"/>
    <n v="7283"/>
    <n v="278608"/>
    <n v="278608"/>
    <n v="309774"/>
    <n v="309774"/>
    <n v="7978484"/>
    <n v="51138749.976728268"/>
    <n v="0.14241646507422018"/>
    <n v="2.6140670763222879E-2"/>
    <x v="4"/>
    <x v="1"/>
  </r>
  <r>
    <x v="1"/>
    <x v="1"/>
    <x v="0"/>
    <x v="0"/>
    <n v="1052"/>
    <n v="1051"/>
    <n v="4151"/>
    <n v="4151"/>
    <n v="4806"/>
    <n v="4806"/>
    <n v="3327692"/>
    <n v="16305869.344284736"/>
    <n v="6.4455318377022272E-2"/>
    <n v="0.25319200192724645"/>
    <x v="4"/>
    <x v="1"/>
  </r>
  <r>
    <x v="1"/>
    <x v="2"/>
    <x v="0"/>
    <x v="0"/>
    <n v="1768"/>
    <n v="1763"/>
    <n v="23779"/>
    <n v="23779"/>
    <n v="26412"/>
    <n v="26412"/>
    <n v="4393402"/>
    <n v="21731385.63997262"/>
    <n v="8.1126902315752258E-2"/>
    <n v="7.4141048824593131E-2"/>
    <x v="4"/>
    <x v="1"/>
  </r>
  <r>
    <x v="1"/>
    <x v="3"/>
    <x v="0"/>
    <x v="0"/>
    <n v="4495"/>
    <n v="4469"/>
    <n v="250678"/>
    <n v="250678"/>
    <n v="278556"/>
    <n v="278556"/>
    <n v="1873756"/>
    <n v="13099911.887748118"/>
    <n v="0.34114733276791709"/>
    <n v="1.7827651409377768E-2"/>
    <x v="4"/>
    <x v="1"/>
  </r>
  <r>
    <x v="2"/>
    <x v="0"/>
    <x v="1"/>
    <x v="0"/>
    <n v="1"/>
    <n v="1"/>
    <n v="7"/>
    <n v="7"/>
    <n v="8"/>
    <n v="8"/>
    <n v="179"/>
    <n v="762.86105407255309"/>
    <n v="1.3108547023884292"/>
    <n v="0.14285714285714285"/>
    <x v="4"/>
    <x v="1"/>
  </r>
  <r>
    <x v="2"/>
    <x v="0"/>
    <x v="2"/>
    <x v="0"/>
    <n v="2883"/>
    <n v="2872"/>
    <n v="138819"/>
    <n v="138819"/>
    <n v="155049"/>
    <n v="155049"/>
    <n v="3978042"/>
    <n v="26412070.305270363"/>
    <n v="0.10873816277200013"/>
    <n v="2.06888106094987E-2"/>
    <x v="4"/>
    <x v="1"/>
  </r>
  <r>
    <x v="2"/>
    <x v="0"/>
    <x v="3"/>
    <x v="0"/>
    <n v="4425"/>
    <n v="4404"/>
    <n v="139703"/>
    <n v="139703"/>
    <n v="154633"/>
    <n v="154633"/>
    <n v="3999192"/>
    <n v="24722334.250513349"/>
    <n v="0.178138518611306"/>
    <n v="3.1524018811335479E-2"/>
    <x v="4"/>
    <x v="1"/>
  </r>
  <r>
    <x v="2"/>
    <x v="0"/>
    <x v="4"/>
    <x v="0"/>
    <n v="6"/>
    <n v="6"/>
    <n v="79"/>
    <n v="79"/>
    <n v="84"/>
    <n v="84"/>
    <n v="1071"/>
    <n v="3582.5598904859685"/>
    <n v="1.6747800967497879"/>
    <n v="7.5949367088607597E-2"/>
    <x v="4"/>
    <x v="1"/>
  </r>
  <r>
    <x v="3"/>
    <x v="1"/>
    <x v="1"/>
    <x v="0"/>
    <n v="0"/>
    <n v="0"/>
    <n v="0"/>
    <n v="0"/>
    <n v="0"/>
    <n v="0"/>
    <n v="60"/>
    <n v="249.90828199863108"/>
    <n v="0"/>
    <m/>
    <x v="4"/>
    <x v="1"/>
  </r>
  <r>
    <x v="3"/>
    <x v="1"/>
    <x v="2"/>
    <x v="0"/>
    <n v="311"/>
    <n v="311"/>
    <n v="1364"/>
    <n v="1364"/>
    <n v="1608"/>
    <n v="1608"/>
    <n v="1643428"/>
    <n v="8062240.295687885"/>
    <n v="3.8574885961454079E-2"/>
    <n v="0.22800586510263929"/>
    <x v="4"/>
    <x v="1"/>
  </r>
  <r>
    <x v="3"/>
    <x v="1"/>
    <x v="3"/>
    <x v="0"/>
    <n v="741"/>
    <n v="740"/>
    <n v="2786"/>
    <n v="2786"/>
    <n v="3197"/>
    <n v="3197"/>
    <n v="1683811"/>
    <n v="8242404.2929500341"/>
    <n v="8.9779629061989025E-2"/>
    <n v="0.26561378320172291"/>
    <x v="4"/>
    <x v="1"/>
  </r>
  <r>
    <x v="3"/>
    <x v="1"/>
    <x v="4"/>
    <x v="0"/>
    <n v="0"/>
    <n v="0"/>
    <n v="1"/>
    <n v="1"/>
    <n v="1"/>
    <n v="1"/>
    <n v="393"/>
    <n v="974.84736481861739"/>
    <n v="0"/>
    <n v="0"/>
    <x v="4"/>
    <x v="1"/>
  </r>
  <r>
    <x v="3"/>
    <x v="2"/>
    <x v="1"/>
    <x v="0"/>
    <n v="0"/>
    <n v="0"/>
    <n v="0"/>
    <n v="0"/>
    <n v="0"/>
    <n v="0"/>
    <n v="114"/>
    <n v="370.97330595482543"/>
    <n v="0"/>
    <m/>
    <x v="4"/>
    <x v="1"/>
  </r>
  <r>
    <x v="3"/>
    <x v="2"/>
    <x v="2"/>
    <x v="0"/>
    <n v="493"/>
    <n v="491"/>
    <n v="9914"/>
    <n v="9914"/>
    <n v="11049"/>
    <n v="11049"/>
    <n v="2181238"/>
    <n v="11226324.621492129"/>
    <n v="4.3736486922889242E-2"/>
    <n v="4.9525922937260443E-2"/>
    <x v="4"/>
    <x v="1"/>
  </r>
  <r>
    <x v="3"/>
    <x v="2"/>
    <x v="3"/>
    <x v="0"/>
    <n v="1270"/>
    <n v="1267"/>
    <n v="13858"/>
    <n v="13858"/>
    <n v="15356"/>
    <n v="15356"/>
    <n v="2211459"/>
    <n v="10503243.348391512"/>
    <n v="0.12062940541066593"/>
    <n v="9.1427334391687112E-2"/>
    <x v="4"/>
    <x v="1"/>
  </r>
  <r>
    <x v="3"/>
    <x v="2"/>
    <x v="4"/>
    <x v="0"/>
    <n v="5"/>
    <n v="5"/>
    <n v="7"/>
    <n v="7"/>
    <n v="7"/>
    <n v="7"/>
    <n v="591"/>
    <n v="1446.6967830253252"/>
    <n v="3.4561492488730257"/>
    <n v="0.7142857142857143"/>
    <x v="4"/>
    <x v="1"/>
  </r>
  <r>
    <x v="3"/>
    <x v="3"/>
    <x v="1"/>
    <x v="0"/>
    <n v="1"/>
    <n v="1"/>
    <n v="7"/>
    <n v="7"/>
    <n v="8"/>
    <n v="8"/>
    <n v="30"/>
    <n v="141.97946611909651"/>
    <n v="7.0432720120328591"/>
    <n v="0.14285714285714285"/>
    <x v="4"/>
    <x v="1"/>
  </r>
  <r>
    <x v="3"/>
    <x v="3"/>
    <x v="2"/>
    <x v="0"/>
    <n v="2079"/>
    <n v="2070"/>
    <n v="127541"/>
    <n v="127541"/>
    <n v="142392"/>
    <n v="142392"/>
    <n v="989519"/>
    <n v="7122807.6878850106"/>
    <n v="0.29061573619638875"/>
    <n v="1.6230075034694726E-2"/>
    <x v="4"/>
    <x v="1"/>
  </r>
  <r>
    <x v="3"/>
    <x v="3"/>
    <x v="3"/>
    <x v="0"/>
    <n v="2414"/>
    <n v="2397"/>
    <n v="123059"/>
    <n v="123059"/>
    <n v="136080"/>
    <n v="136080"/>
    <n v="883980"/>
    <n v="5975801.3497604383"/>
    <n v="0.40111775136168015"/>
    <n v="1.9478461550963361E-2"/>
    <x v="4"/>
    <x v="1"/>
  </r>
  <r>
    <x v="3"/>
    <x v="3"/>
    <x v="4"/>
    <x v="0"/>
    <n v="1"/>
    <n v="1"/>
    <n v="71"/>
    <n v="71"/>
    <n v="76"/>
    <n v="76"/>
    <n v="227"/>
    <n v="1160.8706365503081"/>
    <n v="0.86142242599196239"/>
    <n v="1.4084507042253521E-2"/>
    <x v="4"/>
    <x v="1"/>
  </r>
  <r>
    <x v="4"/>
    <x v="0"/>
    <x v="0"/>
    <x v="1"/>
    <n v="402"/>
    <n v="401"/>
    <n v="15739"/>
    <n v="15739"/>
    <n v="16347"/>
    <n v="16347"/>
    <n v="3316234"/>
    <n v="2905495.6522929501"/>
    <n v="0.13801431768914885"/>
    <n v="2.5478111697058263E-2"/>
    <x v="4"/>
    <x v="1"/>
  </r>
  <r>
    <x v="4"/>
    <x v="0"/>
    <x v="0"/>
    <x v="2"/>
    <n v="385"/>
    <n v="383"/>
    <n v="16770"/>
    <n v="16770"/>
    <n v="17448"/>
    <n v="17448"/>
    <n v="3413868"/>
    <n v="2996169.9301848048"/>
    <n v="0.1278298657701222"/>
    <n v="2.283840190816935E-2"/>
    <x v="4"/>
    <x v="1"/>
  </r>
  <r>
    <x v="4"/>
    <x v="0"/>
    <x v="0"/>
    <x v="3"/>
    <n v="485"/>
    <n v="482"/>
    <n v="17897"/>
    <n v="17897"/>
    <n v="18494"/>
    <n v="18494"/>
    <n v="3479953"/>
    <n v="3063406.9650924024"/>
    <n v="0.1573411582242914"/>
    <n v="2.6931888025926134E-2"/>
    <x v="4"/>
    <x v="1"/>
  </r>
  <r>
    <x v="4"/>
    <x v="0"/>
    <x v="0"/>
    <x v="4"/>
    <n v="527"/>
    <n v="525"/>
    <n v="18639"/>
    <n v="18639"/>
    <n v="19287"/>
    <n v="19287"/>
    <n v="3456592"/>
    <n v="3074880.8706365502"/>
    <n v="0.17073832193418162"/>
    <n v="2.8166747143087076E-2"/>
    <x v="4"/>
    <x v="1"/>
  </r>
  <r>
    <x v="4"/>
    <x v="0"/>
    <x v="0"/>
    <x v="5"/>
    <n v="512"/>
    <n v="511"/>
    <n v="18323"/>
    <n v="18323"/>
    <n v="18932"/>
    <n v="18932"/>
    <n v="3424808"/>
    <n v="3061520.38329911"/>
    <n v="0.16691053333747324"/>
    <n v="2.7888446215139442E-2"/>
    <x v="4"/>
    <x v="1"/>
  </r>
  <r>
    <x v="4"/>
    <x v="0"/>
    <x v="0"/>
    <x v="6"/>
    <n v="534"/>
    <n v="529"/>
    <n v="18722"/>
    <n v="18722"/>
    <n v="19356"/>
    <n v="19356"/>
    <n v="3483764"/>
    <n v="3104522.1574264201"/>
    <n v="0.17039659347721622"/>
    <n v="2.8255528255528257E-2"/>
    <x v="4"/>
    <x v="1"/>
  </r>
  <r>
    <x v="4"/>
    <x v="0"/>
    <x v="0"/>
    <x v="7"/>
    <n v="525"/>
    <n v="523"/>
    <n v="18709"/>
    <n v="18709"/>
    <n v="19303"/>
    <n v="19303"/>
    <n v="3543439"/>
    <n v="3151477.0212183436"/>
    <n v="0.16595393095958894"/>
    <n v="2.7954460420118659E-2"/>
    <x v="4"/>
    <x v="1"/>
  </r>
  <r>
    <x v="4"/>
    <x v="0"/>
    <x v="0"/>
    <x v="8"/>
    <n v="539"/>
    <n v="533"/>
    <n v="18255"/>
    <n v="18255"/>
    <n v="18823"/>
    <n v="18823"/>
    <n v="3568652"/>
    <n v="3178357.3333333335"/>
    <n v="0.16769668860392453"/>
    <n v="2.9197480142426731E-2"/>
    <x v="4"/>
    <x v="1"/>
  </r>
  <r>
    <x v="4"/>
    <x v="0"/>
    <x v="0"/>
    <x v="9"/>
    <n v="520"/>
    <n v="519"/>
    <n v="18367"/>
    <n v="18367"/>
    <n v="18918"/>
    <n v="18918"/>
    <n v="3554027"/>
    <n v="3198030.209445585"/>
    <n v="0.1622873975571277"/>
    <n v="2.8257200413785592E-2"/>
    <x v="4"/>
    <x v="1"/>
  </r>
  <r>
    <x v="4"/>
    <x v="0"/>
    <x v="0"/>
    <x v="10"/>
    <n v="498"/>
    <n v="495"/>
    <n v="18130"/>
    <n v="18130"/>
    <n v="18569"/>
    <n v="18569"/>
    <n v="3494107"/>
    <n v="3150305.776865161"/>
    <n v="0.15712760444878773"/>
    <n v="2.7302813017098731E-2"/>
    <x v="4"/>
    <x v="1"/>
  </r>
  <r>
    <x v="4"/>
    <x v="0"/>
    <x v="0"/>
    <x v="11"/>
    <n v="478"/>
    <n v="475"/>
    <n v="18328"/>
    <n v="18328"/>
    <n v="18807"/>
    <n v="18807"/>
    <n v="3501398"/>
    <n v="3158252.3011635868"/>
    <n v="0.15039963711100501"/>
    <n v="2.5916630292448714E-2"/>
    <x v="4"/>
    <x v="1"/>
  </r>
  <r>
    <x v="4"/>
    <x v="0"/>
    <x v="0"/>
    <x v="12"/>
    <n v="528"/>
    <n v="525"/>
    <n v="19053"/>
    <n v="19053"/>
    <n v="19580"/>
    <n v="19580"/>
    <n v="3567392"/>
    <n v="3243728.9117043121"/>
    <n v="0.16185076320824721"/>
    <n v="2.7554715792788537E-2"/>
    <x v="4"/>
    <x v="1"/>
  </r>
  <r>
    <x v="4"/>
    <x v="0"/>
    <x v="0"/>
    <x v="13"/>
    <n v="478"/>
    <n v="478"/>
    <n v="19941"/>
    <n v="19941"/>
    <n v="20761"/>
    <n v="20761"/>
    <n v="3641614"/>
    <n v="3319456.0684462697"/>
    <n v="0.14399949574381213"/>
    <n v="2.3970713605135148E-2"/>
    <x v="4"/>
    <x v="1"/>
  </r>
  <r>
    <x v="4"/>
    <x v="0"/>
    <x v="0"/>
    <x v="14"/>
    <n v="437"/>
    <n v="437"/>
    <n v="19636"/>
    <n v="19636"/>
    <n v="20983"/>
    <n v="20983"/>
    <n v="3692219"/>
    <n v="3347718.3655030802"/>
    <n v="0.13053666775052314"/>
    <n v="2.2255041760032592E-2"/>
    <x v="4"/>
    <x v="1"/>
  </r>
  <r>
    <x v="4"/>
    <x v="0"/>
    <x v="0"/>
    <x v="15"/>
    <n v="434"/>
    <n v="434"/>
    <n v="20408"/>
    <n v="20408"/>
    <n v="21597"/>
    <n v="21597"/>
    <n v="3867953"/>
    <n v="3489469.3004791238"/>
    <n v="0.12437421356319409"/>
    <n v="2.1266170129361033E-2"/>
    <x v="4"/>
    <x v="1"/>
  </r>
  <r>
    <x v="4"/>
    <x v="0"/>
    <x v="0"/>
    <x v="16"/>
    <n v="33"/>
    <n v="33"/>
    <n v="1691"/>
    <n v="1691"/>
    <n v="22569"/>
    <n v="22569"/>
    <n v="4096570"/>
    <n v="3695958.7296372349"/>
    <n v="8.9286711281105161E-3"/>
    <n v="1.9515079834417505E-2"/>
    <x v="4"/>
    <x v="1"/>
  </r>
  <r>
    <x v="4"/>
    <x v="0"/>
    <x v="0"/>
    <x v="17"/>
    <m/>
    <m/>
    <m/>
    <m/>
    <m/>
    <m/>
    <m/>
    <m/>
    <m/>
    <m/>
    <x v="4"/>
    <x v="1"/>
  </r>
  <r>
    <x v="5"/>
    <x v="1"/>
    <x v="0"/>
    <x v="1"/>
    <n v="83"/>
    <n v="83"/>
    <n v="294"/>
    <n v="294"/>
    <n v="327"/>
    <n v="327"/>
    <n v="1163060"/>
    <n v="969568.95003422315"/>
    <n v="8.5605051602642937E-2"/>
    <n v="0.28231292517006801"/>
    <x v="4"/>
    <x v="1"/>
  </r>
  <r>
    <x v="5"/>
    <x v="1"/>
    <x v="0"/>
    <x v="2"/>
    <n v="87"/>
    <n v="87"/>
    <n v="297"/>
    <n v="297"/>
    <n v="349"/>
    <n v="349"/>
    <n v="1189179"/>
    <n v="994793.48117727588"/>
    <n v="8.7455337862730007E-2"/>
    <n v="0.29292929292929293"/>
    <x v="4"/>
    <x v="1"/>
  </r>
  <r>
    <x v="5"/>
    <x v="1"/>
    <x v="0"/>
    <x v="3"/>
    <n v="113"/>
    <n v="113"/>
    <n v="333"/>
    <n v="333"/>
    <n v="361"/>
    <n v="361"/>
    <n v="1193714"/>
    <n v="1003847.613963039"/>
    <n v="0.11256688607735295"/>
    <n v="0.33933933933933935"/>
    <x v="4"/>
    <x v="1"/>
  </r>
  <r>
    <x v="5"/>
    <x v="1"/>
    <x v="0"/>
    <x v="4"/>
    <n v="87"/>
    <n v="87"/>
    <n v="278"/>
    <n v="278"/>
    <n v="317"/>
    <n v="317"/>
    <n v="1170328"/>
    <n v="994126.15742642025"/>
    <n v="8.7514043715763767E-2"/>
    <n v="0.31294964028776978"/>
    <x v="4"/>
    <x v="1"/>
  </r>
  <r>
    <x v="5"/>
    <x v="1"/>
    <x v="0"/>
    <x v="5"/>
    <n v="81"/>
    <n v="81"/>
    <n v="266"/>
    <n v="266"/>
    <n v="297"/>
    <n v="297"/>
    <n v="1146682"/>
    <n v="977306.64750171115"/>
    <n v="8.2880844213083268E-2"/>
    <n v="0.30451127819548873"/>
    <x v="4"/>
    <x v="1"/>
  </r>
  <r>
    <x v="5"/>
    <x v="1"/>
    <x v="0"/>
    <x v="6"/>
    <n v="88"/>
    <n v="88"/>
    <n v="304"/>
    <n v="304"/>
    <n v="325"/>
    <n v="325"/>
    <n v="1167354"/>
    <n v="990677.08418891171"/>
    <n v="8.8828137245192729E-2"/>
    <n v="0.28947368421052633"/>
    <x v="4"/>
    <x v="1"/>
  </r>
  <r>
    <x v="5"/>
    <x v="1"/>
    <x v="0"/>
    <x v="7"/>
    <n v="81"/>
    <n v="81"/>
    <n v="294"/>
    <n v="294"/>
    <n v="316"/>
    <n v="316"/>
    <n v="1188196"/>
    <n v="1004913.5797399041"/>
    <n v="8.0603946083567454E-2"/>
    <n v="0.27551020408163263"/>
    <x v="4"/>
    <x v="1"/>
  </r>
  <r>
    <x v="5"/>
    <x v="1"/>
    <x v="0"/>
    <x v="8"/>
    <n v="78"/>
    <n v="77"/>
    <n v="284"/>
    <n v="284"/>
    <n v="327"/>
    <n v="327"/>
    <n v="1199691"/>
    <n v="1014388.3121149897"/>
    <n v="7.5907814670553284E-2"/>
    <n v="0.27112676056338031"/>
    <x v="4"/>
    <x v="1"/>
  </r>
  <r>
    <x v="5"/>
    <x v="1"/>
    <x v="0"/>
    <x v="9"/>
    <n v="58"/>
    <n v="58"/>
    <n v="267"/>
    <n v="267"/>
    <n v="294"/>
    <n v="294"/>
    <n v="1189888"/>
    <n v="1019261.5058179329"/>
    <n v="5.6903944344936674E-2"/>
    <n v="0.21722846441947566"/>
    <x v="4"/>
    <x v="1"/>
  </r>
  <r>
    <x v="5"/>
    <x v="1"/>
    <x v="0"/>
    <x v="10"/>
    <n v="55"/>
    <n v="55"/>
    <n v="265"/>
    <n v="265"/>
    <n v="288"/>
    <n v="288"/>
    <n v="1162347"/>
    <n v="998986.62833675568"/>
    <n v="5.5055791979489489E-2"/>
    <n v="0.20754716981132076"/>
    <x v="4"/>
    <x v="1"/>
  </r>
  <r>
    <x v="5"/>
    <x v="1"/>
    <x v="0"/>
    <x v="11"/>
    <n v="42"/>
    <n v="42"/>
    <n v="229"/>
    <n v="229"/>
    <n v="251"/>
    <n v="251"/>
    <n v="1157715"/>
    <n v="995958.3709787816"/>
    <n v="4.2170437263079931E-2"/>
    <n v="0.18340611353711792"/>
    <x v="4"/>
    <x v="1"/>
  </r>
  <r>
    <x v="5"/>
    <x v="1"/>
    <x v="0"/>
    <x v="12"/>
    <n v="48"/>
    <n v="48"/>
    <n v="259"/>
    <n v="259"/>
    <n v="277"/>
    <n v="277"/>
    <n v="1186174"/>
    <n v="1039638.4449007529"/>
    <n v="4.6169897078577382E-2"/>
    <n v="0.18532818532818532"/>
    <x v="4"/>
    <x v="1"/>
  </r>
  <r>
    <x v="5"/>
    <x v="1"/>
    <x v="0"/>
    <x v="13"/>
    <n v="52"/>
    <n v="52"/>
    <n v="255"/>
    <n v="255"/>
    <n v="288"/>
    <n v="288"/>
    <n v="1204197"/>
    <n v="1060434.740588638"/>
    <n v="4.9036492307989892E-2"/>
    <n v="0.20392156862745098"/>
    <x v="4"/>
    <x v="1"/>
  </r>
  <r>
    <x v="5"/>
    <x v="1"/>
    <x v="0"/>
    <x v="14"/>
    <n v="46"/>
    <n v="46"/>
    <n v="253"/>
    <n v="253"/>
    <n v="301"/>
    <n v="301"/>
    <n v="1203151"/>
    <n v="1054915.8357289527"/>
    <n v="4.3605374421376228E-2"/>
    <n v="0.18181818181818182"/>
    <x v="4"/>
    <x v="1"/>
  </r>
  <r>
    <x v="5"/>
    <x v="1"/>
    <x v="0"/>
    <x v="15"/>
    <n v="49"/>
    <n v="49"/>
    <n v="255"/>
    <n v="255"/>
    <n v="277"/>
    <n v="277"/>
    <n v="1224738"/>
    <n v="1071432.5557837097"/>
    <n v="4.5733163263980227E-2"/>
    <n v="0.19215686274509805"/>
    <x v="4"/>
    <x v="1"/>
  </r>
  <r>
    <x v="5"/>
    <x v="1"/>
    <x v="0"/>
    <x v="16"/>
    <n v="4"/>
    <n v="4"/>
    <n v="18"/>
    <n v="18"/>
    <n v="211"/>
    <n v="211"/>
    <n v="1274217"/>
    <n v="1115619.4360027378"/>
    <n v="3.5854520555253068E-3"/>
    <n v="0.22222222222222221"/>
    <x v="4"/>
    <x v="1"/>
  </r>
  <r>
    <x v="5"/>
    <x v="1"/>
    <x v="0"/>
    <x v="17"/>
    <m/>
    <m/>
    <m/>
    <m/>
    <m/>
    <m/>
    <m/>
    <m/>
    <m/>
    <m/>
    <x v="4"/>
    <x v="1"/>
  </r>
  <r>
    <x v="5"/>
    <x v="2"/>
    <x v="0"/>
    <x v="1"/>
    <n v="115"/>
    <n v="115"/>
    <n v="1618"/>
    <n v="1618"/>
    <n v="1735"/>
    <n v="1735"/>
    <n v="1528771"/>
    <n v="1298853.8234086242"/>
    <n v="8.8539601552853564E-2"/>
    <n v="7.1075401730531521E-2"/>
    <x v="4"/>
    <x v="1"/>
  </r>
  <r>
    <x v="5"/>
    <x v="2"/>
    <x v="0"/>
    <x v="2"/>
    <n v="107"/>
    <n v="107"/>
    <n v="1748"/>
    <n v="1748"/>
    <n v="1866"/>
    <n v="1866"/>
    <n v="1571599"/>
    <n v="1335802.789869952"/>
    <n v="8.010164435306881E-2"/>
    <n v="6.1212814645308922E-2"/>
    <x v="4"/>
    <x v="1"/>
  </r>
  <r>
    <x v="5"/>
    <x v="2"/>
    <x v="0"/>
    <x v="3"/>
    <n v="147"/>
    <n v="147"/>
    <n v="1797"/>
    <n v="1797"/>
    <n v="1911"/>
    <n v="1911"/>
    <n v="1597375"/>
    <n v="1353902.765229295"/>
    <n v="0.10857500536613816"/>
    <n v="8.1803005008347252E-2"/>
    <x v="4"/>
    <x v="1"/>
  </r>
  <r>
    <x v="5"/>
    <x v="2"/>
    <x v="0"/>
    <x v="4"/>
    <n v="159"/>
    <n v="159"/>
    <n v="1816"/>
    <n v="1816"/>
    <n v="1925"/>
    <n v="1925"/>
    <n v="1571770"/>
    <n v="1348740.2272416153"/>
    <n v="0.11788778653483174"/>
    <n v="8.7555066079295155E-2"/>
    <x v="4"/>
    <x v="1"/>
  </r>
  <r>
    <x v="5"/>
    <x v="2"/>
    <x v="0"/>
    <x v="5"/>
    <n v="142"/>
    <n v="142"/>
    <n v="1717"/>
    <n v="1717"/>
    <n v="1821"/>
    <n v="1821"/>
    <n v="1547036"/>
    <n v="1334442.3381245723"/>
    <n v="0.10641149185926389"/>
    <n v="8.2702387885847412E-2"/>
    <x v="4"/>
    <x v="1"/>
  </r>
  <r>
    <x v="5"/>
    <x v="2"/>
    <x v="0"/>
    <x v="6"/>
    <n v="149"/>
    <n v="148"/>
    <n v="1675"/>
    <n v="1675"/>
    <n v="1767"/>
    <n v="1767"/>
    <n v="1566098"/>
    <n v="1345238.2340862423"/>
    <n v="0.11001768775961791"/>
    <n v="8.835820895522388E-2"/>
    <x v="4"/>
    <x v="1"/>
  </r>
  <r>
    <x v="5"/>
    <x v="2"/>
    <x v="0"/>
    <x v="7"/>
    <n v="123"/>
    <n v="122"/>
    <n v="1692"/>
    <n v="1692"/>
    <n v="1776"/>
    <n v="1776"/>
    <n v="1589472"/>
    <n v="1362030.8145106093"/>
    <n v="8.9572129132655318E-2"/>
    <n v="7.2104018912529558E-2"/>
    <x v="4"/>
    <x v="1"/>
  </r>
  <r>
    <x v="5"/>
    <x v="2"/>
    <x v="0"/>
    <x v="8"/>
    <n v="137"/>
    <n v="136"/>
    <n v="1649"/>
    <n v="1649"/>
    <n v="1733"/>
    <n v="1733"/>
    <n v="1593959"/>
    <n v="1369081.3278576317"/>
    <n v="9.9336684558261973E-2"/>
    <n v="8.247422680412371E-2"/>
    <x v="4"/>
    <x v="1"/>
  </r>
  <r>
    <x v="5"/>
    <x v="2"/>
    <x v="0"/>
    <x v="9"/>
    <n v="136"/>
    <n v="136"/>
    <n v="1581"/>
    <n v="1581"/>
    <n v="1675"/>
    <n v="1675"/>
    <n v="1574911"/>
    <n v="1366571.51266256"/>
    <n v="9.9519124129131276E-2"/>
    <n v="8.6021505376344093E-2"/>
    <x v="4"/>
    <x v="1"/>
  </r>
  <r>
    <x v="5"/>
    <x v="2"/>
    <x v="0"/>
    <x v="10"/>
    <n v="107"/>
    <n v="106"/>
    <n v="1547"/>
    <n v="1547"/>
    <n v="1614"/>
    <n v="1614"/>
    <n v="1523117"/>
    <n v="1323693.5961670089"/>
    <n v="8.0078955059495582E-2"/>
    <n v="6.8519715578539114E-2"/>
    <x v="4"/>
    <x v="1"/>
  </r>
  <r>
    <x v="5"/>
    <x v="2"/>
    <x v="0"/>
    <x v="11"/>
    <n v="88"/>
    <n v="88"/>
    <n v="1360"/>
    <n v="1360"/>
    <n v="1422"/>
    <n v="1422"/>
    <n v="1507744"/>
    <n v="1309562.6529774128"/>
    <n v="6.7198006754334197E-2"/>
    <n v="6.4705882352941183E-2"/>
    <x v="4"/>
    <x v="1"/>
  </r>
  <r>
    <x v="5"/>
    <x v="2"/>
    <x v="0"/>
    <x v="12"/>
    <n v="93"/>
    <n v="92"/>
    <n v="1416"/>
    <n v="1416"/>
    <n v="1485"/>
    <n v="1485"/>
    <n v="1523963"/>
    <n v="1324266.0424366873"/>
    <n v="6.9472445152121684E-2"/>
    <n v="6.4971751412429377E-2"/>
    <x v="4"/>
    <x v="1"/>
  </r>
  <r>
    <x v="5"/>
    <x v="2"/>
    <x v="0"/>
    <x v="13"/>
    <n v="94"/>
    <n v="94"/>
    <n v="1459"/>
    <n v="1459"/>
    <n v="1523"/>
    <n v="1523"/>
    <n v="1546519"/>
    <n v="1343804.6242299795"/>
    <n v="6.9950644837126846E-2"/>
    <n v="6.4427690198766277E-2"/>
    <x v="4"/>
    <x v="1"/>
  </r>
  <r>
    <x v="5"/>
    <x v="2"/>
    <x v="0"/>
    <x v="14"/>
    <n v="74"/>
    <n v="74"/>
    <n v="1280"/>
    <n v="1280"/>
    <n v="1397"/>
    <n v="1397"/>
    <n v="1569193"/>
    <n v="1351034.2724161532"/>
    <n v="5.4772851814973128E-2"/>
    <n v="5.7812500000000003E-2"/>
    <x v="4"/>
    <x v="1"/>
  </r>
  <r>
    <x v="5"/>
    <x v="2"/>
    <x v="0"/>
    <x v="15"/>
    <n v="90"/>
    <n v="90"/>
    <n v="1331"/>
    <n v="1331"/>
    <n v="1433"/>
    <n v="1433"/>
    <n v="1674195"/>
    <n v="1428474.0150581794"/>
    <n v="6.300429622889181E-2"/>
    <n v="6.7618332081141999E-2"/>
    <x v="4"/>
    <x v="1"/>
  </r>
  <r>
    <x v="5"/>
    <x v="2"/>
    <x v="0"/>
    <x v="16"/>
    <n v="7"/>
    <n v="7"/>
    <n v="93"/>
    <n v="93"/>
    <n v="1329"/>
    <n v="1329"/>
    <n v="1804175"/>
    <n v="1535886.6036960986"/>
    <n v="4.5576281368393716E-3"/>
    <n v="7.5268817204301078E-2"/>
    <x v="4"/>
    <x v="1"/>
  </r>
  <r>
    <x v="5"/>
    <x v="2"/>
    <x v="0"/>
    <x v="17"/>
    <m/>
    <m/>
    <m/>
    <m/>
    <m/>
    <m/>
    <m/>
    <m/>
    <m/>
    <m/>
    <x v="4"/>
    <x v="1"/>
  </r>
  <r>
    <x v="5"/>
    <x v="3"/>
    <x v="0"/>
    <x v="1"/>
    <n v="204"/>
    <n v="203"/>
    <n v="13827"/>
    <n v="13827"/>
    <n v="14285"/>
    <n v="14285"/>
    <n v="690860"/>
    <n v="636885.50581793289"/>
    <n v="0.31873860865979858"/>
    <n v="1.4681420409344037E-2"/>
    <x v="4"/>
    <x v="1"/>
  </r>
  <r>
    <x v="5"/>
    <x v="3"/>
    <x v="0"/>
    <x v="2"/>
    <n v="191"/>
    <n v="189"/>
    <n v="14725"/>
    <n v="14725"/>
    <n v="15233"/>
    <n v="15233"/>
    <n v="729776"/>
    <n v="665475.73990417528"/>
    <n v="0.28400734792708587"/>
    <n v="1.2835314091680814E-2"/>
    <x v="4"/>
    <x v="1"/>
  </r>
  <r>
    <x v="5"/>
    <x v="3"/>
    <x v="0"/>
    <x v="3"/>
    <n v="225"/>
    <n v="222"/>
    <n v="15767"/>
    <n v="15767"/>
    <n v="16222"/>
    <n v="16222"/>
    <n v="771040"/>
    <n v="705564.69267624919"/>
    <n v="0.31464159460409036"/>
    <n v="1.408004059110801E-2"/>
    <x v="4"/>
    <x v="1"/>
  </r>
  <r>
    <x v="5"/>
    <x v="3"/>
    <x v="0"/>
    <x v="4"/>
    <n v="281"/>
    <n v="279"/>
    <n v="16545"/>
    <n v="16545"/>
    <n v="17045"/>
    <n v="17045"/>
    <n v="795017"/>
    <n v="731914.89938398357"/>
    <n v="0.38119185746159895"/>
    <n v="1.6863100634632821E-2"/>
    <x v="4"/>
    <x v="1"/>
  </r>
  <r>
    <x v="5"/>
    <x v="3"/>
    <x v="0"/>
    <x v="5"/>
    <n v="289"/>
    <n v="288"/>
    <n v="16340"/>
    <n v="16340"/>
    <n v="16814"/>
    <n v="16814"/>
    <n v="810806"/>
    <n v="749672.33127994521"/>
    <n v="0.38416783971243307"/>
    <n v="1.7625458996328031E-2"/>
    <x v="4"/>
    <x v="1"/>
  </r>
  <r>
    <x v="5"/>
    <x v="3"/>
    <x v="0"/>
    <x v="6"/>
    <n v="297"/>
    <n v="293"/>
    <n v="16743"/>
    <n v="16743"/>
    <n v="17264"/>
    <n v="17264"/>
    <n v="831021"/>
    <n v="768508.78028747428"/>
    <n v="0.38125784313147104"/>
    <n v="1.7499850683867887E-2"/>
    <x v="4"/>
    <x v="1"/>
  </r>
  <r>
    <x v="5"/>
    <x v="3"/>
    <x v="0"/>
    <x v="7"/>
    <n v="321"/>
    <n v="320"/>
    <n v="16723"/>
    <n v="16723"/>
    <n v="17211"/>
    <n v="17211"/>
    <n v="848450"/>
    <n v="784439.29363449686"/>
    <n v="0.40793468990744031"/>
    <n v="1.9135322609579619E-2"/>
    <x v="4"/>
    <x v="1"/>
  </r>
  <r>
    <x v="5"/>
    <x v="3"/>
    <x v="0"/>
    <x v="8"/>
    <n v="324"/>
    <n v="320"/>
    <n v="16322"/>
    <n v="16322"/>
    <n v="16763"/>
    <n v="16763"/>
    <n v="860008"/>
    <n v="794795.96440793981"/>
    <n v="0.40261905486444527"/>
    <n v="1.9605440509741452E-2"/>
    <x v="4"/>
    <x v="1"/>
  </r>
  <r>
    <x v="5"/>
    <x v="3"/>
    <x v="0"/>
    <x v="9"/>
    <n v="326"/>
    <n v="325"/>
    <n v="16519"/>
    <n v="16519"/>
    <n v="16949"/>
    <n v="16949"/>
    <n v="872198"/>
    <n v="812107.61396303901"/>
    <n v="0.40019326800055288"/>
    <n v="1.9674314425812699E-2"/>
    <x v="4"/>
    <x v="1"/>
  </r>
  <r>
    <x v="5"/>
    <x v="3"/>
    <x v="0"/>
    <x v="10"/>
    <n v="336"/>
    <n v="334"/>
    <n v="16318"/>
    <n v="16318"/>
    <n v="16667"/>
    <n v="16667"/>
    <n v="890274"/>
    <n v="827546.82546201232"/>
    <n v="0.40360253912342742"/>
    <n v="2.0468194631695059E-2"/>
    <x v="4"/>
    <x v="1"/>
  </r>
  <r>
    <x v="5"/>
    <x v="3"/>
    <x v="0"/>
    <x v="11"/>
    <n v="348"/>
    <n v="345"/>
    <n v="16739"/>
    <n v="16739"/>
    <n v="17134"/>
    <n v="17134"/>
    <n v="916633"/>
    <n v="852665.81519507186"/>
    <n v="0.40461338293604665"/>
    <n v="2.0610550212079574E-2"/>
    <x v="4"/>
    <x v="1"/>
  </r>
  <r>
    <x v="5"/>
    <x v="3"/>
    <x v="0"/>
    <x v="12"/>
    <n v="387"/>
    <n v="385"/>
    <n v="17378"/>
    <n v="17378"/>
    <n v="17818"/>
    <n v="17818"/>
    <n v="944601"/>
    <n v="879758.55167693365"/>
    <n v="0.43762007117309648"/>
    <n v="2.215444815283692E-2"/>
    <x v="4"/>
    <x v="1"/>
  </r>
  <r>
    <x v="5"/>
    <x v="3"/>
    <x v="0"/>
    <x v="13"/>
    <n v="332"/>
    <n v="332"/>
    <n v="18227"/>
    <n v="18227"/>
    <n v="18950"/>
    <n v="18950"/>
    <n v="982089"/>
    <n v="915098.53524982883"/>
    <n v="0.3628024602939196"/>
    <n v="1.8214736380095464E-2"/>
    <x v="4"/>
    <x v="1"/>
  </r>
  <r>
    <x v="5"/>
    <x v="3"/>
    <x v="0"/>
    <x v="14"/>
    <n v="317"/>
    <n v="317"/>
    <n v="18103"/>
    <n v="18103"/>
    <n v="19285"/>
    <n v="19285"/>
    <n v="1012768"/>
    <n v="941656.71184120467"/>
    <n v="0.33664072693771335"/>
    <n v="1.7510909793956801E-2"/>
    <x v="4"/>
    <x v="1"/>
  </r>
  <r>
    <x v="5"/>
    <x v="3"/>
    <x v="0"/>
    <x v="15"/>
    <n v="295"/>
    <n v="295"/>
    <n v="18822"/>
    <n v="18822"/>
    <n v="19887"/>
    <n v="19887"/>
    <n v="1068715"/>
    <n v="989461.94113620813"/>
    <n v="0.29814183621984369"/>
    <n v="1.5673148443311018E-2"/>
    <x v="4"/>
    <x v="1"/>
  </r>
  <r>
    <x v="5"/>
    <x v="3"/>
    <x v="0"/>
    <x v="16"/>
    <n v="22"/>
    <n v="22"/>
    <n v="1580"/>
    <n v="1580"/>
    <n v="21029"/>
    <n v="21029"/>
    <n v="1126222"/>
    <n v="1044358.6858316222"/>
    <n v="2.1065559465789679E-2"/>
    <n v="1.3924050632911392E-2"/>
    <x v="4"/>
    <x v="1"/>
  </r>
  <r>
    <x v="5"/>
    <x v="3"/>
    <x v="0"/>
    <x v="17"/>
    <m/>
    <m/>
    <m/>
    <m/>
    <m/>
    <m/>
    <m/>
    <m/>
    <m/>
    <m/>
    <x v="4"/>
    <x v="1"/>
  </r>
  <r>
    <x v="6"/>
    <x v="0"/>
    <x v="1"/>
    <x v="1"/>
    <n v="0"/>
    <n v="0"/>
    <n v="0"/>
    <n v="0"/>
    <n v="0"/>
    <n v="0"/>
    <n v="86"/>
    <n v="70.1409993155373"/>
    <n v="0"/>
    <m/>
    <x v="4"/>
    <x v="1"/>
  </r>
  <r>
    <x v="6"/>
    <x v="0"/>
    <x v="1"/>
    <x v="2"/>
    <n v="0"/>
    <n v="0"/>
    <n v="1"/>
    <n v="1"/>
    <n v="1"/>
    <n v="1"/>
    <n v="90"/>
    <n v="73.711156741957566"/>
    <n v="0"/>
    <n v="0"/>
    <x v="4"/>
    <x v="1"/>
  </r>
  <r>
    <x v="6"/>
    <x v="0"/>
    <x v="1"/>
    <x v="3"/>
    <n v="0"/>
    <n v="0"/>
    <n v="0"/>
    <n v="0"/>
    <n v="0"/>
    <n v="0"/>
    <n v="83"/>
    <n v="67.696098562628336"/>
    <n v="0"/>
    <m/>
    <x v="4"/>
    <x v="1"/>
  </r>
  <r>
    <x v="6"/>
    <x v="0"/>
    <x v="1"/>
    <x v="4"/>
    <n v="0"/>
    <n v="0"/>
    <n v="1"/>
    <n v="1"/>
    <n v="1"/>
    <n v="1"/>
    <n v="73"/>
    <n v="59.233401779603014"/>
    <n v="0"/>
    <n v="0"/>
    <x v="4"/>
    <x v="1"/>
  </r>
  <r>
    <x v="6"/>
    <x v="0"/>
    <x v="1"/>
    <x v="5"/>
    <n v="0"/>
    <n v="0"/>
    <n v="0"/>
    <n v="0"/>
    <n v="0"/>
    <n v="0"/>
    <n v="61"/>
    <n v="52.766598220396986"/>
    <n v="0"/>
    <m/>
    <x v="4"/>
    <x v="1"/>
  </r>
  <r>
    <x v="6"/>
    <x v="0"/>
    <x v="1"/>
    <x v="6"/>
    <n v="0"/>
    <n v="0"/>
    <n v="0"/>
    <n v="0"/>
    <n v="0"/>
    <n v="0"/>
    <n v="57"/>
    <n v="47.211498973305957"/>
    <n v="0"/>
    <m/>
    <x v="4"/>
    <x v="1"/>
  </r>
  <r>
    <x v="6"/>
    <x v="0"/>
    <x v="1"/>
    <x v="7"/>
    <n v="0"/>
    <n v="0"/>
    <n v="1"/>
    <n v="1"/>
    <n v="1"/>
    <n v="1"/>
    <n v="59"/>
    <n v="48.62696783025325"/>
    <n v="0"/>
    <n v="0"/>
    <x v="4"/>
    <x v="1"/>
  </r>
  <r>
    <x v="6"/>
    <x v="0"/>
    <x v="1"/>
    <x v="8"/>
    <n v="0"/>
    <n v="0"/>
    <n v="1"/>
    <n v="1"/>
    <n v="1"/>
    <n v="1"/>
    <n v="64"/>
    <n v="47.08555783709788"/>
    <n v="0"/>
    <n v="0"/>
    <x v="4"/>
    <x v="1"/>
  </r>
  <r>
    <x v="6"/>
    <x v="0"/>
    <x v="1"/>
    <x v="9"/>
    <n v="1"/>
    <n v="1"/>
    <n v="2"/>
    <n v="2"/>
    <n v="2"/>
    <n v="2"/>
    <n v="44"/>
    <n v="35.843942505133469"/>
    <n v="27.898716773602199"/>
    <n v="0.5"/>
    <x v="4"/>
    <x v="1"/>
  </r>
  <r>
    <x v="6"/>
    <x v="0"/>
    <x v="1"/>
    <x v="10"/>
    <n v="0"/>
    <n v="0"/>
    <n v="0"/>
    <n v="0"/>
    <n v="0"/>
    <n v="0"/>
    <n v="36"/>
    <n v="33.557837097878163"/>
    <n v="0"/>
    <m/>
    <x v="4"/>
    <x v="1"/>
  </r>
  <r>
    <x v="6"/>
    <x v="0"/>
    <x v="1"/>
    <x v="11"/>
    <n v="0"/>
    <n v="0"/>
    <n v="0"/>
    <n v="0"/>
    <n v="0"/>
    <n v="0"/>
    <n v="35"/>
    <n v="33.144421629021217"/>
    <n v="0"/>
    <m/>
    <x v="4"/>
    <x v="1"/>
  </r>
  <r>
    <x v="6"/>
    <x v="0"/>
    <x v="1"/>
    <x v="12"/>
    <n v="0"/>
    <n v="0"/>
    <n v="0"/>
    <n v="0"/>
    <n v="0"/>
    <n v="0"/>
    <n v="39"/>
    <n v="35.058179329226554"/>
    <n v="0"/>
    <m/>
    <x v="4"/>
    <x v="1"/>
  </r>
  <r>
    <x v="6"/>
    <x v="0"/>
    <x v="1"/>
    <x v="13"/>
    <n v="0"/>
    <n v="0"/>
    <n v="0"/>
    <n v="0"/>
    <n v="0"/>
    <n v="0"/>
    <n v="41"/>
    <n v="36.911704312114992"/>
    <n v="0"/>
    <m/>
    <x v="4"/>
    <x v="1"/>
  </r>
  <r>
    <x v="6"/>
    <x v="0"/>
    <x v="1"/>
    <x v="14"/>
    <n v="0"/>
    <n v="0"/>
    <n v="0"/>
    <n v="0"/>
    <n v="0"/>
    <n v="0"/>
    <n v="43"/>
    <n v="38.551676933607119"/>
    <n v="0"/>
    <m/>
    <x v="4"/>
    <x v="1"/>
  </r>
  <r>
    <x v="6"/>
    <x v="0"/>
    <x v="1"/>
    <x v="15"/>
    <n v="0"/>
    <n v="0"/>
    <n v="1"/>
    <n v="1"/>
    <n v="1"/>
    <n v="1"/>
    <n v="50"/>
    <n v="41.535934291581107"/>
    <n v="0"/>
    <n v="0"/>
    <x v="4"/>
    <x v="1"/>
  </r>
  <r>
    <x v="6"/>
    <x v="0"/>
    <x v="1"/>
    <x v="16"/>
    <n v="0"/>
    <n v="0"/>
    <n v="0"/>
    <n v="0"/>
    <n v="1"/>
    <n v="1"/>
    <n v="46"/>
    <n v="41.785078713210133"/>
    <n v="0"/>
    <m/>
    <x v="4"/>
    <x v="1"/>
  </r>
  <r>
    <x v="6"/>
    <x v="0"/>
    <x v="1"/>
    <x v="17"/>
    <m/>
    <m/>
    <m/>
    <m/>
    <m/>
    <m/>
    <m/>
    <m/>
    <m/>
    <m/>
    <x v="4"/>
    <x v="1"/>
  </r>
  <r>
    <x v="6"/>
    <x v="0"/>
    <x v="2"/>
    <x v="1"/>
    <n v="142"/>
    <n v="142"/>
    <n v="7325"/>
    <n v="7325"/>
    <n v="7617"/>
    <n v="7617"/>
    <n v="1690506"/>
    <n v="1491532.334017796"/>
    <n v="9.520410437063026E-2"/>
    <n v="1.9385665529010238E-2"/>
    <x v="4"/>
    <x v="1"/>
  </r>
  <r>
    <x v="6"/>
    <x v="0"/>
    <x v="2"/>
    <x v="2"/>
    <n v="131"/>
    <n v="131"/>
    <n v="7977"/>
    <n v="7977"/>
    <n v="8321"/>
    <n v="8321"/>
    <n v="1738996"/>
    <n v="1537297.6153319643"/>
    <n v="8.5214469009445404E-2"/>
    <n v="1.6422213864861476E-2"/>
    <x v="4"/>
    <x v="1"/>
  </r>
  <r>
    <x v="6"/>
    <x v="0"/>
    <x v="2"/>
    <x v="3"/>
    <n v="170"/>
    <n v="168"/>
    <n v="8534"/>
    <n v="8534"/>
    <n v="8847"/>
    <n v="8847"/>
    <n v="1778582"/>
    <n v="1577245.259411362"/>
    <n v="0.1065148232321831"/>
    <n v="1.9685962034216076E-2"/>
    <x v="4"/>
    <x v="1"/>
  </r>
  <r>
    <x v="6"/>
    <x v="0"/>
    <x v="2"/>
    <x v="4"/>
    <n v="218"/>
    <n v="218"/>
    <n v="9095"/>
    <n v="9095"/>
    <n v="9413"/>
    <n v="9413"/>
    <n v="1770791"/>
    <n v="1585914.5106091718"/>
    <n v="0.13746012066959598"/>
    <n v="2.3969213853765804E-2"/>
    <x v="4"/>
    <x v="1"/>
  </r>
  <r>
    <x v="6"/>
    <x v="0"/>
    <x v="2"/>
    <x v="5"/>
    <n v="204"/>
    <n v="203"/>
    <n v="9173"/>
    <n v="9173"/>
    <n v="9461"/>
    <n v="9461"/>
    <n v="1756048"/>
    <n v="1579812.747433265"/>
    <n v="0.12849624129810056"/>
    <n v="2.2130164613539737E-2"/>
    <x v="4"/>
    <x v="1"/>
  </r>
  <r>
    <x v="6"/>
    <x v="0"/>
    <x v="2"/>
    <x v="6"/>
    <n v="198"/>
    <n v="195"/>
    <n v="9270"/>
    <n v="9270"/>
    <n v="9592"/>
    <n v="9592"/>
    <n v="1784011"/>
    <n v="1601071.036276523"/>
    <n v="0.12179347173345612"/>
    <n v="2.1035598705501618E-2"/>
    <x v="4"/>
    <x v="1"/>
  </r>
  <r>
    <x v="6"/>
    <x v="0"/>
    <x v="2"/>
    <x v="7"/>
    <n v="204"/>
    <n v="202"/>
    <n v="9392"/>
    <n v="9392"/>
    <n v="9694"/>
    <n v="9694"/>
    <n v="1813420"/>
    <n v="1623386.8199863108"/>
    <n v="0.12443121843363454"/>
    <n v="2.1507666098807495E-2"/>
    <x v="4"/>
    <x v="1"/>
  </r>
  <r>
    <x v="6"/>
    <x v="0"/>
    <x v="2"/>
    <x v="8"/>
    <n v="212"/>
    <n v="211"/>
    <n v="9155"/>
    <n v="9155"/>
    <n v="9432"/>
    <n v="9432"/>
    <n v="1826060"/>
    <n v="1636456.8021902805"/>
    <n v="0.1289371034527716"/>
    <n v="2.3047515019115238E-2"/>
    <x v="4"/>
    <x v="1"/>
  </r>
  <r>
    <x v="6"/>
    <x v="0"/>
    <x v="2"/>
    <x v="9"/>
    <n v="202"/>
    <n v="202"/>
    <n v="9292"/>
    <n v="9292"/>
    <n v="9559"/>
    <n v="9559"/>
    <n v="1822980"/>
    <n v="1650077.6399726216"/>
    <n v="0.1224184820802442"/>
    <n v="2.1739130434782608E-2"/>
    <x v="4"/>
    <x v="1"/>
  </r>
  <r>
    <x v="6"/>
    <x v="0"/>
    <x v="2"/>
    <x v="10"/>
    <n v="192"/>
    <n v="192"/>
    <n v="9246"/>
    <n v="9246"/>
    <n v="9451"/>
    <n v="9451"/>
    <n v="1802521"/>
    <n v="1634804.5503080082"/>
    <n v="0.11744523219232898"/>
    <n v="2.0765736534717714E-2"/>
    <x v="4"/>
    <x v="1"/>
  </r>
  <r>
    <x v="6"/>
    <x v="0"/>
    <x v="2"/>
    <x v="11"/>
    <n v="208"/>
    <n v="207"/>
    <n v="9347"/>
    <n v="9347"/>
    <n v="9564"/>
    <n v="9564"/>
    <n v="1811939"/>
    <n v="1642573.4565366188"/>
    <n v="0.12602176126507086"/>
    <n v="2.2146143147533968E-2"/>
    <x v="4"/>
    <x v="1"/>
  </r>
  <r>
    <x v="6"/>
    <x v="0"/>
    <x v="2"/>
    <x v="12"/>
    <n v="241"/>
    <n v="240"/>
    <n v="9727"/>
    <n v="9727"/>
    <n v="9999"/>
    <n v="9999"/>
    <n v="1844977"/>
    <n v="1685056.0602327173"/>
    <n v="0.14242849580141234"/>
    <n v="2.4673588979130256E-2"/>
    <x v="4"/>
    <x v="1"/>
  </r>
  <r>
    <x v="6"/>
    <x v="0"/>
    <x v="2"/>
    <x v="13"/>
    <n v="210"/>
    <n v="210"/>
    <n v="10065"/>
    <n v="10065"/>
    <n v="10592"/>
    <n v="10592"/>
    <n v="1881933"/>
    <n v="1722660.5831622176"/>
    <n v="0.12190445526681268"/>
    <n v="2.0864381520119227E-2"/>
    <x v="4"/>
    <x v="1"/>
  </r>
  <r>
    <x v="6"/>
    <x v="0"/>
    <x v="2"/>
    <x v="14"/>
    <n v="175"/>
    <n v="175"/>
    <n v="9937"/>
    <n v="9937"/>
    <n v="10676"/>
    <n v="10676"/>
    <n v="1905442"/>
    <n v="1735285.2183436002"/>
    <n v="0.10084797481709927"/>
    <n v="1.7610948978564959E-2"/>
    <x v="4"/>
    <x v="1"/>
  </r>
  <r>
    <x v="6"/>
    <x v="0"/>
    <x v="2"/>
    <x v="15"/>
    <n v="162"/>
    <n v="162"/>
    <n v="10429"/>
    <n v="10429"/>
    <n v="11101"/>
    <n v="11101"/>
    <n v="1989496"/>
    <n v="1804233.338809035"/>
    <n v="8.9788829701448344E-2"/>
    <n v="1.5533608207881867E-2"/>
    <x v="4"/>
    <x v="1"/>
  </r>
  <r>
    <x v="6"/>
    <x v="0"/>
    <x v="2"/>
    <x v="16"/>
    <n v="14"/>
    <n v="14"/>
    <n v="855"/>
    <n v="855"/>
    <n v="11730"/>
    <n v="11730"/>
    <n v="2097596"/>
    <n v="1904662.3326488705"/>
    <n v="7.3503842439776625E-3"/>
    <n v="1.6374269005847954E-2"/>
    <x v="4"/>
    <x v="1"/>
  </r>
  <r>
    <x v="6"/>
    <x v="0"/>
    <x v="2"/>
    <x v="17"/>
    <m/>
    <m/>
    <m/>
    <m/>
    <m/>
    <m/>
    <m/>
    <m/>
    <m/>
    <m/>
    <x v="4"/>
    <x v="1"/>
  </r>
  <r>
    <x v="6"/>
    <x v="0"/>
    <x v="3"/>
    <x v="1"/>
    <n v="260"/>
    <n v="259"/>
    <n v="8410"/>
    <n v="8410"/>
    <n v="8726"/>
    <n v="8726"/>
    <n v="1625204"/>
    <n v="1413567.1101984943"/>
    <n v="0.18322441016870505"/>
    <n v="3.0796670630202139E-2"/>
    <x v="4"/>
    <x v="1"/>
  </r>
  <r>
    <x v="6"/>
    <x v="0"/>
    <x v="3"/>
    <x v="2"/>
    <n v="254"/>
    <n v="252"/>
    <n v="8785"/>
    <n v="8785"/>
    <n v="9119"/>
    <n v="9119"/>
    <n v="1674293"/>
    <n v="1458436.963723477"/>
    <n v="0.17278772155954475"/>
    <n v="2.8685258964143426E-2"/>
    <x v="4"/>
    <x v="1"/>
  </r>
  <r>
    <x v="6"/>
    <x v="0"/>
    <x v="3"/>
    <x v="3"/>
    <n v="315"/>
    <n v="314"/>
    <n v="9356"/>
    <n v="9356"/>
    <n v="9640"/>
    <n v="9640"/>
    <n v="1700822"/>
    <n v="1485741.4346338124"/>
    <n v="0.21134229192267961"/>
    <n v="3.3561351004702866E-2"/>
    <x v="4"/>
    <x v="1"/>
  </r>
  <r>
    <x v="6"/>
    <x v="0"/>
    <x v="3"/>
    <x v="4"/>
    <n v="309"/>
    <n v="307"/>
    <n v="9535"/>
    <n v="9535"/>
    <n v="9865"/>
    <n v="9865"/>
    <n v="1685344"/>
    <n v="1488604.4407939767"/>
    <n v="0.20623343017588708"/>
    <n v="3.2197168327215524E-2"/>
    <x v="4"/>
    <x v="1"/>
  </r>
  <r>
    <x v="6"/>
    <x v="0"/>
    <x v="3"/>
    <x v="5"/>
    <n v="308"/>
    <n v="308"/>
    <n v="9145"/>
    <n v="9145"/>
    <n v="9465"/>
    <n v="9465"/>
    <n v="1668347"/>
    <n v="1481369.4537987679"/>
    <n v="0.2079157223136851"/>
    <n v="3.3679606342263531E-2"/>
    <x v="4"/>
    <x v="1"/>
  </r>
  <r>
    <x v="6"/>
    <x v="0"/>
    <x v="3"/>
    <x v="6"/>
    <n v="334"/>
    <n v="332"/>
    <n v="9445"/>
    <n v="9445"/>
    <n v="9757"/>
    <n v="9757"/>
    <n v="1699363"/>
    <n v="1503149.2484599589"/>
    <n v="0.22086961779753295"/>
    <n v="3.5150873478030704E-2"/>
    <x v="4"/>
    <x v="1"/>
  </r>
  <r>
    <x v="6"/>
    <x v="0"/>
    <x v="3"/>
    <x v="7"/>
    <n v="321"/>
    <n v="321"/>
    <n v="9315"/>
    <n v="9315"/>
    <n v="9606"/>
    <n v="9606"/>
    <n v="1729676"/>
    <n v="1527806.6392881589"/>
    <n v="0.21010512177742693"/>
    <n v="3.4460547504025767E-2"/>
    <x v="4"/>
    <x v="1"/>
  </r>
  <r>
    <x v="6"/>
    <x v="0"/>
    <x v="3"/>
    <x v="8"/>
    <n v="326"/>
    <n v="321"/>
    <n v="9093"/>
    <n v="9093"/>
    <n v="9384"/>
    <n v="9384"/>
    <n v="1742254"/>
    <n v="1541630.4339493497"/>
    <n v="0.20822110989185783"/>
    <n v="3.5301880567469482E-2"/>
    <x v="4"/>
    <x v="1"/>
  </r>
  <r>
    <x v="6"/>
    <x v="0"/>
    <x v="3"/>
    <x v="9"/>
    <n v="317"/>
    <n v="316"/>
    <n v="9071"/>
    <n v="9071"/>
    <n v="9355"/>
    <n v="9355"/>
    <n v="1730761"/>
    <n v="1547715.2142368241"/>
    <n v="0.20417192846154136"/>
    <n v="3.4836291478337562E-2"/>
    <x v="4"/>
    <x v="1"/>
  </r>
  <r>
    <x v="6"/>
    <x v="0"/>
    <x v="3"/>
    <x v="10"/>
    <n v="306"/>
    <n v="303"/>
    <n v="8881"/>
    <n v="8881"/>
    <n v="9115"/>
    <n v="9115"/>
    <n v="1691343"/>
    <n v="1515291.7645448323"/>
    <n v="0.19996149064468519"/>
    <n v="3.411777952933228E-2"/>
    <x v="4"/>
    <x v="1"/>
  </r>
  <r>
    <x v="6"/>
    <x v="0"/>
    <x v="3"/>
    <x v="11"/>
    <n v="270"/>
    <n v="268"/>
    <n v="8976"/>
    <n v="8976"/>
    <n v="9238"/>
    <n v="9238"/>
    <n v="1689243"/>
    <n v="1515491.8740588638"/>
    <n v="0.17684027515253473"/>
    <n v="2.9857397504456328E-2"/>
    <x v="4"/>
    <x v="1"/>
  </r>
  <r>
    <x v="6"/>
    <x v="0"/>
    <x v="3"/>
    <x v="12"/>
    <n v="285"/>
    <n v="283"/>
    <n v="9316"/>
    <n v="9316"/>
    <n v="9571"/>
    <n v="9571"/>
    <n v="1722204"/>
    <n v="1558497.3963039014"/>
    <n v="0.18158516059837934"/>
    <n v="3.0377844568484327E-2"/>
    <x v="4"/>
    <x v="1"/>
  </r>
  <r>
    <x v="6"/>
    <x v="0"/>
    <x v="3"/>
    <x v="13"/>
    <n v="268"/>
    <n v="268"/>
    <n v="9871"/>
    <n v="9871"/>
    <n v="10164"/>
    <n v="10164"/>
    <n v="1759451"/>
    <n v="1596607.216974675"/>
    <n v="0.1678559367330299"/>
    <n v="2.7150238071117414E-2"/>
    <x v="4"/>
    <x v="1"/>
  </r>
  <r>
    <x v="6"/>
    <x v="0"/>
    <x v="3"/>
    <x v="14"/>
    <n v="262"/>
    <n v="262"/>
    <n v="9695"/>
    <n v="9695"/>
    <n v="10303"/>
    <n v="10303"/>
    <n v="1786562"/>
    <n v="1612252.2026009583"/>
    <n v="0.16250559284541818"/>
    <n v="2.702423929860753E-2"/>
    <x v="4"/>
    <x v="1"/>
  </r>
  <r>
    <x v="6"/>
    <x v="0"/>
    <x v="3"/>
    <x v="15"/>
    <n v="271"/>
    <n v="271"/>
    <n v="9973"/>
    <n v="9973"/>
    <n v="10490"/>
    <n v="10490"/>
    <n v="1878248"/>
    <n v="1685061.5140314852"/>
    <n v="0.16082498932139067"/>
    <n v="2.7173368093853404E-2"/>
    <x v="4"/>
    <x v="1"/>
  </r>
  <r>
    <x v="6"/>
    <x v="0"/>
    <x v="3"/>
    <x v="16"/>
    <n v="19"/>
    <n v="19"/>
    <n v="836"/>
    <n v="836"/>
    <n v="10835"/>
    <n v="10835"/>
    <n v="1998734"/>
    <n v="1791111.3429158111"/>
    <n v="1.0607939073775979E-2"/>
    <n v="2.2727272727272728E-2"/>
    <x v="4"/>
    <x v="1"/>
  </r>
  <r>
    <x v="6"/>
    <x v="0"/>
    <x v="3"/>
    <x v="17"/>
    <m/>
    <m/>
    <m/>
    <m/>
    <m/>
    <m/>
    <m/>
    <m/>
    <m/>
    <m/>
    <x v="4"/>
    <x v="1"/>
  </r>
  <r>
    <x v="6"/>
    <x v="0"/>
    <x v="4"/>
    <x v="1"/>
    <n v="0"/>
    <n v="0"/>
    <n v="4"/>
    <n v="4"/>
    <n v="4"/>
    <n v="4"/>
    <n v="438"/>
    <n v="326.06707734428471"/>
    <n v="0"/>
    <n v="0"/>
    <x v="4"/>
    <x v="1"/>
  </r>
  <r>
    <x v="6"/>
    <x v="0"/>
    <x v="4"/>
    <x v="2"/>
    <n v="0"/>
    <n v="0"/>
    <n v="7"/>
    <n v="7"/>
    <n v="7"/>
    <n v="7"/>
    <n v="489"/>
    <n v="361.63997262149212"/>
    <n v="0"/>
    <n v="0"/>
    <x v="4"/>
    <x v="1"/>
  </r>
  <r>
    <x v="6"/>
    <x v="0"/>
    <x v="4"/>
    <x v="3"/>
    <n v="0"/>
    <n v="0"/>
    <n v="7"/>
    <n v="7"/>
    <n v="7"/>
    <n v="7"/>
    <n v="466"/>
    <n v="352.57494866529777"/>
    <n v="0"/>
    <n v="0"/>
    <x v="4"/>
    <x v="1"/>
  </r>
  <r>
    <x v="6"/>
    <x v="0"/>
    <x v="4"/>
    <x v="4"/>
    <n v="0"/>
    <n v="0"/>
    <n v="8"/>
    <n v="8"/>
    <n v="8"/>
    <n v="8"/>
    <n v="384"/>
    <n v="302.68583162217658"/>
    <n v="0"/>
    <n v="0"/>
    <x v="4"/>
    <x v="1"/>
  </r>
  <r>
    <x v="6"/>
    <x v="0"/>
    <x v="4"/>
    <x v="5"/>
    <n v="0"/>
    <n v="0"/>
    <n v="5"/>
    <n v="5"/>
    <n v="6"/>
    <n v="6"/>
    <n v="352"/>
    <n v="285.41546885694731"/>
    <n v="0"/>
    <n v="0"/>
    <x v="4"/>
    <x v="1"/>
  </r>
  <r>
    <x v="6"/>
    <x v="0"/>
    <x v="4"/>
    <x v="6"/>
    <n v="2"/>
    <n v="2"/>
    <n v="7"/>
    <n v="7"/>
    <n v="7"/>
    <n v="7"/>
    <n v="333"/>
    <n v="254.6611909650924"/>
    <n v="7.8535720045154012"/>
    <n v="0.2857142857142857"/>
    <x v="4"/>
    <x v="1"/>
  </r>
  <r>
    <x v="6"/>
    <x v="0"/>
    <x v="4"/>
    <x v="7"/>
    <n v="0"/>
    <n v="0"/>
    <n v="1"/>
    <n v="1"/>
    <n v="2"/>
    <n v="2"/>
    <n v="284"/>
    <n v="234.93497604380562"/>
    <n v="0"/>
    <n v="0"/>
    <x v="4"/>
    <x v="1"/>
  </r>
  <r>
    <x v="6"/>
    <x v="0"/>
    <x v="4"/>
    <x v="8"/>
    <n v="1"/>
    <n v="1"/>
    <n v="6"/>
    <n v="6"/>
    <n v="6"/>
    <n v="6"/>
    <n v="274"/>
    <n v="223.01163586584531"/>
    <n v="4.4840709594254493"/>
    <n v="0.16666666666666666"/>
    <x v="4"/>
    <x v="1"/>
  </r>
  <r>
    <x v="6"/>
    <x v="0"/>
    <x v="4"/>
    <x v="9"/>
    <n v="0"/>
    <n v="0"/>
    <n v="2"/>
    <n v="2"/>
    <n v="2"/>
    <n v="2"/>
    <n v="242"/>
    <n v="201.51129363449692"/>
    <n v="0"/>
    <n v="0"/>
    <x v="4"/>
    <x v="1"/>
  </r>
  <r>
    <x v="6"/>
    <x v="0"/>
    <x v="4"/>
    <x v="10"/>
    <n v="0"/>
    <n v="0"/>
    <n v="3"/>
    <n v="3"/>
    <n v="3"/>
    <n v="3"/>
    <n v="207"/>
    <n v="175.90417522245036"/>
    <n v="0"/>
    <n v="0"/>
    <x v="4"/>
    <x v="1"/>
  </r>
  <r>
    <x v="6"/>
    <x v="0"/>
    <x v="4"/>
    <x v="11"/>
    <n v="0"/>
    <n v="0"/>
    <n v="5"/>
    <n v="5"/>
    <n v="5"/>
    <n v="5"/>
    <n v="181"/>
    <n v="153.82614647501711"/>
    <n v="0"/>
    <n v="0"/>
    <x v="4"/>
    <x v="1"/>
  </r>
  <r>
    <x v="6"/>
    <x v="0"/>
    <x v="4"/>
    <x v="12"/>
    <n v="2"/>
    <n v="2"/>
    <n v="10"/>
    <n v="10"/>
    <n v="10"/>
    <n v="10"/>
    <n v="172"/>
    <n v="140.39698836413416"/>
    <n v="14.245319812792511"/>
    <n v="0.2"/>
    <x v="4"/>
    <x v="1"/>
  </r>
  <r>
    <x v="6"/>
    <x v="0"/>
    <x v="4"/>
    <x v="13"/>
    <n v="0"/>
    <n v="0"/>
    <n v="5"/>
    <n v="5"/>
    <n v="5"/>
    <n v="5"/>
    <n v="189"/>
    <n v="151.35660506502396"/>
    <n v="0"/>
    <n v="0"/>
    <x v="4"/>
    <x v="1"/>
  </r>
  <r>
    <x v="6"/>
    <x v="0"/>
    <x v="4"/>
    <x v="14"/>
    <n v="0"/>
    <n v="0"/>
    <n v="4"/>
    <n v="4"/>
    <n v="4"/>
    <n v="4"/>
    <n v="172"/>
    <n v="142.39288158795347"/>
    <n v="0"/>
    <n v="0"/>
    <x v="4"/>
    <x v="1"/>
  </r>
  <r>
    <x v="6"/>
    <x v="0"/>
    <x v="4"/>
    <x v="15"/>
    <n v="1"/>
    <n v="1"/>
    <n v="5"/>
    <n v="5"/>
    <n v="5"/>
    <n v="5"/>
    <n v="159"/>
    <n v="132.91170431211498"/>
    <n v="7.5237918675071072"/>
    <n v="0.2"/>
    <x v="4"/>
    <x v="1"/>
  </r>
  <r>
    <x v="6"/>
    <x v="0"/>
    <x v="4"/>
    <x v="16"/>
    <n v="0"/>
    <n v="0"/>
    <n v="0"/>
    <n v="0"/>
    <n v="3"/>
    <n v="3"/>
    <n v="194"/>
    <n v="143.26899383983573"/>
    <n v="0"/>
    <m/>
    <x v="4"/>
    <x v="1"/>
  </r>
  <r>
    <x v="6"/>
    <x v="0"/>
    <x v="4"/>
    <x v="17"/>
    <m/>
    <m/>
    <m/>
    <m/>
    <m/>
    <m/>
    <m/>
    <m/>
    <m/>
    <m/>
    <x v="4"/>
    <x v="1"/>
  </r>
  <r>
    <x v="7"/>
    <x v="1"/>
    <x v="1"/>
    <x v="1"/>
    <n v="0"/>
    <n v="0"/>
    <n v="0"/>
    <n v="0"/>
    <n v="0"/>
    <n v="0"/>
    <n v="27"/>
    <n v="19.671457905544148"/>
    <n v="0"/>
    <m/>
    <x v="4"/>
    <x v="1"/>
  </r>
  <r>
    <x v="7"/>
    <x v="1"/>
    <x v="1"/>
    <x v="2"/>
    <n v="0"/>
    <n v="0"/>
    <n v="0"/>
    <n v="0"/>
    <n v="0"/>
    <n v="0"/>
    <n v="30"/>
    <n v="21.623545516769337"/>
    <n v="0"/>
    <m/>
    <x v="4"/>
    <x v="1"/>
  </r>
  <r>
    <x v="7"/>
    <x v="1"/>
    <x v="1"/>
    <x v="3"/>
    <n v="0"/>
    <n v="0"/>
    <n v="0"/>
    <n v="0"/>
    <n v="0"/>
    <n v="0"/>
    <n v="26"/>
    <n v="20.829568788501028"/>
    <n v="0"/>
    <m/>
    <x v="4"/>
    <x v="1"/>
  </r>
  <r>
    <x v="7"/>
    <x v="1"/>
    <x v="1"/>
    <x v="4"/>
    <n v="0"/>
    <n v="0"/>
    <n v="0"/>
    <n v="0"/>
    <n v="0"/>
    <n v="0"/>
    <n v="22"/>
    <n v="16.134154688569474"/>
    <n v="0"/>
    <m/>
    <x v="4"/>
    <x v="1"/>
  </r>
  <r>
    <x v="7"/>
    <x v="1"/>
    <x v="1"/>
    <x v="5"/>
    <n v="0"/>
    <n v="0"/>
    <n v="0"/>
    <n v="0"/>
    <n v="0"/>
    <n v="0"/>
    <n v="18"/>
    <n v="14.981519507186858"/>
    <n v="0"/>
    <m/>
    <x v="4"/>
    <x v="1"/>
  </r>
  <r>
    <x v="7"/>
    <x v="1"/>
    <x v="1"/>
    <x v="6"/>
    <n v="0"/>
    <n v="0"/>
    <n v="0"/>
    <n v="0"/>
    <n v="0"/>
    <n v="0"/>
    <n v="14"/>
    <n v="11.490759753593428"/>
    <n v="0"/>
    <m/>
    <x v="4"/>
    <x v="1"/>
  </r>
  <r>
    <x v="7"/>
    <x v="1"/>
    <x v="1"/>
    <x v="7"/>
    <n v="0"/>
    <n v="0"/>
    <n v="0"/>
    <n v="0"/>
    <n v="0"/>
    <n v="0"/>
    <n v="17"/>
    <n v="14.718685831622176"/>
    <n v="0"/>
    <m/>
    <x v="4"/>
    <x v="1"/>
  </r>
  <r>
    <x v="7"/>
    <x v="1"/>
    <x v="1"/>
    <x v="8"/>
    <n v="0"/>
    <n v="0"/>
    <n v="0"/>
    <n v="0"/>
    <n v="0"/>
    <n v="0"/>
    <n v="19"/>
    <n v="15.318275154004107"/>
    <n v="0"/>
    <m/>
    <x v="4"/>
    <x v="1"/>
  </r>
  <r>
    <x v="7"/>
    <x v="1"/>
    <x v="1"/>
    <x v="9"/>
    <n v="0"/>
    <n v="0"/>
    <n v="0"/>
    <n v="0"/>
    <n v="0"/>
    <n v="0"/>
    <n v="14"/>
    <n v="13.114305270362765"/>
    <n v="0"/>
    <m/>
    <x v="4"/>
    <x v="1"/>
  </r>
  <r>
    <x v="7"/>
    <x v="1"/>
    <x v="1"/>
    <x v="10"/>
    <n v="0"/>
    <n v="0"/>
    <n v="0"/>
    <n v="0"/>
    <n v="0"/>
    <n v="0"/>
    <n v="16"/>
    <n v="14.171115674195756"/>
    <n v="0"/>
    <m/>
    <x v="4"/>
    <x v="1"/>
  </r>
  <r>
    <x v="7"/>
    <x v="1"/>
    <x v="1"/>
    <x v="11"/>
    <n v="0"/>
    <n v="0"/>
    <n v="0"/>
    <n v="0"/>
    <n v="0"/>
    <n v="0"/>
    <n v="15"/>
    <n v="13.82340862422998"/>
    <n v="0"/>
    <m/>
    <x v="4"/>
    <x v="1"/>
  </r>
  <r>
    <x v="7"/>
    <x v="1"/>
    <x v="1"/>
    <x v="12"/>
    <n v="0"/>
    <n v="0"/>
    <n v="0"/>
    <n v="0"/>
    <n v="0"/>
    <n v="0"/>
    <n v="16"/>
    <n v="15.66050650239562"/>
    <n v="0"/>
    <m/>
    <x v="4"/>
    <x v="1"/>
  </r>
  <r>
    <x v="7"/>
    <x v="1"/>
    <x v="1"/>
    <x v="13"/>
    <n v="0"/>
    <n v="0"/>
    <n v="0"/>
    <n v="0"/>
    <n v="0"/>
    <n v="0"/>
    <n v="18"/>
    <n v="15.698836413415469"/>
    <n v="0"/>
    <m/>
    <x v="4"/>
    <x v="1"/>
  </r>
  <r>
    <x v="7"/>
    <x v="1"/>
    <x v="1"/>
    <x v="14"/>
    <n v="0"/>
    <n v="0"/>
    <n v="0"/>
    <n v="0"/>
    <n v="0"/>
    <n v="0"/>
    <n v="19"/>
    <n v="15.367556468172484"/>
    <n v="0"/>
    <m/>
    <x v="4"/>
    <x v="1"/>
  </r>
  <r>
    <x v="7"/>
    <x v="1"/>
    <x v="1"/>
    <x v="15"/>
    <n v="0"/>
    <n v="0"/>
    <n v="0"/>
    <n v="0"/>
    <n v="0"/>
    <n v="0"/>
    <n v="16"/>
    <n v="14.061601642710473"/>
    <n v="0"/>
    <m/>
    <x v="4"/>
    <x v="1"/>
  </r>
  <r>
    <x v="7"/>
    <x v="1"/>
    <x v="1"/>
    <x v="16"/>
    <n v="0"/>
    <n v="0"/>
    <n v="0"/>
    <n v="0"/>
    <n v="0"/>
    <n v="0"/>
    <n v="14"/>
    <n v="13.242984257357975"/>
    <n v="0"/>
    <m/>
    <x v="4"/>
    <x v="1"/>
  </r>
  <r>
    <x v="7"/>
    <x v="1"/>
    <x v="1"/>
    <x v="17"/>
    <m/>
    <m/>
    <m/>
    <m/>
    <m/>
    <m/>
    <m/>
    <m/>
    <m/>
    <m/>
    <x v="4"/>
    <x v="1"/>
  </r>
  <r>
    <x v="7"/>
    <x v="1"/>
    <x v="2"/>
    <x v="1"/>
    <n v="25"/>
    <n v="25"/>
    <n v="101"/>
    <n v="101"/>
    <n v="115"/>
    <n v="115"/>
    <n v="577495"/>
    <n v="481339.2388774812"/>
    <n v="5.1938420932192968E-2"/>
    <n v="0.24752475247524752"/>
    <x v="4"/>
    <x v="1"/>
  </r>
  <r>
    <x v="7"/>
    <x v="1"/>
    <x v="2"/>
    <x v="2"/>
    <n v="28"/>
    <n v="28"/>
    <n v="112"/>
    <n v="112"/>
    <n v="135"/>
    <n v="135"/>
    <n v="589514"/>
    <n v="493726.79808350443"/>
    <n v="5.6711525703460677E-2"/>
    <n v="0.25"/>
    <x v="4"/>
    <x v="1"/>
  </r>
  <r>
    <x v="7"/>
    <x v="1"/>
    <x v="2"/>
    <x v="3"/>
    <n v="29"/>
    <n v="29"/>
    <n v="99"/>
    <n v="99"/>
    <n v="110"/>
    <n v="110"/>
    <n v="593032"/>
    <n v="498858.54620123201"/>
    <n v="5.813271160899755E-2"/>
    <n v="0.29292929292929293"/>
    <x v="4"/>
    <x v="1"/>
  </r>
  <r>
    <x v="7"/>
    <x v="1"/>
    <x v="2"/>
    <x v="4"/>
    <n v="35"/>
    <n v="35"/>
    <n v="103"/>
    <n v="103"/>
    <n v="119"/>
    <n v="119"/>
    <n v="580821"/>
    <n v="493652.59137577005"/>
    <n v="7.0900063347095615E-2"/>
    <n v="0.33980582524271846"/>
    <x v="4"/>
    <x v="1"/>
  </r>
  <r>
    <x v="7"/>
    <x v="1"/>
    <x v="2"/>
    <x v="5"/>
    <n v="25"/>
    <n v="25"/>
    <n v="97"/>
    <n v="97"/>
    <n v="108"/>
    <n v="108"/>
    <n v="568483"/>
    <n v="484911.92334017798"/>
    <n v="5.155575434770629E-2"/>
    <n v="0.25773195876288657"/>
    <x v="4"/>
    <x v="1"/>
  </r>
  <r>
    <x v="7"/>
    <x v="1"/>
    <x v="2"/>
    <x v="6"/>
    <n v="25"/>
    <n v="25"/>
    <n v="92"/>
    <n v="92"/>
    <n v="101"/>
    <n v="101"/>
    <n v="577731"/>
    <n v="490746.57631759072"/>
    <n v="5.094279044714322E-2"/>
    <n v="0.27173913043478259"/>
    <x v="4"/>
    <x v="1"/>
  </r>
  <r>
    <x v="7"/>
    <x v="1"/>
    <x v="2"/>
    <x v="7"/>
    <n v="20"/>
    <n v="20"/>
    <n v="103"/>
    <n v="103"/>
    <n v="116"/>
    <n v="116"/>
    <n v="587360"/>
    <n v="496990.71868583164"/>
    <n v="4.0242200202219122E-2"/>
    <n v="0.1941747572815534"/>
    <x v="4"/>
    <x v="1"/>
  </r>
  <r>
    <x v="7"/>
    <x v="1"/>
    <x v="2"/>
    <x v="8"/>
    <n v="21"/>
    <n v="21"/>
    <n v="78"/>
    <n v="78"/>
    <n v="94"/>
    <n v="94"/>
    <n v="592616"/>
    <n v="501198.62012320326"/>
    <n v="4.1899556696380846E-2"/>
    <n v="0.26923076923076922"/>
    <x v="4"/>
    <x v="1"/>
  </r>
  <r>
    <x v="7"/>
    <x v="1"/>
    <x v="2"/>
    <x v="9"/>
    <n v="14"/>
    <n v="14"/>
    <n v="87"/>
    <n v="87"/>
    <n v="94"/>
    <n v="94"/>
    <n v="588539"/>
    <n v="504056.61601642711"/>
    <n v="2.7774657756984469E-2"/>
    <n v="0.16091954022988506"/>
    <x v="4"/>
    <x v="1"/>
  </r>
  <r>
    <x v="7"/>
    <x v="1"/>
    <x v="2"/>
    <x v="10"/>
    <n v="12"/>
    <n v="12"/>
    <n v="83"/>
    <n v="83"/>
    <n v="96"/>
    <n v="96"/>
    <n v="576232"/>
    <n v="494808.1314168378"/>
    <n v="2.4251824572161129E-2"/>
    <n v="0.14457831325301204"/>
    <x v="4"/>
    <x v="1"/>
  </r>
  <r>
    <x v="7"/>
    <x v="1"/>
    <x v="2"/>
    <x v="11"/>
    <n v="15"/>
    <n v="15"/>
    <n v="83"/>
    <n v="83"/>
    <n v="93"/>
    <n v="93"/>
    <n v="573803"/>
    <n v="492923.49623545515"/>
    <n v="3.0430685724169532E-2"/>
    <n v="0.18072289156626506"/>
    <x v="4"/>
    <x v="1"/>
  </r>
  <r>
    <x v="7"/>
    <x v="1"/>
    <x v="2"/>
    <x v="12"/>
    <n v="16"/>
    <n v="16"/>
    <n v="79"/>
    <n v="79"/>
    <n v="88"/>
    <n v="88"/>
    <n v="585425"/>
    <n v="512640.25735797401"/>
    <n v="3.1210970598485956E-2"/>
    <n v="0.20253164556962025"/>
    <x v="4"/>
    <x v="1"/>
  </r>
  <r>
    <x v="7"/>
    <x v="1"/>
    <x v="2"/>
    <x v="13"/>
    <n v="18"/>
    <n v="18"/>
    <n v="86"/>
    <n v="86"/>
    <n v="100"/>
    <n v="100"/>
    <n v="593508"/>
    <n v="522164.81861738535"/>
    <n v="3.4471874316736463E-2"/>
    <n v="0.20930232558139536"/>
    <x v="4"/>
    <x v="1"/>
  </r>
  <r>
    <x v="7"/>
    <x v="1"/>
    <x v="2"/>
    <x v="14"/>
    <n v="9"/>
    <n v="9"/>
    <n v="72"/>
    <n v="72"/>
    <n v="88"/>
    <n v="88"/>
    <n v="592475"/>
    <n v="519047.58384668035"/>
    <n v="1.7339450717216862E-2"/>
    <n v="0.125"/>
    <x v="4"/>
    <x v="1"/>
  </r>
  <r>
    <x v="7"/>
    <x v="1"/>
    <x v="2"/>
    <x v="15"/>
    <n v="16"/>
    <n v="16"/>
    <n v="82"/>
    <n v="82"/>
    <n v="91"/>
    <n v="91"/>
    <n v="602253"/>
    <n v="526924.61875427794"/>
    <n v="3.0364874652898537E-2"/>
    <n v="0.1951219512195122"/>
    <x v="4"/>
    <x v="1"/>
  </r>
  <r>
    <x v="7"/>
    <x v="1"/>
    <x v="2"/>
    <x v="16"/>
    <n v="3"/>
    <n v="3"/>
    <n v="7"/>
    <n v="7"/>
    <n v="60"/>
    <n v="60"/>
    <n v="625739"/>
    <n v="548249.76043805608"/>
    <n v="5.4719586153635074E-3"/>
    <n v="0.42857142857142855"/>
    <x v="4"/>
    <x v="1"/>
  </r>
  <r>
    <x v="7"/>
    <x v="1"/>
    <x v="2"/>
    <x v="17"/>
    <m/>
    <m/>
    <m/>
    <m/>
    <m/>
    <m/>
    <m/>
    <m/>
    <m/>
    <m/>
    <x v="4"/>
    <x v="1"/>
  </r>
  <r>
    <x v="7"/>
    <x v="1"/>
    <x v="3"/>
    <x v="1"/>
    <n v="58"/>
    <n v="58"/>
    <n v="193"/>
    <n v="193"/>
    <n v="212"/>
    <n v="212"/>
    <n v="585395"/>
    <n v="488113.21013004793"/>
    <n v="0.11882489307049704"/>
    <n v="0.30051813471502592"/>
    <x v="4"/>
    <x v="1"/>
  </r>
  <r>
    <x v="7"/>
    <x v="1"/>
    <x v="3"/>
    <x v="2"/>
    <n v="59"/>
    <n v="59"/>
    <n v="185"/>
    <n v="185"/>
    <n v="214"/>
    <n v="214"/>
    <n v="599462"/>
    <n v="500930.08898015058"/>
    <n v="0.11778090655348492"/>
    <n v="0.31891891891891894"/>
    <x v="4"/>
    <x v="1"/>
  </r>
  <r>
    <x v="7"/>
    <x v="1"/>
    <x v="3"/>
    <x v="3"/>
    <n v="84"/>
    <n v="84"/>
    <n v="234"/>
    <n v="234"/>
    <n v="251"/>
    <n v="251"/>
    <n v="600506"/>
    <n v="504862.61190965091"/>
    <n v="0.16638189879474072"/>
    <n v="0.35897435897435898"/>
    <x v="4"/>
    <x v="1"/>
  </r>
  <r>
    <x v="7"/>
    <x v="1"/>
    <x v="3"/>
    <x v="4"/>
    <n v="52"/>
    <n v="52"/>
    <n v="175"/>
    <n v="175"/>
    <n v="198"/>
    <n v="198"/>
    <n v="589378"/>
    <n v="500373.38809034909"/>
    <n v="0.10392239323209312"/>
    <n v="0.29714285714285715"/>
    <x v="4"/>
    <x v="1"/>
  </r>
  <r>
    <x v="7"/>
    <x v="1"/>
    <x v="3"/>
    <x v="5"/>
    <n v="56"/>
    <n v="56"/>
    <n v="168"/>
    <n v="168"/>
    <n v="188"/>
    <n v="188"/>
    <n v="578073"/>
    <n v="492299.20602327172"/>
    <n v="0.11375196082959516"/>
    <n v="0.33333333333333331"/>
    <x v="4"/>
    <x v="1"/>
  </r>
  <r>
    <x v="7"/>
    <x v="1"/>
    <x v="3"/>
    <x v="6"/>
    <n v="63"/>
    <n v="63"/>
    <n v="212"/>
    <n v="212"/>
    <n v="224"/>
    <n v="224"/>
    <n v="589516"/>
    <n v="499849.42094455851"/>
    <n v="0.12603795735313603"/>
    <n v="0.29716981132075471"/>
    <x v="4"/>
    <x v="1"/>
  </r>
  <r>
    <x v="7"/>
    <x v="1"/>
    <x v="3"/>
    <x v="7"/>
    <n v="61"/>
    <n v="61"/>
    <n v="191"/>
    <n v="191"/>
    <n v="200"/>
    <n v="200"/>
    <n v="600732"/>
    <n v="507841.72210814513"/>
    <n v="0.12011616482942301"/>
    <n v="0.3193717277486911"/>
    <x v="4"/>
    <x v="1"/>
  </r>
  <r>
    <x v="7"/>
    <x v="1"/>
    <x v="3"/>
    <x v="8"/>
    <n v="57"/>
    <n v="56"/>
    <n v="206"/>
    <n v="206"/>
    <n v="233"/>
    <n v="233"/>
    <n v="606972"/>
    <n v="513112.74195756332"/>
    <n v="0.10913780816737434"/>
    <n v="0.27184466019417475"/>
    <x v="4"/>
    <x v="1"/>
  </r>
  <r>
    <x v="7"/>
    <x v="1"/>
    <x v="3"/>
    <x v="9"/>
    <n v="44"/>
    <n v="44"/>
    <n v="180"/>
    <n v="180"/>
    <n v="200"/>
    <n v="200"/>
    <n v="601271"/>
    <n v="515139.75633127993"/>
    <n v="8.5413714354642331E-2"/>
    <n v="0.24444444444444444"/>
    <x v="4"/>
    <x v="1"/>
  </r>
  <r>
    <x v="7"/>
    <x v="1"/>
    <x v="3"/>
    <x v="10"/>
    <n v="43"/>
    <n v="43"/>
    <n v="182"/>
    <n v="182"/>
    <n v="192"/>
    <n v="192"/>
    <n v="586049"/>
    <n v="504121.43189596169"/>
    <n v="8.5296909195628379E-2"/>
    <n v="0.23626373626373626"/>
    <x v="4"/>
    <x v="1"/>
  </r>
  <r>
    <x v="7"/>
    <x v="1"/>
    <x v="3"/>
    <x v="11"/>
    <n v="27"/>
    <n v="27"/>
    <n v="146"/>
    <n v="146"/>
    <n v="158"/>
    <n v="158"/>
    <n v="583850"/>
    <n v="502985.59069130733"/>
    <n v="5.367947014722825E-2"/>
    <n v="0.18493150684931506"/>
    <x v="4"/>
    <x v="1"/>
  </r>
  <r>
    <x v="7"/>
    <x v="1"/>
    <x v="3"/>
    <x v="12"/>
    <n v="32"/>
    <n v="32"/>
    <n v="180"/>
    <n v="180"/>
    <n v="189"/>
    <n v="189"/>
    <n v="600689"/>
    <n v="526950.29705681035"/>
    <n v="6.0726789943435763E-2"/>
    <n v="0.17777777777777778"/>
    <x v="4"/>
    <x v="1"/>
  </r>
  <r>
    <x v="7"/>
    <x v="1"/>
    <x v="3"/>
    <x v="13"/>
    <n v="34"/>
    <n v="34"/>
    <n v="169"/>
    <n v="169"/>
    <n v="188"/>
    <n v="188"/>
    <n v="610626"/>
    <n v="538219.15674195753"/>
    <n v="6.3171292909406554E-2"/>
    <n v="0.20118343195266272"/>
    <x v="4"/>
    <x v="1"/>
  </r>
  <r>
    <x v="7"/>
    <x v="1"/>
    <x v="3"/>
    <x v="14"/>
    <n v="37"/>
    <n v="37"/>
    <n v="181"/>
    <n v="181"/>
    <n v="213"/>
    <n v="213"/>
    <n v="610616"/>
    <n v="535819.3785078713"/>
    <n v="6.9053120294073983E-2"/>
    <n v="0.20441988950276244"/>
    <x v="4"/>
    <x v="1"/>
  </r>
  <r>
    <x v="7"/>
    <x v="1"/>
    <x v="3"/>
    <x v="15"/>
    <n v="33"/>
    <n v="33"/>
    <n v="173"/>
    <n v="173"/>
    <n v="186"/>
    <n v="186"/>
    <n v="622430"/>
    <n v="544464.22176591377"/>
    <n v="6.0610043196167952E-2"/>
    <n v="0.19075144508670519"/>
    <x v="4"/>
    <x v="1"/>
  </r>
  <r>
    <x v="7"/>
    <x v="1"/>
    <x v="3"/>
    <x v="16"/>
    <n v="1"/>
    <n v="1"/>
    <n v="11"/>
    <n v="11"/>
    <n v="151"/>
    <n v="151"/>
    <n v="648406"/>
    <n v="567322.06981519505"/>
    <n v="1.7626671924216692E-3"/>
    <n v="9.0909090909090912E-2"/>
    <x v="4"/>
    <x v="1"/>
  </r>
  <r>
    <x v="7"/>
    <x v="1"/>
    <x v="3"/>
    <x v="17"/>
    <m/>
    <m/>
    <m/>
    <m/>
    <m/>
    <m/>
    <m/>
    <m/>
    <m/>
    <m/>
    <x v="4"/>
    <x v="1"/>
  </r>
  <r>
    <x v="7"/>
    <x v="1"/>
    <x v="4"/>
    <x v="1"/>
    <n v="0"/>
    <n v="0"/>
    <n v="0"/>
    <n v="0"/>
    <n v="0"/>
    <n v="0"/>
    <n v="143"/>
    <n v="96.829568788501021"/>
    <n v="0"/>
    <m/>
    <x v="4"/>
    <x v="1"/>
  </r>
  <r>
    <x v="7"/>
    <x v="1"/>
    <x v="4"/>
    <x v="2"/>
    <n v="0"/>
    <n v="0"/>
    <n v="0"/>
    <n v="0"/>
    <n v="0"/>
    <n v="0"/>
    <n v="173"/>
    <n v="114.97056810403834"/>
    <n v="0"/>
    <m/>
    <x v="4"/>
    <x v="1"/>
  </r>
  <r>
    <x v="7"/>
    <x v="1"/>
    <x v="4"/>
    <x v="3"/>
    <n v="0"/>
    <n v="0"/>
    <n v="0"/>
    <n v="0"/>
    <n v="0"/>
    <n v="0"/>
    <n v="150"/>
    <n v="105.62628336755647"/>
    <n v="0"/>
    <m/>
    <x v="4"/>
    <x v="1"/>
  </r>
  <r>
    <x v="7"/>
    <x v="1"/>
    <x v="4"/>
    <x v="4"/>
    <n v="0"/>
    <n v="0"/>
    <n v="0"/>
    <n v="0"/>
    <n v="0"/>
    <n v="0"/>
    <n v="107"/>
    <n v="84.043805612594113"/>
    <n v="0"/>
    <m/>
    <x v="4"/>
    <x v="1"/>
  </r>
  <r>
    <x v="7"/>
    <x v="1"/>
    <x v="4"/>
    <x v="5"/>
    <n v="0"/>
    <n v="0"/>
    <n v="1"/>
    <n v="1"/>
    <n v="1"/>
    <n v="1"/>
    <n v="108"/>
    <n v="80.536618754277896"/>
    <n v="0"/>
    <n v="0"/>
    <x v="4"/>
    <x v="1"/>
  </r>
  <r>
    <x v="7"/>
    <x v="1"/>
    <x v="4"/>
    <x v="6"/>
    <n v="0"/>
    <n v="0"/>
    <n v="0"/>
    <n v="0"/>
    <n v="0"/>
    <n v="0"/>
    <n v="93"/>
    <n v="69.596167008898021"/>
    <n v="0"/>
    <m/>
    <x v="4"/>
    <x v="1"/>
  </r>
  <r>
    <x v="7"/>
    <x v="1"/>
    <x v="4"/>
    <x v="7"/>
    <n v="0"/>
    <n v="0"/>
    <n v="0"/>
    <n v="0"/>
    <n v="0"/>
    <n v="0"/>
    <n v="87"/>
    <n v="66.420260095824773"/>
    <n v="0"/>
    <m/>
    <x v="4"/>
    <x v="1"/>
  </r>
  <r>
    <x v="7"/>
    <x v="1"/>
    <x v="4"/>
    <x v="8"/>
    <n v="0"/>
    <n v="0"/>
    <n v="0"/>
    <n v="0"/>
    <n v="0"/>
    <n v="0"/>
    <n v="84"/>
    <n v="61.63175906913073"/>
    <n v="0"/>
    <m/>
    <x v="4"/>
    <x v="1"/>
  </r>
  <r>
    <x v="7"/>
    <x v="1"/>
    <x v="4"/>
    <x v="9"/>
    <n v="0"/>
    <n v="0"/>
    <n v="0"/>
    <n v="0"/>
    <n v="0"/>
    <n v="0"/>
    <n v="64"/>
    <n v="52.019164955509922"/>
    <n v="0"/>
    <m/>
    <x v="4"/>
    <x v="1"/>
  </r>
  <r>
    <x v="7"/>
    <x v="1"/>
    <x v="4"/>
    <x v="10"/>
    <n v="0"/>
    <n v="0"/>
    <n v="0"/>
    <n v="0"/>
    <n v="0"/>
    <n v="0"/>
    <n v="50"/>
    <n v="42.893908281998634"/>
    <n v="0"/>
    <m/>
    <x v="4"/>
    <x v="1"/>
  </r>
  <r>
    <x v="7"/>
    <x v="1"/>
    <x v="4"/>
    <x v="11"/>
    <n v="0"/>
    <n v="0"/>
    <n v="0"/>
    <n v="0"/>
    <n v="0"/>
    <n v="0"/>
    <n v="47"/>
    <n v="35.460643394934976"/>
    <n v="0"/>
    <m/>
    <x v="4"/>
    <x v="1"/>
  </r>
  <r>
    <x v="7"/>
    <x v="1"/>
    <x v="4"/>
    <x v="12"/>
    <n v="0"/>
    <n v="0"/>
    <n v="0"/>
    <n v="0"/>
    <n v="0"/>
    <n v="0"/>
    <n v="44"/>
    <n v="32.229979466119097"/>
    <n v="0"/>
    <m/>
    <x v="4"/>
    <x v="1"/>
  </r>
  <r>
    <x v="7"/>
    <x v="1"/>
    <x v="4"/>
    <x v="13"/>
    <n v="0"/>
    <n v="0"/>
    <n v="0"/>
    <n v="0"/>
    <n v="0"/>
    <n v="0"/>
    <n v="45"/>
    <n v="35.066392881587952"/>
    <n v="0"/>
    <m/>
    <x v="4"/>
    <x v="1"/>
  </r>
  <r>
    <x v="7"/>
    <x v="1"/>
    <x v="4"/>
    <x v="14"/>
    <n v="0"/>
    <n v="0"/>
    <n v="0"/>
    <n v="0"/>
    <n v="0"/>
    <n v="0"/>
    <n v="41"/>
    <n v="33.505817932922653"/>
    <n v="0"/>
    <m/>
    <x v="4"/>
    <x v="1"/>
  </r>
  <r>
    <x v="7"/>
    <x v="1"/>
    <x v="4"/>
    <x v="15"/>
    <n v="0"/>
    <n v="0"/>
    <n v="0"/>
    <n v="0"/>
    <n v="0"/>
    <n v="0"/>
    <n v="39"/>
    <n v="29.65366187542779"/>
    <n v="0"/>
    <m/>
    <x v="4"/>
    <x v="1"/>
  </r>
  <r>
    <x v="7"/>
    <x v="1"/>
    <x v="4"/>
    <x v="16"/>
    <n v="0"/>
    <n v="0"/>
    <n v="0"/>
    <n v="0"/>
    <n v="0"/>
    <n v="0"/>
    <n v="58"/>
    <n v="34.362765229295"/>
    <n v="0"/>
    <m/>
    <x v="4"/>
    <x v="1"/>
  </r>
  <r>
    <x v="7"/>
    <x v="1"/>
    <x v="4"/>
    <x v="17"/>
    <m/>
    <m/>
    <m/>
    <m/>
    <m/>
    <m/>
    <m/>
    <m/>
    <m/>
    <m/>
    <x v="4"/>
    <x v="1"/>
  </r>
  <r>
    <x v="7"/>
    <x v="2"/>
    <x v="1"/>
    <x v="1"/>
    <n v="0"/>
    <n v="0"/>
    <n v="0"/>
    <n v="0"/>
    <n v="0"/>
    <n v="0"/>
    <n v="50"/>
    <n v="39.192334017796028"/>
    <n v="0"/>
    <m/>
    <x v="4"/>
    <x v="1"/>
  </r>
  <r>
    <x v="7"/>
    <x v="2"/>
    <x v="1"/>
    <x v="2"/>
    <n v="0"/>
    <n v="0"/>
    <n v="0"/>
    <n v="0"/>
    <n v="0"/>
    <n v="0"/>
    <n v="46"/>
    <n v="39.600273785078713"/>
    <n v="0"/>
    <m/>
    <x v="4"/>
    <x v="1"/>
  </r>
  <r>
    <x v="7"/>
    <x v="2"/>
    <x v="1"/>
    <x v="3"/>
    <n v="0"/>
    <n v="0"/>
    <n v="0"/>
    <n v="0"/>
    <n v="0"/>
    <n v="0"/>
    <n v="44"/>
    <n v="34.546201232032857"/>
    <n v="0"/>
    <m/>
    <x v="4"/>
    <x v="1"/>
  </r>
  <r>
    <x v="7"/>
    <x v="2"/>
    <x v="1"/>
    <x v="4"/>
    <n v="0"/>
    <n v="0"/>
    <n v="0"/>
    <n v="0"/>
    <n v="0"/>
    <n v="0"/>
    <n v="38"/>
    <n v="30.650239561943874"/>
    <n v="0"/>
    <m/>
    <x v="4"/>
    <x v="1"/>
  </r>
  <r>
    <x v="7"/>
    <x v="2"/>
    <x v="1"/>
    <x v="5"/>
    <n v="0"/>
    <n v="0"/>
    <n v="0"/>
    <n v="0"/>
    <n v="0"/>
    <n v="0"/>
    <n v="32"/>
    <n v="26.677618069815196"/>
    <n v="0"/>
    <m/>
    <x v="4"/>
    <x v="1"/>
  </r>
  <r>
    <x v="7"/>
    <x v="2"/>
    <x v="1"/>
    <x v="6"/>
    <n v="0"/>
    <n v="0"/>
    <n v="0"/>
    <n v="0"/>
    <n v="0"/>
    <n v="0"/>
    <n v="32"/>
    <n v="24.824093086926762"/>
    <n v="0"/>
    <m/>
    <x v="4"/>
    <x v="1"/>
  </r>
  <r>
    <x v="7"/>
    <x v="2"/>
    <x v="1"/>
    <x v="7"/>
    <n v="0"/>
    <n v="0"/>
    <n v="0"/>
    <n v="0"/>
    <n v="0"/>
    <n v="0"/>
    <n v="31"/>
    <n v="23.271731690622861"/>
    <n v="0"/>
    <m/>
    <x v="4"/>
    <x v="1"/>
  </r>
  <r>
    <x v="7"/>
    <x v="2"/>
    <x v="1"/>
    <x v="8"/>
    <n v="0"/>
    <n v="0"/>
    <n v="0"/>
    <n v="0"/>
    <n v="0"/>
    <n v="0"/>
    <n v="33"/>
    <n v="22.710472279260781"/>
    <n v="0"/>
    <m/>
    <x v="4"/>
    <x v="1"/>
  </r>
  <r>
    <x v="7"/>
    <x v="2"/>
    <x v="1"/>
    <x v="9"/>
    <n v="0"/>
    <n v="0"/>
    <n v="0"/>
    <n v="0"/>
    <n v="0"/>
    <n v="0"/>
    <n v="23"/>
    <n v="16.62696783025325"/>
    <n v="0"/>
    <m/>
    <x v="4"/>
    <x v="1"/>
  </r>
  <r>
    <x v="7"/>
    <x v="2"/>
    <x v="1"/>
    <x v="10"/>
    <n v="0"/>
    <n v="0"/>
    <n v="0"/>
    <n v="0"/>
    <n v="0"/>
    <n v="0"/>
    <n v="16"/>
    <n v="13.850787132101301"/>
    <n v="0"/>
    <m/>
    <x v="4"/>
    <x v="1"/>
  </r>
  <r>
    <x v="7"/>
    <x v="2"/>
    <x v="1"/>
    <x v="11"/>
    <n v="0"/>
    <n v="0"/>
    <n v="0"/>
    <n v="0"/>
    <n v="0"/>
    <n v="0"/>
    <n v="13"/>
    <n v="12.325804243668721"/>
    <n v="0"/>
    <m/>
    <x v="4"/>
    <x v="1"/>
  </r>
  <r>
    <x v="7"/>
    <x v="2"/>
    <x v="1"/>
    <x v="12"/>
    <n v="0"/>
    <n v="0"/>
    <n v="0"/>
    <n v="0"/>
    <n v="0"/>
    <n v="0"/>
    <n v="16"/>
    <n v="12.824093086926762"/>
    <n v="0"/>
    <m/>
    <x v="4"/>
    <x v="1"/>
  </r>
  <r>
    <x v="7"/>
    <x v="2"/>
    <x v="1"/>
    <x v="13"/>
    <n v="0"/>
    <n v="0"/>
    <n v="0"/>
    <n v="0"/>
    <n v="0"/>
    <n v="0"/>
    <n v="17"/>
    <n v="15.367556468172484"/>
    <n v="0"/>
    <m/>
    <x v="4"/>
    <x v="1"/>
  </r>
  <r>
    <x v="7"/>
    <x v="2"/>
    <x v="1"/>
    <x v="14"/>
    <n v="0"/>
    <n v="0"/>
    <n v="0"/>
    <n v="0"/>
    <n v="0"/>
    <n v="0"/>
    <n v="19"/>
    <n v="17.697467488021903"/>
    <n v="0"/>
    <m/>
    <x v="4"/>
    <x v="1"/>
  </r>
  <r>
    <x v="7"/>
    <x v="2"/>
    <x v="1"/>
    <x v="15"/>
    <n v="0"/>
    <n v="0"/>
    <n v="0"/>
    <n v="0"/>
    <n v="0"/>
    <n v="0"/>
    <n v="27"/>
    <n v="20.290212183436001"/>
    <n v="0"/>
    <m/>
    <x v="4"/>
    <x v="1"/>
  </r>
  <r>
    <x v="7"/>
    <x v="2"/>
    <x v="1"/>
    <x v="16"/>
    <n v="0"/>
    <n v="0"/>
    <n v="0"/>
    <n v="0"/>
    <n v="0"/>
    <n v="0"/>
    <n v="24"/>
    <n v="20.517453798767967"/>
    <n v="0"/>
    <m/>
    <x v="4"/>
    <x v="1"/>
  </r>
  <r>
    <x v="7"/>
    <x v="2"/>
    <x v="1"/>
    <x v="17"/>
    <m/>
    <m/>
    <m/>
    <m/>
    <m/>
    <m/>
    <m/>
    <m/>
    <m/>
    <m/>
    <x v="4"/>
    <x v="1"/>
  </r>
  <r>
    <x v="7"/>
    <x v="2"/>
    <x v="2"/>
    <x v="1"/>
    <n v="36"/>
    <n v="36"/>
    <n v="661"/>
    <n v="661"/>
    <n v="703"/>
    <n v="703"/>
    <n v="777991"/>
    <n v="667898.24777549622"/>
    <n v="5.3900425880591393E-2"/>
    <n v="5.4462934947049922E-2"/>
    <x v="4"/>
    <x v="1"/>
  </r>
  <r>
    <x v="7"/>
    <x v="2"/>
    <x v="2"/>
    <x v="2"/>
    <n v="30"/>
    <n v="30"/>
    <n v="726"/>
    <n v="726"/>
    <n v="784"/>
    <n v="784"/>
    <n v="797124"/>
    <n v="684327.18412046542"/>
    <n v="4.3838679357093839E-2"/>
    <n v="4.1322314049586778E-2"/>
    <x v="4"/>
    <x v="1"/>
  </r>
  <r>
    <x v="7"/>
    <x v="2"/>
    <x v="2"/>
    <x v="3"/>
    <n v="37"/>
    <n v="37"/>
    <n v="726"/>
    <n v="726"/>
    <n v="780"/>
    <n v="780"/>
    <n v="812141"/>
    <n v="695290.73237508559"/>
    <n v="5.3215149112673291E-2"/>
    <n v="5.0964187327823693E-2"/>
    <x v="4"/>
    <x v="1"/>
  </r>
  <r>
    <x v="7"/>
    <x v="2"/>
    <x v="2"/>
    <x v="4"/>
    <n v="53"/>
    <n v="53"/>
    <n v="746"/>
    <n v="746"/>
    <n v="791"/>
    <n v="791"/>
    <n v="801852"/>
    <n v="694133.04038329911"/>
    <n v="7.6354238908917932E-2"/>
    <n v="7.1045576407506708E-2"/>
    <x v="4"/>
    <x v="1"/>
  </r>
  <r>
    <x v="7"/>
    <x v="2"/>
    <x v="2"/>
    <x v="5"/>
    <n v="40"/>
    <n v="40"/>
    <n v="762"/>
    <n v="762"/>
    <n v="807"/>
    <n v="807"/>
    <n v="789942"/>
    <n v="686937.60438056127"/>
    <n v="5.8229451619655585E-2"/>
    <n v="5.2493438320209973E-2"/>
    <x v="4"/>
    <x v="1"/>
  </r>
  <r>
    <x v="7"/>
    <x v="2"/>
    <x v="2"/>
    <x v="6"/>
    <n v="41"/>
    <n v="40"/>
    <n v="710"/>
    <n v="710"/>
    <n v="751"/>
    <n v="751"/>
    <n v="798052"/>
    <n v="691898.77070499654"/>
    <n v="5.781192523184106E-2"/>
    <n v="5.6338028169014086E-2"/>
    <x v="4"/>
    <x v="1"/>
  </r>
  <r>
    <x v="7"/>
    <x v="2"/>
    <x v="2"/>
    <x v="7"/>
    <n v="35"/>
    <n v="34"/>
    <n v="700"/>
    <n v="700"/>
    <n v="734"/>
    <n v="734"/>
    <n v="809360"/>
    <n v="699432.15331964404"/>
    <n v="4.8610862166729454E-2"/>
    <n v="4.8571428571428571E-2"/>
    <x v="4"/>
    <x v="1"/>
  </r>
  <r>
    <x v="7"/>
    <x v="2"/>
    <x v="2"/>
    <x v="8"/>
    <n v="41"/>
    <n v="41"/>
    <n v="695"/>
    <n v="695"/>
    <n v="736"/>
    <n v="736"/>
    <n v="811998"/>
    <n v="702958.08898015053"/>
    <n v="5.8324956555351228E-2"/>
    <n v="5.8992805755395686E-2"/>
    <x v="4"/>
    <x v="1"/>
  </r>
  <r>
    <x v="7"/>
    <x v="2"/>
    <x v="2"/>
    <x v="9"/>
    <n v="34"/>
    <n v="34"/>
    <n v="628"/>
    <n v="628"/>
    <n v="668"/>
    <n v="668"/>
    <n v="805404"/>
    <n v="704110.19849418208"/>
    <n v="4.8287895946845794E-2"/>
    <n v="5.4140127388535034E-2"/>
    <x v="4"/>
    <x v="1"/>
  </r>
  <r>
    <x v="7"/>
    <x v="2"/>
    <x v="2"/>
    <x v="10"/>
    <n v="26"/>
    <n v="26"/>
    <n v="654"/>
    <n v="654"/>
    <n v="685"/>
    <n v="685"/>
    <n v="786123"/>
    <n v="688623.27173169062"/>
    <n v="3.7756493379344315E-2"/>
    <n v="3.9755351681957186E-2"/>
    <x v="4"/>
    <x v="1"/>
  </r>
  <r>
    <x v="7"/>
    <x v="2"/>
    <x v="2"/>
    <x v="11"/>
    <n v="25"/>
    <n v="25"/>
    <n v="562"/>
    <n v="562"/>
    <n v="584"/>
    <n v="584"/>
    <n v="782813"/>
    <n v="684464.85694729642"/>
    <n v="3.6524884727463798E-2"/>
    <n v="4.4483985765124558E-2"/>
    <x v="4"/>
    <x v="1"/>
  </r>
  <r>
    <x v="7"/>
    <x v="2"/>
    <x v="2"/>
    <x v="12"/>
    <n v="29"/>
    <n v="29"/>
    <n v="582"/>
    <n v="582"/>
    <n v="611"/>
    <n v="611"/>
    <n v="791833"/>
    <n v="692478.17932922661"/>
    <n v="4.1878575911360898E-2"/>
    <n v="4.9828178694158079E-2"/>
    <x v="4"/>
    <x v="1"/>
  </r>
  <r>
    <x v="7"/>
    <x v="2"/>
    <x v="2"/>
    <x v="13"/>
    <n v="27"/>
    <n v="27"/>
    <n v="629"/>
    <n v="629"/>
    <n v="657"/>
    <n v="657"/>
    <n v="801795"/>
    <n v="701361.5222450376"/>
    <n v="3.8496551555286057E-2"/>
    <n v="4.2925278219395867E-2"/>
    <x v="4"/>
    <x v="1"/>
  </r>
  <r>
    <x v="7"/>
    <x v="2"/>
    <x v="2"/>
    <x v="14"/>
    <n v="19"/>
    <n v="19"/>
    <n v="545"/>
    <n v="545"/>
    <n v="596"/>
    <n v="596"/>
    <n v="810941"/>
    <n v="703147.0636550308"/>
    <n v="2.7021374307155666E-2"/>
    <n v="3.4862385321100919E-2"/>
    <x v="4"/>
    <x v="1"/>
  </r>
  <r>
    <x v="7"/>
    <x v="2"/>
    <x v="2"/>
    <x v="15"/>
    <n v="20"/>
    <n v="20"/>
    <n v="554"/>
    <n v="554"/>
    <n v="606"/>
    <n v="606"/>
    <n v="858957"/>
    <n v="739249.01300479122"/>
    <n v="2.70544831960031E-2"/>
    <n v="3.6101083032490974E-2"/>
    <x v="4"/>
    <x v="1"/>
  </r>
  <r>
    <x v="7"/>
    <x v="2"/>
    <x v="2"/>
    <x v="16"/>
    <n v="0"/>
    <n v="0"/>
    <n v="34"/>
    <n v="34"/>
    <n v="556"/>
    <n v="556"/>
    <n v="918692"/>
    <n v="790014.69404517452"/>
    <n v="0"/>
    <n v="0"/>
    <x v="4"/>
    <x v="1"/>
  </r>
  <r>
    <x v="7"/>
    <x v="2"/>
    <x v="2"/>
    <x v="17"/>
    <m/>
    <m/>
    <m/>
    <m/>
    <m/>
    <m/>
    <m/>
    <m/>
    <m/>
    <m/>
    <x v="4"/>
    <x v="1"/>
  </r>
  <r>
    <x v="7"/>
    <x v="2"/>
    <x v="3"/>
    <x v="1"/>
    <n v="79"/>
    <n v="79"/>
    <n v="957"/>
    <n v="957"/>
    <n v="1032"/>
    <n v="1032"/>
    <n v="750527"/>
    <n v="630778.03696098563"/>
    <n v="0.12524215392884114"/>
    <n v="8.254963427377221E-2"/>
    <x v="4"/>
    <x v="1"/>
  </r>
  <r>
    <x v="7"/>
    <x v="2"/>
    <x v="3"/>
    <x v="2"/>
    <n v="77"/>
    <n v="77"/>
    <n v="1022"/>
    <n v="1022"/>
    <n v="1082"/>
    <n v="1082"/>
    <n v="774209"/>
    <n v="651284.30390143732"/>
    <n v="0.11822793753625124"/>
    <n v="7.5342465753424653E-2"/>
    <x v="4"/>
    <x v="1"/>
  </r>
  <r>
    <x v="7"/>
    <x v="2"/>
    <x v="3"/>
    <x v="3"/>
    <n v="110"/>
    <n v="110"/>
    <n v="1071"/>
    <n v="1071"/>
    <n v="1131"/>
    <n v="1131"/>
    <n v="784976"/>
    <n v="658425.62354551675"/>
    <n v="0.1670651871166064"/>
    <n v="0.10270774976657329"/>
    <x v="4"/>
    <x v="1"/>
  </r>
  <r>
    <x v="7"/>
    <x v="2"/>
    <x v="3"/>
    <x v="4"/>
    <n v="106"/>
    <n v="106"/>
    <n v="1070"/>
    <n v="1070"/>
    <n v="1134"/>
    <n v="1134"/>
    <n v="769700"/>
    <n v="654446.93497604376"/>
    <n v="0.16196882334528798"/>
    <n v="9.9065420560747658E-2"/>
    <x v="4"/>
    <x v="1"/>
  </r>
  <r>
    <x v="7"/>
    <x v="2"/>
    <x v="3"/>
    <x v="5"/>
    <n v="102"/>
    <n v="102"/>
    <n v="955"/>
    <n v="955"/>
    <n v="1014"/>
    <n v="1014"/>
    <n v="756907"/>
    <n v="647363.81108829565"/>
    <n v="0.15756209762254991"/>
    <n v="0.10680628272251309"/>
    <x v="4"/>
    <x v="1"/>
  </r>
  <r>
    <x v="7"/>
    <x v="2"/>
    <x v="3"/>
    <x v="6"/>
    <n v="106"/>
    <n v="106"/>
    <n v="963"/>
    <n v="963"/>
    <n v="1014"/>
    <n v="1014"/>
    <n v="767865"/>
    <n v="653213.01026694046"/>
    <n v="0.16227478377487045"/>
    <n v="0.11007268951194185"/>
    <x v="4"/>
    <x v="1"/>
  </r>
  <r>
    <x v="7"/>
    <x v="2"/>
    <x v="3"/>
    <x v="7"/>
    <n v="88"/>
    <n v="88"/>
    <n v="992"/>
    <n v="992"/>
    <n v="1042"/>
    <n v="1042"/>
    <n v="779962"/>
    <n v="662484.7967145791"/>
    <n v="0.13283323698357019"/>
    <n v="8.8709677419354843E-2"/>
    <x v="4"/>
    <x v="1"/>
  </r>
  <r>
    <x v="7"/>
    <x v="2"/>
    <x v="3"/>
    <x v="8"/>
    <n v="95"/>
    <n v="94"/>
    <n v="953"/>
    <n v="953"/>
    <n v="996"/>
    <n v="996"/>
    <n v="781814"/>
    <n v="666014.19028062967"/>
    <n v="0.14113813394935693"/>
    <n v="9.8635886673662118E-2"/>
    <x v="4"/>
    <x v="1"/>
  </r>
  <r>
    <x v="7"/>
    <x v="2"/>
    <x v="3"/>
    <x v="9"/>
    <n v="102"/>
    <n v="102"/>
    <n v="952"/>
    <n v="952"/>
    <n v="1006"/>
    <n v="1006"/>
    <n v="769383"/>
    <n v="662366.42026009585"/>
    <n v="0.1539933137914011"/>
    <n v="0.10714285714285714"/>
    <x v="4"/>
    <x v="1"/>
  </r>
  <r>
    <x v="7"/>
    <x v="2"/>
    <x v="3"/>
    <x v="10"/>
    <n v="81"/>
    <n v="80"/>
    <n v="893"/>
    <n v="893"/>
    <n v="929"/>
    <n v="929"/>
    <n v="736892"/>
    <n v="634993.18275154009"/>
    <n v="0.12598560452782431"/>
    <n v="8.9585666293393054E-2"/>
    <x v="4"/>
    <x v="1"/>
  </r>
  <r>
    <x v="7"/>
    <x v="2"/>
    <x v="3"/>
    <x v="11"/>
    <n v="63"/>
    <n v="63"/>
    <n v="798"/>
    <n v="798"/>
    <n v="838"/>
    <n v="838"/>
    <n v="724850"/>
    <n v="625031.81108829565"/>
    <n v="0.10079486976879685"/>
    <n v="7.8947368421052627E-2"/>
    <x v="4"/>
    <x v="1"/>
  </r>
  <r>
    <x v="7"/>
    <x v="2"/>
    <x v="3"/>
    <x v="12"/>
    <n v="63"/>
    <n v="62"/>
    <n v="833"/>
    <n v="833"/>
    <n v="873"/>
    <n v="873"/>
    <n v="732050"/>
    <n v="631725.75222450378"/>
    <n v="9.8143854008924961E-2"/>
    <n v="7.4429771908763501E-2"/>
    <x v="4"/>
    <x v="1"/>
  </r>
  <r>
    <x v="7"/>
    <x v="2"/>
    <x v="3"/>
    <x v="13"/>
    <n v="67"/>
    <n v="67"/>
    <n v="829"/>
    <n v="829"/>
    <n v="865"/>
    <n v="865"/>
    <n v="744622"/>
    <n v="642366.34907597536"/>
    <n v="0.10430185220066007"/>
    <n v="8.0820265379975872E-2"/>
    <x v="4"/>
    <x v="1"/>
  </r>
  <r>
    <x v="7"/>
    <x v="2"/>
    <x v="3"/>
    <x v="14"/>
    <n v="55"/>
    <n v="55"/>
    <n v="735"/>
    <n v="735"/>
    <n v="801"/>
    <n v="801"/>
    <n v="758154"/>
    <n v="647811.46885694726"/>
    <n v="8.4901244643054249E-2"/>
    <n v="7.4829931972789115E-2"/>
    <x v="4"/>
    <x v="1"/>
  </r>
  <r>
    <x v="7"/>
    <x v="2"/>
    <x v="3"/>
    <x v="15"/>
    <n v="69"/>
    <n v="69"/>
    <n v="776"/>
    <n v="776"/>
    <n v="826"/>
    <n v="826"/>
    <n v="815142"/>
    <n v="689149.27036276518"/>
    <n v="0.10012344635245525"/>
    <n v="8.891752577319588E-2"/>
    <x v="4"/>
    <x v="1"/>
  </r>
  <r>
    <x v="7"/>
    <x v="2"/>
    <x v="3"/>
    <x v="16"/>
    <n v="7"/>
    <n v="7"/>
    <n v="59"/>
    <n v="59"/>
    <n v="773"/>
    <n v="773"/>
    <n v="885369"/>
    <n v="745788.38603696099"/>
    <n v="9.3860405056684307E-3"/>
    <n v="0.11864406779661017"/>
    <x v="4"/>
    <x v="1"/>
  </r>
  <r>
    <x v="7"/>
    <x v="2"/>
    <x v="3"/>
    <x v="17"/>
    <m/>
    <m/>
    <m/>
    <m/>
    <m/>
    <m/>
    <m/>
    <m/>
    <m/>
    <m/>
    <x v="4"/>
    <x v="1"/>
  </r>
  <r>
    <x v="7"/>
    <x v="2"/>
    <x v="4"/>
    <x v="1"/>
    <n v="0"/>
    <n v="0"/>
    <n v="0"/>
    <n v="0"/>
    <n v="0"/>
    <n v="0"/>
    <n v="203"/>
    <n v="138.34633812457221"/>
    <n v="0"/>
    <m/>
    <x v="4"/>
    <x v="1"/>
  </r>
  <r>
    <x v="7"/>
    <x v="2"/>
    <x v="4"/>
    <x v="2"/>
    <n v="0"/>
    <n v="0"/>
    <n v="0"/>
    <n v="0"/>
    <n v="0"/>
    <n v="0"/>
    <n v="220"/>
    <n v="151.70157426420261"/>
    <n v="0"/>
    <m/>
    <x v="4"/>
    <x v="1"/>
  </r>
  <r>
    <x v="7"/>
    <x v="2"/>
    <x v="4"/>
    <x v="3"/>
    <n v="0"/>
    <n v="0"/>
    <n v="0"/>
    <n v="0"/>
    <n v="0"/>
    <n v="0"/>
    <n v="214"/>
    <n v="151.86310746064339"/>
    <n v="0"/>
    <m/>
    <x v="4"/>
    <x v="1"/>
  </r>
  <r>
    <x v="7"/>
    <x v="2"/>
    <x v="4"/>
    <x v="4"/>
    <n v="0"/>
    <n v="0"/>
    <n v="0"/>
    <n v="0"/>
    <n v="0"/>
    <n v="0"/>
    <n v="180"/>
    <n v="129.60164271047228"/>
    <n v="0"/>
    <m/>
    <x v="4"/>
    <x v="1"/>
  </r>
  <r>
    <x v="7"/>
    <x v="2"/>
    <x v="4"/>
    <x v="5"/>
    <n v="0"/>
    <n v="0"/>
    <n v="0"/>
    <n v="0"/>
    <n v="0"/>
    <n v="0"/>
    <n v="155"/>
    <n v="114.24503764544832"/>
    <n v="0"/>
    <m/>
    <x v="4"/>
    <x v="1"/>
  </r>
  <r>
    <x v="7"/>
    <x v="2"/>
    <x v="4"/>
    <x v="6"/>
    <n v="2"/>
    <n v="2"/>
    <n v="2"/>
    <n v="2"/>
    <n v="2"/>
    <n v="2"/>
    <n v="149"/>
    <n v="101.6290212183436"/>
    <n v="19.679418103448278"/>
    <n v="1"/>
    <x v="4"/>
    <x v="1"/>
  </r>
  <r>
    <x v="7"/>
    <x v="2"/>
    <x v="4"/>
    <x v="7"/>
    <n v="0"/>
    <n v="0"/>
    <n v="0"/>
    <n v="0"/>
    <n v="0"/>
    <n v="0"/>
    <n v="119"/>
    <n v="90.592744695414098"/>
    <n v="0"/>
    <m/>
    <x v="4"/>
    <x v="1"/>
  </r>
  <r>
    <x v="7"/>
    <x v="2"/>
    <x v="4"/>
    <x v="8"/>
    <n v="1"/>
    <n v="1"/>
    <n v="1"/>
    <n v="1"/>
    <n v="1"/>
    <n v="1"/>
    <n v="114"/>
    <n v="86.338124572210816"/>
    <n v="11.582368796575233"/>
    <n v="1"/>
    <x v="4"/>
    <x v="1"/>
  </r>
  <r>
    <x v="7"/>
    <x v="2"/>
    <x v="4"/>
    <x v="9"/>
    <n v="0"/>
    <n v="0"/>
    <n v="1"/>
    <n v="1"/>
    <n v="1"/>
    <n v="1"/>
    <n v="101"/>
    <n v="78.266940451745384"/>
    <n v="0"/>
    <n v="0"/>
    <x v="4"/>
    <x v="1"/>
  </r>
  <r>
    <x v="7"/>
    <x v="2"/>
    <x v="4"/>
    <x v="10"/>
    <n v="0"/>
    <n v="0"/>
    <n v="0"/>
    <n v="0"/>
    <n v="0"/>
    <n v="0"/>
    <n v="86"/>
    <n v="63.290896646132786"/>
    <n v="0"/>
    <m/>
    <x v="4"/>
    <x v="1"/>
  </r>
  <r>
    <x v="7"/>
    <x v="2"/>
    <x v="4"/>
    <x v="11"/>
    <n v="0"/>
    <n v="0"/>
    <n v="0"/>
    <n v="0"/>
    <n v="0"/>
    <n v="0"/>
    <n v="68"/>
    <n v="53.659137577002056"/>
    <n v="0"/>
    <m/>
    <x v="4"/>
    <x v="1"/>
  </r>
  <r>
    <x v="7"/>
    <x v="2"/>
    <x v="4"/>
    <x v="12"/>
    <n v="1"/>
    <n v="1"/>
    <n v="1"/>
    <n v="1"/>
    <n v="1"/>
    <n v="1"/>
    <n v="64"/>
    <n v="49.286789869952088"/>
    <n v="20.289412287523607"/>
    <n v="1"/>
    <x v="4"/>
    <x v="1"/>
  </r>
  <r>
    <x v="7"/>
    <x v="2"/>
    <x v="4"/>
    <x v="13"/>
    <n v="0"/>
    <n v="0"/>
    <n v="1"/>
    <n v="1"/>
    <n v="1"/>
    <n v="1"/>
    <n v="85"/>
    <n v="61.385352498288846"/>
    <n v="0"/>
    <n v="0"/>
    <x v="4"/>
    <x v="1"/>
  </r>
  <r>
    <x v="7"/>
    <x v="2"/>
    <x v="4"/>
    <x v="14"/>
    <n v="0"/>
    <n v="0"/>
    <n v="0"/>
    <n v="0"/>
    <n v="0"/>
    <n v="0"/>
    <n v="79"/>
    <n v="58.042436687200549"/>
    <n v="0"/>
    <m/>
    <x v="4"/>
    <x v="1"/>
  </r>
  <r>
    <x v="7"/>
    <x v="2"/>
    <x v="4"/>
    <x v="15"/>
    <n v="1"/>
    <n v="1"/>
    <n v="1"/>
    <n v="1"/>
    <n v="1"/>
    <n v="1"/>
    <n v="69"/>
    <n v="55.441478439425055"/>
    <n v="18.037037037037035"/>
    <n v="1"/>
    <x v="4"/>
    <x v="1"/>
  </r>
  <r>
    <x v="7"/>
    <x v="2"/>
    <x v="4"/>
    <x v="16"/>
    <n v="0"/>
    <n v="0"/>
    <n v="0"/>
    <n v="0"/>
    <n v="0"/>
    <n v="0"/>
    <n v="90"/>
    <n v="63.006160164271044"/>
    <n v="0"/>
    <m/>
    <x v="4"/>
    <x v="1"/>
  </r>
  <r>
    <x v="7"/>
    <x v="2"/>
    <x v="4"/>
    <x v="17"/>
    <m/>
    <m/>
    <m/>
    <m/>
    <m/>
    <m/>
    <m/>
    <m/>
    <m/>
    <m/>
    <x v="4"/>
    <x v="1"/>
  </r>
  <r>
    <x v="7"/>
    <x v="3"/>
    <x v="1"/>
    <x v="1"/>
    <n v="0"/>
    <n v="0"/>
    <n v="0"/>
    <n v="0"/>
    <n v="0"/>
    <n v="0"/>
    <n v="12"/>
    <n v="11.277207392197125"/>
    <n v="0"/>
    <m/>
    <x v="4"/>
    <x v="1"/>
  </r>
  <r>
    <x v="7"/>
    <x v="3"/>
    <x v="1"/>
    <x v="2"/>
    <n v="0"/>
    <n v="0"/>
    <n v="1"/>
    <n v="1"/>
    <n v="1"/>
    <n v="1"/>
    <n v="16"/>
    <n v="12.487337440109513"/>
    <n v="0"/>
    <n v="0"/>
    <x v="4"/>
    <x v="1"/>
  </r>
  <r>
    <x v="7"/>
    <x v="3"/>
    <x v="1"/>
    <x v="3"/>
    <n v="0"/>
    <n v="0"/>
    <n v="0"/>
    <n v="0"/>
    <n v="0"/>
    <n v="0"/>
    <n v="13"/>
    <n v="12.320328542094456"/>
    <n v="0"/>
    <m/>
    <x v="4"/>
    <x v="1"/>
  </r>
  <r>
    <x v="7"/>
    <x v="3"/>
    <x v="1"/>
    <x v="4"/>
    <n v="0"/>
    <n v="0"/>
    <n v="1"/>
    <n v="1"/>
    <n v="1"/>
    <n v="1"/>
    <n v="13"/>
    <n v="12.449007529089664"/>
    <n v="0"/>
    <n v="0"/>
    <x v="4"/>
    <x v="1"/>
  </r>
  <r>
    <x v="7"/>
    <x v="3"/>
    <x v="1"/>
    <x v="5"/>
    <n v="0"/>
    <n v="0"/>
    <n v="0"/>
    <n v="0"/>
    <n v="0"/>
    <n v="0"/>
    <n v="12"/>
    <n v="11.107460643394935"/>
    <n v="0"/>
    <m/>
    <x v="4"/>
    <x v="1"/>
  </r>
  <r>
    <x v="7"/>
    <x v="3"/>
    <x v="1"/>
    <x v="6"/>
    <n v="0"/>
    <n v="0"/>
    <n v="0"/>
    <n v="0"/>
    <n v="0"/>
    <n v="0"/>
    <n v="12"/>
    <n v="10.896646132785763"/>
    <n v="0"/>
    <m/>
    <x v="4"/>
    <x v="1"/>
  </r>
  <r>
    <x v="7"/>
    <x v="3"/>
    <x v="1"/>
    <x v="7"/>
    <n v="0"/>
    <n v="0"/>
    <n v="1"/>
    <n v="1"/>
    <n v="1"/>
    <n v="1"/>
    <n v="12"/>
    <n v="10.636550308008214"/>
    <n v="0"/>
    <n v="0"/>
    <x v="4"/>
    <x v="1"/>
  </r>
  <r>
    <x v="7"/>
    <x v="3"/>
    <x v="1"/>
    <x v="8"/>
    <n v="0"/>
    <n v="0"/>
    <n v="1"/>
    <n v="1"/>
    <n v="1"/>
    <n v="1"/>
    <n v="13"/>
    <n v="9.0568104038329906"/>
    <n v="0"/>
    <n v="0"/>
    <x v="4"/>
    <x v="1"/>
  </r>
  <r>
    <x v="7"/>
    <x v="3"/>
    <x v="1"/>
    <x v="9"/>
    <n v="1"/>
    <n v="1"/>
    <n v="2"/>
    <n v="2"/>
    <n v="2"/>
    <n v="2"/>
    <n v="8"/>
    <n v="6.1026694045174539"/>
    <n v="163.86271870794079"/>
    <n v="0.5"/>
    <x v="4"/>
    <x v="1"/>
  </r>
  <r>
    <x v="7"/>
    <x v="3"/>
    <x v="1"/>
    <x v="10"/>
    <n v="0"/>
    <n v="0"/>
    <n v="0"/>
    <n v="0"/>
    <n v="0"/>
    <n v="0"/>
    <n v="6"/>
    <n v="5.5359342915811087"/>
    <n v="0"/>
    <m/>
    <x v="4"/>
    <x v="1"/>
  </r>
  <r>
    <x v="7"/>
    <x v="3"/>
    <x v="1"/>
    <x v="11"/>
    <n v="0"/>
    <n v="0"/>
    <n v="0"/>
    <n v="0"/>
    <n v="0"/>
    <n v="0"/>
    <n v="7"/>
    <n v="6.9952087611225187"/>
    <n v="0"/>
    <m/>
    <x v="4"/>
    <x v="1"/>
  </r>
  <r>
    <x v="7"/>
    <x v="3"/>
    <x v="1"/>
    <x v="12"/>
    <n v="0"/>
    <n v="0"/>
    <n v="0"/>
    <n v="0"/>
    <n v="0"/>
    <n v="0"/>
    <n v="7"/>
    <n v="6.5735797399041749"/>
    <n v="0"/>
    <m/>
    <x v="4"/>
    <x v="1"/>
  </r>
  <r>
    <x v="7"/>
    <x v="3"/>
    <x v="1"/>
    <x v="13"/>
    <n v="0"/>
    <n v="0"/>
    <n v="0"/>
    <n v="0"/>
    <n v="0"/>
    <n v="0"/>
    <n v="6"/>
    <n v="5.8453114305270359"/>
    <n v="0"/>
    <m/>
    <x v="4"/>
    <x v="1"/>
  </r>
  <r>
    <x v="7"/>
    <x v="3"/>
    <x v="1"/>
    <x v="14"/>
    <n v="0"/>
    <n v="0"/>
    <n v="0"/>
    <n v="0"/>
    <n v="0"/>
    <n v="0"/>
    <n v="7"/>
    <n v="5.4866529774127306"/>
    <n v="0"/>
    <m/>
    <x v="4"/>
    <x v="1"/>
  </r>
  <r>
    <x v="7"/>
    <x v="3"/>
    <x v="1"/>
    <x v="15"/>
    <n v="0"/>
    <n v="0"/>
    <n v="1"/>
    <n v="1"/>
    <n v="1"/>
    <n v="1"/>
    <n v="9"/>
    <n v="7.184120465434634"/>
    <n v="0"/>
    <n v="0"/>
    <x v="4"/>
    <x v="1"/>
  </r>
  <r>
    <x v="7"/>
    <x v="3"/>
    <x v="1"/>
    <x v="16"/>
    <n v="0"/>
    <n v="0"/>
    <n v="0"/>
    <n v="0"/>
    <n v="1"/>
    <n v="1"/>
    <n v="10"/>
    <n v="8.0246406570841895"/>
    <n v="0"/>
    <m/>
    <x v="4"/>
    <x v="1"/>
  </r>
  <r>
    <x v="7"/>
    <x v="3"/>
    <x v="1"/>
    <x v="17"/>
    <m/>
    <m/>
    <m/>
    <m/>
    <m/>
    <m/>
    <m/>
    <m/>
    <m/>
    <m/>
    <x v="4"/>
    <x v="1"/>
  </r>
  <r>
    <x v="7"/>
    <x v="3"/>
    <x v="2"/>
    <x v="1"/>
    <n v="81"/>
    <n v="81"/>
    <n v="6563"/>
    <n v="6563"/>
    <n v="6799"/>
    <n v="6799"/>
    <n v="370135"/>
    <n v="342208.06297056808"/>
    <n v="0.23669810493906007"/>
    <n v="1.2341916806338565E-2"/>
    <x v="4"/>
    <x v="1"/>
  </r>
  <r>
    <x v="7"/>
    <x v="3"/>
    <x v="2"/>
    <x v="2"/>
    <n v="73"/>
    <n v="73"/>
    <n v="7139"/>
    <n v="7139"/>
    <n v="7402"/>
    <n v="7402"/>
    <n v="392633"/>
    <n v="359203.57289527723"/>
    <n v="0.20322737719895267"/>
    <n v="1.0225521781762151E-2"/>
    <x v="4"/>
    <x v="1"/>
  </r>
  <r>
    <x v="7"/>
    <x v="3"/>
    <x v="2"/>
    <x v="3"/>
    <n v="104"/>
    <n v="102"/>
    <n v="7709"/>
    <n v="7709"/>
    <n v="7957"/>
    <n v="7957"/>
    <n v="416981"/>
    <n v="383059.69336071186"/>
    <n v="0.26627703662872909"/>
    <n v="1.3231288104812557E-2"/>
    <x v="4"/>
    <x v="1"/>
  </r>
  <r>
    <x v="7"/>
    <x v="3"/>
    <x v="2"/>
    <x v="4"/>
    <n v="130"/>
    <n v="130"/>
    <n v="8246"/>
    <n v="8246"/>
    <n v="8503"/>
    <n v="8503"/>
    <n v="430721"/>
    <n v="398086.21765913756"/>
    <n v="0.32656242349820025"/>
    <n v="1.5765219500363813E-2"/>
    <x v="4"/>
    <x v="1"/>
  </r>
  <r>
    <x v="7"/>
    <x v="3"/>
    <x v="2"/>
    <x v="5"/>
    <n v="139"/>
    <n v="138"/>
    <n v="8314"/>
    <n v="8314"/>
    <n v="8546"/>
    <n v="8546"/>
    <n v="439830"/>
    <n v="407918.18206707732"/>
    <n v="0.33830313544912677"/>
    <n v="1.6598508539812366E-2"/>
    <x v="4"/>
    <x v="1"/>
  </r>
  <r>
    <x v="7"/>
    <x v="3"/>
    <x v="2"/>
    <x v="6"/>
    <n v="132"/>
    <n v="130"/>
    <n v="8468"/>
    <n v="8468"/>
    <n v="8740"/>
    <n v="8740"/>
    <n v="450796"/>
    <n v="418381.92744695413"/>
    <n v="0.3107208783928232"/>
    <n v="1.5351913084553614E-2"/>
    <x v="4"/>
    <x v="1"/>
  </r>
  <r>
    <x v="7"/>
    <x v="3"/>
    <x v="2"/>
    <x v="7"/>
    <n v="149"/>
    <n v="148"/>
    <n v="8589"/>
    <n v="8589"/>
    <n v="8844"/>
    <n v="8844"/>
    <n v="460239"/>
    <n v="426921.56878850103"/>
    <n v="0.34666789129438408"/>
    <n v="1.7231342414716497E-2"/>
    <x v="4"/>
    <x v="1"/>
  </r>
  <r>
    <x v="7"/>
    <x v="3"/>
    <x v="2"/>
    <x v="8"/>
    <n v="150"/>
    <n v="149"/>
    <n v="8382"/>
    <n v="8382"/>
    <n v="8602"/>
    <n v="8602"/>
    <n v="466263"/>
    <n v="432261.90554414783"/>
    <n v="0.34469842956073843"/>
    <n v="1.7776187067525651E-2"/>
    <x v="4"/>
    <x v="1"/>
  </r>
  <r>
    <x v="7"/>
    <x v="3"/>
    <x v="2"/>
    <x v="9"/>
    <n v="154"/>
    <n v="154"/>
    <n v="8577"/>
    <n v="8577"/>
    <n v="8797"/>
    <n v="8797"/>
    <n v="472761"/>
    <n v="441873.62354551675"/>
    <n v="0.34851593712322293"/>
    <n v="1.7954995919319108E-2"/>
    <x v="4"/>
    <x v="1"/>
  </r>
  <r>
    <x v="7"/>
    <x v="3"/>
    <x v="2"/>
    <x v="10"/>
    <n v="154"/>
    <n v="154"/>
    <n v="8509"/>
    <n v="8509"/>
    <n v="8670"/>
    <n v="8670"/>
    <n v="483611"/>
    <n v="451339.89322381932"/>
    <n v="0.34120626674503035"/>
    <n v="1.8098483958161948E-2"/>
    <x v="4"/>
    <x v="1"/>
  </r>
  <r>
    <x v="7"/>
    <x v="3"/>
    <x v="2"/>
    <x v="11"/>
    <n v="168"/>
    <n v="167"/>
    <n v="8702"/>
    <n v="8702"/>
    <n v="8887"/>
    <n v="8887"/>
    <n v="498128"/>
    <n v="465156.12320328545"/>
    <n v="0.35901924465695279"/>
    <n v="1.919099057687888E-2"/>
    <x v="4"/>
    <x v="1"/>
  </r>
  <r>
    <x v="7"/>
    <x v="3"/>
    <x v="2"/>
    <x v="12"/>
    <n v="196"/>
    <n v="195"/>
    <n v="9066"/>
    <n v="9066"/>
    <n v="9300"/>
    <n v="9300"/>
    <n v="513501"/>
    <n v="479906.20396988362"/>
    <n v="0.40632940017636693"/>
    <n v="2.1508934480476506E-2"/>
    <x v="4"/>
    <x v="1"/>
  </r>
  <r>
    <x v="7"/>
    <x v="3"/>
    <x v="2"/>
    <x v="13"/>
    <n v="165"/>
    <n v="165"/>
    <n v="9350"/>
    <n v="9350"/>
    <n v="9835"/>
    <n v="9835"/>
    <n v="533701"/>
    <n v="499079.9780971937"/>
    <n v="0.33060833381672339"/>
    <n v="1.7647058823529412E-2"/>
    <x v="4"/>
    <x v="1"/>
  </r>
  <r>
    <x v="7"/>
    <x v="3"/>
    <x v="2"/>
    <x v="14"/>
    <n v="147"/>
    <n v="147"/>
    <n v="9320"/>
    <n v="9320"/>
    <n v="9992"/>
    <n v="9992"/>
    <n v="549834"/>
    <n v="513039.01711156743"/>
    <n v="0.2865279152209837"/>
    <n v="1.5772532188841202E-2"/>
    <x v="4"/>
    <x v="1"/>
  </r>
  <r>
    <x v="7"/>
    <x v="3"/>
    <x v="2"/>
    <x v="15"/>
    <n v="126"/>
    <n v="126"/>
    <n v="9793"/>
    <n v="9793"/>
    <n v="10404"/>
    <n v="10404"/>
    <n v="579207"/>
    <n v="538015.79466119094"/>
    <n v="0.23419386800595141"/>
    <n v="1.2866333095067906E-2"/>
    <x v="4"/>
    <x v="1"/>
  </r>
  <r>
    <x v="7"/>
    <x v="3"/>
    <x v="2"/>
    <x v="16"/>
    <n v="11"/>
    <n v="11"/>
    <n v="814"/>
    <n v="814"/>
    <n v="11114"/>
    <n v="11114"/>
    <n v="608500"/>
    <n v="566355.92334017798"/>
    <n v="1.9422415386998473E-2"/>
    <n v="1.3513513513513514E-2"/>
    <x v="4"/>
    <x v="1"/>
  </r>
  <r>
    <x v="7"/>
    <x v="3"/>
    <x v="2"/>
    <x v="17"/>
    <m/>
    <m/>
    <m/>
    <m/>
    <m/>
    <m/>
    <m/>
    <m/>
    <m/>
    <m/>
    <x v="4"/>
    <x v="1"/>
  </r>
  <r>
    <x v="7"/>
    <x v="3"/>
    <x v="3"/>
    <x v="1"/>
    <n v="123"/>
    <n v="122"/>
    <n v="7260"/>
    <n v="7260"/>
    <n v="7482"/>
    <n v="7482"/>
    <n v="320615"/>
    <n v="294575.27446954139"/>
    <n v="0.41415560155105485"/>
    <n v="1.6804407713498622E-2"/>
    <x v="4"/>
    <x v="1"/>
  </r>
  <r>
    <x v="7"/>
    <x v="3"/>
    <x v="3"/>
    <x v="2"/>
    <n v="118"/>
    <n v="116"/>
    <n v="7578"/>
    <n v="7578"/>
    <n v="7823"/>
    <n v="7823"/>
    <n v="337021"/>
    <n v="306164.71184120467"/>
    <n v="0.37888102551859254"/>
    <n v="1.5307468989179203E-2"/>
    <x v="4"/>
    <x v="1"/>
  </r>
  <r>
    <x v="7"/>
    <x v="3"/>
    <x v="3"/>
    <x v="3"/>
    <n v="121"/>
    <n v="120"/>
    <n v="8051"/>
    <n v="8051"/>
    <n v="8258"/>
    <n v="8258"/>
    <n v="353930"/>
    <n v="322397.59342915809"/>
    <n v="0.37221121511370137"/>
    <n v="1.4904980747733202E-2"/>
    <x v="4"/>
    <x v="1"/>
  </r>
  <r>
    <x v="7"/>
    <x v="3"/>
    <x v="3"/>
    <x v="4"/>
    <n v="151"/>
    <n v="149"/>
    <n v="8290"/>
    <n v="8290"/>
    <n v="8533"/>
    <n v="8533"/>
    <n v="364174"/>
    <n v="333727.19233401777"/>
    <n v="0.44647245841109123"/>
    <n v="1.7973462002412545E-2"/>
    <x v="4"/>
    <x v="1"/>
  </r>
  <r>
    <x v="7"/>
    <x v="3"/>
    <x v="3"/>
    <x v="5"/>
    <n v="150"/>
    <n v="150"/>
    <n v="8022"/>
    <n v="8022"/>
    <n v="8263"/>
    <n v="8263"/>
    <n v="370862"/>
    <n v="341652.40793976729"/>
    <n v="0.43904271275162426"/>
    <n v="1.8698578908002993E-2"/>
    <x v="4"/>
    <x v="1"/>
  </r>
  <r>
    <x v="7"/>
    <x v="3"/>
    <x v="3"/>
    <x v="6"/>
    <n v="165"/>
    <n v="163"/>
    <n v="8270"/>
    <n v="8270"/>
    <n v="8519"/>
    <n v="8519"/>
    <n v="380119"/>
    <n v="350032.66529774125"/>
    <n v="0.46567082492529832"/>
    <n v="1.9709794437726722E-2"/>
    <x v="4"/>
    <x v="1"/>
  </r>
  <r>
    <x v="7"/>
    <x v="3"/>
    <x v="3"/>
    <x v="7"/>
    <n v="172"/>
    <n v="172"/>
    <n v="8132"/>
    <n v="8132"/>
    <n v="8364"/>
    <n v="8364"/>
    <n v="388113"/>
    <n v="357429.16632443533"/>
    <n v="0.48121422705576605"/>
    <n v="2.115100836202656E-2"/>
    <x v="4"/>
    <x v="1"/>
  </r>
  <r>
    <x v="7"/>
    <x v="3"/>
    <x v="3"/>
    <x v="8"/>
    <n v="174"/>
    <n v="171"/>
    <n v="7934"/>
    <n v="7934"/>
    <n v="8155"/>
    <n v="8155"/>
    <n v="393647"/>
    <n v="362449.96030116361"/>
    <n v="0.47178926397981735"/>
    <n v="2.1552810688177465E-2"/>
    <x v="4"/>
    <x v="1"/>
  </r>
  <r>
    <x v="7"/>
    <x v="3"/>
    <x v="3"/>
    <x v="9"/>
    <n v="171"/>
    <n v="170"/>
    <n v="7939"/>
    <n v="7939"/>
    <n v="8149"/>
    <n v="8149"/>
    <n v="399349"/>
    <n v="370156.66255989048"/>
    <n v="0.45926500099804202"/>
    <n v="2.1413276231263382E-2"/>
    <x v="4"/>
    <x v="1"/>
  </r>
  <r>
    <x v="7"/>
    <x v="3"/>
    <x v="3"/>
    <x v="10"/>
    <n v="182"/>
    <n v="180"/>
    <n v="7806"/>
    <n v="7806"/>
    <n v="7994"/>
    <n v="7994"/>
    <n v="406580"/>
    <n v="376131.67693360714"/>
    <n v="0.47855581180356871"/>
    <n v="2.3059185242121444E-2"/>
    <x v="4"/>
    <x v="1"/>
  </r>
  <r>
    <x v="7"/>
    <x v="3"/>
    <x v="3"/>
    <x v="11"/>
    <n v="180"/>
    <n v="178"/>
    <n v="8032"/>
    <n v="8032"/>
    <n v="8242"/>
    <n v="8242"/>
    <n v="418424"/>
    <n v="387437.99041752226"/>
    <n v="0.45942835860824704"/>
    <n v="2.2161354581673308E-2"/>
    <x v="4"/>
    <x v="1"/>
  </r>
  <r>
    <x v="7"/>
    <x v="3"/>
    <x v="3"/>
    <x v="12"/>
    <n v="190"/>
    <n v="189"/>
    <n v="8303"/>
    <n v="8303"/>
    <n v="8509"/>
    <n v="8509"/>
    <n v="431025"/>
    <n v="399786.89390828199"/>
    <n v="0.47275186575615924"/>
    <n v="2.2762856798747441E-2"/>
    <x v="4"/>
    <x v="1"/>
  </r>
  <r>
    <x v="7"/>
    <x v="3"/>
    <x v="3"/>
    <x v="13"/>
    <n v="167"/>
    <n v="167"/>
    <n v="8873"/>
    <n v="8873"/>
    <n v="9111"/>
    <n v="9111"/>
    <n v="448321"/>
    <n v="415957.8069815195"/>
    <n v="0.40148302831931126"/>
    <n v="1.8821142792742027E-2"/>
    <x v="4"/>
    <x v="1"/>
  </r>
  <r>
    <x v="7"/>
    <x v="3"/>
    <x v="3"/>
    <x v="14"/>
    <n v="170"/>
    <n v="170"/>
    <n v="8779"/>
    <n v="8779"/>
    <n v="9289"/>
    <n v="9289"/>
    <n v="462869"/>
    <n v="428561.36344969197"/>
    <n v="0.39667598271479737"/>
    <n v="1.9364392299806354E-2"/>
    <x v="4"/>
    <x v="1"/>
  </r>
  <r>
    <x v="7"/>
    <x v="3"/>
    <x v="3"/>
    <x v="15"/>
    <n v="169"/>
    <n v="169"/>
    <n v="9024"/>
    <n v="9024"/>
    <n v="9478"/>
    <n v="9478"/>
    <n v="489446"/>
    <n v="451391.14579055441"/>
    <n v="0.37439812804484213"/>
    <n v="1.8727836879432625E-2"/>
    <x v="4"/>
    <x v="1"/>
  </r>
  <r>
    <x v="7"/>
    <x v="3"/>
    <x v="3"/>
    <x v="16"/>
    <n v="11"/>
    <n v="11"/>
    <n v="766"/>
    <n v="766"/>
    <n v="9911"/>
    <n v="9911"/>
    <n v="517659"/>
    <n v="477948.83778234088"/>
    <n v="2.3015015688791E-2"/>
    <n v="1.4360313315926894E-2"/>
    <x v="4"/>
    <x v="1"/>
  </r>
  <r>
    <x v="7"/>
    <x v="3"/>
    <x v="3"/>
    <x v="17"/>
    <m/>
    <m/>
    <m/>
    <m/>
    <m/>
    <m/>
    <m/>
    <m/>
    <m/>
    <m/>
    <x v="4"/>
    <x v="1"/>
  </r>
  <r>
    <x v="7"/>
    <x v="3"/>
    <x v="4"/>
    <x v="1"/>
    <n v="0"/>
    <n v="0"/>
    <n v="4"/>
    <n v="4"/>
    <n v="4"/>
    <n v="4"/>
    <n v="98"/>
    <n v="90.891170431211492"/>
    <n v="0"/>
    <n v="0"/>
    <x v="4"/>
    <x v="1"/>
  </r>
  <r>
    <x v="7"/>
    <x v="3"/>
    <x v="4"/>
    <x v="2"/>
    <n v="0"/>
    <n v="0"/>
    <n v="7"/>
    <n v="7"/>
    <n v="7"/>
    <n v="7"/>
    <n v="106"/>
    <n v="94.967830253251194"/>
    <n v="0"/>
    <n v="0"/>
    <x v="4"/>
    <x v="1"/>
  </r>
  <r>
    <x v="7"/>
    <x v="3"/>
    <x v="4"/>
    <x v="3"/>
    <n v="0"/>
    <n v="0"/>
    <n v="7"/>
    <n v="7"/>
    <n v="7"/>
    <n v="7"/>
    <n v="116"/>
    <n v="95.08555783709788"/>
    <n v="0"/>
    <n v="0"/>
    <x v="4"/>
    <x v="1"/>
  </r>
  <r>
    <x v="7"/>
    <x v="3"/>
    <x v="4"/>
    <x v="4"/>
    <n v="0"/>
    <n v="0"/>
    <n v="8"/>
    <n v="8"/>
    <n v="8"/>
    <n v="8"/>
    <n v="109"/>
    <n v="89.040383299110204"/>
    <n v="0"/>
    <n v="0"/>
    <x v="4"/>
    <x v="1"/>
  </r>
  <r>
    <x v="7"/>
    <x v="3"/>
    <x v="4"/>
    <x v="5"/>
    <n v="0"/>
    <n v="0"/>
    <n v="4"/>
    <n v="4"/>
    <n v="5"/>
    <n v="5"/>
    <n v="102"/>
    <n v="90.633812457221083"/>
    <n v="0"/>
    <n v="0"/>
    <x v="4"/>
    <x v="1"/>
  </r>
  <r>
    <x v="7"/>
    <x v="3"/>
    <x v="4"/>
    <x v="6"/>
    <n v="0"/>
    <n v="0"/>
    <n v="5"/>
    <n v="5"/>
    <n v="5"/>
    <n v="5"/>
    <n v="94"/>
    <n v="83.290896646132779"/>
    <n v="0"/>
    <n v="0"/>
    <x v="4"/>
    <x v="1"/>
  </r>
  <r>
    <x v="7"/>
    <x v="3"/>
    <x v="4"/>
    <x v="7"/>
    <n v="0"/>
    <n v="0"/>
    <n v="1"/>
    <n v="1"/>
    <n v="2"/>
    <n v="2"/>
    <n v="86"/>
    <n v="77.921971252566735"/>
    <n v="0"/>
    <n v="0"/>
    <x v="4"/>
    <x v="1"/>
  </r>
  <r>
    <x v="7"/>
    <x v="3"/>
    <x v="4"/>
    <x v="8"/>
    <n v="0"/>
    <n v="0"/>
    <n v="5"/>
    <n v="5"/>
    <n v="5"/>
    <n v="5"/>
    <n v="85"/>
    <n v="75.041752224503767"/>
    <n v="0"/>
    <n v="0"/>
    <x v="4"/>
    <x v="1"/>
  </r>
  <r>
    <x v="7"/>
    <x v="3"/>
    <x v="4"/>
    <x v="9"/>
    <n v="0"/>
    <n v="0"/>
    <n v="1"/>
    <n v="1"/>
    <n v="1"/>
    <n v="1"/>
    <n v="80"/>
    <n v="71.225188227241617"/>
    <n v="0"/>
    <n v="0"/>
    <x v="4"/>
    <x v="1"/>
  </r>
  <r>
    <x v="7"/>
    <x v="3"/>
    <x v="4"/>
    <x v="10"/>
    <n v="0"/>
    <n v="0"/>
    <n v="3"/>
    <n v="3"/>
    <n v="3"/>
    <n v="3"/>
    <n v="77"/>
    <n v="69.719370294318963"/>
    <n v="0"/>
    <n v="0"/>
    <x v="4"/>
    <x v="1"/>
  </r>
  <r>
    <x v="7"/>
    <x v="3"/>
    <x v="4"/>
    <x v="11"/>
    <n v="0"/>
    <n v="0"/>
    <n v="5"/>
    <n v="5"/>
    <n v="5"/>
    <n v="5"/>
    <n v="74"/>
    <n v="64.706365503080079"/>
    <n v="0"/>
    <n v="0"/>
    <x v="4"/>
    <x v="1"/>
  </r>
  <r>
    <x v="7"/>
    <x v="3"/>
    <x v="4"/>
    <x v="12"/>
    <n v="1"/>
    <n v="1"/>
    <n v="9"/>
    <n v="9"/>
    <n v="9"/>
    <n v="9"/>
    <n v="68"/>
    <n v="58.880219028062967"/>
    <n v="16.983632474658236"/>
    <n v="0.1111111111111111"/>
    <x v="4"/>
    <x v="1"/>
  </r>
  <r>
    <x v="7"/>
    <x v="3"/>
    <x v="4"/>
    <x v="13"/>
    <n v="0"/>
    <n v="0"/>
    <n v="4"/>
    <n v="4"/>
    <n v="4"/>
    <n v="4"/>
    <n v="61"/>
    <n v="54.904859685147159"/>
    <n v="0"/>
    <n v="0"/>
    <x v="4"/>
    <x v="1"/>
  </r>
  <r>
    <x v="7"/>
    <x v="3"/>
    <x v="4"/>
    <x v="14"/>
    <n v="0"/>
    <n v="0"/>
    <n v="4"/>
    <n v="4"/>
    <n v="4"/>
    <n v="4"/>
    <n v="58"/>
    <n v="50.844626967830251"/>
    <n v="0"/>
    <n v="0"/>
    <x v="4"/>
    <x v="1"/>
  </r>
  <r>
    <x v="7"/>
    <x v="3"/>
    <x v="4"/>
    <x v="15"/>
    <n v="0"/>
    <n v="0"/>
    <n v="4"/>
    <n v="4"/>
    <n v="4"/>
    <n v="4"/>
    <n v="53"/>
    <n v="47.816563997262151"/>
    <n v="0"/>
    <n v="0"/>
    <x v="4"/>
    <x v="1"/>
  </r>
  <r>
    <x v="7"/>
    <x v="3"/>
    <x v="4"/>
    <x v="16"/>
    <n v="0"/>
    <n v="0"/>
    <n v="0"/>
    <n v="0"/>
    <n v="3"/>
    <n v="3"/>
    <n v="53"/>
    <n v="45.900068446269678"/>
    <n v="0"/>
    <m/>
    <x v="4"/>
    <x v="1"/>
  </r>
  <r>
    <x v="7"/>
    <x v="3"/>
    <x v="4"/>
    <x v="17"/>
    <m/>
    <m/>
    <m/>
    <m/>
    <m/>
    <m/>
    <m/>
    <m/>
    <m/>
    <m/>
    <x v="4"/>
    <x v="1"/>
  </r>
  <r>
    <x v="0"/>
    <x v="0"/>
    <x v="0"/>
    <x v="0"/>
    <n v="15964"/>
    <n v="15947"/>
    <n v="278608"/>
    <n v="278608"/>
    <n v="309774"/>
    <n v="309774"/>
    <n v="7978484"/>
    <n v="51138749.976728268"/>
    <n v="0.31183789215139218"/>
    <n v="5.7238126686958019E-2"/>
    <x v="4"/>
    <x v="2"/>
  </r>
  <r>
    <x v="1"/>
    <x v="1"/>
    <x v="0"/>
    <x v="0"/>
    <n v="0"/>
    <n v="0"/>
    <n v="4151"/>
    <n v="4151"/>
    <n v="4806"/>
    <n v="4806"/>
    <n v="3327692"/>
    <n v="16305869.344284736"/>
    <n v="0"/>
    <n v="0"/>
    <x v="4"/>
    <x v="2"/>
  </r>
  <r>
    <x v="1"/>
    <x v="2"/>
    <x v="0"/>
    <x v="0"/>
    <n v="7"/>
    <n v="7"/>
    <n v="23779"/>
    <n v="23779"/>
    <n v="26412"/>
    <n v="26412"/>
    <n v="4393402"/>
    <n v="21731385.63997262"/>
    <n v="3.2211475678404187E-4"/>
    <n v="2.9437739181630853E-4"/>
    <x v="4"/>
    <x v="2"/>
  </r>
  <r>
    <x v="1"/>
    <x v="3"/>
    <x v="0"/>
    <x v="0"/>
    <n v="15957"/>
    <n v="15940"/>
    <n v="250678"/>
    <n v="250678"/>
    <n v="278556"/>
    <n v="278556"/>
    <n v="1873756"/>
    <n v="13099911.887748118"/>
    <n v="1.2168020774939803"/>
    <n v="6.3587550562873491E-2"/>
    <x v="4"/>
    <x v="2"/>
  </r>
  <r>
    <x v="2"/>
    <x v="0"/>
    <x v="1"/>
    <x v="0"/>
    <n v="2"/>
    <n v="2"/>
    <n v="7"/>
    <n v="7"/>
    <n v="8"/>
    <n v="8"/>
    <n v="179"/>
    <n v="762.86105407255309"/>
    <n v="2.6217094047768583"/>
    <n v="0.2857142857142857"/>
    <x v="4"/>
    <x v="2"/>
  </r>
  <r>
    <x v="2"/>
    <x v="0"/>
    <x v="2"/>
    <x v="0"/>
    <n v="10464"/>
    <n v="10451"/>
    <n v="138819"/>
    <n v="138819"/>
    <n v="155049"/>
    <n v="155049"/>
    <n v="3978042"/>
    <n v="26412070.305270363"/>
    <n v="0.39569029914003251"/>
    <n v="7.5285083453994053E-2"/>
    <x v="4"/>
    <x v="2"/>
  </r>
  <r>
    <x v="2"/>
    <x v="0"/>
    <x v="3"/>
    <x v="0"/>
    <n v="5495"/>
    <n v="5491"/>
    <n v="139703"/>
    <n v="139703"/>
    <n v="154633"/>
    <n v="154633"/>
    <n v="3999192"/>
    <n v="24722334.250513349"/>
    <n v="0.2221068586954317"/>
    <n v="3.9304810920309512E-2"/>
    <x v="4"/>
    <x v="2"/>
  </r>
  <r>
    <x v="2"/>
    <x v="0"/>
    <x v="4"/>
    <x v="0"/>
    <n v="3"/>
    <n v="3"/>
    <n v="79"/>
    <n v="79"/>
    <n v="84"/>
    <n v="84"/>
    <n v="1071"/>
    <n v="3582.5598904859685"/>
    <n v="0.83739004837489395"/>
    <n v="3.7974683544303799E-2"/>
    <x v="4"/>
    <x v="2"/>
  </r>
  <r>
    <x v="3"/>
    <x v="1"/>
    <x v="1"/>
    <x v="0"/>
    <n v="0"/>
    <n v="0"/>
    <n v="0"/>
    <n v="0"/>
    <n v="0"/>
    <n v="0"/>
    <n v="60"/>
    <n v="249.90828199863108"/>
    <n v="0"/>
    <m/>
    <x v="4"/>
    <x v="2"/>
  </r>
  <r>
    <x v="3"/>
    <x v="1"/>
    <x v="2"/>
    <x v="0"/>
    <n v="0"/>
    <n v="0"/>
    <n v="1364"/>
    <n v="1364"/>
    <n v="1608"/>
    <n v="1608"/>
    <n v="1643428"/>
    <n v="8062240.295687885"/>
    <n v="0"/>
    <n v="0"/>
    <x v="4"/>
    <x v="2"/>
  </r>
  <r>
    <x v="3"/>
    <x v="1"/>
    <x v="3"/>
    <x v="0"/>
    <n v="0"/>
    <n v="0"/>
    <n v="2786"/>
    <n v="2786"/>
    <n v="3197"/>
    <n v="3197"/>
    <n v="1683811"/>
    <n v="8242404.2929500341"/>
    <n v="0"/>
    <n v="0"/>
    <x v="4"/>
    <x v="2"/>
  </r>
  <r>
    <x v="3"/>
    <x v="1"/>
    <x v="4"/>
    <x v="0"/>
    <n v="0"/>
    <n v="0"/>
    <n v="1"/>
    <n v="1"/>
    <n v="1"/>
    <n v="1"/>
    <n v="393"/>
    <n v="974.84736481861739"/>
    <n v="0"/>
    <n v="0"/>
    <x v="4"/>
    <x v="2"/>
  </r>
  <r>
    <x v="3"/>
    <x v="2"/>
    <x v="1"/>
    <x v="0"/>
    <n v="0"/>
    <n v="0"/>
    <n v="0"/>
    <n v="0"/>
    <n v="0"/>
    <n v="0"/>
    <n v="114"/>
    <n v="370.97330595482543"/>
    <n v="0"/>
    <m/>
    <x v="4"/>
    <x v="2"/>
  </r>
  <r>
    <x v="3"/>
    <x v="2"/>
    <x v="2"/>
    <x v="0"/>
    <n v="4"/>
    <n v="4"/>
    <n v="9914"/>
    <n v="9914"/>
    <n v="11049"/>
    <n v="11049"/>
    <n v="2181238"/>
    <n v="11226324.621492129"/>
    <n v="3.5630539244716289E-4"/>
    <n v="4.0346984062941297E-4"/>
    <x v="4"/>
    <x v="2"/>
  </r>
  <r>
    <x v="3"/>
    <x v="2"/>
    <x v="3"/>
    <x v="0"/>
    <n v="3"/>
    <n v="3"/>
    <n v="13858"/>
    <n v="13858"/>
    <n v="15356"/>
    <n v="15356"/>
    <n v="2211459"/>
    <n v="10503243.348391512"/>
    <n v="2.8562605858879064E-4"/>
    <n v="2.1648145475537596E-4"/>
    <x v="4"/>
    <x v="2"/>
  </r>
  <r>
    <x v="3"/>
    <x v="2"/>
    <x v="4"/>
    <x v="0"/>
    <n v="0"/>
    <n v="0"/>
    <n v="7"/>
    <n v="7"/>
    <n v="7"/>
    <n v="7"/>
    <n v="591"/>
    <n v="1446.6967830253252"/>
    <n v="0"/>
    <n v="0"/>
    <x v="4"/>
    <x v="2"/>
  </r>
  <r>
    <x v="3"/>
    <x v="3"/>
    <x v="1"/>
    <x v="0"/>
    <n v="2"/>
    <n v="2"/>
    <n v="7"/>
    <n v="7"/>
    <n v="8"/>
    <n v="8"/>
    <n v="30"/>
    <n v="141.97946611909651"/>
    <n v="14.086544024065718"/>
    <n v="0.2857142857142857"/>
    <x v="4"/>
    <x v="2"/>
  </r>
  <r>
    <x v="3"/>
    <x v="3"/>
    <x v="2"/>
    <x v="0"/>
    <n v="10460"/>
    <n v="10447"/>
    <n v="127541"/>
    <n v="127541"/>
    <n v="142392"/>
    <n v="142392"/>
    <n v="989519"/>
    <n v="7122807.6878850106"/>
    <n v="1.4666969063012916"/>
    <n v="8.191091492147623E-2"/>
    <x v="4"/>
    <x v="2"/>
  </r>
  <r>
    <x v="3"/>
    <x v="3"/>
    <x v="3"/>
    <x v="0"/>
    <n v="5492"/>
    <n v="5488"/>
    <n v="123059"/>
    <n v="123059"/>
    <n v="136080"/>
    <n v="136080"/>
    <n v="883980"/>
    <n v="5975801.3497604383"/>
    <n v="0.91837055464034234"/>
    <n v="4.4596494364491826E-2"/>
    <x v="4"/>
    <x v="2"/>
  </r>
  <r>
    <x v="3"/>
    <x v="3"/>
    <x v="4"/>
    <x v="0"/>
    <n v="3"/>
    <n v="3"/>
    <n v="71"/>
    <n v="71"/>
    <n v="76"/>
    <n v="76"/>
    <n v="227"/>
    <n v="1160.8706365503081"/>
    <n v="2.5842672779758873"/>
    <n v="4.2253521126760563E-2"/>
    <x v="4"/>
    <x v="2"/>
  </r>
  <r>
    <x v="4"/>
    <x v="0"/>
    <x v="0"/>
    <x v="1"/>
    <n v="567"/>
    <n v="567"/>
    <n v="15739"/>
    <n v="15739"/>
    <n v="16347"/>
    <n v="16347"/>
    <n v="3316234"/>
    <n v="2905495.6522929501"/>
    <n v="0.19514742675747482"/>
    <n v="3.602516042950632E-2"/>
    <x v="4"/>
    <x v="2"/>
  </r>
  <r>
    <x v="4"/>
    <x v="0"/>
    <x v="0"/>
    <x v="2"/>
    <n v="637"/>
    <n v="637"/>
    <n v="16770"/>
    <n v="16770"/>
    <n v="17448"/>
    <n v="17448"/>
    <n v="3413868"/>
    <n v="2996169.9301848048"/>
    <n v="0.21260476369599959"/>
    <n v="3.7984496124031007E-2"/>
    <x v="4"/>
    <x v="2"/>
  </r>
  <r>
    <x v="4"/>
    <x v="0"/>
    <x v="0"/>
    <x v="3"/>
    <n v="689"/>
    <n v="689"/>
    <n v="17897"/>
    <n v="17897"/>
    <n v="18494"/>
    <n v="18494"/>
    <n v="3479953"/>
    <n v="3063406.9650924024"/>
    <n v="0.22491298343679827"/>
    <n v="3.8498072302620548E-2"/>
    <x v="4"/>
    <x v="2"/>
  </r>
  <r>
    <x v="4"/>
    <x v="0"/>
    <x v="0"/>
    <x v="4"/>
    <n v="805"/>
    <n v="804"/>
    <n v="18639"/>
    <n v="18639"/>
    <n v="19287"/>
    <n v="19287"/>
    <n v="3456592"/>
    <n v="3074880.8706365502"/>
    <n v="0.26147354444777526"/>
    <n v="4.3135361339127633E-2"/>
    <x v="4"/>
    <x v="2"/>
  </r>
  <r>
    <x v="4"/>
    <x v="0"/>
    <x v="0"/>
    <x v="5"/>
    <n v="907"/>
    <n v="896"/>
    <n v="18323"/>
    <n v="18323"/>
    <n v="18932"/>
    <n v="18932"/>
    <n v="3424808"/>
    <n v="3061520.38329911"/>
    <n v="0.29266504475611749"/>
    <n v="4.890028925394313E-2"/>
    <x v="4"/>
    <x v="2"/>
  </r>
  <r>
    <x v="4"/>
    <x v="0"/>
    <x v="0"/>
    <x v="6"/>
    <n v="969"/>
    <n v="969"/>
    <n v="18722"/>
    <n v="18722"/>
    <n v="19356"/>
    <n v="19356"/>
    <n v="3483764"/>
    <n v="3104522.1574264201"/>
    <n v="0.31212532907263235"/>
    <n v="5.1757290887725668E-2"/>
    <x v="4"/>
    <x v="2"/>
  </r>
  <r>
    <x v="4"/>
    <x v="0"/>
    <x v="0"/>
    <x v="7"/>
    <n v="1083"/>
    <n v="1083"/>
    <n v="18709"/>
    <n v="18709"/>
    <n v="19303"/>
    <n v="19303"/>
    <n v="3543439"/>
    <n v="3151477.0212183436"/>
    <n v="0.34364838858362295"/>
    <n v="5.7886578651985675E-2"/>
    <x v="4"/>
    <x v="2"/>
  </r>
  <r>
    <x v="4"/>
    <x v="0"/>
    <x v="0"/>
    <x v="8"/>
    <n v="1114"/>
    <n v="1113"/>
    <n v="18255"/>
    <n v="18255"/>
    <n v="18823"/>
    <n v="18823"/>
    <n v="3568652"/>
    <n v="3178357.3333333335"/>
    <n v="0.35018089008661912"/>
    <n v="6.0969597370583405E-2"/>
    <x v="4"/>
    <x v="2"/>
  </r>
  <r>
    <x v="4"/>
    <x v="0"/>
    <x v="0"/>
    <x v="9"/>
    <n v="1291"/>
    <n v="1291"/>
    <n v="18367"/>
    <n v="18367"/>
    <n v="18918"/>
    <n v="18918"/>
    <n v="3554027"/>
    <n v="3198030.209445585"/>
    <n v="0.40368599276734463"/>
    <n v="7.0289105460880921E-2"/>
    <x v="4"/>
    <x v="2"/>
  </r>
  <r>
    <x v="4"/>
    <x v="0"/>
    <x v="0"/>
    <x v="10"/>
    <n v="1375"/>
    <n v="1375"/>
    <n v="18130"/>
    <n v="18130"/>
    <n v="18569"/>
    <n v="18569"/>
    <n v="3494107"/>
    <n v="3150305.776865161"/>
    <n v="0.43646556791329927"/>
    <n v="7.5841147269718703E-2"/>
    <x v="4"/>
    <x v="2"/>
  </r>
  <r>
    <x v="4"/>
    <x v="0"/>
    <x v="0"/>
    <x v="11"/>
    <n v="1345"/>
    <n v="1342"/>
    <n v="18328"/>
    <n v="18328"/>
    <n v="18807"/>
    <n v="18807"/>
    <n v="3501398"/>
    <n v="3158252.3011635868"/>
    <n v="0.4249185536904605"/>
    <n v="7.3221300742034048E-2"/>
    <x v="4"/>
    <x v="2"/>
  </r>
  <r>
    <x v="4"/>
    <x v="0"/>
    <x v="0"/>
    <x v="12"/>
    <n v="1422"/>
    <n v="1421"/>
    <n v="19053"/>
    <n v="19053"/>
    <n v="19580"/>
    <n v="19580"/>
    <n v="3567392"/>
    <n v="3243728.9117043121"/>
    <n v="0.43807606575032243"/>
    <n v="7.4581430745814303E-2"/>
    <x v="4"/>
    <x v="2"/>
  </r>
  <r>
    <x v="4"/>
    <x v="0"/>
    <x v="0"/>
    <x v="13"/>
    <n v="1189"/>
    <n v="1189"/>
    <n v="19941"/>
    <n v="19941"/>
    <n v="20761"/>
    <n v="20761"/>
    <n v="3641614"/>
    <n v="3319456.0684462697"/>
    <n v="0.35819121430835277"/>
    <n v="5.9625896394363373E-2"/>
    <x v="4"/>
    <x v="2"/>
  </r>
  <r>
    <x v="4"/>
    <x v="0"/>
    <x v="0"/>
    <x v="14"/>
    <n v="1163"/>
    <n v="1163"/>
    <n v="19636"/>
    <n v="19636"/>
    <n v="20983"/>
    <n v="20983"/>
    <n v="3692219"/>
    <n v="3347718.3655030802"/>
    <n v="0.34740078854429846"/>
    <n v="5.9227948665716033E-2"/>
    <x v="4"/>
    <x v="2"/>
  </r>
  <r>
    <x v="4"/>
    <x v="0"/>
    <x v="0"/>
    <x v="15"/>
    <n v="1305"/>
    <n v="1305"/>
    <n v="20408"/>
    <n v="20408"/>
    <n v="21597"/>
    <n v="21597"/>
    <n v="3867953"/>
    <n v="3489469.3004791238"/>
    <n v="0.37398237027642461"/>
    <n v="6.3945511564092519E-2"/>
    <x v="4"/>
    <x v="2"/>
  </r>
  <r>
    <x v="4"/>
    <x v="0"/>
    <x v="0"/>
    <x v="16"/>
    <n v="103"/>
    <n v="103"/>
    <n v="1691"/>
    <n v="1691"/>
    <n v="22569"/>
    <n v="22569"/>
    <n v="4096570"/>
    <n v="3695958.7296372349"/>
    <n v="2.7868276551375248E-2"/>
    <n v="6.0910703725606148E-2"/>
    <x v="4"/>
    <x v="2"/>
  </r>
  <r>
    <x v="4"/>
    <x v="0"/>
    <x v="0"/>
    <x v="17"/>
    <m/>
    <m/>
    <m/>
    <m/>
    <m/>
    <m/>
    <m/>
    <m/>
    <m/>
    <m/>
    <x v="4"/>
    <x v="2"/>
  </r>
  <r>
    <x v="5"/>
    <x v="1"/>
    <x v="0"/>
    <x v="1"/>
    <n v="0"/>
    <n v="0"/>
    <n v="294"/>
    <n v="294"/>
    <n v="327"/>
    <n v="327"/>
    <n v="1163060"/>
    <n v="969568.95003422315"/>
    <n v="0"/>
    <n v="0"/>
    <x v="4"/>
    <x v="2"/>
  </r>
  <r>
    <x v="5"/>
    <x v="1"/>
    <x v="0"/>
    <x v="2"/>
    <n v="0"/>
    <n v="0"/>
    <n v="297"/>
    <n v="297"/>
    <n v="349"/>
    <n v="349"/>
    <n v="1189179"/>
    <n v="994793.48117727588"/>
    <n v="0"/>
    <n v="0"/>
    <x v="4"/>
    <x v="2"/>
  </r>
  <r>
    <x v="5"/>
    <x v="1"/>
    <x v="0"/>
    <x v="3"/>
    <n v="0"/>
    <n v="0"/>
    <n v="333"/>
    <n v="333"/>
    <n v="361"/>
    <n v="361"/>
    <n v="1193714"/>
    <n v="1003847.613963039"/>
    <n v="0"/>
    <n v="0"/>
    <x v="4"/>
    <x v="2"/>
  </r>
  <r>
    <x v="5"/>
    <x v="1"/>
    <x v="0"/>
    <x v="4"/>
    <n v="0"/>
    <n v="0"/>
    <n v="278"/>
    <n v="278"/>
    <n v="317"/>
    <n v="317"/>
    <n v="1170328"/>
    <n v="994126.15742642025"/>
    <n v="0"/>
    <n v="0"/>
    <x v="4"/>
    <x v="2"/>
  </r>
  <r>
    <x v="5"/>
    <x v="1"/>
    <x v="0"/>
    <x v="5"/>
    <n v="0"/>
    <n v="0"/>
    <n v="266"/>
    <n v="266"/>
    <n v="297"/>
    <n v="297"/>
    <n v="1146682"/>
    <n v="977306.64750171115"/>
    <n v="0"/>
    <n v="0"/>
    <x v="4"/>
    <x v="2"/>
  </r>
  <r>
    <x v="5"/>
    <x v="1"/>
    <x v="0"/>
    <x v="6"/>
    <n v="0"/>
    <n v="0"/>
    <n v="304"/>
    <n v="304"/>
    <n v="325"/>
    <n v="325"/>
    <n v="1167354"/>
    <n v="990677.08418891171"/>
    <n v="0"/>
    <n v="0"/>
    <x v="4"/>
    <x v="2"/>
  </r>
  <r>
    <x v="5"/>
    <x v="1"/>
    <x v="0"/>
    <x v="7"/>
    <n v="0"/>
    <n v="0"/>
    <n v="294"/>
    <n v="294"/>
    <n v="316"/>
    <n v="316"/>
    <n v="1188196"/>
    <n v="1004913.5797399041"/>
    <n v="0"/>
    <n v="0"/>
    <x v="4"/>
    <x v="2"/>
  </r>
  <r>
    <x v="5"/>
    <x v="1"/>
    <x v="0"/>
    <x v="8"/>
    <n v="0"/>
    <n v="0"/>
    <n v="284"/>
    <n v="284"/>
    <n v="327"/>
    <n v="327"/>
    <n v="1199691"/>
    <n v="1014388.3121149897"/>
    <n v="0"/>
    <n v="0"/>
    <x v="4"/>
    <x v="2"/>
  </r>
  <r>
    <x v="5"/>
    <x v="1"/>
    <x v="0"/>
    <x v="9"/>
    <n v="0"/>
    <n v="0"/>
    <n v="267"/>
    <n v="267"/>
    <n v="294"/>
    <n v="294"/>
    <n v="1189888"/>
    <n v="1019261.5058179329"/>
    <n v="0"/>
    <n v="0"/>
    <x v="4"/>
    <x v="2"/>
  </r>
  <r>
    <x v="5"/>
    <x v="1"/>
    <x v="0"/>
    <x v="10"/>
    <n v="0"/>
    <n v="0"/>
    <n v="265"/>
    <n v="265"/>
    <n v="288"/>
    <n v="288"/>
    <n v="1162347"/>
    <n v="998986.62833675568"/>
    <n v="0"/>
    <n v="0"/>
    <x v="4"/>
    <x v="2"/>
  </r>
  <r>
    <x v="5"/>
    <x v="1"/>
    <x v="0"/>
    <x v="11"/>
    <n v="0"/>
    <n v="0"/>
    <n v="229"/>
    <n v="229"/>
    <n v="251"/>
    <n v="251"/>
    <n v="1157715"/>
    <n v="995958.3709787816"/>
    <n v="0"/>
    <n v="0"/>
    <x v="4"/>
    <x v="2"/>
  </r>
  <r>
    <x v="5"/>
    <x v="1"/>
    <x v="0"/>
    <x v="12"/>
    <n v="0"/>
    <n v="0"/>
    <n v="259"/>
    <n v="259"/>
    <n v="277"/>
    <n v="277"/>
    <n v="1186174"/>
    <n v="1039638.4449007529"/>
    <n v="0"/>
    <n v="0"/>
    <x v="4"/>
    <x v="2"/>
  </r>
  <r>
    <x v="5"/>
    <x v="1"/>
    <x v="0"/>
    <x v="13"/>
    <n v="0"/>
    <n v="0"/>
    <n v="255"/>
    <n v="255"/>
    <n v="288"/>
    <n v="288"/>
    <n v="1204197"/>
    <n v="1060434.740588638"/>
    <n v="0"/>
    <n v="0"/>
    <x v="4"/>
    <x v="2"/>
  </r>
  <r>
    <x v="5"/>
    <x v="1"/>
    <x v="0"/>
    <x v="14"/>
    <n v="0"/>
    <n v="0"/>
    <n v="253"/>
    <n v="253"/>
    <n v="301"/>
    <n v="301"/>
    <n v="1203151"/>
    <n v="1054915.8357289527"/>
    <n v="0"/>
    <n v="0"/>
    <x v="4"/>
    <x v="2"/>
  </r>
  <r>
    <x v="5"/>
    <x v="1"/>
    <x v="0"/>
    <x v="15"/>
    <n v="0"/>
    <n v="0"/>
    <n v="255"/>
    <n v="255"/>
    <n v="277"/>
    <n v="277"/>
    <n v="1224738"/>
    <n v="1071432.5557837097"/>
    <n v="0"/>
    <n v="0"/>
    <x v="4"/>
    <x v="2"/>
  </r>
  <r>
    <x v="5"/>
    <x v="1"/>
    <x v="0"/>
    <x v="16"/>
    <n v="0"/>
    <n v="0"/>
    <n v="18"/>
    <n v="18"/>
    <n v="211"/>
    <n v="211"/>
    <n v="1274217"/>
    <n v="1115619.4360027378"/>
    <n v="0"/>
    <n v="0"/>
    <x v="4"/>
    <x v="2"/>
  </r>
  <r>
    <x v="5"/>
    <x v="1"/>
    <x v="0"/>
    <x v="17"/>
    <m/>
    <m/>
    <m/>
    <m/>
    <m/>
    <m/>
    <m/>
    <m/>
    <m/>
    <m/>
    <x v="4"/>
    <x v="2"/>
  </r>
  <r>
    <x v="5"/>
    <x v="2"/>
    <x v="0"/>
    <x v="1"/>
    <n v="0"/>
    <n v="0"/>
    <n v="1618"/>
    <n v="1618"/>
    <n v="1735"/>
    <n v="1735"/>
    <n v="1528771"/>
    <n v="1298853.8234086242"/>
    <n v="0"/>
    <n v="0"/>
    <x v="4"/>
    <x v="2"/>
  </r>
  <r>
    <x v="5"/>
    <x v="2"/>
    <x v="0"/>
    <x v="2"/>
    <n v="1"/>
    <n v="1"/>
    <n v="1748"/>
    <n v="1748"/>
    <n v="1866"/>
    <n v="1866"/>
    <n v="1571599"/>
    <n v="1335802.789869952"/>
    <n v="7.4861349862681125E-4"/>
    <n v="5.7208237986270023E-4"/>
    <x v="4"/>
    <x v="2"/>
  </r>
  <r>
    <x v="5"/>
    <x v="2"/>
    <x v="0"/>
    <x v="3"/>
    <n v="0"/>
    <n v="0"/>
    <n v="1797"/>
    <n v="1797"/>
    <n v="1911"/>
    <n v="1911"/>
    <n v="1597375"/>
    <n v="1353902.765229295"/>
    <n v="0"/>
    <n v="0"/>
    <x v="4"/>
    <x v="2"/>
  </r>
  <r>
    <x v="5"/>
    <x v="2"/>
    <x v="0"/>
    <x v="4"/>
    <n v="0"/>
    <n v="0"/>
    <n v="1816"/>
    <n v="1816"/>
    <n v="1925"/>
    <n v="1925"/>
    <n v="1571770"/>
    <n v="1348740.2272416153"/>
    <n v="0"/>
    <n v="0"/>
    <x v="4"/>
    <x v="2"/>
  </r>
  <r>
    <x v="5"/>
    <x v="2"/>
    <x v="0"/>
    <x v="5"/>
    <n v="1"/>
    <n v="1"/>
    <n v="1717"/>
    <n v="1717"/>
    <n v="1821"/>
    <n v="1821"/>
    <n v="1547036"/>
    <n v="1334442.3381245723"/>
    <n v="7.4937670323425279E-4"/>
    <n v="5.8241118229470008E-4"/>
    <x v="4"/>
    <x v="2"/>
  </r>
  <r>
    <x v="5"/>
    <x v="2"/>
    <x v="0"/>
    <x v="6"/>
    <n v="0"/>
    <n v="0"/>
    <n v="1675"/>
    <n v="1675"/>
    <n v="1767"/>
    <n v="1767"/>
    <n v="1566098"/>
    <n v="1345238.2340862423"/>
    <n v="0"/>
    <n v="0"/>
    <x v="4"/>
    <x v="2"/>
  </r>
  <r>
    <x v="5"/>
    <x v="2"/>
    <x v="0"/>
    <x v="7"/>
    <n v="1"/>
    <n v="1"/>
    <n v="1692"/>
    <n v="1692"/>
    <n v="1776"/>
    <n v="1776"/>
    <n v="1589472"/>
    <n v="1362030.8145106093"/>
    <n v="7.3419777977586326E-4"/>
    <n v="5.9101654846335696E-4"/>
    <x v="4"/>
    <x v="2"/>
  </r>
  <r>
    <x v="5"/>
    <x v="2"/>
    <x v="0"/>
    <x v="8"/>
    <n v="1"/>
    <n v="1"/>
    <n v="1649"/>
    <n v="1649"/>
    <n v="1733"/>
    <n v="1733"/>
    <n v="1593959"/>
    <n v="1369081.3278576317"/>
    <n v="7.3041679822251446E-4"/>
    <n v="6.0642813826561554E-4"/>
    <x v="4"/>
    <x v="2"/>
  </r>
  <r>
    <x v="5"/>
    <x v="2"/>
    <x v="0"/>
    <x v="9"/>
    <n v="1"/>
    <n v="1"/>
    <n v="1581"/>
    <n v="1581"/>
    <n v="1675"/>
    <n v="1675"/>
    <n v="1574911"/>
    <n v="1366571.51266256"/>
    <n v="7.3175826565537703E-4"/>
    <n v="6.3251106894370653E-4"/>
    <x v="4"/>
    <x v="2"/>
  </r>
  <r>
    <x v="5"/>
    <x v="2"/>
    <x v="0"/>
    <x v="10"/>
    <n v="0"/>
    <n v="0"/>
    <n v="1547"/>
    <n v="1547"/>
    <n v="1614"/>
    <n v="1614"/>
    <n v="1523117"/>
    <n v="1323693.5961670089"/>
    <n v="0"/>
    <n v="0"/>
    <x v="4"/>
    <x v="2"/>
  </r>
  <r>
    <x v="5"/>
    <x v="2"/>
    <x v="0"/>
    <x v="11"/>
    <n v="0"/>
    <n v="0"/>
    <n v="1360"/>
    <n v="1360"/>
    <n v="1422"/>
    <n v="1422"/>
    <n v="1507744"/>
    <n v="1309562.6529774128"/>
    <n v="0"/>
    <n v="0"/>
    <x v="4"/>
    <x v="2"/>
  </r>
  <r>
    <x v="5"/>
    <x v="2"/>
    <x v="0"/>
    <x v="12"/>
    <n v="0"/>
    <n v="0"/>
    <n v="1416"/>
    <n v="1416"/>
    <n v="1485"/>
    <n v="1485"/>
    <n v="1523963"/>
    <n v="1324266.0424366873"/>
    <n v="0"/>
    <n v="0"/>
    <x v="4"/>
    <x v="2"/>
  </r>
  <r>
    <x v="5"/>
    <x v="2"/>
    <x v="0"/>
    <x v="13"/>
    <n v="2"/>
    <n v="2"/>
    <n v="1459"/>
    <n v="1459"/>
    <n v="1523"/>
    <n v="1523"/>
    <n v="1546519"/>
    <n v="1343804.6242299795"/>
    <n v="1.4883115922792946E-3"/>
    <n v="1.3708019191226869E-3"/>
    <x v="4"/>
    <x v="2"/>
  </r>
  <r>
    <x v="5"/>
    <x v="2"/>
    <x v="0"/>
    <x v="14"/>
    <n v="0"/>
    <n v="0"/>
    <n v="1280"/>
    <n v="1280"/>
    <n v="1397"/>
    <n v="1397"/>
    <n v="1569193"/>
    <n v="1351034.2724161532"/>
    <n v="0"/>
    <n v="0"/>
    <x v="4"/>
    <x v="2"/>
  </r>
  <r>
    <x v="5"/>
    <x v="2"/>
    <x v="0"/>
    <x v="15"/>
    <n v="0"/>
    <n v="0"/>
    <n v="1331"/>
    <n v="1331"/>
    <n v="1433"/>
    <n v="1433"/>
    <n v="1674195"/>
    <n v="1428474.0150581794"/>
    <n v="0"/>
    <n v="0"/>
    <x v="4"/>
    <x v="2"/>
  </r>
  <r>
    <x v="5"/>
    <x v="2"/>
    <x v="0"/>
    <x v="16"/>
    <n v="0"/>
    <n v="0"/>
    <n v="93"/>
    <n v="93"/>
    <n v="1329"/>
    <n v="1329"/>
    <n v="1804175"/>
    <n v="1535886.6036960986"/>
    <n v="0"/>
    <n v="0"/>
    <x v="4"/>
    <x v="2"/>
  </r>
  <r>
    <x v="5"/>
    <x v="2"/>
    <x v="0"/>
    <x v="17"/>
    <m/>
    <m/>
    <m/>
    <m/>
    <m/>
    <m/>
    <m/>
    <m/>
    <m/>
    <m/>
    <x v="4"/>
    <x v="2"/>
  </r>
  <r>
    <x v="5"/>
    <x v="3"/>
    <x v="0"/>
    <x v="1"/>
    <n v="567"/>
    <n v="567"/>
    <n v="13827"/>
    <n v="13827"/>
    <n v="14285"/>
    <n v="14285"/>
    <n v="690860"/>
    <n v="636885.50581793289"/>
    <n v="0.89026990694633401"/>
    <n v="4.1006725970926451E-2"/>
    <x v="4"/>
    <x v="2"/>
  </r>
  <r>
    <x v="5"/>
    <x v="3"/>
    <x v="0"/>
    <x v="2"/>
    <n v="636"/>
    <n v="636"/>
    <n v="14725"/>
    <n v="14725"/>
    <n v="15233"/>
    <n v="15233"/>
    <n v="729776"/>
    <n v="665475.73990417528"/>
    <n v="0.95570726604035239"/>
    <n v="4.3191850594227504E-2"/>
    <x v="4"/>
    <x v="2"/>
  </r>
  <r>
    <x v="5"/>
    <x v="3"/>
    <x v="0"/>
    <x v="3"/>
    <n v="689"/>
    <n v="689"/>
    <n v="15767"/>
    <n v="15767"/>
    <n v="16222"/>
    <n v="16222"/>
    <n v="771040"/>
    <n v="705564.69267624919"/>
    <n v="0.97652278685683902"/>
    <n v="4.3698864717447834E-2"/>
    <x v="4"/>
    <x v="2"/>
  </r>
  <r>
    <x v="5"/>
    <x v="3"/>
    <x v="0"/>
    <x v="4"/>
    <n v="805"/>
    <n v="804"/>
    <n v="16545"/>
    <n v="16545"/>
    <n v="17045"/>
    <n v="17045"/>
    <n v="795017"/>
    <n v="731914.89938398357"/>
    <n v="1.098488363437726"/>
    <n v="4.85947416137806E-2"/>
    <x v="4"/>
    <x v="2"/>
  </r>
  <r>
    <x v="5"/>
    <x v="3"/>
    <x v="0"/>
    <x v="5"/>
    <n v="906"/>
    <n v="895"/>
    <n v="16340"/>
    <n v="16340"/>
    <n v="16814"/>
    <n v="16814"/>
    <n v="810806"/>
    <n v="749672.33127994521"/>
    <n v="1.1938549185507903"/>
    <n v="5.4773561811505507E-2"/>
    <x v="4"/>
    <x v="2"/>
  </r>
  <r>
    <x v="5"/>
    <x v="3"/>
    <x v="0"/>
    <x v="6"/>
    <n v="969"/>
    <n v="969"/>
    <n v="16743"/>
    <n v="16743"/>
    <n v="17264"/>
    <n v="17264"/>
    <n v="831021"/>
    <n v="768508.78028747428"/>
    <n v="1.2608834470798478"/>
    <n v="5.7874932807740545E-2"/>
    <x v="4"/>
    <x v="2"/>
  </r>
  <r>
    <x v="5"/>
    <x v="3"/>
    <x v="0"/>
    <x v="7"/>
    <n v="1082"/>
    <n v="1082"/>
    <n v="16723"/>
    <n v="16723"/>
    <n v="17211"/>
    <n v="17211"/>
    <n v="848450"/>
    <n v="784439.29363449686"/>
    <n v="1.3793291702495325"/>
    <n v="6.4701309573641091E-2"/>
    <x v="4"/>
    <x v="2"/>
  </r>
  <r>
    <x v="5"/>
    <x v="3"/>
    <x v="0"/>
    <x v="8"/>
    <n v="1113"/>
    <n v="1112"/>
    <n v="16322"/>
    <n v="16322"/>
    <n v="16763"/>
    <n v="16763"/>
    <n v="860008"/>
    <n v="794795.96440793981"/>
    <n v="1.3991012156539473"/>
    <n v="6.8128905771351556E-2"/>
    <x v="4"/>
    <x v="2"/>
  </r>
  <r>
    <x v="5"/>
    <x v="3"/>
    <x v="0"/>
    <x v="9"/>
    <n v="1290"/>
    <n v="1290"/>
    <n v="16519"/>
    <n v="16519"/>
    <n v="16949"/>
    <n v="16949"/>
    <n v="872198"/>
    <n v="812107.61396303901"/>
    <n v="1.5884594329868098"/>
    <n v="7.8091894182456559E-2"/>
    <x v="4"/>
    <x v="2"/>
  </r>
  <r>
    <x v="5"/>
    <x v="3"/>
    <x v="0"/>
    <x v="10"/>
    <n v="1375"/>
    <n v="1375"/>
    <n v="16318"/>
    <n v="16318"/>
    <n v="16667"/>
    <n v="16667"/>
    <n v="890274"/>
    <n v="827546.82546201232"/>
    <n v="1.6615373990859663"/>
    <n v="8.4262777301139846E-2"/>
    <x v="4"/>
    <x v="2"/>
  </r>
  <r>
    <x v="5"/>
    <x v="3"/>
    <x v="0"/>
    <x v="11"/>
    <n v="1345"/>
    <n v="1342"/>
    <n v="16739"/>
    <n v="16739"/>
    <n v="17134"/>
    <n v="17134"/>
    <n v="916633"/>
    <n v="852665.81519507186"/>
    <n v="1.5738874200005062"/>
    <n v="8.0172053288726924E-2"/>
    <x v="4"/>
    <x v="2"/>
  </r>
  <r>
    <x v="5"/>
    <x v="3"/>
    <x v="0"/>
    <x v="12"/>
    <n v="1422"/>
    <n v="1421"/>
    <n v="17378"/>
    <n v="17378"/>
    <n v="17818"/>
    <n v="17818"/>
    <n v="944601"/>
    <n v="879758.55167693365"/>
    <n v="1.6152158990570653"/>
    <n v="8.1770054091379912E-2"/>
    <x v="4"/>
    <x v="2"/>
  </r>
  <r>
    <x v="5"/>
    <x v="3"/>
    <x v="0"/>
    <x v="13"/>
    <n v="1187"/>
    <n v="1187"/>
    <n v="18227"/>
    <n v="18227"/>
    <n v="18950"/>
    <n v="18950"/>
    <n v="982089"/>
    <n v="915098.53524982883"/>
    <n v="1.2971280734002486"/>
    <n v="6.5123168925220826E-2"/>
    <x v="4"/>
    <x v="2"/>
  </r>
  <r>
    <x v="5"/>
    <x v="3"/>
    <x v="0"/>
    <x v="14"/>
    <n v="1163"/>
    <n v="1163"/>
    <n v="18103"/>
    <n v="18103"/>
    <n v="19285"/>
    <n v="19285"/>
    <n v="1012768"/>
    <n v="941656.71184120467"/>
    <n v="1.2350573041910429"/>
    <n v="6.4243495553223229E-2"/>
    <x v="4"/>
    <x v="2"/>
  </r>
  <r>
    <x v="5"/>
    <x v="3"/>
    <x v="0"/>
    <x v="15"/>
    <n v="1305"/>
    <n v="1305"/>
    <n v="18822"/>
    <n v="18822"/>
    <n v="19887"/>
    <n v="19887"/>
    <n v="1068715"/>
    <n v="989461.94113620813"/>
    <n v="1.318898631413207"/>
    <n v="6.9333758367867385E-2"/>
    <x v="4"/>
    <x v="2"/>
  </r>
  <r>
    <x v="5"/>
    <x v="3"/>
    <x v="0"/>
    <x v="16"/>
    <n v="103"/>
    <n v="103"/>
    <n v="1580"/>
    <n v="1580"/>
    <n v="21029"/>
    <n v="21029"/>
    <n v="1126222"/>
    <n v="1044358.6858316222"/>
    <n v="9.8625119317106227E-2"/>
    <n v="6.5189873417721519E-2"/>
    <x v="4"/>
    <x v="2"/>
  </r>
  <r>
    <x v="5"/>
    <x v="3"/>
    <x v="0"/>
    <x v="17"/>
    <m/>
    <m/>
    <m/>
    <m/>
    <m/>
    <m/>
    <m/>
    <m/>
    <m/>
    <m/>
    <x v="4"/>
    <x v="2"/>
  </r>
  <r>
    <x v="6"/>
    <x v="0"/>
    <x v="1"/>
    <x v="1"/>
    <n v="0"/>
    <n v="0"/>
    <n v="0"/>
    <n v="0"/>
    <n v="0"/>
    <n v="0"/>
    <n v="86"/>
    <n v="70.1409993155373"/>
    <n v="0"/>
    <m/>
    <x v="4"/>
    <x v="2"/>
  </r>
  <r>
    <x v="6"/>
    <x v="0"/>
    <x v="1"/>
    <x v="2"/>
    <n v="1"/>
    <n v="1"/>
    <n v="1"/>
    <n v="1"/>
    <n v="1"/>
    <n v="1"/>
    <n v="90"/>
    <n v="73.711156741957566"/>
    <n v="13.566467332763807"/>
    <n v="1"/>
    <x v="4"/>
    <x v="2"/>
  </r>
  <r>
    <x v="6"/>
    <x v="0"/>
    <x v="1"/>
    <x v="3"/>
    <n v="0"/>
    <n v="0"/>
    <n v="0"/>
    <n v="0"/>
    <n v="0"/>
    <n v="0"/>
    <n v="83"/>
    <n v="67.696098562628336"/>
    <n v="0"/>
    <m/>
    <x v="4"/>
    <x v="2"/>
  </r>
  <r>
    <x v="6"/>
    <x v="0"/>
    <x v="1"/>
    <x v="4"/>
    <n v="0"/>
    <n v="0"/>
    <n v="1"/>
    <n v="1"/>
    <n v="1"/>
    <n v="1"/>
    <n v="73"/>
    <n v="59.233401779603014"/>
    <n v="0"/>
    <n v="0"/>
    <x v="4"/>
    <x v="2"/>
  </r>
  <r>
    <x v="6"/>
    <x v="0"/>
    <x v="1"/>
    <x v="5"/>
    <n v="0"/>
    <n v="0"/>
    <n v="0"/>
    <n v="0"/>
    <n v="0"/>
    <n v="0"/>
    <n v="61"/>
    <n v="52.766598220396986"/>
    <n v="0"/>
    <m/>
    <x v="4"/>
    <x v="2"/>
  </r>
  <r>
    <x v="6"/>
    <x v="0"/>
    <x v="1"/>
    <x v="6"/>
    <n v="0"/>
    <n v="0"/>
    <n v="0"/>
    <n v="0"/>
    <n v="0"/>
    <n v="0"/>
    <n v="57"/>
    <n v="47.211498973305957"/>
    <n v="0"/>
    <m/>
    <x v="4"/>
    <x v="2"/>
  </r>
  <r>
    <x v="6"/>
    <x v="0"/>
    <x v="1"/>
    <x v="7"/>
    <n v="0"/>
    <n v="0"/>
    <n v="1"/>
    <n v="1"/>
    <n v="1"/>
    <n v="1"/>
    <n v="59"/>
    <n v="48.62696783025325"/>
    <n v="0"/>
    <n v="0"/>
    <x v="4"/>
    <x v="2"/>
  </r>
  <r>
    <x v="6"/>
    <x v="0"/>
    <x v="1"/>
    <x v="8"/>
    <n v="0"/>
    <n v="0"/>
    <n v="1"/>
    <n v="1"/>
    <n v="1"/>
    <n v="1"/>
    <n v="64"/>
    <n v="47.08555783709788"/>
    <n v="0"/>
    <n v="0"/>
    <x v="4"/>
    <x v="2"/>
  </r>
  <r>
    <x v="6"/>
    <x v="0"/>
    <x v="1"/>
    <x v="9"/>
    <n v="1"/>
    <n v="1"/>
    <n v="2"/>
    <n v="2"/>
    <n v="2"/>
    <n v="2"/>
    <n v="44"/>
    <n v="35.843942505133469"/>
    <n v="27.898716773602199"/>
    <n v="0.5"/>
    <x v="4"/>
    <x v="2"/>
  </r>
  <r>
    <x v="6"/>
    <x v="0"/>
    <x v="1"/>
    <x v="10"/>
    <n v="0"/>
    <n v="0"/>
    <n v="0"/>
    <n v="0"/>
    <n v="0"/>
    <n v="0"/>
    <n v="36"/>
    <n v="33.557837097878163"/>
    <n v="0"/>
    <m/>
    <x v="4"/>
    <x v="2"/>
  </r>
  <r>
    <x v="6"/>
    <x v="0"/>
    <x v="1"/>
    <x v="11"/>
    <n v="0"/>
    <n v="0"/>
    <n v="0"/>
    <n v="0"/>
    <n v="0"/>
    <n v="0"/>
    <n v="35"/>
    <n v="33.144421629021217"/>
    <n v="0"/>
    <m/>
    <x v="4"/>
    <x v="2"/>
  </r>
  <r>
    <x v="6"/>
    <x v="0"/>
    <x v="1"/>
    <x v="12"/>
    <n v="0"/>
    <n v="0"/>
    <n v="0"/>
    <n v="0"/>
    <n v="0"/>
    <n v="0"/>
    <n v="39"/>
    <n v="35.058179329226554"/>
    <n v="0"/>
    <m/>
    <x v="4"/>
    <x v="2"/>
  </r>
  <r>
    <x v="6"/>
    <x v="0"/>
    <x v="1"/>
    <x v="13"/>
    <n v="0"/>
    <n v="0"/>
    <n v="0"/>
    <n v="0"/>
    <n v="0"/>
    <n v="0"/>
    <n v="41"/>
    <n v="36.911704312114992"/>
    <n v="0"/>
    <m/>
    <x v="4"/>
    <x v="2"/>
  </r>
  <r>
    <x v="6"/>
    <x v="0"/>
    <x v="1"/>
    <x v="14"/>
    <n v="0"/>
    <n v="0"/>
    <n v="0"/>
    <n v="0"/>
    <n v="0"/>
    <n v="0"/>
    <n v="43"/>
    <n v="38.551676933607119"/>
    <n v="0"/>
    <m/>
    <x v="4"/>
    <x v="2"/>
  </r>
  <r>
    <x v="6"/>
    <x v="0"/>
    <x v="1"/>
    <x v="15"/>
    <n v="0"/>
    <n v="0"/>
    <n v="1"/>
    <n v="1"/>
    <n v="1"/>
    <n v="1"/>
    <n v="50"/>
    <n v="41.535934291581107"/>
    <n v="0"/>
    <n v="0"/>
    <x v="4"/>
    <x v="2"/>
  </r>
  <r>
    <x v="6"/>
    <x v="0"/>
    <x v="1"/>
    <x v="16"/>
    <n v="0"/>
    <n v="0"/>
    <n v="0"/>
    <n v="0"/>
    <n v="1"/>
    <n v="1"/>
    <n v="46"/>
    <n v="41.785078713210133"/>
    <n v="0"/>
    <m/>
    <x v="4"/>
    <x v="2"/>
  </r>
  <r>
    <x v="6"/>
    <x v="0"/>
    <x v="1"/>
    <x v="17"/>
    <m/>
    <m/>
    <m/>
    <m/>
    <m/>
    <m/>
    <m/>
    <m/>
    <m/>
    <m/>
    <x v="4"/>
    <x v="2"/>
  </r>
  <r>
    <x v="6"/>
    <x v="0"/>
    <x v="2"/>
    <x v="1"/>
    <n v="345"/>
    <n v="345"/>
    <n v="7325"/>
    <n v="7325"/>
    <n v="7617"/>
    <n v="7617"/>
    <n v="1690506"/>
    <n v="1491532.334017796"/>
    <n v="0.23130574653427774"/>
    <n v="4.709897610921502E-2"/>
    <x v="4"/>
    <x v="2"/>
  </r>
  <r>
    <x v="6"/>
    <x v="0"/>
    <x v="2"/>
    <x v="2"/>
    <n v="412"/>
    <n v="412"/>
    <n v="7977"/>
    <n v="7977"/>
    <n v="8321"/>
    <n v="8321"/>
    <n v="1738996"/>
    <n v="1537297.6153319643"/>
    <n v="0.26800275749535502"/>
    <n v="5.1648489407045257E-2"/>
    <x v="4"/>
    <x v="2"/>
  </r>
  <r>
    <x v="6"/>
    <x v="0"/>
    <x v="2"/>
    <x v="3"/>
    <n v="441"/>
    <n v="441"/>
    <n v="8534"/>
    <n v="8534"/>
    <n v="8847"/>
    <n v="8847"/>
    <n v="1778582"/>
    <n v="1577245.259411362"/>
    <n v="0.27960141098448066"/>
    <n v="5.1675650339817199E-2"/>
    <x v="4"/>
    <x v="2"/>
  </r>
  <r>
    <x v="6"/>
    <x v="0"/>
    <x v="2"/>
    <x v="4"/>
    <n v="527"/>
    <n v="526"/>
    <n v="9095"/>
    <n v="9095"/>
    <n v="9413"/>
    <n v="9413"/>
    <n v="1770791"/>
    <n v="1585914.5106091718"/>
    <n v="0.3316698324413187"/>
    <n v="5.7833974711379882E-2"/>
    <x v="4"/>
    <x v="2"/>
  </r>
  <r>
    <x v="6"/>
    <x v="0"/>
    <x v="2"/>
    <x v="5"/>
    <n v="588"/>
    <n v="579"/>
    <n v="9173"/>
    <n v="9173"/>
    <n v="9461"/>
    <n v="9461"/>
    <n v="1756048"/>
    <n v="1579812.747433265"/>
    <n v="0.36649913158423753"/>
    <n v="6.3120026163741419E-2"/>
    <x v="4"/>
    <x v="2"/>
  </r>
  <r>
    <x v="6"/>
    <x v="0"/>
    <x v="2"/>
    <x v="6"/>
    <n v="633"/>
    <n v="633"/>
    <n v="9270"/>
    <n v="9270"/>
    <n v="9592"/>
    <n v="9592"/>
    <n v="1784011"/>
    <n v="1601071.036276523"/>
    <n v="0.39536034670398834"/>
    <n v="6.8284789644012939E-2"/>
    <x v="4"/>
    <x v="2"/>
  </r>
  <r>
    <x v="6"/>
    <x v="0"/>
    <x v="2"/>
    <x v="7"/>
    <n v="710"/>
    <n v="710"/>
    <n v="9392"/>
    <n v="9392"/>
    <n v="9694"/>
    <n v="9694"/>
    <n v="1813420"/>
    <n v="1623386.8199863108"/>
    <n v="0.43735725291029964"/>
    <n v="7.5596252129471894E-2"/>
    <x v="4"/>
    <x v="2"/>
  </r>
  <r>
    <x v="6"/>
    <x v="0"/>
    <x v="2"/>
    <x v="8"/>
    <n v="716"/>
    <n v="715"/>
    <n v="9155"/>
    <n v="9155"/>
    <n v="9432"/>
    <n v="9432"/>
    <n v="1826060"/>
    <n v="1636456.8021902805"/>
    <n v="0.43691956857218817"/>
    <n v="7.8099399235390499E-2"/>
    <x v="4"/>
    <x v="2"/>
  </r>
  <r>
    <x v="6"/>
    <x v="0"/>
    <x v="2"/>
    <x v="9"/>
    <n v="829"/>
    <n v="829"/>
    <n v="9292"/>
    <n v="9292"/>
    <n v="9559"/>
    <n v="9559"/>
    <n v="1822980"/>
    <n v="1650077.6399726216"/>
    <n v="0.50240060220060612"/>
    <n v="8.921653034868704E-2"/>
    <x v="4"/>
    <x v="2"/>
  </r>
  <r>
    <x v="6"/>
    <x v="0"/>
    <x v="2"/>
    <x v="10"/>
    <n v="901"/>
    <n v="901"/>
    <n v="9246"/>
    <n v="9246"/>
    <n v="9451"/>
    <n v="9451"/>
    <n v="1802521"/>
    <n v="1634804.5503080082"/>
    <n v="0.55113621981921046"/>
    <n v="9.7447544884274276E-2"/>
    <x v="4"/>
    <x v="2"/>
  </r>
  <r>
    <x v="6"/>
    <x v="0"/>
    <x v="2"/>
    <x v="11"/>
    <n v="873"/>
    <n v="871"/>
    <n v="9347"/>
    <n v="9347"/>
    <n v="9564"/>
    <n v="9564"/>
    <n v="1811939"/>
    <n v="1642573.4565366188"/>
    <n v="0.53026547855979089"/>
    <n v="9.3184979137691235E-2"/>
    <x v="4"/>
    <x v="2"/>
  </r>
  <r>
    <x v="6"/>
    <x v="0"/>
    <x v="2"/>
    <x v="12"/>
    <n v="968"/>
    <n v="968"/>
    <n v="9727"/>
    <n v="9727"/>
    <n v="9999"/>
    <n v="9999"/>
    <n v="1844977"/>
    <n v="1685056.0602327173"/>
    <n v="0.5744615997323631"/>
    <n v="9.9516808882492036E-2"/>
    <x v="4"/>
    <x v="2"/>
  </r>
  <r>
    <x v="6"/>
    <x v="0"/>
    <x v="2"/>
    <x v="13"/>
    <n v="773"/>
    <n v="773"/>
    <n v="10065"/>
    <n v="10065"/>
    <n v="10592"/>
    <n v="10592"/>
    <n v="1881933"/>
    <n v="1722660.5831622176"/>
    <n v="0.44872449486307714"/>
    <n v="7.6800794833581723E-2"/>
    <x v="4"/>
    <x v="2"/>
  </r>
  <r>
    <x v="6"/>
    <x v="0"/>
    <x v="2"/>
    <x v="14"/>
    <n v="780"/>
    <n v="780"/>
    <n v="9937"/>
    <n v="9937"/>
    <n v="10676"/>
    <n v="10676"/>
    <n v="1905442"/>
    <n v="1735285.2183436002"/>
    <n v="0.44949383061335674"/>
    <n v="7.84945154473181E-2"/>
    <x v="4"/>
    <x v="2"/>
  </r>
  <r>
    <x v="6"/>
    <x v="0"/>
    <x v="2"/>
    <x v="15"/>
    <n v="899"/>
    <n v="899"/>
    <n v="10429"/>
    <n v="10429"/>
    <n v="11101"/>
    <n v="11101"/>
    <n v="1989496"/>
    <n v="1804233.338809035"/>
    <n v="0.49827257963951893"/>
    <n v="8.620193690670247E-2"/>
    <x v="4"/>
    <x v="2"/>
  </r>
  <r>
    <x v="6"/>
    <x v="0"/>
    <x v="2"/>
    <x v="16"/>
    <n v="69"/>
    <n v="69"/>
    <n v="855"/>
    <n v="855"/>
    <n v="11730"/>
    <n v="11730"/>
    <n v="2097596"/>
    <n v="1904662.3326488705"/>
    <n v="3.6226893773889907E-2"/>
    <n v="8.0701754385964913E-2"/>
    <x v="4"/>
    <x v="2"/>
  </r>
  <r>
    <x v="6"/>
    <x v="0"/>
    <x v="2"/>
    <x v="17"/>
    <m/>
    <m/>
    <m/>
    <m/>
    <m/>
    <m/>
    <m/>
    <m/>
    <m/>
    <m/>
    <x v="4"/>
    <x v="2"/>
  </r>
  <r>
    <x v="6"/>
    <x v="0"/>
    <x v="3"/>
    <x v="1"/>
    <n v="222"/>
    <n v="222"/>
    <n v="8410"/>
    <n v="8410"/>
    <n v="8726"/>
    <n v="8726"/>
    <n v="1625204"/>
    <n v="1413567.1101984943"/>
    <n v="0.1570494944303186"/>
    <n v="2.6397146254458978E-2"/>
    <x v="4"/>
    <x v="2"/>
  </r>
  <r>
    <x v="6"/>
    <x v="0"/>
    <x v="3"/>
    <x v="2"/>
    <n v="224"/>
    <n v="224"/>
    <n v="8785"/>
    <n v="8785"/>
    <n v="9119"/>
    <n v="9119"/>
    <n v="1674293"/>
    <n v="1458436.963723477"/>
    <n v="0.15358908583070643"/>
    <n v="2.5498007968127491E-2"/>
    <x v="4"/>
    <x v="2"/>
  </r>
  <r>
    <x v="6"/>
    <x v="0"/>
    <x v="3"/>
    <x v="3"/>
    <n v="248"/>
    <n v="248"/>
    <n v="9356"/>
    <n v="9356"/>
    <n v="9640"/>
    <n v="9640"/>
    <n v="1700822"/>
    <n v="1485741.4346338124"/>
    <n v="0.16692002674147943"/>
    <n v="2.6507054296707994E-2"/>
    <x v="4"/>
    <x v="2"/>
  </r>
  <r>
    <x v="6"/>
    <x v="0"/>
    <x v="3"/>
    <x v="4"/>
    <n v="278"/>
    <n v="278"/>
    <n v="9535"/>
    <n v="9535"/>
    <n v="9865"/>
    <n v="9865"/>
    <n v="1685344"/>
    <n v="1488604.4407939767"/>
    <n v="0.1867520963807707"/>
    <n v="2.9155742003146305E-2"/>
    <x v="4"/>
    <x v="2"/>
  </r>
  <r>
    <x v="6"/>
    <x v="0"/>
    <x v="3"/>
    <x v="5"/>
    <n v="319"/>
    <n v="317"/>
    <n v="9145"/>
    <n v="9145"/>
    <n v="9465"/>
    <n v="9465"/>
    <n v="1668347"/>
    <n v="1481369.4537987679"/>
    <n v="0.21399118173194215"/>
    <n v="3.4663750683433567E-2"/>
    <x v="4"/>
    <x v="2"/>
  </r>
  <r>
    <x v="6"/>
    <x v="0"/>
    <x v="3"/>
    <x v="6"/>
    <n v="336"/>
    <n v="336"/>
    <n v="9445"/>
    <n v="9445"/>
    <n v="9757"/>
    <n v="9757"/>
    <n v="1699363"/>
    <n v="1503149.2484599589"/>
    <n v="0.22353069753003332"/>
    <n v="3.5574377977766011E-2"/>
    <x v="4"/>
    <x v="2"/>
  </r>
  <r>
    <x v="6"/>
    <x v="0"/>
    <x v="3"/>
    <x v="7"/>
    <n v="373"/>
    <n v="373"/>
    <n v="9315"/>
    <n v="9315"/>
    <n v="9606"/>
    <n v="9606"/>
    <n v="1729676"/>
    <n v="1527806.6392881589"/>
    <n v="0.24414084243919079"/>
    <n v="4.0042941492216856E-2"/>
    <x v="4"/>
    <x v="2"/>
  </r>
  <r>
    <x v="6"/>
    <x v="0"/>
    <x v="3"/>
    <x v="8"/>
    <n v="398"/>
    <n v="398"/>
    <n v="9093"/>
    <n v="9093"/>
    <n v="9384"/>
    <n v="9384"/>
    <n v="1742254"/>
    <n v="1541630.4339493497"/>
    <n v="0.25816822971015391"/>
    <n v="4.3769932915429452E-2"/>
    <x v="4"/>
    <x v="2"/>
  </r>
  <r>
    <x v="6"/>
    <x v="0"/>
    <x v="3"/>
    <x v="9"/>
    <n v="461"/>
    <n v="461"/>
    <n v="9071"/>
    <n v="9071"/>
    <n v="9355"/>
    <n v="9355"/>
    <n v="1730761"/>
    <n v="1547715.2142368241"/>
    <n v="0.29785841462269164"/>
    <n v="5.0821298644030427E-2"/>
    <x v="4"/>
    <x v="2"/>
  </r>
  <r>
    <x v="6"/>
    <x v="0"/>
    <x v="3"/>
    <x v="10"/>
    <n v="474"/>
    <n v="474"/>
    <n v="8881"/>
    <n v="8881"/>
    <n v="9115"/>
    <n v="9115"/>
    <n v="1691343"/>
    <n v="1515291.7645448323"/>
    <n v="0.31281104477089366"/>
    <n v="5.3372367976579217E-2"/>
    <x v="4"/>
    <x v="2"/>
  </r>
  <r>
    <x v="6"/>
    <x v="0"/>
    <x v="3"/>
    <x v="11"/>
    <n v="470"/>
    <n v="469"/>
    <n v="8976"/>
    <n v="8976"/>
    <n v="9238"/>
    <n v="9238"/>
    <n v="1689243"/>
    <n v="1515491.8740588638"/>
    <n v="0.30947048151693579"/>
    <n v="5.2250445632798577E-2"/>
    <x v="4"/>
    <x v="2"/>
  </r>
  <r>
    <x v="6"/>
    <x v="0"/>
    <x v="3"/>
    <x v="12"/>
    <n v="454"/>
    <n v="453"/>
    <n v="9316"/>
    <n v="9316"/>
    <n v="9571"/>
    <n v="9571"/>
    <n v="1722204"/>
    <n v="1558497.3963039014"/>
    <n v="0.29066458569281217"/>
    <n v="4.862601975096608E-2"/>
    <x v="4"/>
    <x v="2"/>
  </r>
  <r>
    <x v="6"/>
    <x v="0"/>
    <x v="3"/>
    <x v="13"/>
    <n v="416"/>
    <n v="416"/>
    <n v="9871"/>
    <n v="9871"/>
    <n v="10164"/>
    <n v="10164"/>
    <n v="1759451"/>
    <n v="1596607.216974675"/>
    <n v="0.26055249880947928"/>
    <n v="4.2143653125316587E-2"/>
    <x v="4"/>
    <x v="2"/>
  </r>
  <r>
    <x v="6"/>
    <x v="0"/>
    <x v="3"/>
    <x v="14"/>
    <n v="383"/>
    <n v="383"/>
    <n v="9695"/>
    <n v="9695"/>
    <n v="10303"/>
    <n v="10303"/>
    <n v="1786562"/>
    <n v="1612252.2026009583"/>
    <n v="0.23755588572440903"/>
    <n v="3.950489943269727E-2"/>
    <x v="4"/>
    <x v="2"/>
  </r>
  <r>
    <x v="6"/>
    <x v="0"/>
    <x v="3"/>
    <x v="15"/>
    <n v="405"/>
    <n v="405"/>
    <n v="9973"/>
    <n v="9973"/>
    <n v="10490"/>
    <n v="10490"/>
    <n v="1878248"/>
    <n v="1685061.5140314852"/>
    <n v="0.24034730876443994"/>
    <n v="4.0609646044319665E-2"/>
    <x v="4"/>
    <x v="2"/>
  </r>
  <r>
    <x v="6"/>
    <x v="0"/>
    <x v="3"/>
    <x v="16"/>
    <n v="34"/>
    <n v="34"/>
    <n v="836"/>
    <n v="836"/>
    <n v="10835"/>
    <n v="10835"/>
    <n v="1998734"/>
    <n v="1791111.3429158111"/>
    <n v="1.89826278162307E-2"/>
    <n v="4.0669856459330141E-2"/>
    <x v="4"/>
    <x v="2"/>
  </r>
  <r>
    <x v="6"/>
    <x v="0"/>
    <x v="3"/>
    <x v="17"/>
    <m/>
    <m/>
    <m/>
    <m/>
    <m/>
    <m/>
    <m/>
    <m/>
    <m/>
    <m/>
    <x v="4"/>
    <x v="2"/>
  </r>
  <r>
    <x v="6"/>
    <x v="0"/>
    <x v="4"/>
    <x v="1"/>
    <n v="0"/>
    <n v="0"/>
    <n v="4"/>
    <n v="4"/>
    <n v="4"/>
    <n v="4"/>
    <n v="438"/>
    <n v="326.06707734428471"/>
    <n v="0"/>
    <n v="0"/>
    <x v="4"/>
    <x v="2"/>
  </r>
  <r>
    <x v="6"/>
    <x v="0"/>
    <x v="4"/>
    <x v="2"/>
    <n v="0"/>
    <n v="0"/>
    <n v="7"/>
    <n v="7"/>
    <n v="7"/>
    <n v="7"/>
    <n v="489"/>
    <n v="361.63997262149212"/>
    <n v="0"/>
    <n v="0"/>
    <x v="4"/>
    <x v="2"/>
  </r>
  <r>
    <x v="6"/>
    <x v="0"/>
    <x v="4"/>
    <x v="3"/>
    <n v="0"/>
    <n v="0"/>
    <n v="7"/>
    <n v="7"/>
    <n v="7"/>
    <n v="7"/>
    <n v="466"/>
    <n v="352.57494866529777"/>
    <n v="0"/>
    <n v="0"/>
    <x v="4"/>
    <x v="2"/>
  </r>
  <r>
    <x v="6"/>
    <x v="0"/>
    <x v="4"/>
    <x v="4"/>
    <n v="0"/>
    <n v="0"/>
    <n v="8"/>
    <n v="8"/>
    <n v="8"/>
    <n v="8"/>
    <n v="384"/>
    <n v="302.68583162217658"/>
    <n v="0"/>
    <n v="0"/>
    <x v="4"/>
    <x v="2"/>
  </r>
  <r>
    <x v="6"/>
    <x v="0"/>
    <x v="4"/>
    <x v="5"/>
    <n v="0"/>
    <n v="0"/>
    <n v="5"/>
    <n v="5"/>
    <n v="6"/>
    <n v="6"/>
    <n v="352"/>
    <n v="285.41546885694731"/>
    <n v="0"/>
    <n v="0"/>
    <x v="4"/>
    <x v="2"/>
  </r>
  <r>
    <x v="6"/>
    <x v="0"/>
    <x v="4"/>
    <x v="6"/>
    <n v="0"/>
    <n v="0"/>
    <n v="7"/>
    <n v="7"/>
    <n v="7"/>
    <n v="7"/>
    <n v="333"/>
    <n v="254.6611909650924"/>
    <n v="0"/>
    <n v="0"/>
    <x v="4"/>
    <x v="2"/>
  </r>
  <r>
    <x v="6"/>
    <x v="0"/>
    <x v="4"/>
    <x v="7"/>
    <n v="0"/>
    <n v="0"/>
    <n v="1"/>
    <n v="1"/>
    <n v="2"/>
    <n v="2"/>
    <n v="284"/>
    <n v="234.93497604380562"/>
    <n v="0"/>
    <n v="0"/>
    <x v="4"/>
    <x v="2"/>
  </r>
  <r>
    <x v="6"/>
    <x v="0"/>
    <x v="4"/>
    <x v="8"/>
    <n v="0"/>
    <n v="0"/>
    <n v="6"/>
    <n v="6"/>
    <n v="6"/>
    <n v="6"/>
    <n v="274"/>
    <n v="223.01163586584531"/>
    <n v="0"/>
    <n v="0"/>
    <x v="4"/>
    <x v="2"/>
  </r>
  <r>
    <x v="6"/>
    <x v="0"/>
    <x v="4"/>
    <x v="9"/>
    <n v="0"/>
    <n v="0"/>
    <n v="2"/>
    <n v="2"/>
    <n v="2"/>
    <n v="2"/>
    <n v="242"/>
    <n v="201.51129363449692"/>
    <n v="0"/>
    <n v="0"/>
    <x v="4"/>
    <x v="2"/>
  </r>
  <r>
    <x v="6"/>
    <x v="0"/>
    <x v="4"/>
    <x v="10"/>
    <n v="0"/>
    <n v="0"/>
    <n v="3"/>
    <n v="3"/>
    <n v="3"/>
    <n v="3"/>
    <n v="207"/>
    <n v="175.90417522245036"/>
    <n v="0"/>
    <n v="0"/>
    <x v="4"/>
    <x v="2"/>
  </r>
  <r>
    <x v="6"/>
    <x v="0"/>
    <x v="4"/>
    <x v="11"/>
    <n v="2"/>
    <n v="2"/>
    <n v="5"/>
    <n v="5"/>
    <n v="5"/>
    <n v="5"/>
    <n v="181"/>
    <n v="153.82614647501711"/>
    <n v="13.001690842751625"/>
    <n v="0.4"/>
    <x v="4"/>
    <x v="2"/>
  </r>
  <r>
    <x v="6"/>
    <x v="0"/>
    <x v="4"/>
    <x v="12"/>
    <n v="0"/>
    <n v="0"/>
    <n v="10"/>
    <n v="10"/>
    <n v="10"/>
    <n v="10"/>
    <n v="172"/>
    <n v="140.39698836413416"/>
    <n v="0"/>
    <n v="0"/>
    <x v="4"/>
    <x v="2"/>
  </r>
  <r>
    <x v="6"/>
    <x v="0"/>
    <x v="4"/>
    <x v="13"/>
    <n v="0"/>
    <n v="0"/>
    <n v="5"/>
    <n v="5"/>
    <n v="5"/>
    <n v="5"/>
    <n v="189"/>
    <n v="151.35660506502396"/>
    <n v="0"/>
    <n v="0"/>
    <x v="4"/>
    <x v="2"/>
  </r>
  <r>
    <x v="6"/>
    <x v="0"/>
    <x v="4"/>
    <x v="14"/>
    <n v="0"/>
    <n v="0"/>
    <n v="4"/>
    <n v="4"/>
    <n v="4"/>
    <n v="4"/>
    <n v="172"/>
    <n v="142.39288158795347"/>
    <n v="0"/>
    <n v="0"/>
    <x v="4"/>
    <x v="2"/>
  </r>
  <r>
    <x v="6"/>
    <x v="0"/>
    <x v="4"/>
    <x v="15"/>
    <n v="1"/>
    <n v="1"/>
    <n v="5"/>
    <n v="5"/>
    <n v="5"/>
    <n v="5"/>
    <n v="159"/>
    <n v="132.91170431211498"/>
    <n v="7.5237918675071072"/>
    <n v="0.2"/>
    <x v="4"/>
    <x v="2"/>
  </r>
  <r>
    <x v="6"/>
    <x v="0"/>
    <x v="4"/>
    <x v="16"/>
    <n v="0"/>
    <n v="0"/>
    <n v="0"/>
    <n v="0"/>
    <n v="3"/>
    <n v="3"/>
    <n v="194"/>
    <n v="143.26899383983573"/>
    <n v="0"/>
    <m/>
    <x v="4"/>
    <x v="2"/>
  </r>
  <r>
    <x v="6"/>
    <x v="0"/>
    <x v="4"/>
    <x v="17"/>
    <m/>
    <m/>
    <m/>
    <m/>
    <m/>
    <m/>
    <m/>
    <m/>
    <m/>
    <m/>
    <x v="4"/>
    <x v="2"/>
  </r>
  <r>
    <x v="7"/>
    <x v="1"/>
    <x v="1"/>
    <x v="1"/>
    <n v="0"/>
    <n v="0"/>
    <n v="0"/>
    <n v="0"/>
    <n v="0"/>
    <n v="0"/>
    <n v="27"/>
    <n v="19.671457905544148"/>
    <n v="0"/>
    <m/>
    <x v="4"/>
    <x v="2"/>
  </r>
  <r>
    <x v="7"/>
    <x v="1"/>
    <x v="1"/>
    <x v="2"/>
    <n v="0"/>
    <n v="0"/>
    <n v="0"/>
    <n v="0"/>
    <n v="0"/>
    <n v="0"/>
    <n v="30"/>
    <n v="21.623545516769337"/>
    <n v="0"/>
    <m/>
    <x v="4"/>
    <x v="2"/>
  </r>
  <r>
    <x v="7"/>
    <x v="1"/>
    <x v="1"/>
    <x v="3"/>
    <n v="0"/>
    <n v="0"/>
    <n v="0"/>
    <n v="0"/>
    <n v="0"/>
    <n v="0"/>
    <n v="26"/>
    <n v="20.829568788501028"/>
    <n v="0"/>
    <m/>
    <x v="4"/>
    <x v="2"/>
  </r>
  <r>
    <x v="7"/>
    <x v="1"/>
    <x v="1"/>
    <x v="4"/>
    <n v="0"/>
    <n v="0"/>
    <n v="0"/>
    <n v="0"/>
    <n v="0"/>
    <n v="0"/>
    <n v="22"/>
    <n v="16.134154688569474"/>
    <n v="0"/>
    <m/>
    <x v="4"/>
    <x v="2"/>
  </r>
  <r>
    <x v="7"/>
    <x v="1"/>
    <x v="1"/>
    <x v="5"/>
    <n v="0"/>
    <n v="0"/>
    <n v="0"/>
    <n v="0"/>
    <n v="0"/>
    <n v="0"/>
    <n v="18"/>
    <n v="14.981519507186858"/>
    <n v="0"/>
    <m/>
    <x v="4"/>
    <x v="2"/>
  </r>
  <r>
    <x v="7"/>
    <x v="1"/>
    <x v="1"/>
    <x v="6"/>
    <n v="0"/>
    <n v="0"/>
    <n v="0"/>
    <n v="0"/>
    <n v="0"/>
    <n v="0"/>
    <n v="14"/>
    <n v="11.490759753593428"/>
    <n v="0"/>
    <m/>
    <x v="4"/>
    <x v="2"/>
  </r>
  <r>
    <x v="7"/>
    <x v="1"/>
    <x v="1"/>
    <x v="7"/>
    <n v="0"/>
    <n v="0"/>
    <n v="0"/>
    <n v="0"/>
    <n v="0"/>
    <n v="0"/>
    <n v="17"/>
    <n v="14.718685831622176"/>
    <n v="0"/>
    <m/>
    <x v="4"/>
    <x v="2"/>
  </r>
  <r>
    <x v="7"/>
    <x v="1"/>
    <x v="1"/>
    <x v="8"/>
    <n v="0"/>
    <n v="0"/>
    <n v="0"/>
    <n v="0"/>
    <n v="0"/>
    <n v="0"/>
    <n v="19"/>
    <n v="15.318275154004107"/>
    <n v="0"/>
    <m/>
    <x v="4"/>
    <x v="2"/>
  </r>
  <r>
    <x v="7"/>
    <x v="1"/>
    <x v="1"/>
    <x v="9"/>
    <n v="0"/>
    <n v="0"/>
    <n v="0"/>
    <n v="0"/>
    <n v="0"/>
    <n v="0"/>
    <n v="14"/>
    <n v="13.114305270362765"/>
    <n v="0"/>
    <m/>
    <x v="4"/>
    <x v="2"/>
  </r>
  <r>
    <x v="7"/>
    <x v="1"/>
    <x v="1"/>
    <x v="10"/>
    <n v="0"/>
    <n v="0"/>
    <n v="0"/>
    <n v="0"/>
    <n v="0"/>
    <n v="0"/>
    <n v="16"/>
    <n v="14.171115674195756"/>
    <n v="0"/>
    <m/>
    <x v="4"/>
    <x v="2"/>
  </r>
  <r>
    <x v="7"/>
    <x v="1"/>
    <x v="1"/>
    <x v="11"/>
    <n v="0"/>
    <n v="0"/>
    <n v="0"/>
    <n v="0"/>
    <n v="0"/>
    <n v="0"/>
    <n v="15"/>
    <n v="13.82340862422998"/>
    <n v="0"/>
    <m/>
    <x v="4"/>
    <x v="2"/>
  </r>
  <r>
    <x v="7"/>
    <x v="1"/>
    <x v="1"/>
    <x v="12"/>
    <n v="0"/>
    <n v="0"/>
    <n v="0"/>
    <n v="0"/>
    <n v="0"/>
    <n v="0"/>
    <n v="16"/>
    <n v="15.66050650239562"/>
    <n v="0"/>
    <m/>
    <x v="4"/>
    <x v="2"/>
  </r>
  <r>
    <x v="7"/>
    <x v="1"/>
    <x v="1"/>
    <x v="13"/>
    <n v="0"/>
    <n v="0"/>
    <n v="0"/>
    <n v="0"/>
    <n v="0"/>
    <n v="0"/>
    <n v="18"/>
    <n v="15.698836413415469"/>
    <n v="0"/>
    <m/>
    <x v="4"/>
    <x v="2"/>
  </r>
  <r>
    <x v="7"/>
    <x v="1"/>
    <x v="1"/>
    <x v="14"/>
    <n v="0"/>
    <n v="0"/>
    <n v="0"/>
    <n v="0"/>
    <n v="0"/>
    <n v="0"/>
    <n v="19"/>
    <n v="15.367556468172484"/>
    <n v="0"/>
    <m/>
    <x v="4"/>
    <x v="2"/>
  </r>
  <r>
    <x v="7"/>
    <x v="1"/>
    <x v="1"/>
    <x v="15"/>
    <n v="0"/>
    <n v="0"/>
    <n v="0"/>
    <n v="0"/>
    <n v="0"/>
    <n v="0"/>
    <n v="16"/>
    <n v="14.061601642710473"/>
    <n v="0"/>
    <m/>
    <x v="4"/>
    <x v="2"/>
  </r>
  <r>
    <x v="7"/>
    <x v="1"/>
    <x v="1"/>
    <x v="16"/>
    <n v="0"/>
    <n v="0"/>
    <n v="0"/>
    <n v="0"/>
    <n v="0"/>
    <n v="0"/>
    <n v="14"/>
    <n v="13.242984257357975"/>
    <n v="0"/>
    <m/>
    <x v="4"/>
    <x v="2"/>
  </r>
  <r>
    <x v="7"/>
    <x v="1"/>
    <x v="1"/>
    <x v="17"/>
    <m/>
    <m/>
    <m/>
    <m/>
    <m/>
    <m/>
    <m/>
    <m/>
    <m/>
    <m/>
    <x v="4"/>
    <x v="2"/>
  </r>
  <r>
    <x v="7"/>
    <x v="1"/>
    <x v="2"/>
    <x v="1"/>
    <n v="0"/>
    <n v="0"/>
    <n v="101"/>
    <n v="101"/>
    <n v="115"/>
    <n v="115"/>
    <n v="577495"/>
    <n v="481339.2388774812"/>
    <n v="0"/>
    <n v="0"/>
    <x v="4"/>
    <x v="2"/>
  </r>
  <r>
    <x v="7"/>
    <x v="1"/>
    <x v="2"/>
    <x v="2"/>
    <n v="0"/>
    <n v="0"/>
    <n v="112"/>
    <n v="112"/>
    <n v="135"/>
    <n v="135"/>
    <n v="589514"/>
    <n v="493726.79808350443"/>
    <n v="0"/>
    <n v="0"/>
    <x v="4"/>
    <x v="2"/>
  </r>
  <r>
    <x v="7"/>
    <x v="1"/>
    <x v="2"/>
    <x v="3"/>
    <n v="0"/>
    <n v="0"/>
    <n v="99"/>
    <n v="99"/>
    <n v="110"/>
    <n v="110"/>
    <n v="593032"/>
    <n v="498858.54620123201"/>
    <n v="0"/>
    <n v="0"/>
    <x v="4"/>
    <x v="2"/>
  </r>
  <r>
    <x v="7"/>
    <x v="1"/>
    <x v="2"/>
    <x v="4"/>
    <n v="0"/>
    <n v="0"/>
    <n v="103"/>
    <n v="103"/>
    <n v="119"/>
    <n v="119"/>
    <n v="580821"/>
    <n v="493652.59137577005"/>
    <n v="0"/>
    <n v="0"/>
    <x v="4"/>
    <x v="2"/>
  </r>
  <r>
    <x v="7"/>
    <x v="1"/>
    <x v="2"/>
    <x v="5"/>
    <n v="0"/>
    <n v="0"/>
    <n v="97"/>
    <n v="97"/>
    <n v="108"/>
    <n v="108"/>
    <n v="568483"/>
    <n v="484911.92334017798"/>
    <n v="0"/>
    <n v="0"/>
    <x v="4"/>
    <x v="2"/>
  </r>
  <r>
    <x v="7"/>
    <x v="1"/>
    <x v="2"/>
    <x v="6"/>
    <n v="0"/>
    <n v="0"/>
    <n v="92"/>
    <n v="92"/>
    <n v="101"/>
    <n v="101"/>
    <n v="577731"/>
    <n v="490746.57631759072"/>
    <n v="0"/>
    <n v="0"/>
    <x v="4"/>
    <x v="2"/>
  </r>
  <r>
    <x v="7"/>
    <x v="1"/>
    <x v="2"/>
    <x v="7"/>
    <n v="0"/>
    <n v="0"/>
    <n v="103"/>
    <n v="103"/>
    <n v="116"/>
    <n v="116"/>
    <n v="587360"/>
    <n v="496990.71868583164"/>
    <n v="0"/>
    <n v="0"/>
    <x v="4"/>
    <x v="2"/>
  </r>
  <r>
    <x v="7"/>
    <x v="1"/>
    <x v="2"/>
    <x v="8"/>
    <n v="0"/>
    <n v="0"/>
    <n v="78"/>
    <n v="78"/>
    <n v="94"/>
    <n v="94"/>
    <n v="592616"/>
    <n v="501198.62012320326"/>
    <n v="0"/>
    <n v="0"/>
    <x v="4"/>
    <x v="2"/>
  </r>
  <r>
    <x v="7"/>
    <x v="1"/>
    <x v="2"/>
    <x v="9"/>
    <n v="0"/>
    <n v="0"/>
    <n v="87"/>
    <n v="87"/>
    <n v="94"/>
    <n v="94"/>
    <n v="588539"/>
    <n v="504056.61601642711"/>
    <n v="0"/>
    <n v="0"/>
    <x v="4"/>
    <x v="2"/>
  </r>
  <r>
    <x v="7"/>
    <x v="1"/>
    <x v="2"/>
    <x v="10"/>
    <n v="0"/>
    <n v="0"/>
    <n v="83"/>
    <n v="83"/>
    <n v="96"/>
    <n v="96"/>
    <n v="576232"/>
    <n v="494808.1314168378"/>
    <n v="0"/>
    <n v="0"/>
    <x v="4"/>
    <x v="2"/>
  </r>
  <r>
    <x v="7"/>
    <x v="1"/>
    <x v="2"/>
    <x v="11"/>
    <n v="0"/>
    <n v="0"/>
    <n v="83"/>
    <n v="83"/>
    <n v="93"/>
    <n v="93"/>
    <n v="573803"/>
    <n v="492923.49623545515"/>
    <n v="0"/>
    <n v="0"/>
    <x v="4"/>
    <x v="2"/>
  </r>
  <r>
    <x v="7"/>
    <x v="1"/>
    <x v="2"/>
    <x v="12"/>
    <n v="0"/>
    <n v="0"/>
    <n v="79"/>
    <n v="79"/>
    <n v="88"/>
    <n v="88"/>
    <n v="585425"/>
    <n v="512640.25735797401"/>
    <n v="0"/>
    <n v="0"/>
    <x v="4"/>
    <x v="2"/>
  </r>
  <r>
    <x v="7"/>
    <x v="1"/>
    <x v="2"/>
    <x v="13"/>
    <n v="0"/>
    <n v="0"/>
    <n v="86"/>
    <n v="86"/>
    <n v="100"/>
    <n v="100"/>
    <n v="593508"/>
    <n v="522164.81861738535"/>
    <n v="0"/>
    <n v="0"/>
    <x v="4"/>
    <x v="2"/>
  </r>
  <r>
    <x v="7"/>
    <x v="1"/>
    <x v="2"/>
    <x v="14"/>
    <n v="0"/>
    <n v="0"/>
    <n v="72"/>
    <n v="72"/>
    <n v="88"/>
    <n v="88"/>
    <n v="592475"/>
    <n v="519047.58384668035"/>
    <n v="0"/>
    <n v="0"/>
    <x v="4"/>
    <x v="2"/>
  </r>
  <r>
    <x v="7"/>
    <x v="1"/>
    <x v="2"/>
    <x v="15"/>
    <n v="0"/>
    <n v="0"/>
    <n v="82"/>
    <n v="82"/>
    <n v="91"/>
    <n v="91"/>
    <n v="602253"/>
    <n v="526924.61875427794"/>
    <n v="0"/>
    <n v="0"/>
    <x v="4"/>
    <x v="2"/>
  </r>
  <r>
    <x v="7"/>
    <x v="1"/>
    <x v="2"/>
    <x v="16"/>
    <n v="0"/>
    <n v="0"/>
    <n v="7"/>
    <n v="7"/>
    <n v="60"/>
    <n v="60"/>
    <n v="625739"/>
    <n v="548249.76043805608"/>
    <n v="0"/>
    <n v="0"/>
    <x v="4"/>
    <x v="2"/>
  </r>
  <r>
    <x v="7"/>
    <x v="1"/>
    <x v="2"/>
    <x v="17"/>
    <m/>
    <m/>
    <m/>
    <m/>
    <m/>
    <m/>
    <m/>
    <m/>
    <m/>
    <m/>
    <x v="4"/>
    <x v="2"/>
  </r>
  <r>
    <x v="7"/>
    <x v="1"/>
    <x v="3"/>
    <x v="1"/>
    <n v="0"/>
    <n v="0"/>
    <n v="193"/>
    <n v="193"/>
    <n v="212"/>
    <n v="212"/>
    <n v="585395"/>
    <n v="488113.21013004793"/>
    <n v="0"/>
    <n v="0"/>
    <x v="4"/>
    <x v="2"/>
  </r>
  <r>
    <x v="7"/>
    <x v="1"/>
    <x v="3"/>
    <x v="2"/>
    <n v="0"/>
    <n v="0"/>
    <n v="185"/>
    <n v="185"/>
    <n v="214"/>
    <n v="214"/>
    <n v="599462"/>
    <n v="500930.08898015058"/>
    <n v="0"/>
    <n v="0"/>
    <x v="4"/>
    <x v="2"/>
  </r>
  <r>
    <x v="7"/>
    <x v="1"/>
    <x v="3"/>
    <x v="3"/>
    <n v="0"/>
    <n v="0"/>
    <n v="234"/>
    <n v="234"/>
    <n v="251"/>
    <n v="251"/>
    <n v="600506"/>
    <n v="504862.61190965091"/>
    <n v="0"/>
    <n v="0"/>
    <x v="4"/>
    <x v="2"/>
  </r>
  <r>
    <x v="7"/>
    <x v="1"/>
    <x v="3"/>
    <x v="4"/>
    <n v="0"/>
    <n v="0"/>
    <n v="175"/>
    <n v="175"/>
    <n v="198"/>
    <n v="198"/>
    <n v="589378"/>
    <n v="500373.38809034909"/>
    <n v="0"/>
    <n v="0"/>
    <x v="4"/>
    <x v="2"/>
  </r>
  <r>
    <x v="7"/>
    <x v="1"/>
    <x v="3"/>
    <x v="5"/>
    <n v="0"/>
    <n v="0"/>
    <n v="168"/>
    <n v="168"/>
    <n v="188"/>
    <n v="188"/>
    <n v="578073"/>
    <n v="492299.20602327172"/>
    <n v="0"/>
    <n v="0"/>
    <x v="4"/>
    <x v="2"/>
  </r>
  <r>
    <x v="7"/>
    <x v="1"/>
    <x v="3"/>
    <x v="6"/>
    <n v="0"/>
    <n v="0"/>
    <n v="212"/>
    <n v="212"/>
    <n v="224"/>
    <n v="224"/>
    <n v="589516"/>
    <n v="499849.42094455851"/>
    <n v="0"/>
    <n v="0"/>
    <x v="4"/>
    <x v="2"/>
  </r>
  <r>
    <x v="7"/>
    <x v="1"/>
    <x v="3"/>
    <x v="7"/>
    <n v="0"/>
    <n v="0"/>
    <n v="191"/>
    <n v="191"/>
    <n v="200"/>
    <n v="200"/>
    <n v="600732"/>
    <n v="507841.72210814513"/>
    <n v="0"/>
    <n v="0"/>
    <x v="4"/>
    <x v="2"/>
  </r>
  <r>
    <x v="7"/>
    <x v="1"/>
    <x v="3"/>
    <x v="8"/>
    <n v="0"/>
    <n v="0"/>
    <n v="206"/>
    <n v="206"/>
    <n v="233"/>
    <n v="233"/>
    <n v="606972"/>
    <n v="513112.74195756332"/>
    <n v="0"/>
    <n v="0"/>
    <x v="4"/>
    <x v="2"/>
  </r>
  <r>
    <x v="7"/>
    <x v="1"/>
    <x v="3"/>
    <x v="9"/>
    <n v="0"/>
    <n v="0"/>
    <n v="180"/>
    <n v="180"/>
    <n v="200"/>
    <n v="200"/>
    <n v="601271"/>
    <n v="515139.75633127993"/>
    <n v="0"/>
    <n v="0"/>
    <x v="4"/>
    <x v="2"/>
  </r>
  <r>
    <x v="7"/>
    <x v="1"/>
    <x v="3"/>
    <x v="10"/>
    <n v="0"/>
    <n v="0"/>
    <n v="182"/>
    <n v="182"/>
    <n v="192"/>
    <n v="192"/>
    <n v="586049"/>
    <n v="504121.43189596169"/>
    <n v="0"/>
    <n v="0"/>
    <x v="4"/>
    <x v="2"/>
  </r>
  <r>
    <x v="7"/>
    <x v="1"/>
    <x v="3"/>
    <x v="11"/>
    <n v="0"/>
    <n v="0"/>
    <n v="146"/>
    <n v="146"/>
    <n v="158"/>
    <n v="158"/>
    <n v="583850"/>
    <n v="502985.59069130733"/>
    <n v="0"/>
    <n v="0"/>
    <x v="4"/>
    <x v="2"/>
  </r>
  <r>
    <x v="7"/>
    <x v="1"/>
    <x v="3"/>
    <x v="12"/>
    <n v="0"/>
    <n v="0"/>
    <n v="180"/>
    <n v="180"/>
    <n v="189"/>
    <n v="189"/>
    <n v="600689"/>
    <n v="526950.29705681035"/>
    <n v="0"/>
    <n v="0"/>
    <x v="4"/>
    <x v="2"/>
  </r>
  <r>
    <x v="7"/>
    <x v="1"/>
    <x v="3"/>
    <x v="13"/>
    <n v="0"/>
    <n v="0"/>
    <n v="169"/>
    <n v="169"/>
    <n v="188"/>
    <n v="188"/>
    <n v="610626"/>
    <n v="538219.15674195753"/>
    <n v="0"/>
    <n v="0"/>
    <x v="4"/>
    <x v="2"/>
  </r>
  <r>
    <x v="7"/>
    <x v="1"/>
    <x v="3"/>
    <x v="14"/>
    <n v="0"/>
    <n v="0"/>
    <n v="181"/>
    <n v="181"/>
    <n v="213"/>
    <n v="213"/>
    <n v="610616"/>
    <n v="535819.3785078713"/>
    <n v="0"/>
    <n v="0"/>
    <x v="4"/>
    <x v="2"/>
  </r>
  <r>
    <x v="7"/>
    <x v="1"/>
    <x v="3"/>
    <x v="15"/>
    <n v="0"/>
    <n v="0"/>
    <n v="173"/>
    <n v="173"/>
    <n v="186"/>
    <n v="186"/>
    <n v="622430"/>
    <n v="544464.22176591377"/>
    <n v="0"/>
    <n v="0"/>
    <x v="4"/>
    <x v="2"/>
  </r>
  <r>
    <x v="7"/>
    <x v="1"/>
    <x v="3"/>
    <x v="16"/>
    <n v="0"/>
    <n v="0"/>
    <n v="11"/>
    <n v="11"/>
    <n v="151"/>
    <n v="151"/>
    <n v="648406"/>
    <n v="567322.06981519505"/>
    <n v="0"/>
    <n v="0"/>
    <x v="4"/>
    <x v="2"/>
  </r>
  <r>
    <x v="7"/>
    <x v="1"/>
    <x v="3"/>
    <x v="17"/>
    <m/>
    <m/>
    <m/>
    <m/>
    <m/>
    <m/>
    <m/>
    <m/>
    <m/>
    <m/>
    <x v="4"/>
    <x v="2"/>
  </r>
  <r>
    <x v="7"/>
    <x v="1"/>
    <x v="4"/>
    <x v="1"/>
    <n v="0"/>
    <n v="0"/>
    <n v="0"/>
    <n v="0"/>
    <n v="0"/>
    <n v="0"/>
    <n v="143"/>
    <n v="96.829568788501021"/>
    <n v="0"/>
    <m/>
    <x v="4"/>
    <x v="2"/>
  </r>
  <r>
    <x v="7"/>
    <x v="1"/>
    <x v="4"/>
    <x v="2"/>
    <n v="0"/>
    <n v="0"/>
    <n v="0"/>
    <n v="0"/>
    <n v="0"/>
    <n v="0"/>
    <n v="173"/>
    <n v="114.97056810403834"/>
    <n v="0"/>
    <m/>
    <x v="4"/>
    <x v="2"/>
  </r>
  <r>
    <x v="7"/>
    <x v="1"/>
    <x v="4"/>
    <x v="3"/>
    <n v="0"/>
    <n v="0"/>
    <n v="0"/>
    <n v="0"/>
    <n v="0"/>
    <n v="0"/>
    <n v="150"/>
    <n v="105.62628336755647"/>
    <n v="0"/>
    <m/>
    <x v="4"/>
    <x v="2"/>
  </r>
  <r>
    <x v="7"/>
    <x v="1"/>
    <x v="4"/>
    <x v="4"/>
    <n v="0"/>
    <n v="0"/>
    <n v="0"/>
    <n v="0"/>
    <n v="0"/>
    <n v="0"/>
    <n v="107"/>
    <n v="84.043805612594113"/>
    <n v="0"/>
    <m/>
    <x v="4"/>
    <x v="2"/>
  </r>
  <r>
    <x v="7"/>
    <x v="1"/>
    <x v="4"/>
    <x v="5"/>
    <n v="0"/>
    <n v="0"/>
    <n v="1"/>
    <n v="1"/>
    <n v="1"/>
    <n v="1"/>
    <n v="108"/>
    <n v="80.536618754277896"/>
    <n v="0"/>
    <n v="0"/>
    <x v="4"/>
    <x v="2"/>
  </r>
  <r>
    <x v="7"/>
    <x v="1"/>
    <x v="4"/>
    <x v="6"/>
    <n v="0"/>
    <n v="0"/>
    <n v="0"/>
    <n v="0"/>
    <n v="0"/>
    <n v="0"/>
    <n v="93"/>
    <n v="69.596167008898021"/>
    <n v="0"/>
    <m/>
    <x v="4"/>
    <x v="2"/>
  </r>
  <r>
    <x v="7"/>
    <x v="1"/>
    <x v="4"/>
    <x v="7"/>
    <n v="0"/>
    <n v="0"/>
    <n v="0"/>
    <n v="0"/>
    <n v="0"/>
    <n v="0"/>
    <n v="87"/>
    <n v="66.420260095824773"/>
    <n v="0"/>
    <m/>
    <x v="4"/>
    <x v="2"/>
  </r>
  <r>
    <x v="7"/>
    <x v="1"/>
    <x v="4"/>
    <x v="8"/>
    <n v="0"/>
    <n v="0"/>
    <n v="0"/>
    <n v="0"/>
    <n v="0"/>
    <n v="0"/>
    <n v="84"/>
    <n v="61.63175906913073"/>
    <n v="0"/>
    <m/>
    <x v="4"/>
    <x v="2"/>
  </r>
  <r>
    <x v="7"/>
    <x v="1"/>
    <x v="4"/>
    <x v="9"/>
    <n v="0"/>
    <n v="0"/>
    <n v="0"/>
    <n v="0"/>
    <n v="0"/>
    <n v="0"/>
    <n v="64"/>
    <n v="52.019164955509922"/>
    <n v="0"/>
    <m/>
    <x v="4"/>
    <x v="2"/>
  </r>
  <r>
    <x v="7"/>
    <x v="1"/>
    <x v="4"/>
    <x v="10"/>
    <n v="0"/>
    <n v="0"/>
    <n v="0"/>
    <n v="0"/>
    <n v="0"/>
    <n v="0"/>
    <n v="50"/>
    <n v="42.893908281998634"/>
    <n v="0"/>
    <m/>
    <x v="4"/>
    <x v="2"/>
  </r>
  <r>
    <x v="7"/>
    <x v="1"/>
    <x v="4"/>
    <x v="11"/>
    <n v="0"/>
    <n v="0"/>
    <n v="0"/>
    <n v="0"/>
    <n v="0"/>
    <n v="0"/>
    <n v="47"/>
    <n v="35.460643394934976"/>
    <n v="0"/>
    <m/>
    <x v="4"/>
    <x v="2"/>
  </r>
  <r>
    <x v="7"/>
    <x v="1"/>
    <x v="4"/>
    <x v="12"/>
    <n v="0"/>
    <n v="0"/>
    <n v="0"/>
    <n v="0"/>
    <n v="0"/>
    <n v="0"/>
    <n v="44"/>
    <n v="32.229979466119097"/>
    <n v="0"/>
    <m/>
    <x v="4"/>
    <x v="2"/>
  </r>
  <r>
    <x v="7"/>
    <x v="1"/>
    <x v="4"/>
    <x v="13"/>
    <n v="0"/>
    <n v="0"/>
    <n v="0"/>
    <n v="0"/>
    <n v="0"/>
    <n v="0"/>
    <n v="45"/>
    <n v="35.066392881587952"/>
    <n v="0"/>
    <m/>
    <x v="4"/>
    <x v="2"/>
  </r>
  <r>
    <x v="7"/>
    <x v="1"/>
    <x v="4"/>
    <x v="14"/>
    <n v="0"/>
    <n v="0"/>
    <n v="0"/>
    <n v="0"/>
    <n v="0"/>
    <n v="0"/>
    <n v="41"/>
    <n v="33.505817932922653"/>
    <n v="0"/>
    <m/>
    <x v="4"/>
    <x v="2"/>
  </r>
  <r>
    <x v="7"/>
    <x v="1"/>
    <x v="4"/>
    <x v="15"/>
    <n v="0"/>
    <n v="0"/>
    <n v="0"/>
    <n v="0"/>
    <n v="0"/>
    <n v="0"/>
    <n v="39"/>
    <n v="29.65366187542779"/>
    <n v="0"/>
    <m/>
    <x v="4"/>
    <x v="2"/>
  </r>
  <r>
    <x v="7"/>
    <x v="1"/>
    <x v="4"/>
    <x v="16"/>
    <n v="0"/>
    <n v="0"/>
    <n v="0"/>
    <n v="0"/>
    <n v="0"/>
    <n v="0"/>
    <n v="58"/>
    <n v="34.362765229295"/>
    <n v="0"/>
    <m/>
    <x v="4"/>
    <x v="2"/>
  </r>
  <r>
    <x v="7"/>
    <x v="1"/>
    <x v="4"/>
    <x v="17"/>
    <m/>
    <m/>
    <m/>
    <m/>
    <m/>
    <m/>
    <m/>
    <m/>
    <m/>
    <m/>
    <x v="4"/>
    <x v="2"/>
  </r>
  <r>
    <x v="7"/>
    <x v="2"/>
    <x v="1"/>
    <x v="1"/>
    <n v="0"/>
    <n v="0"/>
    <n v="0"/>
    <n v="0"/>
    <n v="0"/>
    <n v="0"/>
    <n v="50"/>
    <n v="39.192334017796028"/>
    <n v="0"/>
    <m/>
    <x v="4"/>
    <x v="2"/>
  </r>
  <r>
    <x v="7"/>
    <x v="2"/>
    <x v="1"/>
    <x v="2"/>
    <n v="0"/>
    <n v="0"/>
    <n v="0"/>
    <n v="0"/>
    <n v="0"/>
    <n v="0"/>
    <n v="46"/>
    <n v="39.600273785078713"/>
    <n v="0"/>
    <m/>
    <x v="4"/>
    <x v="2"/>
  </r>
  <r>
    <x v="7"/>
    <x v="2"/>
    <x v="1"/>
    <x v="3"/>
    <n v="0"/>
    <n v="0"/>
    <n v="0"/>
    <n v="0"/>
    <n v="0"/>
    <n v="0"/>
    <n v="44"/>
    <n v="34.546201232032857"/>
    <n v="0"/>
    <m/>
    <x v="4"/>
    <x v="2"/>
  </r>
  <r>
    <x v="7"/>
    <x v="2"/>
    <x v="1"/>
    <x v="4"/>
    <n v="0"/>
    <n v="0"/>
    <n v="0"/>
    <n v="0"/>
    <n v="0"/>
    <n v="0"/>
    <n v="38"/>
    <n v="30.650239561943874"/>
    <n v="0"/>
    <m/>
    <x v="4"/>
    <x v="2"/>
  </r>
  <r>
    <x v="7"/>
    <x v="2"/>
    <x v="1"/>
    <x v="5"/>
    <n v="0"/>
    <n v="0"/>
    <n v="0"/>
    <n v="0"/>
    <n v="0"/>
    <n v="0"/>
    <n v="32"/>
    <n v="26.677618069815196"/>
    <n v="0"/>
    <m/>
    <x v="4"/>
    <x v="2"/>
  </r>
  <r>
    <x v="7"/>
    <x v="2"/>
    <x v="1"/>
    <x v="6"/>
    <n v="0"/>
    <n v="0"/>
    <n v="0"/>
    <n v="0"/>
    <n v="0"/>
    <n v="0"/>
    <n v="32"/>
    <n v="24.824093086926762"/>
    <n v="0"/>
    <m/>
    <x v="4"/>
    <x v="2"/>
  </r>
  <r>
    <x v="7"/>
    <x v="2"/>
    <x v="1"/>
    <x v="7"/>
    <n v="0"/>
    <n v="0"/>
    <n v="0"/>
    <n v="0"/>
    <n v="0"/>
    <n v="0"/>
    <n v="31"/>
    <n v="23.271731690622861"/>
    <n v="0"/>
    <m/>
    <x v="4"/>
    <x v="2"/>
  </r>
  <r>
    <x v="7"/>
    <x v="2"/>
    <x v="1"/>
    <x v="8"/>
    <n v="0"/>
    <n v="0"/>
    <n v="0"/>
    <n v="0"/>
    <n v="0"/>
    <n v="0"/>
    <n v="33"/>
    <n v="22.710472279260781"/>
    <n v="0"/>
    <m/>
    <x v="4"/>
    <x v="2"/>
  </r>
  <r>
    <x v="7"/>
    <x v="2"/>
    <x v="1"/>
    <x v="9"/>
    <n v="0"/>
    <n v="0"/>
    <n v="0"/>
    <n v="0"/>
    <n v="0"/>
    <n v="0"/>
    <n v="23"/>
    <n v="16.62696783025325"/>
    <n v="0"/>
    <m/>
    <x v="4"/>
    <x v="2"/>
  </r>
  <r>
    <x v="7"/>
    <x v="2"/>
    <x v="1"/>
    <x v="10"/>
    <n v="0"/>
    <n v="0"/>
    <n v="0"/>
    <n v="0"/>
    <n v="0"/>
    <n v="0"/>
    <n v="16"/>
    <n v="13.850787132101301"/>
    <n v="0"/>
    <m/>
    <x v="4"/>
    <x v="2"/>
  </r>
  <r>
    <x v="7"/>
    <x v="2"/>
    <x v="1"/>
    <x v="11"/>
    <n v="0"/>
    <n v="0"/>
    <n v="0"/>
    <n v="0"/>
    <n v="0"/>
    <n v="0"/>
    <n v="13"/>
    <n v="12.325804243668721"/>
    <n v="0"/>
    <m/>
    <x v="4"/>
    <x v="2"/>
  </r>
  <r>
    <x v="7"/>
    <x v="2"/>
    <x v="1"/>
    <x v="12"/>
    <n v="0"/>
    <n v="0"/>
    <n v="0"/>
    <n v="0"/>
    <n v="0"/>
    <n v="0"/>
    <n v="16"/>
    <n v="12.824093086926762"/>
    <n v="0"/>
    <m/>
    <x v="4"/>
    <x v="2"/>
  </r>
  <r>
    <x v="7"/>
    <x v="2"/>
    <x v="1"/>
    <x v="13"/>
    <n v="0"/>
    <n v="0"/>
    <n v="0"/>
    <n v="0"/>
    <n v="0"/>
    <n v="0"/>
    <n v="17"/>
    <n v="15.367556468172484"/>
    <n v="0"/>
    <m/>
    <x v="4"/>
    <x v="2"/>
  </r>
  <r>
    <x v="7"/>
    <x v="2"/>
    <x v="1"/>
    <x v="14"/>
    <n v="0"/>
    <n v="0"/>
    <n v="0"/>
    <n v="0"/>
    <n v="0"/>
    <n v="0"/>
    <n v="19"/>
    <n v="17.697467488021903"/>
    <n v="0"/>
    <m/>
    <x v="4"/>
    <x v="2"/>
  </r>
  <r>
    <x v="7"/>
    <x v="2"/>
    <x v="1"/>
    <x v="15"/>
    <n v="0"/>
    <n v="0"/>
    <n v="0"/>
    <n v="0"/>
    <n v="0"/>
    <n v="0"/>
    <n v="27"/>
    <n v="20.290212183436001"/>
    <n v="0"/>
    <m/>
    <x v="4"/>
    <x v="2"/>
  </r>
  <r>
    <x v="7"/>
    <x v="2"/>
    <x v="1"/>
    <x v="16"/>
    <n v="0"/>
    <n v="0"/>
    <n v="0"/>
    <n v="0"/>
    <n v="0"/>
    <n v="0"/>
    <n v="24"/>
    <n v="20.517453798767967"/>
    <n v="0"/>
    <m/>
    <x v="4"/>
    <x v="2"/>
  </r>
  <r>
    <x v="7"/>
    <x v="2"/>
    <x v="1"/>
    <x v="17"/>
    <m/>
    <m/>
    <m/>
    <m/>
    <m/>
    <m/>
    <m/>
    <m/>
    <m/>
    <m/>
    <x v="4"/>
    <x v="2"/>
  </r>
  <r>
    <x v="7"/>
    <x v="2"/>
    <x v="2"/>
    <x v="1"/>
    <n v="0"/>
    <n v="0"/>
    <n v="661"/>
    <n v="661"/>
    <n v="703"/>
    <n v="703"/>
    <n v="777991"/>
    <n v="667898.24777549622"/>
    <n v="0"/>
    <n v="0"/>
    <x v="4"/>
    <x v="2"/>
  </r>
  <r>
    <x v="7"/>
    <x v="2"/>
    <x v="2"/>
    <x v="2"/>
    <n v="0"/>
    <n v="0"/>
    <n v="726"/>
    <n v="726"/>
    <n v="784"/>
    <n v="784"/>
    <n v="797124"/>
    <n v="684327.18412046542"/>
    <n v="0"/>
    <n v="0"/>
    <x v="4"/>
    <x v="2"/>
  </r>
  <r>
    <x v="7"/>
    <x v="2"/>
    <x v="2"/>
    <x v="3"/>
    <n v="0"/>
    <n v="0"/>
    <n v="726"/>
    <n v="726"/>
    <n v="780"/>
    <n v="780"/>
    <n v="812141"/>
    <n v="695290.73237508559"/>
    <n v="0"/>
    <n v="0"/>
    <x v="4"/>
    <x v="2"/>
  </r>
  <r>
    <x v="7"/>
    <x v="2"/>
    <x v="2"/>
    <x v="4"/>
    <n v="0"/>
    <n v="0"/>
    <n v="746"/>
    <n v="746"/>
    <n v="791"/>
    <n v="791"/>
    <n v="801852"/>
    <n v="694133.04038329911"/>
    <n v="0"/>
    <n v="0"/>
    <x v="4"/>
    <x v="2"/>
  </r>
  <r>
    <x v="7"/>
    <x v="2"/>
    <x v="2"/>
    <x v="5"/>
    <n v="1"/>
    <n v="1"/>
    <n v="762"/>
    <n v="762"/>
    <n v="807"/>
    <n v="807"/>
    <n v="789942"/>
    <n v="686937.60438056127"/>
    <n v="1.4557362904913896E-3"/>
    <n v="1.3123359580052493E-3"/>
    <x v="4"/>
    <x v="2"/>
  </r>
  <r>
    <x v="7"/>
    <x v="2"/>
    <x v="2"/>
    <x v="6"/>
    <n v="0"/>
    <n v="0"/>
    <n v="710"/>
    <n v="710"/>
    <n v="751"/>
    <n v="751"/>
    <n v="798052"/>
    <n v="691898.77070499654"/>
    <n v="0"/>
    <n v="0"/>
    <x v="4"/>
    <x v="2"/>
  </r>
  <r>
    <x v="7"/>
    <x v="2"/>
    <x v="2"/>
    <x v="7"/>
    <n v="0"/>
    <n v="0"/>
    <n v="700"/>
    <n v="700"/>
    <n v="734"/>
    <n v="734"/>
    <n v="809360"/>
    <n v="699432.15331964404"/>
    <n v="0"/>
    <n v="0"/>
    <x v="4"/>
    <x v="2"/>
  </r>
  <r>
    <x v="7"/>
    <x v="2"/>
    <x v="2"/>
    <x v="8"/>
    <n v="1"/>
    <n v="1"/>
    <n v="695"/>
    <n v="695"/>
    <n v="736"/>
    <n v="736"/>
    <n v="811998"/>
    <n v="702958.08898015053"/>
    <n v="1.4225599159841762E-3"/>
    <n v="1.4388489208633094E-3"/>
    <x v="4"/>
    <x v="2"/>
  </r>
  <r>
    <x v="7"/>
    <x v="2"/>
    <x v="2"/>
    <x v="9"/>
    <n v="0"/>
    <n v="0"/>
    <n v="628"/>
    <n v="628"/>
    <n v="668"/>
    <n v="668"/>
    <n v="805404"/>
    <n v="704110.19849418208"/>
    <n v="0"/>
    <n v="0"/>
    <x v="4"/>
    <x v="2"/>
  </r>
  <r>
    <x v="7"/>
    <x v="2"/>
    <x v="2"/>
    <x v="10"/>
    <n v="0"/>
    <n v="0"/>
    <n v="654"/>
    <n v="654"/>
    <n v="685"/>
    <n v="685"/>
    <n v="786123"/>
    <n v="688623.27173169062"/>
    <n v="0"/>
    <n v="0"/>
    <x v="4"/>
    <x v="2"/>
  </r>
  <r>
    <x v="7"/>
    <x v="2"/>
    <x v="2"/>
    <x v="11"/>
    <n v="0"/>
    <n v="0"/>
    <n v="562"/>
    <n v="562"/>
    <n v="584"/>
    <n v="584"/>
    <n v="782813"/>
    <n v="684464.85694729642"/>
    <n v="0"/>
    <n v="0"/>
    <x v="4"/>
    <x v="2"/>
  </r>
  <r>
    <x v="7"/>
    <x v="2"/>
    <x v="2"/>
    <x v="12"/>
    <n v="0"/>
    <n v="0"/>
    <n v="582"/>
    <n v="582"/>
    <n v="611"/>
    <n v="611"/>
    <n v="791833"/>
    <n v="692478.17932922661"/>
    <n v="0"/>
    <n v="0"/>
    <x v="4"/>
    <x v="2"/>
  </r>
  <r>
    <x v="7"/>
    <x v="2"/>
    <x v="2"/>
    <x v="13"/>
    <n v="2"/>
    <n v="2"/>
    <n v="629"/>
    <n v="629"/>
    <n v="657"/>
    <n v="657"/>
    <n v="801795"/>
    <n v="701361.5222450376"/>
    <n v="2.851596411502671E-3"/>
    <n v="3.1796502384737681E-3"/>
    <x v="4"/>
    <x v="2"/>
  </r>
  <r>
    <x v="7"/>
    <x v="2"/>
    <x v="2"/>
    <x v="14"/>
    <n v="0"/>
    <n v="0"/>
    <n v="545"/>
    <n v="545"/>
    <n v="596"/>
    <n v="596"/>
    <n v="810941"/>
    <n v="703147.0636550308"/>
    <n v="0"/>
    <n v="0"/>
    <x v="4"/>
    <x v="2"/>
  </r>
  <r>
    <x v="7"/>
    <x v="2"/>
    <x v="2"/>
    <x v="15"/>
    <n v="0"/>
    <n v="0"/>
    <n v="554"/>
    <n v="554"/>
    <n v="606"/>
    <n v="606"/>
    <n v="858957"/>
    <n v="739249.01300479122"/>
    <n v="0"/>
    <n v="0"/>
    <x v="4"/>
    <x v="2"/>
  </r>
  <r>
    <x v="7"/>
    <x v="2"/>
    <x v="2"/>
    <x v="16"/>
    <n v="0"/>
    <n v="0"/>
    <n v="34"/>
    <n v="34"/>
    <n v="556"/>
    <n v="556"/>
    <n v="918692"/>
    <n v="790014.69404517452"/>
    <n v="0"/>
    <n v="0"/>
    <x v="4"/>
    <x v="2"/>
  </r>
  <r>
    <x v="7"/>
    <x v="2"/>
    <x v="2"/>
    <x v="17"/>
    <m/>
    <m/>
    <m/>
    <m/>
    <m/>
    <m/>
    <m/>
    <m/>
    <m/>
    <m/>
    <x v="4"/>
    <x v="2"/>
  </r>
  <r>
    <x v="7"/>
    <x v="2"/>
    <x v="3"/>
    <x v="1"/>
    <n v="0"/>
    <n v="0"/>
    <n v="957"/>
    <n v="957"/>
    <n v="1032"/>
    <n v="1032"/>
    <n v="750527"/>
    <n v="630778.03696098563"/>
    <n v="0"/>
    <n v="0"/>
    <x v="4"/>
    <x v="2"/>
  </r>
  <r>
    <x v="7"/>
    <x v="2"/>
    <x v="3"/>
    <x v="2"/>
    <n v="1"/>
    <n v="1"/>
    <n v="1022"/>
    <n v="1022"/>
    <n v="1082"/>
    <n v="1082"/>
    <n v="774209"/>
    <n v="651284.30390143732"/>
    <n v="1.5354277602110551E-3"/>
    <n v="9.7847358121330719E-4"/>
    <x v="4"/>
    <x v="2"/>
  </r>
  <r>
    <x v="7"/>
    <x v="2"/>
    <x v="3"/>
    <x v="3"/>
    <n v="0"/>
    <n v="0"/>
    <n v="1071"/>
    <n v="1071"/>
    <n v="1131"/>
    <n v="1131"/>
    <n v="784976"/>
    <n v="658425.62354551675"/>
    <n v="0"/>
    <n v="0"/>
    <x v="4"/>
    <x v="2"/>
  </r>
  <r>
    <x v="7"/>
    <x v="2"/>
    <x v="3"/>
    <x v="4"/>
    <n v="0"/>
    <n v="0"/>
    <n v="1070"/>
    <n v="1070"/>
    <n v="1134"/>
    <n v="1134"/>
    <n v="769700"/>
    <n v="654446.93497604376"/>
    <n v="0"/>
    <n v="0"/>
    <x v="4"/>
    <x v="2"/>
  </r>
  <r>
    <x v="7"/>
    <x v="2"/>
    <x v="3"/>
    <x v="5"/>
    <n v="0"/>
    <n v="0"/>
    <n v="955"/>
    <n v="955"/>
    <n v="1014"/>
    <n v="1014"/>
    <n v="756907"/>
    <n v="647363.81108829565"/>
    <n v="0"/>
    <n v="0"/>
    <x v="4"/>
    <x v="2"/>
  </r>
  <r>
    <x v="7"/>
    <x v="2"/>
    <x v="3"/>
    <x v="6"/>
    <n v="0"/>
    <n v="0"/>
    <n v="963"/>
    <n v="963"/>
    <n v="1014"/>
    <n v="1014"/>
    <n v="767865"/>
    <n v="653213.01026694046"/>
    <n v="0"/>
    <n v="0"/>
    <x v="4"/>
    <x v="2"/>
  </r>
  <r>
    <x v="7"/>
    <x v="2"/>
    <x v="3"/>
    <x v="7"/>
    <n v="1"/>
    <n v="1"/>
    <n v="992"/>
    <n v="992"/>
    <n v="1042"/>
    <n v="1042"/>
    <n v="779962"/>
    <n v="662484.7967145791"/>
    <n v="1.5094686020860248E-3"/>
    <n v="1.0080645161290322E-3"/>
    <x v="4"/>
    <x v="2"/>
  </r>
  <r>
    <x v="7"/>
    <x v="2"/>
    <x v="3"/>
    <x v="8"/>
    <n v="0"/>
    <n v="0"/>
    <n v="953"/>
    <n v="953"/>
    <n v="996"/>
    <n v="996"/>
    <n v="781814"/>
    <n v="666014.19028062967"/>
    <n v="0"/>
    <n v="0"/>
    <x v="4"/>
    <x v="2"/>
  </r>
  <r>
    <x v="7"/>
    <x v="2"/>
    <x v="3"/>
    <x v="9"/>
    <n v="1"/>
    <n v="1"/>
    <n v="952"/>
    <n v="952"/>
    <n v="1006"/>
    <n v="1006"/>
    <n v="769383"/>
    <n v="662366.42026009585"/>
    <n v="1.5097383705039325E-3"/>
    <n v="1.0504201680672268E-3"/>
    <x v="4"/>
    <x v="2"/>
  </r>
  <r>
    <x v="7"/>
    <x v="2"/>
    <x v="3"/>
    <x v="10"/>
    <n v="0"/>
    <n v="0"/>
    <n v="893"/>
    <n v="893"/>
    <n v="929"/>
    <n v="929"/>
    <n v="736892"/>
    <n v="634993.18275154009"/>
    <n v="0"/>
    <n v="0"/>
    <x v="4"/>
    <x v="2"/>
  </r>
  <r>
    <x v="7"/>
    <x v="2"/>
    <x v="3"/>
    <x v="11"/>
    <n v="0"/>
    <n v="0"/>
    <n v="798"/>
    <n v="798"/>
    <n v="838"/>
    <n v="838"/>
    <n v="724850"/>
    <n v="625031.81108829565"/>
    <n v="0"/>
    <n v="0"/>
    <x v="4"/>
    <x v="2"/>
  </r>
  <r>
    <x v="7"/>
    <x v="2"/>
    <x v="3"/>
    <x v="12"/>
    <n v="0"/>
    <n v="0"/>
    <n v="833"/>
    <n v="833"/>
    <n v="873"/>
    <n v="873"/>
    <n v="732050"/>
    <n v="631725.75222450378"/>
    <n v="0"/>
    <n v="0"/>
    <x v="4"/>
    <x v="2"/>
  </r>
  <r>
    <x v="7"/>
    <x v="2"/>
    <x v="3"/>
    <x v="13"/>
    <n v="0"/>
    <n v="0"/>
    <n v="829"/>
    <n v="829"/>
    <n v="865"/>
    <n v="865"/>
    <n v="744622"/>
    <n v="642366.34907597536"/>
    <n v="0"/>
    <n v="0"/>
    <x v="4"/>
    <x v="2"/>
  </r>
  <r>
    <x v="7"/>
    <x v="2"/>
    <x v="3"/>
    <x v="14"/>
    <n v="0"/>
    <n v="0"/>
    <n v="735"/>
    <n v="735"/>
    <n v="801"/>
    <n v="801"/>
    <n v="758154"/>
    <n v="647811.46885694726"/>
    <n v="0"/>
    <n v="0"/>
    <x v="4"/>
    <x v="2"/>
  </r>
  <r>
    <x v="7"/>
    <x v="2"/>
    <x v="3"/>
    <x v="15"/>
    <n v="0"/>
    <n v="0"/>
    <n v="776"/>
    <n v="776"/>
    <n v="826"/>
    <n v="826"/>
    <n v="815142"/>
    <n v="689149.27036276518"/>
    <n v="0"/>
    <n v="0"/>
    <x v="4"/>
    <x v="2"/>
  </r>
  <r>
    <x v="7"/>
    <x v="2"/>
    <x v="3"/>
    <x v="16"/>
    <n v="0"/>
    <n v="0"/>
    <n v="59"/>
    <n v="59"/>
    <n v="773"/>
    <n v="773"/>
    <n v="885369"/>
    <n v="745788.38603696099"/>
    <n v="0"/>
    <n v="0"/>
    <x v="4"/>
    <x v="2"/>
  </r>
  <r>
    <x v="7"/>
    <x v="2"/>
    <x v="3"/>
    <x v="17"/>
    <m/>
    <m/>
    <m/>
    <m/>
    <m/>
    <m/>
    <m/>
    <m/>
    <m/>
    <m/>
    <x v="4"/>
    <x v="2"/>
  </r>
  <r>
    <x v="7"/>
    <x v="2"/>
    <x v="4"/>
    <x v="1"/>
    <n v="0"/>
    <n v="0"/>
    <n v="0"/>
    <n v="0"/>
    <n v="0"/>
    <n v="0"/>
    <n v="203"/>
    <n v="138.34633812457221"/>
    <n v="0"/>
    <m/>
    <x v="4"/>
    <x v="2"/>
  </r>
  <r>
    <x v="7"/>
    <x v="2"/>
    <x v="4"/>
    <x v="2"/>
    <n v="0"/>
    <n v="0"/>
    <n v="0"/>
    <n v="0"/>
    <n v="0"/>
    <n v="0"/>
    <n v="220"/>
    <n v="151.70157426420261"/>
    <n v="0"/>
    <m/>
    <x v="4"/>
    <x v="2"/>
  </r>
  <r>
    <x v="7"/>
    <x v="2"/>
    <x v="4"/>
    <x v="3"/>
    <n v="0"/>
    <n v="0"/>
    <n v="0"/>
    <n v="0"/>
    <n v="0"/>
    <n v="0"/>
    <n v="214"/>
    <n v="151.86310746064339"/>
    <n v="0"/>
    <m/>
    <x v="4"/>
    <x v="2"/>
  </r>
  <r>
    <x v="7"/>
    <x v="2"/>
    <x v="4"/>
    <x v="4"/>
    <n v="0"/>
    <n v="0"/>
    <n v="0"/>
    <n v="0"/>
    <n v="0"/>
    <n v="0"/>
    <n v="180"/>
    <n v="129.60164271047228"/>
    <n v="0"/>
    <m/>
    <x v="4"/>
    <x v="2"/>
  </r>
  <r>
    <x v="7"/>
    <x v="2"/>
    <x v="4"/>
    <x v="5"/>
    <n v="0"/>
    <n v="0"/>
    <n v="0"/>
    <n v="0"/>
    <n v="0"/>
    <n v="0"/>
    <n v="155"/>
    <n v="114.24503764544832"/>
    <n v="0"/>
    <m/>
    <x v="4"/>
    <x v="2"/>
  </r>
  <r>
    <x v="7"/>
    <x v="2"/>
    <x v="4"/>
    <x v="6"/>
    <n v="0"/>
    <n v="0"/>
    <n v="2"/>
    <n v="2"/>
    <n v="2"/>
    <n v="2"/>
    <n v="149"/>
    <n v="101.6290212183436"/>
    <n v="0"/>
    <n v="0"/>
    <x v="4"/>
    <x v="2"/>
  </r>
  <r>
    <x v="7"/>
    <x v="2"/>
    <x v="4"/>
    <x v="7"/>
    <n v="0"/>
    <n v="0"/>
    <n v="0"/>
    <n v="0"/>
    <n v="0"/>
    <n v="0"/>
    <n v="119"/>
    <n v="90.592744695414098"/>
    <n v="0"/>
    <m/>
    <x v="4"/>
    <x v="2"/>
  </r>
  <r>
    <x v="7"/>
    <x v="2"/>
    <x v="4"/>
    <x v="8"/>
    <n v="0"/>
    <n v="0"/>
    <n v="1"/>
    <n v="1"/>
    <n v="1"/>
    <n v="1"/>
    <n v="114"/>
    <n v="86.338124572210816"/>
    <n v="0"/>
    <n v="0"/>
    <x v="4"/>
    <x v="2"/>
  </r>
  <r>
    <x v="7"/>
    <x v="2"/>
    <x v="4"/>
    <x v="9"/>
    <n v="0"/>
    <n v="0"/>
    <n v="1"/>
    <n v="1"/>
    <n v="1"/>
    <n v="1"/>
    <n v="101"/>
    <n v="78.266940451745384"/>
    <n v="0"/>
    <n v="0"/>
    <x v="4"/>
    <x v="2"/>
  </r>
  <r>
    <x v="7"/>
    <x v="2"/>
    <x v="4"/>
    <x v="10"/>
    <n v="0"/>
    <n v="0"/>
    <n v="0"/>
    <n v="0"/>
    <n v="0"/>
    <n v="0"/>
    <n v="86"/>
    <n v="63.290896646132786"/>
    <n v="0"/>
    <m/>
    <x v="4"/>
    <x v="2"/>
  </r>
  <r>
    <x v="7"/>
    <x v="2"/>
    <x v="4"/>
    <x v="11"/>
    <n v="0"/>
    <n v="0"/>
    <n v="0"/>
    <n v="0"/>
    <n v="0"/>
    <n v="0"/>
    <n v="68"/>
    <n v="53.659137577002056"/>
    <n v="0"/>
    <m/>
    <x v="4"/>
    <x v="2"/>
  </r>
  <r>
    <x v="7"/>
    <x v="2"/>
    <x v="4"/>
    <x v="12"/>
    <n v="0"/>
    <n v="0"/>
    <n v="1"/>
    <n v="1"/>
    <n v="1"/>
    <n v="1"/>
    <n v="64"/>
    <n v="49.286789869952088"/>
    <n v="0"/>
    <n v="0"/>
    <x v="4"/>
    <x v="2"/>
  </r>
  <r>
    <x v="7"/>
    <x v="2"/>
    <x v="4"/>
    <x v="13"/>
    <n v="0"/>
    <n v="0"/>
    <n v="1"/>
    <n v="1"/>
    <n v="1"/>
    <n v="1"/>
    <n v="85"/>
    <n v="61.385352498288846"/>
    <n v="0"/>
    <n v="0"/>
    <x v="4"/>
    <x v="2"/>
  </r>
  <r>
    <x v="7"/>
    <x v="2"/>
    <x v="4"/>
    <x v="14"/>
    <n v="0"/>
    <n v="0"/>
    <n v="0"/>
    <n v="0"/>
    <n v="0"/>
    <n v="0"/>
    <n v="79"/>
    <n v="58.042436687200549"/>
    <n v="0"/>
    <m/>
    <x v="4"/>
    <x v="2"/>
  </r>
  <r>
    <x v="7"/>
    <x v="2"/>
    <x v="4"/>
    <x v="15"/>
    <n v="0"/>
    <n v="0"/>
    <n v="1"/>
    <n v="1"/>
    <n v="1"/>
    <n v="1"/>
    <n v="69"/>
    <n v="55.441478439425055"/>
    <n v="0"/>
    <n v="0"/>
    <x v="4"/>
    <x v="2"/>
  </r>
  <r>
    <x v="7"/>
    <x v="2"/>
    <x v="4"/>
    <x v="16"/>
    <n v="0"/>
    <n v="0"/>
    <n v="0"/>
    <n v="0"/>
    <n v="0"/>
    <n v="0"/>
    <n v="90"/>
    <n v="63.006160164271044"/>
    <n v="0"/>
    <m/>
    <x v="4"/>
    <x v="2"/>
  </r>
  <r>
    <x v="7"/>
    <x v="2"/>
    <x v="4"/>
    <x v="17"/>
    <m/>
    <m/>
    <m/>
    <m/>
    <m/>
    <m/>
    <m/>
    <m/>
    <m/>
    <m/>
    <x v="4"/>
    <x v="2"/>
  </r>
  <r>
    <x v="7"/>
    <x v="3"/>
    <x v="1"/>
    <x v="1"/>
    <n v="0"/>
    <n v="0"/>
    <n v="0"/>
    <n v="0"/>
    <n v="0"/>
    <n v="0"/>
    <n v="12"/>
    <n v="11.277207392197125"/>
    <n v="0"/>
    <m/>
    <x v="4"/>
    <x v="2"/>
  </r>
  <r>
    <x v="7"/>
    <x v="3"/>
    <x v="1"/>
    <x v="2"/>
    <n v="1"/>
    <n v="1"/>
    <n v="1"/>
    <n v="1"/>
    <n v="1"/>
    <n v="1"/>
    <n v="16"/>
    <n v="12.487337440109513"/>
    <n v="80.081122560841919"/>
    <n v="1"/>
    <x v="4"/>
    <x v="2"/>
  </r>
  <r>
    <x v="7"/>
    <x v="3"/>
    <x v="1"/>
    <x v="3"/>
    <n v="0"/>
    <n v="0"/>
    <n v="0"/>
    <n v="0"/>
    <n v="0"/>
    <n v="0"/>
    <n v="13"/>
    <n v="12.320328542094456"/>
    <n v="0"/>
    <m/>
    <x v="4"/>
    <x v="2"/>
  </r>
  <r>
    <x v="7"/>
    <x v="3"/>
    <x v="1"/>
    <x v="4"/>
    <n v="0"/>
    <n v="0"/>
    <n v="1"/>
    <n v="1"/>
    <n v="1"/>
    <n v="1"/>
    <n v="13"/>
    <n v="12.449007529089664"/>
    <n v="0"/>
    <n v="0"/>
    <x v="4"/>
    <x v="2"/>
  </r>
  <r>
    <x v="7"/>
    <x v="3"/>
    <x v="1"/>
    <x v="5"/>
    <n v="0"/>
    <n v="0"/>
    <n v="0"/>
    <n v="0"/>
    <n v="0"/>
    <n v="0"/>
    <n v="12"/>
    <n v="11.107460643394935"/>
    <n v="0"/>
    <m/>
    <x v="4"/>
    <x v="2"/>
  </r>
  <r>
    <x v="7"/>
    <x v="3"/>
    <x v="1"/>
    <x v="6"/>
    <n v="0"/>
    <n v="0"/>
    <n v="0"/>
    <n v="0"/>
    <n v="0"/>
    <n v="0"/>
    <n v="12"/>
    <n v="10.896646132785763"/>
    <n v="0"/>
    <m/>
    <x v="4"/>
    <x v="2"/>
  </r>
  <r>
    <x v="7"/>
    <x v="3"/>
    <x v="1"/>
    <x v="7"/>
    <n v="0"/>
    <n v="0"/>
    <n v="1"/>
    <n v="1"/>
    <n v="1"/>
    <n v="1"/>
    <n v="12"/>
    <n v="10.636550308008214"/>
    <n v="0"/>
    <n v="0"/>
    <x v="4"/>
    <x v="2"/>
  </r>
  <r>
    <x v="7"/>
    <x v="3"/>
    <x v="1"/>
    <x v="8"/>
    <n v="0"/>
    <n v="0"/>
    <n v="1"/>
    <n v="1"/>
    <n v="1"/>
    <n v="1"/>
    <n v="13"/>
    <n v="9.0568104038329906"/>
    <n v="0"/>
    <n v="0"/>
    <x v="4"/>
    <x v="2"/>
  </r>
  <r>
    <x v="7"/>
    <x v="3"/>
    <x v="1"/>
    <x v="9"/>
    <n v="1"/>
    <n v="1"/>
    <n v="2"/>
    <n v="2"/>
    <n v="2"/>
    <n v="2"/>
    <n v="8"/>
    <n v="6.1026694045174539"/>
    <n v="163.86271870794079"/>
    <n v="0.5"/>
    <x v="4"/>
    <x v="2"/>
  </r>
  <r>
    <x v="7"/>
    <x v="3"/>
    <x v="1"/>
    <x v="10"/>
    <n v="0"/>
    <n v="0"/>
    <n v="0"/>
    <n v="0"/>
    <n v="0"/>
    <n v="0"/>
    <n v="6"/>
    <n v="5.5359342915811087"/>
    <n v="0"/>
    <m/>
    <x v="4"/>
    <x v="2"/>
  </r>
  <r>
    <x v="7"/>
    <x v="3"/>
    <x v="1"/>
    <x v="11"/>
    <n v="0"/>
    <n v="0"/>
    <n v="0"/>
    <n v="0"/>
    <n v="0"/>
    <n v="0"/>
    <n v="7"/>
    <n v="6.9952087611225187"/>
    <n v="0"/>
    <m/>
    <x v="4"/>
    <x v="2"/>
  </r>
  <r>
    <x v="7"/>
    <x v="3"/>
    <x v="1"/>
    <x v="12"/>
    <n v="0"/>
    <n v="0"/>
    <n v="0"/>
    <n v="0"/>
    <n v="0"/>
    <n v="0"/>
    <n v="7"/>
    <n v="6.5735797399041749"/>
    <n v="0"/>
    <m/>
    <x v="4"/>
    <x v="2"/>
  </r>
  <r>
    <x v="7"/>
    <x v="3"/>
    <x v="1"/>
    <x v="13"/>
    <n v="0"/>
    <n v="0"/>
    <n v="0"/>
    <n v="0"/>
    <n v="0"/>
    <n v="0"/>
    <n v="6"/>
    <n v="5.8453114305270359"/>
    <n v="0"/>
    <m/>
    <x v="4"/>
    <x v="2"/>
  </r>
  <r>
    <x v="7"/>
    <x v="3"/>
    <x v="1"/>
    <x v="14"/>
    <n v="0"/>
    <n v="0"/>
    <n v="0"/>
    <n v="0"/>
    <n v="0"/>
    <n v="0"/>
    <n v="7"/>
    <n v="5.4866529774127306"/>
    <n v="0"/>
    <m/>
    <x v="4"/>
    <x v="2"/>
  </r>
  <r>
    <x v="7"/>
    <x v="3"/>
    <x v="1"/>
    <x v="15"/>
    <n v="0"/>
    <n v="0"/>
    <n v="1"/>
    <n v="1"/>
    <n v="1"/>
    <n v="1"/>
    <n v="9"/>
    <n v="7.184120465434634"/>
    <n v="0"/>
    <n v="0"/>
    <x v="4"/>
    <x v="2"/>
  </r>
  <r>
    <x v="7"/>
    <x v="3"/>
    <x v="1"/>
    <x v="16"/>
    <n v="0"/>
    <n v="0"/>
    <n v="0"/>
    <n v="0"/>
    <n v="1"/>
    <n v="1"/>
    <n v="10"/>
    <n v="8.0246406570841895"/>
    <n v="0"/>
    <m/>
    <x v="4"/>
    <x v="2"/>
  </r>
  <r>
    <x v="7"/>
    <x v="3"/>
    <x v="1"/>
    <x v="17"/>
    <m/>
    <m/>
    <m/>
    <m/>
    <m/>
    <m/>
    <m/>
    <m/>
    <m/>
    <m/>
    <x v="4"/>
    <x v="2"/>
  </r>
  <r>
    <x v="7"/>
    <x v="3"/>
    <x v="2"/>
    <x v="1"/>
    <n v="345"/>
    <n v="345"/>
    <n v="6563"/>
    <n v="6563"/>
    <n v="6799"/>
    <n v="6799"/>
    <n v="370135"/>
    <n v="342208.06297056808"/>
    <n v="1.0081585951108114"/>
    <n v="5.2567423434405E-2"/>
    <x v="4"/>
    <x v="2"/>
  </r>
  <r>
    <x v="7"/>
    <x v="3"/>
    <x v="2"/>
    <x v="2"/>
    <n v="412"/>
    <n v="412"/>
    <n v="7139"/>
    <n v="7139"/>
    <n v="7402"/>
    <n v="7402"/>
    <n v="392633"/>
    <n v="359203.57289527723"/>
    <n v="1.1469819096708014"/>
    <n v="5.7711164028575429E-2"/>
    <x v="4"/>
    <x v="2"/>
  </r>
  <r>
    <x v="7"/>
    <x v="3"/>
    <x v="2"/>
    <x v="3"/>
    <n v="441"/>
    <n v="441"/>
    <n v="7709"/>
    <n v="7709"/>
    <n v="7957"/>
    <n v="7957"/>
    <n v="416981"/>
    <n v="383059.69336071186"/>
    <n v="1.151256599541858"/>
    <n v="5.7205863276689584E-2"/>
    <x v="4"/>
    <x v="2"/>
  </r>
  <r>
    <x v="7"/>
    <x v="3"/>
    <x v="2"/>
    <x v="4"/>
    <n v="527"/>
    <n v="526"/>
    <n v="8246"/>
    <n v="8246"/>
    <n v="8503"/>
    <n v="8503"/>
    <n v="430721"/>
    <n v="398086.21765913756"/>
    <n v="1.3213218058465641"/>
    <n v="6.3788503516856651E-2"/>
    <x v="4"/>
    <x v="2"/>
  </r>
  <r>
    <x v="7"/>
    <x v="3"/>
    <x v="2"/>
    <x v="5"/>
    <n v="587"/>
    <n v="578"/>
    <n v="8314"/>
    <n v="8314"/>
    <n v="8546"/>
    <n v="8546"/>
    <n v="439830"/>
    <n v="407918.18206707732"/>
    <n v="1.4169508136927194"/>
    <n v="6.9521289391388019E-2"/>
    <x v="4"/>
    <x v="2"/>
  </r>
  <r>
    <x v="7"/>
    <x v="3"/>
    <x v="2"/>
    <x v="6"/>
    <n v="633"/>
    <n v="633"/>
    <n v="8468"/>
    <n v="8468"/>
    <n v="8740"/>
    <n v="8740"/>
    <n v="450796"/>
    <n v="418381.92744695413"/>
    <n v="1.5129716617127467"/>
    <n v="7.4752007557864902E-2"/>
    <x v="4"/>
    <x v="2"/>
  </r>
  <r>
    <x v="7"/>
    <x v="3"/>
    <x v="2"/>
    <x v="7"/>
    <n v="710"/>
    <n v="710"/>
    <n v="8589"/>
    <n v="8589"/>
    <n v="8844"/>
    <n v="8844"/>
    <n v="460239"/>
    <n v="426921.56878850103"/>
    <n v="1.6630689379663022"/>
    <n v="8.2663872394923746E-2"/>
    <x v="4"/>
    <x v="2"/>
  </r>
  <r>
    <x v="7"/>
    <x v="3"/>
    <x v="2"/>
    <x v="8"/>
    <n v="715"/>
    <n v="714"/>
    <n v="8382"/>
    <n v="8382"/>
    <n v="8602"/>
    <n v="8602"/>
    <n v="466263"/>
    <n v="432261.90554414783"/>
    <n v="1.6517763671568271"/>
    <n v="8.5182534001431637E-2"/>
    <x v="4"/>
    <x v="2"/>
  </r>
  <r>
    <x v="7"/>
    <x v="3"/>
    <x v="2"/>
    <x v="9"/>
    <n v="829"/>
    <n v="829"/>
    <n v="8577"/>
    <n v="8577"/>
    <n v="8797"/>
    <n v="8797"/>
    <n v="472761"/>
    <n v="441873.62354551675"/>
    <n v="1.8761020251633236"/>
    <n v="9.6653841669581436E-2"/>
    <x v="4"/>
    <x v="2"/>
  </r>
  <r>
    <x v="7"/>
    <x v="3"/>
    <x v="2"/>
    <x v="10"/>
    <n v="901"/>
    <n v="901"/>
    <n v="8509"/>
    <n v="8509"/>
    <n v="8670"/>
    <n v="8670"/>
    <n v="483611"/>
    <n v="451339.89322381932"/>
    <n v="1.9962782229693008"/>
    <n v="0.10588788341755788"/>
    <x v="4"/>
    <x v="2"/>
  </r>
  <r>
    <x v="7"/>
    <x v="3"/>
    <x v="2"/>
    <x v="11"/>
    <n v="873"/>
    <n v="871"/>
    <n v="8702"/>
    <n v="8702"/>
    <n v="8887"/>
    <n v="8887"/>
    <n v="498128"/>
    <n v="465156.12320328545"/>
    <n v="1.8724895933904542"/>
    <n v="0.10009193288899104"/>
    <x v="4"/>
    <x v="2"/>
  </r>
  <r>
    <x v="7"/>
    <x v="3"/>
    <x v="2"/>
    <x v="12"/>
    <n v="968"/>
    <n v="968"/>
    <n v="9066"/>
    <n v="9066"/>
    <n v="9300"/>
    <n v="9300"/>
    <n v="513501"/>
    <n v="479906.20396988362"/>
    <n v="2.0170608172857598"/>
    <n v="0.10677255680564747"/>
    <x v="4"/>
    <x v="2"/>
  </r>
  <r>
    <x v="7"/>
    <x v="3"/>
    <x v="2"/>
    <x v="13"/>
    <n v="771"/>
    <n v="771"/>
    <n v="9350"/>
    <n v="9350"/>
    <n v="9835"/>
    <n v="9835"/>
    <n v="533701"/>
    <n v="499079.9780971937"/>
    <n v="1.5448425780163255"/>
    <n v="8.2459893048128341E-2"/>
    <x v="4"/>
    <x v="2"/>
  </r>
  <r>
    <x v="7"/>
    <x v="3"/>
    <x v="2"/>
    <x v="14"/>
    <n v="780"/>
    <n v="780"/>
    <n v="9320"/>
    <n v="9320"/>
    <n v="9992"/>
    <n v="9992"/>
    <n v="549834"/>
    <n v="513039.01711156743"/>
    <n v="1.5203522032133829"/>
    <n v="8.3690987124463517E-2"/>
    <x v="4"/>
    <x v="2"/>
  </r>
  <r>
    <x v="7"/>
    <x v="3"/>
    <x v="2"/>
    <x v="15"/>
    <n v="899"/>
    <n v="899"/>
    <n v="9793"/>
    <n v="9793"/>
    <n v="10404"/>
    <n v="10404"/>
    <n v="579207"/>
    <n v="538015.79466119094"/>
    <n v="1.6709546614075421"/>
    <n v="9.1800265495762284E-2"/>
    <x v="4"/>
    <x v="2"/>
  </r>
  <r>
    <x v="7"/>
    <x v="3"/>
    <x v="2"/>
    <x v="16"/>
    <n v="69"/>
    <n v="69"/>
    <n v="814"/>
    <n v="814"/>
    <n v="11114"/>
    <n v="11114"/>
    <n v="608500"/>
    <n v="566355.92334017798"/>
    <n v="0.12183151470026314"/>
    <n v="8.476658476658476E-2"/>
    <x v="4"/>
    <x v="2"/>
  </r>
  <r>
    <x v="7"/>
    <x v="3"/>
    <x v="2"/>
    <x v="17"/>
    <m/>
    <m/>
    <m/>
    <m/>
    <m/>
    <m/>
    <m/>
    <m/>
    <m/>
    <m/>
    <x v="4"/>
    <x v="2"/>
  </r>
  <r>
    <x v="7"/>
    <x v="3"/>
    <x v="3"/>
    <x v="1"/>
    <n v="222"/>
    <n v="222"/>
    <n v="7260"/>
    <n v="7260"/>
    <n v="7482"/>
    <n v="7482"/>
    <n v="320615"/>
    <n v="294575.27446954139"/>
    <n v="0.75362740610109979"/>
    <n v="3.0578512396694214E-2"/>
    <x v="4"/>
    <x v="2"/>
  </r>
  <r>
    <x v="7"/>
    <x v="3"/>
    <x v="3"/>
    <x v="2"/>
    <n v="223"/>
    <n v="223"/>
    <n v="7578"/>
    <n v="7578"/>
    <n v="7823"/>
    <n v="7823"/>
    <n v="337021"/>
    <n v="306164.71184120467"/>
    <n v="0.72836610940212188"/>
    <n v="2.9427289522301399E-2"/>
    <x v="4"/>
    <x v="2"/>
  </r>
  <r>
    <x v="7"/>
    <x v="3"/>
    <x v="3"/>
    <x v="3"/>
    <n v="248"/>
    <n v="248"/>
    <n v="8051"/>
    <n v="8051"/>
    <n v="8258"/>
    <n v="8258"/>
    <n v="353930"/>
    <n v="322397.59342915809"/>
    <n v="0.76923651123498282"/>
    <n v="3.0803626878648616E-2"/>
    <x v="4"/>
    <x v="2"/>
  </r>
  <r>
    <x v="7"/>
    <x v="3"/>
    <x v="3"/>
    <x v="4"/>
    <n v="278"/>
    <n v="278"/>
    <n v="8290"/>
    <n v="8290"/>
    <n v="8533"/>
    <n v="8533"/>
    <n v="364174"/>
    <n v="333727.19233401777"/>
    <n v="0.83301572777371391"/>
    <n v="3.3534378769601927E-2"/>
    <x v="4"/>
    <x v="2"/>
  </r>
  <r>
    <x v="7"/>
    <x v="3"/>
    <x v="3"/>
    <x v="5"/>
    <n v="319"/>
    <n v="317"/>
    <n v="8022"/>
    <n v="8022"/>
    <n v="8263"/>
    <n v="8263"/>
    <n v="370862"/>
    <n v="341652.40793976729"/>
    <n v="0.92784359961509921"/>
    <n v="3.9516330092246324E-2"/>
    <x v="4"/>
    <x v="2"/>
  </r>
  <r>
    <x v="7"/>
    <x v="3"/>
    <x v="3"/>
    <x v="6"/>
    <n v="336"/>
    <n v="336"/>
    <n v="8270"/>
    <n v="8270"/>
    <n v="8519"/>
    <n v="8519"/>
    <n v="380119"/>
    <n v="350032.66529774125"/>
    <n v="0.95991041211595229"/>
    <n v="4.0628778718258769E-2"/>
    <x v="4"/>
    <x v="2"/>
  </r>
  <r>
    <x v="7"/>
    <x v="3"/>
    <x v="3"/>
    <x v="7"/>
    <n v="372"/>
    <n v="372"/>
    <n v="8132"/>
    <n v="8132"/>
    <n v="8364"/>
    <n v="8364"/>
    <n v="388113"/>
    <n v="357429.16632443533"/>
    <n v="1.0407656538647965"/>
    <n v="4.5745204131824889E-2"/>
    <x v="4"/>
    <x v="2"/>
  </r>
  <r>
    <x v="7"/>
    <x v="3"/>
    <x v="3"/>
    <x v="8"/>
    <n v="398"/>
    <n v="398"/>
    <n v="7934"/>
    <n v="7934"/>
    <n v="8155"/>
    <n v="8155"/>
    <n v="393647"/>
    <n v="362449.96030116361"/>
    <n v="1.0980826144091655"/>
    <n v="5.0163851777161581E-2"/>
    <x v="4"/>
    <x v="2"/>
  </r>
  <r>
    <x v="7"/>
    <x v="3"/>
    <x v="3"/>
    <x v="9"/>
    <n v="460"/>
    <n v="460"/>
    <n v="7939"/>
    <n v="7939"/>
    <n v="8149"/>
    <n v="8149"/>
    <n v="399349"/>
    <n v="370156.66255989048"/>
    <n v="1.2427170615241137"/>
    <n v="5.7941806272830333E-2"/>
    <x v="4"/>
    <x v="2"/>
  </r>
  <r>
    <x v="7"/>
    <x v="3"/>
    <x v="3"/>
    <x v="10"/>
    <n v="474"/>
    <n v="474"/>
    <n v="7806"/>
    <n v="7806"/>
    <n v="7994"/>
    <n v="7994"/>
    <n v="406580"/>
    <n v="376131.67693360714"/>
    <n v="1.260196971082731"/>
    <n v="6.0722521137586472E-2"/>
    <x v="4"/>
    <x v="2"/>
  </r>
  <r>
    <x v="7"/>
    <x v="3"/>
    <x v="3"/>
    <x v="11"/>
    <n v="470"/>
    <n v="469"/>
    <n v="8032"/>
    <n v="8032"/>
    <n v="8242"/>
    <n v="8242"/>
    <n v="418424"/>
    <n v="387437.99041752226"/>
    <n v="1.210516293186898"/>
    <n v="5.8391434262948204E-2"/>
    <x v="4"/>
    <x v="2"/>
  </r>
  <r>
    <x v="7"/>
    <x v="3"/>
    <x v="3"/>
    <x v="12"/>
    <n v="454"/>
    <n v="453"/>
    <n v="8303"/>
    <n v="8303"/>
    <n v="8509"/>
    <n v="8509"/>
    <n v="431025"/>
    <n v="399786.89390828199"/>
    <n v="1.1331036782409531"/>
    <n v="5.4558593279537514E-2"/>
    <x v="4"/>
    <x v="2"/>
  </r>
  <r>
    <x v="7"/>
    <x v="3"/>
    <x v="3"/>
    <x v="13"/>
    <n v="416"/>
    <n v="416"/>
    <n v="8873"/>
    <n v="8873"/>
    <n v="9111"/>
    <n v="9111"/>
    <n v="448321"/>
    <n v="415957.8069815195"/>
    <n v="1.0001014358133742"/>
    <n v="4.6883804801081931E-2"/>
    <x v="4"/>
    <x v="2"/>
  </r>
  <r>
    <x v="7"/>
    <x v="3"/>
    <x v="3"/>
    <x v="14"/>
    <n v="383"/>
    <n v="383"/>
    <n v="8779"/>
    <n v="8779"/>
    <n v="9289"/>
    <n v="9289"/>
    <n v="462869"/>
    <n v="428561.36344969197"/>
    <n v="0.89368765517510229"/>
    <n v="4.3626836769563734E-2"/>
    <x v="4"/>
    <x v="2"/>
  </r>
  <r>
    <x v="7"/>
    <x v="3"/>
    <x v="3"/>
    <x v="15"/>
    <n v="405"/>
    <n v="405"/>
    <n v="9024"/>
    <n v="9024"/>
    <n v="9478"/>
    <n v="9478"/>
    <n v="489446"/>
    <n v="451391.14579055441"/>
    <n v="0.89722628318438502"/>
    <n v="4.4880319148936171E-2"/>
    <x v="4"/>
    <x v="2"/>
  </r>
  <r>
    <x v="7"/>
    <x v="3"/>
    <x v="3"/>
    <x v="16"/>
    <n v="34"/>
    <n v="34"/>
    <n v="766"/>
    <n v="766"/>
    <n v="9911"/>
    <n v="9911"/>
    <n v="517659"/>
    <n v="477948.83778234088"/>
    <n v="7.1137321219899449E-2"/>
    <n v="4.4386422976501305E-2"/>
    <x v="4"/>
    <x v="2"/>
  </r>
  <r>
    <x v="7"/>
    <x v="3"/>
    <x v="3"/>
    <x v="17"/>
    <m/>
    <m/>
    <m/>
    <m/>
    <m/>
    <m/>
    <m/>
    <m/>
    <m/>
    <m/>
    <x v="4"/>
    <x v="2"/>
  </r>
  <r>
    <x v="7"/>
    <x v="3"/>
    <x v="4"/>
    <x v="1"/>
    <n v="0"/>
    <n v="0"/>
    <n v="4"/>
    <n v="4"/>
    <n v="4"/>
    <n v="4"/>
    <n v="98"/>
    <n v="90.891170431211492"/>
    <n v="0"/>
    <n v="0"/>
    <x v="4"/>
    <x v="2"/>
  </r>
  <r>
    <x v="7"/>
    <x v="3"/>
    <x v="4"/>
    <x v="2"/>
    <n v="0"/>
    <n v="0"/>
    <n v="7"/>
    <n v="7"/>
    <n v="7"/>
    <n v="7"/>
    <n v="106"/>
    <n v="94.967830253251194"/>
    <n v="0"/>
    <n v="0"/>
    <x v="4"/>
    <x v="2"/>
  </r>
  <r>
    <x v="7"/>
    <x v="3"/>
    <x v="4"/>
    <x v="3"/>
    <n v="0"/>
    <n v="0"/>
    <n v="7"/>
    <n v="7"/>
    <n v="7"/>
    <n v="7"/>
    <n v="116"/>
    <n v="95.08555783709788"/>
    <n v="0"/>
    <n v="0"/>
    <x v="4"/>
    <x v="2"/>
  </r>
  <r>
    <x v="7"/>
    <x v="3"/>
    <x v="4"/>
    <x v="4"/>
    <n v="0"/>
    <n v="0"/>
    <n v="8"/>
    <n v="8"/>
    <n v="8"/>
    <n v="8"/>
    <n v="109"/>
    <n v="89.040383299110204"/>
    <n v="0"/>
    <n v="0"/>
    <x v="4"/>
    <x v="2"/>
  </r>
  <r>
    <x v="7"/>
    <x v="3"/>
    <x v="4"/>
    <x v="5"/>
    <n v="0"/>
    <n v="0"/>
    <n v="4"/>
    <n v="4"/>
    <n v="5"/>
    <n v="5"/>
    <n v="102"/>
    <n v="90.633812457221083"/>
    <n v="0"/>
    <n v="0"/>
    <x v="4"/>
    <x v="2"/>
  </r>
  <r>
    <x v="7"/>
    <x v="3"/>
    <x v="4"/>
    <x v="6"/>
    <n v="0"/>
    <n v="0"/>
    <n v="5"/>
    <n v="5"/>
    <n v="5"/>
    <n v="5"/>
    <n v="94"/>
    <n v="83.290896646132779"/>
    <n v="0"/>
    <n v="0"/>
    <x v="4"/>
    <x v="2"/>
  </r>
  <r>
    <x v="7"/>
    <x v="3"/>
    <x v="4"/>
    <x v="7"/>
    <n v="0"/>
    <n v="0"/>
    <n v="1"/>
    <n v="1"/>
    <n v="2"/>
    <n v="2"/>
    <n v="86"/>
    <n v="77.921971252566735"/>
    <n v="0"/>
    <n v="0"/>
    <x v="4"/>
    <x v="2"/>
  </r>
  <r>
    <x v="7"/>
    <x v="3"/>
    <x v="4"/>
    <x v="8"/>
    <n v="0"/>
    <n v="0"/>
    <n v="5"/>
    <n v="5"/>
    <n v="5"/>
    <n v="5"/>
    <n v="85"/>
    <n v="75.041752224503767"/>
    <n v="0"/>
    <n v="0"/>
    <x v="4"/>
    <x v="2"/>
  </r>
  <r>
    <x v="7"/>
    <x v="3"/>
    <x v="4"/>
    <x v="9"/>
    <n v="0"/>
    <n v="0"/>
    <n v="1"/>
    <n v="1"/>
    <n v="1"/>
    <n v="1"/>
    <n v="80"/>
    <n v="71.225188227241617"/>
    <n v="0"/>
    <n v="0"/>
    <x v="4"/>
    <x v="2"/>
  </r>
  <r>
    <x v="7"/>
    <x v="3"/>
    <x v="4"/>
    <x v="10"/>
    <n v="0"/>
    <n v="0"/>
    <n v="3"/>
    <n v="3"/>
    <n v="3"/>
    <n v="3"/>
    <n v="77"/>
    <n v="69.719370294318963"/>
    <n v="0"/>
    <n v="0"/>
    <x v="4"/>
    <x v="2"/>
  </r>
  <r>
    <x v="7"/>
    <x v="3"/>
    <x v="4"/>
    <x v="11"/>
    <n v="2"/>
    <n v="2"/>
    <n v="5"/>
    <n v="5"/>
    <n v="5"/>
    <n v="5"/>
    <n v="74"/>
    <n v="64.706365503080079"/>
    <n v="30.908860116780911"/>
    <n v="0.4"/>
    <x v="4"/>
    <x v="2"/>
  </r>
  <r>
    <x v="7"/>
    <x v="3"/>
    <x v="4"/>
    <x v="12"/>
    <n v="0"/>
    <n v="0"/>
    <n v="9"/>
    <n v="9"/>
    <n v="9"/>
    <n v="9"/>
    <n v="68"/>
    <n v="58.880219028062967"/>
    <n v="0"/>
    <n v="0"/>
    <x v="4"/>
    <x v="2"/>
  </r>
  <r>
    <x v="7"/>
    <x v="3"/>
    <x v="4"/>
    <x v="13"/>
    <n v="0"/>
    <n v="0"/>
    <n v="4"/>
    <n v="4"/>
    <n v="4"/>
    <n v="4"/>
    <n v="61"/>
    <n v="54.904859685147159"/>
    <n v="0"/>
    <n v="0"/>
    <x v="4"/>
    <x v="2"/>
  </r>
  <r>
    <x v="7"/>
    <x v="3"/>
    <x v="4"/>
    <x v="14"/>
    <n v="0"/>
    <n v="0"/>
    <n v="4"/>
    <n v="4"/>
    <n v="4"/>
    <n v="4"/>
    <n v="58"/>
    <n v="50.844626967830251"/>
    <n v="0"/>
    <n v="0"/>
    <x v="4"/>
    <x v="2"/>
  </r>
  <r>
    <x v="7"/>
    <x v="3"/>
    <x v="4"/>
    <x v="15"/>
    <n v="1"/>
    <n v="1"/>
    <n v="4"/>
    <n v="4"/>
    <n v="4"/>
    <n v="4"/>
    <n v="53"/>
    <n v="47.816563997262151"/>
    <n v="20.913255081591753"/>
    <n v="0.25"/>
    <x v="4"/>
    <x v="2"/>
  </r>
  <r>
    <x v="7"/>
    <x v="3"/>
    <x v="4"/>
    <x v="16"/>
    <n v="0"/>
    <n v="0"/>
    <n v="0"/>
    <n v="0"/>
    <n v="3"/>
    <n v="3"/>
    <n v="53"/>
    <n v="45.900068446269678"/>
    <n v="0"/>
    <m/>
    <x v="4"/>
    <x v="2"/>
  </r>
  <r>
    <x v="7"/>
    <x v="3"/>
    <x v="4"/>
    <x v="17"/>
    <m/>
    <m/>
    <m/>
    <m/>
    <m/>
    <m/>
    <m/>
    <m/>
    <m/>
    <m/>
    <x v="4"/>
    <x v="2"/>
  </r>
  <r>
    <x v="0"/>
    <x v="0"/>
    <x v="0"/>
    <x v="0"/>
    <n v="31258"/>
    <n v="28682"/>
    <n v="278608"/>
    <n v="278608"/>
    <n v="309774"/>
    <n v="309774"/>
    <n v="7978484"/>
    <n v="51138749.976728268"/>
    <n v="0.56086627094037944"/>
    <n v="0.10294751048067535"/>
    <x v="4"/>
    <x v="3"/>
  </r>
  <r>
    <x v="1"/>
    <x v="1"/>
    <x v="0"/>
    <x v="0"/>
    <n v="112"/>
    <n v="99"/>
    <n v="4151"/>
    <n v="4151"/>
    <n v="4806"/>
    <n v="4806"/>
    <n v="3327692"/>
    <n v="16305869.344284736"/>
    <n v="6.0714334151524309E-3"/>
    <n v="2.3849674777162131E-2"/>
    <x v="4"/>
    <x v="3"/>
  </r>
  <r>
    <x v="1"/>
    <x v="2"/>
    <x v="0"/>
    <x v="0"/>
    <n v="1447"/>
    <n v="1205"/>
    <n v="23779"/>
    <n v="23779"/>
    <n v="26412"/>
    <n v="26412"/>
    <n v="4393402"/>
    <n v="21731385.63997262"/>
    <n v="5.5449754560681491E-2"/>
    <n v="5.067496530552168E-2"/>
    <x v="4"/>
    <x v="3"/>
  </r>
  <r>
    <x v="1"/>
    <x v="3"/>
    <x v="0"/>
    <x v="0"/>
    <n v="29699"/>
    <n v="27378"/>
    <n v="250678"/>
    <n v="250678"/>
    <n v="278556"/>
    <n v="278556"/>
    <n v="1873756"/>
    <n v="13099911.887748118"/>
    <n v="2.0899377213067876"/>
    <n v="0.10921580673214243"/>
    <x v="4"/>
    <x v="3"/>
  </r>
  <r>
    <x v="2"/>
    <x v="0"/>
    <x v="1"/>
    <x v="0"/>
    <n v="1"/>
    <n v="1"/>
    <n v="7"/>
    <n v="7"/>
    <n v="8"/>
    <n v="8"/>
    <n v="179"/>
    <n v="762.86105407255309"/>
    <n v="1.3108547023884292"/>
    <n v="0.14285714285714285"/>
    <x v="4"/>
    <x v="3"/>
  </r>
  <r>
    <x v="2"/>
    <x v="0"/>
    <x v="2"/>
    <x v="0"/>
    <n v="17425"/>
    <n v="15934"/>
    <n v="138819"/>
    <n v="138819"/>
    <n v="155049"/>
    <n v="155049"/>
    <n v="3978042"/>
    <n v="26412070.305270363"/>
    <n v="0.60328477911178624"/>
    <n v="0.1147825585834792"/>
    <x v="4"/>
    <x v="3"/>
  </r>
  <r>
    <x v="2"/>
    <x v="0"/>
    <x v="3"/>
    <x v="0"/>
    <n v="13825"/>
    <n v="12741"/>
    <n v="139703"/>
    <n v="139703"/>
    <n v="154633"/>
    <n v="154633"/>
    <n v="3999192"/>
    <n v="24722334.250513349"/>
    <n v="0.51536395677262714"/>
    <n v="9.1200618454864962E-2"/>
    <x v="4"/>
    <x v="3"/>
  </r>
  <r>
    <x v="2"/>
    <x v="0"/>
    <x v="4"/>
    <x v="0"/>
    <n v="7"/>
    <n v="6"/>
    <n v="79"/>
    <n v="79"/>
    <n v="84"/>
    <n v="84"/>
    <n v="1071"/>
    <n v="3582.5598904859685"/>
    <n v="1.6747800967497879"/>
    <n v="7.5949367088607597E-2"/>
    <x v="4"/>
    <x v="3"/>
  </r>
  <r>
    <x v="3"/>
    <x v="1"/>
    <x v="1"/>
    <x v="0"/>
    <n v="0"/>
    <n v="0"/>
    <n v="0"/>
    <n v="0"/>
    <n v="0"/>
    <n v="0"/>
    <n v="60"/>
    <n v="249.90828199863108"/>
    <n v="0"/>
    <m/>
    <x v="4"/>
    <x v="3"/>
  </r>
  <r>
    <x v="3"/>
    <x v="1"/>
    <x v="2"/>
    <x v="0"/>
    <n v="56"/>
    <n v="50"/>
    <n v="1364"/>
    <n v="1364"/>
    <n v="1608"/>
    <n v="1608"/>
    <n v="1643428"/>
    <n v="8062240.295687885"/>
    <n v="6.2017501545746116E-3"/>
    <n v="3.6656891495601175E-2"/>
    <x v="4"/>
    <x v="3"/>
  </r>
  <r>
    <x v="3"/>
    <x v="1"/>
    <x v="3"/>
    <x v="0"/>
    <n v="56"/>
    <n v="49"/>
    <n v="2786"/>
    <n v="2786"/>
    <n v="3197"/>
    <n v="3197"/>
    <n v="1683811"/>
    <n v="8242404.2929500341"/>
    <n v="5.9448673297803544E-3"/>
    <n v="1.7587939698492462E-2"/>
    <x v="4"/>
    <x v="3"/>
  </r>
  <r>
    <x v="3"/>
    <x v="1"/>
    <x v="4"/>
    <x v="0"/>
    <n v="0"/>
    <n v="0"/>
    <n v="1"/>
    <n v="1"/>
    <n v="1"/>
    <n v="1"/>
    <n v="393"/>
    <n v="974.84736481861739"/>
    <n v="0"/>
    <n v="0"/>
    <x v="4"/>
    <x v="3"/>
  </r>
  <r>
    <x v="3"/>
    <x v="2"/>
    <x v="1"/>
    <x v="0"/>
    <n v="0"/>
    <n v="0"/>
    <n v="0"/>
    <n v="0"/>
    <n v="0"/>
    <n v="0"/>
    <n v="114"/>
    <n v="370.97330595482543"/>
    <n v="0"/>
    <m/>
    <x v="4"/>
    <x v="3"/>
  </r>
  <r>
    <x v="3"/>
    <x v="2"/>
    <x v="2"/>
    <x v="0"/>
    <n v="730"/>
    <n v="586"/>
    <n v="9914"/>
    <n v="9914"/>
    <n v="11049"/>
    <n v="11049"/>
    <n v="2181238"/>
    <n v="11226324.621492129"/>
    <n v="5.2198739993509359E-2"/>
    <n v="5.9108331652208995E-2"/>
    <x v="4"/>
    <x v="3"/>
  </r>
  <r>
    <x v="3"/>
    <x v="2"/>
    <x v="3"/>
    <x v="0"/>
    <n v="717"/>
    <n v="619"/>
    <n v="13858"/>
    <n v="13858"/>
    <n v="15356"/>
    <n v="15356"/>
    <n v="2211459"/>
    <n v="10503243.348391512"/>
    <n v="5.8934176755487143E-2"/>
    <n v="4.4667340164525907E-2"/>
    <x v="4"/>
    <x v="3"/>
  </r>
  <r>
    <x v="3"/>
    <x v="2"/>
    <x v="4"/>
    <x v="0"/>
    <n v="0"/>
    <n v="0"/>
    <n v="7"/>
    <n v="7"/>
    <n v="7"/>
    <n v="7"/>
    <n v="591"/>
    <n v="1446.6967830253252"/>
    <n v="0"/>
    <n v="0"/>
    <x v="4"/>
    <x v="3"/>
  </r>
  <r>
    <x v="3"/>
    <x v="3"/>
    <x v="1"/>
    <x v="0"/>
    <n v="1"/>
    <n v="1"/>
    <n v="7"/>
    <n v="7"/>
    <n v="8"/>
    <n v="8"/>
    <n v="30"/>
    <n v="141.97946611909651"/>
    <n v="7.0432720120328591"/>
    <n v="0.14285714285714285"/>
    <x v="4"/>
    <x v="3"/>
  </r>
  <r>
    <x v="3"/>
    <x v="3"/>
    <x v="2"/>
    <x v="0"/>
    <n v="16639"/>
    <n v="15298"/>
    <n v="127541"/>
    <n v="127541"/>
    <n v="142392"/>
    <n v="142392"/>
    <n v="989519"/>
    <n v="7122807.6878850106"/>
    <n v="2.1477485663441329"/>
    <n v="0.11994574293756517"/>
    <x v="4"/>
    <x v="3"/>
  </r>
  <r>
    <x v="3"/>
    <x v="3"/>
    <x v="3"/>
    <x v="0"/>
    <n v="13052"/>
    <n v="12073"/>
    <n v="123059"/>
    <n v="123059"/>
    <n v="136080"/>
    <n v="136080"/>
    <n v="883980"/>
    <n v="5975801.3497604383"/>
    <n v="2.0203148152647326"/>
    <n v="9.8107411891856747E-2"/>
    <x v="4"/>
    <x v="3"/>
  </r>
  <r>
    <x v="3"/>
    <x v="3"/>
    <x v="4"/>
    <x v="0"/>
    <n v="7"/>
    <n v="6"/>
    <n v="71"/>
    <n v="71"/>
    <n v="76"/>
    <n v="76"/>
    <n v="227"/>
    <n v="1160.8706365503081"/>
    <n v="5.1685345559517746"/>
    <n v="8.4507042253521125E-2"/>
    <x v="4"/>
    <x v="3"/>
  </r>
  <r>
    <x v="4"/>
    <x v="0"/>
    <x v="0"/>
    <x v="1"/>
    <n v="2381"/>
    <n v="2107"/>
    <n v="15739"/>
    <n v="15739"/>
    <n v="16347"/>
    <n v="16347"/>
    <n v="3316234"/>
    <n v="2905495.6522929501"/>
    <n v="0.72517747474073979"/>
    <n v="0.13387127517631361"/>
    <x v="4"/>
    <x v="3"/>
  </r>
  <r>
    <x v="4"/>
    <x v="0"/>
    <x v="0"/>
    <x v="2"/>
    <n v="2405"/>
    <n v="2167"/>
    <n v="16770"/>
    <n v="16770"/>
    <n v="17448"/>
    <n v="17448"/>
    <n v="3413868"/>
    <n v="2996169.9301848048"/>
    <n v="0.72325670789518226"/>
    <n v="0.12921884317233154"/>
    <x v="4"/>
    <x v="3"/>
  </r>
  <r>
    <x v="4"/>
    <x v="0"/>
    <x v="0"/>
    <x v="3"/>
    <n v="2486"/>
    <n v="2254"/>
    <n v="17897"/>
    <n v="17897"/>
    <n v="18494"/>
    <n v="18494"/>
    <n v="3479953"/>
    <n v="3063406.9650924024"/>
    <n v="0.73578209675840833"/>
    <n v="0.12594289545733922"/>
    <x v="4"/>
    <x v="3"/>
  </r>
  <r>
    <x v="4"/>
    <x v="0"/>
    <x v="0"/>
    <x v="4"/>
    <n v="2682"/>
    <n v="2386"/>
    <n v="18639"/>
    <n v="18639"/>
    <n v="19287"/>
    <n v="19287"/>
    <n v="3456592"/>
    <n v="3074880.8706365502"/>
    <n v="0.77596502120944255"/>
    <n v="0.12801115939696336"/>
    <x v="4"/>
    <x v="3"/>
  </r>
  <r>
    <x v="4"/>
    <x v="0"/>
    <x v="0"/>
    <x v="5"/>
    <n v="2588"/>
    <n v="2357"/>
    <n v="18323"/>
    <n v="18323"/>
    <n v="18932"/>
    <n v="18932"/>
    <n v="3424808"/>
    <n v="3061520.38329911"/>
    <n v="0.76987891795777785"/>
    <n v="0.12863614037002674"/>
    <x v="4"/>
    <x v="3"/>
  </r>
  <r>
    <x v="4"/>
    <x v="0"/>
    <x v="0"/>
    <x v="6"/>
    <n v="2458"/>
    <n v="2268"/>
    <n v="18722"/>
    <n v="18722"/>
    <n v="19356"/>
    <n v="19356"/>
    <n v="3483764"/>
    <n v="3104522.1574264201"/>
    <n v="0.73054720984182686"/>
    <n v="0.1211409037495994"/>
    <x v="4"/>
    <x v="3"/>
  </r>
  <r>
    <x v="4"/>
    <x v="0"/>
    <x v="0"/>
    <x v="7"/>
    <n v="2317"/>
    <n v="2123"/>
    <n v="18709"/>
    <n v="18709"/>
    <n v="19303"/>
    <n v="19303"/>
    <n v="3543439"/>
    <n v="3151477.0212183436"/>
    <n v="0.67365238131397187"/>
    <n v="0.11347479822545299"/>
    <x v="4"/>
    <x v="3"/>
  </r>
  <r>
    <x v="4"/>
    <x v="0"/>
    <x v="0"/>
    <x v="8"/>
    <n v="2287"/>
    <n v="2084"/>
    <n v="18255"/>
    <n v="18255"/>
    <n v="18823"/>
    <n v="18823"/>
    <n v="3568652"/>
    <n v="3178357.3333333335"/>
    <n v="0.65568461360333719"/>
    <n v="0.11416050397151466"/>
    <x v="4"/>
    <x v="3"/>
  </r>
  <r>
    <x v="4"/>
    <x v="0"/>
    <x v="0"/>
    <x v="9"/>
    <n v="2236"/>
    <n v="2051"/>
    <n v="18367"/>
    <n v="18367"/>
    <n v="18918"/>
    <n v="18918"/>
    <n v="3554027"/>
    <n v="3198030.209445585"/>
    <n v="0.64133227820745453"/>
    <n v="0.11166766483366908"/>
    <x v="4"/>
    <x v="3"/>
  </r>
  <r>
    <x v="4"/>
    <x v="0"/>
    <x v="0"/>
    <x v="10"/>
    <n v="2034"/>
    <n v="1854"/>
    <n v="18130"/>
    <n v="18130"/>
    <n v="18569"/>
    <n v="18569"/>
    <n v="3494107"/>
    <n v="3150305.776865161"/>
    <n v="0.5885143002990959"/>
    <n v="0.10226144511858798"/>
    <x v="4"/>
    <x v="3"/>
  </r>
  <r>
    <x v="4"/>
    <x v="0"/>
    <x v="0"/>
    <x v="11"/>
    <n v="1980"/>
    <n v="1816"/>
    <n v="18328"/>
    <n v="18328"/>
    <n v="18807"/>
    <n v="18807"/>
    <n v="3501398"/>
    <n v="3158252.3011635868"/>
    <n v="0.57500155998649505"/>
    <n v="9.9083369707551286E-2"/>
    <x v="4"/>
    <x v="3"/>
  </r>
  <r>
    <x v="4"/>
    <x v="0"/>
    <x v="0"/>
    <x v="12"/>
    <n v="2118"/>
    <n v="1929"/>
    <n v="19053"/>
    <n v="19053"/>
    <n v="19580"/>
    <n v="19580"/>
    <n v="3567392"/>
    <n v="3243728.9117043121"/>
    <n v="0.5946859471023026"/>
    <n v="0.10124389859864588"/>
    <x v="4"/>
    <x v="3"/>
  </r>
  <r>
    <x v="4"/>
    <x v="0"/>
    <x v="0"/>
    <x v="13"/>
    <n v="1040"/>
    <n v="1040"/>
    <n v="19941"/>
    <n v="19941"/>
    <n v="20761"/>
    <n v="20761"/>
    <n v="3641614"/>
    <n v="3319456.0684462697"/>
    <n v="0.31330434220411008"/>
    <n v="5.2153853868913295E-2"/>
    <x v="4"/>
    <x v="3"/>
  </r>
  <r>
    <x v="4"/>
    <x v="0"/>
    <x v="0"/>
    <x v="14"/>
    <n v="1032"/>
    <n v="1032"/>
    <n v="19636"/>
    <n v="19636"/>
    <n v="20983"/>
    <n v="20983"/>
    <n v="3692219"/>
    <n v="3347718.3655030802"/>
    <n v="0.30826965931015993"/>
    <n v="5.2556528824607866E-2"/>
    <x v="4"/>
    <x v="3"/>
  </r>
  <r>
    <x v="4"/>
    <x v="0"/>
    <x v="0"/>
    <x v="15"/>
    <n v="1127"/>
    <n v="1127"/>
    <n v="20408"/>
    <n v="20408"/>
    <n v="21597"/>
    <n v="21597"/>
    <n v="3867953"/>
    <n v="3489469.3004791238"/>
    <n v="0.32297174812377816"/>
    <n v="5.52234417875343E-2"/>
    <x v="4"/>
    <x v="3"/>
  </r>
  <r>
    <x v="4"/>
    <x v="0"/>
    <x v="0"/>
    <x v="16"/>
    <n v="87"/>
    <n v="87"/>
    <n v="1691"/>
    <n v="1691"/>
    <n v="22569"/>
    <n v="22569"/>
    <n v="4096570"/>
    <n v="3695958.7296372349"/>
    <n v="2.3539223883200452E-2"/>
    <n v="5.1448846836191602E-2"/>
    <x v="4"/>
    <x v="3"/>
  </r>
  <r>
    <x v="4"/>
    <x v="0"/>
    <x v="0"/>
    <x v="17"/>
    <m/>
    <m/>
    <m/>
    <m/>
    <m/>
    <m/>
    <m/>
    <m/>
    <m/>
    <m/>
    <x v="4"/>
    <x v="3"/>
  </r>
  <r>
    <x v="5"/>
    <x v="1"/>
    <x v="0"/>
    <x v="1"/>
    <n v="13"/>
    <n v="12"/>
    <n v="294"/>
    <n v="294"/>
    <n v="327"/>
    <n v="327"/>
    <n v="1163060"/>
    <n v="969568.95003422315"/>
    <n v="1.2376633966647172E-2"/>
    <n v="4.0816326530612242E-2"/>
    <x v="4"/>
    <x v="3"/>
  </r>
  <r>
    <x v="5"/>
    <x v="1"/>
    <x v="0"/>
    <x v="2"/>
    <n v="6"/>
    <n v="5"/>
    <n v="297"/>
    <n v="297"/>
    <n v="349"/>
    <n v="349"/>
    <n v="1189179"/>
    <n v="994793.48117727588"/>
    <n v="5.0261688426856323E-3"/>
    <n v="1.6835016835016835E-2"/>
    <x v="4"/>
    <x v="3"/>
  </r>
  <r>
    <x v="5"/>
    <x v="1"/>
    <x v="0"/>
    <x v="3"/>
    <n v="4"/>
    <n v="3"/>
    <n v="333"/>
    <n v="333"/>
    <n v="361"/>
    <n v="361"/>
    <n v="1193714"/>
    <n v="1003847.613963039"/>
    <n v="2.988501400283707E-3"/>
    <n v="9.0090090090090089E-3"/>
    <x v="4"/>
    <x v="3"/>
  </r>
  <r>
    <x v="5"/>
    <x v="1"/>
    <x v="0"/>
    <x v="4"/>
    <n v="10"/>
    <n v="8"/>
    <n v="278"/>
    <n v="278"/>
    <n v="317"/>
    <n v="317"/>
    <n v="1170328"/>
    <n v="994126.15742642025"/>
    <n v="8.0472683876564397E-3"/>
    <n v="2.8776978417266189E-2"/>
    <x v="4"/>
    <x v="3"/>
  </r>
  <r>
    <x v="5"/>
    <x v="1"/>
    <x v="0"/>
    <x v="5"/>
    <n v="11"/>
    <n v="9"/>
    <n v="266"/>
    <n v="266"/>
    <n v="297"/>
    <n v="297"/>
    <n v="1146682"/>
    <n v="977306.64750171115"/>
    <n v="9.2089826903425844E-3"/>
    <n v="3.3834586466165412E-2"/>
    <x v="4"/>
    <x v="3"/>
  </r>
  <r>
    <x v="5"/>
    <x v="1"/>
    <x v="0"/>
    <x v="6"/>
    <n v="10"/>
    <n v="8"/>
    <n v="304"/>
    <n v="304"/>
    <n v="325"/>
    <n v="325"/>
    <n v="1167354"/>
    <n v="990677.08418891171"/>
    <n v="8.0752852041084296E-3"/>
    <n v="2.6315789473684209E-2"/>
    <x v="4"/>
    <x v="3"/>
  </r>
  <r>
    <x v="5"/>
    <x v="1"/>
    <x v="0"/>
    <x v="7"/>
    <n v="7"/>
    <n v="7"/>
    <n v="294"/>
    <n v="294"/>
    <n v="316"/>
    <n v="316"/>
    <n v="1188196"/>
    <n v="1004913.5797399041"/>
    <n v="6.9657731183329899E-3"/>
    <n v="2.3809523809523808E-2"/>
    <x v="4"/>
    <x v="3"/>
  </r>
  <r>
    <x v="5"/>
    <x v="1"/>
    <x v="0"/>
    <x v="8"/>
    <n v="8"/>
    <n v="8"/>
    <n v="284"/>
    <n v="284"/>
    <n v="327"/>
    <n v="327"/>
    <n v="1199691"/>
    <n v="1014388.3121149897"/>
    <n v="7.8865261995380038E-3"/>
    <n v="2.8169014084507043E-2"/>
    <x v="4"/>
    <x v="3"/>
  </r>
  <r>
    <x v="5"/>
    <x v="1"/>
    <x v="0"/>
    <x v="9"/>
    <n v="10"/>
    <n v="9"/>
    <n v="267"/>
    <n v="267"/>
    <n v="294"/>
    <n v="294"/>
    <n v="1189888"/>
    <n v="1019261.5058179329"/>
    <n v="8.8299223983522423E-3"/>
    <n v="3.3707865168539325E-2"/>
    <x v="4"/>
    <x v="3"/>
  </r>
  <r>
    <x v="5"/>
    <x v="1"/>
    <x v="0"/>
    <x v="10"/>
    <n v="9"/>
    <n v="9"/>
    <n v="265"/>
    <n v="265"/>
    <n v="288"/>
    <n v="288"/>
    <n v="1162347"/>
    <n v="998986.62833675568"/>
    <n v="9.0091295966437338E-3"/>
    <n v="3.3962264150943396E-2"/>
    <x v="4"/>
    <x v="3"/>
  </r>
  <r>
    <x v="5"/>
    <x v="1"/>
    <x v="0"/>
    <x v="11"/>
    <n v="14"/>
    <n v="11"/>
    <n v="229"/>
    <n v="229"/>
    <n v="251"/>
    <n v="251"/>
    <n v="1157715"/>
    <n v="995958.3709787816"/>
    <n v="1.1044638330806648E-2"/>
    <n v="4.8034934497816595E-2"/>
    <x v="4"/>
    <x v="3"/>
  </r>
  <r>
    <x v="5"/>
    <x v="1"/>
    <x v="0"/>
    <x v="12"/>
    <n v="3"/>
    <n v="3"/>
    <n v="259"/>
    <n v="259"/>
    <n v="277"/>
    <n v="277"/>
    <n v="1186174"/>
    <n v="1039638.4449007529"/>
    <n v="2.8856185674110864E-3"/>
    <n v="1.1583011583011582E-2"/>
    <x v="4"/>
    <x v="3"/>
  </r>
  <r>
    <x v="5"/>
    <x v="1"/>
    <x v="0"/>
    <x v="13"/>
    <n v="3"/>
    <n v="3"/>
    <n v="255"/>
    <n v="255"/>
    <n v="288"/>
    <n v="288"/>
    <n v="1204197"/>
    <n v="1060434.740588638"/>
    <n v="2.8290284023840318E-3"/>
    <n v="1.1764705882352941E-2"/>
    <x v="4"/>
    <x v="3"/>
  </r>
  <r>
    <x v="5"/>
    <x v="1"/>
    <x v="0"/>
    <x v="14"/>
    <n v="0"/>
    <n v="0"/>
    <n v="253"/>
    <n v="253"/>
    <n v="301"/>
    <n v="301"/>
    <n v="1203151"/>
    <n v="1054915.8357289527"/>
    <n v="0"/>
    <n v="0"/>
    <x v="4"/>
    <x v="3"/>
  </r>
  <r>
    <x v="5"/>
    <x v="1"/>
    <x v="0"/>
    <x v="15"/>
    <n v="4"/>
    <n v="4"/>
    <n v="255"/>
    <n v="255"/>
    <n v="277"/>
    <n v="277"/>
    <n v="1224738"/>
    <n v="1071432.5557837097"/>
    <n v="3.7333194501208348E-3"/>
    <n v="1.5686274509803921E-2"/>
    <x v="4"/>
    <x v="3"/>
  </r>
  <r>
    <x v="5"/>
    <x v="1"/>
    <x v="0"/>
    <x v="16"/>
    <n v="0"/>
    <n v="0"/>
    <n v="18"/>
    <n v="18"/>
    <n v="211"/>
    <n v="211"/>
    <n v="1274217"/>
    <n v="1115619.4360027378"/>
    <n v="0"/>
    <n v="0"/>
    <x v="4"/>
    <x v="3"/>
  </r>
  <r>
    <x v="5"/>
    <x v="1"/>
    <x v="0"/>
    <x v="17"/>
    <m/>
    <m/>
    <m/>
    <m/>
    <m/>
    <m/>
    <m/>
    <m/>
    <m/>
    <m/>
    <x v="4"/>
    <x v="3"/>
  </r>
  <r>
    <x v="5"/>
    <x v="2"/>
    <x v="0"/>
    <x v="1"/>
    <n v="141"/>
    <n v="106"/>
    <n v="1618"/>
    <n v="1618"/>
    <n v="1735"/>
    <n v="1735"/>
    <n v="1528771"/>
    <n v="1298853.8234086242"/>
    <n v="8.1610415344369372E-2"/>
    <n v="6.5512978986402973E-2"/>
    <x v="4"/>
    <x v="3"/>
  </r>
  <r>
    <x v="5"/>
    <x v="2"/>
    <x v="0"/>
    <x v="2"/>
    <n v="140"/>
    <n v="111"/>
    <n v="1748"/>
    <n v="1748"/>
    <n v="1866"/>
    <n v="1866"/>
    <n v="1571599"/>
    <n v="1335802.789869952"/>
    <n v="8.3096098347576058E-2"/>
    <n v="6.3501144164759729E-2"/>
    <x v="4"/>
    <x v="3"/>
  </r>
  <r>
    <x v="5"/>
    <x v="2"/>
    <x v="0"/>
    <x v="3"/>
    <n v="117"/>
    <n v="100"/>
    <n v="1797"/>
    <n v="1797"/>
    <n v="1911"/>
    <n v="1911"/>
    <n v="1597375"/>
    <n v="1353902.765229295"/>
    <n v="7.3860547868121199E-2"/>
    <n v="5.5648302726766831E-2"/>
    <x v="4"/>
    <x v="3"/>
  </r>
  <r>
    <x v="5"/>
    <x v="2"/>
    <x v="0"/>
    <x v="4"/>
    <n v="140"/>
    <n v="117"/>
    <n v="1816"/>
    <n v="1816"/>
    <n v="1925"/>
    <n v="1925"/>
    <n v="1571770"/>
    <n v="1348740.2272416153"/>
    <n v="8.6747616506762978E-2"/>
    <n v="6.4427312775330398E-2"/>
    <x v="4"/>
    <x v="3"/>
  </r>
  <r>
    <x v="5"/>
    <x v="2"/>
    <x v="0"/>
    <x v="5"/>
    <n v="117"/>
    <n v="97"/>
    <n v="1717"/>
    <n v="1717"/>
    <n v="1821"/>
    <n v="1821"/>
    <n v="1547036"/>
    <n v="1334442.3381245723"/>
    <n v="7.2689540213722523E-2"/>
    <n v="5.6493884682585906E-2"/>
    <x v="4"/>
    <x v="3"/>
  </r>
  <r>
    <x v="5"/>
    <x v="2"/>
    <x v="0"/>
    <x v="6"/>
    <n v="121"/>
    <n v="93"/>
    <n v="1675"/>
    <n v="1675"/>
    <n v="1767"/>
    <n v="1767"/>
    <n v="1566098"/>
    <n v="1345238.2340862423"/>
    <n v="6.9132736227327476E-2"/>
    <n v="5.5522388059701493E-2"/>
    <x v="4"/>
    <x v="3"/>
  </r>
  <r>
    <x v="5"/>
    <x v="2"/>
    <x v="0"/>
    <x v="7"/>
    <n v="107"/>
    <n v="92"/>
    <n v="1692"/>
    <n v="1692"/>
    <n v="1776"/>
    <n v="1776"/>
    <n v="1589472"/>
    <n v="1362030.8145106093"/>
    <n v="6.7546195739379422E-2"/>
    <n v="5.4373522458628844E-2"/>
    <x v="4"/>
    <x v="3"/>
  </r>
  <r>
    <x v="5"/>
    <x v="2"/>
    <x v="0"/>
    <x v="8"/>
    <n v="94"/>
    <n v="81"/>
    <n v="1649"/>
    <n v="1649"/>
    <n v="1733"/>
    <n v="1733"/>
    <n v="1593959"/>
    <n v="1369081.3278576317"/>
    <n v="5.9163760656023676E-2"/>
    <n v="4.9120679199514856E-2"/>
    <x v="4"/>
    <x v="3"/>
  </r>
  <r>
    <x v="5"/>
    <x v="2"/>
    <x v="0"/>
    <x v="9"/>
    <n v="114"/>
    <n v="99"/>
    <n v="1581"/>
    <n v="1581"/>
    <n v="1675"/>
    <n v="1675"/>
    <n v="1574911"/>
    <n v="1366571.51266256"/>
    <n v="7.2444068299882328E-2"/>
    <n v="6.2618595825426948E-2"/>
    <x v="4"/>
    <x v="3"/>
  </r>
  <r>
    <x v="5"/>
    <x v="2"/>
    <x v="0"/>
    <x v="10"/>
    <n v="87"/>
    <n v="65"/>
    <n v="1547"/>
    <n v="1547"/>
    <n v="1614"/>
    <n v="1614"/>
    <n v="1523117"/>
    <n v="1323693.5961670089"/>
    <n v="4.9105019611954841E-2"/>
    <n v="4.2016806722689079E-2"/>
    <x v="4"/>
    <x v="3"/>
  </r>
  <r>
    <x v="5"/>
    <x v="2"/>
    <x v="0"/>
    <x v="11"/>
    <n v="69"/>
    <n v="57"/>
    <n v="1360"/>
    <n v="1360"/>
    <n v="1422"/>
    <n v="1422"/>
    <n v="1507744"/>
    <n v="1309562.6529774128"/>
    <n v="4.3525981647693744E-2"/>
    <n v="4.191176470588235E-2"/>
    <x v="4"/>
    <x v="3"/>
  </r>
  <r>
    <x v="5"/>
    <x v="2"/>
    <x v="0"/>
    <x v="12"/>
    <n v="90"/>
    <n v="77"/>
    <n v="1416"/>
    <n v="1416"/>
    <n v="1485"/>
    <n v="1485"/>
    <n v="1523963"/>
    <n v="1324266.0424366873"/>
    <n v="5.8145416051232274E-2"/>
    <n v="5.4378531073446326E-2"/>
    <x v="4"/>
    <x v="3"/>
  </r>
  <r>
    <x v="5"/>
    <x v="2"/>
    <x v="0"/>
    <x v="13"/>
    <n v="47"/>
    <n v="47"/>
    <n v="1459"/>
    <n v="1459"/>
    <n v="1523"/>
    <n v="1523"/>
    <n v="1546519"/>
    <n v="1343804.6242299795"/>
    <n v="3.4975322418563423E-2"/>
    <n v="3.2213845099383139E-2"/>
    <x v="4"/>
    <x v="3"/>
  </r>
  <r>
    <x v="5"/>
    <x v="2"/>
    <x v="0"/>
    <x v="14"/>
    <n v="27"/>
    <n v="27"/>
    <n v="1280"/>
    <n v="1280"/>
    <n v="1397"/>
    <n v="1397"/>
    <n v="1569193"/>
    <n v="1351034.2724161532"/>
    <n v="1.9984689175733438E-2"/>
    <n v="2.1093750000000001E-2"/>
    <x v="4"/>
    <x v="3"/>
  </r>
  <r>
    <x v="5"/>
    <x v="2"/>
    <x v="0"/>
    <x v="15"/>
    <n v="36"/>
    <n v="36"/>
    <n v="1331"/>
    <n v="1331"/>
    <n v="1433"/>
    <n v="1433"/>
    <n v="1674195"/>
    <n v="1428474.0150581794"/>
    <n v="2.5201718491556727E-2"/>
    <n v="2.7047332832456798E-2"/>
    <x v="4"/>
    <x v="3"/>
  </r>
  <r>
    <x v="5"/>
    <x v="2"/>
    <x v="0"/>
    <x v="16"/>
    <n v="0"/>
    <n v="0"/>
    <n v="93"/>
    <n v="93"/>
    <n v="1329"/>
    <n v="1329"/>
    <n v="1804175"/>
    <n v="1535886.6036960986"/>
    <n v="0"/>
    <n v="0"/>
    <x v="4"/>
    <x v="3"/>
  </r>
  <r>
    <x v="5"/>
    <x v="2"/>
    <x v="0"/>
    <x v="17"/>
    <m/>
    <m/>
    <m/>
    <m/>
    <m/>
    <m/>
    <m/>
    <m/>
    <m/>
    <m/>
    <x v="4"/>
    <x v="3"/>
  </r>
  <r>
    <x v="5"/>
    <x v="3"/>
    <x v="0"/>
    <x v="1"/>
    <n v="2227"/>
    <n v="1989"/>
    <n v="13827"/>
    <n v="13827"/>
    <n v="14285"/>
    <n v="14285"/>
    <n v="690860"/>
    <n v="636885.50581793289"/>
    <n v="3.1230103084942828"/>
    <n v="0.14384899110436103"/>
    <x v="4"/>
    <x v="3"/>
  </r>
  <r>
    <x v="5"/>
    <x v="3"/>
    <x v="0"/>
    <x v="2"/>
    <n v="2259"/>
    <n v="2051"/>
    <n v="14725"/>
    <n v="14725"/>
    <n v="15233"/>
    <n v="15233"/>
    <n v="729776"/>
    <n v="665475.73990417528"/>
    <n v="3.0820056645420797"/>
    <n v="0.13928692699490663"/>
    <x v="4"/>
    <x v="3"/>
  </r>
  <r>
    <x v="5"/>
    <x v="3"/>
    <x v="0"/>
    <x v="3"/>
    <n v="2365"/>
    <n v="2151"/>
    <n v="15767"/>
    <n v="15767"/>
    <n v="16222"/>
    <n v="16222"/>
    <n v="771040"/>
    <n v="705564.69267624919"/>
    <n v="3.0486219369071996"/>
    <n v="0.13642417707870869"/>
    <x v="4"/>
    <x v="3"/>
  </r>
  <r>
    <x v="5"/>
    <x v="3"/>
    <x v="0"/>
    <x v="4"/>
    <n v="2532"/>
    <n v="2261"/>
    <n v="16545"/>
    <n v="16545"/>
    <n v="17045"/>
    <n v="17045"/>
    <n v="795017"/>
    <n v="731914.89938398357"/>
    <n v="3.089156952403854"/>
    <n v="0.13665760048352976"/>
    <x v="4"/>
    <x v="3"/>
  </r>
  <r>
    <x v="5"/>
    <x v="3"/>
    <x v="0"/>
    <x v="5"/>
    <n v="2460"/>
    <n v="2251"/>
    <n v="16340"/>
    <n v="16340"/>
    <n v="16814"/>
    <n v="16814"/>
    <n v="810806"/>
    <n v="749672.33127994521"/>
    <n v="3.0026451638634959"/>
    <n v="0.13776009791921665"/>
    <x v="4"/>
    <x v="3"/>
  </r>
  <r>
    <x v="5"/>
    <x v="3"/>
    <x v="0"/>
    <x v="6"/>
    <n v="2327"/>
    <n v="2167"/>
    <n v="16743"/>
    <n v="16743"/>
    <n v="17264"/>
    <n v="17264"/>
    <n v="831021"/>
    <n v="768508.78028747428"/>
    <n v="2.8197465736037466"/>
    <n v="0.12942722331720719"/>
    <x v="4"/>
    <x v="3"/>
  </r>
  <r>
    <x v="5"/>
    <x v="3"/>
    <x v="0"/>
    <x v="7"/>
    <n v="2203"/>
    <n v="2024"/>
    <n v="16723"/>
    <n v="16723"/>
    <n v="17211"/>
    <n v="17211"/>
    <n v="848450"/>
    <n v="784439.29363449686"/>
    <n v="2.5801869136645599"/>
    <n v="0.1210309155055911"/>
    <x v="4"/>
    <x v="3"/>
  </r>
  <r>
    <x v="5"/>
    <x v="3"/>
    <x v="0"/>
    <x v="8"/>
    <n v="2185"/>
    <n v="1995"/>
    <n v="16322"/>
    <n v="16322"/>
    <n v="16763"/>
    <n v="16763"/>
    <n v="860008"/>
    <n v="794795.96440793981"/>
    <n v="2.5100781701705257"/>
    <n v="0.12222766817791937"/>
    <x v="4"/>
    <x v="3"/>
  </r>
  <r>
    <x v="5"/>
    <x v="3"/>
    <x v="0"/>
    <x v="9"/>
    <n v="2112"/>
    <n v="1943"/>
    <n v="16519"/>
    <n v="16519"/>
    <n v="16949"/>
    <n v="16949"/>
    <n v="872198"/>
    <n v="812107.61396303901"/>
    <n v="2.3925400606925362"/>
    <n v="0.11762213209032024"/>
    <x v="4"/>
    <x v="3"/>
  </r>
  <r>
    <x v="5"/>
    <x v="3"/>
    <x v="0"/>
    <x v="10"/>
    <n v="1938"/>
    <n v="1780"/>
    <n v="16318"/>
    <n v="16318"/>
    <n v="16667"/>
    <n v="16667"/>
    <n v="890274"/>
    <n v="827546.82546201232"/>
    <n v="2.1509356875440147"/>
    <n v="0.10908199534256649"/>
    <x v="4"/>
    <x v="3"/>
  </r>
  <r>
    <x v="5"/>
    <x v="3"/>
    <x v="0"/>
    <x v="11"/>
    <n v="1897"/>
    <n v="1748"/>
    <n v="16739"/>
    <n v="16739"/>
    <n v="17134"/>
    <n v="17134"/>
    <n v="916633"/>
    <n v="852665.81519507186"/>
    <n v="2.0500411402093031"/>
    <n v="0.10442678774120318"/>
    <x v="4"/>
    <x v="3"/>
  </r>
  <r>
    <x v="5"/>
    <x v="3"/>
    <x v="0"/>
    <x v="12"/>
    <n v="2025"/>
    <n v="1849"/>
    <n v="17378"/>
    <n v="17378"/>
    <n v="17818"/>
    <n v="17818"/>
    <n v="944601"/>
    <n v="879758.55167693365"/>
    <n v="2.1017130171404039"/>
    <n v="0.10639889515479342"/>
    <x v="4"/>
    <x v="3"/>
  </r>
  <r>
    <x v="5"/>
    <x v="3"/>
    <x v="0"/>
    <x v="13"/>
    <n v="990"/>
    <n v="990"/>
    <n v="18227"/>
    <n v="18227"/>
    <n v="18950"/>
    <n v="18950"/>
    <n v="982089"/>
    <n v="915098.53524982883"/>
    <n v="1.0818507099125916"/>
    <n v="5.431502715751358E-2"/>
    <x v="4"/>
    <x v="3"/>
  </r>
  <r>
    <x v="5"/>
    <x v="3"/>
    <x v="0"/>
    <x v="14"/>
    <n v="1005"/>
    <n v="1005"/>
    <n v="18103"/>
    <n v="18103"/>
    <n v="19285"/>
    <n v="19285"/>
    <n v="1012768"/>
    <n v="941656.71184120467"/>
    <n v="1.0672679197867567"/>
    <n v="5.5515660387781031E-2"/>
    <x v="4"/>
    <x v="3"/>
  </r>
  <r>
    <x v="5"/>
    <x v="3"/>
    <x v="0"/>
    <x v="15"/>
    <n v="1087"/>
    <n v="1087"/>
    <n v="18822"/>
    <n v="18822"/>
    <n v="19887"/>
    <n v="19887"/>
    <n v="1068715"/>
    <n v="989461.94113620813"/>
    <n v="1.0985768676982037"/>
    <n v="5.7751567314844328E-2"/>
    <x v="4"/>
    <x v="3"/>
  </r>
  <r>
    <x v="5"/>
    <x v="3"/>
    <x v="0"/>
    <x v="16"/>
    <n v="87"/>
    <n v="87"/>
    <n v="1580"/>
    <n v="1580"/>
    <n v="21029"/>
    <n v="21029"/>
    <n v="1126222"/>
    <n v="1044358.6858316222"/>
    <n v="8.3304712432895556E-2"/>
    <n v="5.5063291139240508E-2"/>
    <x v="4"/>
    <x v="3"/>
  </r>
  <r>
    <x v="5"/>
    <x v="3"/>
    <x v="0"/>
    <x v="17"/>
    <m/>
    <m/>
    <m/>
    <m/>
    <m/>
    <m/>
    <m/>
    <m/>
    <m/>
    <m/>
    <x v="4"/>
    <x v="3"/>
  </r>
  <r>
    <x v="6"/>
    <x v="0"/>
    <x v="1"/>
    <x v="1"/>
    <n v="0"/>
    <n v="0"/>
    <n v="0"/>
    <n v="0"/>
    <n v="0"/>
    <n v="0"/>
    <n v="86"/>
    <n v="70.1409993155373"/>
    <n v="0"/>
    <m/>
    <x v="4"/>
    <x v="3"/>
  </r>
  <r>
    <x v="6"/>
    <x v="0"/>
    <x v="1"/>
    <x v="2"/>
    <n v="0"/>
    <n v="0"/>
    <n v="1"/>
    <n v="1"/>
    <n v="1"/>
    <n v="1"/>
    <n v="90"/>
    <n v="73.711156741957566"/>
    <n v="0"/>
    <n v="0"/>
    <x v="4"/>
    <x v="3"/>
  </r>
  <r>
    <x v="6"/>
    <x v="0"/>
    <x v="1"/>
    <x v="3"/>
    <n v="0"/>
    <n v="0"/>
    <n v="0"/>
    <n v="0"/>
    <n v="0"/>
    <n v="0"/>
    <n v="83"/>
    <n v="67.696098562628336"/>
    <n v="0"/>
    <m/>
    <x v="4"/>
    <x v="3"/>
  </r>
  <r>
    <x v="6"/>
    <x v="0"/>
    <x v="1"/>
    <x v="4"/>
    <n v="0"/>
    <n v="0"/>
    <n v="1"/>
    <n v="1"/>
    <n v="1"/>
    <n v="1"/>
    <n v="73"/>
    <n v="59.233401779603014"/>
    <n v="0"/>
    <n v="0"/>
    <x v="4"/>
    <x v="3"/>
  </r>
  <r>
    <x v="6"/>
    <x v="0"/>
    <x v="1"/>
    <x v="5"/>
    <n v="0"/>
    <n v="0"/>
    <n v="0"/>
    <n v="0"/>
    <n v="0"/>
    <n v="0"/>
    <n v="61"/>
    <n v="52.766598220396986"/>
    <n v="0"/>
    <m/>
    <x v="4"/>
    <x v="3"/>
  </r>
  <r>
    <x v="6"/>
    <x v="0"/>
    <x v="1"/>
    <x v="6"/>
    <n v="0"/>
    <n v="0"/>
    <n v="0"/>
    <n v="0"/>
    <n v="0"/>
    <n v="0"/>
    <n v="57"/>
    <n v="47.211498973305957"/>
    <n v="0"/>
    <m/>
    <x v="4"/>
    <x v="3"/>
  </r>
  <r>
    <x v="6"/>
    <x v="0"/>
    <x v="1"/>
    <x v="7"/>
    <n v="0"/>
    <n v="0"/>
    <n v="1"/>
    <n v="1"/>
    <n v="1"/>
    <n v="1"/>
    <n v="59"/>
    <n v="48.62696783025325"/>
    <n v="0"/>
    <n v="0"/>
    <x v="4"/>
    <x v="3"/>
  </r>
  <r>
    <x v="6"/>
    <x v="0"/>
    <x v="1"/>
    <x v="8"/>
    <n v="1"/>
    <n v="1"/>
    <n v="1"/>
    <n v="1"/>
    <n v="1"/>
    <n v="1"/>
    <n v="64"/>
    <n v="47.08555783709788"/>
    <n v="21.237934643563204"/>
    <n v="1"/>
    <x v="4"/>
    <x v="3"/>
  </r>
  <r>
    <x v="6"/>
    <x v="0"/>
    <x v="1"/>
    <x v="9"/>
    <n v="0"/>
    <n v="0"/>
    <n v="2"/>
    <n v="2"/>
    <n v="2"/>
    <n v="2"/>
    <n v="44"/>
    <n v="35.843942505133469"/>
    <n v="0"/>
    <n v="0"/>
    <x v="4"/>
    <x v="3"/>
  </r>
  <r>
    <x v="6"/>
    <x v="0"/>
    <x v="1"/>
    <x v="10"/>
    <n v="0"/>
    <n v="0"/>
    <n v="0"/>
    <n v="0"/>
    <n v="0"/>
    <n v="0"/>
    <n v="36"/>
    <n v="33.557837097878163"/>
    <n v="0"/>
    <m/>
    <x v="4"/>
    <x v="3"/>
  </r>
  <r>
    <x v="6"/>
    <x v="0"/>
    <x v="1"/>
    <x v="11"/>
    <n v="0"/>
    <n v="0"/>
    <n v="0"/>
    <n v="0"/>
    <n v="0"/>
    <n v="0"/>
    <n v="35"/>
    <n v="33.144421629021217"/>
    <n v="0"/>
    <m/>
    <x v="4"/>
    <x v="3"/>
  </r>
  <r>
    <x v="6"/>
    <x v="0"/>
    <x v="1"/>
    <x v="12"/>
    <n v="0"/>
    <n v="0"/>
    <n v="0"/>
    <n v="0"/>
    <n v="0"/>
    <n v="0"/>
    <n v="39"/>
    <n v="35.058179329226554"/>
    <n v="0"/>
    <m/>
    <x v="4"/>
    <x v="3"/>
  </r>
  <r>
    <x v="6"/>
    <x v="0"/>
    <x v="1"/>
    <x v="13"/>
    <n v="0"/>
    <n v="0"/>
    <n v="0"/>
    <n v="0"/>
    <n v="0"/>
    <n v="0"/>
    <n v="41"/>
    <n v="36.911704312114992"/>
    <n v="0"/>
    <m/>
    <x v="4"/>
    <x v="3"/>
  </r>
  <r>
    <x v="6"/>
    <x v="0"/>
    <x v="1"/>
    <x v="14"/>
    <n v="0"/>
    <n v="0"/>
    <n v="0"/>
    <n v="0"/>
    <n v="0"/>
    <n v="0"/>
    <n v="43"/>
    <n v="38.551676933607119"/>
    <n v="0"/>
    <m/>
    <x v="4"/>
    <x v="3"/>
  </r>
  <r>
    <x v="6"/>
    <x v="0"/>
    <x v="1"/>
    <x v="15"/>
    <n v="0"/>
    <n v="0"/>
    <n v="1"/>
    <n v="1"/>
    <n v="1"/>
    <n v="1"/>
    <n v="50"/>
    <n v="41.535934291581107"/>
    <n v="0"/>
    <n v="0"/>
    <x v="4"/>
    <x v="3"/>
  </r>
  <r>
    <x v="6"/>
    <x v="0"/>
    <x v="1"/>
    <x v="16"/>
    <n v="0"/>
    <n v="0"/>
    <n v="0"/>
    <n v="0"/>
    <n v="1"/>
    <n v="1"/>
    <n v="46"/>
    <n v="41.785078713210133"/>
    <n v="0"/>
    <m/>
    <x v="4"/>
    <x v="3"/>
  </r>
  <r>
    <x v="6"/>
    <x v="0"/>
    <x v="1"/>
    <x v="17"/>
    <m/>
    <m/>
    <m/>
    <m/>
    <m/>
    <m/>
    <m/>
    <m/>
    <m/>
    <m/>
    <x v="4"/>
    <x v="3"/>
  </r>
  <r>
    <x v="6"/>
    <x v="0"/>
    <x v="2"/>
    <x v="1"/>
    <n v="1249"/>
    <n v="1101"/>
    <n v="7325"/>
    <n v="7325"/>
    <n v="7617"/>
    <n v="7617"/>
    <n v="1690506"/>
    <n v="1491532.334017796"/>
    <n v="0.73816703459199939"/>
    <n v="0.15030716723549489"/>
    <x v="4"/>
    <x v="3"/>
  </r>
  <r>
    <x v="6"/>
    <x v="0"/>
    <x v="2"/>
    <x v="2"/>
    <n v="1296"/>
    <n v="1161"/>
    <n v="7977"/>
    <n v="7977"/>
    <n v="8321"/>
    <n v="8321"/>
    <n v="1738996"/>
    <n v="1537297.6153319643"/>
    <n v="0.75522136274783291"/>
    <n v="0.14554343738247461"/>
    <x v="4"/>
    <x v="3"/>
  </r>
  <r>
    <x v="6"/>
    <x v="0"/>
    <x v="2"/>
    <x v="3"/>
    <n v="1348"/>
    <n v="1203"/>
    <n v="8534"/>
    <n v="8534"/>
    <n v="8847"/>
    <n v="8847"/>
    <n v="1778582"/>
    <n v="1577245.259411362"/>
    <n v="0.76272221635902537"/>
    <n v="0.14096554956644011"/>
    <x v="4"/>
    <x v="3"/>
  </r>
  <r>
    <x v="6"/>
    <x v="0"/>
    <x v="2"/>
    <x v="4"/>
    <n v="1474"/>
    <n v="1307"/>
    <n v="9095"/>
    <n v="9095"/>
    <n v="9413"/>
    <n v="9413"/>
    <n v="1770791"/>
    <n v="1585914.5106091718"/>
    <n v="0.82413017300532998"/>
    <n v="0.14370533260032986"/>
    <x v="4"/>
    <x v="3"/>
  </r>
  <r>
    <x v="6"/>
    <x v="0"/>
    <x v="2"/>
    <x v="5"/>
    <n v="1452"/>
    <n v="1315"/>
    <n v="9173"/>
    <n v="9173"/>
    <n v="9461"/>
    <n v="9461"/>
    <n v="1756048"/>
    <n v="1579812.747433265"/>
    <n v="0.83237712959114396"/>
    <n v="0.14335549983647661"/>
    <x v="4"/>
    <x v="3"/>
  </r>
  <r>
    <x v="6"/>
    <x v="0"/>
    <x v="2"/>
    <x v="6"/>
    <n v="1354"/>
    <n v="1246"/>
    <n v="9270"/>
    <n v="9270"/>
    <n v="9592"/>
    <n v="9592"/>
    <n v="1784011"/>
    <n v="1601071.036276523"/>
    <n v="0.77822905528146835"/>
    <n v="0.13441208198489751"/>
    <x v="4"/>
    <x v="3"/>
  </r>
  <r>
    <x v="6"/>
    <x v="0"/>
    <x v="2"/>
    <x v="7"/>
    <n v="1329"/>
    <n v="1206"/>
    <n v="9392"/>
    <n v="9392"/>
    <n v="9694"/>
    <n v="9694"/>
    <n v="1813420"/>
    <n v="1623386.8199863108"/>
    <n v="0.74289133381664985"/>
    <n v="0.12840715502555367"/>
    <x v="4"/>
    <x v="3"/>
  </r>
  <r>
    <x v="6"/>
    <x v="0"/>
    <x v="2"/>
    <x v="8"/>
    <n v="1254"/>
    <n v="1134"/>
    <n v="9155"/>
    <n v="9155"/>
    <n v="9432"/>
    <n v="9432"/>
    <n v="1826060"/>
    <n v="1636456.8021902805"/>
    <n v="0.69296054651868721"/>
    <n v="0.12386673948661933"/>
    <x v="4"/>
    <x v="3"/>
  </r>
  <r>
    <x v="6"/>
    <x v="0"/>
    <x v="2"/>
    <x v="9"/>
    <n v="1278"/>
    <n v="1165"/>
    <n v="9292"/>
    <n v="9292"/>
    <n v="9559"/>
    <n v="9559"/>
    <n v="1822980"/>
    <n v="1650077.6399726216"/>
    <n v="0.70602738427467571"/>
    <n v="0.12537666810159276"/>
    <x v="4"/>
    <x v="3"/>
  </r>
  <r>
    <x v="6"/>
    <x v="0"/>
    <x v="2"/>
    <x v="10"/>
    <n v="1143"/>
    <n v="1041"/>
    <n v="9246"/>
    <n v="9246"/>
    <n v="9451"/>
    <n v="9451"/>
    <n v="1802521"/>
    <n v="1634804.5503080082"/>
    <n v="0.63677336829278375"/>
    <n v="0.11258922777417261"/>
    <x v="4"/>
    <x v="3"/>
  </r>
  <r>
    <x v="6"/>
    <x v="0"/>
    <x v="2"/>
    <x v="11"/>
    <n v="1077"/>
    <n v="989"/>
    <n v="9347"/>
    <n v="9347"/>
    <n v="9564"/>
    <n v="9564"/>
    <n v="1811939"/>
    <n v="1642573.4565366188"/>
    <n v="0.60210397048867181"/>
    <n v="0.1058093505937734"/>
    <x v="4"/>
    <x v="3"/>
  </r>
  <r>
    <x v="6"/>
    <x v="0"/>
    <x v="2"/>
    <x v="12"/>
    <n v="1205"/>
    <n v="1100"/>
    <n v="9727"/>
    <n v="9727"/>
    <n v="9999"/>
    <n v="9999"/>
    <n v="1844977"/>
    <n v="1685056.0602327173"/>
    <n v="0.6527972724231399"/>
    <n v="0.11308728282101367"/>
    <x v="4"/>
    <x v="3"/>
  </r>
  <r>
    <x v="6"/>
    <x v="0"/>
    <x v="2"/>
    <x v="13"/>
    <n v="638"/>
    <n v="638"/>
    <n v="10065"/>
    <n v="10065"/>
    <n v="10592"/>
    <n v="10592"/>
    <n v="1881933"/>
    <n v="1722660.5831622176"/>
    <n v="0.37035734504869755"/>
    <n v="6.3387978142076501E-2"/>
    <x v="4"/>
    <x v="3"/>
  </r>
  <r>
    <x v="6"/>
    <x v="0"/>
    <x v="2"/>
    <x v="14"/>
    <n v="606"/>
    <n v="606"/>
    <n v="9937"/>
    <n v="9937"/>
    <n v="10676"/>
    <n v="10676"/>
    <n v="1905442"/>
    <n v="1735285.2183436002"/>
    <n v="0.3492221299380695"/>
    <n v="6.0984200462916374E-2"/>
    <x v="4"/>
    <x v="3"/>
  </r>
  <r>
    <x v="6"/>
    <x v="0"/>
    <x v="2"/>
    <x v="15"/>
    <n v="676"/>
    <n v="676"/>
    <n v="10429"/>
    <n v="10429"/>
    <n v="11101"/>
    <n v="11101"/>
    <n v="1989496"/>
    <n v="1804233.338809035"/>
    <n v="0.37467437579122892"/>
    <n v="6.4819254003260135E-2"/>
    <x v="4"/>
    <x v="3"/>
  </r>
  <r>
    <x v="6"/>
    <x v="0"/>
    <x v="2"/>
    <x v="16"/>
    <n v="46"/>
    <n v="46"/>
    <n v="855"/>
    <n v="855"/>
    <n v="11730"/>
    <n v="11730"/>
    <n v="2097596"/>
    <n v="1904662.3326488705"/>
    <n v="2.4151262515926607E-2"/>
    <n v="5.3801169590643273E-2"/>
    <x v="4"/>
    <x v="3"/>
  </r>
  <r>
    <x v="6"/>
    <x v="0"/>
    <x v="2"/>
    <x v="17"/>
    <m/>
    <m/>
    <m/>
    <m/>
    <m/>
    <m/>
    <m/>
    <m/>
    <m/>
    <m/>
    <x v="4"/>
    <x v="3"/>
  </r>
  <r>
    <x v="6"/>
    <x v="0"/>
    <x v="3"/>
    <x v="1"/>
    <n v="1132"/>
    <n v="1006"/>
    <n v="8410"/>
    <n v="8410"/>
    <n v="8726"/>
    <n v="8726"/>
    <n v="1625204"/>
    <n v="1413567.1101984943"/>
    <n v="0.71167473602207443"/>
    <n v="0.11961950059453032"/>
    <x v="4"/>
    <x v="3"/>
  </r>
  <r>
    <x v="6"/>
    <x v="0"/>
    <x v="3"/>
    <x v="2"/>
    <n v="1108"/>
    <n v="1005"/>
    <n v="8785"/>
    <n v="8785"/>
    <n v="9119"/>
    <n v="9119"/>
    <n v="1674293"/>
    <n v="1458436.963723477"/>
    <n v="0.68909388955294626"/>
    <n v="0.11439954467842914"/>
    <x v="4"/>
    <x v="3"/>
  </r>
  <r>
    <x v="6"/>
    <x v="0"/>
    <x v="3"/>
    <x v="3"/>
    <n v="1137"/>
    <n v="1050"/>
    <n v="9356"/>
    <n v="9356"/>
    <n v="9640"/>
    <n v="9640"/>
    <n v="1700822"/>
    <n v="1485741.4346338124"/>
    <n v="0.70671785515545738"/>
    <n v="0.11222744762719111"/>
    <x v="4"/>
    <x v="3"/>
  </r>
  <r>
    <x v="6"/>
    <x v="0"/>
    <x v="3"/>
    <x v="4"/>
    <n v="1207"/>
    <n v="1078"/>
    <n v="9535"/>
    <n v="9535"/>
    <n v="9865"/>
    <n v="9865"/>
    <n v="1685344"/>
    <n v="1488604.4407939767"/>
    <n v="0.724168201073636"/>
    <n v="0.11305715783953854"/>
    <x v="4"/>
    <x v="3"/>
  </r>
  <r>
    <x v="6"/>
    <x v="0"/>
    <x v="3"/>
    <x v="5"/>
    <n v="1136"/>
    <n v="1042"/>
    <n v="9145"/>
    <n v="9145"/>
    <n v="9465"/>
    <n v="9465"/>
    <n v="1668347"/>
    <n v="1481369.4537987679"/>
    <n v="0.70340319042486976"/>
    <n v="0.1139420448332422"/>
    <x v="4"/>
    <x v="3"/>
  </r>
  <r>
    <x v="6"/>
    <x v="0"/>
    <x v="3"/>
    <x v="6"/>
    <n v="1104"/>
    <n v="1022"/>
    <n v="9445"/>
    <n v="9445"/>
    <n v="9757"/>
    <n v="9757"/>
    <n v="1699363"/>
    <n v="1503149.2484599589"/>
    <n v="0.67990587165385141"/>
    <n v="0.10820539968237163"/>
    <x v="4"/>
    <x v="3"/>
  </r>
  <r>
    <x v="6"/>
    <x v="0"/>
    <x v="3"/>
    <x v="7"/>
    <n v="988"/>
    <n v="917"/>
    <n v="9315"/>
    <n v="9315"/>
    <n v="9606"/>
    <n v="9606"/>
    <n v="1729676"/>
    <n v="1527806.6392881589"/>
    <n v="0.60020684320841278"/>
    <n v="9.8443370907139019E-2"/>
    <x v="4"/>
    <x v="3"/>
  </r>
  <r>
    <x v="6"/>
    <x v="0"/>
    <x v="3"/>
    <x v="8"/>
    <n v="1031"/>
    <n v="948"/>
    <n v="9093"/>
    <n v="9093"/>
    <n v="9384"/>
    <n v="9384"/>
    <n v="1742254"/>
    <n v="1541630.4339493497"/>
    <n v="0.61493337126941183"/>
    <n v="0.10425602111514351"/>
    <x v="4"/>
    <x v="3"/>
  </r>
  <r>
    <x v="6"/>
    <x v="0"/>
    <x v="3"/>
    <x v="9"/>
    <n v="958"/>
    <n v="886"/>
    <n v="9071"/>
    <n v="9071"/>
    <n v="9355"/>
    <n v="9355"/>
    <n v="1730761"/>
    <n v="1547715.2142368241"/>
    <n v="0.57245673612951153"/>
    <n v="9.7673905853819867E-2"/>
    <x v="4"/>
    <x v="3"/>
  </r>
  <r>
    <x v="6"/>
    <x v="0"/>
    <x v="3"/>
    <x v="10"/>
    <n v="891"/>
    <n v="813"/>
    <n v="8881"/>
    <n v="8881"/>
    <n v="9115"/>
    <n v="9115"/>
    <n v="1691343"/>
    <n v="1515291.7645448323"/>
    <n v="0.53653033628425428"/>
    <n v="9.1543745073752958E-2"/>
    <x v="4"/>
    <x v="3"/>
  </r>
  <r>
    <x v="6"/>
    <x v="0"/>
    <x v="3"/>
    <x v="11"/>
    <n v="901"/>
    <n v="826"/>
    <n v="8976"/>
    <n v="8976"/>
    <n v="9238"/>
    <n v="9238"/>
    <n v="1689243"/>
    <n v="1515491.8740588638"/>
    <n v="0.54503756446266305"/>
    <n v="9.2023172905525849E-2"/>
    <x v="4"/>
    <x v="3"/>
  </r>
  <r>
    <x v="6"/>
    <x v="0"/>
    <x v="3"/>
    <x v="12"/>
    <n v="912"/>
    <n v="828"/>
    <n v="9316"/>
    <n v="9316"/>
    <n v="9571"/>
    <n v="9571"/>
    <n v="1722204"/>
    <n v="1558497.3963039014"/>
    <n v="0.53128096457759044"/>
    <n v="8.8879347359381702E-2"/>
    <x v="4"/>
    <x v="3"/>
  </r>
  <r>
    <x v="6"/>
    <x v="0"/>
    <x v="3"/>
    <x v="13"/>
    <n v="402"/>
    <n v="402"/>
    <n v="9871"/>
    <n v="9871"/>
    <n v="10164"/>
    <n v="10164"/>
    <n v="1759451"/>
    <n v="1596607.216974675"/>
    <n v="0.25178390509954485"/>
    <n v="4.0725357106676123E-2"/>
    <x v="4"/>
    <x v="3"/>
  </r>
  <r>
    <x v="6"/>
    <x v="0"/>
    <x v="3"/>
    <x v="14"/>
    <n v="426"/>
    <n v="426"/>
    <n v="9695"/>
    <n v="9695"/>
    <n v="10303"/>
    <n v="10303"/>
    <n v="1786562"/>
    <n v="1612252.2026009583"/>
    <n v="0.2642266509623975"/>
    <n v="4.3940175348117588E-2"/>
    <x v="4"/>
    <x v="3"/>
  </r>
  <r>
    <x v="6"/>
    <x v="0"/>
    <x v="3"/>
    <x v="15"/>
    <n v="451"/>
    <n v="451"/>
    <n v="9973"/>
    <n v="9973"/>
    <n v="10490"/>
    <n v="10490"/>
    <n v="1878248"/>
    <n v="1685061.5140314852"/>
    <n v="0.26764601543891953"/>
    <n v="4.5222099669106584E-2"/>
    <x v="4"/>
    <x v="3"/>
  </r>
  <r>
    <x v="6"/>
    <x v="0"/>
    <x v="3"/>
    <x v="16"/>
    <n v="41"/>
    <n v="41"/>
    <n v="836"/>
    <n v="836"/>
    <n v="10835"/>
    <n v="10835"/>
    <n v="1998734"/>
    <n v="1791111.3429158111"/>
    <n v="2.2890815896042901E-2"/>
    <n v="4.9043062200956937E-2"/>
    <x v="4"/>
    <x v="3"/>
  </r>
  <r>
    <x v="6"/>
    <x v="0"/>
    <x v="3"/>
    <x v="17"/>
    <m/>
    <m/>
    <m/>
    <m/>
    <m/>
    <m/>
    <m/>
    <m/>
    <m/>
    <m/>
    <x v="4"/>
    <x v="3"/>
  </r>
  <r>
    <x v="6"/>
    <x v="0"/>
    <x v="4"/>
    <x v="1"/>
    <n v="0"/>
    <n v="0"/>
    <n v="4"/>
    <n v="4"/>
    <n v="4"/>
    <n v="4"/>
    <n v="438"/>
    <n v="326.06707734428471"/>
    <n v="0"/>
    <n v="0"/>
    <x v="4"/>
    <x v="3"/>
  </r>
  <r>
    <x v="6"/>
    <x v="0"/>
    <x v="4"/>
    <x v="2"/>
    <n v="1"/>
    <n v="1"/>
    <n v="7"/>
    <n v="7"/>
    <n v="7"/>
    <n v="7"/>
    <n v="489"/>
    <n v="361.63997262149212"/>
    <n v="2.7651810521693707"/>
    <n v="0.14285714285714285"/>
    <x v="4"/>
    <x v="3"/>
  </r>
  <r>
    <x v="6"/>
    <x v="0"/>
    <x v="4"/>
    <x v="3"/>
    <n v="1"/>
    <n v="1"/>
    <n v="7"/>
    <n v="7"/>
    <n v="7"/>
    <n v="7"/>
    <n v="466"/>
    <n v="352.57494866529777"/>
    <n v="2.8362763826119366"/>
    <n v="0.14285714285714285"/>
    <x v="4"/>
    <x v="3"/>
  </r>
  <r>
    <x v="6"/>
    <x v="0"/>
    <x v="4"/>
    <x v="4"/>
    <n v="1"/>
    <n v="1"/>
    <n v="8"/>
    <n v="8"/>
    <n v="8"/>
    <n v="8"/>
    <n v="384"/>
    <n v="302.68583162217658"/>
    <n v="3.3037555627917077"/>
    <n v="0.125"/>
    <x v="4"/>
    <x v="3"/>
  </r>
  <r>
    <x v="6"/>
    <x v="0"/>
    <x v="4"/>
    <x v="5"/>
    <n v="0"/>
    <n v="0"/>
    <n v="5"/>
    <n v="5"/>
    <n v="6"/>
    <n v="6"/>
    <n v="352"/>
    <n v="285.41546885694731"/>
    <n v="0"/>
    <n v="0"/>
    <x v="4"/>
    <x v="3"/>
  </r>
  <r>
    <x v="6"/>
    <x v="0"/>
    <x v="4"/>
    <x v="6"/>
    <n v="0"/>
    <n v="0"/>
    <n v="7"/>
    <n v="7"/>
    <n v="7"/>
    <n v="7"/>
    <n v="333"/>
    <n v="254.6611909650924"/>
    <n v="0"/>
    <n v="0"/>
    <x v="4"/>
    <x v="3"/>
  </r>
  <r>
    <x v="6"/>
    <x v="0"/>
    <x v="4"/>
    <x v="7"/>
    <n v="0"/>
    <n v="0"/>
    <n v="1"/>
    <n v="1"/>
    <n v="2"/>
    <n v="2"/>
    <n v="284"/>
    <n v="234.93497604380562"/>
    <n v="0"/>
    <n v="0"/>
    <x v="4"/>
    <x v="3"/>
  </r>
  <r>
    <x v="6"/>
    <x v="0"/>
    <x v="4"/>
    <x v="8"/>
    <n v="1"/>
    <n v="1"/>
    <n v="6"/>
    <n v="6"/>
    <n v="6"/>
    <n v="6"/>
    <n v="274"/>
    <n v="223.01163586584531"/>
    <n v="4.4840709594254493"/>
    <n v="0.16666666666666666"/>
    <x v="4"/>
    <x v="3"/>
  </r>
  <r>
    <x v="6"/>
    <x v="0"/>
    <x v="4"/>
    <x v="9"/>
    <n v="0"/>
    <n v="0"/>
    <n v="2"/>
    <n v="2"/>
    <n v="2"/>
    <n v="2"/>
    <n v="242"/>
    <n v="201.51129363449692"/>
    <n v="0"/>
    <n v="0"/>
    <x v="4"/>
    <x v="3"/>
  </r>
  <r>
    <x v="6"/>
    <x v="0"/>
    <x v="4"/>
    <x v="10"/>
    <n v="0"/>
    <n v="0"/>
    <n v="3"/>
    <n v="3"/>
    <n v="3"/>
    <n v="3"/>
    <n v="207"/>
    <n v="175.90417522245036"/>
    <n v="0"/>
    <n v="0"/>
    <x v="4"/>
    <x v="3"/>
  </r>
  <r>
    <x v="6"/>
    <x v="0"/>
    <x v="4"/>
    <x v="11"/>
    <n v="2"/>
    <n v="1"/>
    <n v="5"/>
    <n v="5"/>
    <n v="5"/>
    <n v="5"/>
    <n v="181"/>
    <n v="153.82614647501711"/>
    <n v="6.5008454213758124"/>
    <n v="0.2"/>
    <x v="4"/>
    <x v="3"/>
  </r>
  <r>
    <x v="6"/>
    <x v="0"/>
    <x v="4"/>
    <x v="12"/>
    <n v="1"/>
    <n v="1"/>
    <n v="10"/>
    <n v="10"/>
    <n v="10"/>
    <n v="10"/>
    <n v="172"/>
    <n v="140.39698836413416"/>
    <n v="7.1226599063962555"/>
    <n v="0.1"/>
    <x v="4"/>
    <x v="3"/>
  </r>
  <r>
    <x v="6"/>
    <x v="0"/>
    <x v="4"/>
    <x v="13"/>
    <n v="0"/>
    <n v="0"/>
    <n v="5"/>
    <n v="5"/>
    <n v="5"/>
    <n v="5"/>
    <n v="189"/>
    <n v="151.35660506502396"/>
    <n v="0"/>
    <n v="0"/>
    <x v="4"/>
    <x v="3"/>
  </r>
  <r>
    <x v="6"/>
    <x v="0"/>
    <x v="4"/>
    <x v="14"/>
    <n v="0"/>
    <n v="0"/>
    <n v="4"/>
    <n v="4"/>
    <n v="4"/>
    <n v="4"/>
    <n v="172"/>
    <n v="142.39288158795347"/>
    <n v="0"/>
    <n v="0"/>
    <x v="4"/>
    <x v="3"/>
  </r>
  <r>
    <x v="6"/>
    <x v="0"/>
    <x v="4"/>
    <x v="15"/>
    <n v="0"/>
    <n v="0"/>
    <n v="5"/>
    <n v="5"/>
    <n v="5"/>
    <n v="5"/>
    <n v="159"/>
    <n v="132.91170431211498"/>
    <n v="0"/>
    <n v="0"/>
    <x v="4"/>
    <x v="3"/>
  </r>
  <r>
    <x v="6"/>
    <x v="0"/>
    <x v="4"/>
    <x v="16"/>
    <n v="0"/>
    <n v="0"/>
    <n v="0"/>
    <n v="0"/>
    <n v="3"/>
    <n v="3"/>
    <n v="194"/>
    <n v="143.26899383983573"/>
    <n v="0"/>
    <m/>
    <x v="4"/>
    <x v="3"/>
  </r>
  <r>
    <x v="6"/>
    <x v="0"/>
    <x v="4"/>
    <x v="17"/>
    <m/>
    <m/>
    <m/>
    <m/>
    <m/>
    <m/>
    <m/>
    <m/>
    <m/>
    <m/>
    <x v="4"/>
    <x v="3"/>
  </r>
  <r>
    <x v="7"/>
    <x v="1"/>
    <x v="1"/>
    <x v="1"/>
    <n v="0"/>
    <n v="0"/>
    <n v="0"/>
    <n v="0"/>
    <n v="0"/>
    <n v="0"/>
    <n v="27"/>
    <n v="19.671457905544148"/>
    <n v="0"/>
    <m/>
    <x v="4"/>
    <x v="3"/>
  </r>
  <r>
    <x v="7"/>
    <x v="1"/>
    <x v="1"/>
    <x v="2"/>
    <n v="0"/>
    <n v="0"/>
    <n v="0"/>
    <n v="0"/>
    <n v="0"/>
    <n v="0"/>
    <n v="30"/>
    <n v="21.623545516769337"/>
    <n v="0"/>
    <m/>
    <x v="4"/>
    <x v="3"/>
  </r>
  <r>
    <x v="7"/>
    <x v="1"/>
    <x v="1"/>
    <x v="3"/>
    <n v="0"/>
    <n v="0"/>
    <n v="0"/>
    <n v="0"/>
    <n v="0"/>
    <n v="0"/>
    <n v="26"/>
    <n v="20.829568788501028"/>
    <n v="0"/>
    <m/>
    <x v="4"/>
    <x v="3"/>
  </r>
  <r>
    <x v="7"/>
    <x v="1"/>
    <x v="1"/>
    <x v="4"/>
    <n v="0"/>
    <n v="0"/>
    <n v="0"/>
    <n v="0"/>
    <n v="0"/>
    <n v="0"/>
    <n v="22"/>
    <n v="16.134154688569474"/>
    <n v="0"/>
    <m/>
    <x v="4"/>
    <x v="3"/>
  </r>
  <r>
    <x v="7"/>
    <x v="1"/>
    <x v="1"/>
    <x v="5"/>
    <n v="0"/>
    <n v="0"/>
    <n v="0"/>
    <n v="0"/>
    <n v="0"/>
    <n v="0"/>
    <n v="18"/>
    <n v="14.981519507186858"/>
    <n v="0"/>
    <m/>
    <x v="4"/>
    <x v="3"/>
  </r>
  <r>
    <x v="7"/>
    <x v="1"/>
    <x v="1"/>
    <x v="6"/>
    <n v="0"/>
    <n v="0"/>
    <n v="0"/>
    <n v="0"/>
    <n v="0"/>
    <n v="0"/>
    <n v="14"/>
    <n v="11.490759753593428"/>
    <n v="0"/>
    <m/>
    <x v="4"/>
    <x v="3"/>
  </r>
  <r>
    <x v="7"/>
    <x v="1"/>
    <x v="1"/>
    <x v="7"/>
    <n v="0"/>
    <n v="0"/>
    <n v="0"/>
    <n v="0"/>
    <n v="0"/>
    <n v="0"/>
    <n v="17"/>
    <n v="14.718685831622176"/>
    <n v="0"/>
    <m/>
    <x v="4"/>
    <x v="3"/>
  </r>
  <r>
    <x v="7"/>
    <x v="1"/>
    <x v="1"/>
    <x v="8"/>
    <n v="0"/>
    <n v="0"/>
    <n v="0"/>
    <n v="0"/>
    <n v="0"/>
    <n v="0"/>
    <n v="19"/>
    <n v="15.318275154004107"/>
    <n v="0"/>
    <m/>
    <x v="4"/>
    <x v="3"/>
  </r>
  <r>
    <x v="7"/>
    <x v="1"/>
    <x v="1"/>
    <x v="9"/>
    <n v="0"/>
    <n v="0"/>
    <n v="0"/>
    <n v="0"/>
    <n v="0"/>
    <n v="0"/>
    <n v="14"/>
    <n v="13.114305270362765"/>
    <n v="0"/>
    <m/>
    <x v="4"/>
    <x v="3"/>
  </r>
  <r>
    <x v="7"/>
    <x v="1"/>
    <x v="1"/>
    <x v="10"/>
    <n v="0"/>
    <n v="0"/>
    <n v="0"/>
    <n v="0"/>
    <n v="0"/>
    <n v="0"/>
    <n v="16"/>
    <n v="14.171115674195756"/>
    <n v="0"/>
    <m/>
    <x v="4"/>
    <x v="3"/>
  </r>
  <r>
    <x v="7"/>
    <x v="1"/>
    <x v="1"/>
    <x v="11"/>
    <n v="0"/>
    <n v="0"/>
    <n v="0"/>
    <n v="0"/>
    <n v="0"/>
    <n v="0"/>
    <n v="15"/>
    <n v="13.82340862422998"/>
    <n v="0"/>
    <m/>
    <x v="4"/>
    <x v="3"/>
  </r>
  <r>
    <x v="7"/>
    <x v="1"/>
    <x v="1"/>
    <x v="12"/>
    <n v="0"/>
    <n v="0"/>
    <n v="0"/>
    <n v="0"/>
    <n v="0"/>
    <n v="0"/>
    <n v="16"/>
    <n v="15.66050650239562"/>
    <n v="0"/>
    <m/>
    <x v="4"/>
    <x v="3"/>
  </r>
  <r>
    <x v="7"/>
    <x v="1"/>
    <x v="1"/>
    <x v="13"/>
    <n v="0"/>
    <n v="0"/>
    <n v="0"/>
    <n v="0"/>
    <n v="0"/>
    <n v="0"/>
    <n v="18"/>
    <n v="15.698836413415469"/>
    <n v="0"/>
    <m/>
    <x v="4"/>
    <x v="3"/>
  </r>
  <r>
    <x v="7"/>
    <x v="1"/>
    <x v="1"/>
    <x v="14"/>
    <n v="0"/>
    <n v="0"/>
    <n v="0"/>
    <n v="0"/>
    <n v="0"/>
    <n v="0"/>
    <n v="19"/>
    <n v="15.367556468172484"/>
    <n v="0"/>
    <m/>
    <x v="4"/>
    <x v="3"/>
  </r>
  <r>
    <x v="7"/>
    <x v="1"/>
    <x v="1"/>
    <x v="15"/>
    <n v="0"/>
    <n v="0"/>
    <n v="0"/>
    <n v="0"/>
    <n v="0"/>
    <n v="0"/>
    <n v="16"/>
    <n v="14.061601642710473"/>
    <n v="0"/>
    <m/>
    <x v="4"/>
    <x v="3"/>
  </r>
  <r>
    <x v="7"/>
    <x v="1"/>
    <x v="1"/>
    <x v="16"/>
    <n v="0"/>
    <n v="0"/>
    <n v="0"/>
    <n v="0"/>
    <n v="0"/>
    <n v="0"/>
    <n v="14"/>
    <n v="13.242984257357975"/>
    <n v="0"/>
    <m/>
    <x v="4"/>
    <x v="3"/>
  </r>
  <r>
    <x v="7"/>
    <x v="1"/>
    <x v="1"/>
    <x v="17"/>
    <m/>
    <m/>
    <m/>
    <m/>
    <m/>
    <m/>
    <m/>
    <m/>
    <m/>
    <m/>
    <x v="4"/>
    <x v="3"/>
  </r>
  <r>
    <x v="7"/>
    <x v="1"/>
    <x v="2"/>
    <x v="1"/>
    <n v="5"/>
    <n v="5"/>
    <n v="101"/>
    <n v="101"/>
    <n v="115"/>
    <n v="115"/>
    <n v="577495"/>
    <n v="481339.2388774812"/>
    <n v="1.0387684186438593E-2"/>
    <n v="4.9504950495049507E-2"/>
    <x v="4"/>
    <x v="3"/>
  </r>
  <r>
    <x v="7"/>
    <x v="1"/>
    <x v="2"/>
    <x v="2"/>
    <n v="4"/>
    <n v="4"/>
    <n v="112"/>
    <n v="112"/>
    <n v="135"/>
    <n v="135"/>
    <n v="589514"/>
    <n v="493726.79808350443"/>
    <n v="8.1016465290658108E-3"/>
    <n v="3.5714285714285712E-2"/>
    <x v="4"/>
    <x v="3"/>
  </r>
  <r>
    <x v="7"/>
    <x v="1"/>
    <x v="2"/>
    <x v="3"/>
    <n v="2"/>
    <n v="2"/>
    <n v="99"/>
    <n v="99"/>
    <n v="110"/>
    <n v="110"/>
    <n v="593032"/>
    <n v="498858.54620123201"/>
    <n v="4.0091525247584513E-3"/>
    <n v="2.0202020202020204E-2"/>
    <x v="4"/>
    <x v="3"/>
  </r>
  <r>
    <x v="7"/>
    <x v="1"/>
    <x v="2"/>
    <x v="4"/>
    <n v="6"/>
    <n v="5"/>
    <n v="103"/>
    <n v="103"/>
    <n v="119"/>
    <n v="119"/>
    <n v="580821"/>
    <n v="493652.59137577005"/>
    <n v="1.0128580478156516E-2"/>
    <n v="4.8543689320388349E-2"/>
    <x v="4"/>
    <x v="3"/>
  </r>
  <r>
    <x v="7"/>
    <x v="1"/>
    <x v="2"/>
    <x v="5"/>
    <n v="6"/>
    <n v="4"/>
    <n v="97"/>
    <n v="97"/>
    <n v="108"/>
    <n v="108"/>
    <n v="568483"/>
    <n v="484911.92334017798"/>
    <n v="8.2489206956330059E-3"/>
    <n v="4.1237113402061855E-2"/>
    <x v="4"/>
    <x v="3"/>
  </r>
  <r>
    <x v="7"/>
    <x v="1"/>
    <x v="2"/>
    <x v="6"/>
    <n v="8"/>
    <n v="6"/>
    <n v="92"/>
    <n v="92"/>
    <n v="101"/>
    <n v="101"/>
    <n v="577731"/>
    <n v="490746.57631759072"/>
    <n v="1.2226269707314372E-2"/>
    <n v="6.5217391304347824E-2"/>
    <x v="4"/>
    <x v="3"/>
  </r>
  <r>
    <x v="7"/>
    <x v="1"/>
    <x v="2"/>
    <x v="7"/>
    <n v="4"/>
    <n v="4"/>
    <n v="103"/>
    <n v="103"/>
    <n v="116"/>
    <n v="116"/>
    <n v="587360"/>
    <n v="496990.71868583164"/>
    <n v="8.0484400404438241E-3"/>
    <n v="3.8834951456310676E-2"/>
    <x v="4"/>
    <x v="3"/>
  </r>
  <r>
    <x v="7"/>
    <x v="1"/>
    <x v="2"/>
    <x v="8"/>
    <n v="4"/>
    <n v="4"/>
    <n v="78"/>
    <n v="78"/>
    <n v="94"/>
    <n v="94"/>
    <n v="592616"/>
    <n v="501198.62012320326"/>
    <n v="7.9808679421677804E-3"/>
    <n v="5.128205128205128E-2"/>
    <x v="4"/>
    <x v="3"/>
  </r>
  <r>
    <x v="7"/>
    <x v="1"/>
    <x v="2"/>
    <x v="9"/>
    <n v="5"/>
    <n v="5"/>
    <n v="87"/>
    <n v="87"/>
    <n v="94"/>
    <n v="94"/>
    <n v="588539"/>
    <n v="504056.61601642711"/>
    <n v="9.9195206274944533E-3"/>
    <n v="5.7471264367816091E-2"/>
    <x v="4"/>
    <x v="3"/>
  </r>
  <r>
    <x v="7"/>
    <x v="1"/>
    <x v="2"/>
    <x v="10"/>
    <n v="3"/>
    <n v="3"/>
    <n v="83"/>
    <n v="83"/>
    <n v="96"/>
    <n v="96"/>
    <n v="576232"/>
    <n v="494808.1314168378"/>
    <n v="6.0629561430402823E-3"/>
    <n v="3.614457831325301E-2"/>
    <x v="4"/>
    <x v="3"/>
  </r>
  <r>
    <x v="7"/>
    <x v="1"/>
    <x v="2"/>
    <x v="11"/>
    <n v="6"/>
    <n v="5"/>
    <n v="83"/>
    <n v="83"/>
    <n v="93"/>
    <n v="93"/>
    <n v="573803"/>
    <n v="492923.49623545515"/>
    <n v="1.0143561908056511E-2"/>
    <n v="6.0240963855421686E-2"/>
    <x v="4"/>
    <x v="3"/>
  </r>
  <r>
    <x v="7"/>
    <x v="1"/>
    <x v="2"/>
    <x v="12"/>
    <n v="1"/>
    <n v="1"/>
    <n v="79"/>
    <n v="79"/>
    <n v="88"/>
    <n v="88"/>
    <n v="585425"/>
    <n v="512640.25735797401"/>
    <n v="1.9506856624053723E-3"/>
    <n v="1.2658227848101266E-2"/>
    <x v="4"/>
    <x v="3"/>
  </r>
  <r>
    <x v="7"/>
    <x v="1"/>
    <x v="2"/>
    <x v="13"/>
    <n v="1"/>
    <n v="1"/>
    <n v="86"/>
    <n v="86"/>
    <n v="100"/>
    <n v="100"/>
    <n v="593508"/>
    <n v="522164.81861738535"/>
    <n v="1.9151041287075814E-3"/>
    <n v="1.1627906976744186E-2"/>
    <x v="4"/>
    <x v="3"/>
  </r>
  <r>
    <x v="7"/>
    <x v="1"/>
    <x v="2"/>
    <x v="14"/>
    <n v="0"/>
    <n v="0"/>
    <n v="72"/>
    <n v="72"/>
    <n v="88"/>
    <n v="88"/>
    <n v="592475"/>
    <n v="519047.58384668035"/>
    <n v="0"/>
    <n v="0"/>
    <x v="4"/>
    <x v="3"/>
  </r>
  <r>
    <x v="7"/>
    <x v="1"/>
    <x v="2"/>
    <x v="15"/>
    <n v="1"/>
    <n v="1"/>
    <n v="82"/>
    <n v="82"/>
    <n v="91"/>
    <n v="91"/>
    <n v="602253"/>
    <n v="526924.61875427794"/>
    <n v="1.8978046658061586E-3"/>
    <n v="1.2195121951219513E-2"/>
    <x v="4"/>
    <x v="3"/>
  </r>
  <r>
    <x v="7"/>
    <x v="1"/>
    <x v="2"/>
    <x v="16"/>
    <n v="0"/>
    <n v="0"/>
    <n v="7"/>
    <n v="7"/>
    <n v="60"/>
    <n v="60"/>
    <n v="625739"/>
    <n v="548249.76043805608"/>
    <n v="0"/>
    <n v="0"/>
    <x v="4"/>
    <x v="3"/>
  </r>
  <r>
    <x v="7"/>
    <x v="1"/>
    <x v="2"/>
    <x v="17"/>
    <m/>
    <m/>
    <m/>
    <m/>
    <m/>
    <m/>
    <m/>
    <m/>
    <m/>
    <m/>
    <x v="4"/>
    <x v="3"/>
  </r>
  <r>
    <x v="7"/>
    <x v="1"/>
    <x v="3"/>
    <x v="1"/>
    <n v="8"/>
    <n v="7"/>
    <n v="193"/>
    <n v="193"/>
    <n v="212"/>
    <n v="212"/>
    <n v="585395"/>
    <n v="488113.21013004793"/>
    <n v="1.4340935370577229E-2"/>
    <n v="3.6269430051813469E-2"/>
    <x v="4"/>
    <x v="3"/>
  </r>
  <r>
    <x v="7"/>
    <x v="1"/>
    <x v="3"/>
    <x v="2"/>
    <n v="2"/>
    <n v="1"/>
    <n v="185"/>
    <n v="185"/>
    <n v="214"/>
    <n v="214"/>
    <n v="599462"/>
    <n v="500930.08898015058"/>
    <n v="1.9962865517539818E-3"/>
    <n v="5.4054054054054057E-3"/>
    <x v="4"/>
    <x v="3"/>
  </r>
  <r>
    <x v="7"/>
    <x v="1"/>
    <x v="3"/>
    <x v="3"/>
    <n v="2"/>
    <n v="1"/>
    <n v="234"/>
    <n v="234"/>
    <n v="251"/>
    <n v="251"/>
    <n v="600506"/>
    <n v="504862.61190965091"/>
    <n v="1.98073689041358E-3"/>
    <n v="4.2735042735042739E-3"/>
    <x v="4"/>
    <x v="3"/>
  </r>
  <r>
    <x v="7"/>
    <x v="1"/>
    <x v="3"/>
    <x v="4"/>
    <n v="4"/>
    <n v="3"/>
    <n v="175"/>
    <n v="175"/>
    <n v="198"/>
    <n v="198"/>
    <n v="589378"/>
    <n v="500373.38809034909"/>
    <n v="5.9955226864669108E-3"/>
    <n v="1.7142857142857144E-2"/>
    <x v="4"/>
    <x v="3"/>
  </r>
  <r>
    <x v="7"/>
    <x v="1"/>
    <x v="3"/>
    <x v="5"/>
    <n v="5"/>
    <n v="5"/>
    <n v="168"/>
    <n v="168"/>
    <n v="188"/>
    <n v="188"/>
    <n v="578073"/>
    <n v="492299.20602327172"/>
    <n v="1.0156425074070996E-2"/>
    <n v="2.976190476190476E-2"/>
    <x v="4"/>
    <x v="3"/>
  </r>
  <r>
    <x v="7"/>
    <x v="1"/>
    <x v="3"/>
    <x v="6"/>
    <n v="2"/>
    <n v="2"/>
    <n v="212"/>
    <n v="212"/>
    <n v="224"/>
    <n v="224"/>
    <n v="589516"/>
    <n v="499849.42094455851"/>
    <n v="4.0012049953376512E-3"/>
    <n v="9.433962264150943E-3"/>
    <x v="4"/>
    <x v="3"/>
  </r>
  <r>
    <x v="7"/>
    <x v="1"/>
    <x v="3"/>
    <x v="7"/>
    <n v="3"/>
    <n v="3"/>
    <n v="191"/>
    <n v="191"/>
    <n v="200"/>
    <n v="200"/>
    <n v="600732"/>
    <n v="507841.72210814513"/>
    <n v="5.9073523686601487E-3"/>
    <n v="1.5706806282722512E-2"/>
    <x v="4"/>
    <x v="3"/>
  </r>
  <r>
    <x v="7"/>
    <x v="1"/>
    <x v="3"/>
    <x v="8"/>
    <n v="4"/>
    <n v="4"/>
    <n v="206"/>
    <n v="206"/>
    <n v="233"/>
    <n v="233"/>
    <n v="606972"/>
    <n v="513112.74195756332"/>
    <n v="7.7955577262410246E-3"/>
    <n v="1.9417475728155338E-2"/>
    <x v="4"/>
    <x v="3"/>
  </r>
  <r>
    <x v="7"/>
    <x v="1"/>
    <x v="3"/>
    <x v="9"/>
    <n v="5"/>
    <n v="4"/>
    <n v="180"/>
    <n v="180"/>
    <n v="200"/>
    <n v="200"/>
    <n v="601271"/>
    <n v="515139.75633127993"/>
    <n v="7.7648831231493035E-3"/>
    <n v="2.2222222222222223E-2"/>
    <x v="4"/>
    <x v="3"/>
  </r>
  <r>
    <x v="7"/>
    <x v="1"/>
    <x v="3"/>
    <x v="10"/>
    <n v="6"/>
    <n v="6"/>
    <n v="182"/>
    <n v="182"/>
    <n v="192"/>
    <n v="192"/>
    <n v="586049"/>
    <n v="504121.43189596169"/>
    <n v="1.1901894306366751E-2"/>
    <n v="3.2967032967032968E-2"/>
    <x v="4"/>
    <x v="3"/>
  </r>
  <r>
    <x v="7"/>
    <x v="1"/>
    <x v="3"/>
    <x v="11"/>
    <n v="8"/>
    <n v="6"/>
    <n v="146"/>
    <n v="146"/>
    <n v="158"/>
    <n v="158"/>
    <n v="583850"/>
    <n v="502985.59069130733"/>
    <n v="1.1928771143828501E-2"/>
    <n v="4.1095890410958902E-2"/>
    <x v="4"/>
    <x v="3"/>
  </r>
  <r>
    <x v="7"/>
    <x v="1"/>
    <x v="3"/>
    <x v="12"/>
    <n v="2"/>
    <n v="2"/>
    <n v="180"/>
    <n v="180"/>
    <n v="189"/>
    <n v="189"/>
    <n v="600689"/>
    <n v="526950.29705681035"/>
    <n v="3.7954243714647352E-3"/>
    <n v="1.1111111111111112E-2"/>
    <x v="4"/>
    <x v="3"/>
  </r>
  <r>
    <x v="7"/>
    <x v="1"/>
    <x v="3"/>
    <x v="13"/>
    <n v="2"/>
    <n v="2"/>
    <n v="169"/>
    <n v="169"/>
    <n v="188"/>
    <n v="188"/>
    <n v="610626"/>
    <n v="538219.15674195753"/>
    <n v="3.7159584064356799E-3"/>
    <n v="1.1834319526627219E-2"/>
    <x v="4"/>
    <x v="3"/>
  </r>
  <r>
    <x v="7"/>
    <x v="1"/>
    <x v="3"/>
    <x v="14"/>
    <n v="0"/>
    <n v="0"/>
    <n v="181"/>
    <n v="181"/>
    <n v="213"/>
    <n v="213"/>
    <n v="610616"/>
    <n v="535819.3785078713"/>
    <n v="0"/>
    <n v="0"/>
    <x v="4"/>
    <x v="3"/>
  </r>
  <r>
    <x v="7"/>
    <x v="1"/>
    <x v="3"/>
    <x v="15"/>
    <n v="3"/>
    <n v="3"/>
    <n v="173"/>
    <n v="173"/>
    <n v="186"/>
    <n v="186"/>
    <n v="622430"/>
    <n v="544464.22176591377"/>
    <n v="5.5100039269243587E-3"/>
    <n v="1.7341040462427744E-2"/>
    <x v="4"/>
    <x v="3"/>
  </r>
  <r>
    <x v="7"/>
    <x v="1"/>
    <x v="3"/>
    <x v="16"/>
    <n v="0"/>
    <n v="0"/>
    <n v="11"/>
    <n v="11"/>
    <n v="151"/>
    <n v="151"/>
    <n v="648406"/>
    <n v="567322.06981519505"/>
    <n v="0"/>
    <n v="0"/>
    <x v="4"/>
    <x v="3"/>
  </r>
  <r>
    <x v="7"/>
    <x v="1"/>
    <x v="3"/>
    <x v="17"/>
    <m/>
    <m/>
    <m/>
    <m/>
    <m/>
    <m/>
    <m/>
    <m/>
    <m/>
    <m/>
    <x v="4"/>
    <x v="3"/>
  </r>
  <r>
    <x v="7"/>
    <x v="1"/>
    <x v="4"/>
    <x v="1"/>
    <n v="0"/>
    <n v="0"/>
    <n v="0"/>
    <n v="0"/>
    <n v="0"/>
    <n v="0"/>
    <n v="143"/>
    <n v="96.829568788501021"/>
    <n v="0"/>
    <m/>
    <x v="4"/>
    <x v="3"/>
  </r>
  <r>
    <x v="7"/>
    <x v="1"/>
    <x v="4"/>
    <x v="2"/>
    <n v="0"/>
    <n v="0"/>
    <n v="0"/>
    <n v="0"/>
    <n v="0"/>
    <n v="0"/>
    <n v="173"/>
    <n v="114.97056810403834"/>
    <n v="0"/>
    <m/>
    <x v="4"/>
    <x v="3"/>
  </r>
  <r>
    <x v="7"/>
    <x v="1"/>
    <x v="4"/>
    <x v="3"/>
    <n v="0"/>
    <n v="0"/>
    <n v="0"/>
    <n v="0"/>
    <n v="0"/>
    <n v="0"/>
    <n v="150"/>
    <n v="105.62628336755647"/>
    <n v="0"/>
    <m/>
    <x v="4"/>
    <x v="3"/>
  </r>
  <r>
    <x v="7"/>
    <x v="1"/>
    <x v="4"/>
    <x v="4"/>
    <n v="0"/>
    <n v="0"/>
    <n v="0"/>
    <n v="0"/>
    <n v="0"/>
    <n v="0"/>
    <n v="107"/>
    <n v="84.043805612594113"/>
    <n v="0"/>
    <m/>
    <x v="4"/>
    <x v="3"/>
  </r>
  <r>
    <x v="7"/>
    <x v="1"/>
    <x v="4"/>
    <x v="5"/>
    <n v="0"/>
    <n v="0"/>
    <n v="1"/>
    <n v="1"/>
    <n v="1"/>
    <n v="1"/>
    <n v="108"/>
    <n v="80.536618754277896"/>
    <n v="0"/>
    <n v="0"/>
    <x v="4"/>
    <x v="3"/>
  </r>
  <r>
    <x v="7"/>
    <x v="1"/>
    <x v="4"/>
    <x v="6"/>
    <n v="0"/>
    <n v="0"/>
    <n v="0"/>
    <n v="0"/>
    <n v="0"/>
    <n v="0"/>
    <n v="93"/>
    <n v="69.596167008898021"/>
    <n v="0"/>
    <m/>
    <x v="4"/>
    <x v="3"/>
  </r>
  <r>
    <x v="7"/>
    <x v="1"/>
    <x v="4"/>
    <x v="7"/>
    <n v="0"/>
    <n v="0"/>
    <n v="0"/>
    <n v="0"/>
    <n v="0"/>
    <n v="0"/>
    <n v="87"/>
    <n v="66.420260095824773"/>
    <n v="0"/>
    <m/>
    <x v="4"/>
    <x v="3"/>
  </r>
  <r>
    <x v="7"/>
    <x v="1"/>
    <x v="4"/>
    <x v="8"/>
    <n v="0"/>
    <n v="0"/>
    <n v="0"/>
    <n v="0"/>
    <n v="0"/>
    <n v="0"/>
    <n v="84"/>
    <n v="61.63175906913073"/>
    <n v="0"/>
    <m/>
    <x v="4"/>
    <x v="3"/>
  </r>
  <r>
    <x v="7"/>
    <x v="1"/>
    <x v="4"/>
    <x v="9"/>
    <n v="0"/>
    <n v="0"/>
    <n v="0"/>
    <n v="0"/>
    <n v="0"/>
    <n v="0"/>
    <n v="64"/>
    <n v="52.019164955509922"/>
    <n v="0"/>
    <m/>
    <x v="4"/>
    <x v="3"/>
  </r>
  <r>
    <x v="7"/>
    <x v="1"/>
    <x v="4"/>
    <x v="10"/>
    <n v="0"/>
    <n v="0"/>
    <n v="0"/>
    <n v="0"/>
    <n v="0"/>
    <n v="0"/>
    <n v="50"/>
    <n v="42.893908281998634"/>
    <n v="0"/>
    <m/>
    <x v="4"/>
    <x v="3"/>
  </r>
  <r>
    <x v="7"/>
    <x v="1"/>
    <x v="4"/>
    <x v="11"/>
    <n v="0"/>
    <n v="0"/>
    <n v="0"/>
    <n v="0"/>
    <n v="0"/>
    <n v="0"/>
    <n v="47"/>
    <n v="35.460643394934976"/>
    <n v="0"/>
    <m/>
    <x v="4"/>
    <x v="3"/>
  </r>
  <r>
    <x v="7"/>
    <x v="1"/>
    <x v="4"/>
    <x v="12"/>
    <n v="0"/>
    <n v="0"/>
    <n v="0"/>
    <n v="0"/>
    <n v="0"/>
    <n v="0"/>
    <n v="44"/>
    <n v="32.229979466119097"/>
    <n v="0"/>
    <m/>
    <x v="4"/>
    <x v="3"/>
  </r>
  <r>
    <x v="7"/>
    <x v="1"/>
    <x v="4"/>
    <x v="13"/>
    <n v="0"/>
    <n v="0"/>
    <n v="0"/>
    <n v="0"/>
    <n v="0"/>
    <n v="0"/>
    <n v="45"/>
    <n v="35.066392881587952"/>
    <n v="0"/>
    <m/>
    <x v="4"/>
    <x v="3"/>
  </r>
  <r>
    <x v="7"/>
    <x v="1"/>
    <x v="4"/>
    <x v="14"/>
    <n v="0"/>
    <n v="0"/>
    <n v="0"/>
    <n v="0"/>
    <n v="0"/>
    <n v="0"/>
    <n v="41"/>
    <n v="33.505817932922653"/>
    <n v="0"/>
    <m/>
    <x v="4"/>
    <x v="3"/>
  </r>
  <r>
    <x v="7"/>
    <x v="1"/>
    <x v="4"/>
    <x v="15"/>
    <n v="0"/>
    <n v="0"/>
    <n v="0"/>
    <n v="0"/>
    <n v="0"/>
    <n v="0"/>
    <n v="39"/>
    <n v="29.65366187542779"/>
    <n v="0"/>
    <m/>
    <x v="4"/>
    <x v="3"/>
  </r>
  <r>
    <x v="7"/>
    <x v="1"/>
    <x v="4"/>
    <x v="16"/>
    <n v="0"/>
    <n v="0"/>
    <n v="0"/>
    <n v="0"/>
    <n v="0"/>
    <n v="0"/>
    <n v="58"/>
    <n v="34.362765229295"/>
    <n v="0"/>
    <m/>
    <x v="4"/>
    <x v="3"/>
  </r>
  <r>
    <x v="7"/>
    <x v="1"/>
    <x v="4"/>
    <x v="17"/>
    <m/>
    <m/>
    <m/>
    <m/>
    <m/>
    <m/>
    <m/>
    <m/>
    <m/>
    <m/>
    <x v="4"/>
    <x v="3"/>
  </r>
  <r>
    <x v="7"/>
    <x v="2"/>
    <x v="1"/>
    <x v="1"/>
    <n v="0"/>
    <n v="0"/>
    <n v="0"/>
    <n v="0"/>
    <n v="0"/>
    <n v="0"/>
    <n v="50"/>
    <n v="39.192334017796028"/>
    <n v="0"/>
    <m/>
    <x v="4"/>
    <x v="3"/>
  </r>
  <r>
    <x v="7"/>
    <x v="2"/>
    <x v="1"/>
    <x v="2"/>
    <n v="0"/>
    <n v="0"/>
    <n v="0"/>
    <n v="0"/>
    <n v="0"/>
    <n v="0"/>
    <n v="46"/>
    <n v="39.600273785078713"/>
    <n v="0"/>
    <m/>
    <x v="4"/>
    <x v="3"/>
  </r>
  <r>
    <x v="7"/>
    <x v="2"/>
    <x v="1"/>
    <x v="3"/>
    <n v="0"/>
    <n v="0"/>
    <n v="0"/>
    <n v="0"/>
    <n v="0"/>
    <n v="0"/>
    <n v="44"/>
    <n v="34.546201232032857"/>
    <n v="0"/>
    <m/>
    <x v="4"/>
    <x v="3"/>
  </r>
  <r>
    <x v="7"/>
    <x v="2"/>
    <x v="1"/>
    <x v="4"/>
    <n v="0"/>
    <n v="0"/>
    <n v="0"/>
    <n v="0"/>
    <n v="0"/>
    <n v="0"/>
    <n v="38"/>
    <n v="30.650239561943874"/>
    <n v="0"/>
    <m/>
    <x v="4"/>
    <x v="3"/>
  </r>
  <r>
    <x v="7"/>
    <x v="2"/>
    <x v="1"/>
    <x v="5"/>
    <n v="0"/>
    <n v="0"/>
    <n v="0"/>
    <n v="0"/>
    <n v="0"/>
    <n v="0"/>
    <n v="32"/>
    <n v="26.677618069815196"/>
    <n v="0"/>
    <m/>
    <x v="4"/>
    <x v="3"/>
  </r>
  <r>
    <x v="7"/>
    <x v="2"/>
    <x v="1"/>
    <x v="6"/>
    <n v="0"/>
    <n v="0"/>
    <n v="0"/>
    <n v="0"/>
    <n v="0"/>
    <n v="0"/>
    <n v="32"/>
    <n v="24.824093086926762"/>
    <n v="0"/>
    <m/>
    <x v="4"/>
    <x v="3"/>
  </r>
  <r>
    <x v="7"/>
    <x v="2"/>
    <x v="1"/>
    <x v="7"/>
    <n v="0"/>
    <n v="0"/>
    <n v="0"/>
    <n v="0"/>
    <n v="0"/>
    <n v="0"/>
    <n v="31"/>
    <n v="23.271731690622861"/>
    <n v="0"/>
    <m/>
    <x v="4"/>
    <x v="3"/>
  </r>
  <r>
    <x v="7"/>
    <x v="2"/>
    <x v="1"/>
    <x v="8"/>
    <n v="0"/>
    <n v="0"/>
    <n v="0"/>
    <n v="0"/>
    <n v="0"/>
    <n v="0"/>
    <n v="33"/>
    <n v="22.710472279260781"/>
    <n v="0"/>
    <m/>
    <x v="4"/>
    <x v="3"/>
  </r>
  <r>
    <x v="7"/>
    <x v="2"/>
    <x v="1"/>
    <x v="9"/>
    <n v="0"/>
    <n v="0"/>
    <n v="0"/>
    <n v="0"/>
    <n v="0"/>
    <n v="0"/>
    <n v="23"/>
    <n v="16.62696783025325"/>
    <n v="0"/>
    <m/>
    <x v="4"/>
    <x v="3"/>
  </r>
  <r>
    <x v="7"/>
    <x v="2"/>
    <x v="1"/>
    <x v="10"/>
    <n v="0"/>
    <n v="0"/>
    <n v="0"/>
    <n v="0"/>
    <n v="0"/>
    <n v="0"/>
    <n v="16"/>
    <n v="13.850787132101301"/>
    <n v="0"/>
    <m/>
    <x v="4"/>
    <x v="3"/>
  </r>
  <r>
    <x v="7"/>
    <x v="2"/>
    <x v="1"/>
    <x v="11"/>
    <n v="0"/>
    <n v="0"/>
    <n v="0"/>
    <n v="0"/>
    <n v="0"/>
    <n v="0"/>
    <n v="13"/>
    <n v="12.325804243668721"/>
    <n v="0"/>
    <m/>
    <x v="4"/>
    <x v="3"/>
  </r>
  <r>
    <x v="7"/>
    <x v="2"/>
    <x v="1"/>
    <x v="12"/>
    <n v="0"/>
    <n v="0"/>
    <n v="0"/>
    <n v="0"/>
    <n v="0"/>
    <n v="0"/>
    <n v="16"/>
    <n v="12.824093086926762"/>
    <n v="0"/>
    <m/>
    <x v="4"/>
    <x v="3"/>
  </r>
  <r>
    <x v="7"/>
    <x v="2"/>
    <x v="1"/>
    <x v="13"/>
    <n v="0"/>
    <n v="0"/>
    <n v="0"/>
    <n v="0"/>
    <n v="0"/>
    <n v="0"/>
    <n v="17"/>
    <n v="15.367556468172484"/>
    <n v="0"/>
    <m/>
    <x v="4"/>
    <x v="3"/>
  </r>
  <r>
    <x v="7"/>
    <x v="2"/>
    <x v="1"/>
    <x v="14"/>
    <n v="0"/>
    <n v="0"/>
    <n v="0"/>
    <n v="0"/>
    <n v="0"/>
    <n v="0"/>
    <n v="19"/>
    <n v="17.697467488021903"/>
    <n v="0"/>
    <m/>
    <x v="4"/>
    <x v="3"/>
  </r>
  <r>
    <x v="7"/>
    <x v="2"/>
    <x v="1"/>
    <x v="15"/>
    <n v="0"/>
    <n v="0"/>
    <n v="0"/>
    <n v="0"/>
    <n v="0"/>
    <n v="0"/>
    <n v="27"/>
    <n v="20.290212183436001"/>
    <n v="0"/>
    <m/>
    <x v="4"/>
    <x v="3"/>
  </r>
  <r>
    <x v="7"/>
    <x v="2"/>
    <x v="1"/>
    <x v="16"/>
    <n v="0"/>
    <n v="0"/>
    <n v="0"/>
    <n v="0"/>
    <n v="0"/>
    <n v="0"/>
    <n v="24"/>
    <n v="20.517453798767967"/>
    <n v="0"/>
    <m/>
    <x v="4"/>
    <x v="3"/>
  </r>
  <r>
    <x v="7"/>
    <x v="2"/>
    <x v="1"/>
    <x v="17"/>
    <m/>
    <m/>
    <m/>
    <m/>
    <m/>
    <m/>
    <m/>
    <m/>
    <m/>
    <m/>
    <x v="4"/>
    <x v="3"/>
  </r>
  <r>
    <x v="7"/>
    <x v="2"/>
    <x v="2"/>
    <x v="1"/>
    <n v="86"/>
    <n v="61"/>
    <n v="661"/>
    <n v="661"/>
    <n v="703"/>
    <n v="703"/>
    <n v="777991"/>
    <n v="667898.24777549622"/>
    <n v="9.1331277186557647E-2"/>
    <n v="9.2284417549167927E-2"/>
    <x v="4"/>
    <x v="3"/>
  </r>
  <r>
    <x v="7"/>
    <x v="2"/>
    <x v="2"/>
    <x v="2"/>
    <n v="72"/>
    <n v="54"/>
    <n v="726"/>
    <n v="726"/>
    <n v="784"/>
    <n v="784"/>
    <n v="797124"/>
    <n v="684327.18412046542"/>
    <n v="7.8909622842768909E-2"/>
    <n v="7.43801652892562E-2"/>
    <x v="4"/>
    <x v="3"/>
  </r>
  <r>
    <x v="7"/>
    <x v="2"/>
    <x v="2"/>
    <x v="3"/>
    <n v="55"/>
    <n v="45"/>
    <n v="726"/>
    <n v="726"/>
    <n v="780"/>
    <n v="780"/>
    <n v="812141"/>
    <n v="695290.73237508559"/>
    <n v="6.4721127299197254E-2"/>
    <n v="6.1983471074380167E-2"/>
    <x v="4"/>
    <x v="3"/>
  </r>
  <r>
    <x v="7"/>
    <x v="2"/>
    <x v="2"/>
    <x v="4"/>
    <n v="77"/>
    <n v="62"/>
    <n v="746"/>
    <n v="746"/>
    <n v="791"/>
    <n v="791"/>
    <n v="801852"/>
    <n v="694133.04038329911"/>
    <n v="8.9320053063262489E-2"/>
    <n v="8.3109919571045576E-2"/>
    <x v="4"/>
    <x v="3"/>
  </r>
  <r>
    <x v="7"/>
    <x v="2"/>
    <x v="2"/>
    <x v="5"/>
    <n v="56"/>
    <n v="44"/>
    <n v="762"/>
    <n v="762"/>
    <n v="807"/>
    <n v="807"/>
    <n v="789942"/>
    <n v="686937.60438056127"/>
    <n v="6.405239678162114E-2"/>
    <n v="5.774278215223097E-2"/>
    <x v="4"/>
    <x v="3"/>
  </r>
  <r>
    <x v="7"/>
    <x v="2"/>
    <x v="2"/>
    <x v="6"/>
    <n v="58"/>
    <n v="43"/>
    <n v="710"/>
    <n v="710"/>
    <n v="751"/>
    <n v="751"/>
    <n v="798052"/>
    <n v="691898.77070499654"/>
    <n v="6.2147819624229141E-2"/>
    <n v="6.0563380281690143E-2"/>
    <x v="4"/>
    <x v="3"/>
  </r>
  <r>
    <x v="7"/>
    <x v="2"/>
    <x v="2"/>
    <x v="7"/>
    <n v="60"/>
    <n v="48"/>
    <n v="700"/>
    <n v="700"/>
    <n v="734"/>
    <n v="734"/>
    <n v="809360"/>
    <n v="699432.15331964404"/>
    <n v="6.8627099529500413E-2"/>
    <n v="6.8571428571428575E-2"/>
    <x v="4"/>
    <x v="3"/>
  </r>
  <r>
    <x v="7"/>
    <x v="2"/>
    <x v="2"/>
    <x v="8"/>
    <n v="40"/>
    <n v="34"/>
    <n v="695"/>
    <n v="695"/>
    <n v="736"/>
    <n v="736"/>
    <n v="811998"/>
    <n v="702958.08898015053"/>
    <n v="4.8367037143461994E-2"/>
    <n v="4.8920863309352518E-2"/>
    <x v="4"/>
    <x v="3"/>
  </r>
  <r>
    <x v="7"/>
    <x v="2"/>
    <x v="2"/>
    <x v="9"/>
    <n v="63"/>
    <n v="55"/>
    <n v="628"/>
    <n v="628"/>
    <n v="668"/>
    <n v="668"/>
    <n v="805404"/>
    <n v="704110.19849418208"/>
    <n v="7.811277285519172E-2"/>
    <n v="8.7579617834394899E-2"/>
    <x v="4"/>
    <x v="3"/>
  </r>
  <r>
    <x v="7"/>
    <x v="2"/>
    <x v="2"/>
    <x v="10"/>
    <n v="47"/>
    <n v="32"/>
    <n v="654"/>
    <n v="654"/>
    <n v="685"/>
    <n v="685"/>
    <n v="786123"/>
    <n v="688623.27173169062"/>
    <n v="4.6469530313039159E-2"/>
    <n v="4.8929663608562692E-2"/>
    <x v="4"/>
    <x v="3"/>
  </r>
  <r>
    <x v="7"/>
    <x v="2"/>
    <x v="2"/>
    <x v="11"/>
    <n v="28"/>
    <n v="22"/>
    <n v="562"/>
    <n v="562"/>
    <n v="584"/>
    <n v="584"/>
    <n v="782813"/>
    <n v="684464.85694729642"/>
    <n v="3.2141898560168143E-2"/>
    <n v="3.9145907473309607E-2"/>
    <x v="4"/>
    <x v="3"/>
  </r>
  <r>
    <x v="7"/>
    <x v="2"/>
    <x v="2"/>
    <x v="12"/>
    <n v="38"/>
    <n v="36"/>
    <n v="582"/>
    <n v="582"/>
    <n v="611"/>
    <n v="611"/>
    <n v="791833"/>
    <n v="692478.17932922661"/>
    <n v="5.1987197683068698E-2"/>
    <n v="6.1855670103092786E-2"/>
    <x v="4"/>
    <x v="3"/>
  </r>
  <r>
    <x v="7"/>
    <x v="2"/>
    <x v="2"/>
    <x v="13"/>
    <n v="27"/>
    <n v="27"/>
    <n v="629"/>
    <n v="629"/>
    <n v="657"/>
    <n v="657"/>
    <n v="801795"/>
    <n v="701361.5222450376"/>
    <n v="3.8496551555286057E-2"/>
    <n v="4.2925278219395867E-2"/>
    <x v="4"/>
    <x v="3"/>
  </r>
  <r>
    <x v="7"/>
    <x v="2"/>
    <x v="2"/>
    <x v="14"/>
    <n v="11"/>
    <n v="11"/>
    <n v="545"/>
    <n v="545"/>
    <n v="596"/>
    <n v="596"/>
    <n v="810941"/>
    <n v="703147.0636550308"/>
    <n v="1.5643953546248018E-2"/>
    <n v="2.0183486238532111E-2"/>
    <x v="4"/>
    <x v="3"/>
  </r>
  <r>
    <x v="7"/>
    <x v="2"/>
    <x v="2"/>
    <x v="15"/>
    <n v="12"/>
    <n v="12"/>
    <n v="554"/>
    <n v="554"/>
    <n v="606"/>
    <n v="606"/>
    <n v="858957"/>
    <n v="739249.01300479122"/>
    <n v="1.6232689917601861E-2"/>
    <n v="2.1660649819494584E-2"/>
    <x v="4"/>
    <x v="3"/>
  </r>
  <r>
    <x v="7"/>
    <x v="2"/>
    <x v="2"/>
    <x v="16"/>
    <n v="0"/>
    <n v="0"/>
    <n v="34"/>
    <n v="34"/>
    <n v="556"/>
    <n v="556"/>
    <n v="918692"/>
    <n v="790014.69404517452"/>
    <n v="0"/>
    <n v="0"/>
    <x v="4"/>
    <x v="3"/>
  </r>
  <r>
    <x v="7"/>
    <x v="2"/>
    <x v="2"/>
    <x v="17"/>
    <m/>
    <m/>
    <m/>
    <m/>
    <m/>
    <m/>
    <m/>
    <m/>
    <m/>
    <m/>
    <x v="4"/>
    <x v="3"/>
  </r>
  <r>
    <x v="7"/>
    <x v="2"/>
    <x v="3"/>
    <x v="1"/>
    <n v="55"/>
    <n v="45"/>
    <n v="957"/>
    <n v="957"/>
    <n v="1032"/>
    <n v="1032"/>
    <n v="750527"/>
    <n v="630778.03696098563"/>
    <n v="7.1340467427820894E-2"/>
    <n v="4.7021943573667714E-2"/>
    <x v="4"/>
    <x v="3"/>
  </r>
  <r>
    <x v="7"/>
    <x v="2"/>
    <x v="3"/>
    <x v="2"/>
    <n v="68"/>
    <n v="57"/>
    <n v="1022"/>
    <n v="1022"/>
    <n v="1082"/>
    <n v="1082"/>
    <n v="774209"/>
    <n v="651284.30390143732"/>
    <n v="8.7519382332030132E-2"/>
    <n v="5.577299412915851E-2"/>
    <x v="4"/>
    <x v="3"/>
  </r>
  <r>
    <x v="7"/>
    <x v="2"/>
    <x v="3"/>
    <x v="3"/>
    <n v="62"/>
    <n v="55"/>
    <n v="1071"/>
    <n v="1071"/>
    <n v="1131"/>
    <n v="1131"/>
    <n v="784976"/>
    <n v="658425.62354551675"/>
    <n v="8.3532593558303198E-2"/>
    <n v="5.1353874883286646E-2"/>
    <x v="4"/>
    <x v="3"/>
  </r>
  <r>
    <x v="7"/>
    <x v="2"/>
    <x v="3"/>
    <x v="4"/>
    <n v="63"/>
    <n v="55"/>
    <n v="1070"/>
    <n v="1070"/>
    <n v="1134"/>
    <n v="1134"/>
    <n v="769700"/>
    <n v="654446.93497604376"/>
    <n v="8.4040427207460744E-2"/>
    <n v="5.1401869158878503E-2"/>
    <x v="4"/>
    <x v="3"/>
  </r>
  <r>
    <x v="7"/>
    <x v="2"/>
    <x v="3"/>
    <x v="5"/>
    <n v="61"/>
    <n v="53"/>
    <n v="955"/>
    <n v="955"/>
    <n v="1014"/>
    <n v="1014"/>
    <n v="756907"/>
    <n v="647363.81108829565"/>
    <n v="8.1870501705834764E-2"/>
    <n v="5.549738219895288E-2"/>
    <x v="4"/>
    <x v="3"/>
  </r>
  <r>
    <x v="7"/>
    <x v="2"/>
    <x v="3"/>
    <x v="6"/>
    <n v="63"/>
    <n v="50"/>
    <n v="963"/>
    <n v="963"/>
    <n v="1014"/>
    <n v="1014"/>
    <n v="767865"/>
    <n v="653213.01026694046"/>
    <n v="7.6544709327769078E-2"/>
    <n v="5.1921079958463137E-2"/>
    <x v="4"/>
    <x v="3"/>
  </r>
  <r>
    <x v="7"/>
    <x v="2"/>
    <x v="3"/>
    <x v="7"/>
    <n v="47"/>
    <n v="44"/>
    <n v="992"/>
    <n v="992"/>
    <n v="1042"/>
    <n v="1042"/>
    <n v="779962"/>
    <n v="662484.7967145791"/>
    <n v="6.6416618491785095E-2"/>
    <n v="4.4354838709677422E-2"/>
    <x v="4"/>
    <x v="3"/>
  </r>
  <r>
    <x v="7"/>
    <x v="2"/>
    <x v="3"/>
    <x v="8"/>
    <n v="54"/>
    <n v="47"/>
    <n v="953"/>
    <n v="953"/>
    <n v="996"/>
    <n v="996"/>
    <n v="781814"/>
    <n v="666014.19028062967"/>
    <n v="7.0569066974678463E-2"/>
    <n v="4.9317943336831059E-2"/>
    <x v="4"/>
    <x v="3"/>
  </r>
  <r>
    <x v="7"/>
    <x v="2"/>
    <x v="3"/>
    <x v="9"/>
    <n v="51"/>
    <n v="44"/>
    <n v="952"/>
    <n v="952"/>
    <n v="1006"/>
    <n v="1006"/>
    <n v="769383"/>
    <n v="662366.42026009585"/>
    <n v="6.642848830217303E-2"/>
    <n v="4.6218487394957986E-2"/>
    <x v="4"/>
    <x v="3"/>
  </r>
  <r>
    <x v="7"/>
    <x v="2"/>
    <x v="3"/>
    <x v="10"/>
    <n v="40"/>
    <n v="33"/>
    <n v="893"/>
    <n v="893"/>
    <n v="929"/>
    <n v="929"/>
    <n v="736892"/>
    <n v="634993.18275154009"/>
    <n v="5.1969061867727526E-2"/>
    <n v="3.6954087346024636E-2"/>
    <x v="4"/>
    <x v="3"/>
  </r>
  <r>
    <x v="7"/>
    <x v="2"/>
    <x v="3"/>
    <x v="11"/>
    <n v="41"/>
    <n v="35"/>
    <n v="798"/>
    <n v="798"/>
    <n v="838"/>
    <n v="838"/>
    <n v="724850"/>
    <n v="625031.81108829565"/>
    <n v="5.5997149871553811E-2"/>
    <n v="4.3859649122807015E-2"/>
    <x v="4"/>
    <x v="3"/>
  </r>
  <r>
    <x v="7"/>
    <x v="2"/>
    <x v="3"/>
    <x v="12"/>
    <n v="52"/>
    <n v="41"/>
    <n v="833"/>
    <n v="833"/>
    <n v="873"/>
    <n v="873"/>
    <n v="732050"/>
    <n v="631725.75222450378"/>
    <n v="6.490158087686973E-2"/>
    <n v="4.9219687875150062E-2"/>
    <x v="4"/>
    <x v="3"/>
  </r>
  <r>
    <x v="7"/>
    <x v="2"/>
    <x v="3"/>
    <x v="13"/>
    <n v="20"/>
    <n v="20"/>
    <n v="829"/>
    <n v="829"/>
    <n v="865"/>
    <n v="865"/>
    <n v="744622"/>
    <n v="642366.34907597536"/>
    <n v="3.1134881253928381E-2"/>
    <n v="2.4125452352231604E-2"/>
    <x v="4"/>
    <x v="3"/>
  </r>
  <r>
    <x v="7"/>
    <x v="2"/>
    <x v="3"/>
    <x v="14"/>
    <n v="16"/>
    <n v="16"/>
    <n v="735"/>
    <n v="735"/>
    <n v="801"/>
    <n v="801"/>
    <n v="758154"/>
    <n v="647811.46885694726"/>
    <n v="2.4698543896161235E-2"/>
    <n v="2.1768707482993196E-2"/>
    <x v="4"/>
    <x v="3"/>
  </r>
  <r>
    <x v="7"/>
    <x v="2"/>
    <x v="3"/>
    <x v="15"/>
    <n v="24"/>
    <n v="24"/>
    <n v="776"/>
    <n v="776"/>
    <n v="826"/>
    <n v="826"/>
    <n v="815142"/>
    <n v="689149.27036276518"/>
    <n v="3.4825546557375742E-2"/>
    <n v="3.0927835051546393E-2"/>
    <x v="4"/>
    <x v="3"/>
  </r>
  <r>
    <x v="7"/>
    <x v="2"/>
    <x v="3"/>
    <x v="16"/>
    <n v="0"/>
    <n v="0"/>
    <n v="59"/>
    <n v="59"/>
    <n v="773"/>
    <n v="773"/>
    <n v="885369"/>
    <n v="745788.38603696099"/>
    <n v="0"/>
    <n v="0"/>
    <x v="4"/>
    <x v="3"/>
  </r>
  <r>
    <x v="7"/>
    <x v="2"/>
    <x v="3"/>
    <x v="17"/>
    <m/>
    <m/>
    <m/>
    <m/>
    <m/>
    <m/>
    <m/>
    <m/>
    <m/>
    <m/>
    <x v="4"/>
    <x v="3"/>
  </r>
  <r>
    <x v="7"/>
    <x v="2"/>
    <x v="4"/>
    <x v="1"/>
    <n v="0"/>
    <n v="0"/>
    <n v="0"/>
    <n v="0"/>
    <n v="0"/>
    <n v="0"/>
    <n v="203"/>
    <n v="138.34633812457221"/>
    <n v="0"/>
    <m/>
    <x v="4"/>
    <x v="3"/>
  </r>
  <r>
    <x v="7"/>
    <x v="2"/>
    <x v="4"/>
    <x v="2"/>
    <n v="0"/>
    <n v="0"/>
    <n v="0"/>
    <n v="0"/>
    <n v="0"/>
    <n v="0"/>
    <n v="220"/>
    <n v="151.70157426420261"/>
    <n v="0"/>
    <m/>
    <x v="4"/>
    <x v="3"/>
  </r>
  <r>
    <x v="7"/>
    <x v="2"/>
    <x v="4"/>
    <x v="3"/>
    <n v="0"/>
    <n v="0"/>
    <n v="0"/>
    <n v="0"/>
    <n v="0"/>
    <n v="0"/>
    <n v="214"/>
    <n v="151.86310746064339"/>
    <n v="0"/>
    <m/>
    <x v="4"/>
    <x v="3"/>
  </r>
  <r>
    <x v="7"/>
    <x v="2"/>
    <x v="4"/>
    <x v="4"/>
    <n v="0"/>
    <n v="0"/>
    <n v="0"/>
    <n v="0"/>
    <n v="0"/>
    <n v="0"/>
    <n v="180"/>
    <n v="129.60164271047228"/>
    <n v="0"/>
    <m/>
    <x v="4"/>
    <x v="3"/>
  </r>
  <r>
    <x v="7"/>
    <x v="2"/>
    <x v="4"/>
    <x v="5"/>
    <n v="0"/>
    <n v="0"/>
    <n v="0"/>
    <n v="0"/>
    <n v="0"/>
    <n v="0"/>
    <n v="155"/>
    <n v="114.24503764544832"/>
    <n v="0"/>
    <m/>
    <x v="4"/>
    <x v="3"/>
  </r>
  <r>
    <x v="7"/>
    <x v="2"/>
    <x v="4"/>
    <x v="6"/>
    <n v="0"/>
    <n v="0"/>
    <n v="2"/>
    <n v="2"/>
    <n v="2"/>
    <n v="2"/>
    <n v="149"/>
    <n v="101.6290212183436"/>
    <n v="0"/>
    <n v="0"/>
    <x v="4"/>
    <x v="3"/>
  </r>
  <r>
    <x v="7"/>
    <x v="2"/>
    <x v="4"/>
    <x v="7"/>
    <n v="0"/>
    <n v="0"/>
    <n v="0"/>
    <n v="0"/>
    <n v="0"/>
    <n v="0"/>
    <n v="119"/>
    <n v="90.592744695414098"/>
    <n v="0"/>
    <m/>
    <x v="4"/>
    <x v="3"/>
  </r>
  <r>
    <x v="7"/>
    <x v="2"/>
    <x v="4"/>
    <x v="8"/>
    <n v="0"/>
    <n v="0"/>
    <n v="1"/>
    <n v="1"/>
    <n v="1"/>
    <n v="1"/>
    <n v="114"/>
    <n v="86.338124572210816"/>
    <n v="0"/>
    <n v="0"/>
    <x v="4"/>
    <x v="3"/>
  </r>
  <r>
    <x v="7"/>
    <x v="2"/>
    <x v="4"/>
    <x v="9"/>
    <n v="0"/>
    <n v="0"/>
    <n v="1"/>
    <n v="1"/>
    <n v="1"/>
    <n v="1"/>
    <n v="101"/>
    <n v="78.266940451745384"/>
    <n v="0"/>
    <n v="0"/>
    <x v="4"/>
    <x v="3"/>
  </r>
  <r>
    <x v="7"/>
    <x v="2"/>
    <x v="4"/>
    <x v="10"/>
    <n v="0"/>
    <n v="0"/>
    <n v="0"/>
    <n v="0"/>
    <n v="0"/>
    <n v="0"/>
    <n v="86"/>
    <n v="63.290896646132786"/>
    <n v="0"/>
    <m/>
    <x v="4"/>
    <x v="3"/>
  </r>
  <r>
    <x v="7"/>
    <x v="2"/>
    <x v="4"/>
    <x v="11"/>
    <n v="0"/>
    <n v="0"/>
    <n v="0"/>
    <n v="0"/>
    <n v="0"/>
    <n v="0"/>
    <n v="68"/>
    <n v="53.659137577002056"/>
    <n v="0"/>
    <m/>
    <x v="4"/>
    <x v="3"/>
  </r>
  <r>
    <x v="7"/>
    <x v="2"/>
    <x v="4"/>
    <x v="12"/>
    <n v="0"/>
    <n v="0"/>
    <n v="1"/>
    <n v="1"/>
    <n v="1"/>
    <n v="1"/>
    <n v="64"/>
    <n v="49.286789869952088"/>
    <n v="0"/>
    <n v="0"/>
    <x v="4"/>
    <x v="3"/>
  </r>
  <r>
    <x v="7"/>
    <x v="2"/>
    <x v="4"/>
    <x v="13"/>
    <n v="0"/>
    <n v="0"/>
    <n v="1"/>
    <n v="1"/>
    <n v="1"/>
    <n v="1"/>
    <n v="85"/>
    <n v="61.385352498288846"/>
    <n v="0"/>
    <n v="0"/>
    <x v="4"/>
    <x v="3"/>
  </r>
  <r>
    <x v="7"/>
    <x v="2"/>
    <x v="4"/>
    <x v="14"/>
    <n v="0"/>
    <n v="0"/>
    <n v="0"/>
    <n v="0"/>
    <n v="0"/>
    <n v="0"/>
    <n v="79"/>
    <n v="58.042436687200549"/>
    <n v="0"/>
    <m/>
    <x v="4"/>
    <x v="3"/>
  </r>
  <r>
    <x v="7"/>
    <x v="2"/>
    <x v="4"/>
    <x v="15"/>
    <n v="0"/>
    <n v="0"/>
    <n v="1"/>
    <n v="1"/>
    <n v="1"/>
    <n v="1"/>
    <n v="69"/>
    <n v="55.441478439425055"/>
    <n v="0"/>
    <n v="0"/>
    <x v="4"/>
    <x v="3"/>
  </r>
  <r>
    <x v="7"/>
    <x v="2"/>
    <x v="4"/>
    <x v="16"/>
    <n v="0"/>
    <n v="0"/>
    <n v="0"/>
    <n v="0"/>
    <n v="0"/>
    <n v="0"/>
    <n v="90"/>
    <n v="63.006160164271044"/>
    <n v="0"/>
    <m/>
    <x v="4"/>
    <x v="3"/>
  </r>
  <r>
    <x v="7"/>
    <x v="2"/>
    <x v="4"/>
    <x v="17"/>
    <m/>
    <m/>
    <m/>
    <m/>
    <m/>
    <m/>
    <m/>
    <m/>
    <m/>
    <m/>
    <x v="4"/>
    <x v="3"/>
  </r>
  <r>
    <x v="7"/>
    <x v="3"/>
    <x v="1"/>
    <x v="1"/>
    <n v="0"/>
    <n v="0"/>
    <n v="0"/>
    <n v="0"/>
    <n v="0"/>
    <n v="0"/>
    <n v="12"/>
    <n v="11.277207392197125"/>
    <n v="0"/>
    <m/>
    <x v="4"/>
    <x v="3"/>
  </r>
  <r>
    <x v="7"/>
    <x v="3"/>
    <x v="1"/>
    <x v="2"/>
    <n v="0"/>
    <n v="0"/>
    <n v="1"/>
    <n v="1"/>
    <n v="1"/>
    <n v="1"/>
    <n v="16"/>
    <n v="12.487337440109513"/>
    <n v="0"/>
    <n v="0"/>
    <x v="4"/>
    <x v="3"/>
  </r>
  <r>
    <x v="7"/>
    <x v="3"/>
    <x v="1"/>
    <x v="3"/>
    <n v="0"/>
    <n v="0"/>
    <n v="0"/>
    <n v="0"/>
    <n v="0"/>
    <n v="0"/>
    <n v="13"/>
    <n v="12.320328542094456"/>
    <n v="0"/>
    <m/>
    <x v="4"/>
    <x v="3"/>
  </r>
  <r>
    <x v="7"/>
    <x v="3"/>
    <x v="1"/>
    <x v="4"/>
    <n v="0"/>
    <n v="0"/>
    <n v="1"/>
    <n v="1"/>
    <n v="1"/>
    <n v="1"/>
    <n v="13"/>
    <n v="12.449007529089664"/>
    <n v="0"/>
    <n v="0"/>
    <x v="4"/>
    <x v="3"/>
  </r>
  <r>
    <x v="7"/>
    <x v="3"/>
    <x v="1"/>
    <x v="5"/>
    <n v="0"/>
    <n v="0"/>
    <n v="0"/>
    <n v="0"/>
    <n v="0"/>
    <n v="0"/>
    <n v="12"/>
    <n v="11.107460643394935"/>
    <n v="0"/>
    <m/>
    <x v="4"/>
    <x v="3"/>
  </r>
  <r>
    <x v="7"/>
    <x v="3"/>
    <x v="1"/>
    <x v="6"/>
    <n v="0"/>
    <n v="0"/>
    <n v="0"/>
    <n v="0"/>
    <n v="0"/>
    <n v="0"/>
    <n v="12"/>
    <n v="10.896646132785763"/>
    <n v="0"/>
    <m/>
    <x v="4"/>
    <x v="3"/>
  </r>
  <r>
    <x v="7"/>
    <x v="3"/>
    <x v="1"/>
    <x v="7"/>
    <n v="0"/>
    <n v="0"/>
    <n v="1"/>
    <n v="1"/>
    <n v="1"/>
    <n v="1"/>
    <n v="12"/>
    <n v="10.636550308008214"/>
    <n v="0"/>
    <n v="0"/>
    <x v="4"/>
    <x v="3"/>
  </r>
  <r>
    <x v="7"/>
    <x v="3"/>
    <x v="1"/>
    <x v="8"/>
    <n v="1"/>
    <n v="1"/>
    <n v="1"/>
    <n v="1"/>
    <n v="1"/>
    <n v="1"/>
    <n v="13"/>
    <n v="9.0568104038329906"/>
    <n v="110.41414752116083"/>
    <n v="1"/>
    <x v="4"/>
    <x v="3"/>
  </r>
  <r>
    <x v="7"/>
    <x v="3"/>
    <x v="1"/>
    <x v="9"/>
    <n v="0"/>
    <n v="0"/>
    <n v="2"/>
    <n v="2"/>
    <n v="2"/>
    <n v="2"/>
    <n v="8"/>
    <n v="6.1026694045174539"/>
    <n v="0"/>
    <n v="0"/>
    <x v="4"/>
    <x v="3"/>
  </r>
  <r>
    <x v="7"/>
    <x v="3"/>
    <x v="1"/>
    <x v="10"/>
    <n v="0"/>
    <n v="0"/>
    <n v="0"/>
    <n v="0"/>
    <n v="0"/>
    <n v="0"/>
    <n v="6"/>
    <n v="5.5359342915811087"/>
    <n v="0"/>
    <m/>
    <x v="4"/>
    <x v="3"/>
  </r>
  <r>
    <x v="7"/>
    <x v="3"/>
    <x v="1"/>
    <x v="11"/>
    <n v="0"/>
    <n v="0"/>
    <n v="0"/>
    <n v="0"/>
    <n v="0"/>
    <n v="0"/>
    <n v="7"/>
    <n v="6.9952087611225187"/>
    <n v="0"/>
    <m/>
    <x v="4"/>
    <x v="3"/>
  </r>
  <r>
    <x v="7"/>
    <x v="3"/>
    <x v="1"/>
    <x v="12"/>
    <n v="0"/>
    <n v="0"/>
    <n v="0"/>
    <n v="0"/>
    <n v="0"/>
    <n v="0"/>
    <n v="7"/>
    <n v="6.5735797399041749"/>
    <n v="0"/>
    <m/>
    <x v="4"/>
    <x v="3"/>
  </r>
  <r>
    <x v="7"/>
    <x v="3"/>
    <x v="1"/>
    <x v="13"/>
    <n v="0"/>
    <n v="0"/>
    <n v="0"/>
    <n v="0"/>
    <n v="0"/>
    <n v="0"/>
    <n v="6"/>
    <n v="5.8453114305270359"/>
    <n v="0"/>
    <m/>
    <x v="4"/>
    <x v="3"/>
  </r>
  <r>
    <x v="7"/>
    <x v="3"/>
    <x v="1"/>
    <x v="14"/>
    <n v="0"/>
    <n v="0"/>
    <n v="0"/>
    <n v="0"/>
    <n v="0"/>
    <n v="0"/>
    <n v="7"/>
    <n v="5.4866529774127306"/>
    <n v="0"/>
    <m/>
    <x v="4"/>
    <x v="3"/>
  </r>
  <r>
    <x v="7"/>
    <x v="3"/>
    <x v="1"/>
    <x v="15"/>
    <n v="0"/>
    <n v="0"/>
    <n v="1"/>
    <n v="1"/>
    <n v="1"/>
    <n v="1"/>
    <n v="9"/>
    <n v="7.184120465434634"/>
    <n v="0"/>
    <n v="0"/>
    <x v="4"/>
    <x v="3"/>
  </r>
  <r>
    <x v="7"/>
    <x v="3"/>
    <x v="1"/>
    <x v="16"/>
    <n v="0"/>
    <n v="0"/>
    <n v="0"/>
    <n v="0"/>
    <n v="1"/>
    <n v="1"/>
    <n v="10"/>
    <n v="8.0246406570841895"/>
    <n v="0"/>
    <m/>
    <x v="4"/>
    <x v="3"/>
  </r>
  <r>
    <x v="7"/>
    <x v="3"/>
    <x v="1"/>
    <x v="17"/>
    <m/>
    <m/>
    <m/>
    <m/>
    <m/>
    <m/>
    <m/>
    <m/>
    <m/>
    <m/>
    <x v="4"/>
    <x v="3"/>
  </r>
  <r>
    <x v="7"/>
    <x v="3"/>
    <x v="2"/>
    <x v="1"/>
    <n v="1158"/>
    <n v="1035"/>
    <n v="6563"/>
    <n v="6563"/>
    <n v="6799"/>
    <n v="6799"/>
    <n v="370135"/>
    <n v="342208.06297056808"/>
    <n v="3.0244757853324344"/>
    <n v="0.15770227030321499"/>
    <x v="4"/>
    <x v="3"/>
  </r>
  <r>
    <x v="7"/>
    <x v="3"/>
    <x v="2"/>
    <x v="2"/>
    <n v="1220"/>
    <n v="1103"/>
    <n v="7139"/>
    <n v="7139"/>
    <n v="7402"/>
    <n v="7402"/>
    <n v="392633"/>
    <n v="359203.57289527723"/>
    <n v="3.0706821513759563"/>
    <n v="0.15450343185320073"/>
    <x v="4"/>
    <x v="3"/>
  </r>
  <r>
    <x v="7"/>
    <x v="3"/>
    <x v="2"/>
    <x v="3"/>
    <n v="1291"/>
    <n v="1156"/>
    <n v="7709"/>
    <n v="7709"/>
    <n v="7957"/>
    <n v="7957"/>
    <n v="416981"/>
    <n v="383059.69336071186"/>
    <n v="3.0178064151255963"/>
    <n v="0.14995459852120899"/>
    <x v="4"/>
    <x v="3"/>
  </r>
  <r>
    <x v="7"/>
    <x v="3"/>
    <x v="2"/>
    <x v="4"/>
    <n v="1391"/>
    <n v="1240"/>
    <n v="8246"/>
    <n v="8246"/>
    <n v="8503"/>
    <n v="8503"/>
    <n v="430721"/>
    <n v="398086.21765913756"/>
    <n v="3.1149031164443715"/>
    <n v="0.15037593984962405"/>
    <x v="4"/>
    <x v="3"/>
  </r>
  <r>
    <x v="7"/>
    <x v="3"/>
    <x v="2"/>
    <x v="5"/>
    <n v="1390"/>
    <n v="1267"/>
    <n v="8314"/>
    <n v="8314"/>
    <n v="8546"/>
    <n v="8546"/>
    <n v="439830"/>
    <n v="407918.18206707732"/>
    <n v="3.1060150189423448"/>
    <n v="0.1523935530430599"/>
    <x v="4"/>
    <x v="3"/>
  </r>
  <r>
    <x v="7"/>
    <x v="3"/>
    <x v="2"/>
    <x v="6"/>
    <n v="1288"/>
    <n v="1197"/>
    <n v="8468"/>
    <n v="8468"/>
    <n v="8740"/>
    <n v="8740"/>
    <n v="450796"/>
    <n v="418381.92744695413"/>
    <n v="2.861022241816995"/>
    <n v="0.14135569201700521"/>
    <x v="4"/>
    <x v="3"/>
  </r>
  <r>
    <x v="7"/>
    <x v="3"/>
    <x v="2"/>
    <x v="7"/>
    <n v="1265"/>
    <n v="1154"/>
    <n v="8589"/>
    <n v="8589"/>
    <n v="8844"/>
    <n v="8844"/>
    <n v="460239"/>
    <n v="426921.56878850103"/>
    <n v="2.7030726118494544"/>
    <n v="0.13435789963907324"/>
    <x v="4"/>
    <x v="3"/>
  </r>
  <r>
    <x v="7"/>
    <x v="3"/>
    <x v="2"/>
    <x v="8"/>
    <n v="1210"/>
    <n v="1096"/>
    <n v="8382"/>
    <n v="8382"/>
    <n v="8602"/>
    <n v="8602"/>
    <n v="466263"/>
    <n v="432261.90554414783"/>
    <n v="2.5354998577085186"/>
    <n v="0.13075638272488666"/>
    <x v="4"/>
    <x v="3"/>
  </r>
  <r>
    <x v="7"/>
    <x v="3"/>
    <x v="2"/>
    <x v="9"/>
    <n v="1210"/>
    <n v="1105"/>
    <n v="8577"/>
    <n v="8577"/>
    <n v="8797"/>
    <n v="8797"/>
    <n v="472761"/>
    <n v="441873.62354551675"/>
    <n v="2.5007150033841645"/>
    <n v="0.12883292526524426"/>
    <x v="4"/>
    <x v="3"/>
  </r>
  <r>
    <x v="7"/>
    <x v="3"/>
    <x v="2"/>
    <x v="10"/>
    <n v="1093"/>
    <n v="1006"/>
    <n v="8509"/>
    <n v="8509"/>
    <n v="8670"/>
    <n v="8670"/>
    <n v="483611"/>
    <n v="451339.89322381932"/>
    <n v="2.2289188593863671"/>
    <n v="0.11822775884357739"/>
    <x v="4"/>
    <x v="3"/>
  </r>
  <r>
    <x v="7"/>
    <x v="3"/>
    <x v="2"/>
    <x v="11"/>
    <n v="1043"/>
    <n v="962"/>
    <n v="8702"/>
    <n v="8702"/>
    <n v="8887"/>
    <n v="8887"/>
    <n v="498128"/>
    <n v="465156.12320328545"/>
    <n v="2.0681228344909495"/>
    <n v="0.11054929901172145"/>
    <x v="4"/>
    <x v="3"/>
  </r>
  <r>
    <x v="7"/>
    <x v="3"/>
    <x v="2"/>
    <x v="12"/>
    <n v="1166"/>
    <n v="1063"/>
    <n v="9066"/>
    <n v="9066"/>
    <n v="9300"/>
    <n v="9300"/>
    <n v="513501"/>
    <n v="479906.20396988362"/>
    <n v="2.2150161660896308"/>
    <n v="0.11725126847562321"/>
    <x v="4"/>
    <x v="3"/>
  </r>
  <r>
    <x v="7"/>
    <x v="3"/>
    <x v="2"/>
    <x v="13"/>
    <n v="610"/>
    <n v="610"/>
    <n v="9350"/>
    <n v="9350"/>
    <n v="9835"/>
    <n v="9835"/>
    <n v="533701"/>
    <n v="499079.9780971937"/>
    <n v="1.2222489916860682"/>
    <n v="6.5240641711229952E-2"/>
    <x v="4"/>
    <x v="3"/>
  </r>
  <r>
    <x v="7"/>
    <x v="3"/>
    <x v="2"/>
    <x v="14"/>
    <n v="595"/>
    <n v="595"/>
    <n v="9320"/>
    <n v="9320"/>
    <n v="9992"/>
    <n v="9992"/>
    <n v="549834"/>
    <n v="513039.01711156743"/>
    <n v="1.1597558473230292"/>
    <n v="6.3841201716738197E-2"/>
    <x v="4"/>
    <x v="3"/>
  </r>
  <r>
    <x v="7"/>
    <x v="3"/>
    <x v="2"/>
    <x v="15"/>
    <n v="663"/>
    <n v="663"/>
    <n v="9793"/>
    <n v="9793"/>
    <n v="10404"/>
    <n v="10404"/>
    <n v="579207"/>
    <n v="538015.79466119094"/>
    <n v="1.2323058292694109"/>
    <n v="6.7701419381190647E-2"/>
    <x v="4"/>
    <x v="3"/>
  </r>
  <r>
    <x v="7"/>
    <x v="3"/>
    <x v="2"/>
    <x v="16"/>
    <n v="46"/>
    <n v="46"/>
    <n v="814"/>
    <n v="814"/>
    <n v="11114"/>
    <n v="11114"/>
    <n v="608500"/>
    <n v="566355.92334017798"/>
    <n v="8.1221009800175437E-2"/>
    <n v="5.6511056511056514E-2"/>
    <x v="4"/>
    <x v="3"/>
  </r>
  <r>
    <x v="7"/>
    <x v="3"/>
    <x v="2"/>
    <x v="17"/>
    <m/>
    <m/>
    <m/>
    <m/>
    <m/>
    <m/>
    <m/>
    <m/>
    <m/>
    <m/>
    <x v="4"/>
    <x v="3"/>
  </r>
  <r>
    <x v="7"/>
    <x v="3"/>
    <x v="3"/>
    <x v="1"/>
    <n v="1069"/>
    <n v="954"/>
    <n v="7260"/>
    <n v="7260"/>
    <n v="7482"/>
    <n v="7482"/>
    <n v="320615"/>
    <n v="294575.27446954139"/>
    <n v="3.2385610154074289"/>
    <n v="0.13140495867768595"/>
    <x v="4"/>
    <x v="3"/>
  </r>
  <r>
    <x v="7"/>
    <x v="3"/>
    <x v="3"/>
    <x v="2"/>
    <n v="1038"/>
    <n v="947"/>
    <n v="7578"/>
    <n v="7578"/>
    <n v="7823"/>
    <n v="7823"/>
    <n v="337021"/>
    <n v="306164.71184120467"/>
    <n v="3.0931063031560959"/>
    <n v="0.12496700976510952"/>
    <x v="4"/>
    <x v="3"/>
  </r>
  <r>
    <x v="7"/>
    <x v="3"/>
    <x v="3"/>
    <x v="3"/>
    <n v="1073"/>
    <n v="994"/>
    <n v="8051"/>
    <n v="8051"/>
    <n v="8258"/>
    <n v="8258"/>
    <n v="353930"/>
    <n v="322397.59342915809"/>
    <n v="3.0831495651918264"/>
    <n v="0.12346292386039001"/>
    <x v="4"/>
    <x v="3"/>
  </r>
  <r>
    <x v="7"/>
    <x v="3"/>
    <x v="3"/>
    <x v="4"/>
    <n v="1140"/>
    <n v="1020"/>
    <n v="8290"/>
    <n v="8290"/>
    <n v="8533"/>
    <n v="8533"/>
    <n v="364174"/>
    <n v="333727.19233401777"/>
    <n v="3.0563886414718997"/>
    <n v="0.12303980699638119"/>
    <x v="4"/>
    <x v="3"/>
  </r>
  <r>
    <x v="7"/>
    <x v="3"/>
    <x v="3"/>
    <x v="5"/>
    <n v="1070"/>
    <n v="984"/>
    <n v="8022"/>
    <n v="8022"/>
    <n v="8263"/>
    <n v="8263"/>
    <n v="370862"/>
    <n v="341652.40793976729"/>
    <n v="2.880120195650655"/>
    <n v="0.12266267763649963"/>
    <x v="4"/>
    <x v="3"/>
  </r>
  <r>
    <x v="7"/>
    <x v="3"/>
    <x v="3"/>
    <x v="6"/>
    <n v="1039"/>
    <n v="970"/>
    <n v="8270"/>
    <n v="8270"/>
    <n v="8519"/>
    <n v="8519"/>
    <n v="380119"/>
    <n v="350032.66529774125"/>
    <n v="2.7711699397395053"/>
    <n v="0.11729141475211609"/>
    <x v="4"/>
    <x v="3"/>
  </r>
  <r>
    <x v="7"/>
    <x v="3"/>
    <x v="3"/>
    <x v="7"/>
    <n v="938"/>
    <n v="870"/>
    <n v="8132"/>
    <n v="8132"/>
    <n v="8364"/>
    <n v="8364"/>
    <n v="388113"/>
    <n v="357429.16632443533"/>
    <n v="2.434048706619282"/>
    <n v="0.10698475159862272"/>
    <x v="4"/>
    <x v="3"/>
  </r>
  <r>
    <x v="7"/>
    <x v="3"/>
    <x v="3"/>
    <x v="8"/>
    <n v="973"/>
    <n v="897"/>
    <n v="7934"/>
    <n v="7934"/>
    <n v="8155"/>
    <n v="8155"/>
    <n v="393647"/>
    <n v="362449.96030116361"/>
    <n v="2.4748243847362348"/>
    <n v="0.11305772624149231"/>
    <x v="4"/>
    <x v="3"/>
  </r>
  <r>
    <x v="7"/>
    <x v="3"/>
    <x v="3"/>
    <x v="9"/>
    <n v="902"/>
    <n v="838"/>
    <n v="7939"/>
    <n v="7939"/>
    <n v="8149"/>
    <n v="8149"/>
    <n v="399349"/>
    <n v="370156.66255989048"/>
    <n v="2.2639062990374073"/>
    <n v="0.10555485577528656"/>
    <x v="4"/>
    <x v="3"/>
  </r>
  <r>
    <x v="7"/>
    <x v="3"/>
    <x v="3"/>
    <x v="10"/>
    <n v="845"/>
    <n v="774"/>
    <n v="7806"/>
    <n v="7806"/>
    <n v="7994"/>
    <n v="7994"/>
    <n v="406580"/>
    <n v="376131.67693360714"/>
    <n v="2.0577899907553454"/>
    <n v="9.9154496541122211E-2"/>
    <x v="4"/>
    <x v="3"/>
  </r>
  <r>
    <x v="7"/>
    <x v="3"/>
    <x v="3"/>
    <x v="11"/>
    <n v="852"/>
    <n v="785"/>
    <n v="8032"/>
    <n v="8032"/>
    <n v="8242"/>
    <n v="8242"/>
    <n v="418424"/>
    <n v="387437.99041752226"/>
    <n v="2.026130682626258"/>
    <n v="9.7734063745019917E-2"/>
    <x v="4"/>
    <x v="3"/>
  </r>
  <r>
    <x v="7"/>
    <x v="3"/>
    <x v="3"/>
    <x v="12"/>
    <n v="858"/>
    <n v="785"/>
    <n v="8303"/>
    <n v="8303"/>
    <n v="8509"/>
    <n v="8509"/>
    <n v="431025"/>
    <n v="399786.89390828199"/>
    <n v="1.9635461090930424"/>
    <n v="9.4544140672046251E-2"/>
    <x v="4"/>
    <x v="3"/>
  </r>
  <r>
    <x v="7"/>
    <x v="3"/>
    <x v="3"/>
    <x v="13"/>
    <n v="380"/>
    <n v="380"/>
    <n v="8873"/>
    <n v="8873"/>
    <n v="9111"/>
    <n v="9111"/>
    <n v="448321"/>
    <n v="415957.8069815195"/>
    <n v="0.91355419617567835"/>
    <n v="4.2826552462526764E-2"/>
    <x v="4"/>
    <x v="3"/>
  </r>
  <r>
    <x v="7"/>
    <x v="3"/>
    <x v="3"/>
    <x v="14"/>
    <n v="410"/>
    <n v="410"/>
    <n v="8779"/>
    <n v="8779"/>
    <n v="9289"/>
    <n v="9289"/>
    <n v="462869"/>
    <n v="428561.36344969197"/>
    <n v="0.95668913478274653"/>
    <n v="4.6702357899532976E-2"/>
    <x v="4"/>
    <x v="3"/>
  </r>
  <r>
    <x v="7"/>
    <x v="3"/>
    <x v="3"/>
    <x v="15"/>
    <n v="424"/>
    <n v="424"/>
    <n v="9024"/>
    <n v="9024"/>
    <n v="9478"/>
    <n v="9478"/>
    <n v="489446"/>
    <n v="451391.14579055441"/>
    <n v="0.93931838042019566"/>
    <n v="4.6985815602836878E-2"/>
    <x v="4"/>
    <x v="3"/>
  </r>
  <r>
    <x v="7"/>
    <x v="3"/>
    <x v="3"/>
    <x v="16"/>
    <n v="41"/>
    <n v="41"/>
    <n v="766"/>
    <n v="766"/>
    <n v="9911"/>
    <n v="9911"/>
    <n v="517659"/>
    <n v="477948.83778234088"/>
    <n v="8.5783240294584631E-2"/>
    <n v="5.3524804177545689E-2"/>
    <x v="4"/>
    <x v="3"/>
  </r>
  <r>
    <x v="7"/>
    <x v="3"/>
    <x v="3"/>
    <x v="17"/>
    <m/>
    <m/>
    <m/>
    <m/>
    <m/>
    <m/>
    <m/>
    <m/>
    <m/>
    <m/>
    <x v="4"/>
    <x v="3"/>
  </r>
  <r>
    <x v="7"/>
    <x v="3"/>
    <x v="4"/>
    <x v="1"/>
    <n v="0"/>
    <n v="0"/>
    <n v="4"/>
    <n v="4"/>
    <n v="4"/>
    <n v="4"/>
    <n v="98"/>
    <n v="90.891170431211492"/>
    <n v="0"/>
    <n v="0"/>
    <x v="4"/>
    <x v="3"/>
  </r>
  <r>
    <x v="7"/>
    <x v="3"/>
    <x v="4"/>
    <x v="2"/>
    <n v="1"/>
    <n v="1"/>
    <n v="7"/>
    <n v="7"/>
    <n v="7"/>
    <n v="7"/>
    <n v="106"/>
    <n v="94.967830253251194"/>
    <n v="10.529881511805575"/>
    <n v="0.14285714285714285"/>
    <x v="4"/>
    <x v="3"/>
  </r>
  <r>
    <x v="7"/>
    <x v="3"/>
    <x v="4"/>
    <x v="3"/>
    <n v="1"/>
    <n v="1"/>
    <n v="7"/>
    <n v="7"/>
    <n v="7"/>
    <n v="7"/>
    <n v="116"/>
    <n v="95.08555783709788"/>
    <n v="10.516844226893175"/>
    <n v="0.14285714285714285"/>
    <x v="4"/>
    <x v="3"/>
  </r>
  <r>
    <x v="7"/>
    <x v="3"/>
    <x v="4"/>
    <x v="4"/>
    <n v="1"/>
    <n v="1"/>
    <n v="8"/>
    <n v="8"/>
    <n v="8"/>
    <n v="8"/>
    <n v="109"/>
    <n v="89.040383299110204"/>
    <n v="11.230859110755796"/>
    <n v="0.125"/>
    <x v="4"/>
    <x v="3"/>
  </r>
  <r>
    <x v="7"/>
    <x v="3"/>
    <x v="4"/>
    <x v="5"/>
    <n v="0"/>
    <n v="0"/>
    <n v="4"/>
    <n v="4"/>
    <n v="5"/>
    <n v="5"/>
    <n v="102"/>
    <n v="90.633812457221083"/>
    <n v="0"/>
    <n v="0"/>
    <x v="4"/>
    <x v="3"/>
  </r>
  <r>
    <x v="7"/>
    <x v="3"/>
    <x v="4"/>
    <x v="6"/>
    <n v="0"/>
    <n v="0"/>
    <n v="5"/>
    <n v="5"/>
    <n v="5"/>
    <n v="5"/>
    <n v="94"/>
    <n v="83.290896646132779"/>
    <n v="0"/>
    <n v="0"/>
    <x v="4"/>
    <x v="3"/>
  </r>
  <r>
    <x v="7"/>
    <x v="3"/>
    <x v="4"/>
    <x v="7"/>
    <n v="0"/>
    <n v="0"/>
    <n v="1"/>
    <n v="1"/>
    <n v="2"/>
    <n v="2"/>
    <n v="86"/>
    <n v="77.921971252566735"/>
    <n v="0"/>
    <n v="0"/>
    <x v="4"/>
    <x v="3"/>
  </r>
  <r>
    <x v="7"/>
    <x v="3"/>
    <x v="4"/>
    <x v="8"/>
    <n v="1"/>
    <n v="1"/>
    <n v="5"/>
    <n v="5"/>
    <n v="5"/>
    <n v="5"/>
    <n v="85"/>
    <n v="75.041752224503767"/>
    <n v="13.325914845488708"/>
    <n v="0.2"/>
    <x v="4"/>
    <x v="3"/>
  </r>
  <r>
    <x v="7"/>
    <x v="3"/>
    <x v="4"/>
    <x v="9"/>
    <n v="0"/>
    <n v="0"/>
    <n v="1"/>
    <n v="1"/>
    <n v="1"/>
    <n v="1"/>
    <n v="80"/>
    <n v="71.225188227241617"/>
    <n v="0"/>
    <n v="0"/>
    <x v="4"/>
    <x v="3"/>
  </r>
  <r>
    <x v="7"/>
    <x v="3"/>
    <x v="4"/>
    <x v="10"/>
    <n v="0"/>
    <n v="0"/>
    <n v="3"/>
    <n v="3"/>
    <n v="3"/>
    <n v="3"/>
    <n v="77"/>
    <n v="69.719370294318963"/>
    <n v="0"/>
    <n v="0"/>
    <x v="4"/>
    <x v="3"/>
  </r>
  <r>
    <x v="7"/>
    <x v="3"/>
    <x v="4"/>
    <x v="11"/>
    <n v="2"/>
    <n v="1"/>
    <n v="5"/>
    <n v="5"/>
    <n v="5"/>
    <n v="5"/>
    <n v="74"/>
    <n v="64.706365503080079"/>
    <n v="15.454430058390455"/>
    <n v="0.2"/>
    <x v="4"/>
    <x v="3"/>
  </r>
  <r>
    <x v="7"/>
    <x v="3"/>
    <x v="4"/>
    <x v="12"/>
    <n v="1"/>
    <n v="1"/>
    <n v="9"/>
    <n v="9"/>
    <n v="9"/>
    <n v="9"/>
    <n v="68"/>
    <n v="58.880219028062967"/>
    <n v="16.983632474658236"/>
    <n v="0.1111111111111111"/>
    <x v="4"/>
    <x v="3"/>
  </r>
  <r>
    <x v="7"/>
    <x v="3"/>
    <x v="4"/>
    <x v="13"/>
    <n v="0"/>
    <n v="0"/>
    <n v="4"/>
    <n v="4"/>
    <n v="4"/>
    <n v="4"/>
    <n v="61"/>
    <n v="54.904859685147159"/>
    <n v="0"/>
    <n v="0"/>
    <x v="4"/>
    <x v="3"/>
  </r>
  <r>
    <x v="7"/>
    <x v="3"/>
    <x v="4"/>
    <x v="14"/>
    <n v="0"/>
    <n v="0"/>
    <n v="4"/>
    <n v="4"/>
    <n v="4"/>
    <n v="4"/>
    <n v="58"/>
    <n v="50.844626967830251"/>
    <n v="0"/>
    <n v="0"/>
    <x v="4"/>
    <x v="3"/>
  </r>
  <r>
    <x v="7"/>
    <x v="3"/>
    <x v="4"/>
    <x v="15"/>
    <n v="0"/>
    <n v="0"/>
    <n v="4"/>
    <n v="4"/>
    <n v="4"/>
    <n v="4"/>
    <n v="53"/>
    <n v="47.816563997262151"/>
    <n v="0"/>
    <n v="0"/>
    <x v="4"/>
    <x v="3"/>
  </r>
  <r>
    <x v="7"/>
    <x v="3"/>
    <x v="4"/>
    <x v="16"/>
    <n v="0"/>
    <n v="0"/>
    <n v="0"/>
    <n v="0"/>
    <n v="3"/>
    <n v="3"/>
    <n v="53"/>
    <n v="45.900068446269678"/>
    <n v="0"/>
    <m/>
    <x v="4"/>
    <x v="3"/>
  </r>
  <r>
    <x v="7"/>
    <x v="3"/>
    <x v="4"/>
    <x v="17"/>
    <m/>
    <m/>
    <m/>
    <m/>
    <m/>
    <m/>
    <m/>
    <m/>
    <m/>
    <m/>
    <x v="4"/>
    <x v="3"/>
  </r>
  <r>
    <x v="0"/>
    <x v="0"/>
    <x v="0"/>
    <x v="0"/>
    <n v="30341"/>
    <n v="28168"/>
    <n v="278608"/>
    <n v="278608"/>
    <n v="309774"/>
    <n v="309774"/>
    <n v="7978484"/>
    <n v="51138749.976728268"/>
    <n v="0.55081518443095345"/>
    <n v="0.10110262447596623"/>
    <x v="4"/>
    <x v="4"/>
  </r>
  <r>
    <x v="1"/>
    <x v="1"/>
    <x v="0"/>
    <x v="0"/>
    <n v="55"/>
    <n v="46"/>
    <n v="4151"/>
    <n v="4151"/>
    <n v="4806"/>
    <n v="4806"/>
    <n v="3327692"/>
    <n v="16305869.344284736"/>
    <n v="2.8210700716869881E-3"/>
    <n v="1.1081667068176343E-2"/>
    <x v="4"/>
    <x v="4"/>
  </r>
  <r>
    <x v="1"/>
    <x v="2"/>
    <x v="0"/>
    <x v="0"/>
    <n v="696"/>
    <n v="652"/>
    <n v="23779"/>
    <n v="23779"/>
    <n v="26412"/>
    <n v="26412"/>
    <n v="4393402"/>
    <n v="21731385.63997262"/>
    <n v="3.0002688774742183E-2"/>
    <n v="2.7419151352033308E-2"/>
    <x v="4"/>
    <x v="4"/>
  </r>
  <r>
    <x v="1"/>
    <x v="3"/>
    <x v="0"/>
    <x v="0"/>
    <n v="29590"/>
    <n v="27470"/>
    <n v="250678"/>
    <n v="250678"/>
    <n v="278556"/>
    <n v="278556"/>
    <n v="1873756"/>
    <n v="13099911.887748118"/>
    <n v="2.0969606693073803"/>
    <n v="0.10958281141544132"/>
    <x v="4"/>
    <x v="4"/>
  </r>
  <r>
    <x v="2"/>
    <x v="0"/>
    <x v="1"/>
    <x v="0"/>
    <n v="0"/>
    <n v="0"/>
    <n v="7"/>
    <n v="7"/>
    <n v="8"/>
    <n v="8"/>
    <n v="179"/>
    <n v="762.86105407255309"/>
    <n v="0"/>
    <n v="0"/>
    <x v="4"/>
    <x v="4"/>
  </r>
  <r>
    <x v="2"/>
    <x v="0"/>
    <x v="2"/>
    <x v="0"/>
    <n v="15638"/>
    <n v="14452"/>
    <n v="138819"/>
    <n v="138819"/>
    <n v="155049"/>
    <n v="155049"/>
    <n v="3978042"/>
    <n v="26412070.305270363"/>
    <n v="0.54717406977052441"/>
    <n v="0.10410678653498441"/>
    <x v="4"/>
    <x v="4"/>
  </r>
  <r>
    <x v="2"/>
    <x v="0"/>
    <x v="3"/>
    <x v="0"/>
    <n v="14695"/>
    <n v="13708"/>
    <n v="139703"/>
    <n v="139703"/>
    <n v="154633"/>
    <n v="154633"/>
    <n v="3999192"/>
    <n v="24722334.250513349"/>
    <n v="0.55447838626788892"/>
    <n v="9.8122445473611875E-2"/>
    <x v="4"/>
    <x v="4"/>
  </r>
  <r>
    <x v="2"/>
    <x v="0"/>
    <x v="4"/>
    <x v="0"/>
    <n v="8"/>
    <n v="8"/>
    <n v="79"/>
    <n v="79"/>
    <n v="84"/>
    <n v="84"/>
    <n v="1071"/>
    <n v="3582.5598904859685"/>
    <n v="2.233040128999717"/>
    <n v="0.10126582278481013"/>
    <x v="4"/>
    <x v="4"/>
  </r>
  <r>
    <x v="3"/>
    <x v="1"/>
    <x v="1"/>
    <x v="0"/>
    <n v="0"/>
    <n v="0"/>
    <n v="0"/>
    <n v="0"/>
    <n v="0"/>
    <n v="0"/>
    <n v="60"/>
    <n v="249.90828199863108"/>
    <n v="0"/>
    <m/>
    <x v="4"/>
    <x v="4"/>
  </r>
  <r>
    <x v="3"/>
    <x v="1"/>
    <x v="2"/>
    <x v="0"/>
    <n v="23"/>
    <n v="20"/>
    <n v="1364"/>
    <n v="1364"/>
    <n v="1608"/>
    <n v="1608"/>
    <n v="1643428"/>
    <n v="8062240.295687885"/>
    <n v="2.4807000618298444E-3"/>
    <n v="1.466275659824047E-2"/>
    <x v="4"/>
    <x v="4"/>
  </r>
  <r>
    <x v="3"/>
    <x v="1"/>
    <x v="3"/>
    <x v="0"/>
    <n v="32"/>
    <n v="26"/>
    <n v="2786"/>
    <n v="2786"/>
    <n v="3197"/>
    <n v="3197"/>
    <n v="1683811"/>
    <n v="8242404.2929500341"/>
    <n v="3.15441939947529E-3"/>
    <n v="9.3323761665470208E-3"/>
    <x v="4"/>
    <x v="4"/>
  </r>
  <r>
    <x v="3"/>
    <x v="1"/>
    <x v="4"/>
    <x v="0"/>
    <n v="0"/>
    <n v="0"/>
    <n v="1"/>
    <n v="1"/>
    <n v="1"/>
    <n v="1"/>
    <n v="393"/>
    <n v="974.84736481861739"/>
    <n v="0"/>
    <n v="0"/>
    <x v="4"/>
    <x v="4"/>
  </r>
  <r>
    <x v="3"/>
    <x v="2"/>
    <x v="1"/>
    <x v="0"/>
    <n v="0"/>
    <n v="0"/>
    <n v="0"/>
    <n v="0"/>
    <n v="0"/>
    <n v="0"/>
    <n v="114"/>
    <n v="370.97330595482543"/>
    <n v="0"/>
    <m/>
    <x v="4"/>
    <x v="4"/>
  </r>
  <r>
    <x v="3"/>
    <x v="2"/>
    <x v="2"/>
    <x v="0"/>
    <n v="330"/>
    <n v="308"/>
    <n v="9914"/>
    <n v="9914"/>
    <n v="11049"/>
    <n v="11049"/>
    <n v="2181238"/>
    <n v="11226324.621492129"/>
    <n v="2.7435515218431541E-2"/>
    <n v="3.1067177728464797E-2"/>
    <x v="4"/>
    <x v="4"/>
  </r>
  <r>
    <x v="3"/>
    <x v="2"/>
    <x v="3"/>
    <x v="0"/>
    <n v="366"/>
    <n v="344"/>
    <n v="13858"/>
    <n v="13858"/>
    <n v="15356"/>
    <n v="15356"/>
    <n v="2211459"/>
    <n v="10503243.348391512"/>
    <n v="3.2751788051514664E-2"/>
    <n v="2.4823206811949775E-2"/>
    <x v="4"/>
    <x v="4"/>
  </r>
  <r>
    <x v="3"/>
    <x v="2"/>
    <x v="4"/>
    <x v="0"/>
    <n v="0"/>
    <n v="0"/>
    <n v="7"/>
    <n v="7"/>
    <n v="7"/>
    <n v="7"/>
    <n v="591"/>
    <n v="1446.6967830253252"/>
    <n v="0"/>
    <n v="0"/>
    <x v="4"/>
    <x v="4"/>
  </r>
  <r>
    <x v="3"/>
    <x v="3"/>
    <x v="1"/>
    <x v="0"/>
    <n v="0"/>
    <n v="0"/>
    <n v="7"/>
    <n v="7"/>
    <n v="8"/>
    <n v="8"/>
    <n v="30"/>
    <n v="141.97946611909651"/>
    <n v="0"/>
    <n v="0"/>
    <x v="4"/>
    <x v="4"/>
  </r>
  <r>
    <x v="3"/>
    <x v="3"/>
    <x v="2"/>
    <x v="0"/>
    <n v="15285"/>
    <n v="14124"/>
    <n v="127541"/>
    <n v="127541"/>
    <n v="142392"/>
    <n v="142392"/>
    <n v="989519"/>
    <n v="7122807.6878850106"/>
    <n v="1.9829259217573889"/>
    <n v="0.11074085980194603"/>
    <x v="4"/>
    <x v="4"/>
  </r>
  <r>
    <x v="3"/>
    <x v="3"/>
    <x v="3"/>
    <x v="0"/>
    <n v="14297"/>
    <n v="13338"/>
    <n v="123059"/>
    <n v="123059"/>
    <n v="136080"/>
    <n v="136080"/>
    <n v="883980"/>
    <n v="5975801.3497604383"/>
    <n v="2.2320019055745055"/>
    <n v="0.10838703386180612"/>
    <x v="4"/>
    <x v="4"/>
  </r>
  <r>
    <x v="3"/>
    <x v="3"/>
    <x v="4"/>
    <x v="0"/>
    <n v="8"/>
    <n v="8"/>
    <n v="71"/>
    <n v="71"/>
    <n v="76"/>
    <n v="76"/>
    <n v="227"/>
    <n v="1160.8706365503081"/>
    <n v="6.8913794079356991"/>
    <n v="0.11267605633802817"/>
    <x v="4"/>
    <x v="4"/>
  </r>
  <r>
    <x v="4"/>
    <x v="0"/>
    <x v="0"/>
    <x v="1"/>
    <n v="1725"/>
    <n v="1665"/>
    <n v="15739"/>
    <n v="15739"/>
    <n v="16347"/>
    <n v="16347"/>
    <n v="3316234"/>
    <n v="2905495.6522929501"/>
    <n v="0.57305196746242604"/>
    <n v="0.10578816951521698"/>
    <x v="4"/>
    <x v="4"/>
  </r>
  <r>
    <x v="4"/>
    <x v="0"/>
    <x v="0"/>
    <x v="2"/>
    <n v="1800"/>
    <n v="1724"/>
    <n v="16770"/>
    <n v="16770"/>
    <n v="17448"/>
    <n v="17448"/>
    <n v="3413868"/>
    <n v="2996169.9301848048"/>
    <n v="0.5754012756858764"/>
    <n v="0.10280262373285629"/>
    <x v="4"/>
    <x v="4"/>
  </r>
  <r>
    <x v="4"/>
    <x v="0"/>
    <x v="0"/>
    <x v="3"/>
    <n v="1992"/>
    <n v="1930"/>
    <n v="17897"/>
    <n v="17897"/>
    <n v="18494"/>
    <n v="18494"/>
    <n v="3479953"/>
    <n v="3063406.9650924024"/>
    <n v="0.63001750077361496"/>
    <n v="0.10783930267642622"/>
    <x v="4"/>
    <x v="4"/>
  </r>
  <r>
    <x v="4"/>
    <x v="0"/>
    <x v="0"/>
    <x v="4"/>
    <n v="2382"/>
    <n v="2278"/>
    <n v="18639"/>
    <n v="18639"/>
    <n v="19287"/>
    <n v="19287"/>
    <n v="3456592"/>
    <n v="3074880.8706365502"/>
    <n v="0.74084170926869664"/>
    <n v="0.12221685712752831"/>
    <x v="4"/>
    <x v="4"/>
  </r>
  <r>
    <x v="4"/>
    <x v="0"/>
    <x v="0"/>
    <x v="5"/>
    <n v="2368"/>
    <n v="2240"/>
    <n v="18323"/>
    <n v="18323"/>
    <n v="18932"/>
    <n v="18932"/>
    <n v="3424808"/>
    <n v="3061520.38329911"/>
    <n v="0.73166261189029369"/>
    <n v="0.12225072313485782"/>
    <x v="4"/>
    <x v="4"/>
  </r>
  <r>
    <x v="4"/>
    <x v="0"/>
    <x v="0"/>
    <x v="6"/>
    <n v="2395"/>
    <n v="2285"/>
    <n v="18722"/>
    <n v="18722"/>
    <n v="19356"/>
    <n v="19356"/>
    <n v="3483764"/>
    <n v="3104522.1574264201"/>
    <n v="0.73602309280801337"/>
    <n v="0.12204892639675248"/>
    <x v="4"/>
    <x v="4"/>
  </r>
  <r>
    <x v="4"/>
    <x v="0"/>
    <x v="0"/>
    <x v="7"/>
    <n v="2391"/>
    <n v="2280"/>
    <n v="18709"/>
    <n v="18709"/>
    <n v="19303"/>
    <n v="19303"/>
    <n v="3543439"/>
    <n v="3151477.0212183436"/>
    <n v="0.72347029175499578"/>
    <n v="0.12186648137260142"/>
    <x v="4"/>
    <x v="4"/>
  </r>
  <r>
    <x v="4"/>
    <x v="0"/>
    <x v="0"/>
    <x v="8"/>
    <n v="2235"/>
    <n v="2112"/>
    <n v="18255"/>
    <n v="18255"/>
    <n v="18823"/>
    <n v="18823"/>
    <n v="3568652"/>
    <n v="3178357.3333333335"/>
    <n v="0.66449419574388113"/>
    <n v="0.11569433032046014"/>
    <x v="4"/>
    <x v="4"/>
  </r>
  <r>
    <x v="4"/>
    <x v="0"/>
    <x v="0"/>
    <x v="9"/>
    <n v="2603"/>
    <n v="2221"/>
    <n v="18367"/>
    <n v="18367"/>
    <n v="18918"/>
    <n v="18918"/>
    <n v="3554027"/>
    <n v="3198030.209445585"/>
    <n v="0.69448999995063698"/>
    <n v="0.12092339521968748"/>
    <x v="4"/>
    <x v="4"/>
  </r>
  <r>
    <x v="4"/>
    <x v="0"/>
    <x v="0"/>
    <x v="10"/>
    <n v="2366"/>
    <n v="2051"/>
    <n v="18130"/>
    <n v="18130"/>
    <n v="18569"/>
    <n v="18569"/>
    <n v="3494107"/>
    <n v="3150305.776865161"/>
    <n v="0.65104791257467409"/>
    <n v="0.11312741312741313"/>
    <x v="4"/>
    <x v="4"/>
  </r>
  <r>
    <x v="4"/>
    <x v="0"/>
    <x v="0"/>
    <x v="11"/>
    <n v="2476"/>
    <n v="2129"/>
    <n v="18328"/>
    <n v="18328"/>
    <n v="18807"/>
    <n v="18807"/>
    <n v="3501398"/>
    <n v="3158252.3011635868"/>
    <n v="0.67410700507227306"/>
    <n v="0.1161610650371017"/>
    <x v="4"/>
    <x v="4"/>
  </r>
  <r>
    <x v="4"/>
    <x v="0"/>
    <x v="0"/>
    <x v="12"/>
    <n v="2577"/>
    <n v="2222"/>
    <n v="19053"/>
    <n v="19053"/>
    <n v="19580"/>
    <n v="19580"/>
    <n v="3567392"/>
    <n v="3243728.9117043121"/>
    <n v="0.6850140873309053"/>
    <n v="0.11662205426966882"/>
    <x v="4"/>
    <x v="4"/>
  </r>
  <r>
    <x v="4"/>
    <x v="0"/>
    <x v="0"/>
    <x v="13"/>
    <n v="984"/>
    <n v="984"/>
    <n v="19941"/>
    <n v="19941"/>
    <n v="20761"/>
    <n v="20761"/>
    <n v="3641614"/>
    <n v="3319456.0684462697"/>
    <n v="0.29643410839311957"/>
    <n v="4.9345569429817965E-2"/>
    <x v="4"/>
    <x v="4"/>
  </r>
  <r>
    <x v="4"/>
    <x v="0"/>
    <x v="0"/>
    <x v="14"/>
    <n v="1001"/>
    <n v="1001"/>
    <n v="19636"/>
    <n v="19636"/>
    <n v="20983"/>
    <n v="20983"/>
    <n v="3692219"/>
    <n v="3347718.3655030802"/>
    <n v="0.29900962109444779"/>
    <n v="5.0977795885108985E-2"/>
    <x v="4"/>
    <x v="4"/>
  </r>
  <r>
    <x v="4"/>
    <x v="0"/>
    <x v="0"/>
    <x v="15"/>
    <n v="956"/>
    <n v="956"/>
    <n v="20408"/>
    <n v="20408"/>
    <n v="21597"/>
    <n v="21597"/>
    <n v="3867953"/>
    <n v="3489469.3004791238"/>
    <n v="0.27396716167376389"/>
    <n v="4.6844374754998037E-2"/>
    <x v="4"/>
    <x v="4"/>
  </r>
  <r>
    <x v="4"/>
    <x v="0"/>
    <x v="0"/>
    <x v="16"/>
    <n v="90"/>
    <n v="90"/>
    <n v="1691"/>
    <n v="1691"/>
    <n v="22569"/>
    <n v="22569"/>
    <n v="4096570"/>
    <n v="3695958.7296372349"/>
    <n v="2.4350921258483225E-2"/>
    <n v="5.322294500295683E-2"/>
    <x v="4"/>
    <x v="4"/>
  </r>
  <r>
    <x v="4"/>
    <x v="0"/>
    <x v="0"/>
    <x v="17"/>
    <m/>
    <m/>
    <m/>
    <m/>
    <m/>
    <m/>
    <m/>
    <m/>
    <m/>
    <m/>
    <x v="4"/>
    <x v="4"/>
  </r>
  <r>
    <x v="5"/>
    <x v="1"/>
    <x v="0"/>
    <x v="1"/>
    <n v="9"/>
    <n v="7"/>
    <n v="294"/>
    <n v="294"/>
    <n v="327"/>
    <n v="327"/>
    <n v="1163060"/>
    <n v="969568.95003422315"/>
    <n v="7.2197031472108495E-3"/>
    <n v="2.3809523809523808E-2"/>
    <x v="4"/>
    <x v="4"/>
  </r>
  <r>
    <x v="5"/>
    <x v="1"/>
    <x v="0"/>
    <x v="2"/>
    <n v="1"/>
    <n v="1"/>
    <n v="297"/>
    <n v="297"/>
    <n v="349"/>
    <n v="349"/>
    <n v="1189179"/>
    <n v="994793.48117727588"/>
    <n v="1.0052337685371264E-3"/>
    <n v="3.3670033670033669E-3"/>
    <x v="4"/>
    <x v="4"/>
  </r>
  <r>
    <x v="5"/>
    <x v="1"/>
    <x v="0"/>
    <x v="3"/>
    <n v="4"/>
    <n v="3"/>
    <n v="333"/>
    <n v="333"/>
    <n v="361"/>
    <n v="361"/>
    <n v="1193714"/>
    <n v="1003847.613963039"/>
    <n v="2.988501400283707E-3"/>
    <n v="9.0090090090090089E-3"/>
    <x v="4"/>
    <x v="4"/>
  </r>
  <r>
    <x v="5"/>
    <x v="1"/>
    <x v="0"/>
    <x v="4"/>
    <n v="0"/>
    <n v="0"/>
    <n v="278"/>
    <n v="278"/>
    <n v="317"/>
    <n v="317"/>
    <n v="1170328"/>
    <n v="994126.15742642025"/>
    <n v="0"/>
    <n v="0"/>
    <x v="4"/>
    <x v="4"/>
  </r>
  <r>
    <x v="5"/>
    <x v="1"/>
    <x v="0"/>
    <x v="5"/>
    <n v="3"/>
    <n v="3"/>
    <n v="266"/>
    <n v="266"/>
    <n v="297"/>
    <n v="297"/>
    <n v="1146682"/>
    <n v="977306.64750171115"/>
    <n v="3.0696608967808615E-3"/>
    <n v="1.1278195488721804E-2"/>
    <x v="4"/>
    <x v="4"/>
  </r>
  <r>
    <x v="5"/>
    <x v="1"/>
    <x v="0"/>
    <x v="6"/>
    <n v="1"/>
    <n v="1"/>
    <n v="304"/>
    <n v="304"/>
    <n v="325"/>
    <n v="325"/>
    <n v="1167354"/>
    <n v="990677.08418891171"/>
    <n v="1.0094106505135537E-3"/>
    <n v="3.2894736842105261E-3"/>
    <x v="4"/>
    <x v="4"/>
  </r>
  <r>
    <x v="5"/>
    <x v="1"/>
    <x v="0"/>
    <x v="7"/>
    <n v="14"/>
    <n v="11"/>
    <n v="294"/>
    <n v="294"/>
    <n v="316"/>
    <n v="316"/>
    <n v="1188196"/>
    <n v="1004913.5797399041"/>
    <n v="1.0946214900237556E-2"/>
    <n v="3.7414965986394558E-2"/>
    <x v="4"/>
    <x v="4"/>
  </r>
  <r>
    <x v="5"/>
    <x v="1"/>
    <x v="0"/>
    <x v="8"/>
    <n v="0"/>
    <n v="0"/>
    <n v="284"/>
    <n v="284"/>
    <n v="327"/>
    <n v="327"/>
    <n v="1199691"/>
    <n v="1014388.3121149897"/>
    <n v="0"/>
    <n v="0"/>
    <x v="4"/>
    <x v="4"/>
  </r>
  <r>
    <x v="5"/>
    <x v="1"/>
    <x v="0"/>
    <x v="9"/>
    <n v="5"/>
    <n v="4"/>
    <n v="267"/>
    <n v="267"/>
    <n v="294"/>
    <n v="294"/>
    <n v="1189888"/>
    <n v="1019261.5058179329"/>
    <n v="3.924409954823219E-3"/>
    <n v="1.4981273408239701E-2"/>
    <x v="4"/>
    <x v="4"/>
  </r>
  <r>
    <x v="5"/>
    <x v="1"/>
    <x v="0"/>
    <x v="10"/>
    <n v="8"/>
    <n v="6"/>
    <n v="265"/>
    <n v="265"/>
    <n v="288"/>
    <n v="288"/>
    <n v="1162347"/>
    <n v="998986.62833675568"/>
    <n v="6.0060863977624895E-3"/>
    <n v="2.2641509433962263E-2"/>
    <x v="4"/>
    <x v="4"/>
  </r>
  <r>
    <x v="5"/>
    <x v="1"/>
    <x v="0"/>
    <x v="11"/>
    <n v="3"/>
    <n v="3"/>
    <n v="229"/>
    <n v="229"/>
    <n v="251"/>
    <n v="251"/>
    <n v="1157715"/>
    <n v="995958.3709787816"/>
    <n v="3.0121740902199954E-3"/>
    <n v="1.3100436681222707E-2"/>
    <x v="4"/>
    <x v="4"/>
  </r>
  <r>
    <x v="5"/>
    <x v="1"/>
    <x v="0"/>
    <x v="12"/>
    <n v="5"/>
    <n v="5"/>
    <n v="259"/>
    <n v="259"/>
    <n v="277"/>
    <n v="277"/>
    <n v="1186174"/>
    <n v="1039638.4449007529"/>
    <n v="4.8093642790184767E-3"/>
    <n v="1.9305019305019305E-2"/>
    <x v="4"/>
    <x v="4"/>
  </r>
  <r>
    <x v="5"/>
    <x v="1"/>
    <x v="0"/>
    <x v="13"/>
    <n v="2"/>
    <n v="2"/>
    <n v="255"/>
    <n v="255"/>
    <n v="288"/>
    <n v="288"/>
    <n v="1204197"/>
    <n v="1060434.740588638"/>
    <n v="1.886018934922688E-3"/>
    <n v="7.8431372549019607E-3"/>
    <x v="4"/>
    <x v="4"/>
  </r>
  <r>
    <x v="5"/>
    <x v="1"/>
    <x v="0"/>
    <x v="14"/>
    <n v="0"/>
    <n v="0"/>
    <n v="253"/>
    <n v="253"/>
    <n v="301"/>
    <n v="301"/>
    <n v="1203151"/>
    <n v="1054915.8357289527"/>
    <n v="0"/>
    <n v="0"/>
    <x v="4"/>
    <x v="4"/>
  </r>
  <r>
    <x v="5"/>
    <x v="1"/>
    <x v="0"/>
    <x v="15"/>
    <n v="0"/>
    <n v="0"/>
    <n v="255"/>
    <n v="255"/>
    <n v="277"/>
    <n v="277"/>
    <n v="1224738"/>
    <n v="1071432.5557837097"/>
    <n v="0"/>
    <n v="0"/>
    <x v="4"/>
    <x v="4"/>
  </r>
  <r>
    <x v="5"/>
    <x v="1"/>
    <x v="0"/>
    <x v="16"/>
    <n v="0"/>
    <n v="0"/>
    <n v="18"/>
    <n v="18"/>
    <n v="211"/>
    <n v="211"/>
    <n v="1274217"/>
    <n v="1115619.4360027378"/>
    <n v="0"/>
    <n v="0"/>
    <x v="4"/>
    <x v="4"/>
  </r>
  <r>
    <x v="5"/>
    <x v="1"/>
    <x v="0"/>
    <x v="17"/>
    <m/>
    <m/>
    <m/>
    <m/>
    <m/>
    <m/>
    <m/>
    <m/>
    <m/>
    <m/>
    <x v="4"/>
    <x v="4"/>
  </r>
  <r>
    <x v="5"/>
    <x v="2"/>
    <x v="0"/>
    <x v="1"/>
    <n v="43"/>
    <n v="42"/>
    <n v="1618"/>
    <n v="1618"/>
    <n v="1735"/>
    <n v="1735"/>
    <n v="1528771"/>
    <n v="1298853.8234086242"/>
    <n v="3.2336202306259561E-2"/>
    <n v="2.595797280593325E-2"/>
    <x v="4"/>
    <x v="4"/>
  </r>
  <r>
    <x v="5"/>
    <x v="2"/>
    <x v="0"/>
    <x v="2"/>
    <n v="40"/>
    <n v="36"/>
    <n v="1748"/>
    <n v="1748"/>
    <n v="1866"/>
    <n v="1866"/>
    <n v="1571599"/>
    <n v="1335802.789869952"/>
    <n v="2.6950085950565205E-2"/>
    <n v="2.0594965675057208E-2"/>
    <x v="4"/>
    <x v="4"/>
  </r>
  <r>
    <x v="5"/>
    <x v="2"/>
    <x v="0"/>
    <x v="3"/>
    <n v="52"/>
    <n v="52"/>
    <n v="1797"/>
    <n v="1797"/>
    <n v="1911"/>
    <n v="1911"/>
    <n v="1597375"/>
    <n v="1353902.765229295"/>
    <n v="3.8407484891423024E-2"/>
    <n v="2.8937117417918753E-2"/>
    <x v="4"/>
    <x v="4"/>
  </r>
  <r>
    <x v="5"/>
    <x v="2"/>
    <x v="0"/>
    <x v="4"/>
    <n v="57"/>
    <n v="56"/>
    <n v="1816"/>
    <n v="1816"/>
    <n v="1925"/>
    <n v="1925"/>
    <n v="1571770"/>
    <n v="1348740.2272416153"/>
    <n v="4.1520226704091681E-2"/>
    <n v="3.0837004405286344E-2"/>
    <x v="4"/>
    <x v="4"/>
  </r>
  <r>
    <x v="5"/>
    <x v="2"/>
    <x v="0"/>
    <x v="5"/>
    <n v="49"/>
    <n v="48"/>
    <n v="1717"/>
    <n v="1717"/>
    <n v="1821"/>
    <n v="1821"/>
    <n v="1547036"/>
    <n v="1334442.3381245723"/>
    <n v="3.5970081755244132E-2"/>
    <n v="2.7955736750145604E-2"/>
    <x v="4"/>
    <x v="4"/>
  </r>
  <r>
    <x v="5"/>
    <x v="2"/>
    <x v="0"/>
    <x v="6"/>
    <n v="56"/>
    <n v="54"/>
    <n v="1675"/>
    <n v="1675"/>
    <n v="1767"/>
    <n v="1767"/>
    <n v="1566098"/>
    <n v="1345238.2340862423"/>
    <n v="4.0141588777157892E-2"/>
    <n v="3.2238805970149255E-2"/>
    <x v="4"/>
    <x v="4"/>
  </r>
  <r>
    <x v="5"/>
    <x v="2"/>
    <x v="0"/>
    <x v="7"/>
    <n v="55"/>
    <n v="51"/>
    <n v="1692"/>
    <n v="1692"/>
    <n v="1776"/>
    <n v="1776"/>
    <n v="1589472"/>
    <n v="1362030.8145106093"/>
    <n v="3.7444086768569029E-2"/>
    <n v="3.0141843971631204E-2"/>
    <x v="4"/>
    <x v="4"/>
  </r>
  <r>
    <x v="5"/>
    <x v="2"/>
    <x v="0"/>
    <x v="8"/>
    <n v="59"/>
    <n v="56"/>
    <n v="1649"/>
    <n v="1649"/>
    <n v="1733"/>
    <n v="1733"/>
    <n v="1593959"/>
    <n v="1369081.3278576317"/>
    <n v="4.0903340700460811E-2"/>
    <n v="3.3959975742874467E-2"/>
    <x v="4"/>
    <x v="4"/>
  </r>
  <r>
    <x v="5"/>
    <x v="2"/>
    <x v="0"/>
    <x v="9"/>
    <n v="70"/>
    <n v="63"/>
    <n v="1581"/>
    <n v="1581"/>
    <n v="1675"/>
    <n v="1675"/>
    <n v="1574911"/>
    <n v="1366571.51266256"/>
    <n v="4.6100770736288751E-2"/>
    <n v="3.9848197343453511E-2"/>
    <x v="4"/>
    <x v="4"/>
  </r>
  <r>
    <x v="5"/>
    <x v="2"/>
    <x v="0"/>
    <x v="10"/>
    <n v="64"/>
    <n v="58"/>
    <n v="1547"/>
    <n v="1547"/>
    <n v="1614"/>
    <n v="1614"/>
    <n v="1523117"/>
    <n v="1323693.5961670089"/>
    <n v="4.3816786730667398E-2"/>
    <n v="3.749191984486102E-2"/>
    <x v="4"/>
    <x v="4"/>
  </r>
  <r>
    <x v="5"/>
    <x v="2"/>
    <x v="0"/>
    <x v="11"/>
    <n v="52"/>
    <n v="42"/>
    <n v="1360"/>
    <n v="1360"/>
    <n v="1422"/>
    <n v="1422"/>
    <n v="1507744"/>
    <n v="1309562.6529774128"/>
    <n v="3.2071775950932233E-2"/>
    <n v="3.0882352941176472E-2"/>
    <x v="4"/>
    <x v="4"/>
  </r>
  <r>
    <x v="5"/>
    <x v="2"/>
    <x v="0"/>
    <x v="12"/>
    <n v="58"/>
    <n v="53"/>
    <n v="1416"/>
    <n v="1416"/>
    <n v="1485"/>
    <n v="1485"/>
    <n v="1523963"/>
    <n v="1324266.0424366873"/>
    <n v="4.0022169489809231E-2"/>
    <n v="3.7429378531073448E-2"/>
    <x v="4"/>
    <x v="4"/>
  </r>
  <r>
    <x v="5"/>
    <x v="2"/>
    <x v="0"/>
    <x v="13"/>
    <n v="15"/>
    <n v="15"/>
    <n v="1459"/>
    <n v="1459"/>
    <n v="1523"/>
    <n v="1523"/>
    <n v="1546519"/>
    <n v="1343804.6242299795"/>
    <n v="1.116233694209471E-2"/>
    <n v="1.028101439342015E-2"/>
    <x v="4"/>
    <x v="4"/>
  </r>
  <r>
    <x v="5"/>
    <x v="2"/>
    <x v="0"/>
    <x v="14"/>
    <n v="14"/>
    <n v="14"/>
    <n v="1280"/>
    <n v="1280"/>
    <n v="1397"/>
    <n v="1397"/>
    <n v="1569193"/>
    <n v="1351034.2724161532"/>
    <n v="1.0362431424454376E-2"/>
    <n v="1.0937499999999999E-2"/>
    <x v="4"/>
    <x v="4"/>
  </r>
  <r>
    <x v="5"/>
    <x v="2"/>
    <x v="0"/>
    <x v="15"/>
    <n v="12"/>
    <n v="12"/>
    <n v="1331"/>
    <n v="1331"/>
    <n v="1433"/>
    <n v="1433"/>
    <n v="1674195"/>
    <n v="1428474.0150581794"/>
    <n v="8.4005728305189091E-3"/>
    <n v="9.0157776108189328E-3"/>
    <x v="4"/>
    <x v="4"/>
  </r>
  <r>
    <x v="5"/>
    <x v="2"/>
    <x v="0"/>
    <x v="16"/>
    <n v="0"/>
    <n v="0"/>
    <n v="93"/>
    <n v="93"/>
    <n v="1329"/>
    <n v="1329"/>
    <n v="1804175"/>
    <n v="1535886.6036960986"/>
    <n v="0"/>
    <n v="0"/>
    <x v="4"/>
    <x v="4"/>
  </r>
  <r>
    <x v="5"/>
    <x v="2"/>
    <x v="0"/>
    <x v="17"/>
    <m/>
    <m/>
    <m/>
    <m/>
    <m/>
    <m/>
    <m/>
    <m/>
    <m/>
    <m/>
    <x v="4"/>
    <x v="4"/>
  </r>
  <r>
    <x v="5"/>
    <x v="3"/>
    <x v="0"/>
    <x v="1"/>
    <n v="1673"/>
    <n v="1616"/>
    <n v="13827"/>
    <n v="13827"/>
    <n v="14285"/>
    <n v="14285"/>
    <n v="690860"/>
    <n v="636885.50581793289"/>
    <n v="2.53734774184352"/>
    <n v="0.1168727851305417"/>
    <x v="4"/>
    <x v="4"/>
  </r>
  <r>
    <x v="5"/>
    <x v="3"/>
    <x v="0"/>
    <x v="2"/>
    <n v="1759"/>
    <n v="1687"/>
    <n v="14725"/>
    <n v="14725"/>
    <n v="15233"/>
    <n v="15233"/>
    <n v="729776"/>
    <n v="665475.73990417528"/>
    <n v="2.5350285500158405"/>
    <n v="0.11456706281833616"/>
    <x v="4"/>
    <x v="4"/>
  </r>
  <r>
    <x v="5"/>
    <x v="3"/>
    <x v="0"/>
    <x v="3"/>
    <n v="1936"/>
    <n v="1875"/>
    <n v="15767"/>
    <n v="15767"/>
    <n v="16222"/>
    <n v="16222"/>
    <n v="771040"/>
    <n v="705564.69267624919"/>
    <n v="2.6574459003723847"/>
    <n v="0.11891926174922306"/>
    <x v="4"/>
    <x v="4"/>
  </r>
  <r>
    <x v="5"/>
    <x v="3"/>
    <x v="0"/>
    <x v="4"/>
    <n v="2325"/>
    <n v="2222"/>
    <n v="16545"/>
    <n v="16545"/>
    <n v="17045"/>
    <n v="17045"/>
    <n v="795017"/>
    <n v="731914.89938398357"/>
    <n v="3.0358720691027701"/>
    <n v="0.13430039286793594"/>
    <x v="4"/>
    <x v="4"/>
  </r>
  <r>
    <x v="5"/>
    <x v="3"/>
    <x v="0"/>
    <x v="5"/>
    <n v="2316"/>
    <n v="2189"/>
    <n v="16340"/>
    <n v="16340"/>
    <n v="16814"/>
    <n v="16814"/>
    <n v="810806"/>
    <n v="749672.33127994521"/>
    <n v="2.9199423650365137"/>
    <n v="0.1339657282741738"/>
    <x v="4"/>
    <x v="4"/>
  </r>
  <r>
    <x v="5"/>
    <x v="3"/>
    <x v="0"/>
    <x v="6"/>
    <n v="2338"/>
    <n v="2230"/>
    <n v="16743"/>
    <n v="16743"/>
    <n v="17264"/>
    <n v="17264"/>
    <n v="831021"/>
    <n v="768508.78028747428"/>
    <n v="2.9017235159835506"/>
    <n v="0.13318998984650302"/>
    <x v="4"/>
    <x v="4"/>
  </r>
  <r>
    <x v="5"/>
    <x v="3"/>
    <x v="0"/>
    <x v="7"/>
    <n v="2322"/>
    <n v="2218"/>
    <n v="16723"/>
    <n v="16723"/>
    <n v="17211"/>
    <n v="17211"/>
    <n v="848450"/>
    <n v="784439.29363449686"/>
    <n v="2.8274973194209458"/>
    <n v="0.13263170483764875"/>
    <x v="4"/>
    <x v="4"/>
  </r>
  <r>
    <x v="5"/>
    <x v="3"/>
    <x v="0"/>
    <x v="8"/>
    <n v="2176"/>
    <n v="2056"/>
    <n v="16322"/>
    <n v="16322"/>
    <n v="16763"/>
    <n v="16763"/>
    <n v="860008"/>
    <n v="794795.96440793981"/>
    <n v="2.5868274275040606"/>
    <n v="0.12596495527508883"/>
    <x v="4"/>
    <x v="4"/>
  </r>
  <r>
    <x v="5"/>
    <x v="3"/>
    <x v="0"/>
    <x v="9"/>
    <n v="2528"/>
    <n v="2154"/>
    <n v="16519"/>
    <n v="16519"/>
    <n v="16949"/>
    <n v="16949"/>
    <n v="872198"/>
    <n v="812107.61396303901"/>
    <n v="2.6523578439175104"/>
    <n v="0.13039530237907865"/>
    <x v="4"/>
    <x v="4"/>
  </r>
  <r>
    <x v="5"/>
    <x v="3"/>
    <x v="0"/>
    <x v="10"/>
    <n v="2294"/>
    <n v="1987"/>
    <n v="16318"/>
    <n v="16318"/>
    <n v="16667"/>
    <n v="16667"/>
    <n v="890274"/>
    <n v="827546.82546201232"/>
    <n v="2.4010725905336834"/>
    <n v="0.121767373452629"/>
    <x v="4"/>
    <x v="4"/>
  </r>
  <r>
    <x v="5"/>
    <x v="3"/>
    <x v="0"/>
    <x v="11"/>
    <n v="2421"/>
    <n v="2084"/>
    <n v="16739"/>
    <n v="16739"/>
    <n v="17134"/>
    <n v="17134"/>
    <n v="916633"/>
    <n v="852665.81519507186"/>
    <n v="2.4440993914165832"/>
    <n v="0.12449967142601111"/>
    <x v="4"/>
    <x v="4"/>
  </r>
  <r>
    <x v="5"/>
    <x v="3"/>
    <x v="0"/>
    <x v="12"/>
    <n v="2514"/>
    <n v="2164"/>
    <n v="17378"/>
    <n v="17378"/>
    <n v="17818"/>
    <n v="17818"/>
    <n v="944601"/>
    <n v="879758.55167693365"/>
    <n v="2.4597658026456646"/>
    <n v="0.12452526182529636"/>
    <x v="4"/>
    <x v="4"/>
  </r>
  <r>
    <x v="5"/>
    <x v="3"/>
    <x v="0"/>
    <x v="13"/>
    <n v="967"/>
    <n v="967"/>
    <n v="18227"/>
    <n v="18227"/>
    <n v="18950"/>
    <n v="18950"/>
    <n v="982089"/>
    <n v="915098.53524982883"/>
    <n v="1.0567168045307838"/>
    <n v="5.305316289021781E-2"/>
    <x v="4"/>
    <x v="4"/>
  </r>
  <r>
    <x v="5"/>
    <x v="3"/>
    <x v="0"/>
    <x v="14"/>
    <n v="987"/>
    <n v="987"/>
    <n v="18103"/>
    <n v="18103"/>
    <n v="19285"/>
    <n v="19285"/>
    <n v="1012768"/>
    <n v="941656.71184120467"/>
    <n v="1.048152673462218"/>
    <n v="5.4521350052477491E-2"/>
    <x v="4"/>
    <x v="4"/>
  </r>
  <r>
    <x v="5"/>
    <x v="3"/>
    <x v="0"/>
    <x v="15"/>
    <n v="944"/>
    <n v="944"/>
    <n v="18822"/>
    <n v="18822"/>
    <n v="19887"/>
    <n v="19887"/>
    <n v="1068715"/>
    <n v="989461.94113620813"/>
    <n v="0.95405387590349988"/>
    <n v="5.0154075018595264E-2"/>
    <x v="4"/>
    <x v="4"/>
  </r>
  <r>
    <x v="5"/>
    <x v="3"/>
    <x v="0"/>
    <x v="16"/>
    <n v="90"/>
    <n v="90"/>
    <n v="1580"/>
    <n v="1580"/>
    <n v="21029"/>
    <n v="21029"/>
    <n v="1126222"/>
    <n v="1044358.6858316222"/>
    <n v="8.6177288723685061E-2"/>
    <n v="5.6962025316455694E-2"/>
    <x v="4"/>
    <x v="4"/>
  </r>
  <r>
    <x v="5"/>
    <x v="3"/>
    <x v="0"/>
    <x v="17"/>
    <m/>
    <m/>
    <m/>
    <m/>
    <m/>
    <m/>
    <m/>
    <m/>
    <m/>
    <m/>
    <x v="4"/>
    <x v="4"/>
  </r>
  <r>
    <x v="6"/>
    <x v="0"/>
    <x v="1"/>
    <x v="1"/>
    <n v="0"/>
    <n v="0"/>
    <n v="0"/>
    <n v="0"/>
    <n v="0"/>
    <n v="0"/>
    <n v="86"/>
    <n v="70.1409993155373"/>
    <n v="0"/>
    <m/>
    <x v="4"/>
    <x v="4"/>
  </r>
  <r>
    <x v="6"/>
    <x v="0"/>
    <x v="1"/>
    <x v="2"/>
    <n v="0"/>
    <n v="0"/>
    <n v="1"/>
    <n v="1"/>
    <n v="1"/>
    <n v="1"/>
    <n v="90"/>
    <n v="73.711156741957566"/>
    <n v="0"/>
    <n v="0"/>
    <x v="4"/>
    <x v="4"/>
  </r>
  <r>
    <x v="6"/>
    <x v="0"/>
    <x v="1"/>
    <x v="3"/>
    <n v="0"/>
    <n v="0"/>
    <n v="0"/>
    <n v="0"/>
    <n v="0"/>
    <n v="0"/>
    <n v="83"/>
    <n v="67.696098562628336"/>
    <n v="0"/>
    <m/>
    <x v="4"/>
    <x v="4"/>
  </r>
  <r>
    <x v="6"/>
    <x v="0"/>
    <x v="1"/>
    <x v="4"/>
    <n v="0"/>
    <n v="0"/>
    <n v="1"/>
    <n v="1"/>
    <n v="1"/>
    <n v="1"/>
    <n v="73"/>
    <n v="59.233401779603014"/>
    <n v="0"/>
    <n v="0"/>
    <x v="4"/>
    <x v="4"/>
  </r>
  <r>
    <x v="6"/>
    <x v="0"/>
    <x v="1"/>
    <x v="5"/>
    <n v="0"/>
    <n v="0"/>
    <n v="0"/>
    <n v="0"/>
    <n v="0"/>
    <n v="0"/>
    <n v="61"/>
    <n v="52.766598220396986"/>
    <n v="0"/>
    <m/>
    <x v="4"/>
    <x v="4"/>
  </r>
  <r>
    <x v="6"/>
    <x v="0"/>
    <x v="1"/>
    <x v="6"/>
    <n v="0"/>
    <n v="0"/>
    <n v="0"/>
    <n v="0"/>
    <n v="0"/>
    <n v="0"/>
    <n v="57"/>
    <n v="47.211498973305957"/>
    <n v="0"/>
    <m/>
    <x v="4"/>
    <x v="4"/>
  </r>
  <r>
    <x v="6"/>
    <x v="0"/>
    <x v="1"/>
    <x v="7"/>
    <n v="0"/>
    <n v="0"/>
    <n v="1"/>
    <n v="1"/>
    <n v="1"/>
    <n v="1"/>
    <n v="59"/>
    <n v="48.62696783025325"/>
    <n v="0"/>
    <n v="0"/>
    <x v="4"/>
    <x v="4"/>
  </r>
  <r>
    <x v="6"/>
    <x v="0"/>
    <x v="1"/>
    <x v="8"/>
    <n v="0"/>
    <n v="0"/>
    <n v="1"/>
    <n v="1"/>
    <n v="1"/>
    <n v="1"/>
    <n v="64"/>
    <n v="47.08555783709788"/>
    <n v="0"/>
    <n v="0"/>
    <x v="4"/>
    <x v="4"/>
  </r>
  <r>
    <x v="6"/>
    <x v="0"/>
    <x v="1"/>
    <x v="9"/>
    <n v="0"/>
    <n v="0"/>
    <n v="2"/>
    <n v="2"/>
    <n v="2"/>
    <n v="2"/>
    <n v="44"/>
    <n v="35.843942505133469"/>
    <n v="0"/>
    <n v="0"/>
    <x v="4"/>
    <x v="4"/>
  </r>
  <r>
    <x v="6"/>
    <x v="0"/>
    <x v="1"/>
    <x v="10"/>
    <n v="0"/>
    <n v="0"/>
    <n v="0"/>
    <n v="0"/>
    <n v="0"/>
    <n v="0"/>
    <n v="36"/>
    <n v="33.557837097878163"/>
    <n v="0"/>
    <m/>
    <x v="4"/>
    <x v="4"/>
  </r>
  <r>
    <x v="6"/>
    <x v="0"/>
    <x v="1"/>
    <x v="11"/>
    <n v="0"/>
    <n v="0"/>
    <n v="0"/>
    <n v="0"/>
    <n v="0"/>
    <n v="0"/>
    <n v="35"/>
    <n v="33.144421629021217"/>
    <n v="0"/>
    <m/>
    <x v="4"/>
    <x v="4"/>
  </r>
  <r>
    <x v="6"/>
    <x v="0"/>
    <x v="1"/>
    <x v="12"/>
    <n v="0"/>
    <n v="0"/>
    <n v="0"/>
    <n v="0"/>
    <n v="0"/>
    <n v="0"/>
    <n v="39"/>
    <n v="35.058179329226554"/>
    <n v="0"/>
    <m/>
    <x v="4"/>
    <x v="4"/>
  </r>
  <r>
    <x v="6"/>
    <x v="0"/>
    <x v="1"/>
    <x v="13"/>
    <n v="0"/>
    <n v="0"/>
    <n v="0"/>
    <n v="0"/>
    <n v="0"/>
    <n v="0"/>
    <n v="41"/>
    <n v="36.911704312114992"/>
    <n v="0"/>
    <m/>
    <x v="4"/>
    <x v="4"/>
  </r>
  <r>
    <x v="6"/>
    <x v="0"/>
    <x v="1"/>
    <x v="14"/>
    <n v="0"/>
    <n v="0"/>
    <n v="0"/>
    <n v="0"/>
    <n v="0"/>
    <n v="0"/>
    <n v="43"/>
    <n v="38.551676933607119"/>
    <n v="0"/>
    <m/>
    <x v="4"/>
    <x v="4"/>
  </r>
  <r>
    <x v="6"/>
    <x v="0"/>
    <x v="1"/>
    <x v="15"/>
    <n v="0"/>
    <n v="0"/>
    <n v="1"/>
    <n v="1"/>
    <n v="1"/>
    <n v="1"/>
    <n v="50"/>
    <n v="41.535934291581107"/>
    <n v="0"/>
    <n v="0"/>
    <x v="4"/>
    <x v="4"/>
  </r>
  <r>
    <x v="6"/>
    <x v="0"/>
    <x v="1"/>
    <x v="16"/>
    <n v="0"/>
    <n v="0"/>
    <n v="0"/>
    <n v="0"/>
    <n v="1"/>
    <n v="1"/>
    <n v="46"/>
    <n v="41.785078713210133"/>
    <n v="0"/>
    <m/>
    <x v="4"/>
    <x v="4"/>
  </r>
  <r>
    <x v="6"/>
    <x v="0"/>
    <x v="1"/>
    <x v="17"/>
    <m/>
    <m/>
    <m/>
    <m/>
    <m/>
    <m/>
    <m/>
    <m/>
    <m/>
    <m/>
    <x v="4"/>
    <x v="4"/>
  </r>
  <r>
    <x v="6"/>
    <x v="0"/>
    <x v="2"/>
    <x v="1"/>
    <n v="795"/>
    <n v="762"/>
    <n v="7325"/>
    <n v="7325"/>
    <n v="7617"/>
    <n v="7617"/>
    <n v="1690506"/>
    <n v="1491532.334017796"/>
    <n v="0.51088399669310036"/>
    <n v="0.10402730375426621"/>
    <x v="4"/>
    <x v="4"/>
  </r>
  <r>
    <x v="6"/>
    <x v="0"/>
    <x v="2"/>
    <x v="2"/>
    <n v="890"/>
    <n v="845"/>
    <n v="7977"/>
    <n v="7977"/>
    <n v="8321"/>
    <n v="8321"/>
    <n v="1738996"/>
    <n v="1537297.6153319643"/>
    <n v="0.54966584971741506"/>
    <n v="0.10592954744891563"/>
    <x v="4"/>
    <x v="4"/>
  </r>
  <r>
    <x v="6"/>
    <x v="0"/>
    <x v="2"/>
    <x v="3"/>
    <n v="1019"/>
    <n v="986"/>
    <n v="8534"/>
    <n v="8534"/>
    <n v="8847"/>
    <n v="8847"/>
    <n v="1778582"/>
    <n v="1577245.259411362"/>
    <n v="0.62514056968412224"/>
    <n v="0.11553784860557768"/>
    <x v="4"/>
    <x v="4"/>
  </r>
  <r>
    <x v="6"/>
    <x v="0"/>
    <x v="2"/>
    <x v="4"/>
    <n v="1187"/>
    <n v="1129"/>
    <n v="9095"/>
    <n v="9095"/>
    <n v="9413"/>
    <n v="9413"/>
    <n v="1770791"/>
    <n v="1585914.5106091718"/>
    <n v="0.71189209282556809"/>
    <n v="0.12413413963716327"/>
    <x v="4"/>
    <x v="4"/>
  </r>
  <r>
    <x v="6"/>
    <x v="0"/>
    <x v="2"/>
    <x v="5"/>
    <n v="1251"/>
    <n v="1173"/>
    <n v="9173"/>
    <n v="9173"/>
    <n v="9461"/>
    <n v="9461"/>
    <n v="1756048"/>
    <n v="1579812.747433265"/>
    <n v="0.74249305932350718"/>
    <n v="0.12787528616592173"/>
    <x v="4"/>
    <x v="4"/>
  </r>
  <r>
    <x v="6"/>
    <x v="0"/>
    <x v="2"/>
    <x v="6"/>
    <n v="1179"/>
    <n v="1125"/>
    <n v="9270"/>
    <n v="9270"/>
    <n v="9592"/>
    <n v="9592"/>
    <n v="1784011"/>
    <n v="1601071.036276523"/>
    <n v="0.70265464461609295"/>
    <n v="0.12135922330097088"/>
    <x v="4"/>
    <x v="4"/>
  </r>
  <r>
    <x v="6"/>
    <x v="0"/>
    <x v="2"/>
    <x v="7"/>
    <n v="1245"/>
    <n v="1184"/>
    <n v="9392"/>
    <n v="9392"/>
    <n v="9694"/>
    <n v="9694"/>
    <n v="1813420"/>
    <n v="1623386.8199863108"/>
    <n v="0.72933941893773913"/>
    <n v="0.12606473594548551"/>
    <x v="4"/>
    <x v="4"/>
  </r>
  <r>
    <x v="6"/>
    <x v="0"/>
    <x v="2"/>
    <x v="8"/>
    <n v="1167"/>
    <n v="1095"/>
    <n v="9155"/>
    <n v="9155"/>
    <n v="9432"/>
    <n v="9432"/>
    <n v="1826060"/>
    <n v="1636456.8021902805"/>
    <n v="0.66912857005111326"/>
    <n v="0.11960677225559803"/>
    <x v="4"/>
    <x v="4"/>
  </r>
  <r>
    <x v="6"/>
    <x v="0"/>
    <x v="2"/>
    <x v="9"/>
    <n v="1318"/>
    <n v="1119"/>
    <n v="9292"/>
    <n v="9292"/>
    <n v="9559"/>
    <n v="9559"/>
    <n v="1822980"/>
    <n v="1650077.6399726216"/>
    <n v="0.67814990815739229"/>
    <n v="0.12042617305208782"/>
    <x v="4"/>
    <x v="4"/>
  </r>
  <r>
    <x v="6"/>
    <x v="0"/>
    <x v="2"/>
    <x v="10"/>
    <n v="1227"/>
    <n v="1047"/>
    <n v="9246"/>
    <n v="9246"/>
    <n v="9451"/>
    <n v="9451"/>
    <n v="1802521"/>
    <n v="1634804.5503080082"/>
    <n v="0.64044353179879399"/>
    <n v="0.11323815704088254"/>
    <x v="4"/>
    <x v="4"/>
  </r>
  <r>
    <x v="6"/>
    <x v="0"/>
    <x v="2"/>
    <x v="11"/>
    <n v="1303"/>
    <n v="1120"/>
    <n v="9347"/>
    <n v="9347"/>
    <n v="9564"/>
    <n v="9564"/>
    <n v="1811939"/>
    <n v="1642573.4565366188"/>
    <n v="0.68185687254531091"/>
    <n v="0.11982454263400022"/>
    <x v="4"/>
    <x v="4"/>
  </r>
  <r>
    <x v="6"/>
    <x v="0"/>
    <x v="2"/>
    <x v="12"/>
    <n v="1371"/>
    <n v="1181"/>
    <n v="9727"/>
    <n v="9727"/>
    <n v="9999"/>
    <n v="9999"/>
    <n v="1844977"/>
    <n v="1685056.0602327173"/>
    <n v="0.70086688975611655"/>
    <n v="0.12141461910147014"/>
    <x v="4"/>
    <x v="4"/>
  </r>
  <r>
    <x v="6"/>
    <x v="0"/>
    <x v="2"/>
    <x v="13"/>
    <n v="552"/>
    <n v="552"/>
    <n v="10065"/>
    <n v="10065"/>
    <n v="10592"/>
    <n v="10592"/>
    <n v="1881933"/>
    <n v="1722660.5831622176"/>
    <n v="0.32043456812990762"/>
    <n v="5.4843517138599106E-2"/>
    <x v="4"/>
    <x v="4"/>
  </r>
  <r>
    <x v="6"/>
    <x v="0"/>
    <x v="2"/>
    <x v="14"/>
    <n v="550"/>
    <n v="550"/>
    <n v="9937"/>
    <n v="9937"/>
    <n v="10676"/>
    <n v="10676"/>
    <n v="1905442"/>
    <n v="1735285.2183436002"/>
    <n v="0.31695077799659771"/>
    <n v="5.5348696789775588E-2"/>
    <x v="4"/>
    <x v="4"/>
  </r>
  <r>
    <x v="6"/>
    <x v="0"/>
    <x v="2"/>
    <x v="15"/>
    <n v="535"/>
    <n v="535"/>
    <n v="10429"/>
    <n v="10429"/>
    <n v="11101"/>
    <n v="11101"/>
    <n v="1989496"/>
    <n v="1804233.338809035"/>
    <n v="0.29652483882885722"/>
    <n v="5.1299261674177775E-2"/>
    <x v="4"/>
    <x v="4"/>
  </r>
  <r>
    <x v="6"/>
    <x v="0"/>
    <x v="2"/>
    <x v="16"/>
    <n v="49"/>
    <n v="49"/>
    <n v="855"/>
    <n v="855"/>
    <n v="11730"/>
    <n v="11730"/>
    <n v="2097596"/>
    <n v="1904662.3326488705"/>
    <n v="2.572634485392182E-2"/>
    <n v="5.7309941520467839E-2"/>
    <x v="4"/>
    <x v="4"/>
  </r>
  <r>
    <x v="6"/>
    <x v="0"/>
    <x v="2"/>
    <x v="17"/>
    <m/>
    <m/>
    <m/>
    <m/>
    <m/>
    <m/>
    <m/>
    <m/>
    <m/>
    <m/>
    <x v="4"/>
    <x v="4"/>
  </r>
  <r>
    <x v="6"/>
    <x v="0"/>
    <x v="3"/>
    <x v="1"/>
    <n v="928"/>
    <n v="901"/>
    <n v="8410"/>
    <n v="8410"/>
    <n v="8726"/>
    <n v="8726"/>
    <n v="1625204"/>
    <n v="1413567.1101984943"/>
    <n v="0.63739456973746422"/>
    <n v="0.10713436385255648"/>
    <x v="4"/>
    <x v="4"/>
  </r>
  <r>
    <x v="6"/>
    <x v="0"/>
    <x v="3"/>
    <x v="2"/>
    <n v="910"/>
    <n v="879"/>
    <n v="8785"/>
    <n v="8785"/>
    <n v="9119"/>
    <n v="9119"/>
    <n v="1674293"/>
    <n v="1458436.963723477"/>
    <n v="0.60270002877317397"/>
    <n v="0.10005691519635743"/>
    <x v="4"/>
    <x v="4"/>
  </r>
  <r>
    <x v="6"/>
    <x v="0"/>
    <x v="3"/>
    <x v="3"/>
    <n v="973"/>
    <n v="944"/>
    <n v="9356"/>
    <n v="9356"/>
    <n v="9640"/>
    <n v="9640"/>
    <n v="1700822"/>
    <n v="1485741.4346338124"/>
    <n v="0.63537300501595406"/>
    <n v="0.10089781958101753"/>
    <x v="4"/>
    <x v="4"/>
  </r>
  <r>
    <x v="6"/>
    <x v="0"/>
    <x v="3"/>
    <x v="4"/>
    <n v="1195"/>
    <n v="1149"/>
    <n v="9535"/>
    <n v="9535"/>
    <n v="9865"/>
    <n v="9865"/>
    <n v="1685344"/>
    <n v="1488604.4407939767"/>
    <n v="0.77186388036512787"/>
    <n v="0.12050340849501835"/>
    <x v="4"/>
    <x v="4"/>
  </r>
  <r>
    <x v="6"/>
    <x v="0"/>
    <x v="3"/>
    <x v="5"/>
    <n v="1115"/>
    <n v="1065"/>
    <n v="9145"/>
    <n v="9145"/>
    <n v="9465"/>
    <n v="9465"/>
    <n v="1668347"/>
    <n v="1481369.4537987679"/>
    <n v="0.71892936449374878"/>
    <n v="0.11645708037178787"/>
    <x v="4"/>
    <x v="4"/>
  </r>
  <r>
    <x v="6"/>
    <x v="0"/>
    <x v="3"/>
    <x v="6"/>
    <n v="1215"/>
    <n v="1159"/>
    <n v="9445"/>
    <n v="9445"/>
    <n v="9757"/>
    <n v="9757"/>
    <n v="1699363"/>
    <n v="1503149.2484599589"/>
    <n v="0.77104785249198993"/>
    <n v="0.12271042879830599"/>
    <x v="4"/>
    <x v="4"/>
  </r>
  <r>
    <x v="6"/>
    <x v="0"/>
    <x v="3"/>
    <x v="7"/>
    <n v="1146"/>
    <n v="1096"/>
    <n v="9315"/>
    <n v="9315"/>
    <n v="9606"/>
    <n v="9606"/>
    <n v="1729676"/>
    <n v="1527806.6392881589"/>
    <n v="0.71736826625563843"/>
    <n v="0.11765968867418143"/>
    <x v="4"/>
    <x v="4"/>
  </r>
  <r>
    <x v="6"/>
    <x v="0"/>
    <x v="3"/>
    <x v="8"/>
    <n v="1068"/>
    <n v="1017"/>
    <n v="9093"/>
    <n v="9093"/>
    <n v="9384"/>
    <n v="9384"/>
    <n v="1742254"/>
    <n v="1541630.4339493497"/>
    <n v="0.65969117993775517"/>
    <n v="0.11184427581656219"/>
    <x v="4"/>
    <x v="4"/>
  </r>
  <r>
    <x v="6"/>
    <x v="0"/>
    <x v="3"/>
    <x v="9"/>
    <n v="1285"/>
    <n v="1102"/>
    <n v="9071"/>
    <n v="9071"/>
    <n v="9355"/>
    <n v="9355"/>
    <n v="1730761"/>
    <n v="1547715.2142368241"/>
    <n v="0.7120172948247423"/>
    <n v="0.12148605445926579"/>
    <x v="4"/>
    <x v="4"/>
  </r>
  <r>
    <x v="6"/>
    <x v="0"/>
    <x v="3"/>
    <x v="10"/>
    <n v="1138"/>
    <n v="1003"/>
    <n v="8881"/>
    <n v="8881"/>
    <n v="9115"/>
    <n v="9115"/>
    <n v="1691343"/>
    <n v="1515291.7645448323"/>
    <n v="0.66191872975781929"/>
    <n v="0.11293773223736066"/>
    <x v="4"/>
    <x v="4"/>
  </r>
  <r>
    <x v="6"/>
    <x v="0"/>
    <x v="3"/>
    <x v="11"/>
    <n v="1173"/>
    <n v="1009"/>
    <n v="8976"/>
    <n v="8976"/>
    <n v="9238"/>
    <n v="9238"/>
    <n v="1689243"/>
    <n v="1515491.8740588638"/>
    <n v="0.66579043891383416"/>
    <n v="0.11241087344028521"/>
    <x v="4"/>
    <x v="4"/>
  </r>
  <r>
    <x v="6"/>
    <x v="0"/>
    <x v="3"/>
    <x v="12"/>
    <n v="1204"/>
    <n v="1039"/>
    <n v="9316"/>
    <n v="9316"/>
    <n v="9571"/>
    <n v="9571"/>
    <n v="1722204"/>
    <n v="1558497.3963039014"/>
    <n v="0.66666778043009234"/>
    <n v="0.11152855302705024"/>
    <x v="4"/>
    <x v="4"/>
  </r>
  <r>
    <x v="6"/>
    <x v="0"/>
    <x v="3"/>
    <x v="13"/>
    <n v="432"/>
    <n v="432"/>
    <n v="9871"/>
    <n v="9871"/>
    <n v="10164"/>
    <n v="10164"/>
    <n v="1759451"/>
    <n v="1596607.216974675"/>
    <n v="0.27057374876369"/>
    <n v="4.376456286090568E-2"/>
    <x v="4"/>
    <x v="4"/>
  </r>
  <r>
    <x v="6"/>
    <x v="0"/>
    <x v="3"/>
    <x v="14"/>
    <n v="451"/>
    <n v="451"/>
    <n v="9695"/>
    <n v="9695"/>
    <n v="10303"/>
    <n v="10303"/>
    <n v="1786562"/>
    <n v="1612252.2026009583"/>
    <n v="0.27973290982169313"/>
    <n v="4.6518824136152659E-2"/>
    <x v="4"/>
    <x v="4"/>
  </r>
  <r>
    <x v="6"/>
    <x v="0"/>
    <x v="3"/>
    <x v="15"/>
    <n v="421"/>
    <n v="421"/>
    <n v="9973"/>
    <n v="9973"/>
    <n v="10490"/>
    <n v="10490"/>
    <n v="1878248"/>
    <n v="1685061.5140314852"/>
    <n v="0.24984251108599806"/>
    <n v="4.2213977739897726E-2"/>
    <x v="4"/>
    <x v="4"/>
  </r>
  <r>
    <x v="6"/>
    <x v="0"/>
    <x v="3"/>
    <x v="16"/>
    <n v="41"/>
    <n v="41"/>
    <n v="836"/>
    <n v="836"/>
    <n v="10835"/>
    <n v="10835"/>
    <n v="1998734"/>
    <n v="1791111.3429158111"/>
    <n v="2.2890815896042901E-2"/>
    <n v="4.9043062200956937E-2"/>
    <x v="4"/>
    <x v="4"/>
  </r>
  <r>
    <x v="6"/>
    <x v="0"/>
    <x v="3"/>
    <x v="17"/>
    <m/>
    <m/>
    <m/>
    <m/>
    <m/>
    <m/>
    <m/>
    <m/>
    <m/>
    <m/>
    <x v="4"/>
    <x v="4"/>
  </r>
  <r>
    <x v="6"/>
    <x v="0"/>
    <x v="4"/>
    <x v="1"/>
    <n v="2"/>
    <n v="2"/>
    <n v="4"/>
    <n v="4"/>
    <n v="4"/>
    <n v="4"/>
    <n v="438"/>
    <n v="326.06707734428471"/>
    <n v="6.13370726136898"/>
    <n v="0.5"/>
    <x v="4"/>
    <x v="4"/>
  </r>
  <r>
    <x v="6"/>
    <x v="0"/>
    <x v="4"/>
    <x v="2"/>
    <n v="0"/>
    <n v="0"/>
    <n v="7"/>
    <n v="7"/>
    <n v="7"/>
    <n v="7"/>
    <n v="489"/>
    <n v="361.63997262149212"/>
    <n v="0"/>
    <n v="0"/>
    <x v="4"/>
    <x v="4"/>
  </r>
  <r>
    <x v="6"/>
    <x v="0"/>
    <x v="4"/>
    <x v="3"/>
    <n v="0"/>
    <n v="0"/>
    <n v="7"/>
    <n v="7"/>
    <n v="7"/>
    <n v="7"/>
    <n v="466"/>
    <n v="352.57494866529777"/>
    <n v="0"/>
    <n v="0"/>
    <x v="4"/>
    <x v="4"/>
  </r>
  <r>
    <x v="6"/>
    <x v="0"/>
    <x v="4"/>
    <x v="4"/>
    <n v="0"/>
    <n v="0"/>
    <n v="8"/>
    <n v="8"/>
    <n v="8"/>
    <n v="8"/>
    <n v="384"/>
    <n v="302.68583162217658"/>
    <n v="0"/>
    <n v="0"/>
    <x v="4"/>
    <x v="4"/>
  </r>
  <r>
    <x v="6"/>
    <x v="0"/>
    <x v="4"/>
    <x v="5"/>
    <n v="2"/>
    <n v="2"/>
    <n v="5"/>
    <n v="5"/>
    <n v="6"/>
    <n v="6"/>
    <n v="352"/>
    <n v="285.41546885694731"/>
    <n v="7.0073286777683981"/>
    <n v="0.4"/>
    <x v="4"/>
    <x v="4"/>
  </r>
  <r>
    <x v="6"/>
    <x v="0"/>
    <x v="4"/>
    <x v="6"/>
    <n v="1"/>
    <n v="1"/>
    <n v="7"/>
    <n v="7"/>
    <n v="7"/>
    <n v="7"/>
    <n v="333"/>
    <n v="254.6611909650924"/>
    <n v="3.9267860022577006"/>
    <n v="0.14285714285714285"/>
    <x v="4"/>
    <x v="4"/>
  </r>
  <r>
    <x v="6"/>
    <x v="0"/>
    <x v="4"/>
    <x v="7"/>
    <n v="0"/>
    <n v="0"/>
    <n v="1"/>
    <n v="1"/>
    <n v="2"/>
    <n v="2"/>
    <n v="284"/>
    <n v="234.93497604380562"/>
    <n v="0"/>
    <n v="0"/>
    <x v="4"/>
    <x v="4"/>
  </r>
  <r>
    <x v="6"/>
    <x v="0"/>
    <x v="4"/>
    <x v="8"/>
    <n v="0"/>
    <n v="0"/>
    <n v="6"/>
    <n v="6"/>
    <n v="6"/>
    <n v="6"/>
    <n v="274"/>
    <n v="223.01163586584531"/>
    <n v="0"/>
    <n v="0"/>
    <x v="4"/>
    <x v="4"/>
  </r>
  <r>
    <x v="6"/>
    <x v="0"/>
    <x v="4"/>
    <x v="9"/>
    <n v="0"/>
    <n v="0"/>
    <n v="2"/>
    <n v="2"/>
    <n v="2"/>
    <n v="2"/>
    <n v="242"/>
    <n v="201.51129363449692"/>
    <n v="0"/>
    <n v="0"/>
    <x v="4"/>
    <x v="4"/>
  </r>
  <r>
    <x v="6"/>
    <x v="0"/>
    <x v="4"/>
    <x v="10"/>
    <n v="1"/>
    <n v="1"/>
    <n v="3"/>
    <n v="3"/>
    <n v="3"/>
    <n v="3"/>
    <n v="207"/>
    <n v="175.90417522245036"/>
    <n v="5.6849133838658972"/>
    <n v="0.33333333333333331"/>
    <x v="4"/>
    <x v="4"/>
  </r>
  <r>
    <x v="6"/>
    <x v="0"/>
    <x v="4"/>
    <x v="11"/>
    <n v="0"/>
    <n v="0"/>
    <n v="5"/>
    <n v="5"/>
    <n v="5"/>
    <n v="5"/>
    <n v="181"/>
    <n v="153.82614647501711"/>
    <n v="0"/>
    <n v="0"/>
    <x v="4"/>
    <x v="4"/>
  </r>
  <r>
    <x v="6"/>
    <x v="0"/>
    <x v="4"/>
    <x v="12"/>
    <n v="2"/>
    <n v="2"/>
    <n v="10"/>
    <n v="10"/>
    <n v="10"/>
    <n v="10"/>
    <n v="172"/>
    <n v="140.39698836413416"/>
    <n v="14.245319812792511"/>
    <n v="0.2"/>
    <x v="4"/>
    <x v="4"/>
  </r>
  <r>
    <x v="6"/>
    <x v="0"/>
    <x v="4"/>
    <x v="13"/>
    <n v="0"/>
    <n v="0"/>
    <n v="5"/>
    <n v="5"/>
    <n v="5"/>
    <n v="5"/>
    <n v="189"/>
    <n v="151.35660506502396"/>
    <n v="0"/>
    <n v="0"/>
    <x v="4"/>
    <x v="4"/>
  </r>
  <r>
    <x v="6"/>
    <x v="0"/>
    <x v="4"/>
    <x v="14"/>
    <n v="0"/>
    <n v="0"/>
    <n v="4"/>
    <n v="4"/>
    <n v="4"/>
    <n v="4"/>
    <n v="172"/>
    <n v="142.39288158795347"/>
    <n v="0"/>
    <n v="0"/>
    <x v="4"/>
    <x v="4"/>
  </r>
  <r>
    <x v="6"/>
    <x v="0"/>
    <x v="4"/>
    <x v="15"/>
    <n v="0"/>
    <n v="0"/>
    <n v="5"/>
    <n v="5"/>
    <n v="5"/>
    <n v="5"/>
    <n v="159"/>
    <n v="132.91170431211498"/>
    <n v="0"/>
    <n v="0"/>
    <x v="4"/>
    <x v="4"/>
  </r>
  <r>
    <x v="6"/>
    <x v="0"/>
    <x v="4"/>
    <x v="16"/>
    <n v="0"/>
    <n v="0"/>
    <n v="0"/>
    <n v="0"/>
    <n v="3"/>
    <n v="3"/>
    <n v="194"/>
    <n v="143.26899383983573"/>
    <n v="0"/>
    <m/>
    <x v="4"/>
    <x v="4"/>
  </r>
  <r>
    <x v="6"/>
    <x v="0"/>
    <x v="4"/>
    <x v="17"/>
    <m/>
    <m/>
    <m/>
    <m/>
    <m/>
    <m/>
    <m/>
    <m/>
    <m/>
    <m/>
    <x v="4"/>
    <x v="4"/>
  </r>
  <r>
    <x v="7"/>
    <x v="1"/>
    <x v="1"/>
    <x v="1"/>
    <n v="0"/>
    <n v="0"/>
    <n v="0"/>
    <n v="0"/>
    <n v="0"/>
    <n v="0"/>
    <n v="27"/>
    <n v="19.671457905544148"/>
    <n v="0"/>
    <m/>
    <x v="4"/>
    <x v="4"/>
  </r>
  <r>
    <x v="7"/>
    <x v="1"/>
    <x v="1"/>
    <x v="2"/>
    <n v="0"/>
    <n v="0"/>
    <n v="0"/>
    <n v="0"/>
    <n v="0"/>
    <n v="0"/>
    <n v="30"/>
    <n v="21.623545516769337"/>
    <n v="0"/>
    <m/>
    <x v="4"/>
    <x v="4"/>
  </r>
  <r>
    <x v="7"/>
    <x v="1"/>
    <x v="1"/>
    <x v="3"/>
    <n v="0"/>
    <n v="0"/>
    <n v="0"/>
    <n v="0"/>
    <n v="0"/>
    <n v="0"/>
    <n v="26"/>
    <n v="20.829568788501028"/>
    <n v="0"/>
    <m/>
    <x v="4"/>
    <x v="4"/>
  </r>
  <r>
    <x v="7"/>
    <x v="1"/>
    <x v="1"/>
    <x v="4"/>
    <n v="0"/>
    <n v="0"/>
    <n v="0"/>
    <n v="0"/>
    <n v="0"/>
    <n v="0"/>
    <n v="22"/>
    <n v="16.134154688569474"/>
    <n v="0"/>
    <m/>
    <x v="4"/>
    <x v="4"/>
  </r>
  <r>
    <x v="7"/>
    <x v="1"/>
    <x v="1"/>
    <x v="5"/>
    <n v="0"/>
    <n v="0"/>
    <n v="0"/>
    <n v="0"/>
    <n v="0"/>
    <n v="0"/>
    <n v="18"/>
    <n v="14.981519507186858"/>
    <n v="0"/>
    <m/>
    <x v="4"/>
    <x v="4"/>
  </r>
  <r>
    <x v="7"/>
    <x v="1"/>
    <x v="1"/>
    <x v="6"/>
    <n v="0"/>
    <n v="0"/>
    <n v="0"/>
    <n v="0"/>
    <n v="0"/>
    <n v="0"/>
    <n v="14"/>
    <n v="11.490759753593428"/>
    <n v="0"/>
    <m/>
    <x v="4"/>
    <x v="4"/>
  </r>
  <r>
    <x v="7"/>
    <x v="1"/>
    <x v="1"/>
    <x v="7"/>
    <n v="0"/>
    <n v="0"/>
    <n v="0"/>
    <n v="0"/>
    <n v="0"/>
    <n v="0"/>
    <n v="17"/>
    <n v="14.718685831622176"/>
    <n v="0"/>
    <m/>
    <x v="4"/>
    <x v="4"/>
  </r>
  <r>
    <x v="7"/>
    <x v="1"/>
    <x v="1"/>
    <x v="8"/>
    <n v="0"/>
    <n v="0"/>
    <n v="0"/>
    <n v="0"/>
    <n v="0"/>
    <n v="0"/>
    <n v="19"/>
    <n v="15.318275154004107"/>
    <n v="0"/>
    <m/>
    <x v="4"/>
    <x v="4"/>
  </r>
  <r>
    <x v="7"/>
    <x v="1"/>
    <x v="1"/>
    <x v="9"/>
    <n v="0"/>
    <n v="0"/>
    <n v="0"/>
    <n v="0"/>
    <n v="0"/>
    <n v="0"/>
    <n v="14"/>
    <n v="13.114305270362765"/>
    <n v="0"/>
    <m/>
    <x v="4"/>
    <x v="4"/>
  </r>
  <r>
    <x v="7"/>
    <x v="1"/>
    <x v="1"/>
    <x v="10"/>
    <n v="0"/>
    <n v="0"/>
    <n v="0"/>
    <n v="0"/>
    <n v="0"/>
    <n v="0"/>
    <n v="16"/>
    <n v="14.171115674195756"/>
    <n v="0"/>
    <m/>
    <x v="4"/>
    <x v="4"/>
  </r>
  <r>
    <x v="7"/>
    <x v="1"/>
    <x v="1"/>
    <x v="11"/>
    <n v="0"/>
    <n v="0"/>
    <n v="0"/>
    <n v="0"/>
    <n v="0"/>
    <n v="0"/>
    <n v="15"/>
    <n v="13.82340862422998"/>
    <n v="0"/>
    <m/>
    <x v="4"/>
    <x v="4"/>
  </r>
  <r>
    <x v="7"/>
    <x v="1"/>
    <x v="1"/>
    <x v="12"/>
    <n v="0"/>
    <n v="0"/>
    <n v="0"/>
    <n v="0"/>
    <n v="0"/>
    <n v="0"/>
    <n v="16"/>
    <n v="15.66050650239562"/>
    <n v="0"/>
    <m/>
    <x v="4"/>
    <x v="4"/>
  </r>
  <r>
    <x v="7"/>
    <x v="1"/>
    <x v="1"/>
    <x v="13"/>
    <n v="0"/>
    <n v="0"/>
    <n v="0"/>
    <n v="0"/>
    <n v="0"/>
    <n v="0"/>
    <n v="18"/>
    <n v="15.698836413415469"/>
    <n v="0"/>
    <m/>
    <x v="4"/>
    <x v="4"/>
  </r>
  <r>
    <x v="7"/>
    <x v="1"/>
    <x v="1"/>
    <x v="14"/>
    <n v="0"/>
    <n v="0"/>
    <n v="0"/>
    <n v="0"/>
    <n v="0"/>
    <n v="0"/>
    <n v="19"/>
    <n v="15.367556468172484"/>
    <n v="0"/>
    <m/>
    <x v="4"/>
    <x v="4"/>
  </r>
  <r>
    <x v="7"/>
    <x v="1"/>
    <x v="1"/>
    <x v="15"/>
    <n v="0"/>
    <n v="0"/>
    <n v="0"/>
    <n v="0"/>
    <n v="0"/>
    <n v="0"/>
    <n v="16"/>
    <n v="14.061601642710473"/>
    <n v="0"/>
    <m/>
    <x v="4"/>
    <x v="4"/>
  </r>
  <r>
    <x v="7"/>
    <x v="1"/>
    <x v="1"/>
    <x v="16"/>
    <n v="0"/>
    <n v="0"/>
    <n v="0"/>
    <n v="0"/>
    <n v="0"/>
    <n v="0"/>
    <n v="14"/>
    <n v="13.242984257357975"/>
    <n v="0"/>
    <m/>
    <x v="4"/>
    <x v="4"/>
  </r>
  <r>
    <x v="7"/>
    <x v="1"/>
    <x v="1"/>
    <x v="17"/>
    <m/>
    <m/>
    <m/>
    <m/>
    <m/>
    <m/>
    <m/>
    <m/>
    <m/>
    <m/>
    <x v="4"/>
    <x v="4"/>
  </r>
  <r>
    <x v="7"/>
    <x v="1"/>
    <x v="2"/>
    <x v="1"/>
    <n v="1"/>
    <n v="1"/>
    <n v="101"/>
    <n v="101"/>
    <n v="115"/>
    <n v="115"/>
    <n v="577495"/>
    <n v="481339.2388774812"/>
    <n v="2.0775368372877188E-3"/>
    <n v="9.9009900990099011E-3"/>
    <x v="4"/>
    <x v="4"/>
  </r>
  <r>
    <x v="7"/>
    <x v="1"/>
    <x v="2"/>
    <x v="2"/>
    <n v="0"/>
    <n v="0"/>
    <n v="112"/>
    <n v="112"/>
    <n v="135"/>
    <n v="135"/>
    <n v="589514"/>
    <n v="493726.79808350443"/>
    <n v="0"/>
    <n v="0"/>
    <x v="4"/>
    <x v="4"/>
  </r>
  <r>
    <x v="7"/>
    <x v="1"/>
    <x v="2"/>
    <x v="3"/>
    <n v="3"/>
    <n v="2"/>
    <n v="99"/>
    <n v="99"/>
    <n v="110"/>
    <n v="110"/>
    <n v="593032"/>
    <n v="498858.54620123201"/>
    <n v="4.0091525247584513E-3"/>
    <n v="2.0202020202020204E-2"/>
    <x v="4"/>
    <x v="4"/>
  </r>
  <r>
    <x v="7"/>
    <x v="1"/>
    <x v="2"/>
    <x v="4"/>
    <n v="0"/>
    <n v="0"/>
    <n v="103"/>
    <n v="103"/>
    <n v="119"/>
    <n v="119"/>
    <n v="580821"/>
    <n v="493652.59137577005"/>
    <n v="0"/>
    <n v="0"/>
    <x v="4"/>
    <x v="4"/>
  </r>
  <r>
    <x v="7"/>
    <x v="1"/>
    <x v="2"/>
    <x v="5"/>
    <n v="2"/>
    <n v="2"/>
    <n v="97"/>
    <n v="97"/>
    <n v="108"/>
    <n v="108"/>
    <n v="568483"/>
    <n v="484911.92334017798"/>
    <n v="4.124460347816503E-3"/>
    <n v="2.0618556701030927E-2"/>
    <x v="4"/>
    <x v="4"/>
  </r>
  <r>
    <x v="7"/>
    <x v="1"/>
    <x v="2"/>
    <x v="6"/>
    <n v="1"/>
    <n v="1"/>
    <n v="92"/>
    <n v="92"/>
    <n v="101"/>
    <n v="101"/>
    <n v="577731"/>
    <n v="490746.57631759072"/>
    <n v="2.0377116178857285E-3"/>
    <n v="1.0869565217391304E-2"/>
    <x v="4"/>
    <x v="4"/>
  </r>
  <r>
    <x v="7"/>
    <x v="1"/>
    <x v="2"/>
    <x v="7"/>
    <n v="6"/>
    <n v="5"/>
    <n v="103"/>
    <n v="103"/>
    <n v="116"/>
    <n v="116"/>
    <n v="587360"/>
    <n v="496990.71868583164"/>
    <n v="1.0060550050554781E-2"/>
    <n v="4.8543689320388349E-2"/>
    <x v="4"/>
    <x v="4"/>
  </r>
  <r>
    <x v="7"/>
    <x v="1"/>
    <x v="2"/>
    <x v="8"/>
    <n v="0"/>
    <n v="0"/>
    <n v="78"/>
    <n v="78"/>
    <n v="94"/>
    <n v="94"/>
    <n v="592616"/>
    <n v="501198.62012320326"/>
    <n v="0"/>
    <n v="0"/>
    <x v="4"/>
    <x v="4"/>
  </r>
  <r>
    <x v="7"/>
    <x v="1"/>
    <x v="2"/>
    <x v="9"/>
    <n v="0"/>
    <n v="0"/>
    <n v="87"/>
    <n v="87"/>
    <n v="94"/>
    <n v="94"/>
    <n v="588539"/>
    <n v="504056.61601642711"/>
    <n v="0"/>
    <n v="0"/>
    <x v="4"/>
    <x v="4"/>
  </r>
  <r>
    <x v="7"/>
    <x v="1"/>
    <x v="2"/>
    <x v="10"/>
    <n v="5"/>
    <n v="4"/>
    <n v="83"/>
    <n v="83"/>
    <n v="96"/>
    <n v="96"/>
    <n v="576232"/>
    <n v="494808.1314168378"/>
    <n v="8.0839415240537092E-3"/>
    <n v="4.8192771084337352E-2"/>
    <x v="4"/>
    <x v="4"/>
  </r>
  <r>
    <x v="7"/>
    <x v="1"/>
    <x v="2"/>
    <x v="11"/>
    <n v="0"/>
    <n v="0"/>
    <n v="83"/>
    <n v="83"/>
    <n v="93"/>
    <n v="93"/>
    <n v="573803"/>
    <n v="492923.49623545515"/>
    <n v="0"/>
    <n v="0"/>
    <x v="4"/>
    <x v="4"/>
  </r>
  <r>
    <x v="7"/>
    <x v="1"/>
    <x v="2"/>
    <x v="12"/>
    <n v="3"/>
    <n v="3"/>
    <n v="79"/>
    <n v="79"/>
    <n v="88"/>
    <n v="88"/>
    <n v="585425"/>
    <n v="512640.25735797401"/>
    <n v="5.8520569872161166E-3"/>
    <n v="3.7974683544303799E-2"/>
    <x v="4"/>
    <x v="4"/>
  </r>
  <r>
    <x v="7"/>
    <x v="1"/>
    <x v="2"/>
    <x v="13"/>
    <n v="2"/>
    <n v="2"/>
    <n v="86"/>
    <n v="86"/>
    <n v="100"/>
    <n v="100"/>
    <n v="593508"/>
    <n v="522164.81861738535"/>
    <n v="3.8302082574151628E-3"/>
    <n v="2.3255813953488372E-2"/>
    <x v="4"/>
    <x v="4"/>
  </r>
  <r>
    <x v="7"/>
    <x v="1"/>
    <x v="2"/>
    <x v="14"/>
    <n v="0"/>
    <n v="0"/>
    <n v="72"/>
    <n v="72"/>
    <n v="88"/>
    <n v="88"/>
    <n v="592475"/>
    <n v="519047.58384668035"/>
    <n v="0"/>
    <n v="0"/>
    <x v="4"/>
    <x v="4"/>
  </r>
  <r>
    <x v="7"/>
    <x v="1"/>
    <x v="2"/>
    <x v="15"/>
    <n v="0"/>
    <n v="0"/>
    <n v="82"/>
    <n v="82"/>
    <n v="91"/>
    <n v="91"/>
    <n v="602253"/>
    <n v="526924.61875427794"/>
    <n v="0"/>
    <n v="0"/>
    <x v="4"/>
    <x v="4"/>
  </r>
  <r>
    <x v="7"/>
    <x v="1"/>
    <x v="2"/>
    <x v="16"/>
    <n v="0"/>
    <n v="0"/>
    <n v="7"/>
    <n v="7"/>
    <n v="60"/>
    <n v="60"/>
    <n v="625739"/>
    <n v="548249.76043805608"/>
    <n v="0"/>
    <n v="0"/>
    <x v="4"/>
    <x v="4"/>
  </r>
  <r>
    <x v="7"/>
    <x v="1"/>
    <x v="2"/>
    <x v="17"/>
    <m/>
    <m/>
    <m/>
    <m/>
    <m/>
    <m/>
    <m/>
    <m/>
    <m/>
    <m/>
    <x v="4"/>
    <x v="4"/>
  </r>
  <r>
    <x v="7"/>
    <x v="1"/>
    <x v="3"/>
    <x v="1"/>
    <n v="8"/>
    <n v="6"/>
    <n v="193"/>
    <n v="193"/>
    <n v="212"/>
    <n v="212"/>
    <n v="585395"/>
    <n v="488113.21013004793"/>
    <n v="1.2292230317637626E-2"/>
    <n v="3.1088082901554404E-2"/>
    <x v="4"/>
    <x v="4"/>
  </r>
  <r>
    <x v="7"/>
    <x v="1"/>
    <x v="3"/>
    <x v="2"/>
    <n v="1"/>
    <n v="1"/>
    <n v="185"/>
    <n v="185"/>
    <n v="214"/>
    <n v="214"/>
    <n v="599462"/>
    <n v="500930.08898015058"/>
    <n v="1.9962865517539818E-3"/>
    <n v="5.4054054054054057E-3"/>
    <x v="4"/>
    <x v="4"/>
  </r>
  <r>
    <x v="7"/>
    <x v="1"/>
    <x v="3"/>
    <x v="3"/>
    <n v="1"/>
    <n v="1"/>
    <n v="234"/>
    <n v="234"/>
    <n v="251"/>
    <n v="251"/>
    <n v="600506"/>
    <n v="504862.61190965091"/>
    <n v="1.98073689041358E-3"/>
    <n v="4.2735042735042739E-3"/>
    <x v="4"/>
    <x v="4"/>
  </r>
  <r>
    <x v="7"/>
    <x v="1"/>
    <x v="3"/>
    <x v="4"/>
    <n v="0"/>
    <n v="0"/>
    <n v="175"/>
    <n v="175"/>
    <n v="198"/>
    <n v="198"/>
    <n v="589378"/>
    <n v="500373.38809034909"/>
    <n v="0"/>
    <n v="0"/>
    <x v="4"/>
    <x v="4"/>
  </r>
  <r>
    <x v="7"/>
    <x v="1"/>
    <x v="3"/>
    <x v="5"/>
    <n v="1"/>
    <n v="1"/>
    <n v="168"/>
    <n v="168"/>
    <n v="188"/>
    <n v="188"/>
    <n v="578073"/>
    <n v="492299.20602327172"/>
    <n v="2.0312850148141992E-3"/>
    <n v="5.9523809523809521E-3"/>
    <x v="4"/>
    <x v="4"/>
  </r>
  <r>
    <x v="7"/>
    <x v="1"/>
    <x v="3"/>
    <x v="6"/>
    <n v="0"/>
    <n v="0"/>
    <n v="212"/>
    <n v="212"/>
    <n v="224"/>
    <n v="224"/>
    <n v="589516"/>
    <n v="499849.42094455851"/>
    <n v="0"/>
    <n v="0"/>
    <x v="4"/>
    <x v="4"/>
  </r>
  <r>
    <x v="7"/>
    <x v="1"/>
    <x v="3"/>
    <x v="7"/>
    <n v="8"/>
    <n v="6"/>
    <n v="191"/>
    <n v="191"/>
    <n v="200"/>
    <n v="200"/>
    <n v="600732"/>
    <n v="507841.72210814513"/>
    <n v="1.1814704737320297E-2"/>
    <n v="3.1413612565445025E-2"/>
    <x v="4"/>
    <x v="4"/>
  </r>
  <r>
    <x v="7"/>
    <x v="1"/>
    <x v="3"/>
    <x v="8"/>
    <n v="0"/>
    <n v="0"/>
    <n v="206"/>
    <n v="206"/>
    <n v="233"/>
    <n v="233"/>
    <n v="606972"/>
    <n v="513112.74195756332"/>
    <n v="0"/>
    <n v="0"/>
    <x v="4"/>
    <x v="4"/>
  </r>
  <r>
    <x v="7"/>
    <x v="1"/>
    <x v="3"/>
    <x v="9"/>
    <n v="5"/>
    <n v="4"/>
    <n v="180"/>
    <n v="180"/>
    <n v="200"/>
    <n v="200"/>
    <n v="601271"/>
    <n v="515139.75633127993"/>
    <n v="7.7648831231493035E-3"/>
    <n v="2.2222222222222223E-2"/>
    <x v="4"/>
    <x v="4"/>
  </r>
  <r>
    <x v="7"/>
    <x v="1"/>
    <x v="3"/>
    <x v="10"/>
    <n v="3"/>
    <n v="2"/>
    <n v="182"/>
    <n v="182"/>
    <n v="192"/>
    <n v="192"/>
    <n v="586049"/>
    <n v="504121.43189596169"/>
    <n v="3.9672981021222501E-3"/>
    <n v="1.098901098901099E-2"/>
    <x v="4"/>
    <x v="4"/>
  </r>
  <r>
    <x v="7"/>
    <x v="1"/>
    <x v="3"/>
    <x v="11"/>
    <n v="3"/>
    <n v="3"/>
    <n v="146"/>
    <n v="146"/>
    <n v="158"/>
    <n v="158"/>
    <n v="583850"/>
    <n v="502985.59069130733"/>
    <n v="5.9643855719142503E-3"/>
    <n v="2.0547945205479451E-2"/>
    <x v="4"/>
    <x v="4"/>
  </r>
  <r>
    <x v="7"/>
    <x v="1"/>
    <x v="3"/>
    <x v="12"/>
    <n v="2"/>
    <n v="2"/>
    <n v="180"/>
    <n v="180"/>
    <n v="189"/>
    <n v="189"/>
    <n v="600689"/>
    <n v="526950.29705681035"/>
    <n v="3.7954243714647352E-3"/>
    <n v="1.1111111111111112E-2"/>
    <x v="4"/>
    <x v="4"/>
  </r>
  <r>
    <x v="7"/>
    <x v="1"/>
    <x v="3"/>
    <x v="13"/>
    <n v="0"/>
    <n v="0"/>
    <n v="169"/>
    <n v="169"/>
    <n v="188"/>
    <n v="188"/>
    <n v="610626"/>
    <n v="538219.15674195753"/>
    <n v="0"/>
    <n v="0"/>
    <x v="4"/>
    <x v="4"/>
  </r>
  <r>
    <x v="7"/>
    <x v="1"/>
    <x v="3"/>
    <x v="14"/>
    <n v="0"/>
    <n v="0"/>
    <n v="181"/>
    <n v="181"/>
    <n v="213"/>
    <n v="213"/>
    <n v="610616"/>
    <n v="535819.3785078713"/>
    <n v="0"/>
    <n v="0"/>
    <x v="4"/>
    <x v="4"/>
  </r>
  <r>
    <x v="7"/>
    <x v="1"/>
    <x v="3"/>
    <x v="15"/>
    <n v="0"/>
    <n v="0"/>
    <n v="173"/>
    <n v="173"/>
    <n v="186"/>
    <n v="186"/>
    <n v="622430"/>
    <n v="544464.22176591377"/>
    <n v="0"/>
    <n v="0"/>
    <x v="4"/>
    <x v="4"/>
  </r>
  <r>
    <x v="7"/>
    <x v="1"/>
    <x v="3"/>
    <x v="16"/>
    <n v="0"/>
    <n v="0"/>
    <n v="11"/>
    <n v="11"/>
    <n v="151"/>
    <n v="151"/>
    <n v="648406"/>
    <n v="567322.06981519505"/>
    <n v="0"/>
    <n v="0"/>
    <x v="4"/>
    <x v="4"/>
  </r>
  <r>
    <x v="7"/>
    <x v="1"/>
    <x v="3"/>
    <x v="17"/>
    <m/>
    <m/>
    <m/>
    <m/>
    <m/>
    <m/>
    <m/>
    <m/>
    <m/>
    <m/>
    <x v="4"/>
    <x v="4"/>
  </r>
  <r>
    <x v="7"/>
    <x v="1"/>
    <x v="4"/>
    <x v="1"/>
    <n v="0"/>
    <n v="0"/>
    <n v="0"/>
    <n v="0"/>
    <n v="0"/>
    <n v="0"/>
    <n v="143"/>
    <n v="96.829568788501021"/>
    <n v="0"/>
    <m/>
    <x v="4"/>
    <x v="4"/>
  </r>
  <r>
    <x v="7"/>
    <x v="1"/>
    <x v="4"/>
    <x v="2"/>
    <n v="0"/>
    <n v="0"/>
    <n v="0"/>
    <n v="0"/>
    <n v="0"/>
    <n v="0"/>
    <n v="173"/>
    <n v="114.97056810403834"/>
    <n v="0"/>
    <m/>
    <x v="4"/>
    <x v="4"/>
  </r>
  <r>
    <x v="7"/>
    <x v="1"/>
    <x v="4"/>
    <x v="3"/>
    <n v="0"/>
    <n v="0"/>
    <n v="0"/>
    <n v="0"/>
    <n v="0"/>
    <n v="0"/>
    <n v="150"/>
    <n v="105.62628336755647"/>
    <n v="0"/>
    <m/>
    <x v="4"/>
    <x v="4"/>
  </r>
  <r>
    <x v="7"/>
    <x v="1"/>
    <x v="4"/>
    <x v="4"/>
    <n v="0"/>
    <n v="0"/>
    <n v="0"/>
    <n v="0"/>
    <n v="0"/>
    <n v="0"/>
    <n v="107"/>
    <n v="84.043805612594113"/>
    <n v="0"/>
    <m/>
    <x v="4"/>
    <x v="4"/>
  </r>
  <r>
    <x v="7"/>
    <x v="1"/>
    <x v="4"/>
    <x v="5"/>
    <n v="0"/>
    <n v="0"/>
    <n v="1"/>
    <n v="1"/>
    <n v="1"/>
    <n v="1"/>
    <n v="108"/>
    <n v="80.536618754277896"/>
    <n v="0"/>
    <n v="0"/>
    <x v="4"/>
    <x v="4"/>
  </r>
  <r>
    <x v="7"/>
    <x v="1"/>
    <x v="4"/>
    <x v="6"/>
    <n v="0"/>
    <n v="0"/>
    <n v="0"/>
    <n v="0"/>
    <n v="0"/>
    <n v="0"/>
    <n v="93"/>
    <n v="69.596167008898021"/>
    <n v="0"/>
    <m/>
    <x v="4"/>
    <x v="4"/>
  </r>
  <r>
    <x v="7"/>
    <x v="1"/>
    <x v="4"/>
    <x v="7"/>
    <n v="0"/>
    <n v="0"/>
    <n v="0"/>
    <n v="0"/>
    <n v="0"/>
    <n v="0"/>
    <n v="87"/>
    <n v="66.420260095824773"/>
    <n v="0"/>
    <m/>
    <x v="4"/>
    <x v="4"/>
  </r>
  <r>
    <x v="7"/>
    <x v="1"/>
    <x v="4"/>
    <x v="8"/>
    <n v="0"/>
    <n v="0"/>
    <n v="0"/>
    <n v="0"/>
    <n v="0"/>
    <n v="0"/>
    <n v="84"/>
    <n v="61.63175906913073"/>
    <n v="0"/>
    <m/>
    <x v="4"/>
    <x v="4"/>
  </r>
  <r>
    <x v="7"/>
    <x v="1"/>
    <x v="4"/>
    <x v="9"/>
    <n v="0"/>
    <n v="0"/>
    <n v="0"/>
    <n v="0"/>
    <n v="0"/>
    <n v="0"/>
    <n v="64"/>
    <n v="52.019164955509922"/>
    <n v="0"/>
    <m/>
    <x v="4"/>
    <x v="4"/>
  </r>
  <r>
    <x v="7"/>
    <x v="1"/>
    <x v="4"/>
    <x v="10"/>
    <n v="0"/>
    <n v="0"/>
    <n v="0"/>
    <n v="0"/>
    <n v="0"/>
    <n v="0"/>
    <n v="50"/>
    <n v="42.893908281998634"/>
    <n v="0"/>
    <m/>
    <x v="4"/>
    <x v="4"/>
  </r>
  <r>
    <x v="7"/>
    <x v="1"/>
    <x v="4"/>
    <x v="11"/>
    <n v="0"/>
    <n v="0"/>
    <n v="0"/>
    <n v="0"/>
    <n v="0"/>
    <n v="0"/>
    <n v="47"/>
    <n v="35.460643394934976"/>
    <n v="0"/>
    <m/>
    <x v="4"/>
    <x v="4"/>
  </r>
  <r>
    <x v="7"/>
    <x v="1"/>
    <x v="4"/>
    <x v="12"/>
    <n v="0"/>
    <n v="0"/>
    <n v="0"/>
    <n v="0"/>
    <n v="0"/>
    <n v="0"/>
    <n v="44"/>
    <n v="32.229979466119097"/>
    <n v="0"/>
    <m/>
    <x v="4"/>
    <x v="4"/>
  </r>
  <r>
    <x v="7"/>
    <x v="1"/>
    <x v="4"/>
    <x v="13"/>
    <n v="0"/>
    <n v="0"/>
    <n v="0"/>
    <n v="0"/>
    <n v="0"/>
    <n v="0"/>
    <n v="45"/>
    <n v="35.066392881587952"/>
    <n v="0"/>
    <m/>
    <x v="4"/>
    <x v="4"/>
  </r>
  <r>
    <x v="7"/>
    <x v="1"/>
    <x v="4"/>
    <x v="14"/>
    <n v="0"/>
    <n v="0"/>
    <n v="0"/>
    <n v="0"/>
    <n v="0"/>
    <n v="0"/>
    <n v="41"/>
    <n v="33.505817932922653"/>
    <n v="0"/>
    <m/>
    <x v="4"/>
    <x v="4"/>
  </r>
  <r>
    <x v="7"/>
    <x v="1"/>
    <x v="4"/>
    <x v="15"/>
    <n v="0"/>
    <n v="0"/>
    <n v="0"/>
    <n v="0"/>
    <n v="0"/>
    <n v="0"/>
    <n v="39"/>
    <n v="29.65366187542779"/>
    <n v="0"/>
    <m/>
    <x v="4"/>
    <x v="4"/>
  </r>
  <r>
    <x v="7"/>
    <x v="1"/>
    <x v="4"/>
    <x v="16"/>
    <n v="0"/>
    <n v="0"/>
    <n v="0"/>
    <n v="0"/>
    <n v="0"/>
    <n v="0"/>
    <n v="58"/>
    <n v="34.362765229295"/>
    <n v="0"/>
    <m/>
    <x v="4"/>
    <x v="4"/>
  </r>
  <r>
    <x v="7"/>
    <x v="1"/>
    <x v="4"/>
    <x v="17"/>
    <m/>
    <m/>
    <m/>
    <m/>
    <m/>
    <m/>
    <m/>
    <m/>
    <m/>
    <m/>
    <x v="4"/>
    <x v="4"/>
  </r>
  <r>
    <x v="7"/>
    <x v="2"/>
    <x v="1"/>
    <x v="1"/>
    <n v="0"/>
    <n v="0"/>
    <n v="0"/>
    <n v="0"/>
    <n v="0"/>
    <n v="0"/>
    <n v="50"/>
    <n v="39.192334017796028"/>
    <n v="0"/>
    <m/>
    <x v="4"/>
    <x v="4"/>
  </r>
  <r>
    <x v="7"/>
    <x v="2"/>
    <x v="1"/>
    <x v="2"/>
    <n v="0"/>
    <n v="0"/>
    <n v="0"/>
    <n v="0"/>
    <n v="0"/>
    <n v="0"/>
    <n v="46"/>
    <n v="39.600273785078713"/>
    <n v="0"/>
    <m/>
    <x v="4"/>
    <x v="4"/>
  </r>
  <r>
    <x v="7"/>
    <x v="2"/>
    <x v="1"/>
    <x v="3"/>
    <n v="0"/>
    <n v="0"/>
    <n v="0"/>
    <n v="0"/>
    <n v="0"/>
    <n v="0"/>
    <n v="44"/>
    <n v="34.546201232032857"/>
    <n v="0"/>
    <m/>
    <x v="4"/>
    <x v="4"/>
  </r>
  <r>
    <x v="7"/>
    <x v="2"/>
    <x v="1"/>
    <x v="4"/>
    <n v="0"/>
    <n v="0"/>
    <n v="0"/>
    <n v="0"/>
    <n v="0"/>
    <n v="0"/>
    <n v="38"/>
    <n v="30.650239561943874"/>
    <n v="0"/>
    <m/>
    <x v="4"/>
    <x v="4"/>
  </r>
  <r>
    <x v="7"/>
    <x v="2"/>
    <x v="1"/>
    <x v="5"/>
    <n v="0"/>
    <n v="0"/>
    <n v="0"/>
    <n v="0"/>
    <n v="0"/>
    <n v="0"/>
    <n v="32"/>
    <n v="26.677618069815196"/>
    <n v="0"/>
    <m/>
    <x v="4"/>
    <x v="4"/>
  </r>
  <r>
    <x v="7"/>
    <x v="2"/>
    <x v="1"/>
    <x v="6"/>
    <n v="0"/>
    <n v="0"/>
    <n v="0"/>
    <n v="0"/>
    <n v="0"/>
    <n v="0"/>
    <n v="32"/>
    <n v="24.824093086926762"/>
    <n v="0"/>
    <m/>
    <x v="4"/>
    <x v="4"/>
  </r>
  <r>
    <x v="7"/>
    <x v="2"/>
    <x v="1"/>
    <x v="7"/>
    <n v="0"/>
    <n v="0"/>
    <n v="0"/>
    <n v="0"/>
    <n v="0"/>
    <n v="0"/>
    <n v="31"/>
    <n v="23.271731690622861"/>
    <n v="0"/>
    <m/>
    <x v="4"/>
    <x v="4"/>
  </r>
  <r>
    <x v="7"/>
    <x v="2"/>
    <x v="1"/>
    <x v="8"/>
    <n v="0"/>
    <n v="0"/>
    <n v="0"/>
    <n v="0"/>
    <n v="0"/>
    <n v="0"/>
    <n v="33"/>
    <n v="22.710472279260781"/>
    <n v="0"/>
    <m/>
    <x v="4"/>
    <x v="4"/>
  </r>
  <r>
    <x v="7"/>
    <x v="2"/>
    <x v="1"/>
    <x v="9"/>
    <n v="0"/>
    <n v="0"/>
    <n v="0"/>
    <n v="0"/>
    <n v="0"/>
    <n v="0"/>
    <n v="23"/>
    <n v="16.62696783025325"/>
    <n v="0"/>
    <m/>
    <x v="4"/>
    <x v="4"/>
  </r>
  <r>
    <x v="7"/>
    <x v="2"/>
    <x v="1"/>
    <x v="10"/>
    <n v="0"/>
    <n v="0"/>
    <n v="0"/>
    <n v="0"/>
    <n v="0"/>
    <n v="0"/>
    <n v="16"/>
    <n v="13.850787132101301"/>
    <n v="0"/>
    <m/>
    <x v="4"/>
    <x v="4"/>
  </r>
  <r>
    <x v="7"/>
    <x v="2"/>
    <x v="1"/>
    <x v="11"/>
    <n v="0"/>
    <n v="0"/>
    <n v="0"/>
    <n v="0"/>
    <n v="0"/>
    <n v="0"/>
    <n v="13"/>
    <n v="12.325804243668721"/>
    <n v="0"/>
    <m/>
    <x v="4"/>
    <x v="4"/>
  </r>
  <r>
    <x v="7"/>
    <x v="2"/>
    <x v="1"/>
    <x v="12"/>
    <n v="0"/>
    <n v="0"/>
    <n v="0"/>
    <n v="0"/>
    <n v="0"/>
    <n v="0"/>
    <n v="16"/>
    <n v="12.824093086926762"/>
    <n v="0"/>
    <m/>
    <x v="4"/>
    <x v="4"/>
  </r>
  <r>
    <x v="7"/>
    <x v="2"/>
    <x v="1"/>
    <x v="13"/>
    <n v="0"/>
    <n v="0"/>
    <n v="0"/>
    <n v="0"/>
    <n v="0"/>
    <n v="0"/>
    <n v="17"/>
    <n v="15.367556468172484"/>
    <n v="0"/>
    <m/>
    <x v="4"/>
    <x v="4"/>
  </r>
  <r>
    <x v="7"/>
    <x v="2"/>
    <x v="1"/>
    <x v="14"/>
    <n v="0"/>
    <n v="0"/>
    <n v="0"/>
    <n v="0"/>
    <n v="0"/>
    <n v="0"/>
    <n v="19"/>
    <n v="17.697467488021903"/>
    <n v="0"/>
    <m/>
    <x v="4"/>
    <x v="4"/>
  </r>
  <r>
    <x v="7"/>
    <x v="2"/>
    <x v="1"/>
    <x v="15"/>
    <n v="0"/>
    <n v="0"/>
    <n v="0"/>
    <n v="0"/>
    <n v="0"/>
    <n v="0"/>
    <n v="27"/>
    <n v="20.290212183436001"/>
    <n v="0"/>
    <m/>
    <x v="4"/>
    <x v="4"/>
  </r>
  <r>
    <x v="7"/>
    <x v="2"/>
    <x v="1"/>
    <x v="16"/>
    <n v="0"/>
    <n v="0"/>
    <n v="0"/>
    <n v="0"/>
    <n v="0"/>
    <n v="0"/>
    <n v="24"/>
    <n v="20.517453798767967"/>
    <n v="0"/>
    <m/>
    <x v="4"/>
    <x v="4"/>
  </r>
  <r>
    <x v="7"/>
    <x v="2"/>
    <x v="1"/>
    <x v="17"/>
    <m/>
    <m/>
    <m/>
    <m/>
    <m/>
    <m/>
    <m/>
    <m/>
    <m/>
    <m/>
    <x v="4"/>
    <x v="4"/>
  </r>
  <r>
    <x v="7"/>
    <x v="2"/>
    <x v="2"/>
    <x v="1"/>
    <n v="19"/>
    <n v="19"/>
    <n v="661"/>
    <n v="661"/>
    <n v="703"/>
    <n v="703"/>
    <n v="777991"/>
    <n v="667898.24777549622"/>
    <n v="2.8447446992534348E-2"/>
    <n v="2.8744326777609682E-2"/>
    <x v="4"/>
    <x v="4"/>
  </r>
  <r>
    <x v="7"/>
    <x v="2"/>
    <x v="2"/>
    <x v="2"/>
    <n v="14"/>
    <n v="12"/>
    <n v="726"/>
    <n v="726"/>
    <n v="784"/>
    <n v="784"/>
    <n v="797124"/>
    <n v="684327.18412046542"/>
    <n v="1.7535471742837535E-2"/>
    <n v="1.6528925619834711E-2"/>
    <x v="4"/>
    <x v="4"/>
  </r>
  <r>
    <x v="7"/>
    <x v="2"/>
    <x v="2"/>
    <x v="3"/>
    <n v="25"/>
    <n v="25"/>
    <n v="726"/>
    <n v="726"/>
    <n v="780"/>
    <n v="780"/>
    <n v="812141"/>
    <n v="695290.73237508559"/>
    <n v="3.595618183288736E-2"/>
    <n v="3.4435261707988982E-2"/>
    <x v="4"/>
    <x v="4"/>
  </r>
  <r>
    <x v="7"/>
    <x v="2"/>
    <x v="2"/>
    <x v="4"/>
    <n v="22"/>
    <n v="22"/>
    <n v="746"/>
    <n v="746"/>
    <n v="791"/>
    <n v="791"/>
    <n v="801852"/>
    <n v="694133.04038329911"/>
    <n v="3.1694212377286687E-2"/>
    <n v="2.9490616621983913E-2"/>
    <x v="4"/>
    <x v="4"/>
  </r>
  <r>
    <x v="7"/>
    <x v="2"/>
    <x v="2"/>
    <x v="5"/>
    <n v="29"/>
    <n v="28"/>
    <n v="762"/>
    <n v="762"/>
    <n v="807"/>
    <n v="807"/>
    <n v="789942"/>
    <n v="686937.60438056127"/>
    <n v="4.0760616133758906E-2"/>
    <n v="3.6745406824146981E-2"/>
    <x v="4"/>
    <x v="4"/>
  </r>
  <r>
    <x v="7"/>
    <x v="2"/>
    <x v="2"/>
    <x v="6"/>
    <n v="22"/>
    <n v="22"/>
    <n v="710"/>
    <n v="710"/>
    <n v="751"/>
    <n v="751"/>
    <n v="798052"/>
    <n v="691898.77070499654"/>
    <n v="3.1796558877512579E-2"/>
    <n v="3.0985915492957747E-2"/>
    <x v="4"/>
    <x v="4"/>
  </r>
  <r>
    <x v="7"/>
    <x v="2"/>
    <x v="2"/>
    <x v="7"/>
    <n v="27"/>
    <n v="25"/>
    <n v="700"/>
    <n v="700"/>
    <n v="734"/>
    <n v="734"/>
    <n v="809360"/>
    <n v="699432.15331964404"/>
    <n v="3.5743281004948127E-2"/>
    <n v="3.5714285714285712E-2"/>
    <x v="4"/>
    <x v="4"/>
  </r>
  <r>
    <x v="7"/>
    <x v="2"/>
    <x v="2"/>
    <x v="8"/>
    <n v="30"/>
    <n v="29"/>
    <n v="695"/>
    <n v="695"/>
    <n v="736"/>
    <n v="736"/>
    <n v="811998"/>
    <n v="702958.08898015053"/>
    <n v="4.1254237563541109E-2"/>
    <n v="4.1726618705035974E-2"/>
    <x v="4"/>
    <x v="4"/>
  </r>
  <r>
    <x v="7"/>
    <x v="2"/>
    <x v="2"/>
    <x v="9"/>
    <n v="30"/>
    <n v="28"/>
    <n v="628"/>
    <n v="628"/>
    <n v="668"/>
    <n v="668"/>
    <n v="805404"/>
    <n v="704110.19849418208"/>
    <n v="3.9766502544461242E-2"/>
    <n v="4.4585987261146494E-2"/>
    <x v="4"/>
    <x v="4"/>
  </r>
  <r>
    <x v="7"/>
    <x v="2"/>
    <x v="2"/>
    <x v="10"/>
    <n v="36"/>
    <n v="31"/>
    <n v="654"/>
    <n v="654"/>
    <n v="685"/>
    <n v="685"/>
    <n v="786123"/>
    <n v="688623.27173169062"/>
    <n v="4.5017357490756686E-2"/>
    <n v="4.7400611620795105E-2"/>
    <x v="4"/>
    <x v="4"/>
  </r>
  <r>
    <x v="7"/>
    <x v="2"/>
    <x v="2"/>
    <x v="11"/>
    <n v="28"/>
    <n v="22"/>
    <n v="562"/>
    <n v="562"/>
    <n v="584"/>
    <n v="584"/>
    <n v="782813"/>
    <n v="684464.85694729642"/>
    <n v="3.2141898560168143E-2"/>
    <n v="3.9145907473309607E-2"/>
    <x v="4"/>
    <x v="4"/>
  </r>
  <r>
    <x v="7"/>
    <x v="2"/>
    <x v="2"/>
    <x v="12"/>
    <n v="28"/>
    <n v="25"/>
    <n v="582"/>
    <n v="582"/>
    <n v="611"/>
    <n v="611"/>
    <n v="791833"/>
    <n v="692478.17932922661"/>
    <n v="3.6102220613242149E-2"/>
    <n v="4.29553264604811E-2"/>
    <x v="4"/>
    <x v="4"/>
  </r>
  <r>
    <x v="7"/>
    <x v="2"/>
    <x v="2"/>
    <x v="13"/>
    <n v="7"/>
    <n v="7"/>
    <n v="629"/>
    <n v="629"/>
    <n v="657"/>
    <n v="657"/>
    <n v="801795"/>
    <n v="701361.5222450376"/>
    <n v="9.9805874402593489E-3"/>
    <n v="1.1128775834658187E-2"/>
    <x v="4"/>
    <x v="4"/>
  </r>
  <r>
    <x v="7"/>
    <x v="2"/>
    <x v="2"/>
    <x v="14"/>
    <n v="8"/>
    <n v="8"/>
    <n v="545"/>
    <n v="545"/>
    <n v="596"/>
    <n v="596"/>
    <n v="810941"/>
    <n v="703147.0636550308"/>
    <n v="1.137742076090765E-2"/>
    <n v="1.4678899082568808E-2"/>
    <x v="4"/>
    <x v="4"/>
  </r>
  <r>
    <x v="7"/>
    <x v="2"/>
    <x v="2"/>
    <x v="15"/>
    <n v="5"/>
    <n v="5"/>
    <n v="554"/>
    <n v="554"/>
    <n v="606"/>
    <n v="606"/>
    <n v="858957"/>
    <n v="739249.01300479122"/>
    <n v="6.763620799000775E-3"/>
    <n v="9.0252707581227436E-3"/>
    <x v="4"/>
    <x v="4"/>
  </r>
  <r>
    <x v="7"/>
    <x v="2"/>
    <x v="2"/>
    <x v="16"/>
    <n v="0"/>
    <n v="0"/>
    <n v="34"/>
    <n v="34"/>
    <n v="556"/>
    <n v="556"/>
    <n v="918692"/>
    <n v="790014.69404517452"/>
    <n v="0"/>
    <n v="0"/>
    <x v="4"/>
    <x v="4"/>
  </r>
  <r>
    <x v="7"/>
    <x v="2"/>
    <x v="2"/>
    <x v="17"/>
    <m/>
    <m/>
    <m/>
    <m/>
    <m/>
    <m/>
    <m/>
    <m/>
    <m/>
    <m/>
    <x v="4"/>
    <x v="4"/>
  </r>
  <r>
    <x v="7"/>
    <x v="2"/>
    <x v="3"/>
    <x v="1"/>
    <n v="24"/>
    <n v="23"/>
    <n v="957"/>
    <n v="957"/>
    <n v="1032"/>
    <n v="1032"/>
    <n v="750527"/>
    <n v="630778.03696098563"/>
    <n v="3.6462905574219572E-2"/>
    <n v="2.4033437826541274E-2"/>
    <x v="4"/>
    <x v="4"/>
  </r>
  <r>
    <x v="7"/>
    <x v="2"/>
    <x v="3"/>
    <x v="2"/>
    <n v="26"/>
    <n v="24"/>
    <n v="1022"/>
    <n v="1022"/>
    <n v="1082"/>
    <n v="1082"/>
    <n v="774209"/>
    <n v="651284.30390143732"/>
    <n v="3.6850266245065322E-2"/>
    <n v="2.3483365949119372E-2"/>
    <x v="4"/>
    <x v="4"/>
  </r>
  <r>
    <x v="7"/>
    <x v="2"/>
    <x v="3"/>
    <x v="3"/>
    <n v="27"/>
    <n v="27"/>
    <n v="1071"/>
    <n v="1071"/>
    <n v="1131"/>
    <n v="1131"/>
    <n v="784976"/>
    <n v="658425.62354551675"/>
    <n v="4.1006909564985206E-2"/>
    <n v="2.5210084033613446E-2"/>
    <x v="4"/>
    <x v="4"/>
  </r>
  <r>
    <x v="7"/>
    <x v="2"/>
    <x v="3"/>
    <x v="4"/>
    <n v="35"/>
    <n v="34"/>
    <n v="1070"/>
    <n v="1070"/>
    <n v="1134"/>
    <n v="1134"/>
    <n v="769700"/>
    <n v="654446.93497604376"/>
    <n v="5.1952264091884824E-2"/>
    <n v="3.1775700934579439E-2"/>
    <x v="4"/>
    <x v="4"/>
  </r>
  <r>
    <x v="7"/>
    <x v="2"/>
    <x v="3"/>
    <x v="5"/>
    <n v="20"/>
    <n v="20"/>
    <n v="955"/>
    <n v="955"/>
    <n v="1014"/>
    <n v="1014"/>
    <n v="756907"/>
    <n v="647363.81108829565"/>
    <n v="3.0894528945598021E-2"/>
    <n v="2.0942408376963352E-2"/>
    <x v="4"/>
    <x v="4"/>
  </r>
  <r>
    <x v="7"/>
    <x v="2"/>
    <x v="3"/>
    <x v="6"/>
    <n v="34"/>
    <n v="32"/>
    <n v="963"/>
    <n v="963"/>
    <n v="1014"/>
    <n v="1014"/>
    <n v="767865"/>
    <n v="653213.01026694046"/>
    <n v="4.8988613969772214E-2"/>
    <n v="3.3229491173416406E-2"/>
    <x v="4"/>
    <x v="4"/>
  </r>
  <r>
    <x v="7"/>
    <x v="2"/>
    <x v="3"/>
    <x v="7"/>
    <n v="28"/>
    <n v="26"/>
    <n v="992"/>
    <n v="992"/>
    <n v="1042"/>
    <n v="1042"/>
    <n v="779962"/>
    <n v="662484.7967145791"/>
    <n v="3.9246183654236641E-2"/>
    <n v="2.620967741935484E-2"/>
    <x v="4"/>
    <x v="4"/>
  </r>
  <r>
    <x v="7"/>
    <x v="2"/>
    <x v="3"/>
    <x v="8"/>
    <n v="29"/>
    <n v="27"/>
    <n v="953"/>
    <n v="953"/>
    <n v="996"/>
    <n v="996"/>
    <n v="781814"/>
    <n v="666014.19028062967"/>
    <n v="4.0539676772687626E-2"/>
    <n v="2.8331584470094439E-2"/>
    <x v="4"/>
    <x v="4"/>
  </r>
  <r>
    <x v="7"/>
    <x v="2"/>
    <x v="3"/>
    <x v="9"/>
    <n v="40"/>
    <n v="35"/>
    <n v="952"/>
    <n v="952"/>
    <n v="1006"/>
    <n v="1006"/>
    <n v="769383"/>
    <n v="662366.42026009585"/>
    <n v="5.2840842967637636E-2"/>
    <n v="3.6764705882352942E-2"/>
    <x v="4"/>
    <x v="4"/>
  </r>
  <r>
    <x v="7"/>
    <x v="2"/>
    <x v="3"/>
    <x v="10"/>
    <n v="28"/>
    <n v="27"/>
    <n v="893"/>
    <n v="893"/>
    <n v="929"/>
    <n v="929"/>
    <n v="736892"/>
    <n v="634993.18275154009"/>
    <n v="4.2520141528140702E-2"/>
    <n v="3.0235162374020158E-2"/>
    <x v="4"/>
    <x v="4"/>
  </r>
  <r>
    <x v="7"/>
    <x v="2"/>
    <x v="3"/>
    <x v="11"/>
    <n v="24"/>
    <n v="20"/>
    <n v="798"/>
    <n v="798"/>
    <n v="838"/>
    <n v="838"/>
    <n v="724850"/>
    <n v="625031.81108829565"/>
    <n v="3.1998371355173603E-2"/>
    <n v="2.5062656641604009E-2"/>
    <x v="4"/>
    <x v="4"/>
  </r>
  <r>
    <x v="7"/>
    <x v="2"/>
    <x v="3"/>
    <x v="12"/>
    <n v="30"/>
    <n v="28"/>
    <n v="833"/>
    <n v="833"/>
    <n v="873"/>
    <n v="873"/>
    <n v="732050"/>
    <n v="631725.75222450378"/>
    <n v="4.4323030842740301E-2"/>
    <n v="3.3613445378151259E-2"/>
    <x v="4"/>
    <x v="4"/>
  </r>
  <r>
    <x v="7"/>
    <x v="2"/>
    <x v="3"/>
    <x v="13"/>
    <n v="8"/>
    <n v="8"/>
    <n v="829"/>
    <n v="829"/>
    <n v="865"/>
    <n v="865"/>
    <n v="744622"/>
    <n v="642366.34907597536"/>
    <n v="1.2453952501571353E-2"/>
    <n v="9.6501809408926411E-3"/>
    <x v="4"/>
    <x v="4"/>
  </r>
  <r>
    <x v="7"/>
    <x v="2"/>
    <x v="3"/>
    <x v="14"/>
    <n v="6"/>
    <n v="6"/>
    <n v="735"/>
    <n v="735"/>
    <n v="801"/>
    <n v="801"/>
    <n v="758154"/>
    <n v="647811.46885694726"/>
    <n v="9.2619539610604637E-3"/>
    <n v="8.1632653061224497E-3"/>
    <x v="4"/>
    <x v="4"/>
  </r>
  <r>
    <x v="7"/>
    <x v="2"/>
    <x v="3"/>
    <x v="15"/>
    <n v="7"/>
    <n v="7"/>
    <n v="776"/>
    <n v="776"/>
    <n v="826"/>
    <n v="826"/>
    <n v="815142"/>
    <n v="689149.27036276518"/>
    <n v="1.0157451079234591E-2"/>
    <n v="9.0206185567010301E-3"/>
    <x v="4"/>
    <x v="4"/>
  </r>
  <r>
    <x v="7"/>
    <x v="2"/>
    <x v="3"/>
    <x v="16"/>
    <n v="0"/>
    <n v="0"/>
    <n v="59"/>
    <n v="59"/>
    <n v="773"/>
    <n v="773"/>
    <n v="885369"/>
    <n v="745788.38603696099"/>
    <n v="0"/>
    <n v="0"/>
    <x v="4"/>
    <x v="4"/>
  </r>
  <r>
    <x v="7"/>
    <x v="2"/>
    <x v="3"/>
    <x v="17"/>
    <m/>
    <m/>
    <m/>
    <m/>
    <m/>
    <m/>
    <m/>
    <m/>
    <m/>
    <m/>
    <x v="4"/>
    <x v="4"/>
  </r>
  <r>
    <x v="7"/>
    <x v="2"/>
    <x v="4"/>
    <x v="1"/>
    <n v="0"/>
    <n v="0"/>
    <n v="0"/>
    <n v="0"/>
    <n v="0"/>
    <n v="0"/>
    <n v="203"/>
    <n v="138.34633812457221"/>
    <n v="0"/>
    <m/>
    <x v="4"/>
    <x v="4"/>
  </r>
  <r>
    <x v="7"/>
    <x v="2"/>
    <x v="4"/>
    <x v="2"/>
    <n v="0"/>
    <n v="0"/>
    <n v="0"/>
    <n v="0"/>
    <n v="0"/>
    <n v="0"/>
    <n v="220"/>
    <n v="151.70157426420261"/>
    <n v="0"/>
    <m/>
    <x v="4"/>
    <x v="4"/>
  </r>
  <r>
    <x v="7"/>
    <x v="2"/>
    <x v="4"/>
    <x v="3"/>
    <n v="0"/>
    <n v="0"/>
    <n v="0"/>
    <n v="0"/>
    <n v="0"/>
    <n v="0"/>
    <n v="214"/>
    <n v="151.86310746064339"/>
    <n v="0"/>
    <m/>
    <x v="4"/>
    <x v="4"/>
  </r>
  <r>
    <x v="7"/>
    <x v="2"/>
    <x v="4"/>
    <x v="4"/>
    <n v="0"/>
    <n v="0"/>
    <n v="0"/>
    <n v="0"/>
    <n v="0"/>
    <n v="0"/>
    <n v="180"/>
    <n v="129.60164271047228"/>
    <n v="0"/>
    <m/>
    <x v="4"/>
    <x v="4"/>
  </r>
  <r>
    <x v="7"/>
    <x v="2"/>
    <x v="4"/>
    <x v="5"/>
    <n v="0"/>
    <n v="0"/>
    <n v="0"/>
    <n v="0"/>
    <n v="0"/>
    <n v="0"/>
    <n v="155"/>
    <n v="114.24503764544832"/>
    <n v="0"/>
    <m/>
    <x v="4"/>
    <x v="4"/>
  </r>
  <r>
    <x v="7"/>
    <x v="2"/>
    <x v="4"/>
    <x v="6"/>
    <n v="0"/>
    <n v="0"/>
    <n v="2"/>
    <n v="2"/>
    <n v="2"/>
    <n v="2"/>
    <n v="149"/>
    <n v="101.6290212183436"/>
    <n v="0"/>
    <n v="0"/>
    <x v="4"/>
    <x v="4"/>
  </r>
  <r>
    <x v="7"/>
    <x v="2"/>
    <x v="4"/>
    <x v="7"/>
    <n v="0"/>
    <n v="0"/>
    <n v="0"/>
    <n v="0"/>
    <n v="0"/>
    <n v="0"/>
    <n v="119"/>
    <n v="90.592744695414098"/>
    <n v="0"/>
    <m/>
    <x v="4"/>
    <x v="4"/>
  </r>
  <r>
    <x v="7"/>
    <x v="2"/>
    <x v="4"/>
    <x v="8"/>
    <n v="0"/>
    <n v="0"/>
    <n v="1"/>
    <n v="1"/>
    <n v="1"/>
    <n v="1"/>
    <n v="114"/>
    <n v="86.338124572210816"/>
    <n v="0"/>
    <n v="0"/>
    <x v="4"/>
    <x v="4"/>
  </r>
  <r>
    <x v="7"/>
    <x v="2"/>
    <x v="4"/>
    <x v="9"/>
    <n v="0"/>
    <n v="0"/>
    <n v="1"/>
    <n v="1"/>
    <n v="1"/>
    <n v="1"/>
    <n v="101"/>
    <n v="78.266940451745384"/>
    <n v="0"/>
    <n v="0"/>
    <x v="4"/>
    <x v="4"/>
  </r>
  <r>
    <x v="7"/>
    <x v="2"/>
    <x v="4"/>
    <x v="10"/>
    <n v="0"/>
    <n v="0"/>
    <n v="0"/>
    <n v="0"/>
    <n v="0"/>
    <n v="0"/>
    <n v="86"/>
    <n v="63.290896646132786"/>
    <n v="0"/>
    <m/>
    <x v="4"/>
    <x v="4"/>
  </r>
  <r>
    <x v="7"/>
    <x v="2"/>
    <x v="4"/>
    <x v="11"/>
    <n v="0"/>
    <n v="0"/>
    <n v="0"/>
    <n v="0"/>
    <n v="0"/>
    <n v="0"/>
    <n v="68"/>
    <n v="53.659137577002056"/>
    <n v="0"/>
    <m/>
    <x v="4"/>
    <x v="4"/>
  </r>
  <r>
    <x v="7"/>
    <x v="2"/>
    <x v="4"/>
    <x v="12"/>
    <n v="0"/>
    <n v="0"/>
    <n v="1"/>
    <n v="1"/>
    <n v="1"/>
    <n v="1"/>
    <n v="64"/>
    <n v="49.286789869952088"/>
    <n v="0"/>
    <n v="0"/>
    <x v="4"/>
    <x v="4"/>
  </r>
  <r>
    <x v="7"/>
    <x v="2"/>
    <x v="4"/>
    <x v="13"/>
    <n v="0"/>
    <n v="0"/>
    <n v="1"/>
    <n v="1"/>
    <n v="1"/>
    <n v="1"/>
    <n v="85"/>
    <n v="61.385352498288846"/>
    <n v="0"/>
    <n v="0"/>
    <x v="4"/>
    <x v="4"/>
  </r>
  <r>
    <x v="7"/>
    <x v="2"/>
    <x v="4"/>
    <x v="14"/>
    <n v="0"/>
    <n v="0"/>
    <n v="0"/>
    <n v="0"/>
    <n v="0"/>
    <n v="0"/>
    <n v="79"/>
    <n v="58.042436687200549"/>
    <n v="0"/>
    <m/>
    <x v="4"/>
    <x v="4"/>
  </r>
  <r>
    <x v="7"/>
    <x v="2"/>
    <x v="4"/>
    <x v="15"/>
    <n v="0"/>
    <n v="0"/>
    <n v="1"/>
    <n v="1"/>
    <n v="1"/>
    <n v="1"/>
    <n v="69"/>
    <n v="55.441478439425055"/>
    <n v="0"/>
    <n v="0"/>
    <x v="4"/>
    <x v="4"/>
  </r>
  <r>
    <x v="7"/>
    <x v="2"/>
    <x v="4"/>
    <x v="16"/>
    <n v="0"/>
    <n v="0"/>
    <n v="0"/>
    <n v="0"/>
    <n v="0"/>
    <n v="0"/>
    <n v="90"/>
    <n v="63.006160164271044"/>
    <n v="0"/>
    <m/>
    <x v="4"/>
    <x v="4"/>
  </r>
  <r>
    <x v="7"/>
    <x v="2"/>
    <x v="4"/>
    <x v="17"/>
    <m/>
    <m/>
    <m/>
    <m/>
    <m/>
    <m/>
    <m/>
    <m/>
    <m/>
    <m/>
    <x v="4"/>
    <x v="4"/>
  </r>
  <r>
    <x v="7"/>
    <x v="3"/>
    <x v="1"/>
    <x v="1"/>
    <n v="0"/>
    <n v="0"/>
    <n v="0"/>
    <n v="0"/>
    <n v="0"/>
    <n v="0"/>
    <n v="12"/>
    <n v="11.277207392197125"/>
    <n v="0"/>
    <m/>
    <x v="4"/>
    <x v="4"/>
  </r>
  <r>
    <x v="7"/>
    <x v="3"/>
    <x v="1"/>
    <x v="2"/>
    <n v="0"/>
    <n v="0"/>
    <n v="1"/>
    <n v="1"/>
    <n v="1"/>
    <n v="1"/>
    <n v="16"/>
    <n v="12.487337440109513"/>
    <n v="0"/>
    <n v="0"/>
    <x v="4"/>
    <x v="4"/>
  </r>
  <r>
    <x v="7"/>
    <x v="3"/>
    <x v="1"/>
    <x v="3"/>
    <n v="0"/>
    <n v="0"/>
    <n v="0"/>
    <n v="0"/>
    <n v="0"/>
    <n v="0"/>
    <n v="13"/>
    <n v="12.320328542094456"/>
    <n v="0"/>
    <m/>
    <x v="4"/>
    <x v="4"/>
  </r>
  <r>
    <x v="7"/>
    <x v="3"/>
    <x v="1"/>
    <x v="4"/>
    <n v="0"/>
    <n v="0"/>
    <n v="1"/>
    <n v="1"/>
    <n v="1"/>
    <n v="1"/>
    <n v="13"/>
    <n v="12.449007529089664"/>
    <n v="0"/>
    <n v="0"/>
    <x v="4"/>
    <x v="4"/>
  </r>
  <r>
    <x v="7"/>
    <x v="3"/>
    <x v="1"/>
    <x v="5"/>
    <n v="0"/>
    <n v="0"/>
    <n v="0"/>
    <n v="0"/>
    <n v="0"/>
    <n v="0"/>
    <n v="12"/>
    <n v="11.107460643394935"/>
    <n v="0"/>
    <m/>
    <x v="4"/>
    <x v="4"/>
  </r>
  <r>
    <x v="7"/>
    <x v="3"/>
    <x v="1"/>
    <x v="6"/>
    <n v="0"/>
    <n v="0"/>
    <n v="0"/>
    <n v="0"/>
    <n v="0"/>
    <n v="0"/>
    <n v="12"/>
    <n v="10.896646132785763"/>
    <n v="0"/>
    <m/>
    <x v="4"/>
    <x v="4"/>
  </r>
  <r>
    <x v="7"/>
    <x v="3"/>
    <x v="1"/>
    <x v="7"/>
    <n v="0"/>
    <n v="0"/>
    <n v="1"/>
    <n v="1"/>
    <n v="1"/>
    <n v="1"/>
    <n v="12"/>
    <n v="10.636550308008214"/>
    <n v="0"/>
    <n v="0"/>
    <x v="4"/>
    <x v="4"/>
  </r>
  <r>
    <x v="7"/>
    <x v="3"/>
    <x v="1"/>
    <x v="8"/>
    <n v="0"/>
    <n v="0"/>
    <n v="1"/>
    <n v="1"/>
    <n v="1"/>
    <n v="1"/>
    <n v="13"/>
    <n v="9.0568104038329906"/>
    <n v="0"/>
    <n v="0"/>
    <x v="4"/>
    <x v="4"/>
  </r>
  <r>
    <x v="7"/>
    <x v="3"/>
    <x v="1"/>
    <x v="9"/>
    <n v="0"/>
    <n v="0"/>
    <n v="2"/>
    <n v="2"/>
    <n v="2"/>
    <n v="2"/>
    <n v="8"/>
    <n v="6.1026694045174539"/>
    <n v="0"/>
    <n v="0"/>
    <x v="4"/>
    <x v="4"/>
  </r>
  <r>
    <x v="7"/>
    <x v="3"/>
    <x v="1"/>
    <x v="10"/>
    <n v="0"/>
    <n v="0"/>
    <n v="0"/>
    <n v="0"/>
    <n v="0"/>
    <n v="0"/>
    <n v="6"/>
    <n v="5.5359342915811087"/>
    <n v="0"/>
    <m/>
    <x v="4"/>
    <x v="4"/>
  </r>
  <r>
    <x v="7"/>
    <x v="3"/>
    <x v="1"/>
    <x v="11"/>
    <n v="0"/>
    <n v="0"/>
    <n v="0"/>
    <n v="0"/>
    <n v="0"/>
    <n v="0"/>
    <n v="7"/>
    <n v="6.9952087611225187"/>
    <n v="0"/>
    <m/>
    <x v="4"/>
    <x v="4"/>
  </r>
  <r>
    <x v="7"/>
    <x v="3"/>
    <x v="1"/>
    <x v="12"/>
    <n v="0"/>
    <n v="0"/>
    <n v="0"/>
    <n v="0"/>
    <n v="0"/>
    <n v="0"/>
    <n v="7"/>
    <n v="6.5735797399041749"/>
    <n v="0"/>
    <m/>
    <x v="4"/>
    <x v="4"/>
  </r>
  <r>
    <x v="7"/>
    <x v="3"/>
    <x v="1"/>
    <x v="13"/>
    <n v="0"/>
    <n v="0"/>
    <n v="0"/>
    <n v="0"/>
    <n v="0"/>
    <n v="0"/>
    <n v="6"/>
    <n v="5.8453114305270359"/>
    <n v="0"/>
    <m/>
    <x v="4"/>
    <x v="4"/>
  </r>
  <r>
    <x v="7"/>
    <x v="3"/>
    <x v="1"/>
    <x v="14"/>
    <n v="0"/>
    <n v="0"/>
    <n v="0"/>
    <n v="0"/>
    <n v="0"/>
    <n v="0"/>
    <n v="7"/>
    <n v="5.4866529774127306"/>
    <n v="0"/>
    <m/>
    <x v="4"/>
    <x v="4"/>
  </r>
  <r>
    <x v="7"/>
    <x v="3"/>
    <x v="1"/>
    <x v="15"/>
    <n v="0"/>
    <n v="0"/>
    <n v="1"/>
    <n v="1"/>
    <n v="1"/>
    <n v="1"/>
    <n v="9"/>
    <n v="7.184120465434634"/>
    <n v="0"/>
    <n v="0"/>
    <x v="4"/>
    <x v="4"/>
  </r>
  <r>
    <x v="7"/>
    <x v="3"/>
    <x v="1"/>
    <x v="16"/>
    <n v="0"/>
    <n v="0"/>
    <n v="0"/>
    <n v="0"/>
    <n v="1"/>
    <n v="1"/>
    <n v="10"/>
    <n v="8.0246406570841895"/>
    <n v="0"/>
    <m/>
    <x v="4"/>
    <x v="4"/>
  </r>
  <r>
    <x v="7"/>
    <x v="3"/>
    <x v="1"/>
    <x v="17"/>
    <m/>
    <m/>
    <m/>
    <m/>
    <m/>
    <m/>
    <m/>
    <m/>
    <m/>
    <m/>
    <x v="4"/>
    <x v="4"/>
  </r>
  <r>
    <x v="7"/>
    <x v="3"/>
    <x v="2"/>
    <x v="1"/>
    <n v="775"/>
    <n v="742"/>
    <n v="6563"/>
    <n v="6563"/>
    <n v="6799"/>
    <n v="6799"/>
    <n v="370135"/>
    <n v="342208.06297056808"/>
    <n v="2.1682715291948464"/>
    <n v="0.11305805271979277"/>
    <x v="4"/>
    <x v="4"/>
  </r>
  <r>
    <x v="7"/>
    <x v="3"/>
    <x v="2"/>
    <x v="2"/>
    <n v="876"/>
    <n v="833"/>
    <n v="7139"/>
    <n v="7139"/>
    <n v="7402"/>
    <n v="7402"/>
    <n v="392633"/>
    <n v="359203.57289527723"/>
    <n v="2.3190192494072273"/>
    <n v="0.11668300882476537"/>
    <x v="4"/>
    <x v="4"/>
  </r>
  <r>
    <x v="7"/>
    <x v="3"/>
    <x v="2"/>
    <x v="3"/>
    <n v="991"/>
    <n v="959"/>
    <n v="7709"/>
    <n v="7709"/>
    <n v="7957"/>
    <n v="7957"/>
    <n v="416981"/>
    <n v="383059.69336071186"/>
    <n v="2.5035262561465803"/>
    <n v="0.12440005188740433"/>
    <x v="4"/>
    <x v="4"/>
  </r>
  <r>
    <x v="7"/>
    <x v="3"/>
    <x v="2"/>
    <x v="4"/>
    <n v="1165"/>
    <n v="1107"/>
    <n v="8246"/>
    <n v="8246"/>
    <n v="8503"/>
    <n v="8503"/>
    <n v="430721"/>
    <n v="398086.21765913756"/>
    <n v="2.7808046370192896"/>
    <n v="0.13424690759155955"/>
    <x v="4"/>
    <x v="4"/>
  </r>
  <r>
    <x v="7"/>
    <x v="3"/>
    <x v="2"/>
    <x v="5"/>
    <n v="1220"/>
    <n v="1143"/>
    <n v="8314"/>
    <n v="8314"/>
    <n v="8546"/>
    <n v="8546"/>
    <n v="439830"/>
    <n v="407918.18206707732"/>
    <n v="2.8020324914373322"/>
    <n v="0.13747895116670675"/>
    <x v="4"/>
    <x v="4"/>
  </r>
  <r>
    <x v="7"/>
    <x v="3"/>
    <x v="2"/>
    <x v="6"/>
    <n v="1156"/>
    <n v="1102"/>
    <n v="8468"/>
    <n v="8468"/>
    <n v="8740"/>
    <n v="8740"/>
    <n v="450796"/>
    <n v="418381.92744695413"/>
    <n v="2.6339569845299318"/>
    <n v="0.13013698630136986"/>
    <x v="4"/>
    <x v="4"/>
  </r>
  <r>
    <x v="7"/>
    <x v="3"/>
    <x v="2"/>
    <x v="7"/>
    <n v="1212"/>
    <n v="1154"/>
    <n v="8589"/>
    <n v="8589"/>
    <n v="8844"/>
    <n v="8844"/>
    <n v="460239"/>
    <n v="426921.56878850103"/>
    <n v="2.7030726118494544"/>
    <n v="0.13435789963907324"/>
    <x v="4"/>
    <x v="4"/>
  </r>
  <r>
    <x v="7"/>
    <x v="3"/>
    <x v="2"/>
    <x v="8"/>
    <n v="1137"/>
    <n v="1066"/>
    <n v="8382"/>
    <n v="8382"/>
    <n v="8602"/>
    <n v="8602"/>
    <n v="466263"/>
    <n v="432261.90554414783"/>
    <n v="2.4660974893405849"/>
    <n v="0.12717728465759962"/>
    <x v="4"/>
    <x v="4"/>
  </r>
  <r>
    <x v="7"/>
    <x v="3"/>
    <x v="2"/>
    <x v="9"/>
    <n v="1288"/>
    <n v="1091"/>
    <n v="8577"/>
    <n v="8577"/>
    <n v="8797"/>
    <n v="8797"/>
    <n v="472761"/>
    <n v="441873.62354551675"/>
    <n v="2.4690317363729624"/>
    <n v="0.12720065290894253"/>
    <x v="4"/>
    <x v="4"/>
  </r>
  <r>
    <x v="7"/>
    <x v="3"/>
    <x v="2"/>
    <x v="10"/>
    <n v="1186"/>
    <n v="1012"/>
    <n v="8509"/>
    <n v="8509"/>
    <n v="8670"/>
    <n v="8670"/>
    <n v="483611"/>
    <n v="451339.89322381932"/>
    <n v="2.2422126100387705"/>
    <n v="0.11893289458220707"/>
    <x v="4"/>
    <x v="4"/>
  </r>
  <r>
    <x v="7"/>
    <x v="3"/>
    <x v="2"/>
    <x v="11"/>
    <n v="1275"/>
    <n v="1098"/>
    <n v="8702"/>
    <n v="8702"/>
    <n v="8887"/>
    <n v="8887"/>
    <n v="498128"/>
    <n v="465156.12320328545"/>
    <n v="2.3604977882235576"/>
    <n v="0.12617789014019765"/>
    <x v="4"/>
    <x v="4"/>
  </r>
  <r>
    <x v="7"/>
    <x v="3"/>
    <x v="2"/>
    <x v="12"/>
    <n v="1340"/>
    <n v="1153"/>
    <n v="9066"/>
    <n v="9066"/>
    <n v="9300"/>
    <n v="9300"/>
    <n v="513501"/>
    <n v="479906.20396988362"/>
    <n v="2.4025528123248772"/>
    <n v="0.1271784690050739"/>
    <x v="4"/>
    <x v="4"/>
  </r>
  <r>
    <x v="7"/>
    <x v="3"/>
    <x v="2"/>
    <x v="13"/>
    <n v="543"/>
    <n v="543"/>
    <n v="9350"/>
    <n v="9350"/>
    <n v="9835"/>
    <n v="9835"/>
    <n v="533701"/>
    <n v="499079.9780971937"/>
    <n v="1.0880019712877624"/>
    <n v="5.8074866310160428E-2"/>
    <x v="4"/>
    <x v="4"/>
  </r>
  <r>
    <x v="7"/>
    <x v="3"/>
    <x v="2"/>
    <x v="14"/>
    <n v="542"/>
    <n v="542"/>
    <n v="9320"/>
    <n v="9320"/>
    <n v="9992"/>
    <n v="9992"/>
    <n v="549834"/>
    <n v="513039.01711156743"/>
    <n v="1.0564498642841711"/>
    <n v="5.815450643776824E-2"/>
    <x v="4"/>
    <x v="4"/>
  </r>
  <r>
    <x v="7"/>
    <x v="3"/>
    <x v="2"/>
    <x v="15"/>
    <n v="530"/>
    <n v="530"/>
    <n v="9793"/>
    <n v="9793"/>
    <n v="10404"/>
    <n v="10404"/>
    <n v="579207"/>
    <n v="538015.79466119094"/>
    <n v="0.98510119081868441"/>
    <n v="5.4120290003063412E-2"/>
    <x v="4"/>
    <x v="4"/>
  </r>
  <r>
    <x v="7"/>
    <x v="3"/>
    <x v="2"/>
    <x v="16"/>
    <n v="49"/>
    <n v="49"/>
    <n v="814"/>
    <n v="814"/>
    <n v="11114"/>
    <n v="11114"/>
    <n v="608500"/>
    <n v="566355.92334017798"/>
    <n v="8.6518032178447737E-2"/>
    <n v="6.0196560196560195E-2"/>
    <x v="4"/>
    <x v="4"/>
  </r>
  <r>
    <x v="7"/>
    <x v="3"/>
    <x v="2"/>
    <x v="17"/>
    <m/>
    <m/>
    <m/>
    <m/>
    <m/>
    <m/>
    <m/>
    <m/>
    <m/>
    <m/>
    <x v="4"/>
    <x v="4"/>
  </r>
  <r>
    <x v="7"/>
    <x v="3"/>
    <x v="3"/>
    <x v="1"/>
    <n v="896"/>
    <n v="872"/>
    <n v="7260"/>
    <n v="7260"/>
    <n v="7482"/>
    <n v="7482"/>
    <n v="320615"/>
    <n v="294575.27446954139"/>
    <n v="2.9601941356763919"/>
    <n v="0.12011019283746556"/>
    <x v="4"/>
    <x v="4"/>
  </r>
  <r>
    <x v="7"/>
    <x v="3"/>
    <x v="3"/>
    <x v="2"/>
    <n v="883"/>
    <n v="854"/>
    <n v="7578"/>
    <n v="7578"/>
    <n v="7823"/>
    <n v="7823"/>
    <n v="337021"/>
    <n v="306164.71184120467"/>
    <n v="2.7893482395937763"/>
    <n v="0.11269464238585379"/>
    <x v="4"/>
    <x v="4"/>
  </r>
  <r>
    <x v="7"/>
    <x v="3"/>
    <x v="3"/>
    <x v="3"/>
    <n v="945"/>
    <n v="916"/>
    <n v="8051"/>
    <n v="8051"/>
    <n v="8258"/>
    <n v="8258"/>
    <n v="353930"/>
    <n v="322397.59342915809"/>
    <n v="2.8412122753679205"/>
    <n v="0.11377468637436343"/>
    <x v="4"/>
    <x v="4"/>
  </r>
  <r>
    <x v="7"/>
    <x v="3"/>
    <x v="3"/>
    <x v="4"/>
    <n v="1160"/>
    <n v="1115"/>
    <n v="8290"/>
    <n v="8290"/>
    <n v="8533"/>
    <n v="8533"/>
    <n v="364174"/>
    <n v="333727.19233401777"/>
    <n v="3.3410522894521257"/>
    <n v="0.1344993968636912"/>
    <x v="4"/>
    <x v="4"/>
  </r>
  <r>
    <x v="7"/>
    <x v="3"/>
    <x v="3"/>
    <x v="5"/>
    <n v="1094"/>
    <n v="1044"/>
    <n v="8022"/>
    <n v="8022"/>
    <n v="8263"/>
    <n v="8263"/>
    <n v="370862"/>
    <n v="341652.40793976729"/>
    <n v="3.055737280751305"/>
    <n v="0.13014210919970082"/>
    <x v="4"/>
    <x v="4"/>
  </r>
  <r>
    <x v="7"/>
    <x v="3"/>
    <x v="3"/>
    <x v="6"/>
    <n v="1181"/>
    <n v="1127"/>
    <n v="8270"/>
    <n v="8270"/>
    <n v="8519"/>
    <n v="8519"/>
    <n v="380119"/>
    <n v="350032.66529774125"/>
    <n v="3.2196995073055898"/>
    <n v="0.13627569528415961"/>
    <x v="4"/>
    <x v="4"/>
  </r>
  <r>
    <x v="7"/>
    <x v="3"/>
    <x v="3"/>
    <x v="7"/>
    <n v="1110"/>
    <n v="1064"/>
    <n v="8132"/>
    <n v="8132"/>
    <n v="8364"/>
    <n v="8364"/>
    <n v="388113"/>
    <n v="357429.16632443533"/>
    <n v="2.9768135906240412"/>
    <n v="0.13084112149532709"/>
    <x v="4"/>
    <x v="4"/>
  </r>
  <r>
    <x v="7"/>
    <x v="3"/>
    <x v="3"/>
    <x v="8"/>
    <n v="1039"/>
    <n v="990"/>
    <n v="7934"/>
    <n v="7934"/>
    <n v="8155"/>
    <n v="8155"/>
    <n v="393647"/>
    <n v="362449.96030116361"/>
    <n v="2.7314115283042057"/>
    <n v="0.12477943029997479"/>
    <x v="4"/>
    <x v="4"/>
  </r>
  <r>
    <x v="7"/>
    <x v="3"/>
    <x v="3"/>
    <x v="9"/>
    <n v="1240"/>
    <n v="1063"/>
    <n v="7939"/>
    <n v="7939"/>
    <n v="8149"/>
    <n v="8149"/>
    <n v="399349"/>
    <n v="370156.66255989048"/>
    <n v="2.8717570356524629"/>
    <n v="0.13389595666960574"/>
    <x v="4"/>
    <x v="4"/>
  </r>
  <r>
    <x v="7"/>
    <x v="3"/>
    <x v="3"/>
    <x v="10"/>
    <n v="1107"/>
    <n v="974"/>
    <n v="7806"/>
    <n v="7806"/>
    <n v="7994"/>
    <n v="7994"/>
    <n v="406580"/>
    <n v="376131.67693360714"/>
    <n v="2.5895186705370885"/>
    <n v="0.12477581347681271"/>
    <x v="4"/>
    <x v="4"/>
  </r>
  <r>
    <x v="7"/>
    <x v="3"/>
    <x v="3"/>
    <x v="11"/>
    <n v="1146"/>
    <n v="986"/>
    <n v="8032"/>
    <n v="8032"/>
    <n v="8242"/>
    <n v="8242"/>
    <n v="418424"/>
    <n v="387437.99041752226"/>
    <n v="2.5449233797063573"/>
    <n v="0.1227589641434263"/>
    <x v="4"/>
    <x v="4"/>
  </r>
  <r>
    <x v="7"/>
    <x v="3"/>
    <x v="3"/>
    <x v="12"/>
    <n v="1172"/>
    <n v="1009"/>
    <n v="8303"/>
    <n v="8303"/>
    <n v="8509"/>
    <n v="8509"/>
    <n v="431025"/>
    <n v="399786.89390828199"/>
    <n v="2.5238446166558979"/>
    <n v="0.12152234132241359"/>
    <x v="4"/>
    <x v="4"/>
  </r>
  <r>
    <x v="7"/>
    <x v="3"/>
    <x v="3"/>
    <x v="13"/>
    <n v="424"/>
    <n v="424"/>
    <n v="8873"/>
    <n v="8873"/>
    <n v="9111"/>
    <n v="9111"/>
    <n v="448321"/>
    <n v="415957.8069815195"/>
    <n v="1.0193341557328621"/>
    <n v="4.7785416431871973E-2"/>
    <x v="4"/>
    <x v="4"/>
  </r>
  <r>
    <x v="7"/>
    <x v="3"/>
    <x v="3"/>
    <x v="14"/>
    <n v="445"/>
    <n v="445"/>
    <n v="8779"/>
    <n v="8779"/>
    <n v="9289"/>
    <n v="9289"/>
    <n v="462869"/>
    <n v="428561.36344969197"/>
    <n v="1.0383577194593225"/>
    <n v="5.0689144549493109E-2"/>
    <x v="4"/>
    <x v="4"/>
  </r>
  <r>
    <x v="7"/>
    <x v="3"/>
    <x v="3"/>
    <x v="15"/>
    <n v="414"/>
    <n v="414"/>
    <n v="9024"/>
    <n v="9024"/>
    <n v="9478"/>
    <n v="9478"/>
    <n v="489446"/>
    <n v="451391.14579055441"/>
    <n v="0.91716464503292694"/>
    <n v="4.5877659574468085E-2"/>
    <x v="4"/>
    <x v="4"/>
  </r>
  <r>
    <x v="7"/>
    <x v="3"/>
    <x v="3"/>
    <x v="16"/>
    <n v="41"/>
    <n v="41"/>
    <n v="766"/>
    <n v="766"/>
    <n v="9911"/>
    <n v="9911"/>
    <n v="517659"/>
    <n v="477948.83778234088"/>
    <n v="8.5783240294584631E-2"/>
    <n v="5.3524804177545689E-2"/>
    <x v="4"/>
    <x v="4"/>
  </r>
  <r>
    <x v="7"/>
    <x v="3"/>
    <x v="3"/>
    <x v="17"/>
    <m/>
    <m/>
    <m/>
    <m/>
    <m/>
    <m/>
    <m/>
    <m/>
    <m/>
    <m/>
    <x v="4"/>
    <x v="4"/>
  </r>
  <r>
    <x v="7"/>
    <x v="3"/>
    <x v="4"/>
    <x v="1"/>
    <n v="2"/>
    <n v="2"/>
    <n v="4"/>
    <n v="4"/>
    <n v="4"/>
    <n v="4"/>
    <n v="98"/>
    <n v="90.891170431211492"/>
    <n v="22.004337610699441"/>
    <n v="0.5"/>
    <x v="4"/>
    <x v="4"/>
  </r>
  <r>
    <x v="7"/>
    <x v="3"/>
    <x v="4"/>
    <x v="2"/>
    <n v="0"/>
    <n v="0"/>
    <n v="7"/>
    <n v="7"/>
    <n v="7"/>
    <n v="7"/>
    <n v="106"/>
    <n v="94.967830253251194"/>
    <n v="0"/>
    <n v="0"/>
    <x v="4"/>
    <x v="4"/>
  </r>
  <r>
    <x v="7"/>
    <x v="3"/>
    <x v="4"/>
    <x v="3"/>
    <n v="0"/>
    <n v="0"/>
    <n v="7"/>
    <n v="7"/>
    <n v="7"/>
    <n v="7"/>
    <n v="116"/>
    <n v="95.08555783709788"/>
    <n v="0"/>
    <n v="0"/>
    <x v="4"/>
    <x v="4"/>
  </r>
  <r>
    <x v="7"/>
    <x v="3"/>
    <x v="4"/>
    <x v="4"/>
    <n v="0"/>
    <n v="0"/>
    <n v="8"/>
    <n v="8"/>
    <n v="8"/>
    <n v="8"/>
    <n v="109"/>
    <n v="89.040383299110204"/>
    <n v="0"/>
    <n v="0"/>
    <x v="4"/>
    <x v="4"/>
  </r>
  <r>
    <x v="7"/>
    <x v="3"/>
    <x v="4"/>
    <x v="5"/>
    <n v="2"/>
    <n v="2"/>
    <n v="4"/>
    <n v="4"/>
    <n v="5"/>
    <n v="5"/>
    <n v="102"/>
    <n v="90.633812457221083"/>
    <n v="22.06681971967134"/>
    <n v="0.5"/>
    <x v="4"/>
    <x v="4"/>
  </r>
  <r>
    <x v="7"/>
    <x v="3"/>
    <x v="4"/>
    <x v="6"/>
    <n v="1"/>
    <n v="1"/>
    <n v="5"/>
    <n v="5"/>
    <n v="5"/>
    <n v="5"/>
    <n v="94"/>
    <n v="83.290896646132779"/>
    <n v="12.006113996449939"/>
    <n v="0.2"/>
    <x v="4"/>
    <x v="4"/>
  </r>
  <r>
    <x v="7"/>
    <x v="3"/>
    <x v="4"/>
    <x v="7"/>
    <n v="0"/>
    <n v="0"/>
    <n v="1"/>
    <n v="1"/>
    <n v="2"/>
    <n v="2"/>
    <n v="86"/>
    <n v="77.921971252566735"/>
    <n v="0"/>
    <n v="0"/>
    <x v="4"/>
    <x v="4"/>
  </r>
  <r>
    <x v="7"/>
    <x v="3"/>
    <x v="4"/>
    <x v="8"/>
    <n v="0"/>
    <n v="0"/>
    <n v="5"/>
    <n v="5"/>
    <n v="5"/>
    <n v="5"/>
    <n v="85"/>
    <n v="75.041752224503767"/>
    <n v="0"/>
    <n v="0"/>
    <x v="4"/>
    <x v="4"/>
  </r>
  <r>
    <x v="7"/>
    <x v="3"/>
    <x v="4"/>
    <x v="9"/>
    <n v="0"/>
    <n v="0"/>
    <n v="1"/>
    <n v="1"/>
    <n v="1"/>
    <n v="1"/>
    <n v="80"/>
    <n v="71.225188227241617"/>
    <n v="0"/>
    <n v="0"/>
    <x v="4"/>
    <x v="4"/>
  </r>
  <r>
    <x v="7"/>
    <x v="3"/>
    <x v="4"/>
    <x v="10"/>
    <n v="1"/>
    <n v="1"/>
    <n v="3"/>
    <n v="3"/>
    <n v="3"/>
    <n v="3"/>
    <n v="77"/>
    <n v="69.719370294318963"/>
    <n v="14.34321617906931"/>
    <n v="0.33333333333333331"/>
    <x v="4"/>
    <x v="4"/>
  </r>
  <r>
    <x v="7"/>
    <x v="3"/>
    <x v="4"/>
    <x v="11"/>
    <n v="0"/>
    <n v="0"/>
    <n v="5"/>
    <n v="5"/>
    <n v="5"/>
    <n v="5"/>
    <n v="74"/>
    <n v="64.706365503080079"/>
    <n v="0"/>
    <n v="0"/>
    <x v="4"/>
    <x v="4"/>
  </r>
  <r>
    <x v="7"/>
    <x v="3"/>
    <x v="4"/>
    <x v="12"/>
    <n v="2"/>
    <n v="2"/>
    <n v="9"/>
    <n v="9"/>
    <n v="9"/>
    <n v="9"/>
    <n v="68"/>
    <n v="58.880219028062967"/>
    <n v="33.967264949316473"/>
    <n v="0.22222222222222221"/>
    <x v="4"/>
    <x v="4"/>
  </r>
  <r>
    <x v="7"/>
    <x v="3"/>
    <x v="4"/>
    <x v="13"/>
    <n v="0"/>
    <n v="0"/>
    <n v="4"/>
    <n v="4"/>
    <n v="4"/>
    <n v="4"/>
    <n v="61"/>
    <n v="54.904859685147159"/>
    <n v="0"/>
    <n v="0"/>
    <x v="4"/>
    <x v="4"/>
  </r>
  <r>
    <x v="7"/>
    <x v="3"/>
    <x v="4"/>
    <x v="14"/>
    <n v="0"/>
    <n v="0"/>
    <n v="4"/>
    <n v="4"/>
    <n v="4"/>
    <n v="4"/>
    <n v="58"/>
    <n v="50.844626967830251"/>
    <n v="0"/>
    <n v="0"/>
    <x v="4"/>
    <x v="4"/>
  </r>
  <r>
    <x v="7"/>
    <x v="3"/>
    <x v="4"/>
    <x v="15"/>
    <n v="0"/>
    <n v="0"/>
    <n v="4"/>
    <n v="4"/>
    <n v="4"/>
    <n v="4"/>
    <n v="53"/>
    <n v="47.816563997262151"/>
    <n v="0"/>
    <n v="0"/>
    <x v="4"/>
    <x v="4"/>
  </r>
  <r>
    <x v="7"/>
    <x v="3"/>
    <x v="4"/>
    <x v="16"/>
    <n v="0"/>
    <n v="0"/>
    <n v="0"/>
    <n v="0"/>
    <n v="3"/>
    <n v="3"/>
    <n v="53"/>
    <n v="45.900068446269678"/>
    <n v="0"/>
    <m/>
    <x v="4"/>
    <x v="4"/>
  </r>
  <r>
    <x v="7"/>
    <x v="3"/>
    <x v="4"/>
    <x v="17"/>
    <m/>
    <m/>
    <m/>
    <m/>
    <m/>
    <m/>
    <m/>
    <m/>
    <m/>
    <m/>
    <x v="4"/>
    <x v="4"/>
  </r>
  <r>
    <x v="0"/>
    <x v="0"/>
    <x v="0"/>
    <x v="0"/>
    <n v="32378"/>
    <n v="30263"/>
    <n v="278608"/>
    <n v="278608"/>
    <n v="309774"/>
    <n v="309774"/>
    <n v="7978484"/>
    <n v="51138749.976728268"/>
    <n v="0.59178216154622076"/>
    <n v="0.10862215011772813"/>
    <x v="4"/>
    <x v="5"/>
  </r>
  <r>
    <x v="1"/>
    <x v="1"/>
    <x v="0"/>
    <x v="0"/>
    <n v="28"/>
    <n v="23"/>
    <n v="4151"/>
    <n v="4151"/>
    <n v="4806"/>
    <n v="4806"/>
    <n v="3327692"/>
    <n v="16305869.344284736"/>
    <n v="1.4105350358434941E-3"/>
    <n v="5.5408335340881715E-3"/>
    <x v="4"/>
    <x v="5"/>
  </r>
  <r>
    <x v="1"/>
    <x v="2"/>
    <x v="0"/>
    <x v="0"/>
    <n v="2045"/>
    <n v="1852"/>
    <n v="23779"/>
    <n v="23779"/>
    <n v="26412"/>
    <n v="26412"/>
    <n v="4393402"/>
    <n v="21731385.63997262"/>
    <n v="8.5222361366292215E-2"/>
    <n v="7.7883847091971908E-2"/>
    <x v="4"/>
    <x v="5"/>
  </r>
  <r>
    <x v="1"/>
    <x v="3"/>
    <x v="0"/>
    <x v="0"/>
    <n v="30305"/>
    <n v="28388"/>
    <n v="250678"/>
    <n v="250678"/>
    <n v="278556"/>
    <n v="278556"/>
    <n v="1873756"/>
    <n v="13099911.887748118"/>
    <n v="2.1670374765306848"/>
    <n v="0.11324487988574984"/>
    <x v="4"/>
    <x v="5"/>
  </r>
  <r>
    <x v="2"/>
    <x v="0"/>
    <x v="1"/>
    <x v="0"/>
    <n v="0"/>
    <n v="0"/>
    <n v="7"/>
    <n v="7"/>
    <n v="8"/>
    <n v="8"/>
    <n v="179"/>
    <n v="762.86105407255309"/>
    <n v="0"/>
    <n v="0"/>
    <x v="4"/>
    <x v="5"/>
  </r>
  <r>
    <x v="2"/>
    <x v="0"/>
    <x v="2"/>
    <x v="0"/>
    <n v="14628"/>
    <n v="13639"/>
    <n v="138819"/>
    <n v="138819"/>
    <n v="155049"/>
    <n v="155049"/>
    <n v="3978042"/>
    <n v="26412070.305270363"/>
    <n v="0.51639268873513577"/>
    <n v="9.8250239520526736E-2"/>
    <x v="4"/>
    <x v="5"/>
  </r>
  <r>
    <x v="2"/>
    <x v="0"/>
    <x v="3"/>
    <x v="0"/>
    <n v="17745"/>
    <n v="16619"/>
    <n v="139703"/>
    <n v="139703"/>
    <n v="154633"/>
    <n v="154633"/>
    <n v="3999192"/>
    <n v="24722334.250513349"/>
    <n v="0.6722261673027462"/>
    <n v="0.11895950695403822"/>
    <x v="4"/>
    <x v="5"/>
  </r>
  <r>
    <x v="2"/>
    <x v="0"/>
    <x v="4"/>
    <x v="0"/>
    <n v="5"/>
    <n v="5"/>
    <n v="79"/>
    <n v="79"/>
    <n v="84"/>
    <n v="84"/>
    <n v="1071"/>
    <n v="3582.5598904859685"/>
    <n v="1.3956500806248233"/>
    <n v="6.3291139240506333E-2"/>
    <x v="4"/>
    <x v="5"/>
  </r>
  <r>
    <x v="3"/>
    <x v="1"/>
    <x v="1"/>
    <x v="0"/>
    <n v="0"/>
    <n v="0"/>
    <n v="0"/>
    <n v="0"/>
    <n v="0"/>
    <n v="0"/>
    <n v="60"/>
    <n v="249.90828199863108"/>
    <n v="0"/>
    <m/>
    <x v="4"/>
    <x v="5"/>
  </r>
  <r>
    <x v="3"/>
    <x v="1"/>
    <x v="2"/>
    <x v="0"/>
    <n v="11"/>
    <n v="9"/>
    <n v="1364"/>
    <n v="1364"/>
    <n v="1608"/>
    <n v="1608"/>
    <n v="1643428"/>
    <n v="8062240.295687885"/>
    <n v="1.1163150278234301E-3"/>
    <n v="6.5982404692082114E-3"/>
    <x v="4"/>
    <x v="5"/>
  </r>
  <r>
    <x v="3"/>
    <x v="1"/>
    <x v="3"/>
    <x v="0"/>
    <n v="17"/>
    <n v="14"/>
    <n v="2786"/>
    <n v="2786"/>
    <n v="3197"/>
    <n v="3197"/>
    <n v="1683811"/>
    <n v="8242404.2929500341"/>
    <n v="1.6985335227943869E-3"/>
    <n v="5.0251256281407036E-3"/>
    <x v="4"/>
    <x v="5"/>
  </r>
  <r>
    <x v="3"/>
    <x v="1"/>
    <x v="4"/>
    <x v="0"/>
    <n v="0"/>
    <n v="0"/>
    <n v="1"/>
    <n v="1"/>
    <n v="1"/>
    <n v="1"/>
    <n v="393"/>
    <n v="974.84736481861739"/>
    <n v="0"/>
    <n v="0"/>
    <x v="4"/>
    <x v="5"/>
  </r>
  <r>
    <x v="3"/>
    <x v="2"/>
    <x v="1"/>
    <x v="0"/>
    <n v="0"/>
    <n v="0"/>
    <n v="0"/>
    <n v="0"/>
    <n v="0"/>
    <n v="0"/>
    <n v="114"/>
    <n v="370.97330595482543"/>
    <n v="0"/>
    <m/>
    <x v="4"/>
    <x v="5"/>
  </r>
  <r>
    <x v="3"/>
    <x v="2"/>
    <x v="2"/>
    <x v="0"/>
    <n v="814"/>
    <n v="735"/>
    <n v="9914"/>
    <n v="9914"/>
    <n v="11049"/>
    <n v="11049"/>
    <n v="2181238"/>
    <n v="11226324.621492129"/>
    <n v="6.5471115862166182E-2"/>
    <n v="7.4137583215654626E-2"/>
    <x v="4"/>
    <x v="5"/>
  </r>
  <r>
    <x v="3"/>
    <x v="2"/>
    <x v="3"/>
    <x v="0"/>
    <n v="1231"/>
    <n v="1117"/>
    <n v="13858"/>
    <n v="13858"/>
    <n v="15356"/>
    <n v="15356"/>
    <n v="2211459"/>
    <n v="10503243.348391512"/>
    <n v="0.10634810248122639"/>
    <n v="8.0603261653918318E-2"/>
    <x v="4"/>
    <x v="5"/>
  </r>
  <r>
    <x v="3"/>
    <x v="2"/>
    <x v="4"/>
    <x v="0"/>
    <n v="0"/>
    <n v="0"/>
    <n v="7"/>
    <n v="7"/>
    <n v="7"/>
    <n v="7"/>
    <n v="591"/>
    <n v="1446.6967830253252"/>
    <n v="0"/>
    <n v="0"/>
    <x v="4"/>
    <x v="5"/>
  </r>
  <r>
    <x v="3"/>
    <x v="3"/>
    <x v="1"/>
    <x v="0"/>
    <n v="0"/>
    <n v="0"/>
    <n v="7"/>
    <n v="7"/>
    <n v="8"/>
    <n v="8"/>
    <n v="30"/>
    <n v="141.97946611909651"/>
    <n v="0"/>
    <n v="0"/>
    <x v="4"/>
    <x v="5"/>
  </r>
  <r>
    <x v="3"/>
    <x v="3"/>
    <x v="2"/>
    <x v="0"/>
    <n v="13803"/>
    <n v="12895"/>
    <n v="127541"/>
    <n v="127541"/>
    <n v="142392"/>
    <n v="142392"/>
    <n v="989519"/>
    <n v="7122807.6878850106"/>
    <n v="1.8103816030204991"/>
    <n v="0.10110474278859347"/>
    <x v="4"/>
    <x v="5"/>
  </r>
  <r>
    <x v="3"/>
    <x v="3"/>
    <x v="3"/>
    <x v="0"/>
    <n v="16497"/>
    <n v="15488"/>
    <n v="123059"/>
    <n v="123059"/>
    <n v="136080"/>
    <n v="136080"/>
    <n v="883980"/>
    <n v="5975801.3497604383"/>
    <n v="2.5917862883144354"/>
    <n v="0.12585832811903233"/>
    <x v="4"/>
    <x v="5"/>
  </r>
  <r>
    <x v="3"/>
    <x v="3"/>
    <x v="4"/>
    <x v="0"/>
    <n v="5"/>
    <n v="5"/>
    <n v="71"/>
    <n v="71"/>
    <n v="76"/>
    <n v="76"/>
    <n v="227"/>
    <n v="1160.8706365503081"/>
    <n v="4.3071121299598119"/>
    <n v="7.0422535211267609E-2"/>
    <x v="4"/>
    <x v="5"/>
  </r>
  <r>
    <x v="4"/>
    <x v="0"/>
    <x v="0"/>
    <x v="1"/>
    <n v="1859"/>
    <n v="1751"/>
    <n v="15739"/>
    <n v="15739"/>
    <n v="16347"/>
    <n v="16347"/>
    <n v="3316234"/>
    <n v="2905495.6522929501"/>
    <n v="0.60265104806408887"/>
    <n v="0.11125230319588283"/>
    <x v="4"/>
    <x v="5"/>
  </r>
  <r>
    <x v="4"/>
    <x v="0"/>
    <x v="0"/>
    <x v="2"/>
    <n v="1937"/>
    <n v="1824"/>
    <n v="16770"/>
    <n v="16770"/>
    <n v="17448"/>
    <n v="17448"/>
    <n v="3413868"/>
    <n v="2996169.9301848048"/>
    <n v="0.60877721975118249"/>
    <n v="0.10876565295169946"/>
    <x v="4"/>
    <x v="5"/>
  </r>
  <r>
    <x v="4"/>
    <x v="0"/>
    <x v="0"/>
    <x v="3"/>
    <n v="2182"/>
    <n v="2078"/>
    <n v="17897"/>
    <n v="17897"/>
    <n v="18494"/>
    <n v="18494"/>
    <n v="3479953"/>
    <n v="3063406.9650924024"/>
    <n v="0.67832972363086619"/>
    <n v="0.11610884505783092"/>
    <x v="4"/>
    <x v="5"/>
  </r>
  <r>
    <x v="4"/>
    <x v="0"/>
    <x v="0"/>
    <x v="4"/>
    <n v="2559"/>
    <n v="2411"/>
    <n v="18639"/>
    <n v="18639"/>
    <n v="19287"/>
    <n v="19287"/>
    <n v="3456592"/>
    <n v="3074880.8706365502"/>
    <n v="0.78409541749202272"/>
    <n v="0.1293524330704437"/>
    <x v="4"/>
    <x v="5"/>
  </r>
  <r>
    <x v="4"/>
    <x v="0"/>
    <x v="0"/>
    <x v="5"/>
    <n v="2517"/>
    <n v="2358"/>
    <n v="18323"/>
    <n v="18323"/>
    <n v="18932"/>
    <n v="18932"/>
    <n v="3424808"/>
    <n v="3061520.38329911"/>
    <n v="0.77020555305237171"/>
    <n v="0.12869071658571193"/>
    <x v="4"/>
    <x v="5"/>
  </r>
  <r>
    <x v="4"/>
    <x v="0"/>
    <x v="0"/>
    <x v="6"/>
    <n v="2614"/>
    <n v="2476"/>
    <n v="18722"/>
    <n v="18722"/>
    <n v="19356"/>
    <n v="19356"/>
    <n v="3483764"/>
    <n v="3104522.1574264201"/>
    <n v="0.79754624848693267"/>
    <n v="0.13225082790300183"/>
    <x v="4"/>
    <x v="5"/>
  </r>
  <r>
    <x v="4"/>
    <x v="0"/>
    <x v="0"/>
    <x v="7"/>
    <n v="2553"/>
    <n v="2406"/>
    <n v="18709"/>
    <n v="18709"/>
    <n v="19303"/>
    <n v="19303"/>
    <n v="3543439"/>
    <n v="3151477.0212183436"/>
    <n v="0.76345154472040344"/>
    <n v="0.12860120797477151"/>
    <x v="4"/>
    <x v="5"/>
  </r>
  <r>
    <x v="4"/>
    <x v="0"/>
    <x v="0"/>
    <x v="8"/>
    <n v="2602"/>
    <n v="2395"/>
    <n v="18255"/>
    <n v="18255"/>
    <n v="18823"/>
    <n v="18823"/>
    <n v="3568652"/>
    <n v="3178357.3333333335"/>
    <n v="0.75353390095009243"/>
    <n v="0.13119693234730212"/>
    <x v="4"/>
    <x v="5"/>
  </r>
  <r>
    <x v="4"/>
    <x v="0"/>
    <x v="0"/>
    <x v="9"/>
    <n v="2728"/>
    <n v="2523"/>
    <n v="18367"/>
    <n v="18367"/>
    <n v="18918"/>
    <n v="18918"/>
    <n v="3554027"/>
    <n v="3198030.209445585"/>
    <n v="0.78892312916499652"/>
    <n v="0.13736592802308489"/>
    <x v="4"/>
    <x v="5"/>
  </r>
  <r>
    <x v="4"/>
    <x v="0"/>
    <x v="0"/>
    <x v="10"/>
    <n v="2555"/>
    <n v="2325"/>
    <n v="18130"/>
    <n v="18130"/>
    <n v="18569"/>
    <n v="18569"/>
    <n v="3494107"/>
    <n v="3150305.776865161"/>
    <n v="0.73802359665339701"/>
    <n v="0.12824048538334254"/>
    <x v="4"/>
    <x v="5"/>
  </r>
  <r>
    <x v="4"/>
    <x v="0"/>
    <x v="0"/>
    <x v="11"/>
    <n v="2761"/>
    <n v="2517"/>
    <n v="18328"/>
    <n v="18328"/>
    <n v="18807"/>
    <n v="18807"/>
    <n v="3501398"/>
    <n v="3158252.3011635868"/>
    <n v="0.79695976128084134"/>
    <n v="0.13733085988651245"/>
    <x v="4"/>
    <x v="5"/>
  </r>
  <r>
    <x v="4"/>
    <x v="0"/>
    <x v="0"/>
    <x v="12"/>
    <n v="3144"/>
    <n v="2832"/>
    <n v="19053"/>
    <n v="19053"/>
    <n v="19580"/>
    <n v="19580"/>
    <n v="3567392"/>
    <n v="3243728.9117043121"/>
    <n v="0.87306925982048778"/>
    <n v="0.14863800976224217"/>
    <x v="4"/>
    <x v="5"/>
  </r>
  <r>
    <x v="4"/>
    <x v="0"/>
    <x v="0"/>
    <x v="13"/>
    <n v="806"/>
    <n v="806"/>
    <n v="19941"/>
    <n v="19941"/>
    <n v="20761"/>
    <n v="20761"/>
    <n v="3641614"/>
    <n v="3319456.0684462697"/>
    <n v="0.24281086520818532"/>
    <n v="4.0419236748407805E-2"/>
    <x v="4"/>
    <x v="5"/>
  </r>
  <r>
    <x v="4"/>
    <x v="0"/>
    <x v="0"/>
    <x v="14"/>
    <n v="722"/>
    <n v="722"/>
    <n v="19636"/>
    <n v="19636"/>
    <n v="20983"/>
    <n v="20983"/>
    <n v="3692219"/>
    <n v="3347718.3655030802"/>
    <n v="0.21566927715303824"/>
    <n v="3.6769199429619065E-2"/>
    <x v="4"/>
    <x v="5"/>
  </r>
  <r>
    <x v="4"/>
    <x v="0"/>
    <x v="0"/>
    <x v="15"/>
    <n v="759"/>
    <n v="759"/>
    <n v="20408"/>
    <n v="20408"/>
    <n v="21597"/>
    <n v="21597"/>
    <n v="3867953"/>
    <n v="3489469.3004791238"/>
    <n v="0.2175115854711159"/>
    <n v="3.7191297530380245E-2"/>
    <x v="4"/>
    <x v="5"/>
  </r>
  <r>
    <x v="4"/>
    <x v="0"/>
    <x v="0"/>
    <x v="16"/>
    <n v="80"/>
    <n v="80"/>
    <n v="1691"/>
    <n v="1691"/>
    <n v="22569"/>
    <n v="22569"/>
    <n v="4096570"/>
    <n v="3695958.7296372349"/>
    <n v="2.164526334087398E-2"/>
    <n v="4.730928444707274E-2"/>
    <x v="4"/>
    <x v="5"/>
  </r>
  <r>
    <x v="4"/>
    <x v="0"/>
    <x v="0"/>
    <x v="17"/>
    <m/>
    <m/>
    <m/>
    <m/>
    <m/>
    <m/>
    <m/>
    <m/>
    <m/>
    <m/>
    <x v="4"/>
    <x v="5"/>
  </r>
  <r>
    <x v="5"/>
    <x v="1"/>
    <x v="0"/>
    <x v="1"/>
    <n v="5"/>
    <n v="4"/>
    <n v="294"/>
    <n v="294"/>
    <n v="327"/>
    <n v="327"/>
    <n v="1163060"/>
    <n v="969568.95003422315"/>
    <n v="4.125544655549057E-3"/>
    <n v="1.3605442176870748E-2"/>
    <x v="4"/>
    <x v="5"/>
  </r>
  <r>
    <x v="5"/>
    <x v="1"/>
    <x v="0"/>
    <x v="2"/>
    <n v="1"/>
    <n v="1"/>
    <n v="297"/>
    <n v="297"/>
    <n v="349"/>
    <n v="349"/>
    <n v="1189179"/>
    <n v="994793.48117727588"/>
    <n v="1.0052337685371264E-3"/>
    <n v="3.3670033670033669E-3"/>
    <x v="4"/>
    <x v="5"/>
  </r>
  <r>
    <x v="5"/>
    <x v="1"/>
    <x v="0"/>
    <x v="3"/>
    <n v="6"/>
    <n v="4"/>
    <n v="333"/>
    <n v="333"/>
    <n v="361"/>
    <n v="361"/>
    <n v="1193714"/>
    <n v="1003847.613963039"/>
    <n v="3.984668533711609E-3"/>
    <n v="1.2012012012012012E-2"/>
    <x v="4"/>
    <x v="5"/>
  </r>
  <r>
    <x v="5"/>
    <x v="1"/>
    <x v="0"/>
    <x v="4"/>
    <n v="4"/>
    <n v="3"/>
    <n v="278"/>
    <n v="278"/>
    <n v="317"/>
    <n v="317"/>
    <n v="1170328"/>
    <n v="994126.15742642025"/>
    <n v="3.0177256453711647E-3"/>
    <n v="1.0791366906474821E-2"/>
    <x v="4"/>
    <x v="5"/>
  </r>
  <r>
    <x v="5"/>
    <x v="1"/>
    <x v="0"/>
    <x v="5"/>
    <n v="2"/>
    <n v="2"/>
    <n v="266"/>
    <n v="266"/>
    <n v="297"/>
    <n v="297"/>
    <n v="1146682"/>
    <n v="977306.64750171115"/>
    <n v="2.0464405978539075E-3"/>
    <n v="7.5187969924812026E-3"/>
    <x v="4"/>
    <x v="5"/>
  </r>
  <r>
    <x v="5"/>
    <x v="1"/>
    <x v="0"/>
    <x v="6"/>
    <n v="5"/>
    <n v="4"/>
    <n v="304"/>
    <n v="304"/>
    <n v="325"/>
    <n v="325"/>
    <n v="1167354"/>
    <n v="990677.08418891171"/>
    <n v="4.0376426020542148E-3"/>
    <n v="1.3157894736842105E-2"/>
    <x v="4"/>
    <x v="5"/>
  </r>
  <r>
    <x v="5"/>
    <x v="1"/>
    <x v="0"/>
    <x v="7"/>
    <n v="2"/>
    <n v="2"/>
    <n v="294"/>
    <n v="294"/>
    <n v="316"/>
    <n v="316"/>
    <n v="1188196"/>
    <n v="1004913.5797399041"/>
    <n v="1.9902208909522829E-3"/>
    <n v="6.8027210884353739E-3"/>
    <x v="4"/>
    <x v="5"/>
  </r>
  <r>
    <x v="5"/>
    <x v="1"/>
    <x v="0"/>
    <x v="8"/>
    <n v="2"/>
    <n v="2"/>
    <n v="284"/>
    <n v="284"/>
    <n v="327"/>
    <n v="327"/>
    <n v="1199691"/>
    <n v="1014388.3121149897"/>
    <n v="1.9716315498845009E-3"/>
    <n v="7.0422535211267607E-3"/>
    <x v="4"/>
    <x v="5"/>
  </r>
  <r>
    <x v="5"/>
    <x v="1"/>
    <x v="0"/>
    <x v="9"/>
    <n v="0"/>
    <n v="0"/>
    <n v="267"/>
    <n v="267"/>
    <n v="294"/>
    <n v="294"/>
    <n v="1189888"/>
    <n v="1019261.5058179329"/>
    <n v="0"/>
    <n v="0"/>
    <x v="4"/>
    <x v="5"/>
  </r>
  <r>
    <x v="5"/>
    <x v="1"/>
    <x v="0"/>
    <x v="10"/>
    <n v="1"/>
    <n v="1"/>
    <n v="265"/>
    <n v="265"/>
    <n v="288"/>
    <n v="288"/>
    <n v="1162347"/>
    <n v="998986.62833675568"/>
    <n v="1.0010143996270816E-3"/>
    <n v="3.7735849056603774E-3"/>
    <x v="4"/>
    <x v="5"/>
  </r>
  <r>
    <x v="5"/>
    <x v="1"/>
    <x v="0"/>
    <x v="11"/>
    <n v="0"/>
    <n v="0"/>
    <n v="229"/>
    <n v="229"/>
    <n v="251"/>
    <n v="251"/>
    <n v="1157715"/>
    <n v="995958.3709787816"/>
    <n v="0"/>
    <n v="0"/>
    <x v="4"/>
    <x v="5"/>
  </r>
  <r>
    <x v="5"/>
    <x v="1"/>
    <x v="0"/>
    <x v="12"/>
    <n v="0"/>
    <n v="0"/>
    <n v="259"/>
    <n v="259"/>
    <n v="277"/>
    <n v="277"/>
    <n v="1186174"/>
    <n v="1039638.4449007529"/>
    <n v="0"/>
    <n v="0"/>
    <x v="4"/>
    <x v="5"/>
  </r>
  <r>
    <x v="5"/>
    <x v="1"/>
    <x v="0"/>
    <x v="13"/>
    <n v="0"/>
    <n v="0"/>
    <n v="255"/>
    <n v="255"/>
    <n v="288"/>
    <n v="288"/>
    <n v="1204197"/>
    <n v="1060434.740588638"/>
    <n v="0"/>
    <n v="0"/>
    <x v="4"/>
    <x v="5"/>
  </r>
  <r>
    <x v="5"/>
    <x v="1"/>
    <x v="0"/>
    <x v="14"/>
    <n v="0"/>
    <n v="0"/>
    <n v="253"/>
    <n v="253"/>
    <n v="301"/>
    <n v="301"/>
    <n v="1203151"/>
    <n v="1054915.8357289527"/>
    <n v="0"/>
    <n v="0"/>
    <x v="4"/>
    <x v="5"/>
  </r>
  <r>
    <x v="5"/>
    <x v="1"/>
    <x v="0"/>
    <x v="15"/>
    <n v="0"/>
    <n v="0"/>
    <n v="255"/>
    <n v="255"/>
    <n v="277"/>
    <n v="277"/>
    <n v="1224738"/>
    <n v="1071432.5557837097"/>
    <n v="0"/>
    <n v="0"/>
    <x v="4"/>
    <x v="5"/>
  </r>
  <r>
    <x v="5"/>
    <x v="1"/>
    <x v="0"/>
    <x v="16"/>
    <n v="0"/>
    <n v="0"/>
    <n v="18"/>
    <n v="18"/>
    <n v="211"/>
    <n v="211"/>
    <n v="1274217"/>
    <n v="1115619.4360027378"/>
    <n v="0"/>
    <n v="0"/>
    <x v="4"/>
    <x v="5"/>
  </r>
  <r>
    <x v="5"/>
    <x v="1"/>
    <x v="0"/>
    <x v="17"/>
    <m/>
    <m/>
    <m/>
    <m/>
    <m/>
    <m/>
    <m/>
    <m/>
    <m/>
    <m/>
    <x v="4"/>
    <x v="5"/>
  </r>
  <r>
    <x v="5"/>
    <x v="2"/>
    <x v="0"/>
    <x v="1"/>
    <n v="150"/>
    <n v="134"/>
    <n v="1618"/>
    <n v="1618"/>
    <n v="1735"/>
    <n v="1735"/>
    <n v="1528771"/>
    <n v="1298853.8234086242"/>
    <n v="0.10316788354854241"/>
    <n v="8.2818294190358466E-2"/>
    <x v="4"/>
    <x v="5"/>
  </r>
  <r>
    <x v="5"/>
    <x v="2"/>
    <x v="0"/>
    <x v="2"/>
    <n v="119"/>
    <n v="112"/>
    <n v="1748"/>
    <n v="1748"/>
    <n v="1866"/>
    <n v="1866"/>
    <n v="1571599"/>
    <n v="1335802.789869952"/>
    <n v="8.384471184620286E-2"/>
    <n v="6.4073226544622428E-2"/>
    <x v="4"/>
    <x v="5"/>
  </r>
  <r>
    <x v="5"/>
    <x v="2"/>
    <x v="0"/>
    <x v="3"/>
    <n v="165"/>
    <n v="154"/>
    <n v="1797"/>
    <n v="1797"/>
    <n v="1911"/>
    <n v="1911"/>
    <n v="1597375"/>
    <n v="1353902.765229295"/>
    <n v="0.11374524371690664"/>
    <n v="8.5698386199220919E-2"/>
    <x v="4"/>
    <x v="5"/>
  </r>
  <r>
    <x v="5"/>
    <x v="2"/>
    <x v="0"/>
    <x v="4"/>
    <n v="170"/>
    <n v="160"/>
    <n v="1816"/>
    <n v="1816"/>
    <n v="1925"/>
    <n v="1925"/>
    <n v="1571770"/>
    <n v="1348740.2272416153"/>
    <n v="0.11862921915454766"/>
    <n v="8.8105726872246701E-2"/>
    <x v="4"/>
    <x v="5"/>
  </r>
  <r>
    <x v="5"/>
    <x v="2"/>
    <x v="0"/>
    <x v="5"/>
    <n v="164"/>
    <n v="149"/>
    <n v="1717"/>
    <n v="1717"/>
    <n v="1821"/>
    <n v="1821"/>
    <n v="1547036"/>
    <n v="1334442.3381245723"/>
    <n v="0.11165712878190366"/>
    <n v="8.6779266161910312E-2"/>
    <x v="4"/>
    <x v="5"/>
  </r>
  <r>
    <x v="5"/>
    <x v="2"/>
    <x v="0"/>
    <x v="6"/>
    <n v="174"/>
    <n v="162"/>
    <n v="1675"/>
    <n v="1675"/>
    <n v="1767"/>
    <n v="1767"/>
    <n v="1566098"/>
    <n v="1345238.2340862423"/>
    <n v="0.12042476633147367"/>
    <n v="9.6716417910447758E-2"/>
    <x v="4"/>
    <x v="5"/>
  </r>
  <r>
    <x v="5"/>
    <x v="2"/>
    <x v="0"/>
    <x v="7"/>
    <n v="150"/>
    <n v="131"/>
    <n v="1692"/>
    <n v="1692"/>
    <n v="1776"/>
    <n v="1776"/>
    <n v="1589472"/>
    <n v="1362030.8145106093"/>
    <n v="9.6179909150638093E-2"/>
    <n v="7.7423167848699764E-2"/>
    <x v="4"/>
    <x v="5"/>
  </r>
  <r>
    <x v="5"/>
    <x v="2"/>
    <x v="0"/>
    <x v="8"/>
    <n v="164"/>
    <n v="145"/>
    <n v="1649"/>
    <n v="1649"/>
    <n v="1733"/>
    <n v="1733"/>
    <n v="1593959"/>
    <n v="1369081.3278576317"/>
    <n v="0.10591043574226461"/>
    <n v="8.7932080048514258E-2"/>
    <x v="4"/>
    <x v="5"/>
  </r>
  <r>
    <x v="5"/>
    <x v="2"/>
    <x v="0"/>
    <x v="9"/>
    <n v="168"/>
    <n v="153"/>
    <n v="1581"/>
    <n v="1581"/>
    <n v="1675"/>
    <n v="1675"/>
    <n v="1574911"/>
    <n v="1366571.51266256"/>
    <n v="0.11195901464527269"/>
    <n v="9.6774193548387094E-2"/>
    <x v="4"/>
    <x v="5"/>
  </r>
  <r>
    <x v="5"/>
    <x v="2"/>
    <x v="0"/>
    <x v="10"/>
    <n v="158"/>
    <n v="139"/>
    <n v="1547"/>
    <n v="1547"/>
    <n v="1614"/>
    <n v="1614"/>
    <n v="1523117"/>
    <n v="1323693.5961670089"/>
    <n v="0.10500919578556496"/>
    <n v="8.9851325145442792E-2"/>
    <x v="4"/>
    <x v="5"/>
  </r>
  <r>
    <x v="5"/>
    <x v="2"/>
    <x v="0"/>
    <x v="11"/>
    <n v="160"/>
    <n v="136"/>
    <n v="1360"/>
    <n v="1360"/>
    <n v="1422"/>
    <n v="1422"/>
    <n v="1507744"/>
    <n v="1309562.6529774128"/>
    <n v="0.10385146498397103"/>
    <n v="0.1"/>
    <x v="4"/>
    <x v="5"/>
  </r>
  <r>
    <x v="5"/>
    <x v="2"/>
    <x v="0"/>
    <x v="12"/>
    <n v="174"/>
    <n v="148"/>
    <n v="1416"/>
    <n v="1416"/>
    <n v="1485"/>
    <n v="1485"/>
    <n v="1523963"/>
    <n v="1324266.0424366873"/>
    <n v="0.1117600204621088"/>
    <n v="0.10451977401129943"/>
    <x v="4"/>
    <x v="5"/>
  </r>
  <r>
    <x v="5"/>
    <x v="2"/>
    <x v="0"/>
    <x v="13"/>
    <n v="55"/>
    <n v="55"/>
    <n v="1459"/>
    <n v="1459"/>
    <n v="1523"/>
    <n v="1523"/>
    <n v="1546519"/>
    <n v="1343804.6242299795"/>
    <n v="4.0928568787680607E-2"/>
    <n v="3.7697052775873888E-2"/>
    <x v="4"/>
    <x v="5"/>
  </r>
  <r>
    <x v="5"/>
    <x v="2"/>
    <x v="0"/>
    <x v="14"/>
    <n v="39"/>
    <n v="39"/>
    <n v="1280"/>
    <n v="1280"/>
    <n v="1397"/>
    <n v="1397"/>
    <n v="1569193"/>
    <n v="1351034.2724161532"/>
    <n v="2.8866773253837189E-2"/>
    <n v="3.0468749999999999E-2"/>
    <x v="4"/>
    <x v="5"/>
  </r>
  <r>
    <x v="5"/>
    <x v="2"/>
    <x v="0"/>
    <x v="15"/>
    <n v="28"/>
    <n v="28"/>
    <n v="1331"/>
    <n v="1331"/>
    <n v="1433"/>
    <n v="1433"/>
    <n v="1674195"/>
    <n v="1428474.0150581794"/>
    <n v="1.960133660454412E-2"/>
    <n v="2.1036814425244178E-2"/>
    <x v="4"/>
    <x v="5"/>
  </r>
  <r>
    <x v="5"/>
    <x v="2"/>
    <x v="0"/>
    <x v="16"/>
    <n v="7"/>
    <n v="7"/>
    <n v="93"/>
    <n v="93"/>
    <n v="1329"/>
    <n v="1329"/>
    <n v="1804175"/>
    <n v="1535886.6036960986"/>
    <n v="4.5576281368393716E-3"/>
    <n v="7.5268817204301078E-2"/>
    <x v="4"/>
    <x v="5"/>
  </r>
  <r>
    <x v="5"/>
    <x v="2"/>
    <x v="0"/>
    <x v="17"/>
    <m/>
    <m/>
    <m/>
    <m/>
    <m/>
    <m/>
    <m/>
    <m/>
    <m/>
    <m/>
    <x v="4"/>
    <x v="5"/>
  </r>
  <r>
    <x v="5"/>
    <x v="3"/>
    <x v="0"/>
    <x v="1"/>
    <n v="1704"/>
    <n v="1613"/>
    <n v="13827"/>
    <n v="13827"/>
    <n v="14285"/>
    <n v="14285"/>
    <n v="690860"/>
    <n v="636885.50581793289"/>
    <n v="2.5326373190554441"/>
    <n v="0.11665581832646271"/>
    <x v="4"/>
    <x v="5"/>
  </r>
  <r>
    <x v="5"/>
    <x v="3"/>
    <x v="0"/>
    <x v="2"/>
    <n v="1817"/>
    <n v="1711"/>
    <n v="14725"/>
    <n v="14725"/>
    <n v="15233"/>
    <n v="15233"/>
    <n v="729776"/>
    <n v="665475.73990417528"/>
    <n v="2.5710929751494387"/>
    <n v="0.11619694397283531"/>
    <x v="4"/>
    <x v="5"/>
  </r>
  <r>
    <x v="5"/>
    <x v="3"/>
    <x v="0"/>
    <x v="3"/>
    <n v="2011"/>
    <n v="1920"/>
    <n v="15767"/>
    <n v="15767"/>
    <n v="16222"/>
    <n v="16222"/>
    <n v="771040"/>
    <n v="705564.69267624919"/>
    <n v="2.721224601981322"/>
    <n v="0.12177332403120442"/>
    <x v="4"/>
    <x v="5"/>
  </r>
  <r>
    <x v="5"/>
    <x v="3"/>
    <x v="0"/>
    <x v="4"/>
    <n v="2385"/>
    <n v="2248"/>
    <n v="16545"/>
    <n v="16545"/>
    <n v="17045"/>
    <n v="17045"/>
    <n v="795017"/>
    <n v="731914.89938398357"/>
    <n v="3.0713953246368257"/>
    <n v="0.13587186461166514"/>
    <x v="4"/>
    <x v="5"/>
  </r>
  <r>
    <x v="5"/>
    <x v="3"/>
    <x v="0"/>
    <x v="5"/>
    <n v="2351"/>
    <n v="2207"/>
    <n v="16340"/>
    <n v="16340"/>
    <n v="16814"/>
    <n v="16814"/>
    <n v="810806"/>
    <n v="749672.33127994521"/>
    <n v="2.9439528550185408"/>
    <n v="0.13506731946144432"/>
    <x v="4"/>
    <x v="5"/>
  </r>
  <r>
    <x v="5"/>
    <x v="3"/>
    <x v="0"/>
    <x v="6"/>
    <n v="2435"/>
    <n v="2310"/>
    <n v="16743"/>
    <n v="16743"/>
    <n v="17264"/>
    <n v="17264"/>
    <n v="831021"/>
    <n v="768508.78028747428"/>
    <n v="3.0058212205928263"/>
    <n v="0.13796810607418025"/>
    <x v="4"/>
    <x v="5"/>
  </r>
  <r>
    <x v="5"/>
    <x v="3"/>
    <x v="0"/>
    <x v="7"/>
    <n v="2401"/>
    <n v="2273"/>
    <n v="16723"/>
    <n v="16723"/>
    <n v="17211"/>
    <n v="17211"/>
    <n v="848450"/>
    <n v="784439.29363449686"/>
    <n v="2.8976110942487869"/>
    <n v="0.13592058841117025"/>
    <x v="4"/>
    <x v="5"/>
  </r>
  <r>
    <x v="5"/>
    <x v="3"/>
    <x v="0"/>
    <x v="8"/>
    <n v="2436"/>
    <n v="2248"/>
    <n v="16322"/>
    <n v="16322"/>
    <n v="16763"/>
    <n v="16763"/>
    <n v="860008"/>
    <n v="794795.96440793981"/>
    <n v="2.8283988604227281"/>
    <n v="0.1377282195809337"/>
    <x v="4"/>
    <x v="5"/>
  </r>
  <r>
    <x v="5"/>
    <x v="3"/>
    <x v="0"/>
    <x v="9"/>
    <n v="2560"/>
    <n v="2370"/>
    <n v="16519"/>
    <n v="16519"/>
    <n v="16949"/>
    <n v="16949"/>
    <n v="872198"/>
    <n v="812107.61396303901"/>
    <n v="2.9183324466501857"/>
    <n v="0.14347115442823416"/>
    <x v="4"/>
    <x v="5"/>
  </r>
  <r>
    <x v="5"/>
    <x v="3"/>
    <x v="0"/>
    <x v="10"/>
    <n v="2396"/>
    <n v="2185"/>
    <n v="16318"/>
    <n v="16318"/>
    <n v="16667"/>
    <n v="16667"/>
    <n v="890274"/>
    <n v="827546.82546201232"/>
    <n v="2.6403339760020628"/>
    <n v="0.13390121338399313"/>
    <x v="4"/>
    <x v="5"/>
  </r>
  <r>
    <x v="5"/>
    <x v="3"/>
    <x v="0"/>
    <x v="11"/>
    <n v="2601"/>
    <n v="2381"/>
    <n v="16739"/>
    <n v="16739"/>
    <n v="17134"/>
    <n v="17134"/>
    <n v="916633"/>
    <n v="852665.81519507186"/>
    <n v="2.7924187384658756"/>
    <n v="0.14224266682597528"/>
    <x v="4"/>
    <x v="5"/>
  </r>
  <r>
    <x v="5"/>
    <x v="3"/>
    <x v="0"/>
    <x v="12"/>
    <n v="2970"/>
    <n v="2684"/>
    <n v="17378"/>
    <n v="17378"/>
    <n v="17818"/>
    <n v="17818"/>
    <n v="944601"/>
    <n v="879758.55167693365"/>
    <n v="3.05083706760673"/>
    <n v="0.15444815283692023"/>
    <x v="4"/>
    <x v="5"/>
  </r>
  <r>
    <x v="5"/>
    <x v="3"/>
    <x v="0"/>
    <x v="13"/>
    <n v="751"/>
    <n v="751"/>
    <n v="18227"/>
    <n v="18227"/>
    <n v="18950"/>
    <n v="18950"/>
    <n v="982089"/>
    <n v="915098.53524982883"/>
    <n v="0.82067664964076392"/>
    <n v="4.1202611510396663E-2"/>
    <x v="4"/>
    <x v="5"/>
  </r>
  <r>
    <x v="5"/>
    <x v="3"/>
    <x v="0"/>
    <x v="14"/>
    <n v="683"/>
    <n v="683"/>
    <n v="18103"/>
    <n v="18103"/>
    <n v="19285"/>
    <n v="19285"/>
    <n v="1012768"/>
    <n v="941656.71184120467"/>
    <n v="0.72531740220333818"/>
    <n v="3.7728553278462133E-2"/>
    <x v="4"/>
    <x v="5"/>
  </r>
  <r>
    <x v="5"/>
    <x v="3"/>
    <x v="0"/>
    <x v="15"/>
    <n v="731"/>
    <n v="731"/>
    <n v="18822"/>
    <n v="18822"/>
    <n v="19887"/>
    <n v="19887"/>
    <n v="1068715"/>
    <n v="989461.94113620813"/>
    <n v="0.73878536364985004"/>
    <n v="3.8837530549357138E-2"/>
    <x v="4"/>
    <x v="5"/>
  </r>
  <r>
    <x v="5"/>
    <x v="3"/>
    <x v="0"/>
    <x v="16"/>
    <n v="73"/>
    <n v="73"/>
    <n v="1580"/>
    <n v="1580"/>
    <n v="21029"/>
    <n v="21029"/>
    <n v="1126222"/>
    <n v="1044358.6858316222"/>
    <n v="6.9899356409211216E-2"/>
    <n v="4.6202531645569624E-2"/>
    <x v="4"/>
    <x v="5"/>
  </r>
  <r>
    <x v="5"/>
    <x v="3"/>
    <x v="0"/>
    <x v="17"/>
    <m/>
    <m/>
    <m/>
    <m/>
    <m/>
    <m/>
    <m/>
    <m/>
    <m/>
    <m/>
    <x v="4"/>
    <x v="5"/>
  </r>
  <r>
    <x v="6"/>
    <x v="0"/>
    <x v="1"/>
    <x v="1"/>
    <n v="0"/>
    <n v="0"/>
    <n v="0"/>
    <n v="0"/>
    <n v="0"/>
    <n v="0"/>
    <n v="86"/>
    <n v="70.1409993155373"/>
    <n v="0"/>
    <m/>
    <x v="4"/>
    <x v="5"/>
  </r>
  <r>
    <x v="6"/>
    <x v="0"/>
    <x v="1"/>
    <x v="2"/>
    <n v="0"/>
    <n v="0"/>
    <n v="1"/>
    <n v="1"/>
    <n v="1"/>
    <n v="1"/>
    <n v="90"/>
    <n v="73.711156741957566"/>
    <n v="0"/>
    <n v="0"/>
    <x v="4"/>
    <x v="5"/>
  </r>
  <r>
    <x v="6"/>
    <x v="0"/>
    <x v="1"/>
    <x v="3"/>
    <n v="0"/>
    <n v="0"/>
    <n v="0"/>
    <n v="0"/>
    <n v="0"/>
    <n v="0"/>
    <n v="83"/>
    <n v="67.696098562628336"/>
    <n v="0"/>
    <m/>
    <x v="4"/>
    <x v="5"/>
  </r>
  <r>
    <x v="6"/>
    <x v="0"/>
    <x v="1"/>
    <x v="4"/>
    <n v="0"/>
    <n v="0"/>
    <n v="1"/>
    <n v="1"/>
    <n v="1"/>
    <n v="1"/>
    <n v="73"/>
    <n v="59.233401779603014"/>
    <n v="0"/>
    <n v="0"/>
    <x v="4"/>
    <x v="5"/>
  </r>
  <r>
    <x v="6"/>
    <x v="0"/>
    <x v="1"/>
    <x v="5"/>
    <n v="0"/>
    <n v="0"/>
    <n v="0"/>
    <n v="0"/>
    <n v="0"/>
    <n v="0"/>
    <n v="61"/>
    <n v="52.766598220396986"/>
    <n v="0"/>
    <m/>
    <x v="4"/>
    <x v="5"/>
  </r>
  <r>
    <x v="6"/>
    <x v="0"/>
    <x v="1"/>
    <x v="6"/>
    <n v="0"/>
    <n v="0"/>
    <n v="0"/>
    <n v="0"/>
    <n v="0"/>
    <n v="0"/>
    <n v="57"/>
    <n v="47.211498973305957"/>
    <n v="0"/>
    <m/>
    <x v="4"/>
    <x v="5"/>
  </r>
  <r>
    <x v="6"/>
    <x v="0"/>
    <x v="1"/>
    <x v="7"/>
    <n v="0"/>
    <n v="0"/>
    <n v="1"/>
    <n v="1"/>
    <n v="1"/>
    <n v="1"/>
    <n v="59"/>
    <n v="48.62696783025325"/>
    <n v="0"/>
    <n v="0"/>
    <x v="4"/>
    <x v="5"/>
  </r>
  <r>
    <x v="6"/>
    <x v="0"/>
    <x v="1"/>
    <x v="8"/>
    <n v="0"/>
    <n v="0"/>
    <n v="1"/>
    <n v="1"/>
    <n v="1"/>
    <n v="1"/>
    <n v="64"/>
    <n v="47.08555783709788"/>
    <n v="0"/>
    <n v="0"/>
    <x v="4"/>
    <x v="5"/>
  </r>
  <r>
    <x v="6"/>
    <x v="0"/>
    <x v="1"/>
    <x v="9"/>
    <n v="0"/>
    <n v="0"/>
    <n v="2"/>
    <n v="2"/>
    <n v="2"/>
    <n v="2"/>
    <n v="44"/>
    <n v="35.843942505133469"/>
    <n v="0"/>
    <n v="0"/>
    <x v="4"/>
    <x v="5"/>
  </r>
  <r>
    <x v="6"/>
    <x v="0"/>
    <x v="1"/>
    <x v="10"/>
    <n v="0"/>
    <n v="0"/>
    <n v="0"/>
    <n v="0"/>
    <n v="0"/>
    <n v="0"/>
    <n v="36"/>
    <n v="33.557837097878163"/>
    <n v="0"/>
    <m/>
    <x v="4"/>
    <x v="5"/>
  </r>
  <r>
    <x v="6"/>
    <x v="0"/>
    <x v="1"/>
    <x v="11"/>
    <n v="0"/>
    <n v="0"/>
    <n v="0"/>
    <n v="0"/>
    <n v="0"/>
    <n v="0"/>
    <n v="35"/>
    <n v="33.144421629021217"/>
    <n v="0"/>
    <m/>
    <x v="4"/>
    <x v="5"/>
  </r>
  <r>
    <x v="6"/>
    <x v="0"/>
    <x v="1"/>
    <x v="12"/>
    <n v="0"/>
    <n v="0"/>
    <n v="0"/>
    <n v="0"/>
    <n v="0"/>
    <n v="0"/>
    <n v="39"/>
    <n v="35.058179329226554"/>
    <n v="0"/>
    <m/>
    <x v="4"/>
    <x v="5"/>
  </r>
  <r>
    <x v="6"/>
    <x v="0"/>
    <x v="1"/>
    <x v="13"/>
    <n v="0"/>
    <n v="0"/>
    <n v="0"/>
    <n v="0"/>
    <n v="0"/>
    <n v="0"/>
    <n v="41"/>
    <n v="36.911704312114992"/>
    <n v="0"/>
    <m/>
    <x v="4"/>
    <x v="5"/>
  </r>
  <r>
    <x v="6"/>
    <x v="0"/>
    <x v="1"/>
    <x v="14"/>
    <n v="0"/>
    <n v="0"/>
    <n v="0"/>
    <n v="0"/>
    <n v="0"/>
    <n v="0"/>
    <n v="43"/>
    <n v="38.551676933607119"/>
    <n v="0"/>
    <m/>
    <x v="4"/>
    <x v="5"/>
  </r>
  <r>
    <x v="6"/>
    <x v="0"/>
    <x v="1"/>
    <x v="15"/>
    <n v="0"/>
    <n v="0"/>
    <n v="1"/>
    <n v="1"/>
    <n v="1"/>
    <n v="1"/>
    <n v="50"/>
    <n v="41.535934291581107"/>
    <n v="0"/>
    <n v="0"/>
    <x v="4"/>
    <x v="5"/>
  </r>
  <r>
    <x v="6"/>
    <x v="0"/>
    <x v="1"/>
    <x v="16"/>
    <n v="0"/>
    <n v="0"/>
    <n v="0"/>
    <n v="0"/>
    <n v="1"/>
    <n v="1"/>
    <n v="46"/>
    <n v="41.785078713210133"/>
    <n v="0"/>
    <m/>
    <x v="4"/>
    <x v="5"/>
  </r>
  <r>
    <x v="6"/>
    <x v="0"/>
    <x v="1"/>
    <x v="17"/>
    <m/>
    <m/>
    <m/>
    <m/>
    <m/>
    <m/>
    <m/>
    <m/>
    <m/>
    <m/>
    <x v="4"/>
    <x v="5"/>
  </r>
  <r>
    <x v="6"/>
    <x v="0"/>
    <x v="2"/>
    <x v="1"/>
    <n v="800"/>
    <n v="745"/>
    <n v="7325"/>
    <n v="7325"/>
    <n v="7617"/>
    <n v="7617"/>
    <n v="1690506"/>
    <n v="1491532.334017796"/>
    <n v="0.49948632222619394"/>
    <n v="0.10170648464163823"/>
    <x v="4"/>
    <x v="5"/>
  </r>
  <r>
    <x v="6"/>
    <x v="0"/>
    <x v="2"/>
    <x v="2"/>
    <n v="826"/>
    <n v="776"/>
    <n v="7977"/>
    <n v="7977"/>
    <n v="8321"/>
    <n v="8321"/>
    <n v="1738996"/>
    <n v="1537297.6153319643"/>
    <n v="0.50478189275824148"/>
    <n v="9.7279679077347372E-2"/>
    <x v="4"/>
    <x v="5"/>
  </r>
  <r>
    <x v="6"/>
    <x v="0"/>
    <x v="2"/>
    <x v="3"/>
    <n v="956"/>
    <n v="913"/>
    <n v="8534"/>
    <n v="8534"/>
    <n v="8847"/>
    <n v="8847"/>
    <n v="1778582"/>
    <n v="1577245.259411362"/>
    <n v="0.57885734292251889"/>
    <n v="0.10698382938832904"/>
    <x v="4"/>
    <x v="5"/>
  </r>
  <r>
    <x v="6"/>
    <x v="0"/>
    <x v="2"/>
    <x v="4"/>
    <n v="1121"/>
    <n v="1051"/>
    <n v="9095"/>
    <n v="9095"/>
    <n v="9413"/>
    <n v="9413"/>
    <n v="1770791"/>
    <n v="1585914.5106091718"/>
    <n v="0.66270911387039155"/>
    <n v="0.11555799890049477"/>
    <x v="4"/>
    <x v="5"/>
  </r>
  <r>
    <x v="6"/>
    <x v="0"/>
    <x v="2"/>
    <x v="5"/>
    <n v="1157"/>
    <n v="1084"/>
    <n v="9173"/>
    <n v="9173"/>
    <n v="9461"/>
    <n v="9461"/>
    <n v="1756048"/>
    <n v="1579812.747433265"/>
    <n v="0.68615726880365024"/>
    <n v="0.11817289872451761"/>
    <x v="4"/>
    <x v="5"/>
  </r>
  <r>
    <x v="6"/>
    <x v="0"/>
    <x v="2"/>
    <x v="6"/>
    <n v="1160"/>
    <n v="1104"/>
    <n v="9270"/>
    <n v="9270"/>
    <n v="9592"/>
    <n v="9592"/>
    <n v="1784011"/>
    <n v="1601071.036276523"/>
    <n v="0.6895384245832592"/>
    <n v="0.11909385113268608"/>
    <x v="4"/>
    <x v="5"/>
  </r>
  <r>
    <x v="6"/>
    <x v="0"/>
    <x v="2"/>
    <x v="7"/>
    <n v="1179"/>
    <n v="1116"/>
    <n v="9392"/>
    <n v="9392"/>
    <n v="9694"/>
    <n v="9694"/>
    <n v="1813420"/>
    <n v="1623386.8199863108"/>
    <n v="0.68745168203928786"/>
    <n v="0.11882453151618398"/>
    <x v="4"/>
    <x v="5"/>
  </r>
  <r>
    <x v="6"/>
    <x v="0"/>
    <x v="2"/>
    <x v="8"/>
    <n v="1197"/>
    <n v="1089"/>
    <n v="9155"/>
    <n v="9155"/>
    <n v="9432"/>
    <n v="9432"/>
    <n v="1826060"/>
    <n v="1636456.8021902805"/>
    <n v="0.66546211213302497"/>
    <n v="0.11895139268159476"/>
    <x v="4"/>
    <x v="5"/>
  </r>
  <r>
    <x v="6"/>
    <x v="0"/>
    <x v="2"/>
    <x v="9"/>
    <n v="1231"/>
    <n v="1139"/>
    <n v="9292"/>
    <n v="9292"/>
    <n v="9559"/>
    <n v="9559"/>
    <n v="1822980"/>
    <n v="1650077.6399726216"/>
    <n v="0.69027054994751547"/>
    <n v="0.12257856220404649"/>
    <x v="4"/>
    <x v="5"/>
  </r>
  <r>
    <x v="6"/>
    <x v="0"/>
    <x v="2"/>
    <x v="10"/>
    <n v="1200"/>
    <n v="1089"/>
    <n v="9246"/>
    <n v="9246"/>
    <n v="9451"/>
    <n v="9451"/>
    <n v="1802521"/>
    <n v="1634804.5503080082"/>
    <n v="0.66613467634086598"/>
    <n v="0.11778066190785204"/>
    <x v="4"/>
    <x v="5"/>
  </r>
  <r>
    <x v="6"/>
    <x v="0"/>
    <x v="2"/>
    <x v="11"/>
    <n v="1242"/>
    <n v="1134"/>
    <n v="9347"/>
    <n v="9347"/>
    <n v="9564"/>
    <n v="9564"/>
    <n v="1811939"/>
    <n v="1642573.4565366188"/>
    <n v="0.69038008345212731"/>
    <n v="0.12132234941692521"/>
    <x v="4"/>
    <x v="5"/>
  </r>
  <r>
    <x v="6"/>
    <x v="0"/>
    <x v="2"/>
    <x v="12"/>
    <n v="1472"/>
    <n v="1312"/>
    <n v="9727"/>
    <n v="9727"/>
    <n v="9999"/>
    <n v="9999"/>
    <n v="1844977"/>
    <n v="1685056.0602327173"/>
    <n v="0.77860911038105418"/>
    <n v="0.13488228641924541"/>
    <x v="4"/>
    <x v="5"/>
  </r>
  <r>
    <x v="6"/>
    <x v="0"/>
    <x v="2"/>
    <x v="13"/>
    <n v="387"/>
    <n v="387"/>
    <n v="10065"/>
    <n v="10065"/>
    <n v="10592"/>
    <n v="10592"/>
    <n v="1881933"/>
    <n v="1722660.5831622176"/>
    <n v="0.22465249613455479"/>
    <n v="3.8450074515648289E-2"/>
    <x v="4"/>
    <x v="5"/>
  </r>
  <r>
    <x v="6"/>
    <x v="0"/>
    <x v="2"/>
    <x v="14"/>
    <n v="324"/>
    <n v="324"/>
    <n v="9937"/>
    <n v="9937"/>
    <n v="10676"/>
    <n v="10676"/>
    <n v="1905442"/>
    <n v="1735285.2183436002"/>
    <n v="0.18671282194708666"/>
    <n v="3.2605414108885983E-2"/>
    <x v="4"/>
    <x v="5"/>
  </r>
  <r>
    <x v="6"/>
    <x v="0"/>
    <x v="2"/>
    <x v="15"/>
    <n v="342"/>
    <n v="342"/>
    <n v="10429"/>
    <n v="10429"/>
    <n v="11101"/>
    <n v="11101"/>
    <n v="1989496"/>
    <n v="1804233.338809035"/>
    <n v="0.18955419603639095"/>
    <n v="3.2793172883306167E-2"/>
    <x v="4"/>
    <x v="5"/>
  </r>
  <r>
    <x v="6"/>
    <x v="0"/>
    <x v="2"/>
    <x v="16"/>
    <n v="34"/>
    <n v="34"/>
    <n v="855"/>
    <n v="855"/>
    <n v="11730"/>
    <n v="11730"/>
    <n v="2097596"/>
    <n v="1904662.3326488705"/>
    <n v="1.7850933163945752E-2"/>
    <n v="3.9766081871345033E-2"/>
    <x v="4"/>
    <x v="5"/>
  </r>
  <r>
    <x v="6"/>
    <x v="0"/>
    <x v="2"/>
    <x v="17"/>
    <m/>
    <m/>
    <m/>
    <m/>
    <m/>
    <m/>
    <m/>
    <m/>
    <m/>
    <m/>
    <x v="4"/>
    <x v="5"/>
  </r>
  <r>
    <x v="6"/>
    <x v="0"/>
    <x v="3"/>
    <x v="1"/>
    <n v="1059"/>
    <n v="1006"/>
    <n v="8410"/>
    <n v="8410"/>
    <n v="8726"/>
    <n v="8726"/>
    <n v="1625204"/>
    <n v="1413567.1101984943"/>
    <n v="0.71167473602207443"/>
    <n v="0.11961950059453032"/>
    <x v="4"/>
    <x v="5"/>
  </r>
  <r>
    <x v="6"/>
    <x v="0"/>
    <x v="3"/>
    <x v="2"/>
    <n v="1111"/>
    <n v="1048"/>
    <n v="8785"/>
    <n v="8785"/>
    <n v="9119"/>
    <n v="9119"/>
    <n v="1674293"/>
    <n v="1458436.963723477"/>
    <n v="0.71857750870794801"/>
    <n v="0.1192942515651679"/>
    <x v="4"/>
    <x v="5"/>
  </r>
  <r>
    <x v="6"/>
    <x v="0"/>
    <x v="3"/>
    <x v="3"/>
    <n v="1224"/>
    <n v="1163"/>
    <n v="9356"/>
    <n v="9356"/>
    <n v="9640"/>
    <n v="9640"/>
    <n v="1700822"/>
    <n v="1485741.4346338124"/>
    <n v="0.78277415766266367"/>
    <n v="0.12430525865754596"/>
    <x v="4"/>
    <x v="5"/>
  </r>
  <r>
    <x v="6"/>
    <x v="0"/>
    <x v="3"/>
    <x v="4"/>
    <n v="1436"/>
    <n v="1358"/>
    <n v="9535"/>
    <n v="9535"/>
    <n v="9865"/>
    <n v="9865"/>
    <n v="1685344"/>
    <n v="1488604.4407939767"/>
    <n v="0.91226383771613884"/>
    <n v="0.14242265338227583"/>
    <x v="4"/>
    <x v="5"/>
  </r>
  <r>
    <x v="6"/>
    <x v="0"/>
    <x v="3"/>
    <x v="5"/>
    <n v="1360"/>
    <n v="1274"/>
    <n v="9145"/>
    <n v="9145"/>
    <n v="9465"/>
    <n v="9465"/>
    <n v="1668347"/>
    <n v="1481369.4537987679"/>
    <n v="0.86001503320660655"/>
    <n v="0.13931109896118096"/>
    <x v="4"/>
    <x v="5"/>
  </r>
  <r>
    <x v="6"/>
    <x v="0"/>
    <x v="3"/>
    <x v="6"/>
    <n v="1454"/>
    <n v="1372"/>
    <n v="9445"/>
    <n v="9445"/>
    <n v="9757"/>
    <n v="9757"/>
    <n v="1699363"/>
    <n v="1503149.2484599589"/>
    <n v="0.91275034824763612"/>
    <n v="0.14526204340921123"/>
    <x v="4"/>
    <x v="5"/>
  </r>
  <r>
    <x v="6"/>
    <x v="0"/>
    <x v="3"/>
    <x v="7"/>
    <n v="1374"/>
    <n v="1290"/>
    <n v="9315"/>
    <n v="9315"/>
    <n v="9606"/>
    <n v="9606"/>
    <n v="1729676"/>
    <n v="1527806.6392881589"/>
    <n v="0.84434768564760354"/>
    <n v="0.13848631239935588"/>
    <x v="4"/>
    <x v="5"/>
  </r>
  <r>
    <x v="6"/>
    <x v="0"/>
    <x v="3"/>
    <x v="8"/>
    <n v="1405"/>
    <n v="1306"/>
    <n v="9093"/>
    <n v="9093"/>
    <n v="9384"/>
    <n v="9384"/>
    <n v="1742254"/>
    <n v="1541630.4339493497"/>
    <n v="0.84715504522980156"/>
    <n v="0.14362696579786649"/>
    <x v="4"/>
    <x v="5"/>
  </r>
  <r>
    <x v="6"/>
    <x v="0"/>
    <x v="3"/>
    <x v="9"/>
    <n v="1497"/>
    <n v="1384"/>
    <n v="9071"/>
    <n v="9071"/>
    <n v="9355"/>
    <n v="9355"/>
    <n v="1730761"/>
    <n v="1547715.2142368241"/>
    <n v="0.89422135756573806"/>
    <n v="0.15257413736082021"/>
    <x v="4"/>
    <x v="5"/>
  </r>
  <r>
    <x v="6"/>
    <x v="0"/>
    <x v="3"/>
    <x v="10"/>
    <n v="1355"/>
    <n v="1236"/>
    <n v="8881"/>
    <n v="8881"/>
    <n v="9115"/>
    <n v="9115"/>
    <n v="1691343"/>
    <n v="1515291.7645448323"/>
    <n v="0.81568449649119112"/>
    <n v="0.1391735164958901"/>
    <x v="4"/>
    <x v="5"/>
  </r>
  <r>
    <x v="6"/>
    <x v="0"/>
    <x v="3"/>
    <x v="11"/>
    <n v="1519"/>
    <n v="1383"/>
    <n v="8976"/>
    <n v="8976"/>
    <n v="9238"/>
    <n v="9238"/>
    <n v="1689243"/>
    <n v="1515491.8740588638"/>
    <n v="0.9125750019998341"/>
    <n v="0.15407754010695188"/>
    <x v="4"/>
    <x v="5"/>
  </r>
  <r>
    <x v="6"/>
    <x v="0"/>
    <x v="3"/>
    <x v="12"/>
    <n v="1672"/>
    <n v="1520"/>
    <n v="9316"/>
    <n v="9316"/>
    <n v="9571"/>
    <n v="9571"/>
    <n v="1722204"/>
    <n v="1558497.3963039014"/>
    <n v="0.97529838907963462"/>
    <n v="0.16316015457277802"/>
    <x v="4"/>
    <x v="5"/>
  </r>
  <r>
    <x v="6"/>
    <x v="0"/>
    <x v="3"/>
    <x v="13"/>
    <n v="419"/>
    <n v="419"/>
    <n v="9871"/>
    <n v="9871"/>
    <n v="10164"/>
    <n v="10164"/>
    <n v="1759451"/>
    <n v="1596607.216974675"/>
    <n v="0.26243148317589376"/>
    <n v="4.2447573700739538E-2"/>
    <x v="4"/>
    <x v="5"/>
  </r>
  <r>
    <x v="6"/>
    <x v="0"/>
    <x v="3"/>
    <x v="14"/>
    <n v="397"/>
    <n v="397"/>
    <n v="9695"/>
    <n v="9695"/>
    <n v="10303"/>
    <n v="10303"/>
    <n v="1786562"/>
    <n v="1612252.2026009583"/>
    <n v="0.24623939068561457"/>
    <n v="4.0948942753996909E-2"/>
    <x v="4"/>
    <x v="5"/>
  </r>
  <r>
    <x v="6"/>
    <x v="0"/>
    <x v="3"/>
    <x v="15"/>
    <n v="417"/>
    <n v="417"/>
    <n v="9973"/>
    <n v="9973"/>
    <n v="10490"/>
    <n v="10490"/>
    <n v="1878248"/>
    <n v="1685061.5140314852"/>
    <n v="0.24746871050560851"/>
    <n v="4.1812894816003206E-2"/>
    <x v="4"/>
    <x v="5"/>
  </r>
  <r>
    <x v="6"/>
    <x v="0"/>
    <x v="3"/>
    <x v="16"/>
    <n v="46"/>
    <n v="46"/>
    <n v="836"/>
    <n v="836"/>
    <n v="10835"/>
    <n v="10835"/>
    <n v="1998734"/>
    <n v="1791111.3429158111"/>
    <n v="2.5682378810194476E-2"/>
    <n v="5.5023923444976079E-2"/>
    <x v="4"/>
    <x v="5"/>
  </r>
  <r>
    <x v="6"/>
    <x v="0"/>
    <x v="3"/>
    <x v="17"/>
    <m/>
    <m/>
    <m/>
    <m/>
    <m/>
    <m/>
    <m/>
    <m/>
    <m/>
    <m/>
    <x v="4"/>
    <x v="5"/>
  </r>
  <r>
    <x v="6"/>
    <x v="0"/>
    <x v="4"/>
    <x v="1"/>
    <n v="0"/>
    <n v="0"/>
    <n v="4"/>
    <n v="4"/>
    <n v="4"/>
    <n v="4"/>
    <n v="438"/>
    <n v="326.06707734428471"/>
    <n v="0"/>
    <n v="0"/>
    <x v="4"/>
    <x v="5"/>
  </r>
  <r>
    <x v="6"/>
    <x v="0"/>
    <x v="4"/>
    <x v="2"/>
    <n v="0"/>
    <n v="0"/>
    <n v="7"/>
    <n v="7"/>
    <n v="7"/>
    <n v="7"/>
    <n v="489"/>
    <n v="361.63997262149212"/>
    <n v="0"/>
    <n v="0"/>
    <x v="4"/>
    <x v="5"/>
  </r>
  <r>
    <x v="6"/>
    <x v="0"/>
    <x v="4"/>
    <x v="3"/>
    <n v="2"/>
    <n v="2"/>
    <n v="7"/>
    <n v="7"/>
    <n v="7"/>
    <n v="7"/>
    <n v="466"/>
    <n v="352.57494866529777"/>
    <n v="5.6725527652238732"/>
    <n v="0.2857142857142857"/>
    <x v="4"/>
    <x v="5"/>
  </r>
  <r>
    <x v="6"/>
    <x v="0"/>
    <x v="4"/>
    <x v="4"/>
    <n v="2"/>
    <n v="2"/>
    <n v="8"/>
    <n v="8"/>
    <n v="8"/>
    <n v="8"/>
    <n v="384"/>
    <n v="302.68583162217658"/>
    <n v="6.6075111255834154"/>
    <n v="0.25"/>
    <x v="4"/>
    <x v="5"/>
  </r>
  <r>
    <x v="6"/>
    <x v="0"/>
    <x v="4"/>
    <x v="5"/>
    <n v="0"/>
    <n v="0"/>
    <n v="5"/>
    <n v="5"/>
    <n v="6"/>
    <n v="6"/>
    <n v="352"/>
    <n v="285.41546885694731"/>
    <n v="0"/>
    <n v="0"/>
    <x v="4"/>
    <x v="5"/>
  </r>
  <r>
    <x v="6"/>
    <x v="0"/>
    <x v="4"/>
    <x v="6"/>
    <n v="0"/>
    <n v="0"/>
    <n v="7"/>
    <n v="7"/>
    <n v="7"/>
    <n v="7"/>
    <n v="333"/>
    <n v="254.6611909650924"/>
    <n v="0"/>
    <n v="0"/>
    <x v="4"/>
    <x v="5"/>
  </r>
  <r>
    <x v="6"/>
    <x v="0"/>
    <x v="4"/>
    <x v="7"/>
    <n v="0"/>
    <n v="0"/>
    <n v="1"/>
    <n v="1"/>
    <n v="2"/>
    <n v="2"/>
    <n v="284"/>
    <n v="234.93497604380562"/>
    <n v="0"/>
    <n v="0"/>
    <x v="4"/>
    <x v="5"/>
  </r>
  <r>
    <x v="6"/>
    <x v="0"/>
    <x v="4"/>
    <x v="8"/>
    <n v="0"/>
    <n v="0"/>
    <n v="6"/>
    <n v="6"/>
    <n v="6"/>
    <n v="6"/>
    <n v="274"/>
    <n v="223.01163586584531"/>
    <n v="0"/>
    <n v="0"/>
    <x v="4"/>
    <x v="5"/>
  </r>
  <r>
    <x v="6"/>
    <x v="0"/>
    <x v="4"/>
    <x v="9"/>
    <n v="0"/>
    <n v="0"/>
    <n v="2"/>
    <n v="2"/>
    <n v="2"/>
    <n v="2"/>
    <n v="242"/>
    <n v="201.51129363449692"/>
    <n v="0"/>
    <n v="0"/>
    <x v="4"/>
    <x v="5"/>
  </r>
  <r>
    <x v="6"/>
    <x v="0"/>
    <x v="4"/>
    <x v="10"/>
    <n v="0"/>
    <n v="0"/>
    <n v="3"/>
    <n v="3"/>
    <n v="3"/>
    <n v="3"/>
    <n v="207"/>
    <n v="175.90417522245036"/>
    <n v="0"/>
    <n v="0"/>
    <x v="4"/>
    <x v="5"/>
  </r>
  <r>
    <x v="6"/>
    <x v="0"/>
    <x v="4"/>
    <x v="11"/>
    <n v="0"/>
    <n v="0"/>
    <n v="5"/>
    <n v="5"/>
    <n v="5"/>
    <n v="5"/>
    <n v="181"/>
    <n v="153.82614647501711"/>
    <n v="0"/>
    <n v="0"/>
    <x v="4"/>
    <x v="5"/>
  </r>
  <r>
    <x v="6"/>
    <x v="0"/>
    <x v="4"/>
    <x v="12"/>
    <n v="0"/>
    <n v="0"/>
    <n v="10"/>
    <n v="10"/>
    <n v="10"/>
    <n v="10"/>
    <n v="172"/>
    <n v="140.39698836413416"/>
    <n v="0"/>
    <n v="0"/>
    <x v="4"/>
    <x v="5"/>
  </r>
  <r>
    <x v="6"/>
    <x v="0"/>
    <x v="4"/>
    <x v="13"/>
    <n v="0"/>
    <n v="0"/>
    <n v="5"/>
    <n v="5"/>
    <n v="5"/>
    <n v="5"/>
    <n v="189"/>
    <n v="151.35660506502396"/>
    <n v="0"/>
    <n v="0"/>
    <x v="4"/>
    <x v="5"/>
  </r>
  <r>
    <x v="6"/>
    <x v="0"/>
    <x v="4"/>
    <x v="14"/>
    <n v="1"/>
    <n v="1"/>
    <n v="4"/>
    <n v="4"/>
    <n v="4"/>
    <n v="4"/>
    <n v="172"/>
    <n v="142.39288158795347"/>
    <n v="7.0228229729469893"/>
    <n v="0.25"/>
    <x v="4"/>
    <x v="5"/>
  </r>
  <r>
    <x v="6"/>
    <x v="0"/>
    <x v="4"/>
    <x v="15"/>
    <n v="0"/>
    <n v="0"/>
    <n v="5"/>
    <n v="5"/>
    <n v="5"/>
    <n v="5"/>
    <n v="159"/>
    <n v="132.91170431211498"/>
    <n v="0"/>
    <n v="0"/>
    <x v="4"/>
    <x v="5"/>
  </r>
  <r>
    <x v="6"/>
    <x v="0"/>
    <x v="4"/>
    <x v="16"/>
    <n v="0"/>
    <n v="0"/>
    <n v="0"/>
    <n v="0"/>
    <n v="3"/>
    <n v="3"/>
    <n v="194"/>
    <n v="143.26899383983573"/>
    <n v="0"/>
    <m/>
    <x v="4"/>
    <x v="5"/>
  </r>
  <r>
    <x v="6"/>
    <x v="0"/>
    <x v="4"/>
    <x v="17"/>
    <m/>
    <m/>
    <m/>
    <m/>
    <m/>
    <m/>
    <m/>
    <m/>
    <m/>
    <m/>
    <x v="4"/>
    <x v="5"/>
  </r>
  <r>
    <x v="7"/>
    <x v="1"/>
    <x v="1"/>
    <x v="1"/>
    <n v="0"/>
    <n v="0"/>
    <n v="0"/>
    <n v="0"/>
    <n v="0"/>
    <n v="0"/>
    <n v="27"/>
    <n v="19.671457905544148"/>
    <n v="0"/>
    <m/>
    <x v="4"/>
    <x v="5"/>
  </r>
  <r>
    <x v="7"/>
    <x v="1"/>
    <x v="1"/>
    <x v="2"/>
    <n v="0"/>
    <n v="0"/>
    <n v="0"/>
    <n v="0"/>
    <n v="0"/>
    <n v="0"/>
    <n v="30"/>
    <n v="21.623545516769337"/>
    <n v="0"/>
    <m/>
    <x v="4"/>
    <x v="5"/>
  </r>
  <r>
    <x v="7"/>
    <x v="1"/>
    <x v="1"/>
    <x v="3"/>
    <n v="0"/>
    <n v="0"/>
    <n v="0"/>
    <n v="0"/>
    <n v="0"/>
    <n v="0"/>
    <n v="26"/>
    <n v="20.829568788501028"/>
    <n v="0"/>
    <m/>
    <x v="4"/>
    <x v="5"/>
  </r>
  <r>
    <x v="7"/>
    <x v="1"/>
    <x v="1"/>
    <x v="4"/>
    <n v="0"/>
    <n v="0"/>
    <n v="0"/>
    <n v="0"/>
    <n v="0"/>
    <n v="0"/>
    <n v="22"/>
    <n v="16.134154688569474"/>
    <n v="0"/>
    <m/>
    <x v="4"/>
    <x v="5"/>
  </r>
  <r>
    <x v="7"/>
    <x v="1"/>
    <x v="1"/>
    <x v="5"/>
    <n v="0"/>
    <n v="0"/>
    <n v="0"/>
    <n v="0"/>
    <n v="0"/>
    <n v="0"/>
    <n v="18"/>
    <n v="14.981519507186858"/>
    <n v="0"/>
    <m/>
    <x v="4"/>
    <x v="5"/>
  </r>
  <r>
    <x v="7"/>
    <x v="1"/>
    <x v="1"/>
    <x v="6"/>
    <n v="0"/>
    <n v="0"/>
    <n v="0"/>
    <n v="0"/>
    <n v="0"/>
    <n v="0"/>
    <n v="14"/>
    <n v="11.490759753593428"/>
    <n v="0"/>
    <m/>
    <x v="4"/>
    <x v="5"/>
  </r>
  <r>
    <x v="7"/>
    <x v="1"/>
    <x v="1"/>
    <x v="7"/>
    <n v="0"/>
    <n v="0"/>
    <n v="0"/>
    <n v="0"/>
    <n v="0"/>
    <n v="0"/>
    <n v="17"/>
    <n v="14.718685831622176"/>
    <n v="0"/>
    <m/>
    <x v="4"/>
    <x v="5"/>
  </r>
  <r>
    <x v="7"/>
    <x v="1"/>
    <x v="1"/>
    <x v="8"/>
    <n v="0"/>
    <n v="0"/>
    <n v="0"/>
    <n v="0"/>
    <n v="0"/>
    <n v="0"/>
    <n v="19"/>
    <n v="15.318275154004107"/>
    <n v="0"/>
    <m/>
    <x v="4"/>
    <x v="5"/>
  </r>
  <r>
    <x v="7"/>
    <x v="1"/>
    <x v="1"/>
    <x v="9"/>
    <n v="0"/>
    <n v="0"/>
    <n v="0"/>
    <n v="0"/>
    <n v="0"/>
    <n v="0"/>
    <n v="14"/>
    <n v="13.114305270362765"/>
    <n v="0"/>
    <m/>
    <x v="4"/>
    <x v="5"/>
  </r>
  <r>
    <x v="7"/>
    <x v="1"/>
    <x v="1"/>
    <x v="10"/>
    <n v="0"/>
    <n v="0"/>
    <n v="0"/>
    <n v="0"/>
    <n v="0"/>
    <n v="0"/>
    <n v="16"/>
    <n v="14.171115674195756"/>
    <n v="0"/>
    <m/>
    <x v="4"/>
    <x v="5"/>
  </r>
  <r>
    <x v="7"/>
    <x v="1"/>
    <x v="1"/>
    <x v="11"/>
    <n v="0"/>
    <n v="0"/>
    <n v="0"/>
    <n v="0"/>
    <n v="0"/>
    <n v="0"/>
    <n v="15"/>
    <n v="13.82340862422998"/>
    <n v="0"/>
    <m/>
    <x v="4"/>
    <x v="5"/>
  </r>
  <r>
    <x v="7"/>
    <x v="1"/>
    <x v="1"/>
    <x v="12"/>
    <n v="0"/>
    <n v="0"/>
    <n v="0"/>
    <n v="0"/>
    <n v="0"/>
    <n v="0"/>
    <n v="16"/>
    <n v="15.66050650239562"/>
    <n v="0"/>
    <m/>
    <x v="4"/>
    <x v="5"/>
  </r>
  <r>
    <x v="7"/>
    <x v="1"/>
    <x v="1"/>
    <x v="13"/>
    <n v="0"/>
    <n v="0"/>
    <n v="0"/>
    <n v="0"/>
    <n v="0"/>
    <n v="0"/>
    <n v="18"/>
    <n v="15.698836413415469"/>
    <n v="0"/>
    <m/>
    <x v="4"/>
    <x v="5"/>
  </r>
  <r>
    <x v="7"/>
    <x v="1"/>
    <x v="1"/>
    <x v="14"/>
    <n v="0"/>
    <n v="0"/>
    <n v="0"/>
    <n v="0"/>
    <n v="0"/>
    <n v="0"/>
    <n v="19"/>
    <n v="15.367556468172484"/>
    <n v="0"/>
    <m/>
    <x v="4"/>
    <x v="5"/>
  </r>
  <r>
    <x v="7"/>
    <x v="1"/>
    <x v="1"/>
    <x v="15"/>
    <n v="0"/>
    <n v="0"/>
    <n v="0"/>
    <n v="0"/>
    <n v="0"/>
    <n v="0"/>
    <n v="16"/>
    <n v="14.061601642710473"/>
    <n v="0"/>
    <m/>
    <x v="4"/>
    <x v="5"/>
  </r>
  <r>
    <x v="7"/>
    <x v="1"/>
    <x v="1"/>
    <x v="16"/>
    <n v="0"/>
    <n v="0"/>
    <n v="0"/>
    <n v="0"/>
    <n v="0"/>
    <n v="0"/>
    <n v="14"/>
    <n v="13.242984257357975"/>
    <n v="0"/>
    <m/>
    <x v="4"/>
    <x v="5"/>
  </r>
  <r>
    <x v="7"/>
    <x v="1"/>
    <x v="1"/>
    <x v="17"/>
    <m/>
    <m/>
    <m/>
    <m/>
    <m/>
    <m/>
    <m/>
    <m/>
    <m/>
    <m/>
    <x v="4"/>
    <x v="5"/>
  </r>
  <r>
    <x v="7"/>
    <x v="1"/>
    <x v="2"/>
    <x v="1"/>
    <n v="1"/>
    <n v="1"/>
    <n v="101"/>
    <n v="101"/>
    <n v="115"/>
    <n v="115"/>
    <n v="577495"/>
    <n v="481339.2388774812"/>
    <n v="2.0775368372877188E-3"/>
    <n v="9.9009900990099011E-3"/>
    <x v="4"/>
    <x v="5"/>
  </r>
  <r>
    <x v="7"/>
    <x v="1"/>
    <x v="2"/>
    <x v="2"/>
    <n v="0"/>
    <n v="0"/>
    <n v="112"/>
    <n v="112"/>
    <n v="135"/>
    <n v="135"/>
    <n v="589514"/>
    <n v="493726.79808350443"/>
    <n v="0"/>
    <n v="0"/>
    <x v="4"/>
    <x v="5"/>
  </r>
  <r>
    <x v="7"/>
    <x v="1"/>
    <x v="2"/>
    <x v="3"/>
    <n v="1"/>
    <n v="1"/>
    <n v="99"/>
    <n v="99"/>
    <n v="110"/>
    <n v="110"/>
    <n v="593032"/>
    <n v="498858.54620123201"/>
    <n v="2.0045762623792257E-3"/>
    <n v="1.0101010101010102E-2"/>
    <x v="4"/>
    <x v="5"/>
  </r>
  <r>
    <x v="7"/>
    <x v="1"/>
    <x v="2"/>
    <x v="4"/>
    <n v="3"/>
    <n v="2"/>
    <n v="103"/>
    <n v="103"/>
    <n v="119"/>
    <n v="119"/>
    <n v="580821"/>
    <n v="493652.59137577005"/>
    <n v="4.0514321912626062E-3"/>
    <n v="1.9417475728155338E-2"/>
    <x v="4"/>
    <x v="5"/>
  </r>
  <r>
    <x v="7"/>
    <x v="1"/>
    <x v="2"/>
    <x v="5"/>
    <n v="2"/>
    <n v="2"/>
    <n v="97"/>
    <n v="97"/>
    <n v="108"/>
    <n v="108"/>
    <n v="568483"/>
    <n v="484911.92334017798"/>
    <n v="4.124460347816503E-3"/>
    <n v="2.0618556701030927E-2"/>
    <x v="4"/>
    <x v="5"/>
  </r>
  <r>
    <x v="7"/>
    <x v="1"/>
    <x v="2"/>
    <x v="6"/>
    <n v="2"/>
    <n v="1"/>
    <n v="92"/>
    <n v="92"/>
    <n v="101"/>
    <n v="101"/>
    <n v="577731"/>
    <n v="490746.57631759072"/>
    <n v="2.0377116178857285E-3"/>
    <n v="1.0869565217391304E-2"/>
    <x v="4"/>
    <x v="5"/>
  </r>
  <r>
    <x v="7"/>
    <x v="1"/>
    <x v="2"/>
    <x v="7"/>
    <n v="1"/>
    <n v="1"/>
    <n v="103"/>
    <n v="103"/>
    <n v="116"/>
    <n v="116"/>
    <n v="587360"/>
    <n v="496990.71868583164"/>
    <n v="2.012110010110956E-3"/>
    <n v="9.7087378640776691E-3"/>
    <x v="4"/>
    <x v="5"/>
  </r>
  <r>
    <x v="7"/>
    <x v="1"/>
    <x v="2"/>
    <x v="8"/>
    <n v="0"/>
    <n v="0"/>
    <n v="78"/>
    <n v="78"/>
    <n v="94"/>
    <n v="94"/>
    <n v="592616"/>
    <n v="501198.62012320326"/>
    <n v="0"/>
    <n v="0"/>
    <x v="4"/>
    <x v="5"/>
  </r>
  <r>
    <x v="7"/>
    <x v="1"/>
    <x v="2"/>
    <x v="9"/>
    <n v="0"/>
    <n v="0"/>
    <n v="87"/>
    <n v="87"/>
    <n v="94"/>
    <n v="94"/>
    <n v="588539"/>
    <n v="504056.61601642711"/>
    <n v="0"/>
    <n v="0"/>
    <x v="4"/>
    <x v="5"/>
  </r>
  <r>
    <x v="7"/>
    <x v="1"/>
    <x v="2"/>
    <x v="10"/>
    <n v="1"/>
    <n v="1"/>
    <n v="83"/>
    <n v="83"/>
    <n v="96"/>
    <n v="96"/>
    <n v="576232"/>
    <n v="494808.1314168378"/>
    <n v="2.0209853810134273E-3"/>
    <n v="1.2048192771084338E-2"/>
    <x v="4"/>
    <x v="5"/>
  </r>
  <r>
    <x v="7"/>
    <x v="1"/>
    <x v="2"/>
    <x v="11"/>
    <n v="0"/>
    <n v="0"/>
    <n v="83"/>
    <n v="83"/>
    <n v="93"/>
    <n v="93"/>
    <n v="573803"/>
    <n v="492923.49623545515"/>
    <n v="0"/>
    <n v="0"/>
    <x v="4"/>
    <x v="5"/>
  </r>
  <r>
    <x v="7"/>
    <x v="1"/>
    <x v="2"/>
    <x v="12"/>
    <n v="0"/>
    <n v="0"/>
    <n v="79"/>
    <n v="79"/>
    <n v="88"/>
    <n v="88"/>
    <n v="585425"/>
    <n v="512640.25735797401"/>
    <n v="0"/>
    <n v="0"/>
    <x v="4"/>
    <x v="5"/>
  </r>
  <r>
    <x v="7"/>
    <x v="1"/>
    <x v="2"/>
    <x v="13"/>
    <n v="0"/>
    <n v="0"/>
    <n v="86"/>
    <n v="86"/>
    <n v="100"/>
    <n v="100"/>
    <n v="593508"/>
    <n v="522164.81861738535"/>
    <n v="0"/>
    <n v="0"/>
    <x v="4"/>
    <x v="5"/>
  </r>
  <r>
    <x v="7"/>
    <x v="1"/>
    <x v="2"/>
    <x v="14"/>
    <n v="0"/>
    <n v="0"/>
    <n v="72"/>
    <n v="72"/>
    <n v="88"/>
    <n v="88"/>
    <n v="592475"/>
    <n v="519047.58384668035"/>
    <n v="0"/>
    <n v="0"/>
    <x v="4"/>
    <x v="5"/>
  </r>
  <r>
    <x v="7"/>
    <x v="1"/>
    <x v="2"/>
    <x v="15"/>
    <n v="0"/>
    <n v="0"/>
    <n v="82"/>
    <n v="82"/>
    <n v="91"/>
    <n v="91"/>
    <n v="602253"/>
    <n v="526924.61875427794"/>
    <n v="0"/>
    <n v="0"/>
    <x v="4"/>
    <x v="5"/>
  </r>
  <r>
    <x v="7"/>
    <x v="1"/>
    <x v="2"/>
    <x v="16"/>
    <n v="0"/>
    <n v="0"/>
    <n v="7"/>
    <n v="7"/>
    <n v="60"/>
    <n v="60"/>
    <n v="625739"/>
    <n v="548249.76043805608"/>
    <n v="0"/>
    <n v="0"/>
    <x v="4"/>
    <x v="5"/>
  </r>
  <r>
    <x v="7"/>
    <x v="1"/>
    <x v="2"/>
    <x v="17"/>
    <m/>
    <m/>
    <m/>
    <m/>
    <m/>
    <m/>
    <m/>
    <m/>
    <m/>
    <m/>
    <x v="4"/>
    <x v="5"/>
  </r>
  <r>
    <x v="7"/>
    <x v="1"/>
    <x v="3"/>
    <x v="1"/>
    <n v="4"/>
    <n v="3"/>
    <n v="193"/>
    <n v="193"/>
    <n v="212"/>
    <n v="212"/>
    <n v="585395"/>
    <n v="488113.21013004793"/>
    <n v="6.1461151588188129E-3"/>
    <n v="1.5544041450777202E-2"/>
    <x v="4"/>
    <x v="5"/>
  </r>
  <r>
    <x v="7"/>
    <x v="1"/>
    <x v="3"/>
    <x v="2"/>
    <n v="1"/>
    <n v="1"/>
    <n v="185"/>
    <n v="185"/>
    <n v="214"/>
    <n v="214"/>
    <n v="599462"/>
    <n v="500930.08898015058"/>
    <n v="1.9962865517539818E-3"/>
    <n v="5.4054054054054057E-3"/>
    <x v="4"/>
    <x v="5"/>
  </r>
  <r>
    <x v="7"/>
    <x v="1"/>
    <x v="3"/>
    <x v="3"/>
    <n v="5"/>
    <n v="3"/>
    <n v="234"/>
    <n v="234"/>
    <n v="251"/>
    <n v="251"/>
    <n v="600506"/>
    <n v="504862.61190965091"/>
    <n v="5.9422106712407399E-3"/>
    <n v="1.282051282051282E-2"/>
    <x v="4"/>
    <x v="5"/>
  </r>
  <r>
    <x v="7"/>
    <x v="1"/>
    <x v="3"/>
    <x v="4"/>
    <n v="1"/>
    <n v="1"/>
    <n v="175"/>
    <n v="175"/>
    <n v="198"/>
    <n v="198"/>
    <n v="589378"/>
    <n v="500373.38809034909"/>
    <n v="1.9985075621556368E-3"/>
    <n v="5.7142857142857143E-3"/>
    <x v="4"/>
    <x v="5"/>
  </r>
  <r>
    <x v="7"/>
    <x v="1"/>
    <x v="3"/>
    <x v="5"/>
    <n v="0"/>
    <n v="0"/>
    <n v="168"/>
    <n v="168"/>
    <n v="188"/>
    <n v="188"/>
    <n v="578073"/>
    <n v="492299.20602327172"/>
    <n v="0"/>
    <n v="0"/>
    <x v="4"/>
    <x v="5"/>
  </r>
  <r>
    <x v="7"/>
    <x v="1"/>
    <x v="3"/>
    <x v="6"/>
    <n v="3"/>
    <n v="3"/>
    <n v="212"/>
    <n v="212"/>
    <n v="224"/>
    <n v="224"/>
    <n v="589516"/>
    <n v="499849.42094455851"/>
    <n v="6.0018074930064773E-3"/>
    <n v="1.4150943396226415E-2"/>
    <x v="4"/>
    <x v="5"/>
  </r>
  <r>
    <x v="7"/>
    <x v="1"/>
    <x v="3"/>
    <x v="7"/>
    <n v="1"/>
    <n v="1"/>
    <n v="191"/>
    <n v="191"/>
    <n v="200"/>
    <n v="200"/>
    <n v="600732"/>
    <n v="507841.72210814513"/>
    <n v="1.9691174562200494E-3"/>
    <n v="5.235602094240838E-3"/>
    <x v="4"/>
    <x v="5"/>
  </r>
  <r>
    <x v="7"/>
    <x v="1"/>
    <x v="3"/>
    <x v="8"/>
    <n v="2"/>
    <n v="2"/>
    <n v="206"/>
    <n v="206"/>
    <n v="233"/>
    <n v="233"/>
    <n v="606972"/>
    <n v="513112.74195756332"/>
    <n v="3.8977788631205123E-3"/>
    <n v="9.7087378640776691E-3"/>
    <x v="4"/>
    <x v="5"/>
  </r>
  <r>
    <x v="7"/>
    <x v="1"/>
    <x v="3"/>
    <x v="9"/>
    <n v="0"/>
    <n v="0"/>
    <n v="180"/>
    <n v="180"/>
    <n v="200"/>
    <n v="200"/>
    <n v="601271"/>
    <n v="515139.75633127993"/>
    <n v="0"/>
    <n v="0"/>
    <x v="4"/>
    <x v="5"/>
  </r>
  <r>
    <x v="7"/>
    <x v="1"/>
    <x v="3"/>
    <x v="10"/>
    <n v="0"/>
    <n v="0"/>
    <n v="182"/>
    <n v="182"/>
    <n v="192"/>
    <n v="192"/>
    <n v="586049"/>
    <n v="504121.43189596169"/>
    <n v="0"/>
    <n v="0"/>
    <x v="4"/>
    <x v="5"/>
  </r>
  <r>
    <x v="7"/>
    <x v="1"/>
    <x v="3"/>
    <x v="11"/>
    <n v="0"/>
    <n v="0"/>
    <n v="146"/>
    <n v="146"/>
    <n v="158"/>
    <n v="158"/>
    <n v="583850"/>
    <n v="502985.59069130733"/>
    <n v="0"/>
    <n v="0"/>
    <x v="4"/>
    <x v="5"/>
  </r>
  <r>
    <x v="7"/>
    <x v="1"/>
    <x v="3"/>
    <x v="12"/>
    <n v="0"/>
    <n v="0"/>
    <n v="180"/>
    <n v="180"/>
    <n v="189"/>
    <n v="189"/>
    <n v="600689"/>
    <n v="526950.29705681035"/>
    <n v="0"/>
    <n v="0"/>
    <x v="4"/>
    <x v="5"/>
  </r>
  <r>
    <x v="7"/>
    <x v="1"/>
    <x v="3"/>
    <x v="13"/>
    <n v="0"/>
    <n v="0"/>
    <n v="169"/>
    <n v="169"/>
    <n v="188"/>
    <n v="188"/>
    <n v="610626"/>
    <n v="538219.15674195753"/>
    <n v="0"/>
    <n v="0"/>
    <x v="4"/>
    <x v="5"/>
  </r>
  <r>
    <x v="7"/>
    <x v="1"/>
    <x v="3"/>
    <x v="14"/>
    <n v="0"/>
    <n v="0"/>
    <n v="181"/>
    <n v="181"/>
    <n v="213"/>
    <n v="213"/>
    <n v="610616"/>
    <n v="535819.3785078713"/>
    <n v="0"/>
    <n v="0"/>
    <x v="4"/>
    <x v="5"/>
  </r>
  <r>
    <x v="7"/>
    <x v="1"/>
    <x v="3"/>
    <x v="15"/>
    <n v="0"/>
    <n v="0"/>
    <n v="173"/>
    <n v="173"/>
    <n v="186"/>
    <n v="186"/>
    <n v="622430"/>
    <n v="544464.22176591377"/>
    <n v="0"/>
    <n v="0"/>
    <x v="4"/>
    <x v="5"/>
  </r>
  <r>
    <x v="7"/>
    <x v="1"/>
    <x v="3"/>
    <x v="16"/>
    <n v="0"/>
    <n v="0"/>
    <n v="11"/>
    <n v="11"/>
    <n v="151"/>
    <n v="151"/>
    <n v="648406"/>
    <n v="567322.06981519505"/>
    <n v="0"/>
    <n v="0"/>
    <x v="4"/>
    <x v="5"/>
  </r>
  <r>
    <x v="7"/>
    <x v="1"/>
    <x v="3"/>
    <x v="17"/>
    <m/>
    <m/>
    <m/>
    <m/>
    <m/>
    <m/>
    <m/>
    <m/>
    <m/>
    <m/>
    <x v="4"/>
    <x v="5"/>
  </r>
  <r>
    <x v="7"/>
    <x v="1"/>
    <x v="4"/>
    <x v="1"/>
    <n v="0"/>
    <n v="0"/>
    <n v="0"/>
    <n v="0"/>
    <n v="0"/>
    <n v="0"/>
    <n v="143"/>
    <n v="96.829568788501021"/>
    <n v="0"/>
    <m/>
    <x v="4"/>
    <x v="5"/>
  </r>
  <r>
    <x v="7"/>
    <x v="1"/>
    <x v="4"/>
    <x v="2"/>
    <n v="0"/>
    <n v="0"/>
    <n v="0"/>
    <n v="0"/>
    <n v="0"/>
    <n v="0"/>
    <n v="173"/>
    <n v="114.97056810403834"/>
    <n v="0"/>
    <m/>
    <x v="4"/>
    <x v="5"/>
  </r>
  <r>
    <x v="7"/>
    <x v="1"/>
    <x v="4"/>
    <x v="3"/>
    <n v="0"/>
    <n v="0"/>
    <n v="0"/>
    <n v="0"/>
    <n v="0"/>
    <n v="0"/>
    <n v="150"/>
    <n v="105.62628336755647"/>
    <n v="0"/>
    <m/>
    <x v="4"/>
    <x v="5"/>
  </r>
  <r>
    <x v="7"/>
    <x v="1"/>
    <x v="4"/>
    <x v="4"/>
    <n v="0"/>
    <n v="0"/>
    <n v="0"/>
    <n v="0"/>
    <n v="0"/>
    <n v="0"/>
    <n v="107"/>
    <n v="84.043805612594113"/>
    <n v="0"/>
    <m/>
    <x v="4"/>
    <x v="5"/>
  </r>
  <r>
    <x v="7"/>
    <x v="1"/>
    <x v="4"/>
    <x v="5"/>
    <n v="0"/>
    <n v="0"/>
    <n v="1"/>
    <n v="1"/>
    <n v="1"/>
    <n v="1"/>
    <n v="108"/>
    <n v="80.536618754277896"/>
    <n v="0"/>
    <n v="0"/>
    <x v="4"/>
    <x v="5"/>
  </r>
  <r>
    <x v="7"/>
    <x v="1"/>
    <x v="4"/>
    <x v="6"/>
    <n v="0"/>
    <n v="0"/>
    <n v="0"/>
    <n v="0"/>
    <n v="0"/>
    <n v="0"/>
    <n v="93"/>
    <n v="69.596167008898021"/>
    <n v="0"/>
    <m/>
    <x v="4"/>
    <x v="5"/>
  </r>
  <r>
    <x v="7"/>
    <x v="1"/>
    <x v="4"/>
    <x v="7"/>
    <n v="0"/>
    <n v="0"/>
    <n v="0"/>
    <n v="0"/>
    <n v="0"/>
    <n v="0"/>
    <n v="87"/>
    <n v="66.420260095824773"/>
    <n v="0"/>
    <m/>
    <x v="4"/>
    <x v="5"/>
  </r>
  <r>
    <x v="7"/>
    <x v="1"/>
    <x v="4"/>
    <x v="8"/>
    <n v="0"/>
    <n v="0"/>
    <n v="0"/>
    <n v="0"/>
    <n v="0"/>
    <n v="0"/>
    <n v="84"/>
    <n v="61.63175906913073"/>
    <n v="0"/>
    <m/>
    <x v="4"/>
    <x v="5"/>
  </r>
  <r>
    <x v="7"/>
    <x v="1"/>
    <x v="4"/>
    <x v="9"/>
    <n v="0"/>
    <n v="0"/>
    <n v="0"/>
    <n v="0"/>
    <n v="0"/>
    <n v="0"/>
    <n v="64"/>
    <n v="52.019164955509922"/>
    <n v="0"/>
    <m/>
    <x v="4"/>
    <x v="5"/>
  </r>
  <r>
    <x v="7"/>
    <x v="1"/>
    <x v="4"/>
    <x v="10"/>
    <n v="0"/>
    <n v="0"/>
    <n v="0"/>
    <n v="0"/>
    <n v="0"/>
    <n v="0"/>
    <n v="50"/>
    <n v="42.893908281998634"/>
    <n v="0"/>
    <m/>
    <x v="4"/>
    <x v="5"/>
  </r>
  <r>
    <x v="7"/>
    <x v="1"/>
    <x v="4"/>
    <x v="11"/>
    <n v="0"/>
    <n v="0"/>
    <n v="0"/>
    <n v="0"/>
    <n v="0"/>
    <n v="0"/>
    <n v="47"/>
    <n v="35.460643394934976"/>
    <n v="0"/>
    <m/>
    <x v="4"/>
    <x v="5"/>
  </r>
  <r>
    <x v="7"/>
    <x v="1"/>
    <x v="4"/>
    <x v="12"/>
    <n v="0"/>
    <n v="0"/>
    <n v="0"/>
    <n v="0"/>
    <n v="0"/>
    <n v="0"/>
    <n v="44"/>
    <n v="32.229979466119097"/>
    <n v="0"/>
    <m/>
    <x v="4"/>
    <x v="5"/>
  </r>
  <r>
    <x v="7"/>
    <x v="1"/>
    <x v="4"/>
    <x v="13"/>
    <n v="0"/>
    <n v="0"/>
    <n v="0"/>
    <n v="0"/>
    <n v="0"/>
    <n v="0"/>
    <n v="45"/>
    <n v="35.066392881587952"/>
    <n v="0"/>
    <m/>
    <x v="4"/>
    <x v="5"/>
  </r>
  <r>
    <x v="7"/>
    <x v="1"/>
    <x v="4"/>
    <x v="14"/>
    <n v="0"/>
    <n v="0"/>
    <n v="0"/>
    <n v="0"/>
    <n v="0"/>
    <n v="0"/>
    <n v="41"/>
    <n v="33.505817932922653"/>
    <n v="0"/>
    <m/>
    <x v="4"/>
    <x v="5"/>
  </r>
  <r>
    <x v="7"/>
    <x v="1"/>
    <x v="4"/>
    <x v="15"/>
    <n v="0"/>
    <n v="0"/>
    <n v="0"/>
    <n v="0"/>
    <n v="0"/>
    <n v="0"/>
    <n v="39"/>
    <n v="29.65366187542779"/>
    <n v="0"/>
    <m/>
    <x v="4"/>
    <x v="5"/>
  </r>
  <r>
    <x v="7"/>
    <x v="1"/>
    <x v="4"/>
    <x v="16"/>
    <n v="0"/>
    <n v="0"/>
    <n v="0"/>
    <n v="0"/>
    <n v="0"/>
    <n v="0"/>
    <n v="58"/>
    <n v="34.362765229295"/>
    <n v="0"/>
    <m/>
    <x v="4"/>
    <x v="5"/>
  </r>
  <r>
    <x v="7"/>
    <x v="1"/>
    <x v="4"/>
    <x v="17"/>
    <m/>
    <m/>
    <m/>
    <m/>
    <m/>
    <m/>
    <m/>
    <m/>
    <m/>
    <m/>
    <x v="4"/>
    <x v="5"/>
  </r>
  <r>
    <x v="7"/>
    <x v="2"/>
    <x v="1"/>
    <x v="1"/>
    <n v="0"/>
    <n v="0"/>
    <n v="0"/>
    <n v="0"/>
    <n v="0"/>
    <n v="0"/>
    <n v="50"/>
    <n v="39.192334017796028"/>
    <n v="0"/>
    <m/>
    <x v="4"/>
    <x v="5"/>
  </r>
  <r>
    <x v="7"/>
    <x v="2"/>
    <x v="1"/>
    <x v="2"/>
    <n v="0"/>
    <n v="0"/>
    <n v="0"/>
    <n v="0"/>
    <n v="0"/>
    <n v="0"/>
    <n v="46"/>
    <n v="39.600273785078713"/>
    <n v="0"/>
    <m/>
    <x v="4"/>
    <x v="5"/>
  </r>
  <r>
    <x v="7"/>
    <x v="2"/>
    <x v="1"/>
    <x v="3"/>
    <n v="0"/>
    <n v="0"/>
    <n v="0"/>
    <n v="0"/>
    <n v="0"/>
    <n v="0"/>
    <n v="44"/>
    <n v="34.546201232032857"/>
    <n v="0"/>
    <m/>
    <x v="4"/>
    <x v="5"/>
  </r>
  <r>
    <x v="7"/>
    <x v="2"/>
    <x v="1"/>
    <x v="4"/>
    <n v="0"/>
    <n v="0"/>
    <n v="0"/>
    <n v="0"/>
    <n v="0"/>
    <n v="0"/>
    <n v="38"/>
    <n v="30.650239561943874"/>
    <n v="0"/>
    <m/>
    <x v="4"/>
    <x v="5"/>
  </r>
  <r>
    <x v="7"/>
    <x v="2"/>
    <x v="1"/>
    <x v="5"/>
    <n v="0"/>
    <n v="0"/>
    <n v="0"/>
    <n v="0"/>
    <n v="0"/>
    <n v="0"/>
    <n v="32"/>
    <n v="26.677618069815196"/>
    <n v="0"/>
    <m/>
    <x v="4"/>
    <x v="5"/>
  </r>
  <r>
    <x v="7"/>
    <x v="2"/>
    <x v="1"/>
    <x v="6"/>
    <n v="0"/>
    <n v="0"/>
    <n v="0"/>
    <n v="0"/>
    <n v="0"/>
    <n v="0"/>
    <n v="32"/>
    <n v="24.824093086926762"/>
    <n v="0"/>
    <m/>
    <x v="4"/>
    <x v="5"/>
  </r>
  <r>
    <x v="7"/>
    <x v="2"/>
    <x v="1"/>
    <x v="7"/>
    <n v="0"/>
    <n v="0"/>
    <n v="0"/>
    <n v="0"/>
    <n v="0"/>
    <n v="0"/>
    <n v="31"/>
    <n v="23.271731690622861"/>
    <n v="0"/>
    <m/>
    <x v="4"/>
    <x v="5"/>
  </r>
  <r>
    <x v="7"/>
    <x v="2"/>
    <x v="1"/>
    <x v="8"/>
    <n v="0"/>
    <n v="0"/>
    <n v="0"/>
    <n v="0"/>
    <n v="0"/>
    <n v="0"/>
    <n v="33"/>
    <n v="22.710472279260781"/>
    <n v="0"/>
    <m/>
    <x v="4"/>
    <x v="5"/>
  </r>
  <r>
    <x v="7"/>
    <x v="2"/>
    <x v="1"/>
    <x v="9"/>
    <n v="0"/>
    <n v="0"/>
    <n v="0"/>
    <n v="0"/>
    <n v="0"/>
    <n v="0"/>
    <n v="23"/>
    <n v="16.62696783025325"/>
    <n v="0"/>
    <m/>
    <x v="4"/>
    <x v="5"/>
  </r>
  <r>
    <x v="7"/>
    <x v="2"/>
    <x v="1"/>
    <x v="10"/>
    <n v="0"/>
    <n v="0"/>
    <n v="0"/>
    <n v="0"/>
    <n v="0"/>
    <n v="0"/>
    <n v="16"/>
    <n v="13.850787132101301"/>
    <n v="0"/>
    <m/>
    <x v="4"/>
    <x v="5"/>
  </r>
  <r>
    <x v="7"/>
    <x v="2"/>
    <x v="1"/>
    <x v="11"/>
    <n v="0"/>
    <n v="0"/>
    <n v="0"/>
    <n v="0"/>
    <n v="0"/>
    <n v="0"/>
    <n v="13"/>
    <n v="12.325804243668721"/>
    <n v="0"/>
    <m/>
    <x v="4"/>
    <x v="5"/>
  </r>
  <r>
    <x v="7"/>
    <x v="2"/>
    <x v="1"/>
    <x v="12"/>
    <n v="0"/>
    <n v="0"/>
    <n v="0"/>
    <n v="0"/>
    <n v="0"/>
    <n v="0"/>
    <n v="16"/>
    <n v="12.824093086926762"/>
    <n v="0"/>
    <m/>
    <x v="4"/>
    <x v="5"/>
  </r>
  <r>
    <x v="7"/>
    <x v="2"/>
    <x v="1"/>
    <x v="13"/>
    <n v="0"/>
    <n v="0"/>
    <n v="0"/>
    <n v="0"/>
    <n v="0"/>
    <n v="0"/>
    <n v="17"/>
    <n v="15.367556468172484"/>
    <n v="0"/>
    <m/>
    <x v="4"/>
    <x v="5"/>
  </r>
  <r>
    <x v="7"/>
    <x v="2"/>
    <x v="1"/>
    <x v="14"/>
    <n v="0"/>
    <n v="0"/>
    <n v="0"/>
    <n v="0"/>
    <n v="0"/>
    <n v="0"/>
    <n v="19"/>
    <n v="17.697467488021903"/>
    <n v="0"/>
    <m/>
    <x v="4"/>
    <x v="5"/>
  </r>
  <r>
    <x v="7"/>
    <x v="2"/>
    <x v="1"/>
    <x v="15"/>
    <n v="0"/>
    <n v="0"/>
    <n v="0"/>
    <n v="0"/>
    <n v="0"/>
    <n v="0"/>
    <n v="27"/>
    <n v="20.290212183436001"/>
    <n v="0"/>
    <m/>
    <x v="4"/>
    <x v="5"/>
  </r>
  <r>
    <x v="7"/>
    <x v="2"/>
    <x v="1"/>
    <x v="16"/>
    <n v="0"/>
    <n v="0"/>
    <n v="0"/>
    <n v="0"/>
    <n v="0"/>
    <n v="0"/>
    <n v="24"/>
    <n v="20.517453798767967"/>
    <n v="0"/>
    <m/>
    <x v="4"/>
    <x v="5"/>
  </r>
  <r>
    <x v="7"/>
    <x v="2"/>
    <x v="1"/>
    <x v="17"/>
    <m/>
    <m/>
    <m/>
    <m/>
    <m/>
    <m/>
    <m/>
    <m/>
    <m/>
    <m/>
    <x v="4"/>
    <x v="5"/>
  </r>
  <r>
    <x v="7"/>
    <x v="2"/>
    <x v="2"/>
    <x v="1"/>
    <n v="60"/>
    <n v="51"/>
    <n v="661"/>
    <n v="661"/>
    <n v="703"/>
    <n v="703"/>
    <n v="777991"/>
    <n v="667898.24777549622"/>
    <n v="7.6358936664171137E-2"/>
    <n v="7.7155824508320731E-2"/>
    <x v="4"/>
    <x v="5"/>
  </r>
  <r>
    <x v="7"/>
    <x v="2"/>
    <x v="2"/>
    <x v="2"/>
    <n v="42"/>
    <n v="39"/>
    <n v="726"/>
    <n v="726"/>
    <n v="784"/>
    <n v="784"/>
    <n v="797124"/>
    <n v="684327.18412046542"/>
    <n v="5.6990283164221986E-2"/>
    <n v="5.3719008264462811E-2"/>
    <x v="4"/>
    <x v="5"/>
  </r>
  <r>
    <x v="7"/>
    <x v="2"/>
    <x v="2"/>
    <x v="3"/>
    <n v="66"/>
    <n v="62"/>
    <n v="726"/>
    <n v="726"/>
    <n v="780"/>
    <n v="780"/>
    <n v="812141"/>
    <n v="695290.73237508559"/>
    <n v="8.9171330945560651E-2"/>
    <n v="8.5399449035812675E-2"/>
    <x v="4"/>
    <x v="5"/>
  </r>
  <r>
    <x v="7"/>
    <x v="2"/>
    <x v="2"/>
    <x v="4"/>
    <n v="84"/>
    <n v="78"/>
    <n v="746"/>
    <n v="746"/>
    <n v="791"/>
    <n v="791"/>
    <n v="801852"/>
    <n v="694133.04038329911"/>
    <n v="0.11237038933765281"/>
    <n v="0.10455764075067024"/>
    <x v="4"/>
    <x v="5"/>
  </r>
  <r>
    <x v="7"/>
    <x v="2"/>
    <x v="2"/>
    <x v="5"/>
    <n v="75"/>
    <n v="67"/>
    <n v="762"/>
    <n v="762"/>
    <n v="807"/>
    <n v="807"/>
    <n v="789942"/>
    <n v="686937.60438056127"/>
    <n v="9.7534331462923105E-2"/>
    <n v="8.7926509186351712E-2"/>
    <x v="4"/>
    <x v="5"/>
  </r>
  <r>
    <x v="7"/>
    <x v="2"/>
    <x v="2"/>
    <x v="6"/>
    <n v="80"/>
    <n v="73"/>
    <n v="710"/>
    <n v="710"/>
    <n v="751"/>
    <n v="751"/>
    <n v="798052"/>
    <n v="691898.77070499654"/>
    <n v="0.10550676354810994"/>
    <n v="0.10281690140845071"/>
    <x v="4"/>
    <x v="5"/>
  </r>
  <r>
    <x v="7"/>
    <x v="2"/>
    <x v="2"/>
    <x v="7"/>
    <n v="57"/>
    <n v="49"/>
    <n v="700"/>
    <n v="700"/>
    <n v="734"/>
    <n v="734"/>
    <n v="809360"/>
    <n v="699432.15331964404"/>
    <n v="7.0056830769698333E-2"/>
    <n v="7.0000000000000007E-2"/>
    <x v="4"/>
    <x v="5"/>
  </r>
  <r>
    <x v="7"/>
    <x v="2"/>
    <x v="2"/>
    <x v="8"/>
    <n v="75"/>
    <n v="65"/>
    <n v="695"/>
    <n v="695"/>
    <n v="736"/>
    <n v="736"/>
    <n v="811998"/>
    <n v="702958.08898015053"/>
    <n v="9.2466394538971458E-2"/>
    <n v="9.3525179856115109E-2"/>
    <x v="4"/>
    <x v="5"/>
  </r>
  <r>
    <x v="7"/>
    <x v="2"/>
    <x v="2"/>
    <x v="9"/>
    <n v="64"/>
    <n v="60"/>
    <n v="628"/>
    <n v="628"/>
    <n v="668"/>
    <n v="668"/>
    <n v="805404"/>
    <n v="704110.19849418208"/>
    <n v="8.5213934023845514E-2"/>
    <n v="9.5541401273885357E-2"/>
    <x v="4"/>
    <x v="5"/>
  </r>
  <r>
    <x v="7"/>
    <x v="2"/>
    <x v="2"/>
    <x v="10"/>
    <n v="55"/>
    <n v="49"/>
    <n v="654"/>
    <n v="654"/>
    <n v="685"/>
    <n v="685"/>
    <n v="786123"/>
    <n v="688623.27173169062"/>
    <n v="7.1156468291841218E-2"/>
    <n v="7.492354740061162E-2"/>
    <x v="4"/>
    <x v="5"/>
  </r>
  <r>
    <x v="7"/>
    <x v="2"/>
    <x v="2"/>
    <x v="11"/>
    <n v="51"/>
    <n v="44"/>
    <n v="562"/>
    <n v="562"/>
    <n v="584"/>
    <n v="584"/>
    <n v="782813"/>
    <n v="684464.85694729642"/>
    <n v="6.4283797120336286E-2"/>
    <n v="7.8291814946619215E-2"/>
    <x v="4"/>
    <x v="5"/>
  </r>
  <r>
    <x v="7"/>
    <x v="2"/>
    <x v="2"/>
    <x v="12"/>
    <n v="56"/>
    <n v="49"/>
    <n v="582"/>
    <n v="582"/>
    <n v="611"/>
    <n v="611"/>
    <n v="791833"/>
    <n v="692478.17932922661"/>
    <n v="7.0760352401954621E-2"/>
    <n v="8.4192439862542962E-2"/>
    <x v="4"/>
    <x v="5"/>
  </r>
  <r>
    <x v="7"/>
    <x v="2"/>
    <x v="2"/>
    <x v="13"/>
    <n v="25"/>
    <n v="25"/>
    <n v="629"/>
    <n v="629"/>
    <n v="657"/>
    <n v="657"/>
    <n v="801795"/>
    <n v="701361.5222450376"/>
    <n v="3.5644955143783387E-2"/>
    <n v="3.9745627980922099E-2"/>
    <x v="4"/>
    <x v="5"/>
  </r>
  <r>
    <x v="7"/>
    <x v="2"/>
    <x v="2"/>
    <x v="14"/>
    <n v="9"/>
    <n v="9"/>
    <n v="545"/>
    <n v="545"/>
    <n v="596"/>
    <n v="596"/>
    <n v="810941"/>
    <n v="703147.0636550308"/>
    <n v="1.2799598356021106E-2"/>
    <n v="1.6513761467889909E-2"/>
    <x v="4"/>
    <x v="5"/>
  </r>
  <r>
    <x v="7"/>
    <x v="2"/>
    <x v="2"/>
    <x v="15"/>
    <n v="12"/>
    <n v="12"/>
    <n v="554"/>
    <n v="554"/>
    <n v="606"/>
    <n v="606"/>
    <n v="858957"/>
    <n v="739249.01300479122"/>
    <n v="1.6232689917601861E-2"/>
    <n v="2.1660649819494584E-2"/>
    <x v="4"/>
    <x v="5"/>
  </r>
  <r>
    <x v="7"/>
    <x v="2"/>
    <x v="2"/>
    <x v="16"/>
    <n v="3"/>
    <n v="3"/>
    <n v="34"/>
    <n v="34"/>
    <n v="556"/>
    <n v="556"/>
    <n v="918692"/>
    <n v="790014.69404517452"/>
    <n v="3.7973977226155929E-3"/>
    <n v="8.8235294117647065E-2"/>
    <x v="4"/>
    <x v="5"/>
  </r>
  <r>
    <x v="7"/>
    <x v="2"/>
    <x v="2"/>
    <x v="17"/>
    <m/>
    <m/>
    <m/>
    <m/>
    <m/>
    <m/>
    <m/>
    <m/>
    <m/>
    <m/>
    <x v="4"/>
    <x v="5"/>
  </r>
  <r>
    <x v="7"/>
    <x v="2"/>
    <x v="3"/>
    <x v="1"/>
    <n v="90"/>
    <n v="83"/>
    <n v="957"/>
    <n v="957"/>
    <n v="1032"/>
    <n v="1032"/>
    <n v="750527"/>
    <n v="630778.03696098563"/>
    <n v="0.1315835288113141"/>
    <n v="8.6729362591431561E-2"/>
    <x v="4"/>
    <x v="5"/>
  </r>
  <r>
    <x v="7"/>
    <x v="2"/>
    <x v="3"/>
    <x v="2"/>
    <n v="77"/>
    <n v="73"/>
    <n v="1022"/>
    <n v="1022"/>
    <n v="1082"/>
    <n v="1082"/>
    <n v="774209"/>
    <n v="651284.30390143732"/>
    <n v="0.11208622649540702"/>
    <n v="7.1428571428571425E-2"/>
    <x v="4"/>
    <x v="5"/>
  </r>
  <r>
    <x v="7"/>
    <x v="2"/>
    <x v="3"/>
    <x v="3"/>
    <n v="99"/>
    <n v="92"/>
    <n v="1071"/>
    <n v="1071"/>
    <n v="1131"/>
    <n v="1131"/>
    <n v="784976"/>
    <n v="658425.62354551675"/>
    <n v="0.13972724740661627"/>
    <n v="8.5901027077497666E-2"/>
    <x v="4"/>
    <x v="5"/>
  </r>
  <r>
    <x v="7"/>
    <x v="2"/>
    <x v="3"/>
    <x v="4"/>
    <n v="86"/>
    <n v="82"/>
    <n v="1070"/>
    <n v="1070"/>
    <n v="1134"/>
    <n v="1134"/>
    <n v="769700"/>
    <n v="654446.93497604376"/>
    <n v="0.12529663692748694"/>
    <n v="7.6635514018691592E-2"/>
    <x v="4"/>
    <x v="5"/>
  </r>
  <r>
    <x v="7"/>
    <x v="2"/>
    <x v="3"/>
    <x v="5"/>
    <n v="89"/>
    <n v="82"/>
    <n v="955"/>
    <n v="955"/>
    <n v="1014"/>
    <n v="1014"/>
    <n v="756907"/>
    <n v="647363.81108829565"/>
    <n v="0.12666756867695189"/>
    <n v="8.5863874345549734E-2"/>
    <x v="4"/>
    <x v="5"/>
  </r>
  <r>
    <x v="7"/>
    <x v="2"/>
    <x v="3"/>
    <x v="6"/>
    <n v="94"/>
    <n v="89"/>
    <n v="963"/>
    <n v="963"/>
    <n v="1014"/>
    <n v="1014"/>
    <n v="767865"/>
    <n v="653213.01026694046"/>
    <n v="0.13624958260342898"/>
    <n v="9.2419522326064388E-2"/>
    <x v="4"/>
    <x v="5"/>
  </r>
  <r>
    <x v="7"/>
    <x v="2"/>
    <x v="3"/>
    <x v="7"/>
    <n v="93"/>
    <n v="82"/>
    <n v="992"/>
    <n v="992"/>
    <n v="1042"/>
    <n v="1042"/>
    <n v="779962"/>
    <n v="662484.7967145791"/>
    <n v="0.12377642537105403"/>
    <n v="8.2661290322580641E-2"/>
    <x v="4"/>
    <x v="5"/>
  </r>
  <r>
    <x v="7"/>
    <x v="2"/>
    <x v="3"/>
    <x v="8"/>
    <n v="89"/>
    <n v="80"/>
    <n v="953"/>
    <n v="953"/>
    <n v="996"/>
    <n v="996"/>
    <n v="781814"/>
    <n v="666014.19028062967"/>
    <n v="0.12011756080796333"/>
    <n v="8.394543546694648E-2"/>
    <x v="4"/>
    <x v="5"/>
  </r>
  <r>
    <x v="7"/>
    <x v="2"/>
    <x v="3"/>
    <x v="9"/>
    <n v="104"/>
    <n v="93"/>
    <n v="952"/>
    <n v="952"/>
    <n v="1006"/>
    <n v="1006"/>
    <n v="769383"/>
    <n v="662366.42026009585"/>
    <n v="0.14040566845686572"/>
    <n v="9.7689075630252101E-2"/>
    <x v="4"/>
    <x v="5"/>
  </r>
  <r>
    <x v="7"/>
    <x v="2"/>
    <x v="3"/>
    <x v="10"/>
    <n v="103"/>
    <n v="90"/>
    <n v="893"/>
    <n v="893"/>
    <n v="929"/>
    <n v="929"/>
    <n v="736892"/>
    <n v="634993.18275154009"/>
    <n v="0.14173380509380235"/>
    <n v="0.10078387458006718"/>
    <x v="4"/>
    <x v="5"/>
  </r>
  <r>
    <x v="7"/>
    <x v="2"/>
    <x v="3"/>
    <x v="11"/>
    <n v="109"/>
    <n v="92"/>
    <n v="798"/>
    <n v="798"/>
    <n v="838"/>
    <n v="838"/>
    <n v="724850"/>
    <n v="625031.81108829565"/>
    <n v="0.14719250823379859"/>
    <n v="0.11528822055137844"/>
    <x v="4"/>
    <x v="5"/>
  </r>
  <r>
    <x v="7"/>
    <x v="2"/>
    <x v="3"/>
    <x v="12"/>
    <n v="118"/>
    <n v="99"/>
    <n v="833"/>
    <n v="833"/>
    <n v="873"/>
    <n v="873"/>
    <n v="732050"/>
    <n v="631725.75222450378"/>
    <n v="0.15671357333683178"/>
    <n v="0.11884753901560624"/>
    <x v="4"/>
    <x v="5"/>
  </r>
  <r>
    <x v="7"/>
    <x v="2"/>
    <x v="3"/>
    <x v="13"/>
    <n v="30"/>
    <n v="30"/>
    <n v="829"/>
    <n v="829"/>
    <n v="865"/>
    <n v="865"/>
    <n v="744622"/>
    <n v="642366.34907597536"/>
    <n v="4.6702321880892572E-2"/>
    <n v="3.6188178528347409E-2"/>
    <x v="4"/>
    <x v="5"/>
  </r>
  <r>
    <x v="7"/>
    <x v="2"/>
    <x v="3"/>
    <x v="14"/>
    <n v="30"/>
    <n v="30"/>
    <n v="735"/>
    <n v="735"/>
    <n v="801"/>
    <n v="801"/>
    <n v="758154"/>
    <n v="647811.46885694726"/>
    <n v="4.6309769805302319E-2"/>
    <n v="4.0816326530612242E-2"/>
    <x v="4"/>
    <x v="5"/>
  </r>
  <r>
    <x v="7"/>
    <x v="2"/>
    <x v="3"/>
    <x v="15"/>
    <n v="16"/>
    <n v="16"/>
    <n v="776"/>
    <n v="776"/>
    <n v="826"/>
    <n v="826"/>
    <n v="815142"/>
    <n v="689149.27036276518"/>
    <n v="2.3217031038250492E-2"/>
    <n v="2.0618556701030927E-2"/>
    <x v="4"/>
    <x v="5"/>
  </r>
  <r>
    <x v="7"/>
    <x v="2"/>
    <x v="3"/>
    <x v="16"/>
    <n v="4"/>
    <n v="4"/>
    <n v="59"/>
    <n v="59"/>
    <n v="773"/>
    <n v="773"/>
    <n v="885369"/>
    <n v="745788.38603696099"/>
    <n v="5.3634517175248173E-3"/>
    <n v="6.7796610169491525E-2"/>
    <x v="4"/>
    <x v="5"/>
  </r>
  <r>
    <x v="7"/>
    <x v="2"/>
    <x v="3"/>
    <x v="17"/>
    <m/>
    <m/>
    <m/>
    <m/>
    <m/>
    <m/>
    <m/>
    <m/>
    <m/>
    <m/>
    <x v="4"/>
    <x v="5"/>
  </r>
  <r>
    <x v="7"/>
    <x v="2"/>
    <x v="4"/>
    <x v="1"/>
    <n v="0"/>
    <n v="0"/>
    <n v="0"/>
    <n v="0"/>
    <n v="0"/>
    <n v="0"/>
    <n v="203"/>
    <n v="138.34633812457221"/>
    <n v="0"/>
    <m/>
    <x v="4"/>
    <x v="5"/>
  </r>
  <r>
    <x v="7"/>
    <x v="2"/>
    <x v="4"/>
    <x v="2"/>
    <n v="0"/>
    <n v="0"/>
    <n v="0"/>
    <n v="0"/>
    <n v="0"/>
    <n v="0"/>
    <n v="220"/>
    <n v="151.70157426420261"/>
    <n v="0"/>
    <m/>
    <x v="4"/>
    <x v="5"/>
  </r>
  <r>
    <x v="7"/>
    <x v="2"/>
    <x v="4"/>
    <x v="3"/>
    <n v="0"/>
    <n v="0"/>
    <n v="0"/>
    <n v="0"/>
    <n v="0"/>
    <n v="0"/>
    <n v="214"/>
    <n v="151.86310746064339"/>
    <n v="0"/>
    <m/>
    <x v="4"/>
    <x v="5"/>
  </r>
  <r>
    <x v="7"/>
    <x v="2"/>
    <x v="4"/>
    <x v="4"/>
    <n v="0"/>
    <n v="0"/>
    <n v="0"/>
    <n v="0"/>
    <n v="0"/>
    <n v="0"/>
    <n v="180"/>
    <n v="129.60164271047228"/>
    <n v="0"/>
    <m/>
    <x v="4"/>
    <x v="5"/>
  </r>
  <r>
    <x v="7"/>
    <x v="2"/>
    <x v="4"/>
    <x v="5"/>
    <n v="0"/>
    <n v="0"/>
    <n v="0"/>
    <n v="0"/>
    <n v="0"/>
    <n v="0"/>
    <n v="155"/>
    <n v="114.24503764544832"/>
    <n v="0"/>
    <m/>
    <x v="4"/>
    <x v="5"/>
  </r>
  <r>
    <x v="7"/>
    <x v="2"/>
    <x v="4"/>
    <x v="6"/>
    <n v="0"/>
    <n v="0"/>
    <n v="2"/>
    <n v="2"/>
    <n v="2"/>
    <n v="2"/>
    <n v="149"/>
    <n v="101.6290212183436"/>
    <n v="0"/>
    <n v="0"/>
    <x v="4"/>
    <x v="5"/>
  </r>
  <r>
    <x v="7"/>
    <x v="2"/>
    <x v="4"/>
    <x v="7"/>
    <n v="0"/>
    <n v="0"/>
    <n v="0"/>
    <n v="0"/>
    <n v="0"/>
    <n v="0"/>
    <n v="119"/>
    <n v="90.592744695414098"/>
    <n v="0"/>
    <m/>
    <x v="4"/>
    <x v="5"/>
  </r>
  <r>
    <x v="7"/>
    <x v="2"/>
    <x v="4"/>
    <x v="8"/>
    <n v="0"/>
    <n v="0"/>
    <n v="1"/>
    <n v="1"/>
    <n v="1"/>
    <n v="1"/>
    <n v="114"/>
    <n v="86.338124572210816"/>
    <n v="0"/>
    <n v="0"/>
    <x v="4"/>
    <x v="5"/>
  </r>
  <r>
    <x v="7"/>
    <x v="2"/>
    <x v="4"/>
    <x v="9"/>
    <n v="0"/>
    <n v="0"/>
    <n v="1"/>
    <n v="1"/>
    <n v="1"/>
    <n v="1"/>
    <n v="101"/>
    <n v="78.266940451745384"/>
    <n v="0"/>
    <n v="0"/>
    <x v="4"/>
    <x v="5"/>
  </r>
  <r>
    <x v="7"/>
    <x v="2"/>
    <x v="4"/>
    <x v="10"/>
    <n v="0"/>
    <n v="0"/>
    <n v="0"/>
    <n v="0"/>
    <n v="0"/>
    <n v="0"/>
    <n v="86"/>
    <n v="63.290896646132786"/>
    <n v="0"/>
    <m/>
    <x v="4"/>
    <x v="5"/>
  </r>
  <r>
    <x v="7"/>
    <x v="2"/>
    <x v="4"/>
    <x v="11"/>
    <n v="0"/>
    <n v="0"/>
    <n v="0"/>
    <n v="0"/>
    <n v="0"/>
    <n v="0"/>
    <n v="68"/>
    <n v="53.659137577002056"/>
    <n v="0"/>
    <m/>
    <x v="4"/>
    <x v="5"/>
  </r>
  <r>
    <x v="7"/>
    <x v="2"/>
    <x v="4"/>
    <x v="12"/>
    <n v="0"/>
    <n v="0"/>
    <n v="1"/>
    <n v="1"/>
    <n v="1"/>
    <n v="1"/>
    <n v="64"/>
    <n v="49.286789869952088"/>
    <n v="0"/>
    <n v="0"/>
    <x v="4"/>
    <x v="5"/>
  </r>
  <r>
    <x v="7"/>
    <x v="2"/>
    <x v="4"/>
    <x v="13"/>
    <n v="0"/>
    <n v="0"/>
    <n v="1"/>
    <n v="1"/>
    <n v="1"/>
    <n v="1"/>
    <n v="85"/>
    <n v="61.385352498288846"/>
    <n v="0"/>
    <n v="0"/>
    <x v="4"/>
    <x v="5"/>
  </r>
  <r>
    <x v="7"/>
    <x v="2"/>
    <x v="4"/>
    <x v="14"/>
    <n v="0"/>
    <n v="0"/>
    <n v="0"/>
    <n v="0"/>
    <n v="0"/>
    <n v="0"/>
    <n v="79"/>
    <n v="58.042436687200549"/>
    <n v="0"/>
    <m/>
    <x v="4"/>
    <x v="5"/>
  </r>
  <r>
    <x v="7"/>
    <x v="2"/>
    <x v="4"/>
    <x v="15"/>
    <n v="0"/>
    <n v="0"/>
    <n v="1"/>
    <n v="1"/>
    <n v="1"/>
    <n v="1"/>
    <n v="69"/>
    <n v="55.441478439425055"/>
    <n v="0"/>
    <n v="0"/>
    <x v="4"/>
    <x v="5"/>
  </r>
  <r>
    <x v="7"/>
    <x v="2"/>
    <x v="4"/>
    <x v="16"/>
    <n v="0"/>
    <n v="0"/>
    <n v="0"/>
    <n v="0"/>
    <n v="0"/>
    <n v="0"/>
    <n v="90"/>
    <n v="63.006160164271044"/>
    <n v="0"/>
    <m/>
    <x v="4"/>
    <x v="5"/>
  </r>
  <r>
    <x v="7"/>
    <x v="2"/>
    <x v="4"/>
    <x v="17"/>
    <m/>
    <m/>
    <m/>
    <m/>
    <m/>
    <m/>
    <m/>
    <m/>
    <m/>
    <m/>
    <x v="4"/>
    <x v="5"/>
  </r>
  <r>
    <x v="7"/>
    <x v="3"/>
    <x v="1"/>
    <x v="1"/>
    <n v="0"/>
    <n v="0"/>
    <n v="0"/>
    <n v="0"/>
    <n v="0"/>
    <n v="0"/>
    <n v="12"/>
    <n v="11.277207392197125"/>
    <n v="0"/>
    <m/>
    <x v="4"/>
    <x v="5"/>
  </r>
  <r>
    <x v="7"/>
    <x v="3"/>
    <x v="1"/>
    <x v="2"/>
    <n v="0"/>
    <n v="0"/>
    <n v="1"/>
    <n v="1"/>
    <n v="1"/>
    <n v="1"/>
    <n v="16"/>
    <n v="12.487337440109513"/>
    <n v="0"/>
    <n v="0"/>
    <x v="4"/>
    <x v="5"/>
  </r>
  <r>
    <x v="7"/>
    <x v="3"/>
    <x v="1"/>
    <x v="3"/>
    <n v="0"/>
    <n v="0"/>
    <n v="0"/>
    <n v="0"/>
    <n v="0"/>
    <n v="0"/>
    <n v="13"/>
    <n v="12.320328542094456"/>
    <n v="0"/>
    <m/>
    <x v="4"/>
    <x v="5"/>
  </r>
  <r>
    <x v="7"/>
    <x v="3"/>
    <x v="1"/>
    <x v="4"/>
    <n v="0"/>
    <n v="0"/>
    <n v="1"/>
    <n v="1"/>
    <n v="1"/>
    <n v="1"/>
    <n v="13"/>
    <n v="12.449007529089664"/>
    <n v="0"/>
    <n v="0"/>
    <x v="4"/>
    <x v="5"/>
  </r>
  <r>
    <x v="7"/>
    <x v="3"/>
    <x v="1"/>
    <x v="5"/>
    <n v="0"/>
    <n v="0"/>
    <n v="0"/>
    <n v="0"/>
    <n v="0"/>
    <n v="0"/>
    <n v="12"/>
    <n v="11.107460643394935"/>
    <n v="0"/>
    <m/>
    <x v="4"/>
    <x v="5"/>
  </r>
  <r>
    <x v="7"/>
    <x v="3"/>
    <x v="1"/>
    <x v="6"/>
    <n v="0"/>
    <n v="0"/>
    <n v="0"/>
    <n v="0"/>
    <n v="0"/>
    <n v="0"/>
    <n v="12"/>
    <n v="10.896646132785763"/>
    <n v="0"/>
    <m/>
    <x v="4"/>
    <x v="5"/>
  </r>
  <r>
    <x v="7"/>
    <x v="3"/>
    <x v="1"/>
    <x v="7"/>
    <n v="0"/>
    <n v="0"/>
    <n v="1"/>
    <n v="1"/>
    <n v="1"/>
    <n v="1"/>
    <n v="12"/>
    <n v="10.636550308008214"/>
    <n v="0"/>
    <n v="0"/>
    <x v="4"/>
    <x v="5"/>
  </r>
  <r>
    <x v="7"/>
    <x v="3"/>
    <x v="1"/>
    <x v="8"/>
    <n v="0"/>
    <n v="0"/>
    <n v="1"/>
    <n v="1"/>
    <n v="1"/>
    <n v="1"/>
    <n v="13"/>
    <n v="9.0568104038329906"/>
    <n v="0"/>
    <n v="0"/>
    <x v="4"/>
    <x v="5"/>
  </r>
  <r>
    <x v="7"/>
    <x v="3"/>
    <x v="1"/>
    <x v="9"/>
    <n v="0"/>
    <n v="0"/>
    <n v="2"/>
    <n v="2"/>
    <n v="2"/>
    <n v="2"/>
    <n v="8"/>
    <n v="6.1026694045174539"/>
    <n v="0"/>
    <n v="0"/>
    <x v="4"/>
    <x v="5"/>
  </r>
  <r>
    <x v="7"/>
    <x v="3"/>
    <x v="1"/>
    <x v="10"/>
    <n v="0"/>
    <n v="0"/>
    <n v="0"/>
    <n v="0"/>
    <n v="0"/>
    <n v="0"/>
    <n v="6"/>
    <n v="5.5359342915811087"/>
    <n v="0"/>
    <m/>
    <x v="4"/>
    <x v="5"/>
  </r>
  <r>
    <x v="7"/>
    <x v="3"/>
    <x v="1"/>
    <x v="11"/>
    <n v="0"/>
    <n v="0"/>
    <n v="0"/>
    <n v="0"/>
    <n v="0"/>
    <n v="0"/>
    <n v="7"/>
    <n v="6.9952087611225187"/>
    <n v="0"/>
    <m/>
    <x v="4"/>
    <x v="5"/>
  </r>
  <r>
    <x v="7"/>
    <x v="3"/>
    <x v="1"/>
    <x v="12"/>
    <n v="0"/>
    <n v="0"/>
    <n v="0"/>
    <n v="0"/>
    <n v="0"/>
    <n v="0"/>
    <n v="7"/>
    <n v="6.5735797399041749"/>
    <n v="0"/>
    <m/>
    <x v="4"/>
    <x v="5"/>
  </r>
  <r>
    <x v="7"/>
    <x v="3"/>
    <x v="1"/>
    <x v="13"/>
    <n v="0"/>
    <n v="0"/>
    <n v="0"/>
    <n v="0"/>
    <n v="0"/>
    <n v="0"/>
    <n v="6"/>
    <n v="5.8453114305270359"/>
    <n v="0"/>
    <m/>
    <x v="4"/>
    <x v="5"/>
  </r>
  <r>
    <x v="7"/>
    <x v="3"/>
    <x v="1"/>
    <x v="14"/>
    <n v="0"/>
    <n v="0"/>
    <n v="0"/>
    <n v="0"/>
    <n v="0"/>
    <n v="0"/>
    <n v="7"/>
    <n v="5.4866529774127306"/>
    <n v="0"/>
    <m/>
    <x v="4"/>
    <x v="5"/>
  </r>
  <r>
    <x v="7"/>
    <x v="3"/>
    <x v="1"/>
    <x v="15"/>
    <n v="0"/>
    <n v="0"/>
    <n v="1"/>
    <n v="1"/>
    <n v="1"/>
    <n v="1"/>
    <n v="9"/>
    <n v="7.184120465434634"/>
    <n v="0"/>
    <n v="0"/>
    <x v="4"/>
    <x v="5"/>
  </r>
  <r>
    <x v="7"/>
    <x v="3"/>
    <x v="1"/>
    <x v="16"/>
    <n v="0"/>
    <n v="0"/>
    <n v="0"/>
    <n v="0"/>
    <n v="1"/>
    <n v="1"/>
    <n v="10"/>
    <n v="8.0246406570841895"/>
    <n v="0"/>
    <m/>
    <x v="4"/>
    <x v="5"/>
  </r>
  <r>
    <x v="7"/>
    <x v="3"/>
    <x v="1"/>
    <x v="17"/>
    <m/>
    <m/>
    <m/>
    <m/>
    <m/>
    <m/>
    <m/>
    <m/>
    <m/>
    <m/>
    <x v="4"/>
    <x v="5"/>
  </r>
  <r>
    <x v="7"/>
    <x v="3"/>
    <x v="2"/>
    <x v="1"/>
    <n v="739"/>
    <n v="693"/>
    <n v="6563"/>
    <n v="6563"/>
    <n v="6799"/>
    <n v="6799"/>
    <n v="370135"/>
    <n v="342208.06297056808"/>
    <n v="2.0250837867008471"/>
    <n v="0.10559195489867439"/>
    <x v="4"/>
    <x v="5"/>
  </r>
  <r>
    <x v="7"/>
    <x v="3"/>
    <x v="2"/>
    <x v="2"/>
    <n v="784"/>
    <n v="737"/>
    <n v="7139"/>
    <n v="7139"/>
    <n v="7402"/>
    <n v="7402"/>
    <n v="392633"/>
    <n v="359203.57289527723"/>
    <n v="2.0517613287072347"/>
    <n v="0.10323574730354391"/>
    <x v="4"/>
    <x v="5"/>
  </r>
  <r>
    <x v="7"/>
    <x v="3"/>
    <x v="2"/>
    <x v="3"/>
    <n v="889"/>
    <n v="850"/>
    <n v="7709"/>
    <n v="7709"/>
    <n v="7957"/>
    <n v="7957"/>
    <n v="416981"/>
    <n v="383059.69336071186"/>
    <n v="2.2189753052394088"/>
    <n v="0.11026073420677131"/>
    <x v="4"/>
    <x v="5"/>
  </r>
  <r>
    <x v="7"/>
    <x v="3"/>
    <x v="2"/>
    <x v="4"/>
    <n v="1034"/>
    <n v="971"/>
    <n v="8246"/>
    <n v="8246"/>
    <n v="8503"/>
    <n v="8503"/>
    <n v="430721"/>
    <n v="398086.21765913756"/>
    <n v="2.4391701016673264"/>
    <n v="0.11775406257579432"/>
    <x v="4"/>
    <x v="5"/>
  </r>
  <r>
    <x v="7"/>
    <x v="3"/>
    <x v="2"/>
    <x v="5"/>
    <n v="1080"/>
    <n v="1015"/>
    <n v="8314"/>
    <n v="8314"/>
    <n v="8546"/>
    <n v="8546"/>
    <n v="439830"/>
    <n v="407918.18206707732"/>
    <n v="2.4882440759482871"/>
    <n v="0.12208323310079384"/>
    <x v="4"/>
    <x v="5"/>
  </r>
  <r>
    <x v="7"/>
    <x v="3"/>
    <x v="2"/>
    <x v="6"/>
    <n v="1078"/>
    <n v="1030"/>
    <n v="8468"/>
    <n v="8468"/>
    <n v="8740"/>
    <n v="8740"/>
    <n v="450796"/>
    <n v="418381.92744695413"/>
    <n v="2.4618654211123681"/>
    <n v="0.1216343882853094"/>
    <x v="4"/>
    <x v="5"/>
  </r>
  <r>
    <x v="7"/>
    <x v="3"/>
    <x v="2"/>
    <x v="7"/>
    <n v="1121"/>
    <n v="1066"/>
    <n v="8589"/>
    <n v="8589"/>
    <n v="8844"/>
    <n v="8844"/>
    <n v="460239"/>
    <n v="426921.56878850103"/>
    <n v="2.4969457575663072"/>
    <n v="0.12411223658167424"/>
    <x v="4"/>
    <x v="5"/>
  </r>
  <r>
    <x v="7"/>
    <x v="3"/>
    <x v="2"/>
    <x v="8"/>
    <n v="1122"/>
    <n v="1024"/>
    <n v="8382"/>
    <n v="8382"/>
    <n v="8602"/>
    <n v="8602"/>
    <n v="466263"/>
    <n v="432261.90554414783"/>
    <n v="2.3689341736254774"/>
    <n v="0.12216654736339776"/>
    <x v="4"/>
    <x v="5"/>
  </r>
  <r>
    <x v="7"/>
    <x v="3"/>
    <x v="2"/>
    <x v="9"/>
    <n v="1167"/>
    <n v="1079"/>
    <n v="8577"/>
    <n v="8577"/>
    <n v="8797"/>
    <n v="8797"/>
    <n v="472761"/>
    <n v="441873.62354551675"/>
    <n v="2.4418746503633608"/>
    <n v="0.12580156231782674"/>
    <x v="4"/>
    <x v="5"/>
  </r>
  <r>
    <x v="7"/>
    <x v="3"/>
    <x v="2"/>
    <x v="10"/>
    <n v="1144"/>
    <n v="1039"/>
    <n v="8509"/>
    <n v="8509"/>
    <n v="8670"/>
    <n v="8670"/>
    <n v="483611"/>
    <n v="451339.89322381932"/>
    <n v="2.3020344879745878"/>
    <n v="0.12210600540604066"/>
    <x v="4"/>
    <x v="5"/>
  </r>
  <r>
    <x v="7"/>
    <x v="3"/>
    <x v="2"/>
    <x v="11"/>
    <n v="1191"/>
    <n v="1090"/>
    <n v="8702"/>
    <n v="8702"/>
    <n v="8887"/>
    <n v="8887"/>
    <n v="498128"/>
    <n v="465156.12320328545"/>
    <n v="2.3432992615334043"/>
    <n v="0.12525856125028728"/>
    <x v="4"/>
    <x v="5"/>
  </r>
  <r>
    <x v="7"/>
    <x v="3"/>
    <x v="2"/>
    <x v="12"/>
    <n v="1416"/>
    <n v="1263"/>
    <n v="9066"/>
    <n v="9066"/>
    <n v="9300"/>
    <n v="9300"/>
    <n v="513501"/>
    <n v="479906.20396988362"/>
    <n v="2.6317642688346226"/>
    <n v="0.13931171409662474"/>
    <x v="4"/>
    <x v="5"/>
  </r>
  <r>
    <x v="7"/>
    <x v="3"/>
    <x v="2"/>
    <x v="13"/>
    <n v="362"/>
    <n v="362"/>
    <n v="9350"/>
    <n v="9350"/>
    <n v="9835"/>
    <n v="9835"/>
    <n v="533701"/>
    <n v="499079.9780971937"/>
    <n v="0.72533464752517485"/>
    <n v="3.8716577540106954E-2"/>
    <x v="4"/>
    <x v="5"/>
  </r>
  <r>
    <x v="7"/>
    <x v="3"/>
    <x v="2"/>
    <x v="14"/>
    <n v="315"/>
    <n v="315"/>
    <n v="9320"/>
    <n v="9320"/>
    <n v="9992"/>
    <n v="9992"/>
    <n v="549834"/>
    <n v="513039.01711156743"/>
    <n v="0.61398838975925074"/>
    <n v="3.3798283261802578E-2"/>
    <x v="4"/>
    <x v="5"/>
  </r>
  <r>
    <x v="7"/>
    <x v="3"/>
    <x v="2"/>
    <x v="15"/>
    <n v="330"/>
    <n v="330"/>
    <n v="9793"/>
    <n v="9793"/>
    <n v="10404"/>
    <n v="10404"/>
    <n v="579207"/>
    <n v="538015.79466119094"/>
    <n v="0.61336489239653935"/>
    <n v="3.3697539058511181E-2"/>
    <x v="4"/>
    <x v="5"/>
  </r>
  <r>
    <x v="7"/>
    <x v="3"/>
    <x v="2"/>
    <x v="16"/>
    <n v="31"/>
    <n v="31"/>
    <n v="814"/>
    <n v="814"/>
    <n v="11114"/>
    <n v="11114"/>
    <n v="608500"/>
    <n v="566355.92334017798"/>
    <n v="5.4735897908813877E-2"/>
    <n v="3.8083538083538086E-2"/>
    <x v="4"/>
    <x v="5"/>
  </r>
  <r>
    <x v="7"/>
    <x v="3"/>
    <x v="2"/>
    <x v="17"/>
    <m/>
    <m/>
    <m/>
    <m/>
    <m/>
    <m/>
    <m/>
    <m/>
    <m/>
    <m/>
    <x v="4"/>
    <x v="5"/>
  </r>
  <r>
    <x v="7"/>
    <x v="3"/>
    <x v="3"/>
    <x v="1"/>
    <n v="965"/>
    <n v="920"/>
    <n v="7260"/>
    <n v="7260"/>
    <n v="7482"/>
    <n v="7482"/>
    <n v="320615"/>
    <n v="294575.27446954139"/>
    <n v="3.1231406018604138"/>
    <n v="0.12672176308539945"/>
    <x v="4"/>
    <x v="5"/>
  </r>
  <r>
    <x v="7"/>
    <x v="3"/>
    <x v="3"/>
    <x v="2"/>
    <n v="1033"/>
    <n v="974"/>
    <n v="7578"/>
    <n v="7578"/>
    <n v="7823"/>
    <n v="7823"/>
    <n v="337021"/>
    <n v="306164.71184120467"/>
    <n v="3.1812941280612859"/>
    <n v="0.12852995513328055"/>
    <x v="4"/>
    <x v="5"/>
  </r>
  <r>
    <x v="7"/>
    <x v="3"/>
    <x v="3"/>
    <x v="3"/>
    <n v="1120"/>
    <n v="1068"/>
    <n v="8051"/>
    <n v="8051"/>
    <n v="8258"/>
    <n v="8258"/>
    <n v="353930"/>
    <n v="322397.59342915809"/>
    <n v="3.312679814511942"/>
    <n v="0.13265432865482549"/>
    <x v="4"/>
    <x v="5"/>
  </r>
  <r>
    <x v="7"/>
    <x v="3"/>
    <x v="3"/>
    <x v="4"/>
    <n v="1349"/>
    <n v="1275"/>
    <n v="8290"/>
    <n v="8290"/>
    <n v="8533"/>
    <n v="8533"/>
    <n v="364174"/>
    <n v="333727.19233401777"/>
    <n v="3.8204858018398746"/>
    <n v="0.15379975874547647"/>
    <x v="4"/>
    <x v="5"/>
  </r>
  <r>
    <x v="7"/>
    <x v="3"/>
    <x v="3"/>
    <x v="5"/>
    <n v="1271"/>
    <n v="1192"/>
    <n v="8022"/>
    <n v="8022"/>
    <n v="8263"/>
    <n v="8263"/>
    <n v="370862"/>
    <n v="341652.40793976729"/>
    <n v="3.4889260906662409"/>
    <n v="0.14859137372226378"/>
    <x v="4"/>
    <x v="5"/>
  </r>
  <r>
    <x v="7"/>
    <x v="3"/>
    <x v="3"/>
    <x v="6"/>
    <n v="1357"/>
    <n v="1280"/>
    <n v="8270"/>
    <n v="8270"/>
    <n v="8519"/>
    <n v="8519"/>
    <n v="380119"/>
    <n v="350032.66529774125"/>
    <n v="3.6568015699655327"/>
    <n v="0.15477629987908101"/>
    <x v="4"/>
    <x v="5"/>
  </r>
  <r>
    <x v="7"/>
    <x v="3"/>
    <x v="3"/>
    <x v="7"/>
    <n v="1280"/>
    <n v="1207"/>
    <n v="8132"/>
    <n v="8132"/>
    <n v="8364"/>
    <n v="8364"/>
    <n v="388113"/>
    <n v="357429.16632443533"/>
    <n v="3.376892860792498"/>
    <n v="0.14842597147073291"/>
    <x v="4"/>
    <x v="5"/>
  </r>
  <r>
    <x v="7"/>
    <x v="3"/>
    <x v="3"/>
    <x v="8"/>
    <n v="1314"/>
    <n v="1224"/>
    <n v="7934"/>
    <n v="7934"/>
    <n v="8155"/>
    <n v="8155"/>
    <n v="393647"/>
    <n v="362449.96030116361"/>
    <n v="3.3770178895397454"/>
    <n v="0.15427275018905975"/>
    <x v="4"/>
    <x v="5"/>
  </r>
  <r>
    <x v="7"/>
    <x v="3"/>
    <x v="3"/>
    <x v="9"/>
    <n v="1393"/>
    <n v="1291"/>
    <n v="7939"/>
    <n v="7939"/>
    <n v="8149"/>
    <n v="8149"/>
    <n v="399349"/>
    <n v="370156.66255989048"/>
    <n v="3.487712448755719"/>
    <n v="0.16261493890918252"/>
    <x v="4"/>
    <x v="5"/>
  </r>
  <r>
    <x v="7"/>
    <x v="3"/>
    <x v="3"/>
    <x v="10"/>
    <n v="1252"/>
    <n v="1146"/>
    <n v="7806"/>
    <n v="7806"/>
    <n v="7994"/>
    <n v="7994"/>
    <n v="406580"/>
    <n v="376131.67693360714"/>
    <n v="3.0468053351493873"/>
    <n v="0.14681014604150652"/>
    <x v="4"/>
    <x v="5"/>
  </r>
  <r>
    <x v="7"/>
    <x v="3"/>
    <x v="3"/>
    <x v="11"/>
    <n v="1410"/>
    <n v="1291"/>
    <n v="8032"/>
    <n v="8032"/>
    <n v="8242"/>
    <n v="8242"/>
    <n v="418424"/>
    <n v="387437.99041752226"/>
    <n v="3.3321461290070054"/>
    <n v="0.16073207171314741"/>
    <x v="4"/>
    <x v="5"/>
  </r>
  <r>
    <x v="7"/>
    <x v="3"/>
    <x v="3"/>
    <x v="12"/>
    <n v="1554"/>
    <n v="1421"/>
    <n v="8303"/>
    <n v="8303"/>
    <n v="8509"/>
    <n v="8509"/>
    <n v="431025"/>
    <n v="399786.89390828199"/>
    <n v="3.5543936573518637"/>
    <n v="0.17114296037576779"/>
    <x v="4"/>
    <x v="5"/>
  </r>
  <r>
    <x v="7"/>
    <x v="3"/>
    <x v="3"/>
    <x v="13"/>
    <n v="389"/>
    <n v="389"/>
    <n v="8873"/>
    <n v="8873"/>
    <n v="9111"/>
    <n v="9111"/>
    <n v="448321"/>
    <n v="415957.8069815195"/>
    <n v="0.93519100608510231"/>
    <n v="4.3840865547165556E-2"/>
    <x v="4"/>
    <x v="5"/>
  </r>
  <r>
    <x v="7"/>
    <x v="3"/>
    <x v="3"/>
    <x v="14"/>
    <n v="367"/>
    <n v="367"/>
    <n v="8779"/>
    <n v="8779"/>
    <n v="9289"/>
    <n v="9289"/>
    <n v="462869"/>
    <n v="428561.36344969197"/>
    <n v="0.85635344503723898"/>
    <n v="4.1804305729581957E-2"/>
    <x v="4"/>
    <x v="5"/>
  </r>
  <r>
    <x v="7"/>
    <x v="3"/>
    <x v="3"/>
    <x v="15"/>
    <n v="401"/>
    <n v="401"/>
    <n v="9024"/>
    <n v="9024"/>
    <n v="9478"/>
    <n v="9478"/>
    <n v="489446"/>
    <n v="451391.14579055441"/>
    <n v="0.88836478902947758"/>
    <n v="4.4437056737588652E-2"/>
    <x v="4"/>
    <x v="5"/>
  </r>
  <r>
    <x v="7"/>
    <x v="3"/>
    <x v="3"/>
    <x v="16"/>
    <n v="42"/>
    <n v="42"/>
    <n v="766"/>
    <n v="766"/>
    <n v="9911"/>
    <n v="9911"/>
    <n v="517659"/>
    <n v="477948.83778234088"/>
    <n v="8.7875514448111092E-2"/>
    <n v="5.4830287206266322E-2"/>
    <x v="4"/>
    <x v="5"/>
  </r>
  <r>
    <x v="7"/>
    <x v="3"/>
    <x v="3"/>
    <x v="17"/>
    <m/>
    <m/>
    <m/>
    <m/>
    <m/>
    <m/>
    <m/>
    <m/>
    <m/>
    <m/>
    <x v="4"/>
    <x v="5"/>
  </r>
  <r>
    <x v="7"/>
    <x v="3"/>
    <x v="4"/>
    <x v="1"/>
    <n v="0"/>
    <n v="0"/>
    <n v="4"/>
    <n v="4"/>
    <n v="4"/>
    <n v="4"/>
    <n v="98"/>
    <n v="90.891170431211492"/>
    <n v="0"/>
    <n v="0"/>
    <x v="4"/>
    <x v="5"/>
  </r>
  <r>
    <x v="7"/>
    <x v="3"/>
    <x v="4"/>
    <x v="2"/>
    <n v="0"/>
    <n v="0"/>
    <n v="7"/>
    <n v="7"/>
    <n v="7"/>
    <n v="7"/>
    <n v="106"/>
    <n v="94.967830253251194"/>
    <n v="0"/>
    <n v="0"/>
    <x v="4"/>
    <x v="5"/>
  </r>
  <r>
    <x v="7"/>
    <x v="3"/>
    <x v="4"/>
    <x v="3"/>
    <n v="2"/>
    <n v="2"/>
    <n v="7"/>
    <n v="7"/>
    <n v="7"/>
    <n v="7"/>
    <n v="116"/>
    <n v="95.08555783709788"/>
    <n v="21.03368845378635"/>
    <n v="0.2857142857142857"/>
    <x v="4"/>
    <x v="5"/>
  </r>
  <r>
    <x v="7"/>
    <x v="3"/>
    <x v="4"/>
    <x v="4"/>
    <n v="2"/>
    <n v="2"/>
    <n v="8"/>
    <n v="8"/>
    <n v="8"/>
    <n v="8"/>
    <n v="109"/>
    <n v="89.040383299110204"/>
    <n v="22.461718221511592"/>
    <n v="0.25"/>
    <x v="4"/>
    <x v="5"/>
  </r>
  <r>
    <x v="7"/>
    <x v="3"/>
    <x v="4"/>
    <x v="5"/>
    <n v="0"/>
    <n v="0"/>
    <n v="4"/>
    <n v="4"/>
    <n v="5"/>
    <n v="5"/>
    <n v="102"/>
    <n v="90.633812457221083"/>
    <n v="0"/>
    <n v="0"/>
    <x v="4"/>
    <x v="5"/>
  </r>
  <r>
    <x v="7"/>
    <x v="3"/>
    <x v="4"/>
    <x v="6"/>
    <n v="0"/>
    <n v="0"/>
    <n v="5"/>
    <n v="5"/>
    <n v="5"/>
    <n v="5"/>
    <n v="94"/>
    <n v="83.290896646132779"/>
    <n v="0"/>
    <n v="0"/>
    <x v="4"/>
    <x v="5"/>
  </r>
  <r>
    <x v="7"/>
    <x v="3"/>
    <x v="4"/>
    <x v="7"/>
    <n v="0"/>
    <n v="0"/>
    <n v="1"/>
    <n v="1"/>
    <n v="2"/>
    <n v="2"/>
    <n v="86"/>
    <n v="77.921971252566735"/>
    <n v="0"/>
    <n v="0"/>
    <x v="4"/>
    <x v="5"/>
  </r>
  <r>
    <x v="7"/>
    <x v="3"/>
    <x v="4"/>
    <x v="8"/>
    <n v="0"/>
    <n v="0"/>
    <n v="5"/>
    <n v="5"/>
    <n v="5"/>
    <n v="5"/>
    <n v="85"/>
    <n v="75.041752224503767"/>
    <n v="0"/>
    <n v="0"/>
    <x v="4"/>
    <x v="5"/>
  </r>
  <r>
    <x v="7"/>
    <x v="3"/>
    <x v="4"/>
    <x v="9"/>
    <n v="0"/>
    <n v="0"/>
    <n v="1"/>
    <n v="1"/>
    <n v="1"/>
    <n v="1"/>
    <n v="80"/>
    <n v="71.225188227241617"/>
    <n v="0"/>
    <n v="0"/>
    <x v="4"/>
    <x v="5"/>
  </r>
  <r>
    <x v="7"/>
    <x v="3"/>
    <x v="4"/>
    <x v="10"/>
    <n v="0"/>
    <n v="0"/>
    <n v="3"/>
    <n v="3"/>
    <n v="3"/>
    <n v="3"/>
    <n v="77"/>
    <n v="69.719370294318963"/>
    <n v="0"/>
    <n v="0"/>
    <x v="4"/>
    <x v="5"/>
  </r>
  <r>
    <x v="7"/>
    <x v="3"/>
    <x v="4"/>
    <x v="11"/>
    <n v="0"/>
    <n v="0"/>
    <n v="5"/>
    <n v="5"/>
    <n v="5"/>
    <n v="5"/>
    <n v="74"/>
    <n v="64.706365503080079"/>
    <n v="0"/>
    <n v="0"/>
    <x v="4"/>
    <x v="5"/>
  </r>
  <r>
    <x v="7"/>
    <x v="3"/>
    <x v="4"/>
    <x v="12"/>
    <n v="0"/>
    <n v="0"/>
    <n v="9"/>
    <n v="9"/>
    <n v="9"/>
    <n v="9"/>
    <n v="68"/>
    <n v="58.880219028062967"/>
    <n v="0"/>
    <n v="0"/>
    <x v="4"/>
    <x v="5"/>
  </r>
  <r>
    <x v="7"/>
    <x v="3"/>
    <x v="4"/>
    <x v="13"/>
    <n v="0"/>
    <n v="0"/>
    <n v="4"/>
    <n v="4"/>
    <n v="4"/>
    <n v="4"/>
    <n v="61"/>
    <n v="54.904859685147159"/>
    <n v="0"/>
    <n v="0"/>
    <x v="4"/>
    <x v="5"/>
  </r>
  <r>
    <x v="7"/>
    <x v="3"/>
    <x v="4"/>
    <x v="14"/>
    <n v="1"/>
    <n v="1"/>
    <n v="4"/>
    <n v="4"/>
    <n v="4"/>
    <n v="4"/>
    <n v="58"/>
    <n v="50.844626967830251"/>
    <n v="19.667761563728394"/>
    <n v="0.25"/>
    <x v="4"/>
    <x v="5"/>
  </r>
  <r>
    <x v="7"/>
    <x v="3"/>
    <x v="4"/>
    <x v="15"/>
    <n v="0"/>
    <n v="0"/>
    <n v="4"/>
    <n v="4"/>
    <n v="4"/>
    <n v="4"/>
    <n v="53"/>
    <n v="47.816563997262151"/>
    <n v="0"/>
    <n v="0"/>
    <x v="4"/>
    <x v="5"/>
  </r>
  <r>
    <x v="7"/>
    <x v="3"/>
    <x v="4"/>
    <x v="16"/>
    <n v="0"/>
    <n v="0"/>
    <n v="0"/>
    <n v="0"/>
    <n v="3"/>
    <n v="3"/>
    <n v="53"/>
    <n v="45.900068446269678"/>
    <n v="0"/>
    <m/>
    <x v="4"/>
    <x v="5"/>
  </r>
  <r>
    <x v="7"/>
    <x v="3"/>
    <x v="4"/>
    <x v="17"/>
    <m/>
    <m/>
    <m/>
    <m/>
    <m/>
    <m/>
    <m/>
    <m/>
    <m/>
    <m/>
    <x v="4"/>
    <x v="5"/>
  </r>
  <r>
    <x v="0"/>
    <x v="0"/>
    <x v="0"/>
    <x v="0"/>
    <n v="188411"/>
    <n v="115729"/>
    <n v="278608"/>
    <n v="278608"/>
    <n v="309774"/>
    <n v="309774"/>
    <n v="7978484"/>
    <n v="51138749.976728268"/>
    <n v="2.2630392814189797"/>
    <n v="0.41538290357778673"/>
    <x v="4"/>
    <x v="6"/>
  </r>
  <r>
    <x v="1"/>
    <x v="1"/>
    <x v="0"/>
    <x v="0"/>
    <n v="745"/>
    <n v="571"/>
    <n v="4151"/>
    <n v="4151"/>
    <n v="4806"/>
    <n v="4806"/>
    <n v="3327692"/>
    <n v="16305869.344284736"/>
    <n v="3.5018065455071093E-2"/>
    <n v="0.13755721512888461"/>
    <x v="4"/>
    <x v="6"/>
  </r>
  <r>
    <x v="1"/>
    <x v="2"/>
    <x v="0"/>
    <x v="0"/>
    <n v="10600"/>
    <n v="6845"/>
    <n v="23779"/>
    <n v="23779"/>
    <n v="26412"/>
    <n v="26412"/>
    <n v="4393402"/>
    <n v="21731385.63997262"/>
    <n v="0.31498221574096663"/>
    <n v="0.28785903528323309"/>
    <x v="4"/>
    <x v="6"/>
  </r>
  <r>
    <x v="1"/>
    <x v="3"/>
    <x v="0"/>
    <x v="0"/>
    <n v="177066"/>
    <n v="108313"/>
    <n v="250678"/>
    <n v="250678"/>
    <n v="278556"/>
    <n v="278556"/>
    <n v="1873756"/>
    <n v="13099911.887748118"/>
    <n v="8.2682235520455141"/>
    <n v="0.43208019850166351"/>
    <x v="4"/>
    <x v="6"/>
  </r>
  <r>
    <x v="2"/>
    <x v="0"/>
    <x v="1"/>
    <x v="0"/>
    <n v="1"/>
    <n v="1"/>
    <n v="7"/>
    <n v="7"/>
    <n v="8"/>
    <n v="8"/>
    <n v="179"/>
    <n v="762.86105407255309"/>
    <n v="1.3108547023884292"/>
    <n v="0.14285714285714285"/>
    <x v="4"/>
    <x v="6"/>
  </r>
  <r>
    <x v="2"/>
    <x v="0"/>
    <x v="2"/>
    <x v="0"/>
    <n v="86704"/>
    <n v="54769"/>
    <n v="138819"/>
    <n v="138819"/>
    <n v="155049"/>
    <n v="155049"/>
    <n v="3978042"/>
    <n v="26412070.305270363"/>
    <n v="2.0736352496029511"/>
    <n v="0.39453533017814563"/>
    <x v="4"/>
    <x v="6"/>
  </r>
  <r>
    <x v="2"/>
    <x v="0"/>
    <x v="3"/>
    <x v="0"/>
    <n v="101653"/>
    <n v="60925"/>
    <n v="139703"/>
    <n v="139703"/>
    <n v="154633"/>
    <n v="154633"/>
    <n v="3999192"/>
    <n v="24722334.250513349"/>
    <n v="2.4643708552211212"/>
    <n v="0.43610373435072974"/>
    <x v="4"/>
    <x v="6"/>
  </r>
  <r>
    <x v="2"/>
    <x v="0"/>
    <x v="4"/>
    <x v="0"/>
    <n v="53"/>
    <n v="34"/>
    <n v="79"/>
    <n v="79"/>
    <n v="84"/>
    <n v="84"/>
    <n v="1071"/>
    <n v="3582.5598904859685"/>
    <n v="9.4904205482487978"/>
    <n v="0.43037974683544306"/>
    <x v="4"/>
    <x v="6"/>
  </r>
  <r>
    <x v="3"/>
    <x v="1"/>
    <x v="1"/>
    <x v="0"/>
    <n v="0"/>
    <n v="0"/>
    <n v="0"/>
    <n v="0"/>
    <n v="0"/>
    <n v="0"/>
    <n v="60"/>
    <n v="249.90828199863108"/>
    <n v="0"/>
    <m/>
    <x v="4"/>
    <x v="6"/>
  </r>
  <r>
    <x v="3"/>
    <x v="1"/>
    <x v="2"/>
    <x v="0"/>
    <n v="274"/>
    <n v="225"/>
    <n v="1364"/>
    <n v="1364"/>
    <n v="1608"/>
    <n v="1608"/>
    <n v="1643428"/>
    <n v="8062240.295687885"/>
    <n v="2.7907875695585751E-2"/>
    <n v="0.16495601173020527"/>
    <x v="4"/>
    <x v="6"/>
  </r>
  <r>
    <x v="3"/>
    <x v="1"/>
    <x v="3"/>
    <x v="0"/>
    <n v="471"/>
    <n v="346"/>
    <n v="2786"/>
    <n v="2786"/>
    <n v="3197"/>
    <n v="3197"/>
    <n v="1683811"/>
    <n v="8242404.2929500341"/>
    <n v="4.1978042777632708E-2"/>
    <n v="0.12419239052404882"/>
    <x v="4"/>
    <x v="6"/>
  </r>
  <r>
    <x v="3"/>
    <x v="1"/>
    <x v="4"/>
    <x v="0"/>
    <n v="0"/>
    <n v="0"/>
    <n v="1"/>
    <n v="1"/>
    <n v="1"/>
    <n v="1"/>
    <n v="393"/>
    <n v="974.84736481861739"/>
    <n v="0"/>
    <n v="0"/>
    <x v="4"/>
    <x v="6"/>
  </r>
  <r>
    <x v="3"/>
    <x v="2"/>
    <x v="1"/>
    <x v="0"/>
    <n v="0"/>
    <n v="0"/>
    <n v="0"/>
    <n v="0"/>
    <n v="0"/>
    <n v="0"/>
    <n v="114"/>
    <n v="370.97330595482543"/>
    <n v="0"/>
    <m/>
    <x v="4"/>
    <x v="6"/>
  </r>
  <r>
    <x v="3"/>
    <x v="2"/>
    <x v="2"/>
    <x v="0"/>
    <n v="3396"/>
    <n v="2352"/>
    <n v="9914"/>
    <n v="9914"/>
    <n v="11049"/>
    <n v="11049"/>
    <n v="2181238"/>
    <n v="11226324.621492129"/>
    <n v="0.20950757075893175"/>
    <n v="0.23724026629009481"/>
    <x v="4"/>
    <x v="6"/>
  </r>
  <r>
    <x v="3"/>
    <x v="2"/>
    <x v="3"/>
    <x v="0"/>
    <n v="7203"/>
    <n v="4492"/>
    <n v="13858"/>
    <n v="13858"/>
    <n v="15356"/>
    <n v="15356"/>
    <n v="2211459"/>
    <n v="10503243.348391512"/>
    <n v="0.42767741839361589"/>
    <n v="0.32414489825371628"/>
    <x v="4"/>
    <x v="6"/>
  </r>
  <r>
    <x v="3"/>
    <x v="2"/>
    <x v="4"/>
    <x v="0"/>
    <n v="1"/>
    <n v="1"/>
    <n v="7"/>
    <n v="7"/>
    <n v="7"/>
    <n v="7"/>
    <n v="591"/>
    <n v="1446.6967830253252"/>
    <n v="0.69122984977460511"/>
    <n v="0.14285714285714285"/>
    <x v="4"/>
    <x v="6"/>
  </r>
  <r>
    <x v="3"/>
    <x v="3"/>
    <x v="1"/>
    <x v="0"/>
    <n v="1"/>
    <n v="1"/>
    <n v="7"/>
    <n v="7"/>
    <n v="8"/>
    <n v="8"/>
    <n v="30"/>
    <n v="141.97946611909651"/>
    <n v="7.0432720120328591"/>
    <n v="0.14285714285714285"/>
    <x v="4"/>
    <x v="6"/>
  </r>
  <r>
    <x v="3"/>
    <x v="3"/>
    <x v="2"/>
    <x v="0"/>
    <n v="83034"/>
    <n v="52192"/>
    <n v="127541"/>
    <n v="127541"/>
    <n v="142392"/>
    <n v="142392"/>
    <n v="989519"/>
    <n v="7122807.6878850106"/>
    <n v="7.3274475862617985"/>
    <n v="0.40921742812115319"/>
    <x v="4"/>
    <x v="6"/>
  </r>
  <r>
    <x v="3"/>
    <x v="3"/>
    <x v="3"/>
    <x v="0"/>
    <n v="93979"/>
    <n v="56087"/>
    <n v="123059"/>
    <n v="123059"/>
    <n v="136080"/>
    <n v="136080"/>
    <n v="883980"/>
    <n v="5975801.3497604383"/>
    <n v="9.3856868254578867"/>
    <n v="0.45577324697909133"/>
    <x v="4"/>
    <x v="6"/>
  </r>
  <r>
    <x v="3"/>
    <x v="3"/>
    <x v="4"/>
    <x v="0"/>
    <n v="52"/>
    <n v="33"/>
    <n v="71"/>
    <n v="71"/>
    <n v="76"/>
    <n v="76"/>
    <n v="227"/>
    <n v="1160.8706365503081"/>
    <n v="28.426940057734758"/>
    <n v="0.46478873239436619"/>
    <x v="4"/>
    <x v="6"/>
  </r>
  <r>
    <x v="4"/>
    <x v="0"/>
    <x v="0"/>
    <x v="1"/>
    <n v="13143"/>
    <n v="7650"/>
    <n v="15739"/>
    <n v="15739"/>
    <n v="16347"/>
    <n v="16347"/>
    <n v="3316234"/>
    <n v="2905495.6522929501"/>
    <n v="2.6329414721246605"/>
    <n v="0.4860537518266726"/>
    <x v="4"/>
    <x v="6"/>
  </r>
  <r>
    <x v="4"/>
    <x v="0"/>
    <x v="0"/>
    <x v="2"/>
    <n v="13198"/>
    <n v="7864"/>
    <n v="16770"/>
    <n v="16770"/>
    <n v="17448"/>
    <n v="17448"/>
    <n v="3413868"/>
    <n v="2996169.9301848048"/>
    <n v="2.6246842412956681"/>
    <n v="0.46893261776982709"/>
    <x v="4"/>
    <x v="6"/>
  </r>
  <r>
    <x v="4"/>
    <x v="0"/>
    <x v="0"/>
    <x v="3"/>
    <n v="14647"/>
    <n v="8635"/>
    <n v="17897"/>
    <n v="17897"/>
    <n v="18494"/>
    <n v="18494"/>
    <n v="3479953"/>
    <n v="3063406.9650924024"/>
    <n v="2.8187570565700337"/>
    <n v="0.48248309772587583"/>
    <x v="4"/>
    <x v="6"/>
  </r>
  <r>
    <x v="4"/>
    <x v="0"/>
    <x v="0"/>
    <x v="4"/>
    <n v="15263"/>
    <n v="9023"/>
    <n v="18639"/>
    <n v="18639"/>
    <n v="19287"/>
    <n v="19287"/>
    <n v="3456592"/>
    <n v="3074880.8706365502"/>
    <n v="2.9344226263088014"/>
    <n v="0.48409249423252321"/>
    <x v="4"/>
    <x v="6"/>
  </r>
  <r>
    <x v="4"/>
    <x v="0"/>
    <x v="0"/>
    <x v="5"/>
    <n v="14859"/>
    <n v="8702"/>
    <n v="18323"/>
    <n v="18323"/>
    <n v="18932"/>
    <n v="18932"/>
    <n v="3424808"/>
    <n v="3061520.38329911"/>
    <n v="2.8423785931559538"/>
    <n v="0.47492222889264857"/>
    <x v="4"/>
    <x v="6"/>
  </r>
  <r>
    <x v="4"/>
    <x v="0"/>
    <x v="0"/>
    <x v="6"/>
    <n v="15363"/>
    <n v="8933"/>
    <n v="18722"/>
    <n v="18722"/>
    <n v="19356"/>
    <n v="19356"/>
    <n v="3483764"/>
    <n v="3104522.1574264201"/>
    <n v="2.8774154433496646"/>
    <n v="0.47713919453049886"/>
    <x v="4"/>
    <x v="6"/>
  </r>
  <r>
    <x v="4"/>
    <x v="0"/>
    <x v="0"/>
    <x v="7"/>
    <n v="15224"/>
    <n v="8941"/>
    <n v="18709"/>
    <n v="18709"/>
    <n v="19303"/>
    <n v="19303"/>
    <n v="3543439"/>
    <n v="3151477.0212183436"/>
    <n v="2.8370824028865864"/>
    <n v="0.47789833769843393"/>
    <x v="4"/>
    <x v="6"/>
  </r>
  <r>
    <x v="4"/>
    <x v="0"/>
    <x v="0"/>
    <x v="8"/>
    <n v="14664"/>
    <n v="8600"/>
    <n v="18255"/>
    <n v="18255"/>
    <n v="18823"/>
    <n v="18823"/>
    <n v="3568652"/>
    <n v="3178357.3333333335"/>
    <n v="2.7058002288813339"/>
    <n v="0.47110380717611611"/>
    <x v="4"/>
    <x v="6"/>
  </r>
  <r>
    <x v="4"/>
    <x v="0"/>
    <x v="0"/>
    <x v="9"/>
    <n v="14843"/>
    <n v="8597"/>
    <n v="18367"/>
    <n v="18367"/>
    <n v="18918"/>
    <n v="18918"/>
    <n v="3554027"/>
    <n v="3198030.209445585"/>
    <n v="2.6882172578008223"/>
    <n v="0.4680677301682365"/>
    <x v="4"/>
    <x v="6"/>
  </r>
  <r>
    <x v="4"/>
    <x v="0"/>
    <x v="0"/>
    <x v="10"/>
    <n v="14158"/>
    <n v="8411"/>
    <n v="18130"/>
    <n v="18130"/>
    <n v="18569"/>
    <n v="18569"/>
    <n v="3494107"/>
    <n v="3150305.776865161"/>
    <n v="2.6698995576136437"/>
    <n v="0.46392719249862108"/>
    <x v="4"/>
    <x v="6"/>
  </r>
  <r>
    <x v="4"/>
    <x v="0"/>
    <x v="0"/>
    <x v="11"/>
    <n v="14825"/>
    <n v="8674"/>
    <n v="18328"/>
    <n v="18328"/>
    <n v="18807"/>
    <n v="18807"/>
    <n v="3501398"/>
    <n v="3158252.3011635868"/>
    <n v="2.7464556890544372"/>
    <n v="0.47326494980357925"/>
    <x v="4"/>
    <x v="6"/>
  </r>
  <r>
    <x v="4"/>
    <x v="0"/>
    <x v="0"/>
    <x v="12"/>
    <n v="15715"/>
    <n v="9193"/>
    <n v="19053"/>
    <n v="19053"/>
    <n v="19580"/>
    <n v="19580"/>
    <n v="3567392"/>
    <n v="3243728.9117043121"/>
    <n v="2.8340839355684122"/>
    <n v="0.48249619482496192"/>
    <x v="4"/>
    <x v="6"/>
  </r>
  <r>
    <x v="4"/>
    <x v="0"/>
    <x v="0"/>
    <x v="13"/>
    <n v="4231"/>
    <n v="4231"/>
    <n v="19941"/>
    <n v="19941"/>
    <n v="20761"/>
    <n v="20761"/>
    <n v="3641614"/>
    <n v="3319456.0684462697"/>
    <n v="1.2746064152553749"/>
    <n v="0.21217591896093477"/>
    <x v="4"/>
    <x v="6"/>
  </r>
  <r>
    <x v="4"/>
    <x v="0"/>
    <x v="0"/>
    <x v="14"/>
    <n v="3946"/>
    <n v="3946"/>
    <n v="19636"/>
    <n v="19636"/>
    <n v="20983"/>
    <n v="20983"/>
    <n v="3692219"/>
    <n v="3347718.3655030802"/>
    <n v="1.1787132515871037"/>
    <n v="0.20095742513750256"/>
    <x v="4"/>
    <x v="6"/>
  </r>
  <r>
    <x v="4"/>
    <x v="0"/>
    <x v="0"/>
    <x v="15"/>
    <n v="3976"/>
    <n v="3976"/>
    <n v="20408"/>
    <n v="20408"/>
    <n v="21597"/>
    <n v="21597"/>
    <n v="3867953"/>
    <n v="3489469.3004791238"/>
    <n v="1.1394282790950683"/>
    <n v="0.19482555860446885"/>
    <x v="4"/>
    <x v="6"/>
  </r>
  <r>
    <x v="4"/>
    <x v="0"/>
    <x v="0"/>
    <x v="16"/>
    <n v="356"/>
    <n v="353"/>
    <n v="1691"/>
    <n v="1691"/>
    <n v="22569"/>
    <n v="22569"/>
    <n v="4096570"/>
    <n v="3695958.7296372349"/>
    <n v="9.5509724491606426E-2"/>
    <n v="0.20875221762270846"/>
    <x v="4"/>
    <x v="6"/>
  </r>
  <r>
    <x v="4"/>
    <x v="0"/>
    <x v="0"/>
    <x v="17"/>
    <m/>
    <m/>
    <m/>
    <m/>
    <m/>
    <m/>
    <m/>
    <m/>
    <m/>
    <m/>
    <x v="4"/>
    <x v="6"/>
  </r>
  <r>
    <x v="5"/>
    <x v="1"/>
    <x v="0"/>
    <x v="1"/>
    <n v="65"/>
    <n v="50"/>
    <n v="294"/>
    <n v="294"/>
    <n v="327"/>
    <n v="327"/>
    <n v="1163060"/>
    <n v="969568.95003422315"/>
    <n v="5.1569308194363214E-2"/>
    <n v="0.17006802721088435"/>
    <x v="4"/>
    <x v="6"/>
  </r>
  <r>
    <x v="5"/>
    <x v="1"/>
    <x v="0"/>
    <x v="2"/>
    <n v="59"/>
    <n v="48"/>
    <n v="297"/>
    <n v="297"/>
    <n v="349"/>
    <n v="349"/>
    <n v="1189179"/>
    <n v="994793.48117727588"/>
    <n v="4.8251220889782072E-2"/>
    <n v="0.16161616161616163"/>
    <x v="4"/>
    <x v="6"/>
  </r>
  <r>
    <x v="5"/>
    <x v="1"/>
    <x v="0"/>
    <x v="3"/>
    <n v="82"/>
    <n v="56"/>
    <n v="333"/>
    <n v="333"/>
    <n v="361"/>
    <n v="361"/>
    <n v="1193714"/>
    <n v="1003847.613963039"/>
    <n v="5.5785359471962524E-2"/>
    <n v="0.16816816816816818"/>
    <x v="4"/>
    <x v="6"/>
  </r>
  <r>
    <x v="5"/>
    <x v="1"/>
    <x v="0"/>
    <x v="4"/>
    <n v="64"/>
    <n v="46"/>
    <n v="278"/>
    <n v="278"/>
    <n v="317"/>
    <n v="317"/>
    <n v="1170328"/>
    <n v="994126.15742642025"/>
    <n v="4.627179322902452E-2"/>
    <n v="0.16546762589928057"/>
    <x v="4"/>
    <x v="6"/>
  </r>
  <r>
    <x v="5"/>
    <x v="1"/>
    <x v="0"/>
    <x v="5"/>
    <n v="51"/>
    <n v="44"/>
    <n v="266"/>
    <n v="266"/>
    <n v="297"/>
    <n v="297"/>
    <n v="1146682"/>
    <n v="977306.64750171115"/>
    <n v="4.5021693152785966E-2"/>
    <n v="0.16541353383458646"/>
    <x v="4"/>
    <x v="6"/>
  </r>
  <r>
    <x v="5"/>
    <x v="1"/>
    <x v="0"/>
    <x v="6"/>
    <n v="46"/>
    <n v="41"/>
    <n v="304"/>
    <n v="304"/>
    <n v="325"/>
    <n v="325"/>
    <n v="1167354"/>
    <n v="990677.08418891171"/>
    <n v="4.1385836671055699E-2"/>
    <n v="0.13486842105263158"/>
    <x v="4"/>
    <x v="6"/>
  </r>
  <r>
    <x v="5"/>
    <x v="1"/>
    <x v="0"/>
    <x v="7"/>
    <n v="61"/>
    <n v="50"/>
    <n v="294"/>
    <n v="294"/>
    <n v="316"/>
    <n v="316"/>
    <n v="1188196"/>
    <n v="1004913.5797399041"/>
    <n v="4.9755522273807071E-2"/>
    <n v="0.17006802721088435"/>
    <x v="4"/>
    <x v="6"/>
  </r>
  <r>
    <x v="5"/>
    <x v="1"/>
    <x v="0"/>
    <x v="8"/>
    <n v="64"/>
    <n v="51"/>
    <n v="284"/>
    <n v="284"/>
    <n v="327"/>
    <n v="327"/>
    <n v="1199691"/>
    <n v="1014388.3121149897"/>
    <n v="5.027660452205477E-2"/>
    <n v="0.1795774647887324"/>
    <x v="4"/>
    <x v="6"/>
  </r>
  <r>
    <x v="5"/>
    <x v="1"/>
    <x v="0"/>
    <x v="9"/>
    <n v="72"/>
    <n v="48"/>
    <n v="267"/>
    <n v="267"/>
    <n v="294"/>
    <n v="294"/>
    <n v="1189888"/>
    <n v="1019261.5058179329"/>
    <n v="4.7092919457878628E-2"/>
    <n v="0.1797752808988764"/>
    <x v="4"/>
    <x v="6"/>
  </r>
  <r>
    <x v="5"/>
    <x v="1"/>
    <x v="0"/>
    <x v="10"/>
    <n v="49"/>
    <n v="38"/>
    <n v="265"/>
    <n v="265"/>
    <n v="288"/>
    <n v="288"/>
    <n v="1162347"/>
    <n v="998986.62833675568"/>
    <n v="3.8038547185829101E-2"/>
    <n v="0.14339622641509434"/>
    <x v="4"/>
    <x v="6"/>
  </r>
  <r>
    <x v="5"/>
    <x v="1"/>
    <x v="0"/>
    <x v="11"/>
    <n v="44"/>
    <n v="35"/>
    <n v="229"/>
    <n v="229"/>
    <n v="251"/>
    <n v="251"/>
    <n v="1157715"/>
    <n v="995958.3709787816"/>
    <n v="3.5142031052566608E-2"/>
    <n v="0.15283842794759825"/>
    <x v="4"/>
    <x v="6"/>
  </r>
  <r>
    <x v="5"/>
    <x v="1"/>
    <x v="0"/>
    <x v="12"/>
    <n v="62"/>
    <n v="38"/>
    <n v="259"/>
    <n v="259"/>
    <n v="277"/>
    <n v="277"/>
    <n v="1186174"/>
    <n v="1039638.4449007529"/>
    <n v="3.6551168520540425E-2"/>
    <n v="0.14671814671814673"/>
    <x v="4"/>
    <x v="6"/>
  </r>
  <r>
    <x v="5"/>
    <x v="1"/>
    <x v="0"/>
    <x v="13"/>
    <n v="9"/>
    <n v="9"/>
    <n v="255"/>
    <n v="255"/>
    <n v="288"/>
    <n v="288"/>
    <n v="1204197"/>
    <n v="1060434.740588638"/>
    <n v="8.4870852071520959E-3"/>
    <n v="3.5294117647058823E-2"/>
    <x v="4"/>
    <x v="6"/>
  </r>
  <r>
    <x v="5"/>
    <x v="1"/>
    <x v="0"/>
    <x v="14"/>
    <n v="7"/>
    <n v="7"/>
    <n v="253"/>
    <n v="253"/>
    <n v="301"/>
    <n v="301"/>
    <n v="1203151"/>
    <n v="1054915.8357289527"/>
    <n v="6.6356004554268171E-3"/>
    <n v="2.766798418972332E-2"/>
    <x v="4"/>
    <x v="6"/>
  </r>
  <r>
    <x v="5"/>
    <x v="1"/>
    <x v="0"/>
    <x v="15"/>
    <n v="10"/>
    <n v="10"/>
    <n v="255"/>
    <n v="255"/>
    <n v="277"/>
    <n v="277"/>
    <n v="1224738"/>
    <n v="1071432.5557837097"/>
    <n v="9.3332986253020864E-3"/>
    <n v="3.9215686274509803E-2"/>
    <x v="4"/>
    <x v="6"/>
  </r>
  <r>
    <x v="5"/>
    <x v="1"/>
    <x v="0"/>
    <x v="16"/>
    <n v="0"/>
    <n v="0"/>
    <n v="18"/>
    <n v="18"/>
    <n v="211"/>
    <n v="211"/>
    <n v="1274217"/>
    <n v="1115619.4360027378"/>
    <n v="0"/>
    <n v="0"/>
    <x v="4"/>
    <x v="6"/>
  </r>
  <r>
    <x v="5"/>
    <x v="1"/>
    <x v="0"/>
    <x v="17"/>
    <m/>
    <m/>
    <m/>
    <m/>
    <m/>
    <m/>
    <m/>
    <m/>
    <m/>
    <m/>
    <x v="4"/>
    <x v="6"/>
  </r>
  <r>
    <x v="5"/>
    <x v="2"/>
    <x v="0"/>
    <x v="1"/>
    <n v="853"/>
    <n v="544"/>
    <n v="1618"/>
    <n v="1618"/>
    <n v="1735"/>
    <n v="1735"/>
    <n v="1528771"/>
    <n v="1298853.8234086242"/>
    <n v="0.41883081082393336"/>
    <n v="0.3362175525339926"/>
    <x v="4"/>
    <x v="6"/>
  </r>
  <r>
    <x v="5"/>
    <x v="2"/>
    <x v="0"/>
    <x v="2"/>
    <n v="766"/>
    <n v="500"/>
    <n v="1748"/>
    <n v="1748"/>
    <n v="1866"/>
    <n v="1866"/>
    <n v="1571599"/>
    <n v="1335802.789869952"/>
    <n v="0.37430674931340563"/>
    <n v="0.28604118993135014"/>
    <x v="4"/>
    <x v="6"/>
  </r>
  <r>
    <x v="5"/>
    <x v="2"/>
    <x v="0"/>
    <x v="3"/>
    <n v="896"/>
    <n v="586"/>
    <n v="1797"/>
    <n v="1797"/>
    <n v="1911"/>
    <n v="1911"/>
    <n v="1597375"/>
    <n v="1353902.765229295"/>
    <n v="0.43282281050719024"/>
    <n v="0.32609905397885364"/>
    <x v="4"/>
    <x v="6"/>
  </r>
  <r>
    <x v="5"/>
    <x v="2"/>
    <x v="0"/>
    <x v="4"/>
    <n v="954"/>
    <n v="613"/>
    <n v="1816"/>
    <n v="1816"/>
    <n v="1925"/>
    <n v="1925"/>
    <n v="1571770"/>
    <n v="1348740.2272416153"/>
    <n v="0.45449819588586077"/>
    <n v="0.33755506607929514"/>
    <x v="4"/>
    <x v="6"/>
  </r>
  <r>
    <x v="5"/>
    <x v="2"/>
    <x v="0"/>
    <x v="5"/>
    <n v="835"/>
    <n v="527"/>
    <n v="1717"/>
    <n v="1717"/>
    <n v="1821"/>
    <n v="1821"/>
    <n v="1547036"/>
    <n v="1334442.3381245723"/>
    <n v="0.39492152260445118"/>
    <n v="0.30693069306930693"/>
    <x v="4"/>
    <x v="6"/>
  </r>
  <r>
    <x v="5"/>
    <x v="2"/>
    <x v="0"/>
    <x v="6"/>
    <n v="891"/>
    <n v="552"/>
    <n v="1675"/>
    <n v="1675"/>
    <n v="1767"/>
    <n v="1767"/>
    <n v="1566098"/>
    <n v="1345238.2340862423"/>
    <n v="0.41033624083316955"/>
    <n v="0.32955223880597018"/>
    <x v="4"/>
    <x v="6"/>
  </r>
  <r>
    <x v="5"/>
    <x v="2"/>
    <x v="0"/>
    <x v="7"/>
    <n v="865"/>
    <n v="544"/>
    <n v="1692"/>
    <n v="1692"/>
    <n v="1776"/>
    <n v="1776"/>
    <n v="1589472"/>
    <n v="1362030.8145106093"/>
    <n v="0.39940359219806965"/>
    <n v="0.32151300236406621"/>
    <x v="4"/>
    <x v="6"/>
  </r>
  <r>
    <x v="5"/>
    <x v="2"/>
    <x v="0"/>
    <x v="8"/>
    <n v="830"/>
    <n v="518"/>
    <n v="1649"/>
    <n v="1649"/>
    <n v="1733"/>
    <n v="1733"/>
    <n v="1593959"/>
    <n v="1369081.3278576317"/>
    <n v="0.37835590147926251"/>
    <n v="0.31412977562158884"/>
    <x v="4"/>
    <x v="6"/>
  </r>
  <r>
    <x v="5"/>
    <x v="2"/>
    <x v="0"/>
    <x v="9"/>
    <n v="863"/>
    <n v="517"/>
    <n v="1581"/>
    <n v="1581"/>
    <n v="1675"/>
    <n v="1675"/>
    <n v="1574911"/>
    <n v="1366571.51266256"/>
    <n v="0.37831902334382994"/>
    <n v="0.32700822264389628"/>
    <x v="4"/>
    <x v="6"/>
  </r>
  <r>
    <x v="5"/>
    <x v="2"/>
    <x v="0"/>
    <x v="10"/>
    <n v="843"/>
    <n v="524"/>
    <n v="1547"/>
    <n v="1547"/>
    <n v="1614"/>
    <n v="1614"/>
    <n v="1523117"/>
    <n v="1323693.5961670089"/>
    <n v="0.39586200425637441"/>
    <n v="0.3387201034259858"/>
    <x v="4"/>
    <x v="6"/>
  </r>
  <r>
    <x v="5"/>
    <x v="2"/>
    <x v="0"/>
    <x v="11"/>
    <n v="769"/>
    <n v="467"/>
    <n v="1360"/>
    <n v="1360"/>
    <n v="1422"/>
    <n v="1422"/>
    <n v="1507744"/>
    <n v="1309562.6529774128"/>
    <n v="0.35660760402584174"/>
    <n v="0.34338235294117647"/>
    <x v="4"/>
    <x v="6"/>
  </r>
  <r>
    <x v="5"/>
    <x v="2"/>
    <x v="0"/>
    <x v="12"/>
    <n v="752"/>
    <n v="470"/>
    <n v="1416"/>
    <n v="1416"/>
    <n v="1485"/>
    <n v="1485"/>
    <n v="1523963"/>
    <n v="1324266.0424366873"/>
    <n v="0.3549135784945347"/>
    <n v="0.33192090395480228"/>
    <x v="4"/>
    <x v="6"/>
  </r>
  <r>
    <x v="5"/>
    <x v="2"/>
    <x v="0"/>
    <x v="13"/>
    <n v="207"/>
    <n v="207"/>
    <n v="1459"/>
    <n v="1459"/>
    <n v="1523"/>
    <n v="1523"/>
    <n v="1546519"/>
    <n v="1343804.6242299795"/>
    <n v="0.154040249800907"/>
    <n v="0.14187799862919809"/>
    <x v="4"/>
    <x v="6"/>
  </r>
  <r>
    <x v="5"/>
    <x v="2"/>
    <x v="0"/>
    <x v="14"/>
    <n v="136"/>
    <n v="136"/>
    <n v="1280"/>
    <n v="1280"/>
    <n v="1397"/>
    <n v="1397"/>
    <n v="1569193"/>
    <n v="1351034.2724161532"/>
    <n v="0.10066361955184251"/>
    <n v="0.10625"/>
    <x v="4"/>
    <x v="6"/>
  </r>
  <r>
    <x v="5"/>
    <x v="2"/>
    <x v="0"/>
    <x v="15"/>
    <n v="127"/>
    <n v="127"/>
    <n v="1331"/>
    <n v="1331"/>
    <n v="1433"/>
    <n v="1433"/>
    <n v="1674195"/>
    <n v="1428474.0150581794"/>
    <n v="8.8906062456325111E-2"/>
    <n v="9.5416979714500375E-2"/>
    <x v="4"/>
    <x v="6"/>
  </r>
  <r>
    <x v="5"/>
    <x v="2"/>
    <x v="0"/>
    <x v="16"/>
    <n v="13"/>
    <n v="13"/>
    <n v="93"/>
    <n v="93"/>
    <n v="1329"/>
    <n v="1329"/>
    <n v="1804175"/>
    <n v="1535886.6036960986"/>
    <n v="8.4641665398445479E-3"/>
    <n v="0.13978494623655913"/>
    <x v="4"/>
    <x v="6"/>
  </r>
  <r>
    <x v="5"/>
    <x v="2"/>
    <x v="0"/>
    <x v="17"/>
    <m/>
    <m/>
    <m/>
    <m/>
    <m/>
    <m/>
    <m/>
    <m/>
    <m/>
    <m/>
    <x v="4"/>
    <x v="6"/>
  </r>
  <r>
    <x v="5"/>
    <x v="3"/>
    <x v="0"/>
    <x v="1"/>
    <n v="12225"/>
    <n v="7056"/>
    <n v="13827"/>
    <n v="13827"/>
    <n v="14285"/>
    <n v="14285"/>
    <n v="690860"/>
    <n v="636885.50581793289"/>
    <n v="11.07891439755438"/>
    <n v="0.51030592319375134"/>
    <x v="4"/>
    <x v="6"/>
  </r>
  <r>
    <x v="5"/>
    <x v="3"/>
    <x v="0"/>
    <x v="2"/>
    <n v="12373"/>
    <n v="7316"/>
    <n v="14725"/>
    <n v="14725"/>
    <n v="15233"/>
    <n v="15233"/>
    <n v="729776"/>
    <n v="665475.73990417528"/>
    <n v="10.993638928225186"/>
    <n v="0.49684210526315792"/>
    <x v="4"/>
    <x v="6"/>
  </r>
  <r>
    <x v="5"/>
    <x v="3"/>
    <x v="0"/>
    <x v="3"/>
    <n v="13669"/>
    <n v="7993"/>
    <n v="15767"/>
    <n v="15767"/>
    <n v="16222"/>
    <n v="16222"/>
    <n v="771040"/>
    <n v="705564.69267624919"/>
    <n v="11.328514710227452"/>
    <n v="0.50694488488615463"/>
    <x v="4"/>
    <x v="6"/>
  </r>
  <r>
    <x v="5"/>
    <x v="3"/>
    <x v="0"/>
    <x v="4"/>
    <n v="14245"/>
    <n v="8364"/>
    <n v="16545"/>
    <n v="16545"/>
    <n v="17045"/>
    <n v="17045"/>
    <n v="795017"/>
    <n v="731914.89938398357"/>
    <n v="11.427558049493955"/>
    <n v="0.50553037171350856"/>
    <x v="4"/>
    <x v="6"/>
  </r>
  <r>
    <x v="5"/>
    <x v="3"/>
    <x v="0"/>
    <x v="5"/>
    <n v="13973"/>
    <n v="8131"/>
    <n v="16340"/>
    <n v="16340"/>
    <n v="16814"/>
    <n v="16814"/>
    <n v="810806"/>
    <n v="749672.33127994521"/>
    <n v="10.846071891325671"/>
    <n v="0.49761321909424727"/>
    <x v="4"/>
    <x v="6"/>
  </r>
  <r>
    <x v="5"/>
    <x v="3"/>
    <x v="0"/>
    <x v="6"/>
    <n v="14426"/>
    <n v="8340"/>
    <n v="16743"/>
    <n v="16743"/>
    <n v="17264"/>
    <n v="17264"/>
    <n v="831021"/>
    <n v="768508.78028747428"/>
    <n v="10.852185705516957"/>
    <n v="0.49811861673535207"/>
    <x v="4"/>
    <x v="6"/>
  </r>
  <r>
    <x v="5"/>
    <x v="3"/>
    <x v="0"/>
    <x v="7"/>
    <n v="14298"/>
    <n v="8347"/>
    <n v="16723"/>
    <n v="16723"/>
    <n v="17211"/>
    <n v="17211"/>
    <n v="848450"/>
    <n v="784439.29363449686"/>
    <n v="10.640721427054389"/>
    <n v="0.49913293069425341"/>
    <x v="4"/>
    <x v="6"/>
  </r>
  <r>
    <x v="5"/>
    <x v="3"/>
    <x v="0"/>
    <x v="8"/>
    <n v="13770"/>
    <n v="8031"/>
    <n v="16322"/>
    <n v="16322"/>
    <n v="16763"/>
    <n v="16763"/>
    <n v="860008"/>
    <n v="794795.96440793981"/>
    <n v="10.104480092551125"/>
    <n v="0.49203528979291755"/>
    <x v="4"/>
    <x v="6"/>
  </r>
  <r>
    <x v="5"/>
    <x v="3"/>
    <x v="0"/>
    <x v="9"/>
    <n v="13908"/>
    <n v="8032"/>
    <n v="16519"/>
    <n v="16519"/>
    <n v="16949"/>
    <n v="16949"/>
    <n v="872198"/>
    <n v="812107.61396303901"/>
    <n v="9.890314857170587"/>
    <n v="0.48622797990193112"/>
    <x v="4"/>
    <x v="6"/>
  </r>
  <r>
    <x v="5"/>
    <x v="3"/>
    <x v="0"/>
    <x v="10"/>
    <n v="13266"/>
    <n v="7849"/>
    <n v="16318"/>
    <n v="16318"/>
    <n v="16667"/>
    <n v="16667"/>
    <n v="890274"/>
    <n v="827546.82546201232"/>
    <n v="9.4846596694005445"/>
    <n v="0.48100257384483391"/>
    <x v="4"/>
    <x v="6"/>
  </r>
  <r>
    <x v="5"/>
    <x v="3"/>
    <x v="0"/>
    <x v="11"/>
    <n v="14012"/>
    <n v="8172"/>
    <n v="16739"/>
    <n v="16739"/>
    <n v="17134"/>
    <n v="17134"/>
    <n v="916633"/>
    <n v="852665.81519507186"/>
    <n v="9.5840596097199224"/>
    <n v="0.48820120676265011"/>
    <x v="4"/>
    <x v="6"/>
  </r>
  <r>
    <x v="5"/>
    <x v="3"/>
    <x v="0"/>
    <x v="12"/>
    <n v="14901"/>
    <n v="8685"/>
    <n v="17378"/>
    <n v="17378"/>
    <n v="17818"/>
    <n v="17818"/>
    <n v="944601"/>
    <n v="879758.55167693365"/>
    <n v="9.8720268003593326"/>
    <n v="0.49976982391529517"/>
    <x v="4"/>
    <x v="6"/>
  </r>
  <r>
    <x v="5"/>
    <x v="3"/>
    <x v="0"/>
    <x v="13"/>
    <n v="4015"/>
    <n v="4015"/>
    <n v="18227"/>
    <n v="18227"/>
    <n v="18950"/>
    <n v="18950"/>
    <n v="982089"/>
    <n v="915098.53524982883"/>
    <n v="4.3875056568677326"/>
    <n v="0.22027761013880506"/>
    <x v="4"/>
    <x v="6"/>
  </r>
  <r>
    <x v="5"/>
    <x v="3"/>
    <x v="0"/>
    <x v="14"/>
    <n v="3803"/>
    <n v="3803"/>
    <n v="18103"/>
    <n v="18103"/>
    <n v="19285"/>
    <n v="19285"/>
    <n v="1012768"/>
    <n v="941656.71184120467"/>
    <n v="4.0386267651234187"/>
    <n v="0.21007567806440922"/>
    <x v="4"/>
    <x v="6"/>
  </r>
  <r>
    <x v="5"/>
    <x v="3"/>
    <x v="0"/>
    <x v="15"/>
    <n v="3839"/>
    <n v="3839"/>
    <n v="18822"/>
    <n v="18822"/>
    <n v="19887"/>
    <n v="19887"/>
    <n v="1068715"/>
    <n v="989461.94113620813"/>
    <n v="3.8798864720270507"/>
    <n v="0.20396344703007119"/>
    <x v="4"/>
    <x v="6"/>
  </r>
  <r>
    <x v="5"/>
    <x v="3"/>
    <x v="0"/>
    <x v="16"/>
    <n v="343"/>
    <n v="340"/>
    <n v="1580"/>
    <n v="1580"/>
    <n v="21029"/>
    <n v="21029"/>
    <n v="1126222"/>
    <n v="1044358.6858316222"/>
    <n v="0.32555864628947689"/>
    <n v="0.21518987341772153"/>
    <x v="4"/>
    <x v="6"/>
  </r>
  <r>
    <x v="5"/>
    <x v="3"/>
    <x v="0"/>
    <x v="17"/>
    <m/>
    <m/>
    <m/>
    <m/>
    <m/>
    <m/>
    <m/>
    <m/>
    <m/>
    <m/>
    <x v="4"/>
    <x v="6"/>
  </r>
  <r>
    <x v="6"/>
    <x v="0"/>
    <x v="1"/>
    <x v="1"/>
    <n v="0"/>
    <n v="0"/>
    <n v="0"/>
    <n v="0"/>
    <n v="0"/>
    <n v="0"/>
    <n v="86"/>
    <n v="70.1409993155373"/>
    <n v="0"/>
    <m/>
    <x v="4"/>
    <x v="6"/>
  </r>
  <r>
    <x v="6"/>
    <x v="0"/>
    <x v="1"/>
    <x v="2"/>
    <n v="0"/>
    <n v="0"/>
    <n v="1"/>
    <n v="1"/>
    <n v="1"/>
    <n v="1"/>
    <n v="90"/>
    <n v="73.711156741957566"/>
    <n v="0"/>
    <n v="0"/>
    <x v="4"/>
    <x v="6"/>
  </r>
  <r>
    <x v="6"/>
    <x v="0"/>
    <x v="1"/>
    <x v="3"/>
    <n v="0"/>
    <n v="0"/>
    <n v="0"/>
    <n v="0"/>
    <n v="0"/>
    <n v="0"/>
    <n v="83"/>
    <n v="67.696098562628336"/>
    <n v="0"/>
    <m/>
    <x v="4"/>
    <x v="6"/>
  </r>
  <r>
    <x v="6"/>
    <x v="0"/>
    <x v="1"/>
    <x v="4"/>
    <n v="0"/>
    <n v="0"/>
    <n v="1"/>
    <n v="1"/>
    <n v="1"/>
    <n v="1"/>
    <n v="73"/>
    <n v="59.233401779603014"/>
    <n v="0"/>
    <n v="0"/>
    <x v="4"/>
    <x v="6"/>
  </r>
  <r>
    <x v="6"/>
    <x v="0"/>
    <x v="1"/>
    <x v="5"/>
    <n v="0"/>
    <n v="0"/>
    <n v="0"/>
    <n v="0"/>
    <n v="0"/>
    <n v="0"/>
    <n v="61"/>
    <n v="52.766598220396986"/>
    <n v="0"/>
    <m/>
    <x v="4"/>
    <x v="6"/>
  </r>
  <r>
    <x v="6"/>
    <x v="0"/>
    <x v="1"/>
    <x v="6"/>
    <n v="0"/>
    <n v="0"/>
    <n v="0"/>
    <n v="0"/>
    <n v="0"/>
    <n v="0"/>
    <n v="57"/>
    <n v="47.211498973305957"/>
    <n v="0"/>
    <m/>
    <x v="4"/>
    <x v="6"/>
  </r>
  <r>
    <x v="6"/>
    <x v="0"/>
    <x v="1"/>
    <x v="7"/>
    <n v="0"/>
    <n v="0"/>
    <n v="1"/>
    <n v="1"/>
    <n v="1"/>
    <n v="1"/>
    <n v="59"/>
    <n v="48.62696783025325"/>
    <n v="0"/>
    <n v="0"/>
    <x v="4"/>
    <x v="6"/>
  </r>
  <r>
    <x v="6"/>
    <x v="0"/>
    <x v="1"/>
    <x v="8"/>
    <n v="0"/>
    <n v="0"/>
    <n v="1"/>
    <n v="1"/>
    <n v="1"/>
    <n v="1"/>
    <n v="64"/>
    <n v="47.08555783709788"/>
    <n v="0"/>
    <n v="0"/>
    <x v="4"/>
    <x v="6"/>
  </r>
  <r>
    <x v="6"/>
    <x v="0"/>
    <x v="1"/>
    <x v="9"/>
    <n v="1"/>
    <n v="1"/>
    <n v="2"/>
    <n v="2"/>
    <n v="2"/>
    <n v="2"/>
    <n v="44"/>
    <n v="35.843942505133469"/>
    <n v="27.898716773602199"/>
    <n v="0.5"/>
    <x v="4"/>
    <x v="6"/>
  </r>
  <r>
    <x v="6"/>
    <x v="0"/>
    <x v="1"/>
    <x v="10"/>
    <n v="0"/>
    <n v="0"/>
    <n v="0"/>
    <n v="0"/>
    <n v="0"/>
    <n v="0"/>
    <n v="36"/>
    <n v="33.557837097878163"/>
    <n v="0"/>
    <m/>
    <x v="4"/>
    <x v="6"/>
  </r>
  <r>
    <x v="6"/>
    <x v="0"/>
    <x v="1"/>
    <x v="11"/>
    <n v="0"/>
    <n v="0"/>
    <n v="0"/>
    <n v="0"/>
    <n v="0"/>
    <n v="0"/>
    <n v="35"/>
    <n v="33.144421629021217"/>
    <n v="0"/>
    <m/>
    <x v="4"/>
    <x v="6"/>
  </r>
  <r>
    <x v="6"/>
    <x v="0"/>
    <x v="1"/>
    <x v="12"/>
    <n v="0"/>
    <n v="0"/>
    <n v="0"/>
    <n v="0"/>
    <n v="0"/>
    <n v="0"/>
    <n v="39"/>
    <n v="35.058179329226554"/>
    <n v="0"/>
    <m/>
    <x v="4"/>
    <x v="6"/>
  </r>
  <r>
    <x v="6"/>
    <x v="0"/>
    <x v="1"/>
    <x v="13"/>
    <n v="0"/>
    <n v="0"/>
    <n v="0"/>
    <n v="0"/>
    <n v="0"/>
    <n v="0"/>
    <n v="41"/>
    <n v="36.911704312114992"/>
    <n v="0"/>
    <m/>
    <x v="4"/>
    <x v="6"/>
  </r>
  <r>
    <x v="6"/>
    <x v="0"/>
    <x v="1"/>
    <x v="14"/>
    <n v="0"/>
    <n v="0"/>
    <n v="0"/>
    <n v="0"/>
    <n v="0"/>
    <n v="0"/>
    <n v="43"/>
    <n v="38.551676933607119"/>
    <n v="0"/>
    <m/>
    <x v="4"/>
    <x v="6"/>
  </r>
  <r>
    <x v="6"/>
    <x v="0"/>
    <x v="1"/>
    <x v="15"/>
    <n v="0"/>
    <n v="0"/>
    <n v="1"/>
    <n v="1"/>
    <n v="1"/>
    <n v="1"/>
    <n v="50"/>
    <n v="41.535934291581107"/>
    <n v="0"/>
    <n v="0"/>
    <x v="4"/>
    <x v="6"/>
  </r>
  <r>
    <x v="6"/>
    <x v="0"/>
    <x v="1"/>
    <x v="16"/>
    <n v="0"/>
    <n v="0"/>
    <n v="0"/>
    <n v="0"/>
    <n v="1"/>
    <n v="1"/>
    <n v="46"/>
    <n v="41.785078713210133"/>
    <n v="0"/>
    <m/>
    <x v="4"/>
    <x v="6"/>
  </r>
  <r>
    <x v="6"/>
    <x v="0"/>
    <x v="1"/>
    <x v="17"/>
    <m/>
    <m/>
    <m/>
    <m/>
    <m/>
    <m/>
    <m/>
    <m/>
    <m/>
    <m/>
    <x v="4"/>
    <x v="6"/>
  </r>
  <r>
    <x v="6"/>
    <x v="0"/>
    <x v="2"/>
    <x v="1"/>
    <n v="5686"/>
    <n v="3406"/>
    <n v="7325"/>
    <n v="7325"/>
    <n v="7617"/>
    <n v="7617"/>
    <n v="1690506"/>
    <n v="1491532.334017796"/>
    <n v="2.2835576020166668"/>
    <n v="0.46498293515358363"/>
    <x v="4"/>
    <x v="6"/>
  </r>
  <r>
    <x v="6"/>
    <x v="0"/>
    <x v="2"/>
    <x v="2"/>
    <n v="5927"/>
    <n v="3613"/>
    <n v="7977"/>
    <n v="7977"/>
    <n v="8321"/>
    <n v="8321"/>
    <n v="1738996"/>
    <n v="1537297.6153319643"/>
    <n v="2.3502280651231011"/>
    <n v="0.45292716560110319"/>
    <x v="4"/>
    <x v="6"/>
  </r>
  <r>
    <x v="6"/>
    <x v="0"/>
    <x v="2"/>
    <x v="3"/>
    <n v="6447"/>
    <n v="3958"/>
    <n v="8534"/>
    <n v="8534"/>
    <n v="8847"/>
    <n v="8847"/>
    <n v="1778582"/>
    <n v="1577245.259411362"/>
    <n v="2.5094385140058377"/>
    <n v="0.4637918912584954"/>
    <x v="4"/>
    <x v="6"/>
  </r>
  <r>
    <x v="6"/>
    <x v="0"/>
    <x v="2"/>
    <x v="4"/>
    <n v="6910"/>
    <n v="4212"/>
    <n v="9095"/>
    <n v="9095"/>
    <n v="9413"/>
    <n v="9413"/>
    <n v="1770791"/>
    <n v="1585914.5106091718"/>
    <n v="2.655880863579533"/>
    <n v="0.46311159978009897"/>
    <x v="4"/>
    <x v="6"/>
  </r>
  <r>
    <x v="6"/>
    <x v="0"/>
    <x v="2"/>
    <x v="5"/>
    <n v="6915"/>
    <n v="4190"/>
    <n v="9173"/>
    <n v="9173"/>
    <n v="9461"/>
    <n v="9461"/>
    <n v="1756048"/>
    <n v="1579812.747433265"/>
    <n v="2.6522130593056223"/>
    <n v="0.45677531887059847"/>
    <x v="4"/>
    <x v="6"/>
  </r>
  <r>
    <x v="6"/>
    <x v="0"/>
    <x v="2"/>
    <x v="6"/>
    <n v="7041"/>
    <n v="4255"/>
    <n v="9270"/>
    <n v="9270"/>
    <n v="9592"/>
    <n v="9592"/>
    <n v="1784011"/>
    <n v="1601071.036276523"/>
    <n v="2.6575960114146451"/>
    <n v="0.45900755124056097"/>
    <x v="4"/>
    <x v="6"/>
  </r>
  <r>
    <x v="6"/>
    <x v="0"/>
    <x v="2"/>
    <x v="7"/>
    <n v="7036"/>
    <n v="4274"/>
    <n v="9392"/>
    <n v="9392"/>
    <n v="9694"/>
    <n v="9694"/>
    <n v="1813420"/>
    <n v="1623386.8199863108"/>
    <n v="2.632767463293832"/>
    <n v="0.45506814310051108"/>
    <x v="4"/>
    <x v="6"/>
  </r>
  <r>
    <x v="6"/>
    <x v="0"/>
    <x v="2"/>
    <x v="8"/>
    <n v="6977"/>
    <n v="4170"/>
    <n v="9155"/>
    <n v="9155"/>
    <n v="9432"/>
    <n v="9432"/>
    <n v="1826060"/>
    <n v="1636456.8021902805"/>
    <n v="2.5481882530713631"/>
    <n v="0.45548880393227742"/>
    <x v="4"/>
    <x v="6"/>
  </r>
  <r>
    <x v="6"/>
    <x v="0"/>
    <x v="2"/>
    <x v="9"/>
    <n v="6999"/>
    <n v="4153"/>
    <n v="9292"/>
    <n v="9292"/>
    <n v="9559"/>
    <n v="9559"/>
    <n v="1822980"/>
    <n v="1650077.6399726216"/>
    <n v="2.5168512677190797"/>
    <n v="0.44694360740421868"/>
    <x v="4"/>
    <x v="6"/>
  </r>
  <r>
    <x v="6"/>
    <x v="0"/>
    <x v="2"/>
    <x v="10"/>
    <n v="6634"/>
    <n v="4079"/>
    <n v="9246"/>
    <n v="9246"/>
    <n v="9451"/>
    <n v="9451"/>
    <n v="1802521"/>
    <n v="1634804.5503080082"/>
    <n v="2.4950994901693226"/>
    <n v="0.44116374648496648"/>
    <x v="4"/>
    <x v="6"/>
  </r>
  <r>
    <x v="6"/>
    <x v="0"/>
    <x v="2"/>
    <x v="11"/>
    <n v="6955"/>
    <n v="4213"/>
    <n v="9347"/>
    <n v="9347"/>
    <n v="9564"/>
    <n v="9564"/>
    <n v="1811939"/>
    <n v="1642573.4565366188"/>
    <n v="2.564877682172674"/>
    <n v="0.45073285546164543"/>
    <x v="4"/>
    <x v="6"/>
  </r>
  <r>
    <x v="6"/>
    <x v="0"/>
    <x v="2"/>
    <x v="12"/>
    <n v="7431"/>
    <n v="4501"/>
    <n v="9727"/>
    <n v="9727"/>
    <n v="9999"/>
    <n v="9999"/>
    <n v="1844977"/>
    <n v="1685056.0602327173"/>
    <n v="2.6711277483423208"/>
    <n v="0.46273259997943866"/>
    <x v="4"/>
    <x v="6"/>
  </r>
  <r>
    <x v="6"/>
    <x v="0"/>
    <x v="2"/>
    <x v="13"/>
    <n v="1915"/>
    <n v="1915"/>
    <n v="10065"/>
    <n v="10065"/>
    <n v="10592"/>
    <n v="10592"/>
    <n v="1881933"/>
    <n v="1722660.5831622176"/>
    <n v="1.1116525325521251"/>
    <n v="0.19026328862394437"/>
    <x v="4"/>
    <x v="6"/>
  </r>
  <r>
    <x v="6"/>
    <x v="0"/>
    <x v="2"/>
    <x v="14"/>
    <n v="1810"/>
    <n v="1810"/>
    <n v="9937"/>
    <n v="9937"/>
    <n v="10676"/>
    <n v="10676"/>
    <n v="1905442"/>
    <n v="1735285.2183436002"/>
    <n v="1.0430561966797125"/>
    <n v="0.18214752943544329"/>
    <x v="4"/>
    <x v="6"/>
  </r>
  <r>
    <x v="6"/>
    <x v="0"/>
    <x v="2"/>
    <x v="15"/>
    <n v="1851"/>
    <n v="1851"/>
    <n v="10429"/>
    <n v="10429"/>
    <n v="11101"/>
    <n v="11101"/>
    <n v="1989496"/>
    <n v="1804233.338809035"/>
    <n v="1.0259205171443264"/>
    <n v="0.17748585674561321"/>
    <x v="4"/>
    <x v="6"/>
  </r>
  <r>
    <x v="6"/>
    <x v="0"/>
    <x v="2"/>
    <x v="16"/>
    <n v="170"/>
    <n v="169"/>
    <n v="855"/>
    <n v="855"/>
    <n v="11730"/>
    <n v="11730"/>
    <n v="2097596"/>
    <n v="1904662.3326488705"/>
    <n v="8.8729638373730352E-2"/>
    <n v="0.19766081871345029"/>
    <x v="4"/>
    <x v="6"/>
  </r>
  <r>
    <x v="6"/>
    <x v="0"/>
    <x v="2"/>
    <x v="17"/>
    <m/>
    <m/>
    <m/>
    <m/>
    <m/>
    <m/>
    <m/>
    <m/>
    <m/>
    <m/>
    <x v="4"/>
    <x v="6"/>
  </r>
  <r>
    <x v="6"/>
    <x v="0"/>
    <x v="3"/>
    <x v="1"/>
    <n v="7450"/>
    <n v="4241"/>
    <n v="8410"/>
    <n v="8410"/>
    <n v="8726"/>
    <n v="8726"/>
    <n v="1625204"/>
    <n v="1413567.1101984943"/>
    <n v="3.0002112877431588"/>
    <n v="0.50428061831153392"/>
    <x v="4"/>
    <x v="6"/>
  </r>
  <r>
    <x v="6"/>
    <x v="0"/>
    <x v="3"/>
    <x v="2"/>
    <n v="7269"/>
    <n v="4249"/>
    <n v="8785"/>
    <n v="8785"/>
    <n v="9119"/>
    <n v="9119"/>
    <n v="1674293"/>
    <n v="1458436.963723477"/>
    <n v="2.9133929718512128"/>
    <n v="0.48366533864541833"/>
    <x v="4"/>
    <x v="6"/>
  </r>
  <r>
    <x v="6"/>
    <x v="0"/>
    <x v="3"/>
    <x v="3"/>
    <n v="8193"/>
    <n v="4674"/>
    <n v="9356"/>
    <n v="9356"/>
    <n v="9640"/>
    <n v="9640"/>
    <n v="1700822"/>
    <n v="1485741.4346338124"/>
    <n v="3.1459040523777215"/>
    <n v="0.49957246686618212"/>
    <x v="4"/>
    <x v="6"/>
  </r>
  <r>
    <x v="6"/>
    <x v="0"/>
    <x v="3"/>
    <x v="4"/>
    <n v="8348"/>
    <n v="4807"/>
    <n v="9535"/>
    <n v="9535"/>
    <n v="9865"/>
    <n v="9865"/>
    <n v="1685344"/>
    <n v="1488604.4407939767"/>
    <n v="3.2291990190732545"/>
    <n v="0.50414263240692192"/>
    <x v="4"/>
    <x v="6"/>
  </r>
  <r>
    <x v="6"/>
    <x v="0"/>
    <x v="3"/>
    <x v="5"/>
    <n v="7940"/>
    <n v="4510"/>
    <n v="9145"/>
    <n v="9145"/>
    <n v="9465"/>
    <n v="9465"/>
    <n v="1668347"/>
    <n v="1481369.4537987679"/>
    <n v="3.0444802195932463"/>
    <n v="0.49316566429743031"/>
    <x v="4"/>
    <x v="6"/>
  </r>
  <r>
    <x v="6"/>
    <x v="0"/>
    <x v="3"/>
    <x v="6"/>
    <n v="8320"/>
    <n v="4676"/>
    <n v="9445"/>
    <n v="9445"/>
    <n v="9757"/>
    <n v="9757"/>
    <n v="1699363"/>
    <n v="1503149.2484599589"/>
    <n v="3.1108022072929638"/>
    <n v="0.495076760190577"/>
    <x v="4"/>
    <x v="6"/>
  </r>
  <r>
    <x v="6"/>
    <x v="0"/>
    <x v="3"/>
    <x v="7"/>
    <n v="8188"/>
    <n v="4667"/>
    <n v="9315"/>
    <n v="9315"/>
    <n v="9606"/>
    <n v="9606"/>
    <n v="1729676"/>
    <n v="1527806.6392881589"/>
    <n v="3.054705929393307"/>
    <n v="0.50101986044015034"/>
    <x v="4"/>
    <x v="6"/>
  </r>
  <r>
    <x v="6"/>
    <x v="0"/>
    <x v="3"/>
    <x v="8"/>
    <n v="7683"/>
    <n v="4428"/>
    <n v="9093"/>
    <n v="9093"/>
    <n v="9384"/>
    <n v="9384"/>
    <n v="1742254"/>
    <n v="1541630.4339493497"/>
    <n v="2.8722837214988983"/>
    <n v="0.48696799736060709"/>
    <x v="4"/>
    <x v="6"/>
  </r>
  <r>
    <x v="6"/>
    <x v="0"/>
    <x v="3"/>
    <x v="9"/>
    <n v="7843"/>
    <n v="4443"/>
    <n v="9071"/>
    <n v="9071"/>
    <n v="9355"/>
    <n v="9355"/>
    <n v="1730761"/>
    <n v="1547715.2142368241"/>
    <n v="2.8706831587171782"/>
    <n v="0.48980266784257526"/>
    <x v="4"/>
    <x v="6"/>
  </r>
  <r>
    <x v="6"/>
    <x v="0"/>
    <x v="3"/>
    <x v="10"/>
    <n v="7522"/>
    <n v="4331"/>
    <n v="8881"/>
    <n v="8881"/>
    <n v="9115"/>
    <n v="9115"/>
    <n v="1691343"/>
    <n v="1515291.7645448323"/>
    <n v="2.8581954322842624"/>
    <n v="0.48767030739781558"/>
    <x v="4"/>
    <x v="6"/>
  </r>
  <r>
    <x v="6"/>
    <x v="0"/>
    <x v="3"/>
    <x v="11"/>
    <n v="7867"/>
    <n v="4459"/>
    <n v="8976"/>
    <n v="8976"/>
    <n v="9238"/>
    <n v="9238"/>
    <n v="1689243"/>
    <n v="1515491.8740588638"/>
    <n v="2.9422790556162401"/>
    <n v="0.49676916221033868"/>
    <x v="4"/>
    <x v="6"/>
  </r>
  <r>
    <x v="6"/>
    <x v="0"/>
    <x v="3"/>
    <x v="12"/>
    <n v="8274"/>
    <n v="4686"/>
    <n v="9316"/>
    <n v="9316"/>
    <n v="9571"/>
    <n v="9571"/>
    <n v="1722204"/>
    <n v="1558497.3963039014"/>
    <n v="3.0067422705441893"/>
    <n v="0.50300558179476174"/>
    <x v="4"/>
    <x v="6"/>
  </r>
  <r>
    <x v="6"/>
    <x v="0"/>
    <x v="3"/>
    <x v="13"/>
    <n v="2313"/>
    <n v="2313"/>
    <n v="9871"/>
    <n v="9871"/>
    <n v="10164"/>
    <n v="10164"/>
    <n v="1759451"/>
    <n v="1596607.216974675"/>
    <n v="1.4486969465055903"/>
    <n v="0.23432276365109919"/>
    <x v="4"/>
    <x v="6"/>
  </r>
  <r>
    <x v="6"/>
    <x v="0"/>
    <x v="3"/>
    <x v="14"/>
    <n v="2134"/>
    <n v="2134"/>
    <n v="9695"/>
    <n v="9695"/>
    <n v="10303"/>
    <n v="10303"/>
    <n v="1786562"/>
    <n v="1612252.2026009583"/>
    <n v="1.3236142562294748"/>
    <n v="0.22011346054667355"/>
    <x v="4"/>
    <x v="6"/>
  </r>
  <r>
    <x v="6"/>
    <x v="0"/>
    <x v="3"/>
    <x v="15"/>
    <n v="2123"/>
    <n v="2123"/>
    <n v="9973"/>
    <n v="9973"/>
    <n v="10490"/>
    <n v="10490"/>
    <n v="1878248"/>
    <n v="1685061.5140314852"/>
    <n v="1.2598946580417432"/>
    <n v="0.21287476185701393"/>
    <x v="4"/>
    <x v="6"/>
  </r>
  <r>
    <x v="6"/>
    <x v="0"/>
    <x v="3"/>
    <x v="16"/>
    <n v="186"/>
    <n v="184"/>
    <n v="836"/>
    <n v="836"/>
    <n v="10835"/>
    <n v="10835"/>
    <n v="1998734"/>
    <n v="1791111.3429158111"/>
    <n v="0.1027295152407779"/>
    <n v="0.22009569377990432"/>
    <x v="4"/>
    <x v="6"/>
  </r>
  <r>
    <x v="6"/>
    <x v="0"/>
    <x v="3"/>
    <x v="17"/>
    <m/>
    <m/>
    <m/>
    <m/>
    <m/>
    <m/>
    <m/>
    <m/>
    <m/>
    <m/>
    <x v="4"/>
    <x v="6"/>
  </r>
  <r>
    <x v="6"/>
    <x v="0"/>
    <x v="4"/>
    <x v="1"/>
    <n v="7"/>
    <n v="3"/>
    <n v="4"/>
    <n v="4"/>
    <n v="4"/>
    <n v="4"/>
    <n v="438"/>
    <n v="326.06707734428471"/>
    <n v="9.2005608920534705"/>
    <n v="0.75"/>
    <x v="4"/>
    <x v="6"/>
  </r>
  <r>
    <x v="6"/>
    <x v="0"/>
    <x v="4"/>
    <x v="2"/>
    <n v="2"/>
    <n v="2"/>
    <n v="7"/>
    <n v="7"/>
    <n v="7"/>
    <n v="7"/>
    <n v="489"/>
    <n v="361.63997262149212"/>
    <n v="5.5303621043387414"/>
    <n v="0.2857142857142857"/>
    <x v="4"/>
    <x v="6"/>
  </r>
  <r>
    <x v="6"/>
    <x v="0"/>
    <x v="4"/>
    <x v="3"/>
    <n v="7"/>
    <n v="3"/>
    <n v="7"/>
    <n v="7"/>
    <n v="7"/>
    <n v="7"/>
    <n v="466"/>
    <n v="352.57494866529777"/>
    <n v="8.5088291478358098"/>
    <n v="0.42857142857142855"/>
    <x v="4"/>
    <x v="6"/>
  </r>
  <r>
    <x v="6"/>
    <x v="0"/>
    <x v="4"/>
    <x v="4"/>
    <n v="5"/>
    <n v="4"/>
    <n v="8"/>
    <n v="8"/>
    <n v="8"/>
    <n v="8"/>
    <n v="384"/>
    <n v="302.68583162217658"/>
    <n v="13.215022251166831"/>
    <n v="0.5"/>
    <x v="4"/>
    <x v="6"/>
  </r>
  <r>
    <x v="6"/>
    <x v="0"/>
    <x v="4"/>
    <x v="5"/>
    <n v="4"/>
    <n v="2"/>
    <n v="5"/>
    <n v="5"/>
    <n v="6"/>
    <n v="6"/>
    <n v="352"/>
    <n v="285.41546885694731"/>
    <n v="7.0073286777683981"/>
    <n v="0.4"/>
    <x v="4"/>
    <x v="6"/>
  </r>
  <r>
    <x v="6"/>
    <x v="0"/>
    <x v="4"/>
    <x v="6"/>
    <n v="2"/>
    <n v="2"/>
    <n v="7"/>
    <n v="7"/>
    <n v="7"/>
    <n v="7"/>
    <n v="333"/>
    <n v="254.6611909650924"/>
    <n v="7.8535720045154012"/>
    <n v="0.2857142857142857"/>
    <x v="4"/>
    <x v="6"/>
  </r>
  <r>
    <x v="6"/>
    <x v="0"/>
    <x v="4"/>
    <x v="7"/>
    <n v="0"/>
    <n v="0"/>
    <n v="1"/>
    <n v="1"/>
    <n v="2"/>
    <n v="2"/>
    <n v="284"/>
    <n v="234.93497604380562"/>
    <n v="0"/>
    <n v="0"/>
    <x v="4"/>
    <x v="6"/>
  </r>
  <r>
    <x v="6"/>
    <x v="0"/>
    <x v="4"/>
    <x v="8"/>
    <n v="4"/>
    <n v="2"/>
    <n v="6"/>
    <n v="6"/>
    <n v="6"/>
    <n v="6"/>
    <n v="274"/>
    <n v="223.01163586584531"/>
    <n v="8.9681419188508986"/>
    <n v="0.33333333333333331"/>
    <x v="4"/>
    <x v="6"/>
  </r>
  <r>
    <x v="6"/>
    <x v="0"/>
    <x v="4"/>
    <x v="9"/>
    <n v="0"/>
    <n v="0"/>
    <n v="2"/>
    <n v="2"/>
    <n v="2"/>
    <n v="2"/>
    <n v="242"/>
    <n v="201.51129363449692"/>
    <n v="0"/>
    <n v="0"/>
    <x v="4"/>
    <x v="6"/>
  </r>
  <r>
    <x v="6"/>
    <x v="0"/>
    <x v="4"/>
    <x v="10"/>
    <n v="2"/>
    <n v="1"/>
    <n v="3"/>
    <n v="3"/>
    <n v="3"/>
    <n v="3"/>
    <n v="207"/>
    <n v="175.90417522245036"/>
    <n v="5.6849133838658972"/>
    <n v="0.33333333333333331"/>
    <x v="4"/>
    <x v="6"/>
  </r>
  <r>
    <x v="6"/>
    <x v="0"/>
    <x v="4"/>
    <x v="11"/>
    <n v="3"/>
    <n v="2"/>
    <n v="5"/>
    <n v="5"/>
    <n v="5"/>
    <n v="5"/>
    <n v="181"/>
    <n v="153.82614647501711"/>
    <n v="13.001690842751625"/>
    <n v="0.4"/>
    <x v="4"/>
    <x v="6"/>
  </r>
  <r>
    <x v="6"/>
    <x v="0"/>
    <x v="4"/>
    <x v="12"/>
    <n v="10"/>
    <n v="6"/>
    <n v="10"/>
    <n v="10"/>
    <n v="10"/>
    <n v="10"/>
    <n v="172"/>
    <n v="140.39698836413416"/>
    <n v="42.735959438377535"/>
    <n v="0.6"/>
    <x v="4"/>
    <x v="6"/>
  </r>
  <r>
    <x v="6"/>
    <x v="0"/>
    <x v="4"/>
    <x v="13"/>
    <n v="3"/>
    <n v="3"/>
    <n v="5"/>
    <n v="5"/>
    <n v="5"/>
    <n v="5"/>
    <n v="189"/>
    <n v="151.35660506502396"/>
    <n v="19.820740553153772"/>
    <n v="0.6"/>
    <x v="4"/>
    <x v="6"/>
  </r>
  <r>
    <x v="6"/>
    <x v="0"/>
    <x v="4"/>
    <x v="14"/>
    <n v="2"/>
    <n v="2"/>
    <n v="4"/>
    <n v="4"/>
    <n v="4"/>
    <n v="4"/>
    <n v="172"/>
    <n v="142.39288158795347"/>
    <n v="14.045645945893979"/>
    <n v="0.5"/>
    <x v="4"/>
    <x v="6"/>
  </r>
  <r>
    <x v="6"/>
    <x v="0"/>
    <x v="4"/>
    <x v="15"/>
    <n v="2"/>
    <n v="2"/>
    <n v="5"/>
    <n v="5"/>
    <n v="5"/>
    <n v="5"/>
    <n v="159"/>
    <n v="132.91170431211498"/>
    <n v="15.047583735014214"/>
    <n v="0.4"/>
    <x v="4"/>
    <x v="6"/>
  </r>
  <r>
    <x v="6"/>
    <x v="0"/>
    <x v="4"/>
    <x v="16"/>
    <n v="0"/>
    <n v="0"/>
    <n v="0"/>
    <n v="0"/>
    <n v="3"/>
    <n v="3"/>
    <n v="194"/>
    <n v="143.26899383983573"/>
    <n v="0"/>
    <m/>
    <x v="4"/>
    <x v="6"/>
  </r>
  <r>
    <x v="6"/>
    <x v="0"/>
    <x v="4"/>
    <x v="17"/>
    <m/>
    <m/>
    <m/>
    <m/>
    <m/>
    <m/>
    <m/>
    <m/>
    <m/>
    <m/>
    <x v="4"/>
    <x v="6"/>
  </r>
  <r>
    <x v="7"/>
    <x v="1"/>
    <x v="1"/>
    <x v="1"/>
    <n v="0"/>
    <n v="0"/>
    <n v="0"/>
    <n v="0"/>
    <n v="0"/>
    <n v="0"/>
    <n v="27"/>
    <n v="19.671457905544148"/>
    <n v="0"/>
    <m/>
    <x v="4"/>
    <x v="6"/>
  </r>
  <r>
    <x v="7"/>
    <x v="1"/>
    <x v="1"/>
    <x v="2"/>
    <n v="0"/>
    <n v="0"/>
    <n v="0"/>
    <n v="0"/>
    <n v="0"/>
    <n v="0"/>
    <n v="30"/>
    <n v="21.623545516769337"/>
    <n v="0"/>
    <m/>
    <x v="4"/>
    <x v="6"/>
  </r>
  <r>
    <x v="7"/>
    <x v="1"/>
    <x v="1"/>
    <x v="3"/>
    <n v="0"/>
    <n v="0"/>
    <n v="0"/>
    <n v="0"/>
    <n v="0"/>
    <n v="0"/>
    <n v="26"/>
    <n v="20.829568788501028"/>
    <n v="0"/>
    <m/>
    <x v="4"/>
    <x v="6"/>
  </r>
  <r>
    <x v="7"/>
    <x v="1"/>
    <x v="1"/>
    <x v="4"/>
    <n v="0"/>
    <n v="0"/>
    <n v="0"/>
    <n v="0"/>
    <n v="0"/>
    <n v="0"/>
    <n v="22"/>
    <n v="16.134154688569474"/>
    <n v="0"/>
    <m/>
    <x v="4"/>
    <x v="6"/>
  </r>
  <r>
    <x v="7"/>
    <x v="1"/>
    <x v="1"/>
    <x v="5"/>
    <n v="0"/>
    <n v="0"/>
    <n v="0"/>
    <n v="0"/>
    <n v="0"/>
    <n v="0"/>
    <n v="18"/>
    <n v="14.981519507186858"/>
    <n v="0"/>
    <m/>
    <x v="4"/>
    <x v="6"/>
  </r>
  <r>
    <x v="7"/>
    <x v="1"/>
    <x v="1"/>
    <x v="6"/>
    <n v="0"/>
    <n v="0"/>
    <n v="0"/>
    <n v="0"/>
    <n v="0"/>
    <n v="0"/>
    <n v="14"/>
    <n v="11.490759753593428"/>
    <n v="0"/>
    <m/>
    <x v="4"/>
    <x v="6"/>
  </r>
  <r>
    <x v="7"/>
    <x v="1"/>
    <x v="1"/>
    <x v="7"/>
    <n v="0"/>
    <n v="0"/>
    <n v="0"/>
    <n v="0"/>
    <n v="0"/>
    <n v="0"/>
    <n v="17"/>
    <n v="14.718685831622176"/>
    <n v="0"/>
    <m/>
    <x v="4"/>
    <x v="6"/>
  </r>
  <r>
    <x v="7"/>
    <x v="1"/>
    <x v="1"/>
    <x v="8"/>
    <n v="0"/>
    <n v="0"/>
    <n v="0"/>
    <n v="0"/>
    <n v="0"/>
    <n v="0"/>
    <n v="19"/>
    <n v="15.318275154004107"/>
    <n v="0"/>
    <m/>
    <x v="4"/>
    <x v="6"/>
  </r>
  <r>
    <x v="7"/>
    <x v="1"/>
    <x v="1"/>
    <x v="9"/>
    <n v="0"/>
    <n v="0"/>
    <n v="0"/>
    <n v="0"/>
    <n v="0"/>
    <n v="0"/>
    <n v="14"/>
    <n v="13.114305270362765"/>
    <n v="0"/>
    <m/>
    <x v="4"/>
    <x v="6"/>
  </r>
  <r>
    <x v="7"/>
    <x v="1"/>
    <x v="1"/>
    <x v="10"/>
    <n v="0"/>
    <n v="0"/>
    <n v="0"/>
    <n v="0"/>
    <n v="0"/>
    <n v="0"/>
    <n v="16"/>
    <n v="14.171115674195756"/>
    <n v="0"/>
    <m/>
    <x v="4"/>
    <x v="6"/>
  </r>
  <r>
    <x v="7"/>
    <x v="1"/>
    <x v="1"/>
    <x v="11"/>
    <n v="0"/>
    <n v="0"/>
    <n v="0"/>
    <n v="0"/>
    <n v="0"/>
    <n v="0"/>
    <n v="15"/>
    <n v="13.82340862422998"/>
    <n v="0"/>
    <m/>
    <x v="4"/>
    <x v="6"/>
  </r>
  <r>
    <x v="7"/>
    <x v="1"/>
    <x v="1"/>
    <x v="12"/>
    <n v="0"/>
    <n v="0"/>
    <n v="0"/>
    <n v="0"/>
    <n v="0"/>
    <n v="0"/>
    <n v="16"/>
    <n v="15.66050650239562"/>
    <n v="0"/>
    <m/>
    <x v="4"/>
    <x v="6"/>
  </r>
  <r>
    <x v="7"/>
    <x v="1"/>
    <x v="1"/>
    <x v="13"/>
    <n v="0"/>
    <n v="0"/>
    <n v="0"/>
    <n v="0"/>
    <n v="0"/>
    <n v="0"/>
    <n v="18"/>
    <n v="15.698836413415469"/>
    <n v="0"/>
    <m/>
    <x v="4"/>
    <x v="6"/>
  </r>
  <r>
    <x v="7"/>
    <x v="1"/>
    <x v="1"/>
    <x v="14"/>
    <n v="0"/>
    <n v="0"/>
    <n v="0"/>
    <n v="0"/>
    <n v="0"/>
    <n v="0"/>
    <n v="19"/>
    <n v="15.367556468172484"/>
    <n v="0"/>
    <m/>
    <x v="4"/>
    <x v="6"/>
  </r>
  <r>
    <x v="7"/>
    <x v="1"/>
    <x v="1"/>
    <x v="15"/>
    <n v="0"/>
    <n v="0"/>
    <n v="0"/>
    <n v="0"/>
    <n v="0"/>
    <n v="0"/>
    <n v="16"/>
    <n v="14.061601642710473"/>
    <n v="0"/>
    <m/>
    <x v="4"/>
    <x v="6"/>
  </r>
  <r>
    <x v="7"/>
    <x v="1"/>
    <x v="1"/>
    <x v="16"/>
    <n v="0"/>
    <n v="0"/>
    <n v="0"/>
    <n v="0"/>
    <n v="0"/>
    <n v="0"/>
    <n v="14"/>
    <n v="13.242984257357975"/>
    <n v="0"/>
    <m/>
    <x v="4"/>
    <x v="6"/>
  </r>
  <r>
    <x v="7"/>
    <x v="1"/>
    <x v="1"/>
    <x v="17"/>
    <m/>
    <m/>
    <m/>
    <m/>
    <m/>
    <m/>
    <m/>
    <m/>
    <m/>
    <m/>
    <x v="4"/>
    <x v="6"/>
  </r>
  <r>
    <x v="7"/>
    <x v="1"/>
    <x v="2"/>
    <x v="1"/>
    <n v="29"/>
    <n v="21"/>
    <n v="101"/>
    <n v="101"/>
    <n v="115"/>
    <n v="115"/>
    <n v="577495"/>
    <n v="481339.2388774812"/>
    <n v="4.3628273583042089E-2"/>
    <n v="0.20792079207920791"/>
    <x v="4"/>
    <x v="6"/>
  </r>
  <r>
    <x v="7"/>
    <x v="1"/>
    <x v="2"/>
    <x v="2"/>
    <n v="29"/>
    <n v="25"/>
    <n v="112"/>
    <n v="112"/>
    <n v="135"/>
    <n v="135"/>
    <n v="589514"/>
    <n v="493726.79808350443"/>
    <n v="5.0635290806661314E-2"/>
    <n v="0.22321428571428573"/>
    <x v="4"/>
    <x v="6"/>
  </r>
  <r>
    <x v="7"/>
    <x v="1"/>
    <x v="2"/>
    <x v="3"/>
    <n v="17"/>
    <n v="14"/>
    <n v="99"/>
    <n v="99"/>
    <n v="110"/>
    <n v="110"/>
    <n v="593032"/>
    <n v="498858.54620123201"/>
    <n v="2.806406767330916E-2"/>
    <n v="0.14141414141414141"/>
    <x v="4"/>
    <x v="6"/>
  </r>
  <r>
    <x v="7"/>
    <x v="1"/>
    <x v="2"/>
    <x v="4"/>
    <n v="19"/>
    <n v="16"/>
    <n v="103"/>
    <n v="103"/>
    <n v="119"/>
    <n v="119"/>
    <n v="580821"/>
    <n v="493652.59137577005"/>
    <n v="3.241145753010085E-2"/>
    <n v="0.1553398058252427"/>
    <x v="4"/>
    <x v="6"/>
  </r>
  <r>
    <x v="7"/>
    <x v="1"/>
    <x v="2"/>
    <x v="5"/>
    <n v="23"/>
    <n v="20"/>
    <n v="97"/>
    <n v="97"/>
    <n v="108"/>
    <n v="108"/>
    <n v="568483"/>
    <n v="484911.92334017798"/>
    <n v="4.1244603478165033E-2"/>
    <n v="0.20618556701030927"/>
    <x v="4"/>
    <x v="6"/>
  </r>
  <r>
    <x v="7"/>
    <x v="1"/>
    <x v="2"/>
    <x v="6"/>
    <n v="21"/>
    <n v="18"/>
    <n v="92"/>
    <n v="92"/>
    <n v="101"/>
    <n v="101"/>
    <n v="577731"/>
    <n v="490746.57631759072"/>
    <n v="3.6678809121943115E-2"/>
    <n v="0.19565217391304349"/>
    <x v="4"/>
    <x v="6"/>
  </r>
  <r>
    <x v="7"/>
    <x v="1"/>
    <x v="2"/>
    <x v="7"/>
    <n v="23"/>
    <n v="20"/>
    <n v="103"/>
    <n v="103"/>
    <n v="116"/>
    <n v="116"/>
    <n v="587360"/>
    <n v="496990.71868583164"/>
    <n v="4.0242200202219122E-2"/>
    <n v="0.1941747572815534"/>
    <x v="4"/>
    <x v="6"/>
  </r>
  <r>
    <x v="7"/>
    <x v="1"/>
    <x v="2"/>
    <x v="8"/>
    <n v="16"/>
    <n v="16"/>
    <n v="78"/>
    <n v="78"/>
    <n v="94"/>
    <n v="94"/>
    <n v="592616"/>
    <n v="501198.62012320326"/>
    <n v="3.1923471768671122E-2"/>
    <n v="0.20512820512820512"/>
    <x v="4"/>
    <x v="6"/>
  </r>
  <r>
    <x v="7"/>
    <x v="1"/>
    <x v="2"/>
    <x v="9"/>
    <n v="23"/>
    <n v="16"/>
    <n v="87"/>
    <n v="87"/>
    <n v="94"/>
    <n v="94"/>
    <n v="588539"/>
    <n v="504056.61601642711"/>
    <n v="3.1742466007982251E-2"/>
    <n v="0.18390804597701149"/>
    <x v="4"/>
    <x v="6"/>
  </r>
  <r>
    <x v="7"/>
    <x v="1"/>
    <x v="2"/>
    <x v="10"/>
    <n v="25"/>
    <n v="23"/>
    <n v="83"/>
    <n v="83"/>
    <n v="96"/>
    <n v="96"/>
    <n v="576232"/>
    <n v="494808.1314168378"/>
    <n v="4.6482663763308833E-2"/>
    <n v="0.27710843373493976"/>
    <x v="4"/>
    <x v="6"/>
  </r>
  <r>
    <x v="7"/>
    <x v="1"/>
    <x v="2"/>
    <x v="11"/>
    <n v="22"/>
    <n v="16"/>
    <n v="83"/>
    <n v="83"/>
    <n v="93"/>
    <n v="93"/>
    <n v="573803"/>
    <n v="492923.49623545515"/>
    <n v="3.2459398105780836E-2"/>
    <n v="0.19277108433734941"/>
    <x v="4"/>
    <x v="6"/>
  </r>
  <r>
    <x v="7"/>
    <x v="1"/>
    <x v="2"/>
    <x v="12"/>
    <n v="19"/>
    <n v="12"/>
    <n v="79"/>
    <n v="79"/>
    <n v="88"/>
    <n v="88"/>
    <n v="585425"/>
    <n v="512640.25735797401"/>
    <n v="2.3408227948864466E-2"/>
    <n v="0.15189873417721519"/>
    <x v="4"/>
    <x v="6"/>
  </r>
  <r>
    <x v="7"/>
    <x v="1"/>
    <x v="2"/>
    <x v="13"/>
    <n v="1"/>
    <n v="1"/>
    <n v="86"/>
    <n v="86"/>
    <n v="100"/>
    <n v="100"/>
    <n v="593508"/>
    <n v="522164.81861738535"/>
    <n v="1.9151041287075814E-3"/>
    <n v="1.1627906976744186E-2"/>
    <x v="4"/>
    <x v="6"/>
  </r>
  <r>
    <x v="7"/>
    <x v="1"/>
    <x v="2"/>
    <x v="14"/>
    <n v="3"/>
    <n v="3"/>
    <n v="72"/>
    <n v="72"/>
    <n v="88"/>
    <n v="88"/>
    <n v="592475"/>
    <n v="519047.58384668035"/>
    <n v="5.7798169057389536E-3"/>
    <n v="4.1666666666666664E-2"/>
    <x v="4"/>
    <x v="6"/>
  </r>
  <r>
    <x v="7"/>
    <x v="1"/>
    <x v="2"/>
    <x v="15"/>
    <n v="4"/>
    <n v="4"/>
    <n v="82"/>
    <n v="82"/>
    <n v="91"/>
    <n v="91"/>
    <n v="602253"/>
    <n v="526924.61875427794"/>
    <n v="7.5912186632246343E-3"/>
    <n v="4.878048780487805E-2"/>
    <x v="4"/>
    <x v="6"/>
  </r>
  <r>
    <x v="7"/>
    <x v="1"/>
    <x v="2"/>
    <x v="16"/>
    <n v="0"/>
    <n v="0"/>
    <n v="7"/>
    <n v="7"/>
    <n v="60"/>
    <n v="60"/>
    <n v="625739"/>
    <n v="548249.76043805608"/>
    <n v="0"/>
    <n v="0"/>
    <x v="4"/>
    <x v="6"/>
  </r>
  <r>
    <x v="7"/>
    <x v="1"/>
    <x v="2"/>
    <x v="17"/>
    <m/>
    <m/>
    <m/>
    <m/>
    <m/>
    <m/>
    <m/>
    <m/>
    <m/>
    <m/>
    <x v="4"/>
    <x v="6"/>
  </r>
  <r>
    <x v="7"/>
    <x v="1"/>
    <x v="3"/>
    <x v="1"/>
    <n v="36"/>
    <n v="29"/>
    <n v="193"/>
    <n v="193"/>
    <n v="212"/>
    <n v="212"/>
    <n v="585395"/>
    <n v="488113.21013004793"/>
    <n v="5.941244653524852E-2"/>
    <n v="0.15025906735751296"/>
    <x v="4"/>
    <x v="6"/>
  </r>
  <r>
    <x v="7"/>
    <x v="1"/>
    <x v="3"/>
    <x v="2"/>
    <n v="30"/>
    <n v="23"/>
    <n v="185"/>
    <n v="185"/>
    <n v="214"/>
    <n v="214"/>
    <n v="599462"/>
    <n v="500930.08898015058"/>
    <n v="4.5914590690341581E-2"/>
    <n v="0.12432432432432433"/>
    <x v="4"/>
    <x v="6"/>
  </r>
  <r>
    <x v="7"/>
    <x v="1"/>
    <x v="3"/>
    <x v="3"/>
    <n v="65"/>
    <n v="42"/>
    <n v="234"/>
    <n v="234"/>
    <n v="251"/>
    <n v="251"/>
    <n v="600506"/>
    <n v="504862.61190965091"/>
    <n v="8.3190949397370359E-2"/>
    <n v="0.17948717948717949"/>
    <x v="4"/>
    <x v="6"/>
  </r>
  <r>
    <x v="7"/>
    <x v="1"/>
    <x v="3"/>
    <x v="4"/>
    <n v="45"/>
    <n v="30"/>
    <n v="175"/>
    <n v="175"/>
    <n v="198"/>
    <n v="198"/>
    <n v="589378"/>
    <n v="500373.38809034909"/>
    <n v="5.9955226864669108E-2"/>
    <n v="0.17142857142857143"/>
    <x v="4"/>
    <x v="6"/>
  </r>
  <r>
    <x v="7"/>
    <x v="1"/>
    <x v="3"/>
    <x v="5"/>
    <n v="28"/>
    <n v="24"/>
    <n v="168"/>
    <n v="168"/>
    <n v="188"/>
    <n v="188"/>
    <n v="578073"/>
    <n v="492299.20602327172"/>
    <n v="4.8750840355540781E-2"/>
    <n v="0.14285714285714285"/>
    <x v="4"/>
    <x v="6"/>
  </r>
  <r>
    <x v="7"/>
    <x v="1"/>
    <x v="3"/>
    <x v="6"/>
    <n v="25"/>
    <n v="23"/>
    <n v="212"/>
    <n v="212"/>
    <n v="224"/>
    <n v="224"/>
    <n v="589516"/>
    <n v="499849.42094455851"/>
    <n v="4.6013857446382991E-2"/>
    <n v="0.10849056603773585"/>
    <x v="4"/>
    <x v="6"/>
  </r>
  <r>
    <x v="7"/>
    <x v="1"/>
    <x v="3"/>
    <x v="7"/>
    <n v="38"/>
    <n v="30"/>
    <n v="191"/>
    <n v="191"/>
    <n v="200"/>
    <n v="200"/>
    <n v="600732"/>
    <n v="507841.72210814513"/>
    <n v="5.9073523686601487E-2"/>
    <n v="0.15706806282722513"/>
    <x v="4"/>
    <x v="6"/>
  </r>
  <r>
    <x v="7"/>
    <x v="1"/>
    <x v="3"/>
    <x v="8"/>
    <n v="48"/>
    <n v="35"/>
    <n v="206"/>
    <n v="206"/>
    <n v="233"/>
    <n v="233"/>
    <n v="606972"/>
    <n v="513112.74195756332"/>
    <n v="6.8211130104608969E-2"/>
    <n v="0.16990291262135923"/>
    <x v="4"/>
    <x v="6"/>
  </r>
  <r>
    <x v="7"/>
    <x v="1"/>
    <x v="3"/>
    <x v="9"/>
    <n v="49"/>
    <n v="32"/>
    <n v="180"/>
    <n v="180"/>
    <n v="200"/>
    <n v="200"/>
    <n v="601271"/>
    <n v="515139.75633127993"/>
    <n v="6.2119064985194428E-2"/>
    <n v="0.17777777777777778"/>
    <x v="4"/>
    <x v="6"/>
  </r>
  <r>
    <x v="7"/>
    <x v="1"/>
    <x v="3"/>
    <x v="10"/>
    <n v="24"/>
    <n v="15"/>
    <n v="182"/>
    <n v="182"/>
    <n v="192"/>
    <n v="192"/>
    <n v="586049"/>
    <n v="504121.43189596169"/>
    <n v="2.9754735765916876E-2"/>
    <n v="8.2417582417582416E-2"/>
    <x v="4"/>
    <x v="6"/>
  </r>
  <r>
    <x v="7"/>
    <x v="1"/>
    <x v="3"/>
    <x v="11"/>
    <n v="22"/>
    <n v="19"/>
    <n v="146"/>
    <n v="146"/>
    <n v="158"/>
    <n v="158"/>
    <n v="583850"/>
    <n v="502985.59069130733"/>
    <n v="3.7774441955456921E-2"/>
    <n v="0.13013698630136986"/>
    <x v="4"/>
    <x v="6"/>
  </r>
  <r>
    <x v="7"/>
    <x v="1"/>
    <x v="3"/>
    <x v="12"/>
    <n v="43"/>
    <n v="26"/>
    <n v="180"/>
    <n v="180"/>
    <n v="189"/>
    <n v="189"/>
    <n v="600689"/>
    <n v="526950.29705681035"/>
    <n v="4.9340516829041559E-2"/>
    <n v="0.14444444444444443"/>
    <x v="4"/>
    <x v="6"/>
  </r>
  <r>
    <x v="7"/>
    <x v="1"/>
    <x v="3"/>
    <x v="13"/>
    <n v="8"/>
    <n v="8"/>
    <n v="169"/>
    <n v="169"/>
    <n v="188"/>
    <n v="188"/>
    <n v="610626"/>
    <n v="538219.15674195753"/>
    <n v="1.486383362574272E-2"/>
    <n v="4.7337278106508875E-2"/>
    <x v="4"/>
    <x v="6"/>
  </r>
  <r>
    <x v="7"/>
    <x v="1"/>
    <x v="3"/>
    <x v="14"/>
    <n v="4"/>
    <n v="4"/>
    <n v="181"/>
    <n v="181"/>
    <n v="213"/>
    <n v="213"/>
    <n v="610616"/>
    <n v="535819.3785078713"/>
    <n v="7.4652021939539447E-3"/>
    <n v="2.2099447513812154E-2"/>
    <x v="4"/>
    <x v="6"/>
  </r>
  <r>
    <x v="7"/>
    <x v="1"/>
    <x v="3"/>
    <x v="15"/>
    <n v="6"/>
    <n v="6"/>
    <n v="173"/>
    <n v="173"/>
    <n v="186"/>
    <n v="186"/>
    <n v="622430"/>
    <n v="544464.22176591377"/>
    <n v="1.1020007853848717E-2"/>
    <n v="3.4682080924855488E-2"/>
    <x v="4"/>
    <x v="6"/>
  </r>
  <r>
    <x v="7"/>
    <x v="1"/>
    <x v="3"/>
    <x v="16"/>
    <n v="0"/>
    <n v="0"/>
    <n v="11"/>
    <n v="11"/>
    <n v="151"/>
    <n v="151"/>
    <n v="648406"/>
    <n v="567322.06981519505"/>
    <n v="0"/>
    <n v="0"/>
    <x v="4"/>
    <x v="6"/>
  </r>
  <r>
    <x v="7"/>
    <x v="1"/>
    <x v="3"/>
    <x v="17"/>
    <m/>
    <m/>
    <m/>
    <m/>
    <m/>
    <m/>
    <m/>
    <m/>
    <m/>
    <m/>
    <x v="4"/>
    <x v="6"/>
  </r>
  <r>
    <x v="7"/>
    <x v="1"/>
    <x v="4"/>
    <x v="1"/>
    <n v="0"/>
    <n v="0"/>
    <n v="0"/>
    <n v="0"/>
    <n v="0"/>
    <n v="0"/>
    <n v="143"/>
    <n v="96.829568788501021"/>
    <n v="0"/>
    <m/>
    <x v="4"/>
    <x v="6"/>
  </r>
  <r>
    <x v="7"/>
    <x v="1"/>
    <x v="4"/>
    <x v="2"/>
    <n v="0"/>
    <n v="0"/>
    <n v="0"/>
    <n v="0"/>
    <n v="0"/>
    <n v="0"/>
    <n v="173"/>
    <n v="114.97056810403834"/>
    <n v="0"/>
    <m/>
    <x v="4"/>
    <x v="6"/>
  </r>
  <r>
    <x v="7"/>
    <x v="1"/>
    <x v="4"/>
    <x v="3"/>
    <n v="0"/>
    <n v="0"/>
    <n v="0"/>
    <n v="0"/>
    <n v="0"/>
    <n v="0"/>
    <n v="150"/>
    <n v="105.62628336755647"/>
    <n v="0"/>
    <m/>
    <x v="4"/>
    <x v="6"/>
  </r>
  <r>
    <x v="7"/>
    <x v="1"/>
    <x v="4"/>
    <x v="4"/>
    <n v="0"/>
    <n v="0"/>
    <n v="0"/>
    <n v="0"/>
    <n v="0"/>
    <n v="0"/>
    <n v="107"/>
    <n v="84.043805612594113"/>
    <n v="0"/>
    <m/>
    <x v="4"/>
    <x v="6"/>
  </r>
  <r>
    <x v="7"/>
    <x v="1"/>
    <x v="4"/>
    <x v="5"/>
    <n v="0"/>
    <n v="0"/>
    <n v="1"/>
    <n v="1"/>
    <n v="1"/>
    <n v="1"/>
    <n v="108"/>
    <n v="80.536618754277896"/>
    <n v="0"/>
    <n v="0"/>
    <x v="4"/>
    <x v="6"/>
  </r>
  <r>
    <x v="7"/>
    <x v="1"/>
    <x v="4"/>
    <x v="6"/>
    <n v="0"/>
    <n v="0"/>
    <n v="0"/>
    <n v="0"/>
    <n v="0"/>
    <n v="0"/>
    <n v="93"/>
    <n v="69.596167008898021"/>
    <n v="0"/>
    <m/>
    <x v="4"/>
    <x v="6"/>
  </r>
  <r>
    <x v="7"/>
    <x v="1"/>
    <x v="4"/>
    <x v="7"/>
    <n v="0"/>
    <n v="0"/>
    <n v="0"/>
    <n v="0"/>
    <n v="0"/>
    <n v="0"/>
    <n v="87"/>
    <n v="66.420260095824773"/>
    <n v="0"/>
    <m/>
    <x v="4"/>
    <x v="6"/>
  </r>
  <r>
    <x v="7"/>
    <x v="1"/>
    <x v="4"/>
    <x v="8"/>
    <n v="0"/>
    <n v="0"/>
    <n v="0"/>
    <n v="0"/>
    <n v="0"/>
    <n v="0"/>
    <n v="84"/>
    <n v="61.63175906913073"/>
    <n v="0"/>
    <m/>
    <x v="4"/>
    <x v="6"/>
  </r>
  <r>
    <x v="7"/>
    <x v="1"/>
    <x v="4"/>
    <x v="9"/>
    <n v="0"/>
    <n v="0"/>
    <n v="0"/>
    <n v="0"/>
    <n v="0"/>
    <n v="0"/>
    <n v="64"/>
    <n v="52.019164955509922"/>
    <n v="0"/>
    <m/>
    <x v="4"/>
    <x v="6"/>
  </r>
  <r>
    <x v="7"/>
    <x v="1"/>
    <x v="4"/>
    <x v="10"/>
    <n v="0"/>
    <n v="0"/>
    <n v="0"/>
    <n v="0"/>
    <n v="0"/>
    <n v="0"/>
    <n v="50"/>
    <n v="42.893908281998634"/>
    <n v="0"/>
    <m/>
    <x v="4"/>
    <x v="6"/>
  </r>
  <r>
    <x v="7"/>
    <x v="1"/>
    <x v="4"/>
    <x v="11"/>
    <n v="0"/>
    <n v="0"/>
    <n v="0"/>
    <n v="0"/>
    <n v="0"/>
    <n v="0"/>
    <n v="47"/>
    <n v="35.460643394934976"/>
    <n v="0"/>
    <m/>
    <x v="4"/>
    <x v="6"/>
  </r>
  <r>
    <x v="7"/>
    <x v="1"/>
    <x v="4"/>
    <x v="12"/>
    <n v="0"/>
    <n v="0"/>
    <n v="0"/>
    <n v="0"/>
    <n v="0"/>
    <n v="0"/>
    <n v="44"/>
    <n v="32.229979466119097"/>
    <n v="0"/>
    <m/>
    <x v="4"/>
    <x v="6"/>
  </r>
  <r>
    <x v="7"/>
    <x v="1"/>
    <x v="4"/>
    <x v="13"/>
    <n v="0"/>
    <n v="0"/>
    <n v="0"/>
    <n v="0"/>
    <n v="0"/>
    <n v="0"/>
    <n v="45"/>
    <n v="35.066392881587952"/>
    <n v="0"/>
    <m/>
    <x v="4"/>
    <x v="6"/>
  </r>
  <r>
    <x v="7"/>
    <x v="1"/>
    <x v="4"/>
    <x v="14"/>
    <n v="0"/>
    <n v="0"/>
    <n v="0"/>
    <n v="0"/>
    <n v="0"/>
    <n v="0"/>
    <n v="41"/>
    <n v="33.505817932922653"/>
    <n v="0"/>
    <m/>
    <x v="4"/>
    <x v="6"/>
  </r>
  <r>
    <x v="7"/>
    <x v="1"/>
    <x v="4"/>
    <x v="15"/>
    <n v="0"/>
    <n v="0"/>
    <n v="0"/>
    <n v="0"/>
    <n v="0"/>
    <n v="0"/>
    <n v="39"/>
    <n v="29.65366187542779"/>
    <n v="0"/>
    <m/>
    <x v="4"/>
    <x v="6"/>
  </r>
  <r>
    <x v="7"/>
    <x v="1"/>
    <x v="4"/>
    <x v="16"/>
    <n v="0"/>
    <n v="0"/>
    <n v="0"/>
    <n v="0"/>
    <n v="0"/>
    <n v="0"/>
    <n v="58"/>
    <n v="34.362765229295"/>
    <n v="0"/>
    <m/>
    <x v="4"/>
    <x v="6"/>
  </r>
  <r>
    <x v="7"/>
    <x v="1"/>
    <x v="4"/>
    <x v="17"/>
    <m/>
    <m/>
    <m/>
    <m/>
    <m/>
    <m/>
    <m/>
    <m/>
    <m/>
    <m/>
    <x v="4"/>
    <x v="6"/>
  </r>
  <r>
    <x v="7"/>
    <x v="2"/>
    <x v="1"/>
    <x v="1"/>
    <n v="0"/>
    <n v="0"/>
    <n v="0"/>
    <n v="0"/>
    <n v="0"/>
    <n v="0"/>
    <n v="50"/>
    <n v="39.192334017796028"/>
    <n v="0"/>
    <m/>
    <x v="4"/>
    <x v="6"/>
  </r>
  <r>
    <x v="7"/>
    <x v="2"/>
    <x v="1"/>
    <x v="2"/>
    <n v="0"/>
    <n v="0"/>
    <n v="0"/>
    <n v="0"/>
    <n v="0"/>
    <n v="0"/>
    <n v="46"/>
    <n v="39.600273785078713"/>
    <n v="0"/>
    <m/>
    <x v="4"/>
    <x v="6"/>
  </r>
  <r>
    <x v="7"/>
    <x v="2"/>
    <x v="1"/>
    <x v="3"/>
    <n v="0"/>
    <n v="0"/>
    <n v="0"/>
    <n v="0"/>
    <n v="0"/>
    <n v="0"/>
    <n v="44"/>
    <n v="34.546201232032857"/>
    <n v="0"/>
    <m/>
    <x v="4"/>
    <x v="6"/>
  </r>
  <r>
    <x v="7"/>
    <x v="2"/>
    <x v="1"/>
    <x v="4"/>
    <n v="0"/>
    <n v="0"/>
    <n v="0"/>
    <n v="0"/>
    <n v="0"/>
    <n v="0"/>
    <n v="38"/>
    <n v="30.650239561943874"/>
    <n v="0"/>
    <m/>
    <x v="4"/>
    <x v="6"/>
  </r>
  <r>
    <x v="7"/>
    <x v="2"/>
    <x v="1"/>
    <x v="5"/>
    <n v="0"/>
    <n v="0"/>
    <n v="0"/>
    <n v="0"/>
    <n v="0"/>
    <n v="0"/>
    <n v="32"/>
    <n v="26.677618069815196"/>
    <n v="0"/>
    <m/>
    <x v="4"/>
    <x v="6"/>
  </r>
  <r>
    <x v="7"/>
    <x v="2"/>
    <x v="1"/>
    <x v="6"/>
    <n v="0"/>
    <n v="0"/>
    <n v="0"/>
    <n v="0"/>
    <n v="0"/>
    <n v="0"/>
    <n v="32"/>
    <n v="24.824093086926762"/>
    <n v="0"/>
    <m/>
    <x v="4"/>
    <x v="6"/>
  </r>
  <r>
    <x v="7"/>
    <x v="2"/>
    <x v="1"/>
    <x v="7"/>
    <n v="0"/>
    <n v="0"/>
    <n v="0"/>
    <n v="0"/>
    <n v="0"/>
    <n v="0"/>
    <n v="31"/>
    <n v="23.271731690622861"/>
    <n v="0"/>
    <m/>
    <x v="4"/>
    <x v="6"/>
  </r>
  <r>
    <x v="7"/>
    <x v="2"/>
    <x v="1"/>
    <x v="8"/>
    <n v="0"/>
    <n v="0"/>
    <n v="0"/>
    <n v="0"/>
    <n v="0"/>
    <n v="0"/>
    <n v="33"/>
    <n v="22.710472279260781"/>
    <n v="0"/>
    <m/>
    <x v="4"/>
    <x v="6"/>
  </r>
  <r>
    <x v="7"/>
    <x v="2"/>
    <x v="1"/>
    <x v="9"/>
    <n v="0"/>
    <n v="0"/>
    <n v="0"/>
    <n v="0"/>
    <n v="0"/>
    <n v="0"/>
    <n v="23"/>
    <n v="16.62696783025325"/>
    <n v="0"/>
    <m/>
    <x v="4"/>
    <x v="6"/>
  </r>
  <r>
    <x v="7"/>
    <x v="2"/>
    <x v="1"/>
    <x v="10"/>
    <n v="0"/>
    <n v="0"/>
    <n v="0"/>
    <n v="0"/>
    <n v="0"/>
    <n v="0"/>
    <n v="16"/>
    <n v="13.850787132101301"/>
    <n v="0"/>
    <m/>
    <x v="4"/>
    <x v="6"/>
  </r>
  <r>
    <x v="7"/>
    <x v="2"/>
    <x v="1"/>
    <x v="11"/>
    <n v="0"/>
    <n v="0"/>
    <n v="0"/>
    <n v="0"/>
    <n v="0"/>
    <n v="0"/>
    <n v="13"/>
    <n v="12.325804243668721"/>
    <n v="0"/>
    <m/>
    <x v="4"/>
    <x v="6"/>
  </r>
  <r>
    <x v="7"/>
    <x v="2"/>
    <x v="1"/>
    <x v="12"/>
    <n v="0"/>
    <n v="0"/>
    <n v="0"/>
    <n v="0"/>
    <n v="0"/>
    <n v="0"/>
    <n v="16"/>
    <n v="12.824093086926762"/>
    <n v="0"/>
    <m/>
    <x v="4"/>
    <x v="6"/>
  </r>
  <r>
    <x v="7"/>
    <x v="2"/>
    <x v="1"/>
    <x v="13"/>
    <n v="0"/>
    <n v="0"/>
    <n v="0"/>
    <n v="0"/>
    <n v="0"/>
    <n v="0"/>
    <n v="17"/>
    <n v="15.367556468172484"/>
    <n v="0"/>
    <m/>
    <x v="4"/>
    <x v="6"/>
  </r>
  <r>
    <x v="7"/>
    <x v="2"/>
    <x v="1"/>
    <x v="14"/>
    <n v="0"/>
    <n v="0"/>
    <n v="0"/>
    <n v="0"/>
    <n v="0"/>
    <n v="0"/>
    <n v="19"/>
    <n v="17.697467488021903"/>
    <n v="0"/>
    <m/>
    <x v="4"/>
    <x v="6"/>
  </r>
  <r>
    <x v="7"/>
    <x v="2"/>
    <x v="1"/>
    <x v="15"/>
    <n v="0"/>
    <n v="0"/>
    <n v="0"/>
    <n v="0"/>
    <n v="0"/>
    <n v="0"/>
    <n v="27"/>
    <n v="20.290212183436001"/>
    <n v="0"/>
    <m/>
    <x v="4"/>
    <x v="6"/>
  </r>
  <r>
    <x v="7"/>
    <x v="2"/>
    <x v="1"/>
    <x v="16"/>
    <n v="0"/>
    <n v="0"/>
    <n v="0"/>
    <n v="0"/>
    <n v="0"/>
    <n v="0"/>
    <n v="24"/>
    <n v="20.517453798767967"/>
    <n v="0"/>
    <m/>
    <x v="4"/>
    <x v="6"/>
  </r>
  <r>
    <x v="7"/>
    <x v="2"/>
    <x v="1"/>
    <x v="17"/>
    <m/>
    <m/>
    <m/>
    <m/>
    <m/>
    <m/>
    <m/>
    <m/>
    <m/>
    <m/>
    <x v="4"/>
    <x v="6"/>
  </r>
  <r>
    <x v="7"/>
    <x v="2"/>
    <x v="2"/>
    <x v="1"/>
    <n v="265"/>
    <n v="193"/>
    <n v="661"/>
    <n v="661"/>
    <n v="703"/>
    <n v="703"/>
    <n v="777991"/>
    <n v="667898.24777549622"/>
    <n v="0.28896617208205944"/>
    <n v="0.291981845688351"/>
    <x v="4"/>
    <x v="6"/>
  </r>
  <r>
    <x v="7"/>
    <x v="2"/>
    <x v="2"/>
    <x v="2"/>
    <n v="259"/>
    <n v="189"/>
    <n v="726"/>
    <n v="726"/>
    <n v="784"/>
    <n v="784"/>
    <n v="797124"/>
    <n v="684327.18412046542"/>
    <n v="0.27618367994969117"/>
    <n v="0.26033057851239672"/>
    <x v="4"/>
    <x v="6"/>
  </r>
  <r>
    <x v="7"/>
    <x v="2"/>
    <x v="2"/>
    <x v="3"/>
    <n v="284"/>
    <n v="197"/>
    <n v="726"/>
    <n v="726"/>
    <n v="780"/>
    <n v="780"/>
    <n v="812141"/>
    <n v="695290.73237508559"/>
    <n v="0.28333471284315243"/>
    <n v="0.27134986225895319"/>
    <x v="4"/>
    <x v="6"/>
  </r>
  <r>
    <x v="7"/>
    <x v="2"/>
    <x v="2"/>
    <x v="4"/>
    <n v="313"/>
    <n v="213"/>
    <n v="746"/>
    <n v="746"/>
    <n v="791"/>
    <n v="791"/>
    <n v="801852"/>
    <n v="694133.04038329911"/>
    <n v="0.30685760165282111"/>
    <n v="0.28552278820375337"/>
    <x v="4"/>
    <x v="6"/>
  </r>
  <r>
    <x v="7"/>
    <x v="2"/>
    <x v="2"/>
    <x v="5"/>
    <n v="295"/>
    <n v="193"/>
    <n v="762"/>
    <n v="762"/>
    <n v="807"/>
    <n v="807"/>
    <n v="789942"/>
    <n v="686937.60438056127"/>
    <n v="0.2809571040648382"/>
    <n v="0.2532808398950131"/>
    <x v="4"/>
    <x v="6"/>
  </r>
  <r>
    <x v="7"/>
    <x v="2"/>
    <x v="2"/>
    <x v="6"/>
    <n v="306"/>
    <n v="202"/>
    <n v="710"/>
    <n v="710"/>
    <n v="751"/>
    <n v="751"/>
    <n v="798052"/>
    <n v="691898.77070499654"/>
    <n v="0.29195022242079732"/>
    <n v="0.28450704225352114"/>
    <x v="4"/>
    <x v="6"/>
  </r>
  <r>
    <x v="7"/>
    <x v="2"/>
    <x v="2"/>
    <x v="7"/>
    <n v="283"/>
    <n v="190"/>
    <n v="700"/>
    <n v="700"/>
    <n v="734"/>
    <n v="734"/>
    <n v="809360"/>
    <n v="699432.15331964404"/>
    <n v="0.27164893563760578"/>
    <n v="0.27142857142857141"/>
    <x v="4"/>
    <x v="6"/>
  </r>
  <r>
    <x v="7"/>
    <x v="2"/>
    <x v="2"/>
    <x v="8"/>
    <n v="253"/>
    <n v="173"/>
    <n v="695"/>
    <n v="695"/>
    <n v="736"/>
    <n v="736"/>
    <n v="811998"/>
    <n v="702958.08898015053"/>
    <n v="0.2461028654652625"/>
    <n v="0.24892086330935251"/>
    <x v="4"/>
    <x v="6"/>
  </r>
  <r>
    <x v="7"/>
    <x v="2"/>
    <x v="2"/>
    <x v="9"/>
    <n v="248"/>
    <n v="161"/>
    <n v="628"/>
    <n v="628"/>
    <n v="668"/>
    <n v="668"/>
    <n v="805404"/>
    <n v="704110.19849418208"/>
    <n v="0.22865738963065213"/>
    <n v="0.25636942675159236"/>
    <x v="4"/>
    <x v="6"/>
  </r>
  <r>
    <x v="7"/>
    <x v="2"/>
    <x v="2"/>
    <x v="10"/>
    <n v="273"/>
    <n v="189"/>
    <n v="654"/>
    <n v="654"/>
    <n v="685"/>
    <n v="685"/>
    <n v="786123"/>
    <n v="688623.27173169062"/>
    <n v="0.27446066341138753"/>
    <n v="0.28899082568807338"/>
    <x v="4"/>
    <x v="6"/>
  </r>
  <r>
    <x v="7"/>
    <x v="2"/>
    <x v="2"/>
    <x v="11"/>
    <n v="240"/>
    <n v="161"/>
    <n v="562"/>
    <n v="562"/>
    <n v="584"/>
    <n v="584"/>
    <n v="782813"/>
    <n v="684464.85694729642"/>
    <n v="0.23522025764486687"/>
    <n v="0.28647686832740216"/>
    <x v="4"/>
    <x v="6"/>
  </r>
  <r>
    <x v="7"/>
    <x v="2"/>
    <x v="2"/>
    <x v="12"/>
    <n v="251"/>
    <n v="165"/>
    <n v="582"/>
    <n v="582"/>
    <n v="611"/>
    <n v="611"/>
    <n v="791833"/>
    <n v="692478.17932922661"/>
    <n v="0.2382746560473982"/>
    <n v="0.28350515463917525"/>
    <x v="4"/>
    <x v="6"/>
  </r>
  <r>
    <x v="7"/>
    <x v="2"/>
    <x v="2"/>
    <x v="13"/>
    <n v="61"/>
    <n v="61"/>
    <n v="629"/>
    <n v="629"/>
    <n v="657"/>
    <n v="657"/>
    <n v="801795"/>
    <n v="701361.5222450376"/>
    <n v="8.697369055083147E-2"/>
    <n v="9.6979332273449917E-2"/>
    <x v="4"/>
    <x v="6"/>
  </r>
  <r>
    <x v="7"/>
    <x v="2"/>
    <x v="2"/>
    <x v="14"/>
    <n v="36"/>
    <n v="36"/>
    <n v="545"/>
    <n v="545"/>
    <n v="596"/>
    <n v="596"/>
    <n v="810941"/>
    <n v="703147.0636550308"/>
    <n v="5.1198393424084422E-2"/>
    <n v="6.6055045871559637E-2"/>
    <x v="4"/>
    <x v="6"/>
  </r>
  <r>
    <x v="7"/>
    <x v="2"/>
    <x v="2"/>
    <x v="15"/>
    <n v="27"/>
    <n v="27"/>
    <n v="554"/>
    <n v="554"/>
    <n v="606"/>
    <n v="606"/>
    <n v="858957"/>
    <n v="739249.01300479122"/>
    <n v="3.6523552314604184E-2"/>
    <n v="4.8736462093862815E-2"/>
    <x v="4"/>
    <x v="6"/>
  </r>
  <r>
    <x v="7"/>
    <x v="2"/>
    <x v="2"/>
    <x v="16"/>
    <n v="2"/>
    <n v="2"/>
    <n v="34"/>
    <n v="34"/>
    <n v="556"/>
    <n v="556"/>
    <n v="918692"/>
    <n v="790014.69404517452"/>
    <n v="2.5315984817437286E-3"/>
    <n v="5.8823529411764705E-2"/>
    <x v="4"/>
    <x v="6"/>
  </r>
  <r>
    <x v="7"/>
    <x v="2"/>
    <x v="2"/>
    <x v="17"/>
    <m/>
    <m/>
    <m/>
    <m/>
    <m/>
    <m/>
    <m/>
    <m/>
    <m/>
    <m/>
    <x v="4"/>
    <x v="6"/>
  </r>
  <r>
    <x v="7"/>
    <x v="2"/>
    <x v="3"/>
    <x v="1"/>
    <n v="588"/>
    <n v="351"/>
    <n v="957"/>
    <n v="957"/>
    <n v="1032"/>
    <n v="1032"/>
    <n v="750527"/>
    <n v="630778.03696098563"/>
    <n v="0.55645564593700303"/>
    <n v="0.36677115987460818"/>
    <x v="4"/>
    <x v="6"/>
  </r>
  <r>
    <x v="7"/>
    <x v="2"/>
    <x v="3"/>
    <x v="2"/>
    <n v="507"/>
    <n v="311"/>
    <n v="1022"/>
    <n v="1022"/>
    <n v="1082"/>
    <n v="1082"/>
    <n v="774209"/>
    <n v="651284.30390143732"/>
    <n v="0.47751803342563814"/>
    <n v="0.30430528375733856"/>
    <x v="4"/>
    <x v="6"/>
  </r>
  <r>
    <x v="7"/>
    <x v="2"/>
    <x v="3"/>
    <x v="3"/>
    <n v="612"/>
    <n v="389"/>
    <n v="1071"/>
    <n v="1071"/>
    <n v="1131"/>
    <n v="1131"/>
    <n v="784976"/>
    <n v="658425.62354551675"/>
    <n v="0.5908032526214535"/>
    <n v="0.36321195144724555"/>
    <x v="4"/>
    <x v="6"/>
  </r>
  <r>
    <x v="7"/>
    <x v="2"/>
    <x v="3"/>
    <x v="4"/>
    <n v="641"/>
    <n v="400"/>
    <n v="1070"/>
    <n v="1070"/>
    <n v="1134"/>
    <n v="1134"/>
    <n v="769700"/>
    <n v="654446.93497604376"/>
    <n v="0.6112031069633509"/>
    <n v="0.37383177570093457"/>
    <x v="4"/>
    <x v="6"/>
  </r>
  <r>
    <x v="7"/>
    <x v="2"/>
    <x v="3"/>
    <x v="5"/>
    <n v="540"/>
    <n v="334"/>
    <n v="955"/>
    <n v="955"/>
    <n v="1014"/>
    <n v="1014"/>
    <n v="756907"/>
    <n v="647363.81108829565"/>
    <n v="0.51593863339148693"/>
    <n v="0.34973821989528797"/>
    <x v="4"/>
    <x v="6"/>
  </r>
  <r>
    <x v="7"/>
    <x v="2"/>
    <x v="3"/>
    <x v="6"/>
    <n v="585"/>
    <n v="350"/>
    <n v="963"/>
    <n v="963"/>
    <n v="1014"/>
    <n v="1014"/>
    <n v="767865"/>
    <n v="653213.01026694046"/>
    <n v="0.5358129652943836"/>
    <n v="0.36344755970924197"/>
    <x v="4"/>
    <x v="6"/>
  </r>
  <r>
    <x v="7"/>
    <x v="2"/>
    <x v="3"/>
    <x v="7"/>
    <n v="582"/>
    <n v="354"/>
    <n v="992"/>
    <n v="992"/>
    <n v="1042"/>
    <n v="1042"/>
    <n v="779962"/>
    <n v="662484.7967145791"/>
    <n v="0.53435188513845278"/>
    <n v="0.35685483870967744"/>
    <x v="4"/>
    <x v="6"/>
  </r>
  <r>
    <x v="7"/>
    <x v="2"/>
    <x v="3"/>
    <x v="8"/>
    <n v="577"/>
    <n v="345"/>
    <n v="953"/>
    <n v="953"/>
    <n v="996"/>
    <n v="996"/>
    <n v="781814"/>
    <n v="666014.19028062967"/>
    <n v="0.51800698098434195"/>
    <n v="0.36201469045120671"/>
    <x v="4"/>
    <x v="6"/>
  </r>
  <r>
    <x v="7"/>
    <x v="2"/>
    <x v="3"/>
    <x v="9"/>
    <n v="615"/>
    <n v="356"/>
    <n v="952"/>
    <n v="952"/>
    <n v="1006"/>
    <n v="1006"/>
    <n v="769383"/>
    <n v="662366.42026009585"/>
    <n v="0.53746685989939991"/>
    <n v="0.37394957983193278"/>
    <x v="4"/>
    <x v="6"/>
  </r>
  <r>
    <x v="7"/>
    <x v="2"/>
    <x v="3"/>
    <x v="10"/>
    <n v="570"/>
    <n v="335"/>
    <n v="893"/>
    <n v="893"/>
    <n v="929"/>
    <n v="929"/>
    <n v="736892"/>
    <n v="634993.18275154009"/>
    <n v="0.52756471896026436"/>
    <n v="0.37513997760358342"/>
    <x v="4"/>
    <x v="6"/>
  </r>
  <r>
    <x v="7"/>
    <x v="2"/>
    <x v="3"/>
    <x v="11"/>
    <n v="529"/>
    <n v="306"/>
    <n v="798"/>
    <n v="798"/>
    <n v="838"/>
    <n v="838"/>
    <n v="724850"/>
    <n v="625031.81108829565"/>
    <n v="0.48957508173415615"/>
    <n v="0.38345864661654133"/>
    <x v="4"/>
    <x v="6"/>
  </r>
  <r>
    <x v="7"/>
    <x v="2"/>
    <x v="3"/>
    <x v="12"/>
    <n v="501"/>
    <n v="305"/>
    <n v="833"/>
    <n v="833"/>
    <n v="873"/>
    <n v="873"/>
    <n v="732050"/>
    <n v="631725.75222450378"/>
    <n v="0.48280444310842119"/>
    <n v="0.36614645858343337"/>
    <x v="4"/>
    <x v="6"/>
  </r>
  <r>
    <x v="7"/>
    <x v="2"/>
    <x v="3"/>
    <x v="13"/>
    <n v="145"/>
    <n v="145"/>
    <n v="829"/>
    <n v="829"/>
    <n v="865"/>
    <n v="865"/>
    <n v="744622"/>
    <n v="642366.34907597536"/>
    <n v="0.22572788909098077"/>
    <n v="0.17490952955367914"/>
    <x v="4"/>
    <x v="6"/>
  </r>
  <r>
    <x v="7"/>
    <x v="2"/>
    <x v="3"/>
    <x v="14"/>
    <n v="100"/>
    <n v="100"/>
    <n v="735"/>
    <n v="735"/>
    <n v="801"/>
    <n v="801"/>
    <n v="758154"/>
    <n v="647811.46885694726"/>
    <n v="0.15436589935100772"/>
    <n v="0.1360544217687075"/>
    <x v="4"/>
    <x v="6"/>
  </r>
  <r>
    <x v="7"/>
    <x v="2"/>
    <x v="3"/>
    <x v="15"/>
    <n v="100"/>
    <n v="100"/>
    <n v="776"/>
    <n v="776"/>
    <n v="826"/>
    <n v="826"/>
    <n v="815142"/>
    <n v="689149.27036276518"/>
    <n v="0.14510644398906558"/>
    <n v="0.12886597938144329"/>
    <x v="4"/>
    <x v="6"/>
  </r>
  <r>
    <x v="7"/>
    <x v="2"/>
    <x v="3"/>
    <x v="16"/>
    <n v="11"/>
    <n v="11"/>
    <n v="59"/>
    <n v="59"/>
    <n v="773"/>
    <n v="773"/>
    <n v="885369"/>
    <n v="745788.38603696099"/>
    <n v="1.4749492223193248E-2"/>
    <n v="0.1864406779661017"/>
    <x v="4"/>
    <x v="6"/>
  </r>
  <r>
    <x v="7"/>
    <x v="2"/>
    <x v="3"/>
    <x v="17"/>
    <m/>
    <m/>
    <m/>
    <m/>
    <m/>
    <m/>
    <m/>
    <m/>
    <m/>
    <m/>
    <x v="4"/>
    <x v="6"/>
  </r>
  <r>
    <x v="7"/>
    <x v="2"/>
    <x v="4"/>
    <x v="1"/>
    <n v="0"/>
    <n v="0"/>
    <n v="0"/>
    <n v="0"/>
    <n v="0"/>
    <n v="0"/>
    <n v="203"/>
    <n v="138.34633812457221"/>
    <n v="0"/>
    <m/>
    <x v="4"/>
    <x v="6"/>
  </r>
  <r>
    <x v="7"/>
    <x v="2"/>
    <x v="4"/>
    <x v="2"/>
    <n v="0"/>
    <n v="0"/>
    <n v="0"/>
    <n v="0"/>
    <n v="0"/>
    <n v="0"/>
    <n v="220"/>
    <n v="151.70157426420261"/>
    <n v="0"/>
    <m/>
    <x v="4"/>
    <x v="6"/>
  </r>
  <r>
    <x v="7"/>
    <x v="2"/>
    <x v="4"/>
    <x v="3"/>
    <n v="0"/>
    <n v="0"/>
    <n v="0"/>
    <n v="0"/>
    <n v="0"/>
    <n v="0"/>
    <n v="214"/>
    <n v="151.86310746064339"/>
    <n v="0"/>
    <m/>
    <x v="4"/>
    <x v="6"/>
  </r>
  <r>
    <x v="7"/>
    <x v="2"/>
    <x v="4"/>
    <x v="4"/>
    <n v="0"/>
    <n v="0"/>
    <n v="0"/>
    <n v="0"/>
    <n v="0"/>
    <n v="0"/>
    <n v="180"/>
    <n v="129.60164271047228"/>
    <n v="0"/>
    <m/>
    <x v="4"/>
    <x v="6"/>
  </r>
  <r>
    <x v="7"/>
    <x v="2"/>
    <x v="4"/>
    <x v="5"/>
    <n v="0"/>
    <n v="0"/>
    <n v="0"/>
    <n v="0"/>
    <n v="0"/>
    <n v="0"/>
    <n v="155"/>
    <n v="114.24503764544832"/>
    <n v="0"/>
    <m/>
    <x v="4"/>
    <x v="6"/>
  </r>
  <r>
    <x v="7"/>
    <x v="2"/>
    <x v="4"/>
    <x v="6"/>
    <n v="0"/>
    <n v="0"/>
    <n v="2"/>
    <n v="2"/>
    <n v="2"/>
    <n v="2"/>
    <n v="149"/>
    <n v="101.6290212183436"/>
    <n v="0"/>
    <n v="0"/>
    <x v="4"/>
    <x v="6"/>
  </r>
  <r>
    <x v="7"/>
    <x v="2"/>
    <x v="4"/>
    <x v="7"/>
    <n v="0"/>
    <n v="0"/>
    <n v="0"/>
    <n v="0"/>
    <n v="0"/>
    <n v="0"/>
    <n v="119"/>
    <n v="90.592744695414098"/>
    <n v="0"/>
    <m/>
    <x v="4"/>
    <x v="6"/>
  </r>
  <r>
    <x v="7"/>
    <x v="2"/>
    <x v="4"/>
    <x v="8"/>
    <n v="0"/>
    <n v="0"/>
    <n v="1"/>
    <n v="1"/>
    <n v="1"/>
    <n v="1"/>
    <n v="114"/>
    <n v="86.338124572210816"/>
    <n v="0"/>
    <n v="0"/>
    <x v="4"/>
    <x v="6"/>
  </r>
  <r>
    <x v="7"/>
    <x v="2"/>
    <x v="4"/>
    <x v="9"/>
    <n v="0"/>
    <n v="0"/>
    <n v="1"/>
    <n v="1"/>
    <n v="1"/>
    <n v="1"/>
    <n v="101"/>
    <n v="78.266940451745384"/>
    <n v="0"/>
    <n v="0"/>
    <x v="4"/>
    <x v="6"/>
  </r>
  <r>
    <x v="7"/>
    <x v="2"/>
    <x v="4"/>
    <x v="10"/>
    <n v="0"/>
    <n v="0"/>
    <n v="0"/>
    <n v="0"/>
    <n v="0"/>
    <n v="0"/>
    <n v="86"/>
    <n v="63.290896646132786"/>
    <n v="0"/>
    <m/>
    <x v="4"/>
    <x v="6"/>
  </r>
  <r>
    <x v="7"/>
    <x v="2"/>
    <x v="4"/>
    <x v="11"/>
    <n v="0"/>
    <n v="0"/>
    <n v="0"/>
    <n v="0"/>
    <n v="0"/>
    <n v="0"/>
    <n v="68"/>
    <n v="53.659137577002056"/>
    <n v="0"/>
    <m/>
    <x v="4"/>
    <x v="6"/>
  </r>
  <r>
    <x v="7"/>
    <x v="2"/>
    <x v="4"/>
    <x v="12"/>
    <n v="0"/>
    <n v="0"/>
    <n v="1"/>
    <n v="1"/>
    <n v="1"/>
    <n v="1"/>
    <n v="64"/>
    <n v="49.286789869952088"/>
    <n v="0"/>
    <n v="0"/>
    <x v="4"/>
    <x v="6"/>
  </r>
  <r>
    <x v="7"/>
    <x v="2"/>
    <x v="4"/>
    <x v="13"/>
    <n v="1"/>
    <n v="1"/>
    <n v="1"/>
    <n v="1"/>
    <n v="1"/>
    <n v="1"/>
    <n v="85"/>
    <n v="61.385352498288846"/>
    <n v="16.290531198430042"/>
    <n v="1"/>
    <x v="4"/>
    <x v="6"/>
  </r>
  <r>
    <x v="7"/>
    <x v="2"/>
    <x v="4"/>
    <x v="14"/>
    <n v="0"/>
    <n v="0"/>
    <n v="0"/>
    <n v="0"/>
    <n v="0"/>
    <n v="0"/>
    <n v="79"/>
    <n v="58.042436687200549"/>
    <n v="0"/>
    <m/>
    <x v="4"/>
    <x v="6"/>
  </r>
  <r>
    <x v="7"/>
    <x v="2"/>
    <x v="4"/>
    <x v="15"/>
    <n v="0"/>
    <n v="0"/>
    <n v="1"/>
    <n v="1"/>
    <n v="1"/>
    <n v="1"/>
    <n v="69"/>
    <n v="55.441478439425055"/>
    <n v="0"/>
    <n v="0"/>
    <x v="4"/>
    <x v="6"/>
  </r>
  <r>
    <x v="7"/>
    <x v="2"/>
    <x v="4"/>
    <x v="16"/>
    <n v="0"/>
    <n v="0"/>
    <n v="0"/>
    <n v="0"/>
    <n v="0"/>
    <n v="0"/>
    <n v="90"/>
    <n v="63.006160164271044"/>
    <n v="0"/>
    <m/>
    <x v="4"/>
    <x v="6"/>
  </r>
  <r>
    <x v="7"/>
    <x v="2"/>
    <x v="4"/>
    <x v="17"/>
    <m/>
    <m/>
    <m/>
    <m/>
    <m/>
    <m/>
    <m/>
    <m/>
    <m/>
    <m/>
    <x v="4"/>
    <x v="6"/>
  </r>
  <r>
    <x v="7"/>
    <x v="3"/>
    <x v="1"/>
    <x v="1"/>
    <n v="0"/>
    <n v="0"/>
    <n v="0"/>
    <n v="0"/>
    <n v="0"/>
    <n v="0"/>
    <n v="12"/>
    <n v="11.277207392197125"/>
    <n v="0"/>
    <m/>
    <x v="4"/>
    <x v="6"/>
  </r>
  <r>
    <x v="7"/>
    <x v="3"/>
    <x v="1"/>
    <x v="2"/>
    <n v="0"/>
    <n v="0"/>
    <n v="1"/>
    <n v="1"/>
    <n v="1"/>
    <n v="1"/>
    <n v="16"/>
    <n v="12.487337440109513"/>
    <n v="0"/>
    <n v="0"/>
    <x v="4"/>
    <x v="6"/>
  </r>
  <r>
    <x v="7"/>
    <x v="3"/>
    <x v="1"/>
    <x v="3"/>
    <n v="0"/>
    <n v="0"/>
    <n v="0"/>
    <n v="0"/>
    <n v="0"/>
    <n v="0"/>
    <n v="13"/>
    <n v="12.320328542094456"/>
    <n v="0"/>
    <m/>
    <x v="4"/>
    <x v="6"/>
  </r>
  <r>
    <x v="7"/>
    <x v="3"/>
    <x v="1"/>
    <x v="4"/>
    <n v="0"/>
    <n v="0"/>
    <n v="1"/>
    <n v="1"/>
    <n v="1"/>
    <n v="1"/>
    <n v="13"/>
    <n v="12.449007529089664"/>
    <n v="0"/>
    <n v="0"/>
    <x v="4"/>
    <x v="6"/>
  </r>
  <r>
    <x v="7"/>
    <x v="3"/>
    <x v="1"/>
    <x v="5"/>
    <n v="0"/>
    <n v="0"/>
    <n v="0"/>
    <n v="0"/>
    <n v="0"/>
    <n v="0"/>
    <n v="12"/>
    <n v="11.107460643394935"/>
    <n v="0"/>
    <m/>
    <x v="4"/>
    <x v="6"/>
  </r>
  <r>
    <x v="7"/>
    <x v="3"/>
    <x v="1"/>
    <x v="6"/>
    <n v="0"/>
    <n v="0"/>
    <n v="0"/>
    <n v="0"/>
    <n v="0"/>
    <n v="0"/>
    <n v="12"/>
    <n v="10.896646132785763"/>
    <n v="0"/>
    <m/>
    <x v="4"/>
    <x v="6"/>
  </r>
  <r>
    <x v="7"/>
    <x v="3"/>
    <x v="1"/>
    <x v="7"/>
    <n v="0"/>
    <n v="0"/>
    <n v="1"/>
    <n v="1"/>
    <n v="1"/>
    <n v="1"/>
    <n v="12"/>
    <n v="10.636550308008214"/>
    <n v="0"/>
    <n v="0"/>
    <x v="4"/>
    <x v="6"/>
  </r>
  <r>
    <x v="7"/>
    <x v="3"/>
    <x v="1"/>
    <x v="8"/>
    <n v="0"/>
    <n v="0"/>
    <n v="1"/>
    <n v="1"/>
    <n v="1"/>
    <n v="1"/>
    <n v="13"/>
    <n v="9.0568104038329906"/>
    <n v="0"/>
    <n v="0"/>
    <x v="4"/>
    <x v="6"/>
  </r>
  <r>
    <x v="7"/>
    <x v="3"/>
    <x v="1"/>
    <x v="9"/>
    <n v="1"/>
    <n v="1"/>
    <n v="2"/>
    <n v="2"/>
    <n v="2"/>
    <n v="2"/>
    <n v="8"/>
    <n v="6.1026694045174539"/>
    <n v="163.86271870794079"/>
    <n v="0.5"/>
    <x v="4"/>
    <x v="6"/>
  </r>
  <r>
    <x v="7"/>
    <x v="3"/>
    <x v="1"/>
    <x v="10"/>
    <n v="0"/>
    <n v="0"/>
    <n v="0"/>
    <n v="0"/>
    <n v="0"/>
    <n v="0"/>
    <n v="6"/>
    <n v="5.5359342915811087"/>
    <n v="0"/>
    <m/>
    <x v="4"/>
    <x v="6"/>
  </r>
  <r>
    <x v="7"/>
    <x v="3"/>
    <x v="1"/>
    <x v="11"/>
    <n v="0"/>
    <n v="0"/>
    <n v="0"/>
    <n v="0"/>
    <n v="0"/>
    <n v="0"/>
    <n v="7"/>
    <n v="6.9952087611225187"/>
    <n v="0"/>
    <m/>
    <x v="4"/>
    <x v="6"/>
  </r>
  <r>
    <x v="7"/>
    <x v="3"/>
    <x v="1"/>
    <x v="12"/>
    <n v="0"/>
    <n v="0"/>
    <n v="0"/>
    <n v="0"/>
    <n v="0"/>
    <n v="0"/>
    <n v="7"/>
    <n v="6.5735797399041749"/>
    <n v="0"/>
    <m/>
    <x v="4"/>
    <x v="6"/>
  </r>
  <r>
    <x v="7"/>
    <x v="3"/>
    <x v="1"/>
    <x v="13"/>
    <n v="0"/>
    <n v="0"/>
    <n v="0"/>
    <n v="0"/>
    <n v="0"/>
    <n v="0"/>
    <n v="6"/>
    <n v="5.8453114305270359"/>
    <n v="0"/>
    <m/>
    <x v="4"/>
    <x v="6"/>
  </r>
  <r>
    <x v="7"/>
    <x v="3"/>
    <x v="1"/>
    <x v="14"/>
    <n v="0"/>
    <n v="0"/>
    <n v="0"/>
    <n v="0"/>
    <n v="0"/>
    <n v="0"/>
    <n v="7"/>
    <n v="5.4866529774127306"/>
    <n v="0"/>
    <m/>
    <x v="4"/>
    <x v="6"/>
  </r>
  <r>
    <x v="7"/>
    <x v="3"/>
    <x v="1"/>
    <x v="15"/>
    <n v="0"/>
    <n v="0"/>
    <n v="1"/>
    <n v="1"/>
    <n v="1"/>
    <n v="1"/>
    <n v="9"/>
    <n v="7.184120465434634"/>
    <n v="0"/>
    <n v="0"/>
    <x v="4"/>
    <x v="6"/>
  </r>
  <r>
    <x v="7"/>
    <x v="3"/>
    <x v="1"/>
    <x v="16"/>
    <n v="0"/>
    <n v="0"/>
    <n v="0"/>
    <n v="0"/>
    <n v="1"/>
    <n v="1"/>
    <n v="10"/>
    <n v="8.0246406570841895"/>
    <n v="0"/>
    <m/>
    <x v="4"/>
    <x v="6"/>
  </r>
  <r>
    <x v="7"/>
    <x v="3"/>
    <x v="1"/>
    <x v="17"/>
    <m/>
    <m/>
    <m/>
    <m/>
    <m/>
    <m/>
    <m/>
    <m/>
    <m/>
    <m/>
    <x v="4"/>
    <x v="6"/>
  </r>
  <r>
    <x v="7"/>
    <x v="3"/>
    <x v="2"/>
    <x v="1"/>
    <n v="5392"/>
    <n v="3192"/>
    <n v="6563"/>
    <n v="6563"/>
    <n v="6799"/>
    <n v="6799"/>
    <n v="370135"/>
    <n v="342208.06297056808"/>
    <n v="9.3276586538948116"/>
    <n v="0.48636294377571232"/>
    <x v="4"/>
    <x v="6"/>
  </r>
  <r>
    <x v="7"/>
    <x v="3"/>
    <x v="2"/>
    <x v="2"/>
    <n v="5639"/>
    <n v="3399"/>
    <n v="7139"/>
    <n v="7139"/>
    <n v="7402"/>
    <n v="7402"/>
    <n v="392633"/>
    <n v="359203.57289527723"/>
    <n v="9.4626007547841109"/>
    <n v="0.4761171032357473"/>
    <x v="4"/>
    <x v="6"/>
  </r>
  <r>
    <x v="7"/>
    <x v="3"/>
    <x v="2"/>
    <x v="3"/>
    <n v="6146"/>
    <n v="3747"/>
    <n v="7709"/>
    <n v="7709"/>
    <n v="7957"/>
    <n v="7957"/>
    <n v="416981"/>
    <n v="383059.69336071186"/>
    <n v="9.7817652573318412"/>
    <n v="0.48605526008561423"/>
    <x v="4"/>
    <x v="6"/>
  </r>
  <r>
    <x v="7"/>
    <x v="3"/>
    <x v="2"/>
    <x v="4"/>
    <n v="6578"/>
    <n v="3983"/>
    <n v="8246"/>
    <n v="8246"/>
    <n v="8503"/>
    <n v="8503"/>
    <n v="430721"/>
    <n v="398086.21765913756"/>
    <n v="10.005370252256396"/>
    <n v="0.48302207130730052"/>
    <x v="4"/>
    <x v="6"/>
  </r>
  <r>
    <x v="7"/>
    <x v="3"/>
    <x v="2"/>
    <x v="5"/>
    <n v="6597"/>
    <n v="3977"/>
    <n v="8314"/>
    <n v="8314"/>
    <n v="8546"/>
    <n v="8546"/>
    <n v="439830"/>
    <n v="407918.18206707732"/>
    <n v="9.749504128124471"/>
    <n v="0.47834977146980995"/>
    <x v="4"/>
    <x v="6"/>
  </r>
  <r>
    <x v="7"/>
    <x v="3"/>
    <x v="2"/>
    <x v="6"/>
    <n v="6714"/>
    <n v="4035"/>
    <n v="8468"/>
    <n v="8468"/>
    <n v="8740"/>
    <n v="8740"/>
    <n v="450796"/>
    <n v="418381.92744695413"/>
    <n v="9.6442980331926265"/>
    <n v="0.47649976381672177"/>
    <x v="4"/>
    <x v="6"/>
  </r>
  <r>
    <x v="7"/>
    <x v="3"/>
    <x v="2"/>
    <x v="7"/>
    <n v="6730"/>
    <n v="4064"/>
    <n v="8589"/>
    <n v="8589"/>
    <n v="8844"/>
    <n v="8844"/>
    <n v="460239"/>
    <n v="426921.56878850103"/>
    <n v="9.5193129068944398"/>
    <n v="0.47316334846897196"/>
    <x v="4"/>
    <x v="6"/>
  </r>
  <r>
    <x v="7"/>
    <x v="3"/>
    <x v="2"/>
    <x v="8"/>
    <n v="6708"/>
    <n v="3981"/>
    <n v="8382"/>
    <n v="8382"/>
    <n v="8602"/>
    <n v="8602"/>
    <n v="466263"/>
    <n v="432261.90554414783"/>
    <n v="9.2096942824248291"/>
    <n v="0.47494631352899069"/>
    <x v="4"/>
    <x v="6"/>
  </r>
  <r>
    <x v="7"/>
    <x v="3"/>
    <x v="2"/>
    <x v="9"/>
    <n v="6728"/>
    <n v="3976"/>
    <n v="8577"/>
    <n v="8577"/>
    <n v="8797"/>
    <n v="8797"/>
    <n v="472761"/>
    <n v="441873.62354551675"/>
    <n v="8.9980478311813918"/>
    <n v="0.46356534918969339"/>
    <x v="4"/>
    <x v="6"/>
  </r>
  <r>
    <x v="7"/>
    <x v="3"/>
    <x v="2"/>
    <x v="10"/>
    <n v="6336"/>
    <n v="3867"/>
    <n v="8509"/>
    <n v="8509"/>
    <n v="8670"/>
    <n v="8670"/>
    <n v="483611"/>
    <n v="451339.89322381932"/>
    <n v="8.5678222954742349"/>
    <n v="0.45445998354683276"/>
    <x v="4"/>
    <x v="6"/>
  </r>
  <r>
    <x v="7"/>
    <x v="3"/>
    <x v="2"/>
    <x v="11"/>
    <n v="6693"/>
    <n v="4036"/>
    <n v="8702"/>
    <n v="8702"/>
    <n v="8887"/>
    <n v="8887"/>
    <n v="498128"/>
    <n v="465156.12320328545"/>
    <n v="8.6766567151824034"/>
    <n v="0.46380142495977938"/>
    <x v="4"/>
    <x v="6"/>
  </r>
  <r>
    <x v="7"/>
    <x v="3"/>
    <x v="2"/>
    <x v="12"/>
    <n v="7161"/>
    <n v="4324"/>
    <n v="9066"/>
    <n v="9066"/>
    <n v="9300"/>
    <n v="9300"/>
    <n v="513501"/>
    <n v="479906.20396988362"/>
    <n v="9.0100939813467207"/>
    <n v="0.47694683432605339"/>
    <x v="4"/>
    <x v="6"/>
  </r>
  <r>
    <x v="7"/>
    <x v="3"/>
    <x v="2"/>
    <x v="13"/>
    <n v="1853"/>
    <n v="1853"/>
    <n v="9350"/>
    <n v="9350"/>
    <n v="9835"/>
    <n v="9835"/>
    <n v="533701"/>
    <n v="499079.9780971937"/>
    <n v="3.7128317731053841"/>
    <n v="0.19818181818181818"/>
    <x v="4"/>
    <x v="6"/>
  </r>
  <r>
    <x v="7"/>
    <x v="3"/>
    <x v="2"/>
    <x v="14"/>
    <n v="1771"/>
    <n v="1771"/>
    <n v="9320"/>
    <n v="9320"/>
    <n v="9992"/>
    <n v="9992"/>
    <n v="549834"/>
    <n v="513039.01711156743"/>
    <n v="3.4519791690908987"/>
    <n v="0.1900214592274678"/>
    <x v="4"/>
    <x v="6"/>
  </r>
  <r>
    <x v="7"/>
    <x v="3"/>
    <x v="2"/>
    <x v="15"/>
    <n v="1820"/>
    <n v="1820"/>
    <n v="9793"/>
    <n v="9793"/>
    <n v="10404"/>
    <n v="10404"/>
    <n v="579207"/>
    <n v="538015.79466119094"/>
    <n v="3.3828003156415201"/>
    <n v="0.18584703359542531"/>
    <x v="4"/>
    <x v="6"/>
  </r>
  <r>
    <x v="7"/>
    <x v="3"/>
    <x v="2"/>
    <x v="16"/>
    <n v="168"/>
    <n v="167"/>
    <n v="814"/>
    <n v="814"/>
    <n v="11114"/>
    <n v="11114"/>
    <n v="608500"/>
    <n v="566355.92334017798"/>
    <n v="0.2948675790571586"/>
    <n v="0.20515970515970516"/>
    <x v="4"/>
    <x v="6"/>
  </r>
  <r>
    <x v="7"/>
    <x v="3"/>
    <x v="2"/>
    <x v="17"/>
    <m/>
    <m/>
    <m/>
    <m/>
    <m/>
    <m/>
    <m/>
    <m/>
    <m/>
    <m/>
    <x v="4"/>
    <x v="6"/>
  </r>
  <r>
    <x v="7"/>
    <x v="3"/>
    <x v="3"/>
    <x v="1"/>
    <n v="6826"/>
    <n v="3861"/>
    <n v="7260"/>
    <n v="7260"/>
    <n v="7482"/>
    <n v="7482"/>
    <n v="320615"/>
    <n v="294575.27446954139"/>
    <n v="13.107006373677235"/>
    <n v="0.53181818181818186"/>
    <x v="4"/>
    <x v="6"/>
  </r>
  <r>
    <x v="7"/>
    <x v="3"/>
    <x v="3"/>
    <x v="2"/>
    <n v="6732"/>
    <n v="3915"/>
    <n v="7578"/>
    <n v="7578"/>
    <n v="7823"/>
    <n v="7823"/>
    <n v="337021"/>
    <n v="306164.71184120467"/>
    <n v="12.787234611252499"/>
    <n v="0.51662707838479816"/>
    <x v="4"/>
    <x v="6"/>
  </r>
  <r>
    <x v="7"/>
    <x v="3"/>
    <x v="3"/>
    <x v="3"/>
    <n v="7516"/>
    <n v="4243"/>
    <n v="8051"/>
    <n v="8051"/>
    <n v="8258"/>
    <n v="8258"/>
    <n v="353930"/>
    <n v="322397.59342915809"/>
    <n v="13.160768214395292"/>
    <n v="0.52701527760526645"/>
    <x v="4"/>
    <x v="6"/>
  </r>
  <r>
    <x v="7"/>
    <x v="3"/>
    <x v="3"/>
    <x v="4"/>
    <n v="7662"/>
    <n v="4377"/>
    <n v="8290"/>
    <n v="8290"/>
    <n v="8533"/>
    <n v="8533"/>
    <n v="364174"/>
    <n v="333727.19233401777"/>
    <n v="13.115503023257359"/>
    <n v="0.52798552472858862"/>
    <x v="4"/>
    <x v="6"/>
  </r>
  <r>
    <x v="7"/>
    <x v="3"/>
    <x v="3"/>
    <x v="5"/>
    <n v="7372"/>
    <n v="4152"/>
    <n v="8022"/>
    <n v="8022"/>
    <n v="8263"/>
    <n v="8263"/>
    <n v="370862"/>
    <n v="341652.40793976729"/>
    <n v="12.15270228896496"/>
    <n v="0.51757666417352277"/>
    <x v="4"/>
    <x v="6"/>
  </r>
  <r>
    <x v="7"/>
    <x v="3"/>
    <x v="3"/>
    <x v="6"/>
    <n v="7710"/>
    <n v="4303"/>
    <n v="8270"/>
    <n v="8270"/>
    <n v="8519"/>
    <n v="8519"/>
    <n v="380119"/>
    <n v="350032.66529774125"/>
    <n v="12.293138402782567"/>
    <n v="0.52031438935912944"/>
    <x v="4"/>
    <x v="6"/>
  </r>
  <r>
    <x v="7"/>
    <x v="3"/>
    <x v="3"/>
    <x v="7"/>
    <n v="7568"/>
    <n v="4283"/>
    <n v="8132"/>
    <n v="8132"/>
    <n v="8364"/>
    <n v="8364"/>
    <n v="388113"/>
    <n v="357429.16632443533"/>
    <n v="11.982793805115385"/>
    <n v="0.52668470241023113"/>
    <x v="4"/>
    <x v="6"/>
  </r>
  <r>
    <x v="7"/>
    <x v="3"/>
    <x v="3"/>
    <x v="8"/>
    <n v="7058"/>
    <n v="4048"/>
    <n v="7934"/>
    <n v="7934"/>
    <n v="8155"/>
    <n v="8155"/>
    <n v="393647"/>
    <n v="362449.96030116361"/>
    <n v="11.168438249066085"/>
    <n v="0.5102092261154525"/>
    <x v="4"/>
    <x v="6"/>
  </r>
  <r>
    <x v="7"/>
    <x v="3"/>
    <x v="3"/>
    <x v="9"/>
    <n v="7179"/>
    <n v="4055"/>
    <n v="7939"/>
    <n v="7939"/>
    <n v="8149"/>
    <n v="8149"/>
    <n v="399349"/>
    <n v="370156.66255989048"/>
    <n v="10.954821053218001"/>
    <n v="0.51076961833984125"/>
    <x v="4"/>
    <x v="6"/>
  </r>
  <r>
    <x v="7"/>
    <x v="3"/>
    <x v="3"/>
    <x v="10"/>
    <n v="6928"/>
    <n v="3981"/>
    <n v="7806"/>
    <n v="7806"/>
    <n v="7994"/>
    <n v="7994"/>
    <n v="406580"/>
    <n v="376131.67693360714"/>
    <n v="10.584059371055595"/>
    <n v="0.50999231360491926"/>
    <x v="4"/>
    <x v="6"/>
  </r>
  <r>
    <x v="7"/>
    <x v="3"/>
    <x v="3"/>
    <x v="11"/>
    <n v="7316"/>
    <n v="4134"/>
    <n v="8032"/>
    <n v="8032"/>
    <n v="8242"/>
    <n v="8242"/>
    <n v="418424"/>
    <n v="387437.99041752226"/>
    <n v="10.670094575766816"/>
    <n v="0.514691235059761"/>
    <x v="4"/>
    <x v="6"/>
  </r>
  <r>
    <x v="7"/>
    <x v="3"/>
    <x v="3"/>
    <x v="12"/>
    <n v="7730"/>
    <n v="4355"/>
    <n v="8303"/>
    <n v="8303"/>
    <n v="8509"/>
    <n v="8509"/>
    <n v="431025"/>
    <n v="399786.89390828199"/>
    <n v="10.89330357337605"/>
    <n v="0.52450921353727564"/>
    <x v="4"/>
    <x v="6"/>
  </r>
  <r>
    <x v="7"/>
    <x v="3"/>
    <x v="3"/>
    <x v="13"/>
    <n v="2160"/>
    <n v="2160"/>
    <n v="8873"/>
    <n v="8873"/>
    <n v="9111"/>
    <n v="9111"/>
    <n v="448321"/>
    <n v="415957.8069815195"/>
    <n v="5.1928343782617503"/>
    <n v="0.24343514031331004"/>
    <x v="4"/>
    <x v="6"/>
  </r>
  <r>
    <x v="7"/>
    <x v="3"/>
    <x v="3"/>
    <x v="14"/>
    <n v="2030"/>
    <n v="2030"/>
    <n v="8779"/>
    <n v="8779"/>
    <n v="9289"/>
    <n v="9289"/>
    <n v="462869"/>
    <n v="428561.36344969197"/>
    <n v="4.7367779112414041"/>
    <n v="0.23123362569768766"/>
    <x v="4"/>
    <x v="6"/>
  </r>
  <r>
    <x v="7"/>
    <x v="3"/>
    <x v="3"/>
    <x v="15"/>
    <n v="2017"/>
    <n v="2017"/>
    <n v="9024"/>
    <n v="9024"/>
    <n v="9478"/>
    <n v="9478"/>
    <n v="489446"/>
    <n v="451391.14579055441"/>
    <n v="4.4684084276121103"/>
    <n v="0.2235150709219858"/>
    <x v="4"/>
    <x v="6"/>
  </r>
  <r>
    <x v="7"/>
    <x v="3"/>
    <x v="3"/>
    <x v="16"/>
    <n v="175"/>
    <n v="173"/>
    <n v="766"/>
    <n v="766"/>
    <n v="9911"/>
    <n v="9911"/>
    <n v="517659"/>
    <n v="477948.83778234088"/>
    <n v="0.36196342856007663"/>
    <n v="0.2258485639686684"/>
    <x v="4"/>
    <x v="6"/>
  </r>
  <r>
    <x v="7"/>
    <x v="3"/>
    <x v="3"/>
    <x v="17"/>
    <m/>
    <m/>
    <m/>
    <m/>
    <m/>
    <m/>
    <m/>
    <m/>
    <m/>
    <m/>
    <x v="4"/>
    <x v="6"/>
  </r>
  <r>
    <x v="7"/>
    <x v="3"/>
    <x v="4"/>
    <x v="1"/>
    <n v="7"/>
    <n v="3"/>
    <n v="4"/>
    <n v="4"/>
    <n v="4"/>
    <n v="4"/>
    <n v="98"/>
    <n v="90.891170431211492"/>
    <n v="33.006506416049163"/>
    <n v="0.75"/>
    <x v="4"/>
    <x v="6"/>
  </r>
  <r>
    <x v="7"/>
    <x v="3"/>
    <x v="4"/>
    <x v="2"/>
    <n v="2"/>
    <n v="2"/>
    <n v="7"/>
    <n v="7"/>
    <n v="7"/>
    <n v="7"/>
    <n v="106"/>
    <n v="94.967830253251194"/>
    <n v="21.059763023611151"/>
    <n v="0.2857142857142857"/>
    <x v="4"/>
    <x v="6"/>
  </r>
  <r>
    <x v="7"/>
    <x v="3"/>
    <x v="4"/>
    <x v="3"/>
    <n v="7"/>
    <n v="3"/>
    <n v="7"/>
    <n v="7"/>
    <n v="7"/>
    <n v="7"/>
    <n v="116"/>
    <n v="95.08555783709788"/>
    <n v="31.550532680679527"/>
    <n v="0.42857142857142855"/>
    <x v="4"/>
    <x v="6"/>
  </r>
  <r>
    <x v="7"/>
    <x v="3"/>
    <x v="4"/>
    <x v="4"/>
    <n v="5"/>
    <n v="4"/>
    <n v="8"/>
    <n v="8"/>
    <n v="8"/>
    <n v="8"/>
    <n v="109"/>
    <n v="89.040383299110204"/>
    <n v="44.923436443023185"/>
    <n v="0.5"/>
    <x v="4"/>
    <x v="6"/>
  </r>
  <r>
    <x v="7"/>
    <x v="3"/>
    <x v="4"/>
    <x v="5"/>
    <n v="4"/>
    <n v="2"/>
    <n v="4"/>
    <n v="4"/>
    <n v="5"/>
    <n v="5"/>
    <n v="102"/>
    <n v="90.633812457221083"/>
    <n v="22.06681971967134"/>
    <n v="0.5"/>
    <x v="4"/>
    <x v="6"/>
  </r>
  <r>
    <x v="7"/>
    <x v="3"/>
    <x v="4"/>
    <x v="6"/>
    <n v="2"/>
    <n v="2"/>
    <n v="5"/>
    <n v="5"/>
    <n v="5"/>
    <n v="5"/>
    <n v="94"/>
    <n v="83.290896646132779"/>
    <n v="24.012227992899877"/>
    <n v="0.4"/>
    <x v="4"/>
    <x v="6"/>
  </r>
  <r>
    <x v="7"/>
    <x v="3"/>
    <x v="4"/>
    <x v="7"/>
    <n v="0"/>
    <n v="0"/>
    <n v="1"/>
    <n v="1"/>
    <n v="2"/>
    <n v="2"/>
    <n v="86"/>
    <n v="77.921971252566735"/>
    <n v="0"/>
    <n v="0"/>
    <x v="4"/>
    <x v="6"/>
  </r>
  <r>
    <x v="7"/>
    <x v="3"/>
    <x v="4"/>
    <x v="8"/>
    <n v="4"/>
    <n v="2"/>
    <n v="5"/>
    <n v="5"/>
    <n v="5"/>
    <n v="5"/>
    <n v="85"/>
    <n v="75.041752224503767"/>
    <n v="26.651829690977415"/>
    <n v="0.4"/>
    <x v="4"/>
    <x v="6"/>
  </r>
  <r>
    <x v="7"/>
    <x v="3"/>
    <x v="4"/>
    <x v="9"/>
    <n v="0"/>
    <n v="0"/>
    <n v="1"/>
    <n v="1"/>
    <n v="1"/>
    <n v="1"/>
    <n v="80"/>
    <n v="71.225188227241617"/>
    <n v="0"/>
    <n v="0"/>
    <x v="4"/>
    <x v="6"/>
  </r>
  <r>
    <x v="7"/>
    <x v="3"/>
    <x v="4"/>
    <x v="10"/>
    <n v="2"/>
    <n v="1"/>
    <n v="3"/>
    <n v="3"/>
    <n v="3"/>
    <n v="3"/>
    <n v="77"/>
    <n v="69.719370294318963"/>
    <n v="14.34321617906931"/>
    <n v="0.33333333333333331"/>
    <x v="4"/>
    <x v="6"/>
  </r>
  <r>
    <x v="7"/>
    <x v="3"/>
    <x v="4"/>
    <x v="11"/>
    <n v="3"/>
    <n v="2"/>
    <n v="5"/>
    <n v="5"/>
    <n v="5"/>
    <n v="5"/>
    <n v="74"/>
    <n v="64.706365503080079"/>
    <n v="30.908860116780911"/>
    <n v="0.4"/>
    <x v="4"/>
    <x v="6"/>
  </r>
  <r>
    <x v="7"/>
    <x v="3"/>
    <x v="4"/>
    <x v="12"/>
    <n v="10"/>
    <n v="6"/>
    <n v="9"/>
    <n v="9"/>
    <n v="9"/>
    <n v="9"/>
    <n v="68"/>
    <n v="58.880219028062967"/>
    <n v="101.90179484794942"/>
    <n v="0.66666666666666663"/>
    <x v="4"/>
    <x v="6"/>
  </r>
  <r>
    <x v="7"/>
    <x v="3"/>
    <x v="4"/>
    <x v="13"/>
    <n v="2"/>
    <n v="2"/>
    <n v="4"/>
    <n v="4"/>
    <n v="4"/>
    <n v="4"/>
    <n v="61"/>
    <n v="54.904859685147159"/>
    <n v="36.426648050264284"/>
    <n v="0.5"/>
    <x v="4"/>
    <x v="6"/>
  </r>
  <r>
    <x v="7"/>
    <x v="3"/>
    <x v="4"/>
    <x v="14"/>
    <n v="2"/>
    <n v="2"/>
    <n v="4"/>
    <n v="4"/>
    <n v="4"/>
    <n v="4"/>
    <n v="58"/>
    <n v="50.844626967830251"/>
    <n v="39.335523127456788"/>
    <n v="0.5"/>
    <x v="4"/>
    <x v="6"/>
  </r>
  <r>
    <x v="7"/>
    <x v="3"/>
    <x v="4"/>
    <x v="15"/>
    <n v="2"/>
    <n v="2"/>
    <n v="4"/>
    <n v="4"/>
    <n v="4"/>
    <n v="4"/>
    <n v="53"/>
    <n v="47.816563997262151"/>
    <n v="41.826510163183507"/>
    <n v="0.5"/>
    <x v="4"/>
    <x v="6"/>
  </r>
  <r>
    <x v="7"/>
    <x v="3"/>
    <x v="4"/>
    <x v="16"/>
    <n v="0"/>
    <n v="0"/>
    <n v="0"/>
    <n v="0"/>
    <n v="3"/>
    <n v="3"/>
    <n v="53"/>
    <n v="45.900068446269678"/>
    <n v="0"/>
    <m/>
    <x v="4"/>
    <x v="6"/>
  </r>
  <r>
    <x v="7"/>
    <x v="3"/>
    <x v="4"/>
    <x v="17"/>
    <m/>
    <m/>
    <m/>
    <m/>
    <m/>
    <m/>
    <m/>
    <m/>
    <m/>
    <m/>
    <x v="4"/>
    <x v="6"/>
  </r>
  <r>
    <x v="0"/>
    <x v="0"/>
    <x v="0"/>
    <x v="0"/>
    <n v="24278"/>
    <n v="24167"/>
    <n v="278608"/>
    <n v="278608"/>
    <n v="309774"/>
    <n v="309774"/>
    <n v="7978484"/>
    <n v="51138749.976728268"/>
    <n v="0.47257705773014957"/>
    <n v="8.6741945672773213E-2"/>
    <x v="4"/>
    <x v="7"/>
  </r>
  <r>
    <x v="1"/>
    <x v="1"/>
    <x v="0"/>
    <x v="0"/>
    <n v="186"/>
    <n v="178"/>
    <n v="4151"/>
    <n v="4151"/>
    <n v="4806"/>
    <n v="4806"/>
    <n v="3327692"/>
    <n v="16305869.344284736"/>
    <n v="1.0916314625223562E-2"/>
    <n v="4.2881233437725846E-2"/>
    <x v="4"/>
    <x v="7"/>
  </r>
  <r>
    <x v="1"/>
    <x v="2"/>
    <x v="0"/>
    <x v="0"/>
    <n v="1062"/>
    <n v="1036"/>
    <n v="23779"/>
    <n v="23779"/>
    <n v="26412"/>
    <n v="26412"/>
    <n v="4393402"/>
    <n v="21731385.63997262"/>
    <n v="4.7672984004038195E-2"/>
    <n v="4.356785398881366E-2"/>
    <x v="4"/>
    <x v="7"/>
  </r>
  <r>
    <x v="1"/>
    <x v="3"/>
    <x v="0"/>
    <x v="0"/>
    <n v="23030"/>
    <n v="22953"/>
    <n v="250678"/>
    <n v="250678"/>
    <n v="278556"/>
    <n v="278556"/>
    <n v="1873756"/>
    <n v="13099911.887748118"/>
    <n v="1.7521491897565451"/>
    <n v="9.1563679301733703E-2"/>
    <x v="4"/>
    <x v="7"/>
  </r>
  <r>
    <x v="2"/>
    <x v="0"/>
    <x v="1"/>
    <x v="0"/>
    <n v="2"/>
    <n v="2"/>
    <n v="7"/>
    <n v="7"/>
    <n v="8"/>
    <n v="8"/>
    <n v="179"/>
    <n v="762.86105407255309"/>
    <n v="2.6217094047768583"/>
    <n v="0.2857142857142857"/>
    <x v="4"/>
    <x v="7"/>
  </r>
  <r>
    <x v="2"/>
    <x v="0"/>
    <x v="2"/>
    <x v="0"/>
    <n v="11963"/>
    <n v="11914"/>
    <n v="138819"/>
    <n v="138819"/>
    <n v="155049"/>
    <n v="155049"/>
    <n v="3978042"/>
    <n v="26412070.305270363"/>
    <n v="0.45108164041281673"/>
    <n v="8.5823986630072249E-2"/>
    <x v="4"/>
    <x v="7"/>
  </r>
  <r>
    <x v="2"/>
    <x v="0"/>
    <x v="3"/>
    <x v="0"/>
    <n v="12308"/>
    <n v="12246"/>
    <n v="139703"/>
    <n v="139703"/>
    <n v="154633"/>
    <n v="154633"/>
    <n v="3999192"/>
    <n v="24722334.250513349"/>
    <n v="0.4953415755935634"/>
    <n v="8.7657387457678079E-2"/>
    <x v="4"/>
    <x v="7"/>
  </r>
  <r>
    <x v="2"/>
    <x v="0"/>
    <x v="4"/>
    <x v="0"/>
    <n v="5"/>
    <n v="5"/>
    <n v="79"/>
    <n v="79"/>
    <n v="84"/>
    <n v="84"/>
    <n v="1071"/>
    <n v="3582.5598904859685"/>
    <n v="1.3956500806248233"/>
    <n v="6.3291139240506333E-2"/>
    <x v="4"/>
    <x v="7"/>
  </r>
  <r>
    <x v="3"/>
    <x v="1"/>
    <x v="1"/>
    <x v="0"/>
    <n v="0"/>
    <n v="0"/>
    <n v="0"/>
    <n v="0"/>
    <n v="0"/>
    <n v="0"/>
    <n v="60"/>
    <n v="249.90828199863108"/>
    <n v="0"/>
    <m/>
    <x v="4"/>
    <x v="7"/>
  </r>
  <r>
    <x v="3"/>
    <x v="1"/>
    <x v="2"/>
    <x v="0"/>
    <n v="88"/>
    <n v="83"/>
    <n v="1364"/>
    <n v="1364"/>
    <n v="1608"/>
    <n v="1608"/>
    <n v="1643428"/>
    <n v="8062240.295687885"/>
    <n v="1.0294905256593854E-2"/>
    <n v="6.0850439882697949E-2"/>
    <x v="4"/>
    <x v="7"/>
  </r>
  <r>
    <x v="3"/>
    <x v="1"/>
    <x v="3"/>
    <x v="0"/>
    <n v="98"/>
    <n v="95"/>
    <n v="2786"/>
    <n v="2786"/>
    <n v="3197"/>
    <n v="3197"/>
    <n v="1683811"/>
    <n v="8242404.2929500341"/>
    <n v="1.1525763190390483E-2"/>
    <n v="3.4099066762383348E-2"/>
    <x v="4"/>
    <x v="7"/>
  </r>
  <r>
    <x v="3"/>
    <x v="1"/>
    <x v="4"/>
    <x v="0"/>
    <n v="0"/>
    <n v="0"/>
    <n v="1"/>
    <n v="1"/>
    <n v="1"/>
    <n v="1"/>
    <n v="393"/>
    <n v="974.84736481861739"/>
    <n v="0"/>
    <n v="0"/>
    <x v="4"/>
    <x v="7"/>
  </r>
  <r>
    <x v="3"/>
    <x v="2"/>
    <x v="1"/>
    <x v="0"/>
    <n v="0"/>
    <n v="0"/>
    <n v="0"/>
    <n v="0"/>
    <n v="0"/>
    <n v="0"/>
    <n v="114"/>
    <n v="370.97330595482543"/>
    <n v="0"/>
    <m/>
    <x v="4"/>
    <x v="7"/>
  </r>
  <r>
    <x v="3"/>
    <x v="2"/>
    <x v="2"/>
    <x v="0"/>
    <n v="496"/>
    <n v="487"/>
    <n v="9914"/>
    <n v="9914"/>
    <n v="11049"/>
    <n v="11049"/>
    <n v="2181238"/>
    <n v="11226324.621492129"/>
    <n v="4.3380181530442076E-2"/>
    <n v="4.9122453096631026E-2"/>
    <x v="4"/>
    <x v="7"/>
  </r>
  <r>
    <x v="3"/>
    <x v="2"/>
    <x v="3"/>
    <x v="0"/>
    <n v="566"/>
    <n v="549"/>
    <n v="13858"/>
    <n v="13858"/>
    <n v="15356"/>
    <n v="15356"/>
    <n v="2211459"/>
    <n v="10503243.348391512"/>
    <n v="5.2269568721748691E-2"/>
    <n v="3.9616106220233802E-2"/>
    <x v="4"/>
    <x v="7"/>
  </r>
  <r>
    <x v="3"/>
    <x v="2"/>
    <x v="4"/>
    <x v="0"/>
    <n v="0"/>
    <n v="0"/>
    <n v="7"/>
    <n v="7"/>
    <n v="7"/>
    <n v="7"/>
    <n v="591"/>
    <n v="1446.6967830253252"/>
    <n v="0"/>
    <n v="0"/>
    <x v="4"/>
    <x v="7"/>
  </r>
  <r>
    <x v="3"/>
    <x v="3"/>
    <x v="1"/>
    <x v="0"/>
    <n v="2"/>
    <n v="2"/>
    <n v="7"/>
    <n v="7"/>
    <n v="8"/>
    <n v="8"/>
    <n v="30"/>
    <n v="141.97946611909651"/>
    <n v="14.086544024065718"/>
    <n v="0.2857142857142857"/>
    <x v="4"/>
    <x v="7"/>
  </r>
  <r>
    <x v="3"/>
    <x v="3"/>
    <x v="2"/>
    <x v="0"/>
    <n v="11379"/>
    <n v="11344"/>
    <n v="127541"/>
    <n v="127541"/>
    <n v="142392"/>
    <n v="142392"/>
    <n v="989519"/>
    <n v="7122807.6878850106"/>
    <n v="1.5926303919863933"/>
    <n v="8.8943947436510615E-2"/>
    <x v="4"/>
    <x v="7"/>
  </r>
  <r>
    <x v="3"/>
    <x v="3"/>
    <x v="3"/>
    <x v="0"/>
    <n v="11644"/>
    <n v="11602"/>
    <n v="123059"/>
    <n v="123059"/>
    <n v="136080"/>
    <n v="136080"/>
    <n v="883980"/>
    <n v="5975801.3497604383"/>
    <n v="1.941496934208683"/>
    <n v="9.4279979522017887E-2"/>
    <x v="4"/>
    <x v="7"/>
  </r>
  <r>
    <x v="3"/>
    <x v="3"/>
    <x v="4"/>
    <x v="0"/>
    <n v="5"/>
    <n v="5"/>
    <n v="71"/>
    <n v="71"/>
    <n v="76"/>
    <n v="76"/>
    <n v="227"/>
    <n v="1160.8706365503081"/>
    <n v="4.3071121299598119"/>
    <n v="7.0422535211267609E-2"/>
    <x v="4"/>
    <x v="7"/>
  </r>
  <r>
    <x v="4"/>
    <x v="0"/>
    <x v="0"/>
    <x v="1"/>
    <n v="1856"/>
    <n v="1852"/>
    <n v="15739"/>
    <n v="15739"/>
    <n v="16347"/>
    <n v="16347"/>
    <n v="3316234"/>
    <n v="2905495.6522929501"/>
    <n v="0.63741275900325112"/>
    <n v="0.11766948344875787"/>
    <x v="4"/>
    <x v="7"/>
  </r>
  <r>
    <x v="4"/>
    <x v="0"/>
    <x v="0"/>
    <x v="2"/>
    <n v="1941"/>
    <n v="1941"/>
    <n v="16770"/>
    <n v="16770"/>
    <n v="17448"/>
    <n v="17448"/>
    <n v="3413868"/>
    <n v="2996169.9301848048"/>
    <n v="0.64782707430759057"/>
    <n v="0.11574239713774598"/>
    <x v="4"/>
    <x v="7"/>
  </r>
  <r>
    <x v="4"/>
    <x v="0"/>
    <x v="0"/>
    <x v="3"/>
    <n v="2097"/>
    <n v="2095"/>
    <n v="17897"/>
    <n v="17897"/>
    <n v="18494"/>
    <n v="18494"/>
    <n v="3479953"/>
    <n v="3063406.9650924024"/>
    <n v="0.68387910058068568"/>
    <n v="0.11705872492596525"/>
    <x v="4"/>
    <x v="7"/>
  </r>
  <r>
    <x v="4"/>
    <x v="0"/>
    <x v="0"/>
    <x v="4"/>
    <n v="2287"/>
    <n v="2275"/>
    <n v="18639"/>
    <n v="18639"/>
    <n v="19287"/>
    <n v="19287"/>
    <n v="3456592"/>
    <n v="3074880.8706365502"/>
    <n v="0.73986606171478708"/>
    <n v="0.12205590428671066"/>
    <x v="4"/>
    <x v="7"/>
  </r>
  <r>
    <x v="4"/>
    <x v="0"/>
    <x v="0"/>
    <x v="5"/>
    <n v="2080"/>
    <n v="2072"/>
    <n v="18323"/>
    <n v="18323"/>
    <n v="18932"/>
    <n v="18932"/>
    <n v="3424808"/>
    <n v="3061520.38329911"/>
    <n v="0.67678791599852173"/>
    <n v="0.11308191889974349"/>
    <x v="4"/>
    <x v="7"/>
  </r>
  <r>
    <x v="4"/>
    <x v="0"/>
    <x v="0"/>
    <x v="6"/>
    <n v="2130"/>
    <n v="2128"/>
    <n v="18722"/>
    <n v="18722"/>
    <n v="19356"/>
    <n v="19356"/>
    <n v="3483764"/>
    <n v="3104522.1574264201"/>
    <n v="0.68545170306146719"/>
    <n v="0.11366307018480931"/>
    <x v="4"/>
    <x v="7"/>
  </r>
  <r>
    <x v="4"/>
    <x v="0"/>
    <x v="0"/>
    <x v="7"/>
    <n v="1980"/>
    <n v="1973"/>
    <n v="18709"/>
    <n v="18709"/>
    <n v="19303"/>
    <n v="19303"/>
    <n v="3543439"/>
    <n v="3151477.0212183436"/>
    <n v="0.6260556515932485"/>
    <n v="0.1054572665562029"/>
    <x v="4"/>
    <x v="7"/>
  </r>
  <r>
    <x v="4"/>
    <x v="0"/>
    <x v="0"/>
    <x v="8"/>
    <n v="1744"/>
    <n v="1738"/>
    <n v="18255"/>
    <n v="18255"/>
    <n v="18823"/>
    <n v="18823"/>
    <n v="3568652"/>
    <n v="3178357.3333333335"/>
    <n v="0.54682334858090209"/>
    <n v="9.5206792659545333E-2"/>
    <x v="4"/>
    <x v="7"/>
  </r>
  <r>
    <x v="4"/>
    <x v="0"/>
    <x v="0"/>
    <x v="9"/>
    <n v="1812"/>
    <n v="1796"/>
    <n v="18367"/>
    <n v="18367"/>
    <n v="18918"/>
    <n v="18918"/>
    <n v="3554027"/>
    <n v="3198030.209445585"/>
    <n v="0.56159569559268085"/>
    <n v="9.7784069254641476E-2"/>
    <x v="4"/>
    <x v="7"/>
  </r>
  <r>
    <x v="4"/>
    <x v="0"/>
    <x v="0"/>
    <x v="10"/>
    <n v="1708"/>
    <n v="1677"/>
    <n v="18130"/>
    <n v="18130"/>
    <n v="18569"/>
    <n v="18569"/>
    <n v="3494107"/>
    <n v="3150305.776865161"/>
    <n v="0.53232927810225661"/>
    <n v="9.2498621070049636E-2"/>
    <x v="4"/>
    <x v="7"/>
  </r>
  <r>
    <x v="4"/>
    <x v="0"/>
    <x v="0"/>
    <x v="11"/>
    <n v="1629"/>
    <n v="1621"/>
    <n v="18328"/>
    <n v="18328"/>
    <n v="18807"/>
    <n v="18807"/>
    <n v="3501398"/>
    <n v="3158252.3011635868"/>
    <n v="0.51325855106724028"/>
    <n v="8.8443910955914445E-2"/>
    <x v="4"/>
    <x v="7"/>
  </r>
  <r>
    <x v="4"/>
    <x v="0"/>
    <x v="0"/>
    <x v="12"/>
    <n v="1678"/>
    <n v="1663"/>
    <n v="19053"/>
    <n v="19053"/>
    <n v="19580"/>
    <n v="19580"/>
    <n v="3567392"/>
    <n v="3243728.9117043121"/>
    <n v="0.51268156041012403"/>
    <n v="8.7282842596966351E-2"/>
    <x v="4"/>
    <x v="7"/>
  </r>
  <r>
    <x v="4"/>
    <x v="0"/>
    <x v="0"/>
    <x v="13"/>
    <n v="416"/>
    <n v="416"/>
    <n v="19941"/>
    <n v="19941"/>
    <n v="20761"/>
    <n v="20761"/>
    <n v="3641614"/>
    <n v="3319456.0684462697"/>
    <n v="0.12532173688164405"/>
    <n v="2.0861541547565317E-2"/>
    <x v="4"/>
    <x v="7"/>
  </r>
  <r>
    <x v="4"/>
    <x v="0"/>
    <x v="0"/>
    <x v="14"/>
    <n v="474"/>
    <n v="474"/>
    <n v="19636"/>
    <n v="19636"/>
    <n v="20983"/>
    <n v="20983"/>
    <n v="3692219"/>
    <n v="3347718.3655030802"/>
    <n v="0.14158897142734089"/>
    <n v="2.4139335913628029E-2"/>
    <x v="4"/>
    <x v="7"/>
  </r>
  <r>
    <x v="4"/>
    <x v="0"/>
    <x v="0"/>
    <x v="15"/>
    <n v="375"/>
    <n v="375"/>
    <n v="20408"/>
    <n v="20408"/>
    <n v="21597"/>
    <n v="21597"/>
    <n v="3867953"/>
    <n v="3489469.3004791238"/>
    <n v="0.10746619835529442"/>
    <n v="1.8375147001176009E-2"/>
    <x v="4"/>
    <x v="7"/>
  </r>
  <r>
    <x v="4"/>
    <x v="0"/>
    <x v="0"/>
    <x v="16"/>
    <n v="71"/>
    <n v="71"/>
    <n v="1691"/>
    <n v="1691"/>
    <n v="22569"/>
    <n v="22569"/>
    <n v="4096570"/>
    <n v="3695958.7296372349"/>
    <n v="1.9210171215025655E-2"/>
    <n v="4.1986989946777055E-2"/>
    <x v="4"/>
    <x v="7"/>
  </r>
  <r>
    <x v="4"/>
    <x v="0"/>
    <x v="0"/>
    <x v="17"/>
    <m/>
    <m/>
    <m/>
    <m/>
    <m/>
    <m/>
    <m/>
    <m/>
    <m/>
    <m/>
    <x v="4"/>
    <x v="7"/>
  </r>
  <r>
    <x v="5"/>
    <x v="1"/>
    <x v="0"/>
    <x v="1"/>
    <n v="10"/>
    <n v="10"/>
    <n v="294"/>
    <n v="294"/>
    <n v="327"/>
    <n v="327"/>
    <n v="1163060"/>
    <n v="969568.95003422315"/>
    <n v="1.0313861638872643E-2"/>
    <n v="3.4013605442176874E-2"/>
    <x v="4"/>
    <x v="7"/>
  </r>
  <r>
    <x v="5"/>
    <x v="1"/>
    <x v="0"/>
    <x v="2"/>
    <n v="10"/>
    <n v="10"/>
    <n v="297"/>
    <n v="297"/>
    <n v="349"/>
    <n v="349"/>
    <n v="1189179"/>
    <n v="994793.48117727588"/>
    <n v="1.0052337685371265E-2"/>
    <n v="3.3670033670033669E-2"/>
    <x v="4"/>
    <x v="7"/>
  </r>
  <r>
    <x v="5"/>
    <x v="1"/>
    <x v="0"/>
    <x v="3"/>
    <n v="13"/>
    <n v="13"/>
    <n v="333"/>
    <n v="333"/>
    <n v="361"/>
    <n v="361"/>
    <n v="1193714"/>
    <n v="1003847.613963039"/>
    <n v="1.2950172734562729E-2"/>
    <n v="3.903903903903904E-2"/>
    <x v="4"/>
    <x v="7"/>
  </r>
  <r>
    <x v="5"/>
    <x v="1"/>
    <x v="0"/>
    <x v="4"/>
    <n v="12"/>
    <n v="12"/>
    <n v="278"/>
    <n v="278"/>
    <n v="317"/>
    <n v="317"/>
    <n v="1170328"/>
    <n v="994126.15742642025"/>
    <n v="1.2070902581484659E-2"/>
    <n v="4.3165467625899283E-2"/>
    <x v="4"/>
    <x v="7"/>
  </r>
  <r>
    <x v="5"/>
    <x v="1"/>
    <x v="0"/>
    <x v="5"/>
    <n v="21"/>
    <n v="20"/>
    <n v="266"/>
    <n v="266"/>
    <n v="297"/>
    <n v="297"/>
    <n v="1146682"/>
    <n v="977306.64750171115"/>
    <n v="2.0464405978539078E-2"/>
    <n v="7.5187969924812026E-2"/>
    <x v="4"/>
    <x v="7"/>
  </r>
  <r>
    <x v="5"/>
    <x v="1"/>
    <x v="0"/>
    <x v="6"/>
    <n v="19"/>
    <n v="19"/>
    <n v="304"/>
    <n v="304"/>
    <n v="325"/>
    <n v="325"/>
    <n v="1167354"/>
    <n v="990677.08418891171"/>
    <n v="1.9178802359757521E-2"/>
    <n v="6.25E-2"/>
    <x v="4"/>
    <x v="7"/>
  </r>
  <r>
    <x v="5"/>
    <x v="1"/>
    <x v="0"/>
    <x v="7"/>
    <n v="19"/>
    <n v="17"/>
    <n v="294"/>
    <n v="294"/>
    <n v="316"/>
    <n v="316"/>
    <n v="1188196"/>
    <n v="1004913.5797399041"/>
    <n v="1.6916877573094406E-2"/>
    <n v="5.7823129251700682E-2"/>
    <x v="4"/>
    <x v="7"/>
  </r>
  <r>
    <x v="5"/>
    <x v="1"/>
    <x v="0"/>
    <x v="8"/>
    <n v="9"/>
    <n v="8"/>
    <n v="284"/>
    <n v="284"/>
    <n v="327"/>
    <n v="327"/>
    <n v="1199691"/>
    <n v="1014388.3121149897"/>
    <n v="7.8865261995380038E-3"/>
    <n v="2.8169014084507043E-2"/>
    <x v="4"/>
    <x v="7"/>
  </r>
  <r>
    <x v="5"/>
    <x v="1"/>
    <x v="0"/>
    <x v="9"/>
    <n v="13"/>
    <n v="13"/>
    <n v="267"/>
    <n v="267"/>
    <n v="294"/>
    <n v="294"/>
    <n v="1189888"/>
    <n v="1019261.5058179329"/>
    <n v="1.2754332353175461E-2"/>
    <n v="4.8689138576779027E-2"/>
    <x v="4"/>
    <x v="7"/>
  </r>
  <r>
    <x v="5"/>
    <x v="1"/>
    <x v="0"/>
    <x v="10"/>
    <n v="24"/>
    <n v="22"/>
    <n v="265"/>
    <n v="265"/>
    <n v="288"/>
    <n v="288"/>
    <n v="1162347"/>
    <n v="998986.62833675568"/>
    <n v="2.2022316791795796E-2"/>
    <n v="8.3018867924528297E-2"/>
    <x v="4"/>
    <x v="7"/>
  </r>
  <r>
    <x v="5"/>
    <x v="1"/>
    <x v="0"/>
    <x v="11"/>
    <n v="11"/>
    <n v="11"/>
    <n v="229"/>
    <n v="229"/>
    <n v="251"/>
    <n v="251"/>
    <n v="1157715"/>
    <n v="995958.3709787816"/>
    <n v="1.1044638330806648E-2"/>
    <n v="4.8034934497816595E-2"/>
    <x v="4"/>
    <x v="7"/>
  </r>
  <r>
    <x v="5"/>
    <x v="1"/>
    <x v="0"/>
    <x v="12"/>
    <n v="17"/>
    <n v="15"/>
    <n v="259"/>
    <n v="259"/>
    <n v="277"/>
    <n v="277"/>
    <n v="1186174"/>
    <n v="1039638.4449007529"/>
    <n v="1.4428092837055432E-2"/>
    <n v="5.7915057915057917E-2"/>
    <x v="4"/>
    <x v="7"/>
  </r>
  <r>
    <x v="5"/>
    <x v="1"/>
    <x v="0"/>
    <x v="13"/>
    <n v="2"/>
    <n v="2"/>
    <n v="255"/>
    <n v="255"/>
    <n v="288"/>
    <n v="288"/>
    <n v="1204197"/>
    <n v="1060434.740588638"/>
    <n v="1.886018934922688E-3"/>
    <n v="7.8431372549019607E-3"/>
    <x v="4"/>
    <x v="7"/>
  </r>
  <r>
    <x v="5"/>
    <x v="1"/>
    <x v="0"/>
    <x v="14"/>
    <n v="4"/>
    <n v="4"/>
    <n v="253"/>
    <n v="253"/>
    <n v="301"/>
    <n v="301"/>
    <n v="1203151"/>
    <n v="1054915.8357289527"/>
    <n v="3.7917716888153244E-3"/>
    <n v="1.5810276679841896E-2"/>
    <x v="4"/>
    <x v="7"/>
  </r>
  <r>
    <x v="5"/>
    <x v="1"/>
    <x v="0"/>
    <x v="15"/>
    <n v="2"/>
    <n v="2"/>
    <n v="255"/>
    <n v="255"/>
    <n v="277"/>
    <n v="277"/>
    <n v="1224738"/>
    <n v="1071432.5557837097"/>
    <n v="1.8666597250604174E-3"/>
    <n v="7.8431372549019607E-3"/>
    <x v="4"/>
    <x v="7"/>
  </r>
  <r>
    <x v="5"/>
    <x v="1"/>
    <x v="0"/>
    <x v="16"/>
    <n v="0"/>
    <n v="0"/>
    <n v="18"/>
    <n v="18"/>
    <n v="211"/>
    <n v="211"/>
    <n v="1274217"/>
    <n v="1115619.4360027378"/>
    <n v="0"/>
    <n v="0"/>
    <x v="4"/>
    <x v="7"/>
  </r>
  <r>
    <x v="5"/>
    <x v="1"/>
    <x v="0"/>
    <x v="17"/>
    <m/>
    <m/>
    <m/>
    <m/>
    <m/>
    <m/>
    <m/>
    <m/>
    <m/>
    <m/>
    <x v="4"/>
    <x v="7"/>
  </r>
  <r>
    <x v="5"/>
    <x v="2"/>
    <x v="0"/>
    <x v="1"/>
    <n v="71"/>
    <n v="71"/>
    <n v="1618"/>
    <n v="1618"/>
    <n v="1735"/>
    <n v="1735"/>
    <n v="1528771"/>
    <n v="1298853.8234086242"/>
    <n v="5.4663580089153063E-2"/>
    <n v="4.3881334981458589E-2"/>
    <x v="4"/>
    <x v="7"/>
  </r>
  <r>
    <x v="5"/>
    <x v="2"/>
    <x v="0"/>
    <x v="2"/>
    <n v="90"/>
    <n v="90"/>
    <n v="1748"/>
    <n v="1748"/>
    <n v="1866"/>
    <n v="1866"/>
    <n v="1571599"/>
    <n v="1335802.789869952"/>
    <n v="6.7375214876413014E-2"/>
    <n v="5.1487414187643021E-2"/>
    <x v="4"/>
    <x v="7"/>
  </r>
  <r>
    <x v="5"/>
    <x v="2"/>
    <x v="0"/>
    <x v="3"/>
    <n v="103"/>
    <n v="103"/>
    <n v="1797"/>
    <n v="1797"/>
    <n v="1911"/>
    <n v="1911"/>
    <n v="1597375"/>
    <n v="1353902.765229295"/>
    <n v="7.607636430416484E-2"/>
    <n v="5.7317751808569836E-2"/>
    <x v="4"/>
    <x v="7"/>
  </r>
  <r>
    <x v="5"/>
    <x v="2"/>
    <x v="0"/>
    <x v="4"/>
    <n v="94"/>
    <n v="94"/>
    <n v="1816"/>
    <n v="1816"/>
    <n v="1925"/>
    <n v="1925"/>
    <n v="1571770"/>
    <n v="1348740.2272416153"/>
    <n v="6.9694666253296747E-2"/>
    <n v="5.1762114537444934E-2"/>
    <x v="4"/>
    <x v="7"/>
  </r>
  <r>
    <x v="5"/>
    <x v="2"/>
    <x v="0"/>
    <x v="5"/>
    <n v="84"/>
    <n v="84"/>
    <n v="1717"/>
    <n v="1717"/>
    <n v="1821"/>
    <n v="1821"/>
    <n v="1547036"/>
    <n v="1334442.3381245723"/>
    <n v="6.2947643071677231E-2"/>
    <n v="4.8922539312754802E-2"/>
    <x v="4"/>
    <x v="7"/>
  </r>
  <r>
    <x v="5"/>
    <x v="2"/>
    <x v="0"/>
    <x v="6"/>
    <n v="75"/>
    <n v="75"/>
    <n v="1675"/>
    <n v="1675"/>
    <n v="1767"/>
    <n v="1767"/>
    <n v="1566098"/>
    <n v="1345238.2340862423"/>
    <n v="5.5752206634941515E-2"/>
    <n v="4.4776119402985072E-2"/>
    <x v="4"/>
    <x v="7"/>
  </r>
  <r>
    <x v="5"/>
    <x v="2"/>
    <x v="0"/>
    <x v="7"/>
    <n v="83"/>
    <n v="80"/>
    <n v="1692"/>
    <n v="1692"/>
    <n v="1776"/>
    <n v="1776"/>
    <n v="1589472"/>
    <n v="1362030.8145106093"/>
    <n v="5.8735822382069064E-2"/>
    <n v="4.7281323877068557E-2"/>
    <x v="4"/>
    <x v="7"/>
  </r>
  <r>
    <x v="5"/>
    <x v="2"/>
    <x v="0"/>
    <x v="8"/>
    <n v="91"/>
    <n v="90"/>
    <n v="1649"/>
    <n v="1649"/>
    <n v="1733"/>
    <n v="1733"/>
    <n v="1593959"/>
    <n v="1369081.3278576317"/>
    <n v="6.5737511840026311E-2"/>
    <n v="5.4578532443905398E-2"/>
    <x v="4"/>
    <x v="7"/>
  </r>
  <r>
    <x v="5"/>
    <x v="2"/>
    <x v="0"/>
    <x v="9"/>
    <n v="67"/>
    <n v="63"/>
    <n v="1581"/>
    <n v="1581"/>
    <n v="1675"/>
    <n v="1675"/>
    <n v="1574911"/>
    <n v="1366571.51266256"/>
    <n v="4.6100770736288751E-2"/>
    <n v="3.9848197343453511E-2"/>
    <x v="4"/>
    <x v="7"/>
  </r>
  <r>
    <x v="5"/>
    <x v="2"/>
    <x v="0"/>
    <x v="10"/>
    <n v="117"/>
    <n v="104"/>
    <n v="1547"/>
    <n v="1547"/>
    <n v="1614"/>
    <n v="1614"/>
    <n v="1523117"/>
    <n v="1323693.5961670089"/>
    <n v="7.856803137912774E-2"/>
    <n v="6.7226890756302518E-2"/>
    <x v="4"/>
    <x v="7"/>
  </r>
  <r>
    <x v="5"/>
    <x v="2"/>
    <x v="0"/>
    <x v="11"/>
    <n v="65"/>
    <n v="64"/>
    <n v="1360"/>
    <n v="1360"/>
    <n v="1422"/>
    <n v="1422"/>
    <n v="1507744"/>
    <n v="1309562.6529774128"/>
    <n v="4.8871277639515785E-2"/>
    <n v="4.7058823529411764E-2"/>
    <x v="4"/>
    <x v="7"/>
  </r>
  <r>
    <x v="5"/>
    <x v="2"/>
    <x v="0"/>
    <x v="12"/>
    <n v="75"/>
    <n v="71"/>
    <n v="1416"/>
    <n v="1416"/>
    <n v="1485"/>
    <n v="1485"/>
    <n v="1523963"/>
    <n v="1324266.0424366873"/>
    <n v="5.3614604410876517E-2"/>
    <n v="5.014124293785311E-2"/>
    <x v="4"/>
    <x v="7"/>
  </r>
  <r>
    <x v="5"/>
    <x v="2"/>
    <x v="0"/>
    <x v="13"/>
    <n v="12"/>
    <n v="12"/>
    <n v="1459"/>
    <n v="1459"/>
    <n v="1523"/>
    <n v="1523"/>
    <n v="1546519"/>
    <n v="1343804.6242299795"/>
    <n v="8.9298695536757684E-3"/>
    <n v="8.2248115147361203E-3"/>
    <x v="4"/>
    <x v="7"/>
  </r>
  <r>
    <x v="5"/>
    <x v="2"/>
    <x v="0"/>
    <x v="14"/>
    <n v="16"/>
    <n v="16"/>
    <n v="1280"/>
    <n v="1280"/>
    <n v="1397"/>
    <n v="1397"/>
    <n v="1569193"/>
    <n v="1351034.2724161532"/>
    <n v="1.1842778770805001E-2"/>
    <n v="1.2500000000000001E-2"/>
    <x v="4"/>
    <x v="7"/>
  </r>
  <r>
    <x v="5"/>
    <x v="2"/>
    <x v="0"/>
    <x v="15"/>
    <n v="16"/>
    <n v="16"/>
    <n v="1331"/>
    <n v="1331"/>
    <n v="1433"/>
    <n v="1433"/>
    <n v="1674195"/>
    <n v="1428474.0150581794"/>
    <n v="1.1200763774025211E-2"/>
    <n v="1.2021036814425245E-2"/>
    <x v="4"/>
    <x v="7"/>
  </r>
  <r>
    <x v="5"/>
    <x v="2"/>
    <x v="0"/>
    <x v="16"/>
    <n v="3"/>
    <n v="3"/>
    <n v="93"/>
    <n v="93"/>
    <n v="1329"/>
    <n v="1329"/>
    <n v="1804175"/>
    <n v="1535886.6036960986"/>
    <n v="1.9532692015025877E-3"/>
    <n v="3.2258064516129031E-2"/>
    <x v="4"/>
    <x v="7"/>
  </r>
  <r>
    <x v="5"/>
    <x v="2"/>
    <x v="0"/>
    <x v="17"/>
    <m/>
    <m/>
    <m/>
    <m/>
    <m/>
    <m/>
    <m/>
    <m/>
    <m/>
    <m/>
    <x v="4"/>
    <x v="7"/>
  </r>
  <r>
    <x v="5"/>
    <x v="3"/>
    <x v="0"/>
    <x v="1"/>
    <n v="1775"/>
    <n v="1771"/>
    <n v="13827"/>
    <n v="13827"/>
    <n v="14285"/>
    <n v="14285"/>
    <n v="690860"/>
    <n v="636885.50581793289"/>
    <n v="2.7807195858941052"/>
    <n v="0.12808273667462211"/>
    <x v="4"/>
    <x v="7"/>
  </r>
  <r>
    <x v="5"/>
    <x v="3"/>
    <x v="0"/>
    <x v="2"/>
    <n v="1841"/>
    <n v="1841"/>
    <n v="14725"/>
    <n v="14725"/>
    <n v="15233"/>
    <n v="15233"/>
    <n v="729776"/>
    <n v="665475.73990417528"/>
    <n v="2.7664419446230957"/>
    <n v="0.12502546689303906"/>
    <x v="4"/>
    <x v="7"/>
  </r>
  <r>
    <x v="5"/>
    <x v="3"/>
    <x v="0"/>
    <x v="3"/>
    <n v="1981"/>
    <n v="1979"/>
    <n v="15767"/>
    <n v="15767"/>
    <n v="16222"/>
    <n v="16222"/>
    <n v="771040"/>
    <n v="705564.69267624919"/>
    <n v="2.8048455663130398"/>
    <n v="0.1255153168009133"/>
    <x v="4"/>
    <x v="7"/>
  </r>
  <r>
    <x v="5"/>
    <x v="3"/>
    <x v="0"/>
    <x v="4"/>
    <n v="2181"/>
    <n v="2169"/>
    <n v="16545"/>
    <n v="16545"/>
    <n v="17045"/>
    <n v="17045"/>
    <n v="795017"/>
    <n v="731914.89938398357"/>
    <n v="2.9634592789756562"/>
    <n v="0.13109700815956482"/>
    <x v="4"/>
    <x v="7"/>
  </r>
  <r>
    <x v="5"/>
    <x v="3"/>
    <x v="0"/>
    <x v="5"/>
    <n v="1975"/>
    <n v="1968"/>
    <n v="16340"/>
    <n v="16340"/>
    <n v="16814"/>
    <n v="16814"/>
    <n v="810806"/>
    <n v="749672.33127994521"/>
    <n v="2.625146904701626"/>
    <n v="0.1204406364749082"/>
    <x v="4"/>
    <x v="7"/>
  </r>
  <r>
    <x v="5"/>
    <x v="3"/>
    <x v="0"/>
    <x v="6"/>
    <n v="2036"/>
    <n v="2034"/>
    <n v="16743"/>
    <n v="16743"/>
    <n v="17264"/>
    <n v="17264"/>
    <n v="831021"/>
    <n v="768508.78028747428"/>
    <n v="2.6466841396908261"/>
    <n v="0.12148360508869378"/>
    <x v="4"/>
    <x v="7"/>
  </r>
  <r>
    <x v="5"/>
    <x v="3"/>
    <x v="0"/>
    <x v="7"/>
    <n v="1878"/>
    <n v="1876"/>
    <n v="16723"/>
    <n v="16723"/>
    <n v="17211"/>
    <n v="17211"/>
    <n v="848450"/>
    <n v="784439.29363449686"/>
    <n v="2.3915171195823688"/>
    <n v="0.11218082879866052"/>
    <x v="4"/>
    <x v="7"/>
  </r>
  <r>
    <x v="5"/>
    <x v="3"/>
    <x v="0"/>
    <x v="8"/>
    <n v="1644"/>
    <n v="1640"/>
    <n v="16322"/>
    <n v="16322"/>
    <n v="16763"/>
    <n v="16763"/>
    <n v="860008"/>
    <n v="794795.96440793981"/>
    <n v="2.0634226561802818"/>
    <n v="0.10047788261242495"/>
    <x v="4"/>
    <x v="7"/>
  </r>
  <r>
    <x v="5"/>
    <x v="3"/>
    <x v="0"/>
    <x v="9"/>
    <n v="1732"/>
    <n v="1720"/>
    <n v="16519"/>
    <n v="16519"/>
    <n v="16949"/>
    <n v="16949"/>
    <n v="872198"/>
    <n v="812107.61396303901"/>
    <n v="2.1179459106490799"/>
    <n v="0.10412252557660875"/>
    <x v="4"/>
    <x v="7"/>
  </r>
  <r>
    <x v="5"/>
    <x v="3"/>
    <x v="0"/>
    <x v="10"/>
    <n v="1567"/>
    <n v="1551"/>
    <n v="16318"/>
    <n v="16318"/>
    <n v="16667"/>
    <n v="16667"/>
    <n v="890274"/>
    <n v="827546.82546201232"/>
    <n v="1.8742141861689698"/>
    <n v="9.5048412795685752E-2"/>
    <x v="4"/>
    <x v="7"/>
  </r>
  <r>
    <x v="5"/>
    <x v="3"/>
    <x v="0"/>
    <x v="11"/>
    <n v="1553"/>
    <n v="1546"/>
    <n v="16739"/>
    <n v="16739"/>
    <n v="17134"/>
    <n v="17134"/>
    <n v="916633"/>
    <n v="852665.81519507186"/>
    <n v="1.813137072519212"/>
    <n v="9.2359161240217452E-2"/>
    <x v="4"/>
    <x v="7"/>
  </r>
  <r>
    <x v="5"/>
    <x v="3"/>
    <x v="0"/>
    <x v="12"/>
    <n v="1586"/>
    <n v="1577"/>
    <n v="17378"/>
    <n v="17378"/>
    <n v="17818"/>
    <n v="17818"/>
    <n v="944601"/>
    <n v="879758.55167693365"/>
    <n v="1.7925372785453848"/>
    <n v="9.0746921394867078E-2"/>
    <x v="4"/>
    <x v="7"/>
  </r>
  <r>
    <x v="5"/>
    <x v="3"/>
    <x v="0"/>
    <x v="13"/>
    <n v="402"/>
    <n v="402"/>
    <n v="18227"/>
    <n v="18227"/>
    <n v="18950"/>
    <n v="18950"/>
    <n v="982089"/>
    <n v="915098.53524982883"/>
    <n v="0.43929695493420384"/>
    <n v="2.205519284577824E-2"/>
    <x v="4"/>
    <x v="7"/>
  </r>
  <r>
    <x v="5"/>
    <x v="3"/>
    <x v="0"/>
    <x v="14"/>
    <n v="454"/>
    <n v="454"/>
    <n v="18103"/>
    <n v="18103"/>
    <n v="19285"/>
    <n v="19285"/>
    <n v="1012768"/>
    <n v="941656.71184120467"/>
    <n v="0.48212899063003739"/>
    <n v="2.5078716234878198E-2"/>
    <x v="4"/>
    <x v="7"/>
  </r>
  <r>
    <x v="5"/>
    <x v="3"/>
    <x v="0"/>
    <x v="15"/>
    <n v="357"/>
    <n v="357"/>
    <n v="18822"/>
    <n v="18822"/>
    <n v="19887"/>
    <n v="19887"/>
    <n v="1068715"/>
    <n v="989461.94113620813"/>
    <n v="0.3608021543406244"/>
    <n v="1.8967166082244181E-2"/>
    <x v="4"/>
    <x v="7"/>
  </r>
  <r>
    <x v="5"/>
    <x v="3"/>
    <x v="0"/>
    <x v="16"/>
    <n v="68"/>
    <n v="68"/>
    <n v="1580"/>
    <n v="1580"/>
    <n v="21029"/>
    <n v="21029"/>
    <n v="1126222"/>
    <n v="1044358.6858316222"/>
    <n v="6.5111729257895379E-2"/>
    <n v="4.3037974683544304E-2"/>
    <x v="4"/>
    <x v="7"/>
  </r>
  <r>
    <x v="5"/>
    <x v="3"/>
    <x v="0"/>
    <x v="17"/>
    <m/>
    <m/>
    <m/>
    <m/>
    <m/>
    <m/>
    <m/>
    <m/>
    <m/>
    <m/>
    <x v="4"/>
    <x v="7"/>
  </r>
  <r>
    <x v="6"/>
    <x v="0"/>
    <x v="1"/>
    <x v="1"/>
    <n v="0"/>
    <n v="0"/>
    <n v="0"/>
    <n v="0"/>
    <n v="0"/>
    <n v="0"/>
    <n v="86"/>
    <n v="70.1409993155373"/>
    <n v="0"/>
    <m/>
    <x v="4"/>
    <x v="7"/>
  </r>
  <r>
    <x v="6"/>
    <x v="0"/>
    <x v="1"/>
    <x v="2"/>
    <n v="0"/>
    <n v="0"/>
    <n v="1"/>
    <n v="1"/>
    <n v="1"/>
    <n v="1"/>
    <n v="90"/>
    <n v="73.711156741957566"/>
    <n v="0"/>
    <n v="0"/>
    <x v="4"/>
    <x v="7"/>
  </r>
  <r>
    <x v="6"/>
    <x v="0"/>
    <x v="1"/>
    <x v="3"/>
    <n v="0"/>
    <n v="0"/>
    <n v="0"/>
    <n v="0"/>
    <n v="0"/>
    <n v="0"/>
    <n v="83"/>
    <n v="67.696098562628336"/>
    <n v="0"/>
    <m/>
    <x v="4"/>
    <x v="7"/>
  </r>
  <r>
    <x v="6"/>
    <x v="0"/>
    <x v="1"/>
    <x v="4"/>
    <n v="0"/>
    <n v="0"/>
    <n v="1"/>
    <n v="1"/>
    <n v="1"/>
    <n v="1"/>
    <n v="73"/>
    <n v="59.233401779603014"/>
    <n v="0"/>
    <n v="0"/>
    <x v="4"/>
    <x v="7"/>
  </r>
  <r>
    <x v="6"/>
    <x v="0"/>
    <x v="1"/>
    <x v="5"/>
    <n v="0"/>
    <n v="0"/>
    <n v="0"/>
    <n v="0"/>
    <n v="0"/>
    <n v="0"/>
    <n v="61"/>
    <n v="52.766598220396986"/>
    <n v="0"/>
    <m/>
    <x v="4"/>
    <x v="7"/>
  </r>
  <r>
    <x v="6"/>
    <x v="0"/>
    <x v="1"/>
    <x v="6"/>
    <n v="0"/>
    <n v="0"/>
    <n v="0"/>
    <n v="0"/>
    <n v="0"/>
    <n v="0"/>
    <n v="57"/>
    <n v="47.211498973305957"/>
    <n v="0"/>
    <m/>
    <x v="4"/>
    <x v="7"/>
  </r>
  <r>
    <x v="6"/>
    <x v="0"/>
    <x v="1"/>
    <x v="7"/>
    <n v="1"/>
    <n v="1"/>
    <n v="1"/>
    <n v="1"/>
    <n v="1"/>
    <n v="1"/>
    <n v="59"/>
    <n v="48.62696783025325"/>
    <n v="20.56472045492934"/>
    <n v="1"/>
    <x v="4"/>
    <x v="7"/>
  </r>
  <r>
    <x v="6"/>
    <x v="0"/>
    <x v="1"/>
    <x v="8"/>
    <n v="0"/>
    <n v="0"/>
    <n v="1"/>
    <n v="1"/>
    <n v="1"/>
    <n v="1"/>
    <n v="64"/>
    <n v="47.08555783709788"/>
    <n v="0"/>
    <n v="0"/>
    <x v="4"/>
    <x v="7"/>
  </r>
  <r>
    <x v="6"/>
    <x v="0"/>
    <x v="1"/>
    <x v="9"/>
    <n v="1"/>
    <n v="1"/>
    <n v="2"/>
    <n v="2"/>
    <n v="2"/>
    <n v="2"/>
    <n v="44"/>
    <n v="35.843942505133469"/>
    <n v="27.898716773602199"/>
    <n v="0.5"/>
    <x v="4"/>
    <x v="7"/>
  </r>
  <r>
    <x v="6"/>
    <x v="0"/>
    <x v="1"/>
    <x v="10"/>
    <n v="0"/>
    <n v="0"/>
    <n v="0"/>
    <n v="0"/>
    <n v="0"/>
    <n v="0"/>
    <n v="36"/>
    <n v="33.557837097878163"/>
    <n v="0"/>
    <m/>
    <x v="4"/>
    <x v="7"/>
  </r>
  <r>
    <x v="6"/>
    <x v="0"/>
    <x v="1"/>
    <x v="11"/>
    <n v="0"/>
    <n v="0"/>
    <n v="0"/>
    <n v="0"/>
    <n v="0"/>
    <n v="0"/>
    <n v="35"/>
    <n v="33.144421629021217"/>
    <n v="0"/>
    <m/>
    <x v="4"/>
    <x v="7"/>
  </r>
  <r>
    <x v="6"/>
    <x v="0"/>
    <x v="1"/>
    <x v="12"/>
    <n v="0"/>
    <n v="0"/>
    <n v="0"/>
    <n v="0"/>
    <n v="0"/>
    <n v="0"/>
    <n v="39"/>
    <n v="35.058179329226554"/>
    <n v="0"/>
    <m/>
    <x v="4"/>
    <x v="7"/>
  </r>
  <r>
    <x v="6"/>
    <x v="0"/>
    <x v="1"/>
    <x v="13"/>
    <n v="0"/>
    <n v="0"/>
    <n v="0"/>
    <n v="0"/>
    <n v="0"/>
    <n v="0"/>
    <n v="41"/>
    <n v="36.911704312114992"/>
    <n v="0"/>
    <m/>
    <x v="4"/>
    <x v="7"/>
  </r>
  <r>
    <x v="6"/>
    <x v="0"/>
    <x v="1"/>
    <x v="14"/>
    <n v="0"/>
    <n v="0"/>
    <n v="0"/>
    <n v="0"/>
    <n v="0"/>
    <n v="0"/>
    <n v="43"/>
    <n v="38.551676933607119"/>
    <n v="0"/>
    <m/>
    <x v="4"/>
    <x v="7"/>
  </r>
  <r>
    <x v="6"/>
    <x v="0"/>
    <x v="1"/>
    <x v="15"/>
    <n v="0"/>
    <n v="0"/>
    <n v="1"/>
    <n v="1"/>
    <n v="1"/>
    <n v="1"/>
    <n v="50"/>
    <n v="41.535934291581107"/>
    <n v="0"/>
    <n v="0"/>
    <x v="4"/>
    <x v="7"/>
  </r>
  <r>
    <x v="6"/>
    <x v="0"/>
    <x v="1"/>
    <x v="16"/>
    <n v="0"/>
    <n v="0"/>
    <n v="0"/>
    <n v="0"/>
    <n v="1"/>
    <n v="1"/>
    <n v="46"/>
    <n v="41.785078713210133"/>
    <n v="0"/>
    <m/>
    <x v="4"/>
    <x v="7"/>
  </r>
  <r>
    <x v="6"/>
    <x v="0"/>
    <x v="1"/>
    <x v="17"/>
    <m/>
    <m/>
    <m/>
    <m/>
    <m/>
    <m/>
    <m/>
    <m/>
    <m/>
    <m/>
    <x v="4"/>
    <x v="7"/>
  </r>
  <r>
    <x v="6"/>
    <x v="0"/>
    <x v="2"/>
    <x v="1"/>
    <n v="846"/>
    <n v="846"/>
    <n v="7325"/>
    <n v="7325"/>
    <n v="7617"/>
    <n v="7617"/>
    <n v="1690506"/>
    <n v="1491532.334017796"/>
    <n v="0.56720191758840277"/>
    <n v="0.11549488054607508"/>
    <x v="4"/>
    <x v="7"/>
  </r>
  <r>
    <x v="6"/>
    <x v="0"/>
    <x v="2"/>
    <x v="2"/>
    <n v="912"/>
    <n v="912"/>
    <n v="7977"/>
    <n v="7977"/>
    <n v="8321"/>
    <n v="8321"/>
    <n v="1738996"/>
    <n v="1537297.6153319643"/>
    <n v="0.59324882241690235"/>
    <n v="0.1143286949981196"/>
    <x v="4"/>
    <x v="7"/>
  </r>
  <r>
    <x v="6"/>
    <x v="0"/>
    <x v="2"/>
    <x v="3"/>
    <n v="1006"/>
    <n v="1005"/>
    <n v="8534"/>
    <n v="8534"/>
    <n v="8847"/>
    <n v="8847"/>
    <n v="1778582"/>
    <n v="1577245.259411362"/>
    <n v="0.63718688897823816"/>
    <n v="0.11776423716897118"/>
    <x v="4"/>
    <x v="7"/>
  </r>
  <r>
    <x v="6"/>
    <x v="0"/>
    <x v="2"/>
    <x v="4"/>
    <n v="1101"/>
    <n v="1097"/>
    <n v="9095"/>
    <n v="9095"/>
    <n v="9413"/>
    <n v="9413"/>
    <n v="1770791"/>
    <n v="1585914.5106091718"/>
    <n v="0.69171446043370088"/>
    <n v="0.12061572292468389"/>
    <x v="4"/>
    <x v="7"/>
  </r>
  <r>
    <x v="6"/>
    <x v="0"/>
    <x v="2"/>
    <x v="5"/>
    <n v="1051"/>
    <n v="1046"/>
    <n v="9173"/>
    <n v="9173"/>
    <n v="9461"/>
    <n v="9461"/>
    <n v="1756048"/>
    <n v="1579812.747433265"/>
    <n v="0.66210378521090241"/>
    <n v="0.11403030633380573"/>
    <x v="4"/>
    <x v="7"/>
  </r>
  <r>
    <x v="6"/>
    <x v="0"/>
    <x v="2"/>
    <x v="6"/>
    <n v="1067"/>
    <n v="1067"/>
    <n v="9270"/>
    <n v="9270"/>
    <n v="9592"/>
    <n v="9592"/>
    <n v="1784011"/>
    <n v="1601071.036276523"/>
    <n v="0.6664288940492189"/>
    <n v="0.11510248112189859"/>
    <x v="4"/>
    <x v="7"/>
  </r>
  <r>
    <x v="6"/>
    <x v="0"/>
    <x v="2"/>
    <x v="7"/>
    <n v="1009"/>
    <n v="1005"/>
    <n v="9392"/>
    <n v="9392"/>
    <n v="9694"/>
    <n v="9694"/>
    <n v="1813420"/>
    <n v="1623386.8199863108"/>
    <n v="0.61907611151387487"/>
    <n v="0.10700596252129473"/>
    <x v="4"/>
    <x v="7"/>
  </r>
  <r>
    <x v="6"/>
    <x v="0"/>
    <x v="2"/>
    <x v="8"/>
    <n v="853"/>
    <n v="850"/>
    <n v="9155"/>
    <n v="9155"/>
    <n v="9432"/>
    <n v="9432"/>
    <n v="1826060"/>
    <n v="1636456.8021902805"/>
    <n v="0.51941487172917467"/>
    <n v="9.2845439650464226E-2"/>
    <x v="4"/>
    <x v="7"/>
  </r>
  <r>
    <x v="6"/>
    <x v="0"/>
    <x v="2"/>
    <x v="9"/>
    <n v="883"/>
    <n v="874"/>
    <n v="9292"/>
    <n v="9292"/>
    <n v="9559"/>
    <n v="9559"/>
    <n v="1822980"/>
    <n v="1650077.6399726216"/>
    <n v="0.52967204622838326"/>
    <n v="9.405940594059406E-2"/>
    <x v="4"/>
    <x v="7"/>
  </r>
  <r>
    <x v="6"/>
    <x v="0"/>
    <x v="2"/>
    <x v="10"/>
    <n v="862"/>
    <n v="855"/>
    <n v="9246"/>
    <n v="9246"/>
    <n v="9451"/>
    <n v="9451"/>
    <n v="1802521"/>
    <n v="1634804.5503080082"/>
    <n v="0.52299829960646504"/>
    <n v="9.2472420506164832E-2"/>
    <x v="4"/>
    <x v="7"/>
  </r>
  <r>
    <x v="6"/>
    <x v="0"/>
    <x v="2"/>
    <x v="11"/>
    <n v="851"/>
    <n v="844"/>
    <n v="9347"/>
    <n v="9347"/>
    <n v="9564"/>
    <n v="9564"/>
    <n v="1811939"/>
    <n v="1642573.4565366188"/>
    <n v="0.51382785752521642"/>
    <n v="9.0296351770621591E-2"/>
    <x v="4"/>
    <x v="7"/>
  </r>
  <r>
    <x v="6"/>
    <x v="0"/>
    <x v="2"/>
    <x v="12"/>
    <n v="840"/>
    <n v="831"/>
    <n v="9727"/>
    <n v="9727"/>
    <n v="9999"/>
    <n v="9999"/>
    <n v="1844977"/>
    <n v="1685056.0602327173"/>
    <n v="0.49315866671239023"/>
    <n v="8.5432301840238506E-2"/>
    <x v="4"/>
    <x v="7"/>
  </r>
  <r>
    <x v="6"/>
    <x v="0"/>
    <x v="2"/>
    <x v="13"/>
    <n v="200"/>
    <n v="200"/>
    <n v="10065"/>
    <n v="10065"/>
    <n v="10592"/>
    <n v="10592"/>
    <n v="1881933"/>
    <n v="1722660.5831622176"/>
    <n v="0.11609948120648826"/>
    <n v="1.987083954297069E-2"/>
    <x v="4"/>
    <x v="7"/>
  </r>
  <r>
    <x v="6"/>
    <x v="0"/>
    <x v="2"/>
    <x v="14"/>
    <n v="244"/>
    <n v="244"/>
    <n v="9937"/>
    <n v="9937"/>
    <n v="10676"/>
    <n v="10676"/>
    <n v="1905442"/>
    <n v="1735285.2183436002"/>
    <n v="0.14061089060212698"/>
    <n v="2.4554694575827714E-2"/>
    <x v="4"/>
    <x v="7"/>
  </r>
  <r>
    <x v="6"/>
    <x v="0"/>
    <x v="2"/>
    <x v="15"/>
    <n v="196"/>
    <n v="196"/>
    <n v="10429"/>
    <n v="10429"/>
    <n v="11101"/>
    <n v="11101"/>
    <n v="1989496"/>
    <n v="1804233.338809035"/>
    <n v="0.10863339889804861"/>
    <n v="1.8793748202128681E-2"/>
    <x v="4"/>
    <x v="7"/>
  </r>
  <r>
    <x v="6"/>
    <x v="0"/>
    <x v="2"/>
    <x v="16"/>
    <n v="42"/>
    <n v="42"/>
    <n v="855"/>
    <n v="855"/>
    <n v="11730"/>
    <n v="11730"/>
    <n v="2097596"/>
    <n v="1904662.3326488705"/>
    <n v="2.2051152731932987E-2"/>
    <n v="4.912280701754386E-2"/>
    <x v="4"/>
    <x v="7"/>
  </r>
  <r>
    <x v="6"/>
    <x v="0"/>
    <x v="2"/>
    <x v="17"/>
    <m/>
    <m/>
    <m/>
    <m/>
    <m/>
    <m/>
    <m/>
    <m/>
    <m/>
    <m/>
    <x v="4"/>
    <x v="7"/>
  </r>
  <r>
    <x v="6"/>
    <x v="0"/>
    <x v="3"/>
    <x v="1"/>
    <n v="1010"/>
    <n v="1006"/>
    <n v="8410"/>
    <n v="8410"/>
    <n v="8726"/>
    <n v="8726"/>
    <n v="1625204"/>
    <n v="1413567.1101984943"/>
    <n v="0.71167473602207443"/>
    <n v="0.11961950059453032"/>
    <x v="4"/>
    <x v="7"/>
  </r>
  <r>
    <x v="6"/>
    <x v="0"/>
    <x v="3"/>
    <x v="2"/>
    <n v="1028"/>
    <n v="1028"/>
    <n v="8785"/>
    <n v="8785"/>
    <n v="9119"/>
    <n v="9119"/>
    <n v="1674293"/>
    <n v="1458436.963723477"/>
    <n v="0.7048641974730635"/>
    <n v="0.1170176437108708"/>
    <x v="4"/>
    <x v="7"/>
  </r>
  <r>
    <x v="6"/>
    <x v="0"/>
    <x v="3"/>
    <x v="3"/>
    <n v="1090"/>
    <n v="1089"/>
    <n v="9356"/>
    <n v="9356"/>
    <n v="9640"/>
    <n v="9640"/>
    <n v="1700822"/>
    <n v="1485741.4346338124"/>
    <n v="0.73296737548980284"/>
    <n v="0.11639589568191534"/>
    <x v="4"/>
    <x v="7"/>
  </r>
  <r>
    <x v="6"/>
    <x v="0"/>
    <x v="3"/>
    <x v="4"/>
    <n v="1186"/>
    <n v="1178"/>
    <n v="9535"/>
    <n v="9535"/>
    <n v="9865"/>
    <n v="9865"/>
    <n v="1685344"/>
    <n v="1488604.4407939767"/>
    <n v="0.79134521416024417"/>
    <n v="0.12354483481908757"/>
    <x v="4"/>
    <x v="7"/>
  </r>
  <r>
    <x v="6"/>
    <x v="0"/>
    <x v="3"/>
    <x v="5"/>
    <n v="1029"/>
    <n v="1026"/>
    <n v="9145"/>
    <n v="9145"/>
    <n v="9465"/>
    <n v="9465"/>
    <n v="1668347"/>
    <n v="1481369.4537987679"/>
    <n v="0.69260237368130173"/>
    <n v="0.11219245489338436"/>
    <x v="4"/>
    <x v="7"/>
  </r>
  <r>
    <x v="6"/>
    <x v="0"/>
    <x v="3"/>
    <x v="6"/>
    <n v="1061"/>
    <n v="1059"/>
    <n v="9445"/>
    <n v="9445"/>
    <n v="9757"/>
    <n v="9757"/>
    <n v="1699363"/>
    <n v="1503149.2484599589"/>
    <n v="0.70452085917948004"/>
    <n v="0.11212281630492324"/>
    <x v="4"/>
    <x v="7"/>
  </r>
  <r>
    <x v="6"/>
    <x v="0"/>
    <x v="3"/>
    <x v="7"/>
    <n v="970"/>
    <n v="967"/>
    <n v="9315"/>
    <n v="9315"/>
    <n v="9606"/>
    <n v="9606"/>
    <n v="1729676"/>
    <n v="1527806.6392881589"/>
    <n v="0.63293349769087803"/>
    <n v="0.10381105743424585"/>
    <x v="4"/>
    <x v="7"/>
  </r>
  <r>
    <x v="6"/>
    <x v="0"/>
    <x v="3"/>
    <x v="8"/>
    <n v="890"/>
    <n v="887"/>
    <n v="9093"/>
    <n v="9093"/>
    <n v="9384"/>
    <n v="9384"/>
    <n v="1742254"/>
    <n v="1541630.4339493497"/>
    <n v="0.57536487375102141"/>
    <n v="9.7547564060266143E-2"/>
    <x v="4"/>
    <x v="7"/>
  </r>
  <r>
    <x v="6"/>
    <x v="0"/>
    <x v="3"/>
    <x v="9"/>
    <n v="928"/>
    <n v="921"/>
    <n v="9071"/>
    <n v="9071"/>
    <n v="9355"/>
    <n v="9355"/>
    <n v="1730761"/>
    <n v="1547715.2142368241"/>
    <n v="0.59507071554772017"/>
    <n v="0.10153235585933194"/>
    <x v="4"/>
    <x v="7"/>
  </r>
  <r>
    <x v="6"/>
    <x v="0"/>
    <x v="3"/>
    <x v="10"/>
    <n v="846"/>
    <n v="822"/>
    <n v="8881"/>
    <n v="8881"/>
    <n v="9115"/>
    <n v="9115"/>
    <n v="1691343"/>
    <n v="1515291.7645448323"/>
    <n v="0.54246978650142319"/>
    <n v="9.2557144465713323E-2"/>
    <x v="4"/>
    <x v="7"/>
  </r>
  <r>
    <x v="6"/>
    <x v="0"/>
    <x v="3"/>
    <x v="11"/>
    <n v="778"/>
    <n v="777"/>
    <n v="8976"/>
    <n v="8976"/>
    <n v="9238"/>
    <n v="9238"/>
    <n v="1689243"/>
    <n v="1515491.8740588638"/>
    <n v="0.51270482758775926"/>
    <n v="8.6564171122994651E-2"/>
    <x v="4"/>
    <x v="7"/>
  </r>
  <r>
    <x v="6"/>
    <x v="0"/>
    <x v="3"/>
    <x v="12"/>
    <n v="838"/>
    <n v="832"/>
    <n v="9316"/>
    <n v="9316"/>
    <n v="9571"/>
    <n v="9571"/>
    <n v="1722204"/>
    <n v="1558497.3963039014"/>
    <n v="0.53384753928569473"/>
    <n v="8.9308716187204804E-2"/>
    <x v="4"/>
    <x v="7"/>
  </r>
  <r>
    <x v="6"/>
    <x v="0"/>
    <x v="3"/>
    <x v="13"/>
    <n v="216"/>
    <n v="216"/>
    <n v="9871"/>
    <n v="9871"/>
    <n v="10164"/>
    <n v="10164"/>
    <n v="1759451"/>
    <n v="1596607.216974675"/>
    <n v="0.135286874381845"/>
    <n v="2.188228143045284E-2"/>
    <x v="4"/>
    <x v="7"/>
  </r>
  <r>
    <x v="6"/>
    <x v="0"/>
    <x v="3"/>
    <x v="14"/>
    <n v="230"/>
    <n v="230"/>
    <n v="9695"/>
    <n v="9695"/>
    <n v="10303"/>
    <n v="10303"/>
    <n v="1786562"/>
    <n v="1612252.2026009583"/>
    <n v="0.14265758150551977"/>
    <n v="2.372356884992264E-2"/>
    <x v="4"/>
    <x v="7"/>
  </r>
  <r>
    <x v="6"/>
    <x v="0"/>
    <x v="3"/>
    <x v="15"/>
    <n v="179"/>
    <n v="179"/>
    <n v="9973"/>
    <n v="9973"/>
    <n v="10490"/>
    <n v="10490"/>
    <n v="1878248"/>
    <n v="1685061.5140314852"/>
    <n v="0.10622757597243147"/>
    <n v="1.7948460844279555E-2"/>
    <x v="4"/>
    <x v="7"/>
  </r>
  <r>
    <x v="6"/>
    <x v="0"/>
    <x v="3"/>
    <x v="16"/>
    <n v="29"/>
    <n v="29"/>
    <n v="836"/>
    <n v="836"/>
    <n v="10835"/>
    <n v="10835"/>
    <n v="1998734"/>
    <n v="1791111.3429158111"/>
    <n v="1.6191064902079128E-2"/>
    <n v="3.4688995215311005E-2"/>
    <x v="4"/>
    <x v="7"/>
  </r>
  <r>
    <x v="6"/>
    <x v="0"/>
    <x v="3"/>
    <x v="17"/>
    <m/>
    <m/>
    <m/>
    <m/>
    <m/>
    <m/>
    <m/>
    <m/>
    <m/>
    <m/>
    <x v="4"/>
    <x v="7"/>
  </r>
  <r>
    <x v="6"/>
    <x v="0"/>
    <x v="4"/>
    <x v="1"/>
    <n v="0"/>
    <n v="0"/>
    <n v="4"/>
    <n v="4"/>
    <n v="4"/>
    <n v="4"/>
    <n v="438"/>
    <n v="326.06707734428471"/>
    <n v="0"/>
    <n v="0"/>
    <x v="4"/>
    <x v="7"/>
  </r>
  <r>
    <x v="6"/>
    <x v="0"/>
    <x v="4"/>
    <x v="2"/>
    <n v="1"/>
    <n v="1"/>
    <n v="7"/>
    <n v="7"/>
    <n v="7"/>
    <n v="7"/>
    <n v="489"/>
    <n v="361.63997262149212"/>
    <n v="2.7651810521693707"/>
    <n v="0.14285714285714285"/>
    <x v="4"/>
    <x v="7"/>
  </r>
  <r>
    <x v="6"/>
    <x v="0"/>
    <x v="4"/>
    <x v="3"/>
    <n v="1"/>
    <n v="1"/>
    <n v="7"/>
    <n v="7"/>
    <n v="7"/>
    <n v="7"/>
    <n v="466"/>
    <n v="352.57494866529777"/>
    <n v="2.8362763826119366"/>
    <n v="0.14285714285714285"/>
    <x v="4"/>
    <x v="7"/>
  </r>
  <r>
    <x v="6"/>
    <x v="0"/>
    <x v="4"/>
    <x v="4"/>
    <n v="0"/>
    <n v="0"/>
    <n v="8"/>
    <n v="8"/>
    <n v="8"/>
    <n v="8"/>
    <n v="384"/>
    <n v="302.68583162217658"/>
    <n v="0"/>
    <n v="0"/>
    <x v="4"/>
    <x v="7"/>
  </r>
  <r>
    <x v="6"/>
    <x v="0"/>
    <x v="4"/>
    <x v="5"/>
    <n v="0"/>
    <n v="0"/>
    <n v="5"/>
    <n v="5"/>
    <n v="6"/>
    <n v="6"/>
    <n v="352"/>
    <n v="285.41546885694731"/>
    <n v="0"/>
    <n v="0"/>
    <x v="4"/>
    <x v="7"/>
  </r>
  <r>
    <x v="6"/>
    <x v="0"/>
    <x v="4"/>
    <x v="6"/>
    <n v="2"/>
    <n v="2"/>
    <n v="7"/>
    <n v="7"/>
    <n v="7"/>
    <n v="7"/>
    <n v="333"/>
    <n v="254.6611909650924"/>
    <n v="7.8535720045154012"/>
    <n v="0.2857142857142857"/>
    <x v="4"/>
    <x v="7"/>
  </r>
  <r>
    <x v="6"/>
    <x v="0"/>
    <x v="4"/>
    <x v="7"/>
    <n v="0"/>
    <n v="0"/>
    <n v="1"/>
    <n v="1"/>
    <n v="2"/>
    <n v="2"/>
    <n v="284"/>
    <n v="234.93497604380562"/>
    <n v="0"/>
    <n v="0"/>
    <x v="4"/>
    <x v="7"/>
  </r>
  <r>
    <x v="6"/>
    <x v="0"/>
    <x v="4"/>
    <x v="8"/>
    <n v="1"/>
    <n v="1"/>
    <n v="6"/>
    <n v="6"/>
    <n v="6"/>
    <n v="6"/>
    <n v="274"/>
    <n v="223.01163586584531"/>
    <n v="4.4840709594254493"/>
    <n v="0.16666666666666666"/>
    <x v="4"/>
    <x v="7"/>
  </r>
  <r>
    <x v="6"/>
    <x v="0"/>
    <x v="4"/>
    <x v="9"/>
    <n v="0"/>
    <n v="0"/>
    <n v="2"/>
    <n v="2"/>
    <n v="2"/>
    <n v="2"/>
    <n v="242"/>
    <n v="201.51129363449692"/>
    <n v="0"/>
    <n v="0"/>
    <x v="4"/>
    <x v="7"/>
  </r>
  <r>
    <x v="6"/>
    <x v="0"/>
    <x v="4"/>
    <x v="10"/>
    <n v="0"/>
    <n v="0"/>
    <n v="3"/>
    <n v="3"/>
    <n v="3"/>
    <n v="3"/>
    <n v="207"/>
    <n v="175.90417522245036"/>
    <n v="0"/>
    <n v="0"/>
    <x v="4"/>
    <x v="7"/>
  </r>
  <r>
    <x v="6"/>
    <x v="0"/>
    <x v="4"/>
    <x v="11"/>
    <n v="0"/>
    <n v="0"/>
    <n v="5"/>
    <n v="5"/>
    <n v="5"/>
    <n v="5"/>
    <n v="181"/>
    <n v="153.82614647501711"/>
    <n v="0"/>
    <n v="0"/>
    <x v="4"/>
    <x v="7"/>
  </r>
  <r>
    <x v="6"/>
    <x v="0"/>
    <x v="4"/>
    <x v="12"/>
    <n v="0"/>
    <n v="0"/>
    <n v="10"/>
    <n v="10"/>
    <n v="10"/>
    <n v="10"/>
    <n v="172"/>
    <n v="140.39698836413416"/>
    <n v="0"/>
    <n v="0"/>
    <x v="4"/>
    <x v="7"/>
  </r>
  <r>
    <x v="6"/>
    <x v="0"/>
    <x v="4"/>
    <x v="13"/>
    <n v="0"/>
    <n v="0"/>
    <n v="5"/>
    <n v="5"/>
    <n v="5"/>
    <n v="5"/>
    <n v="189"/>
    <n v="151.35660506502396"/>
    <n v="0"/>
    <n v="0"/>
    <x v="4"/>
    <x v="7"/>
  </r>
  <r>
    <x v="6"/>
    <x v="0"/>
    <x v="4"/>
    <x v="14"/>
    <n v="0"/>
    <n v="0"/>
    <n v="4"/>
    <n v="4"/>
    <n v="4"/>
    <n v="4"/>
    <n v="172"/>
    <n v="142.39288158795347"/>
    <n v="0"/>
    <n v="0"/>
    <x v="4"/>
    <x v="7"/>
  </r>
  <r>
    <x v="6"/>
    <x v="0"/>
    <x v="4"/>
    <x v="15"/>
    <n v="0"/>
    <n v="0"/>
    <n v="5"/>
    <n v="5"/>
    <n v="5"/>
    <n v="5"/>
    <n v="159"/>
    <n v="132.91170431211498"/>
    <n v="0"/>
    <n v="0"/>
    <x v="4"/>
    <x v="7"/>
  </r>
  <r>
    <x v="6"/>
    <x v="0"/>
    <x v="4"/>
    <x v="16"/>
    <n v="0"/>
    <n v="0"/>
    <n v="0"/>
    <n v="0"/>
    <n v="3"/>
    <n v="3"/>
    <n v="194"/>
    <n v="143.26899383983573"/>
    <n v="0"/>
    <m/>
    <x v="4"/>
    <x v="7"/>
  </r>
  <r>
    <x v="6"/>
    <x v="0"/>
    <x v="4"/>
    <x v="17"/>
    <m/>
    <m/>
    <m/>
    <m/>
    <m/>
    <m/>
    <m/>
    <m/>
    <m/>
    <m/>
    <x v="4"/>
    <x v="7"/>
  </r>
  <r>
    <x v="7"/>
    <x v="1"/>
    <x v="1"/>
    <x v="1"/>
    <n v="0"/>
    <n v="0"/>
    <n v="0"/>
    <n v="0"/>
    <n v="0"/>
    <n v="0"/>
    <n v="27"/>
    <n v="19.671457905544148"/>
    <n v="0"/>
    <m/>
    <x v="4"/>
    <x v="7"/>
  </r>
  <r>
    <x v="7"/>
    <x v="1"/>
    <x v="1"/>
    <x v="2"/>
    <n v="0"/>
    <n v="0"/>
    <n v="0"/>
    <n v="0"/>
    <n v="0"/>
    <n v="0"/>
    <n v="30"/>
    <n v="21.623545516769337"/>
    <n v="0"/>
    <m/>
    <x v="4"/>
    <x v="7"/>
  </r>
  <r>
    <x v="7"/>
    <x v="1"/>
    <x v="1"/>
    <x v="3"/>
    <n v="0"/>
    <n v="0"/>
    <n v="0"/>
    <n v="0"/>
    <n v="0"/>
    <n v="0"/>
    <n v="26"/>
    <n v="20.829568788501028"/>
    <n v="0"/>
    <m/>
    <x v="4"/>
    <x v="7"/>
  </r>
  <r>
    <x v="7"/>
    <x v="1"/>
    <x v="1"/>
    <x v="4"/>
    <n v="0"/>
    <n v="0"/>
    <n v="0"/>
    <n v="0"/>
    <n v="0"/>
    <n v="0"/>
    <n v="22"/>
    <n v="16.134154688569474"/>
    <n v="0"/>
    <m/>
    <x v="4"/>
    <x v="7"/>
  </r>
  <r>
    <x v="7"/>
    <x v="1"/>
    <x v="1"/>
    <x v="5"/>
    <n v="0"/>
    <n v="0"/>
    <n v="0"/>
    <n v="0"/>
    <n v="0"/>
    <n v="0"/>
    <n v="18"/>
    <n v="14.981519507186858"/>
    <n v="0"/>
    <m/>
    <x v="4"/>
    <x v="7"/>
  </r>
  <r>
    <x v="7"/>
    <x v="1"/>
    <x v="1"/>
    <x v="6"/>
    <n v="0"/>
    <n v="0"/>
    <n v="0"/>
    <n v="0"/>
    <n v="0"/>
    <n v="0"/>
    <n v="14"/>
    <n v="11.490759753593428"/>
    <n v="0"/>
    <m/>
    <x v="4"/>
    <x v="7"/>
  </r>
  <r>
    <x v="7"/>
    <x v="1"/>
    <x v="1"/>
    <x v="7"/>
    <n v="0"/>
    <n v="0"/>
    <n v="0"/>
    <n v="0"/>
    <n v="0"/>
    <n v="0"/>
    <n v="17"/>
    <n v="14.718685831622176"/>
    <n v="0"/>
    <m/>
    <x v="4"/>
    <x v="7"/>
  </r>
  <r>
    <x v="7"/>
    <x v="1"/>
    <x v="1"/>
    <x v="8"/>
    <n v="0"/>
    <n v="0"/>
    <n v="0"/>
    <n v="0"/>
    <n v="0"/>
    <n v="0"/>
    <n v="19"/>
    <n v="15.318275154004107"/>
    <n v="0"/>
    <m/>
    <x v="4"/>
    <x v="7"/>
  </r>
  <r>
    <x v="7"/>
    <x v="1"/>
    <x v="1"/>
    <x v="9"/>
    <n v="0"/>
    <n v="0"/>
    <n v="0"/>
    <n v="0"/>
    <n v="0"/>
    <n v="0"/>
    <n v="14"/>
    <n v="13.114305270362765"/>
    <n v="0"/>
    <m/>
    <x v="4"/>
    <x v="7"/>
  </r>
  <r>
    <x v="7"/>
    <x v="1"/>
    <x v="1"/>
    <x v="10"/>
    <n v="0"/>
    <n v="0"/>
    <n v="0"/>
    <n v="0"/>
    <n v="0"/>
    <n v="0"/>
    <n v="16"/>
    <n v="14.171115674195756"/>
    <n v="0"/>
    <m/>
    <x v="4"/>
    <x v="7"/>
  </r>
  <r>
    <x v="7"/>
    <x v="1"/>
    <x v="1"/>
    <x v="11"/>
    <n v="0"/>
    <n v="0"/>
    <n v="0"/>
    <n v="0"/>
    <n v="0"/>
    <n v="0"/>
    <n v="15"/>
    <n v="13.82340862422998"/>
    <n v="0"/>
    <m/>
    <x v="4"/>
    <x v="7"/>
  </r>
  <r>
    <x v="7"/>
    <x v="1"/>
    <x v="1"/>
    <x v="12"/>
    <n v="0"/>
    <n v="0"/>
    <n v="0"/>
    <n v="0"/>
    <n v="0"/>
    <n v="0"/>
    <n v="16"/>
    <n v="15.66050650239562"/>
    <n v="0"/>
    <m/>
    <x v="4"/>
    <x v="7"/>
  </r>
  <r>
    <x v="7"/>
    <x v="1"/>
    <x v="1"/>
    <x v="13"/>
    <n v="0"/>
    <n v="0"/>
    <n v="0"/>
    <n v="0"/>
    <n v="0"/>
    <n v="0"/>
    <n v="18"/>
    <n v="15.698836413415469"/>
    <n v="0"/>
    <m/>
    <x v="4"/>
    <x v="7"/>
  </r>
  <r>
    <x v="7"/>
    <x v="1"/>
    <x v="1"/>
    <x v="14"/>
    <n v="0"/>
    <n v="0"/>
    <n v="0"/>
    <n v="0"/>
    <n v="0"/>
    <n v="0"/>
    <n v="19"/>
    <n v="15.367556468172484"/>
    <n v="0"/>
    <m/>
    <x v="4"/>
    <x v="7"/>
  </r>
  <r>
    <x v="7"/>
    <x v="1"/>
    <x v="1"/>
    <x v="15"/>
    <n v="0"/>
    <n v="0"/>
    <n v="0"/>
    <n v="0"/>
    <n v="0"/>
    <n v="0"/>
    <n v="16"/>
    <n v="14.061601642710473"/>
    <n v="0"/>
    <m/>
    <x v="4"/>
    <x v="7"/>
  </r>
  <r>
    <x v="7"/>
    <x v="1"/>
    <x v="1"/>
    <x v="16"/>
    <n v="0"/>
    <n v="0"/>
    <n v="0"/>
    <n v="0"/>
    <n v="0"/>
    <n v="0"/>
    <n v="14"/>
    <n v="13.242984257357975"/>
    <n v="0"/>
    <m/>
    <x v="4"/>
    <x v="7"/>
  </r>
  <r>
    <x v="7"/>
    <x v="1"/>
    <x v="1"/>
    <x v="17"/>
    <m/>
    <m/>
    <m/>
    <m/>
    <m/>
    <m/>
    <m/>
    <m/>
    <m/>
    <m/>
    <x v="4"/>
    <x v="7"/>
  </r>
  <r>
    <x v="7"/>
    <x v="1"/>
    <x v="2"/>
    <x v="1"/>
    <n v="6"/>
    <n v="6"/>
    <n v="101"/>
    <n v="101"/>
    <n v="115"/>
    <n v="115"/>
    <n v="577495"/>
    <n v="481339.2388774812"/>
    <n v="1.2465221023726311E-2"/>
    <n v="5.9405940594059403E-2"/>
    <x v="4"/>
    <x v="7"/>
  </r>
  <r>
    <x v="7"/>
    <x v="1"/>
    <x v="2"/>
    <x v="2"/>
    <n v="5"/>
    <n v="5"/>
    <n v="112"/>
    <n v="112"/>
    <n v="135"/>
    <n v="135"/>
    <n v="589514"/>
    <n v="493726.79808350443"/>
    <n v="1.0127058161332263E-2"/>
    <n v="4.4642857142857144E-2"/>
    <x v="4"/>
    <x v="7"/>
  </r>
  <r>
    <x v="7"/>
    <x v="1"/>
    <x v="2"/>
    <x v="3"/>
    <n v="5"/>
    <n v="5"/>
    <n v="99"/>
    <n v="99"/>
    <n v="110"/>
    <n v="110"/>
    <n v="593032"/>
    <n v="498858.54620123201"/>
    <n v="1.002288131189613E-2"/>
    <n v="5.0505050505050504E-2"/>
    <x v="4"/>
    <x v="7"/>
  </r>
  <r>
    <x v="7"/>
    <x v="1"/>
    <x v="2"/>
    <x v="4"/>
    <n v="6"/>
    <n v="6"/>
    <n v="103"/>
    <n v="103"/>
    <n v="119"/>
    <n v="119"/>
    <n v="580821"/>
    <n v="493652.59137577005"/>
    <n v="1.215429657378782E-2"/>
    <n v="5.8252427184466021E-2"/>
    <x v="4"/>
    <x v="7"/>
  </r>
  <r>
    <x v="7"/>
    <x v="1"/>
    <x v="2"/>
    <x v="5"/>
    <n v="8"/>
    <n v="7"/>
    <n v="97"/>
    <n v="97"/>
    <n v="108"/>
    <n v="108"/>
    <n v="568483"/>
    <n v="484911.92334017798"/>
    <n v="1.4435611217357761E-2"/>
    <n v="7.2164948453608241E-2"/>
    <x v="4"/>
    <x v="7"/>
  </r>
  <r>
    <x v="7"/>
    <x v="1"/>
    <x v="2"/>
    <x v="6"/>
    <n v="9"/>
    <n v="9"/>
    <n v="92"/>
    <n v="92"/>
    <n v="101"/>
    <n v="101"/>
    <n v="577731"/>
    <n v="490746.57631759072"/>
    <n v="1.8339404560971558E-2"/>
    <n v="9.7826086956521743E-2"/>
    <x v="4"/>
    <x v="7"/>
  </r>
  <r>
    <x v="7"/>
    <x v="1"/>
    <x v="2"/>
    <x v="7"/>
    <n v="11"/>
    <n v="10"/>
    <n v="103"/>
    <n v="103"/>
    <n v="116"/>
    <n v="116"/>
    <n v="587360"/>
    <n v="496990.71868583164"/>
    <n v="2.0121100101109561E-2"/>
    <n v="9.7087378640776698E-2"/>
    <x v="4"/>
    <x v="7"/>
  </r>
  <r>
    <x v="7"/>
    <x v="1"/>
    <x v="2"/>
    <x v="8"/>
    <n v="5"/>
    <n v="4"/>
    <n v="78"/>
    <n v="78"/>
    <n v="94"/>
    <n v="94"/>
    <n v="592616"/>
    <n v="501198.62012320326"/>
    <n v="7.9808679421677804E-3"/>
    <n v="5.128205128205128E-2"/>
    <x v="4"/>
    <x v="7"/>
  </r>
  <r>
    <x v="7"/>
    <x v="1"/>
    <x v="2"/>
    <x v="9"/>
    <n v="5"/>
    <n v="5"/>
    <n v="87"/>
    <n v="87"/>
    <n v="94"/>
    <n v="94"/>
    <n v="588539"/>
    <n v="504056.61601642711"/>
    <n v="9.9195206274944533E-3"/>
    <n v="5.7471264367816091E-2"/>
    <x v="4"/>
    <x v="7"/>
  </r>
  <r>
    <x v="7"/>
    <x v="1"/>
    <x v="2"/>
    <x v="10"/>
    <n v="12"/>
    <n v="12"/>
    <n v="83"/>
    <n v="83"/>
    <n v="96"/>
    <n v="96"/>
    <n v="576232"/>
    <n v="494808.1314168378"/>
    <n v="2.4251824572161129E-2"/>
    <n v="0.14457831325301204"/>
    <x v="4"/>
    <x v="7"/>
  </r>
  <r>
    <x v="7"/>
    <x v="1"/>
    <x v="2"/>
    <x v="11"/>
    <n v="6"/>
    <n v="6"/>
    <n v="83"/>
    <n v="83"/>
    <n v="93"/>
    <n v="93"/>
    <n v="573803"/>
    <n v="492923.49623545515"/>
    <n v="1.2172274289667813E-2"/>
    <n v="7.2289156626506021E-2"/>
    <x v="4"/>
    <x v="7"/>
  </r>
  <r>
    <x v="7"/>
    <x v="1"/>
    <x v="2"/>
    <x v="12"/>
    <n v="9"/>
    <n v="7"/>
    <n v="79"/>
    <n v="79"/>
    <n v="88"/>
    <n v="88"/>
    <n v="585425"/>
    <n v="512640.25735797401"/>
    <n v="1.3654799636837606E-2"/>
    <n v="8.8607594936708861E-2"/>
    <x v="4"/>
    <x v="7"/>
  </r>
  <r>
    <x v="7"/>
    <x v="1"/>
    <x v="2"/>
    <x v="13"/>
    <n v="1"/>
    <n v="1"/>
    <n v="86"/>
    <n v="86"/>
    <n v="100"/>
    <n v="100"/>
    <n v="593508"/>
    <n v="522164.81861738535"/>
    <n v="1.9151041287075814E-3"/>
    <n v="1.1627906976744186E-2"/>
    <x v="4"/>
    <x v="7"/>
  </r>
  <r>
    <x v="7"/>
    <x v="1"/>
    <x v="2"/>
    <x v="14"/>
    <n v="0"/>
    <n v="0"/>
    <n v="72"/>
    <n v="72"/>
    <n v="88"/>
    <n v="88"/>
    <n v="592475"/>
    <n v="519047.58384668035"/>
    <n v="0"/>
    <n v="0"/>
    <x v="4"/>
    <x v="7"/>
  </r>
  <r>
    <x v="7"/>
    <x v="1"/>
    <x v="2"/>
    <x v="15"/>
    <n v="0"/>
    <n v="0"/>
    <n v="82"/>
    <n v="82"/>
    <n v="91"/>
    <n v="91"/>
    <n v="602253"/>
    <n v="526924.61875427794"/>
    <n v="0"/>
    <n v="0"/>
    <x v="4"/>
    <x v="7"/>
  </r>
  <r>
    <x v="7"/>
    <x v="1"/>
    <x v="2"/>
    <x v="16"/>
    <n v="0"/>
    <n v="0"/>
    <n v="7"/>
    <n v="7"/>
    <n v="60"/>
    <n v="60"/>
    <n v="625739"/>
    <n v="548249.76043805608"/>
    <n v="0"/>
    <n v="0"/>
    <x v="4"/>
    <x v="7"/>
  </r>
  <r>
    <x v="7"/>
    <x v="1"/>
    <x v="2"/>
    <x v="17"/>
    <m/>
    <m/>
    <m/>
    <m/>
    <m/>
    <m/>
    <m/>
    <m/>
    <m/>
    <m/>
    <x v="4"/>
    <x v="7"/>
  </r>
  <r>
    <x v="7"/>
    <x v="1"/>
    <x v="3"/>
    <x v="1"/>
    <n v="4"/>
    <n v="4"/>
    <n v="193"/>
    <n v="193"/>
    <n v="212"/>
    <n v="212"/>
    <n v="585395"/>
    <n v="488113.21013004793"/>
    <n v="8.1948202117584166E-3"/>
    <n v="2.072538860103627E-2"/>
    <x v="4"/>
    <x v="7"/>
  </r>
  <r>
    <x v="7"/>
    <x v="1"/>
    <x v="3"/>
    <x v="2"/>
    <n v="5"/>
    <n v="5"/>
    <n v="185"/>
    <n v="185"/>
    <n v="214"/>
    <n v="214"/>
    <n v="599462"/>
    <n v="500930.08898015058"/>
    <n v="9.9814327587699082E-3"/>
    <n v="2.7027027027027029E-2"/>
    <x v="4"/>
    <x v="7"/>
  </r>
  <r>
    <x v="7"/>
    <x v="1"/>
    <x v="3"/>
    <x v="3"/>
    <n v="8"/>
    <n v="8"/>
    <n v="234"/>
    <n v="234"/>
    <n v="251"/>
    <n v="251"/>
    <n v="600506"/>
    <n v="504862.61190965091"/>
    <n v="1.584589512330864E-2"/>
    <n v="3.4188034188034191E-2"/>
    <x v="4"/>
    <x v="7"/>
  </r>
  <r>
    <x v="7"/>
    <x v="1"/>
    <x v="3"/>
    <x v="4"/>
    <n v="6"/>
    <n v="6"/>
    <n v="175"/>
    <n v="175"/>
    <n v="198"/>
    <n v="198"/>
    <n v="589378"/>
    <n v="500373.38809034909"/>
    <n v="1.1991045372933822E-2"/>
    <n v="3.4285714285714287E-2"/>
    <x v="4"/>
    <x v="7"/>
  </r>
  <r>
    <x v="7"/>
    <x v="1"/>
    <x v="3"/>
    <x v="5"/>
    <n v="13"/>
    <n v="13"/>
    <n v="168"/>
    <n v="168"/>
    <n v="188"/>
    <n v="188"/>
    <n v="578073"/>
    <n v="492299.20602327172"/>
    <n v="2.640670519258459E-2"/>
    <n v="7.7380952380952384E-2"/>
    <x v="4"/>
    <x v="7"/>
  </r>
  <r>
    <x v="7"/>
    <x v="1"/>
    <x v="3"/>
    <x v="6"/>
    <n v="10"/>
    <n v="10"/>
    <n v="212"/>
    <n v="212"/>
    <n v="224"/>
    <n v="224"/>
    <n v="589516"/>
    <n v="499849.42094455851"/>
    <n v="2.0006024976688255E-2"/>
    <n v="4.716981132075472E-2"/>
    <x v="4"/>
    <x v="7"/>
  </r>
  <r>
    <x v="7"/>
    <x v="1"/>
    <x v="3"/>
    <x v="7"/>
    <n v="8"/>
    <n v="7"/>
    <n v="191"/>
    <n v="191"/>
    <n v="200"/>
    <n v="200"/>
    <n v="600732"/>
    <n v="507841.72210814513"/>
    <n v="1.3783822193540346E-2"/>
    <n v="3.6649214659685861E-2"/>
    <x v="4"/>
    <x v="7"/>
  </r>
  <r>
    <x v="7"/>
    <x v="1"/>
    <x v="3"/>
    <x v="8"/>
    <n v="4"/>
    <n v="4"/>
    <n v="206"/>
    <n v="206"/>
    <n v="233"/>
    <n v="233"/>
    <n v="606972"/>
    <n v="513112.74195756332"/>
    <n v="7.7955577262410246E-3"/>
    <n v="1.9417475728155338E-2"/>
    <x v="4"/>
    <x v="7"/>
  </r>
  <r>
    <x v="7"/>
    <x v="1"/>
    <x v="3"/>
    <x v="9"/>
    <n v="8"/>
    <n v="8"/>
    <n v="180"/>
    <n v="180"/>
    <n v="200"/>
    <n v="200"/>
    <n v="601271"/>
    <n v="515139.75633127993"/>
    <n v="1.5529766246298607E-2"/>
    <n v="4.4444444444444446E-2"/>
    <x v="4"/>
    <x v="7"/>
  </r>
  <r>
    <x v="7"/>
    <x v="1"/>
    <x v="3"/>
    <x v="10"/>
    <n v="12"/>
    <n v="10"/>
    <n v="182"/>
    <n v="182"/>
    <n v="192"/>
    <n v="192"/>
    <n v="586049"/>
    <n v="504121.43189596169"/>
    <n v="1.9836490510611249E-2"/>
    <n v="5.4945054945054944E-2"/>
    <x v="4"/>
    <x v="7"/>
  </r>
  <r>
    <x v="7"/>
    <x v="1"/>
    <x v="3"/>
    <x v="11"/>
    <n v="5"/>
    <n v="5"/>
    <n v="146"/>
    <n v="146"/>
    <n v="158"/>
    <n v="158"/>
    <n v="583850"/>
    <n v="502985.59069130733"/>
    <n v="9.9406426198570836E-3"/>
    <n v="3.4246575342465752E-2"/>
    <x v="4"/>
    <x v="7"/>
  </r>
  <r>
    <x v="7"/>
    <x v="1"/>
    <x v="3"/>
    <x v="12"/>
    <n v="8"/>
    <n v="8"/>
    <n v="180"/>
    <n v="180"/>
    <n v="189"/>
    <n v="189"/>
    <n v="600689"/>
    <n v="526950.29705681035"/>
    <n v="1.5181697485858941E-2"/>
    <n v="4.4444444444444446E-2"/>
    <x v="4"/>
    <x v="7"/>
  </r>
  <r>
    <x v="7"/>
    <x v="1"/>
    <x v="3"/>
    <x v="13"/>
    <n v="1"/>
    <n v="1"/>
    <n v="169"/>
    <n v="169"/>
    <n v="188"/>
    <n v="188"/>
    <n v="610626"/>
    <n v="538219.15674195753"/>
    <n v="1.85797920321784E-3"/>
    <n v="5.9171597633136093E-3"/>
    <x v="4"/>
    <x v="7"/>
  </r>
  <r>
    <x v="7"/>
    <x v="1"/>
    <x v="3"/>
    <x v="14"/>
    <n v="4"/>
    <n v="4"/>
    <n v="181"/>
    <n v="181"/>
    <n v="213"/>
    <n v="213"/>
    <n v="610616"/>
    <n v="535819.3785078713"/>
    <n v="7.4652021939539447E-3"/>
    <n v="2.2099447513812154E-2"/>
    <x v="4"/>
    <x v="7"/>
  </r>
  <r>
    <x v="7"/>
    <x v="1"/>
    <x v="3"/>
    <x v="15"/>
    <n v="2"/>
    <n v="2"/>
    <n v="173"/>
    <n v="173"/>
    <n v="186"/>
    <n v="186"/>
    <n v="622430"/>
    <n v="544464.22176591377"/>
    <n v="3.673335951282906E-3"/>
    <n v="1.1560693641618497E-2"/>
    <x v="4"/>
    <x v="7"/>
  </r>
  <r>
    <x v="7"/>
    <x v="1"/>
    <x v="3"/>
    <x v="16"/>
    <n v="0"/>
    <n v="0"/>
    <n v="11"/>
    <n v="11"/>
    <n v="151"/>
    <n v="151"/>
    <n v="648406"/>
    <n v="567322.06981519505"/>
    <n v="0"/>
    <n v="0"/>
    <x v="4"/>
    <x v="7"/>
  </r>
  <r>
    <x v="7"/>
    <x v="1"/>
    <x v="3"/>
    <x v="17"/>
    <m/>
    <m/>
    <m/>
    <m/>
    <m/>
    <m/>
    <m/>
    <m/>
    <m/>
    <m/>
    <x v="4"/>
    <x v="7"/>
  </r>
  <r>
    <x v="7"/>
    <x v="1"/>
    <x v="4"/>
    <x v="1"/>
    <n v="0"/>
    <n v="0"/>
    <n v="0"/>
    <n v="0"/>
    <n v="0"/>
    <n v="0"/>
    <n v="143"/>
    <n v="96.829568788501021"/>
    <n v="0"/>
    <m/>
    <x v="4"/>
    <x v="7"/>
  </r>
  <r>
    <x v="7"/>
    <x v="1"/>
    <x v="4"/>
    <x v="2"/>
    <n v="0"/>
    <n v="0"/>
    <n v="0"/>
    <n v="0"/>
    <n v="0"/>
    <n v="0"/>
    <n v="173"/>
    <n v="114.97056810403834"/>
    <n v="0"/>
    <m/>
    <x v="4"/>
    <x v="7"/>
  </r>
  <r>
    <x v="7"/>
    <x v="1"/>
    <x v="4"/>
    <x v="3"/>
    <n v="0"/>
    <n v="0"/>
    <n v="0"/>
    <n v="0"/>
    <n v="0"/>
    <n v="0"/>
    <n v="150"/>
    <n v="105.62628336755647"/>
    <n v="0"/>
    <m/>
    <x v="4"/>
    <x v="7"/>
  </r>
  <r>
    <x v="7"/>
    <x v="1"/>
    <x v="4"/>
    <x v="4"/>
    <n v="0"/>
    <n v="0"/>
    <n v="0"/>
    <n v="0"/>
    <n v="0"/>
    <n v="0"/>
    <n v="107"/>
    <n v="84.043805612594113"/>
    <n v="0"/>
    <m/>
    <x v="4"/>
    <x v="7"/>
  </r>
  <r>
    <x v="7"/>
    <x v="1"/>
    <x v="4"/>
    <x v="5"/>
    <n v="0"/>
    <n v="0"/>
    <n v="1"/>
    <n v="1"/>
    <n v="1"/>
    <n v="1"/>
    <n v="108"/>
    <n v="80.536618754277896"/>
    <n v="0"/>
    <n v="0"/>
    <x v="4"/>
    <x v="7"/>
  </r>
  <r>
    <x v="7"/>
    <x v="1"/>
    <x v="4"/>
    <x v="6"/>
    <n v="0"/>
    <n v="0"/>
    <n v="0"/>
    <n v="0"/>
    <n v="0"/>
    <n v="0"/>
    <n v="93"/>
    <n v="69.596167008898021"/>
    <n v="0"/>
    <m/>
    <x v="4"/>
    <x v="7"/>
  </r>
  <r>
    <x v="7"/>
    <x v="1"/>
    <x v="4"/>
    <x v="7"/>
    <n v="0"/>
    <n v="0"/>
    <n v="0"/>
    <n v="0"/>
    <n v="0"/>
    <n v="0"/>
    <n v="87"/>
    <n v="66.420260095824773"/>
    <n v="0"/>
    <m/>
    <x v="4"/>
    <x v="7"/>
  </r>
  <r>
    <x v="7"/>
    <x v="1"/>
    <x v="4"/>
    <x v="8"/>
    <n v="0"/>
    <n v="0"/>
    <n v="0"/>
    <n v="0"/>
    <n v="0"/>
    <n v="0"/>
    <n v="84"/>
    <n v="61.63175906913073"/>
    <n v="0"/>
    <m/>
    <x v="4"/>
    <x v="7"/>
  </r>
  <r>
    <x v="7"/>
    <x v="1"/>
    <x v="4"/>
    <x v="9"/>
    <n v="0"/>
    <n v="0"/>
    <n v="0"/>
    <n v="0"/>
    <n v="0"/>
    <n v="0"/>
    <n v="64"/>
    <n v="52.019164955509922"/>
    <n v="0"/>
    <m/>
    <x v="4"/>
    <x v="7"/>
  </r>
  <r>
    <x v="7"/>
    <x v="1"/>
    <x v="4"/>
    <x v="10"/>
    <n v="0"/>
    <n v="0"/>
    <n v="0"/>
    <n v="0"/>
    <n v="0"/>
    <n v="0"/>
    <n v="50"/>
    <n v="42.893908281998634"/>
    <n v="0"/>
    <m/>
    <x v="4"/>
    <x v="7"/>
  </r>
  <r>
    <x v="7"/>
    <x v="1"/>
    <x v="4"/>
    <x v="11"/>
    <n v="0"/>
    <n v="0"/>
    <n v="0"/>
    <n v="0"/>
    <n v="0"/>
    <n v="0"/>
    <n v="47"/>
    <n v="35.460643394934976"/>
    <n v="0"/>
    <m/>
    <x v="4"/>
    <x v="7"/>
  </r>
  <r>
    <x v="7"/>
    <x v="1"/>
    <x v="4"/>
    <x v="12"/>
    <n v="0"/>
    <n v="0"/>
    <n v="0"/>
    <n v="0"/>
    <n v="0"/>
    <n v="0"/>
    <n v="44"/>
    <n v="32.229979466119097"/>
    <n v="0"/>
    <m/>
    <x v="4"/>
    <x v="7"/>
  </r>
  <r>
    <x v="7"/>
    <x v="1"/>
    <x v="4"/>
    <x v="13"/>
    <n v="0"/>
    <n v="0"/>
    <n v="0"/>
    <n v="0"/>
    <n v="0"/>
    <n v="0"/>
    <n v="45"/>
    <n v="35.066392881587952"/>
    <n v="0"/>
    <m/>
    <x v="4"/>
    <x v="7"/>
  </r>
  <r>
    <x v="7"/>
    <x v="1"/>
    <x v="4"/>
    <x v="14"/>
    <n v="0"/>
    <n v="0"/>
    <n v="0"/>
    <n v="0"/>
    <n v="0"/>
    <n v="0"/>
    <n v="41"/>
    <n v="33.505817932922653"/>
    <n v="0"/>
    <m/>
    <x v="4"/>
    <x v="7"/>
  </r>
  <r>
    <x v="7"/>
    <x v="1"/>
    <x v="4"/>
    <x v="15"/>
    <n v="0"/>
    <n v="0"/>
    <n v="0"/>
    <n v="0"/>
    <n v="0"/>
    <n v="0"/>
    <n v="39"/>
    <n v="29.65366187542779"/>
    <n v="0"/>
    <m/>
    <x v="4"/>
    <x v="7"/>
  </r>
  <r>
    <x v="7"/>
    <x v="1"/>
    <x v="4"/>
    <x v="16"/>
    <n v="0"/>
    <n v="0"/>
    <n v="0"/>
    <n v="0"/>
    <n v="0"/>
    <n v="0"/>
    <n v="58"/>
    <n v="34.362765229295"/>
    <n v="0"/>
    <m/>
    <x v="4"/>
    <x v="7"/>
  </r>
  <r>
    <x v="7"/>
    <x v="1"/>
    <x v="4"/>
    <x v="17"/>
    <m/>
    <m/>
    <m/>
    <m/>
    <m/>
    <m/>
    <m/>
    <m/>
    <m/>
    <m/>
    <x v="4"/>
    <x v="7"/>
  </r>
  <r>
    <x v="7"/>
    <x v="2"/>
    <x v="1"/>
    <x v="1"/>
    <n v="0"/>
    <n v="0"/>
    <n v="0"/>
    <n v="0"/>
    <n v="0"/>
    <n v="0"/>
    <n v="50"/>
    <n v="39.192334017796028"/>
    <n v="0"/>
    <m/>
    <x v="4"/>
    <x v="7"/>
  </r>
  <r>
    <x v="7"/>
    <x v="2"/>
    <x v="1"/>
    <x v="2"/>
    <n v="0"/>
    <n v="0"/>
    <n v="0"/>
    <n v="0"/>
    <n v="0"/>
    <n v="0"/>
    <n v="46"/>
    <n v="39.600273785078713"/>
    <n v="0"/>
    <m/>
    <x v="4"/>
    <x v="7"/>
  </r>
  <r>
    <x v="7"/>
    <x v="2"/>
    <x v="1"/>
    <x v="3"/>
    <n v="0"/>
    <n v="0"/>
    <n v="0"/>
    <n v="0"/>
    <n v="0"/>
    <n v="0"/>
    <n v="44"/>
    <n v="34.546201232032857"/>
    <n v="0"/>
    <m/>
    <x v="4"/>
    <x v="7"/>
  </r>
  <r>
    <x v="7"/>
    <x v="2"/>
    <x v="1"/>
    <x v="4"/>
    <n v="0"/>
    <n v="0"/>
    <n v="0"/>
    <n v="0"/>
    <n v="0"/>
    <n v="0"/>
    <n v="38"/>
    <n v="30.650239561943874"/>
    <n v="0"/>
    <m/>
    <x v="4"/>
    <x v="7"/>
  </r>
  <r>
    <x v="7"/>
    <x v="2"/>
    <x v="1"/>
    <x v="5"/>
    <n v="0"/>
    <n v="0"/>
    <n v="0"/>
    <n v="0"/>
    <n v="0"/>
    <n v="0"/>
    <n v="32"/>
    <n v="26.677618069815196"/>
    <n v="0"/>
    <m/>
    <x v="4"/>
    <x v="7"/>
  </r>
  <r>
    <x v="7"/>
    <x v="2"/>
    <x v="1"/>
    <x v="6"/>
    <n v="0"/>
    <n v="0"/>
    <n v="0"/>
    <n v="0"/>
    <n v="0"/>
    <n v="0"/>
    <n v="32"/>
    <n v="24.824093086926762"/>
    <n v="0"/>
    <m/>
    <x v="4"/>
    <x v="7"/>
  </r>
  <r>
    <x v="7"/>
    <x v="2"/>
    <x v="1"/>
    <x v="7"/>
    <n v="0"/>
    <n v="0"/>
    <n v="0"/>
    <n v="0"/>
    <n v="0"/>
    <n v="0"/>
    <n v="31"/>
    <n v="23.271731690622861"/>
    <n v="0"/>
    <m/>
    <x v="4"/>
    <x v="7"/>
  </r>
  <r>
    <x v="7"/>
    <x v="2"/>
    <x v="1"/>
    <x v="8"/>
    <n v="0"/>
    <n v="0"/>
    <n v="0"/>
    <n v="0"/>
    <n v="0"/>
    <n v="0"/>
    <n v="33"/>
    <n v="22.710472279260781"/>
    <n v="0"/>
    <m/>
    <x v="4"/>
    <x v="7"/>
  </r>
  <r>
    <x v="7"/>
    <x v="2"/>
    <x v="1"/>
    <x v="9"/>
    <n v="0"/>
    <n v="0"/>
    <n v="0"/>
    <n v="0"/>
    <n v="0"/>
    <n v="0"/>
    <n v="23"/>
    <n v="16.62696783025325"/>
    <n v="0"/>
    <m/>
    <x v="4"/>
    <x v="7"/>
  </r>
  <r>
    <x v="7"/>
    <x v="2"/>
    <x v="1"/>
    <x v="10"/>
    <n v="0"/>
    <n v="0"/>
    <n v="0"/>
    <n v="0"/>
    <n v="0"/>
    <n v="0"/>
    <n v="16"/>
    <n v="13.850787132101301"/>
    <n v="0"/>
    <m/>
    <x v="4"/>
    <x v="7"/>
  </r>
  <r>
    <x v="7"/>
    <x v="2"/>
    <x v="1"/>
    <x v="11"/>
    <n v="0"/>
    <n v="0"/>
    <n v="0"/>
    <n v="0"/>
    <n v="0"/>
    <n v="0"/>
    <n v="13"/>
    <n v="12.325804243668721"/>
    <n v="0"/>
    <m/>
    <x v="4"/>
    <x v="7"/>
  </r>
  <r>
    <x v="7"/>
    <x v="2"/>
    <x v="1"/>
    <x v="12"/>
    <n v="0"/>
    <n v="0"/>
    <n v="0"/>
    <n v="0"/>
    <n v="0"/>
    <n v="0"/>
    <n v="16"/>
    <n v="12.824093086926762"/>
    <n v="0"/>
    <m/>
    <x v="4"/>
    <x v="7"/>
  </r>
  <r>
    <x v="7"/>
    <x v="2"/>
    <x v="1"/>
    <x v="13"/>
    <n v="0"/>
    <n v="0"/>
    <n v="0"/>
    <n v="0"/>
    <n v="0"/>
    <n v="0"/>
    <n v="17"/>
    <n v="15.367556468172484"/>
    <n v="0"/>
    <m/>
    <x v="4"/>
    <x v="7"/>
  </r>
  <r>
    <x v="7"/>
    <x v="2"/>
    <x v="1"/>
    <x v="14"/>
    <n v="0"/>
    <n v="0"/>
    <n v="0"/>
    <n v="0"/>
    <n v="0"/>
    <n v="0"/>
    <n v="19"/>
    <n v="17.697467488021903"/>
    <n v="0"/>
    <m/>
    <x v="4"/>
    <x v="7"/>
  </r>
  <r>
    <x v="7"/>
    <x v="2"/>
    <x v="1"/>
    <x v="15"/>
    <n v="0"/>
    <n v="0"/>
    <n v="0"/>
    <n v="0"/>
    <n v="0"/>
    <n v="0"/>
    <n v="27"/>
    <n v="20.290212183436001"/>
    <n v="0"/>
    <m/>
    <x v="4"/>
    <x v="7"/>
  </r>
  <r>
    <x v="7"/>
    <x v="2"/>
    <x v="1"/>
    <x v="16"/>
    <n v="0"/>
    <n v="0"/>
    <n v="0"/>
    <n v="0"/>
    <n v="0"/>
    <n v="0"/>
    <n v="24"/>
    <n v="20.517453798767967"/>
    <n v="0"/>
    <m/>
    <x v="4"/>
    <x v="7"/>
  </r>
  <r>
    <x v="7"/>
    <x v="2"/>
    <x v="1"/>
    <x v="17"/>
    <m/>
    <m/>
    <m/>
    <m/>
    <m/>
    <m/>
    <m/>
    <m/>
    <m/>
    <m/>
    <x v="4"/>
    <x v="7"/>
  </r>
  <r>
    <x v="7"/>
    <x v="2"/>
    <x v="2"/>
    <x v="1"/>
    <n v="31"/>
    <n v="31"/>
    <n v="661"/>
    <n v="661"/>
    <n v="703"/>
    <n v="703"/>
    <n v="777991"/>
    <n v="667898.24777549622"/>
    <n v="4.6414255619398145E-2"/>
    <n v="4.6898638426626324E-2"/>
    <x v="4"/>
    <x v="7"/>
  </r>
  <r>
    <x v="7"/>
    <x v="2"/>
    <x v="2"/>
    <x v="2"/>
    <n v="41"/>
    <n v="41"/>
    <n v="726"/>
    <n v="726"/>
    <n v="784"/>
    <n v="784"/>
    <n v="797124"/>
    <n v="684327.18412046542"/>
    <n v="5.9912861788028245E-2"/>
    <n v="5.647382920110193E-2"/>
    <x v="4"/>
    <x v="7"/>
  </r>
  <r>
    <x v="7"/>
    <x v="2"/>
    <x v="2"/>
    <x v="3"/>
    <n v="50"/>
    <n v="50"/>
    <n v="726"/>
    <n v="726"/>
    <n v="780"/>
    <n v="780"/>
    <n v="812141"/>
    <n v="695290.73237508559"/>
    <n v="7.191236366577472E-2"/>
    <n v="6.8870523415977963E-2"/>
    <x v="4"/>
    <x v="7"/>
  </r>
  <r>
    <x v="7"/>
    <x v="2"/>
    <x v="2"/>
    <x v="4"/>
    <n v="45"/>
    <n v="45"/>
    <n v="746"/>
    <n v="746"/>
    <n v="791"/>
    <n v="791"/>
    <n v="801852"/>
    <n v="694133.04038329911"/>
    <n v="6.4829070771722772E-2"/>
    <n v="6.0321715817694369E-2"/>
    <x v="4"/>
    <x v="7"/>
  </r>
  <r>
    <x v="7"/>
    <x v="2"/>
    <x v="2"/>
    <x v="5"/>
    <n v="42"/>
    <n v="42"/>
    <n v="762"/>
    <n v="762"/>
    <n v="807"/>
    <n v="807"/>
    <n v="789942"/>
    <n v="686937.60438056127"/>
    <n v="6.1140924200638359E-2"/>
    <n v="5.5118110236220472E-2"/>
    <x v="4"/>
    <x v="7"/>
  </r>
  <r>
    <x v="7"/>
    <x v="2"/>
    <x v="2"/>
    <x v="6"/>
    <n v="43"/>
    <n v="43"/>
    <n v="710"/>
    <n v="710"/>
    <n v="751"/>
    <n v="751"/>
    <n v="798052"/>
    <n v="691898.77070499654"/>
    <n v="6.2147819624229141E-2"/>
    <n v="6.0563380281690143E-2"/>
    <x v="4"/>
    <x v="7"/>
  </r>
  <r>
    <x v="7"/>
    <x v="2"/>
    <x v="2"/>
    <x v="7"/>
    <n v="42"/>
    <n v="39"/>
    <n v="700"/>
    <n v="700"/>
    <n v="734"/>
    <n v="734"/>
    <n v="809360"/>
    <n v="699432.15331964404"/>
    <n v="5.5759518367719078E-2"/>
    <n v="5.5714285714285716E-2"/>
    <x v="4"/>
    <x v="7"/>
  </r>
  <r>
    <x v="7"/>
    <x v="2"/>
    <x v="2"/>
    <x v="8"/>
    <n v="43"/>
    <n v="42"/>
    <n v="695"/>
    <n v="695"/>
    <n v="736"/>
    <n v="736"/>
    <n v="811998"/>
    <n v="702958.08898015053"/>
    <n v="5.9747516471335402E-2"/>
    <n v="6.0431654676258995E-2"/>
    <x v="4"/>
    <x v="7"/>
  </r>
  <r>
    <x v="7"/>
    <x v="2"/>
    <x v="2"/>
    <x v="9"/>
    <n v="27"/>
    <n v="25"/>
    <n v="628"/>
    <n v="628"/>
    <n v="668"/>
    <n v="668"/>
    <n v="805404"/>
    <n v="704110.19849418208"/>
    <n v="3.5505805843268963E-2"/>
    <n v="3.9808917197452227E-2"/>
    <x v="4"/>
    <x v="7"/>
  </r>
  <r>
    <x v="7"/>
    <x v="2"/>
    <x v="2"/>
    <x v="10"/>
    <n v="44"/>
    <n v="43"/>
    <n v="654"/>
    <n v="654"/>
    <n v="685"/>
    <n v="685"/>
    <n v="786123"/>
    <n v="688623.27173169062"/>
    <n v="6.2443431358146374E-2"/>
    <n v="6.5749235474006115E-2"/>
    <x v="4"/>
    <x v="7"/>
  </r>
  <r>
    <x v="7"/>
    <x v="2"/>
    <x v="2"/>
    <x v="11"/>
    <n v="30"/>
    <n v="29"/>
    <n v="562"/>
    <n v="562"/>
    <n v="584"/>
    <n v="584"/>
    <n v="782813"/>
    <n v="684464.85694729642"/>
    <n v="4.2368866283858005E-2"/>
    <n v="5.1601423487544484E-2"/>
    <x v="4"/>
    <x v="7"/>
  </r>
  <r>
    <x v="7"/>
    <x v="2"/>
    <x v="2"/>
    <x v="12"/>
    <n v="36"/>
    <n v="35"/>
    <n v="582"/>
    <n v="582"/>
    <n v="611"/>
    <n v="611"/>
    <n v="791833"/>
    <n v="692478.17932922661"/>
    <n v="5.0543108858539014E-2"/>
    <n v="6.0137457044673541E-2"/>
    <x v="4"/>
    <x v="7"/>
  </r>
  <r>
    <x v="7"/>
    <x v="2"/>
    <x v="2"/>
    <x v="13"/>
    <n v="2"/>
    <n v="2"/>
    <n v="629"/>
    <n v="629"/>
    <n v="657"/>
    <n v="657"/>
    <n v="801795"/>
    <n v="701361.5222450376"/>
    <n v="2.851596411502671E-3"/>
    <n v="3.1796502384737681E-3"/>
    <x v="4"/>
    <x v="7"/>
  </r>
  <r>
    <x v="7"/>
    <x v="2"/>
    <x v="2"/>
    <x v="14"/>
    <n v="7"/>
    <n v="7"/>
    <n v="545"/>
    <n v="545"/>
    <n v="596"/>
    <n v="596"/>
    <n v="810941"/>
    <n v="703147.0636550308"/>
    <n v="9.9552431657941934E-3"/>
    <n v="1.2844036697247707E-2"/>
    <x v="4"/>
    <x v="7"/>
  </r>
  <r>
    <x v="7"/>
    <x v="2"/>
    <x v="2"/>
    <x v="15"/>
    <n v="11"/>
    <n v="11"/>
    <n v="554"/>
    <n v="554"/>
    <n v="606"/>
    <n v="606"/>
    <n v="858957"/>
    <n v="739249.01300479122"/>
    <n v="1.4879965757801704E-2"/>
    <n v="1.9855595667870037E-2"/>
    <x v="4"/>
    <x v="7"/>
  </r>
  <r>
    <x v="7"/>
    <x v="2"/>
    <x v="2"/>
    <x v="16"/>
    <n v="2"/>
    <n v="2"/>
    <n v="34"/>
    <n v="34"/>
    <n v="556"/>
    <n v="556"/>
    <n v="918692"/>
    <n v="790014.69404517452"/>
    <n v="2.5315984817437286E-3"/>
    <n v="5.8823529411764705E-2"/>
    <x v="4"/>
    <x v="7"/>
  </r>
  <r>
    <x v="7"/>
    <x v="2"/>
    <x v="2"/>
    <x v="17"/>
    <m/>
    <m/>
    <m/>
    <m/>
    <m/>
    <m/>
    <m/>
    <m/>
    <m/>
    <m/>
    <x v="4"/>
    <x v="7"/>
  </r>
  <r>
    <x v="7"/>
    <x v="2"/>
    <x v="3"/>
    <x v="1"/>
    <n v="40"/>
    <n v="40"/>
    <n v="957"/>
    <n v="957"/>
    <n v="1032"/>
    <n v="1032"/>
    <n v="750527"/>
    <n v="630778.03696098563"/>
    <n v="6.3413748824729679E-2"/>
    <n v="4.1797283176593522E-2"/>
    <x v="4"/>
    <x v="7"/>
  </r>
  <r>
    <x v="7"/>
    <x v="2"/>
    <x v="3"/>
    <x v="2"/>
    <n v="49"/>
    <n v="49"/>
    <n v="1022"/>
    <n v="1022"/>
    <n v="1082"/>
    <n v="1082"/>
    <n v="774209"/>
    <n v="651284.30390143732"/>
    <n v="7.5235960250341696E-2"/>
    <n v="4.7945205479452052E-2"/>
    <x v="4"/>
    <x v="7"/>
  </r>
  <r>
    <x v="7"/>
    <x v="2"/>
    <x v="3"/>
    <x v="3"/>
    <n v="53"/>
    <n v="53"/>
    <n v="1071"/>
    <n v="1071"/>
    <n v="1131"/>
    <n v="1131"/>
    <n v="784976"/>
    <n v="658425.62354551675"/>
    <n v="8.0495044701637625E-2"/>
    <n v="4.9486461251167131E-2"/>
    <x v="4"/>
    <x v="7"/>
  </r>
  <r>
    <x v="7"/>
    <x v="2"/>
    <x v="3"/>
    <x v="4"/>
    <n v="49"/>
    <n v="49"/>
    <n v="1070"/>
    <n v="1070"/>
    <n v="1134"/>
    <n v="1134"/>
    <n v="769700"/>
    <n v="654446.93497604376"/>
    <n v="7.4872380603010477E-2"/>
    <n v="4.5794392523364487E-2"/>
    <x v="4"/>
    <x v="7"/>
  </r>
  <r>
    <x v="7"/>
    <x v="2"/>
    <x v="3"/>
    <x v="5"/>
    <n v="42"/>
    <n v="42"/>
    <n v="955"/>
    <n v="955"/>
    <n v="1014"/>
    <n v="1014"/>
    <n v="756907"/>
    <n v="647363.81108829565"/>
    <n v="6.487851078575585E-2"/>
    <n v="4.3979057591623037E-2"/>
    <x v="4"/>
    <x v="7"/>
  </r>
  <r>
    <x v="7"/>
    <x v="2"/>
    <x v="3"/>
    <x v="6"/>
    <n v="32"/>
    <n v="32"/>
    <n v="963"/>
    <n v="963"/>
    <n v="1014"/>
    <n v="1014"/>
    <n v="767865"/>
    <n v="653213.01026694046"/>
    <n v="4.8988613969772214E-2"/>
    <n v="3.3229491173416406E-2"/>
    <x v="4"/>
    <x v="7"/>
  </r>
  <r>
    <x v="7"/>
    <x v="2"/>
    <x v="3"/>
    <x v="7"/>
    <n v="41"/>
    <n v="41"/>
    <n v="992"/>
    <n v="992"/>
    <n v="1042"/>
    <n v="1042"/>
    <n v="779962"/>
    <n v="662484.7967145791"/>
    <n v="6.1888212685527015E-2"/>
    <n v="4.1330645161290321E-2"/>
    <x v="4"/>
    <x v="7"/>
  </r>
  <r>
    <x v="7"/>
    <x v="2"/>
    <x v="3"/>
    <x v="8"/>
    <n v="48"/>
    <n v="48"/>
    <n v="953"/>
    <n v="953"/>
    <n v="996"/>
    <n v="996"/>
    <n v="781814"/>
    <n v="666014.19028062967"/>
    <n v="7.2070536484778E-2"/>
    <n v="5.0367261280167892E-2"/>
    <x v="4"/>
    <x v="7"/>
  </r>
  <r>
    <x v="7"/>
    <x v="2"/>
    <x v="3"/>
    <x v="9"/>
    <n v="40"/>
    <n v="38"/>
    <n v="952"/>
    <n v="952"/>
    <n v="1006"/>
    <n v="1006"/>
    <n v="769383"/>
    <n v="662366.42026009585"/>
    <n v="5.7370058079149432E-2"/>
    <n v="3.9915966386554619E-2"/>
    <x v="4"/>
    <x v="7"/>
  </r>
  <r>
    <x v="7"/>
    <x v="2"/>
    <x v="3"/>
    <x v="10"/>
    <n v="73"/>
    <n v="61"/>
    <n v="893"/>
    <n v="893"/>
    <n v="929"/>
    <n v="929"/>
    <n v="736892"/>
    <n v="634993.18275154009"/>
    <n v="9.6064023452466035E-2"/>
    <n v="6.83090705487122E-2"/>
    <x v="4"/>
    <x v="7"/>
  </r>
  <r>
    <x v="7"/>
    <x v="2"/>
    <x v="3"/>
    <x v="11"/>
    <n v="35"/>
    <n v="35"/>
    <n v="798"/>
    <n v="798"/>
    <n v="838"/>
    <n v="838"/>
    <n v="724850"/>
    <n v="625031.81108829565"/>
    <n v="5.5997149871553811E-2"/>
    <n v="4.3859649122807015E-2"/>
    <x v="4"/>
    <x v="7"/>
  </r>
  <r>
    <x v="7"/>
    <x v="2"/>
    <x v="3"/>
    <x v="12"/>
    <n v="39"/>
    <n v="36"/>
    <n v="833"/>
    <n v="833"/>
    <n v="873"/>
    <n v="873"/>
    <n v="732050"/>
    <n v="631725.75222450378"/>
    <n v="5.6986753940666102E-2"/>
    <n v="4.3217286914765909E-2"/>
    <x v="4"/>
    <x v="7"/>
  </r>
  <r>
    <x v="7"/>
    <x v="2"/>
    <x v="3"/>
    <x v="13"/>
    <n v="10"/>
    <n v="10"/>
    <n v="829"/>
    <n v="829"/>
    <n v="865"/>
    <n v="865"/>
    <n v="744622"/>
    <n v="642366.34907597536"/>
    <n v="1.5567440626964191E-2"/>
    <n v="1.2062726176115802E-2"/>
    <x v="4"/>
    <x v="7"/>
  </r>
  <r>
    <x v="7"/>
    <x v="2"/>
    <x v="3"/>
    <x v="14"/>
    <n v="9"/>
    <n v="9"/>
    <n v="735"/>
    <n v="735"/>
    <n v="801"/>
    <n v="801"/>
    <n v="758154"/>
    <n v="647811.46885694726"/>
    <n v="1.3892930941590696E-2"/>
    <n v="1.2244897959183673E-2"/>
    <x v="4"/>
    <x v="7"/>
  </r>
  <r>
    <x v="7"/>
    <x v="2"/>
    <x v="3"/>
    <x v="15"/>
    <n v="5"/>
    <n v="5"/>
    <n v="776"/>
    <n v="776"/>
    <n v="826"/>
    <n v="826"/>
    <n v="815142"/>
    <n v="689149.27036276518"/>
    <n v="7.2553221994532792E-3"/>
    <n v="6.4432989690721646E-3"/>
    <x v="4"/>
    <x v="7"/>
  </r>
  <r>
    <x v="7"/>
    <x v="2"/>
    <x v="3"/>
    <x v="16"/>
    <n v="1"/>
    <n v="1"/>
    <n v="59"/>
    <n v="59"/>
    <n v="773"/>
    <n v="773"/>
    <n v="885369"/>
    <n v="745788.38603696099"/>
    <n v="1.3408629293812043E-3"/>
    <n v="1.6949152542372881E-2"/>
    <x v="4"/>
    <x v="7"/>
  </r>
  <r>
    <x v="7"/>
    <x v="2"/>
    <x v="3"/>
    <x v="17"/>
    <m/>
    <m/>
    <m/>
    <m/>
    <m/>
    <m/>
    <m/>
    <m/>
    <m/>
    <m/>
    <x v="4"/>
    <x v="7"/>
  </r>
  <r>
    <x v="7"/>
    <x v="2"/>
    <x v="4"/>
    <x v="1"/>
    <n v="0"/>
    <n v="0"/>
    <n v="0"/>
    <n v="0"/>
    <n v="0"/>
    <n v="0"/>
    <n v="203"/>
    <n v="138.34633812457221"/>
    <n v="0"/>
    <m/>
    <x v="4"/>
    <x v="7"/>
  </r>
  <r>
    <x v="7"/>
    <x v="2"/>
    <x v="4"/>
    <x v="2"/>
    <n v="0"/>
    <n v="0"/>
    <n v="0"/>
    <n v="0"/>
    <n v="0"/>
    <n v="0"/>
    <n v="220"/>
    <n v="151.70157426420261"/>
    <n v="0"/>
    <m/>
    <x v="4"/>
    <x v="7"/>
  </r>
  <r>
    <x v="7"/>
    <x v="2"/>
    <x v="4"/>
    <x v="3"/>
    <n v="0"/>
    <n v="0"/>
    <n v="0"/>
    <n v="0"/>
    <n v="0"/>
    <n v="0"/>
    <n v="214"/>
    <n v="151.86310746064339"/>
    <n v="0"/>
    <m/>
    <x v="4"/>
    <x v="7"/>
  </r>
  <r>
    <x v="7"/>
    <x v="2"/>
    <x v="4"/>
    <x v="4"/>
    <n v="0"/>
    <n v="0"/>
    <n v="0"/>
    <n v="0"/>
    <n v="0"/>
    <n v="0"/>
    <n v="180"/>
    <n v="129.60164271047228"/>
    <n v="0"/>
    <m/>
    <x v="4"/>
    <x v="7"/>
  </r>
  <r>
    <x v="7"/>
    <x v="2"/>
    <x v="4"/>
    <x v="5"/>
    <n v="0"/>
    <n v="0"/>
    <n v="0"/>
    <n v="0"/>
    <n v="0"/>
    <n v="0"/>
    <n v="155"/>
    <n v="114.24503764544832"/>
    <n v="0"/>
    <m/>
    <x v="4"/>
    <x v="7"/>
  </r>
  <r>
    <x v="7"/>
    <x v="2"/>
    <x v="4"/>
    <x v="6"/>
    <n v="0"/>
    <n v="0"/>
    <n v="2"/>
    <n v="2"/>
    <n v="2"/>
    <n v="2"/>
    <n v="149"/>
    <n v="101.6290212183436"/>
    <n v="0"/>
    <n v="0"/>
    <x v="4"/>
    <x v="7"/>
  </r>
  <r>
    <x v="7"/>
    <x v="2"/>
    <x v="4"/>
    <x v="7"/>
    <n v="0"/>
    <n v="0"/>
    <n v="0"/>
    <n v="0"/>
    <n v="0"/>
    <n v="0"/>
    <n v="119"/>
    <n v="90.592744695414098"/>
    <n v="0"/>
    <m/>
    <x v="4"/>
    <x v="7"/>
  </r>
  <r>
    <x v="7"/>
    <x v="2"/>
    <x v="4"/>
    <x v="8"/>
    <n v="0"/>
    <n v="0"/>
    <n v="1"/>
    <n v="1"/>
    <n v="1"/>
    <n v="1"/>
    <n v="114"/>
    <n v="86.338124572210816"/>
    <n v="0"/>
    <n v="0"/>
    <x v="4"/>
    <x v="7"/>
  </r>
  <r>
    <x v="7"/>
    <x v="2"/>
    <x v="4"/>
    <x v="9"/>
    <n v="0"/>
    <n v="0"/>
    <n v="1"/>
    <n v="1"/>
    <n v="1"/>
    <n v="1"/>
    <n v="101"/>
    <n v="78.266940451745384"/>
    <n v="0"/>
    <n v="0"/>
    <x v="4"/>
    <x v="7"/>
  </r>
  <r>
    <x v="7"/>
    <x v="2"/>
    <x v="4"/>
    <x v="10"/>
    <n v="0"/>
    <n v="0"/>
    <n v="0"/>
    <n v="0"/>
    <n v="0"/>
    <n v="0"/>
    <n v="86"/>
    <n v="63.290896646132786"/>
    <n v="0"/>
    <m/>
    <x v="4"/>
    <x v="7"/>
  </r>
  <r>
    <x v="7"/>
    <x v="2"/>
    <x v="4"/>
    <x v="11"/>
    <n v="0"/>
    <n v="0"/>
    <n v="0"/>
    <n v="0"/>
    <n v="0"/>
    <n v="0"/>
    <n v="68"/>
    <n v="53.659137577002056"/>
    <n v="0"/>
    <m/>
    <x v="4"/>
    <x v="7"/>
  </r>
  <r>
    <x v="7"/>
    <x v="2"/>
    <x v="4"/>
    <x v="12"/>
    <n v="0"/>
    <n v="0"/>
    <n v="1"/>
    <n v="1"/>
    <n v="1"/>
    <n v="1"/>
    <n v="64"/>
    <n v="49.286789869952088"/>
    <n v="0"/>
    <n v="0"/>
    <x v="4"/>
    <x v="7"/>
  </r>
  <r>
    <x v="7"/>
    <x v="2"/>
    <x v="4"/>
    <x v="13"/>
    <n v="0"/>
    <n v="0"/>
    <n v="1"/>
    <n v="1"/>
    <n v="1"/>
    <n v="1"/>
    <n v="85"/>
    <n v="61.385352498288846"/>
    <n v="0"/>
    <n v="0"/>
    <x v="4"/>
    <x v="7"/>
  </r>
  <r>
    <x v="7"/>
    <x v="2"/>
    <x v="4"/>
    <x v="14"/>
    <n v="0"/>
    <n v="0"/>
    <n v="0"/>
    <n v="0"/>
    <n v="0"/>
    <n v="0"/>
    <n v="79"/>
    <n v="58.042436687200549"/>
    <n v="0"/>
    <m/>
    <x v="4"/>
    <x v="7"/>
  </r>
  <r>
    <x v="7"/>
    <x v="2"/>
    <x v="4"/>
    <x v="15"/>
    <n v="0"/>
    <n v="0"/>
    <n v="1"/>
    <n v="1"/>
    <n v="1"/>
    <n v="1"/>
    <n v="69"/>
    <n v="55.441478439425055"/>
    <n v="0"/>
    <n v="0"/>
    <x v="4"/>
    <x v="7"/>
  </r>
  <r>
    <x v="7"/>
    <x v="2"/>
    <x v="4"/>
    <x v="16"/>
    <n v="0"/>
    <n v="0"/>
    <n v="0"/>
    <n v="0"/>
    <n v="0"/>
    <n v="0"/>
    <n v="90"/>
    <n v="63.006160164271044"/>
    <n v="0"/>
    <m/>
    <x v="4"/>
    <x v="7"/>
  </r>
  <r>
    <x v="7"/>
    <x v="2"/>
    <x v="4"/>
    <x v="17"/>
    <m/>
    <m/>
    <m/>
    <m/>
    <m/>
    <m/>
    <m/>
    <m/>
    <m/>
    <m/>
    <x v="4"/>
    <x v="7"/>
  </r>
  <r>
    <x v="7"/>
    <x v="3"/>
    <x v="1"/>
    <x v="1"/>
    <n v="0"/>
    <n v="0"/>
    <n v="0"/>
    <n v="0"/>
    <n v="0"/>
    <n v="0"/>
    <n v="12"/>
    <n v="11.277207392197125"/>
    <n v="0"/>
    <m/>
    <x v="4"/>
    <x v="7"/>
  </r>
  <r>
    <x v="7"/>
    <x v="3"/>
    <x v="1"/>
    <x v="2"/>
    <n v="0"/>
    <n v="0"/>
    <n v="1"/>
    <n v="1"/>
    <n v="1"/>
    <n v="1"/>
    <n v="16"/>
    <n v="12.487337440109513"/>
    <n v="0"/>
    <n v="0"/>
    <x v="4"/>
    <x v="7"/>
  </r>
  <r>
    <x v="7"/>
    <x v="3"/>
    <x v="1"/>
    <x v="3"/>
    <n v="0"/>
    <n v="0"/>
    <n v="0"/>
    <n v="0"/>
    <n v="0"/>
    <n v="0"/>
    <n v="13"/>
    <n v="12.320328542094456"/>
    <n v="0"/>
    <m/>
    <x v="4"/>
    <x v="7"/>
  </r>
  <r>
    <x v="7"/>
    <x v="3"/>
    <x v="1"/>
    <x v="4"/>
    <n v="0"/>
    <n v="0"/>
    <n v="1"/>
    <n v="1"/>
    <n v="1"/>
    <n v="1"/>
    <n v="13"/>
    <n v="12.449007529089664"/>
    <n v="0"/>
    <n v="0"/>
    <x v="4"/>
    <x v="7"/>
  </r>
  <r>
    <x v="7"/>
    <x v="3"/>
    <x v="1"/>
    <x v="5"/>
    <n v="0"/>
    <n v="0"/>
    <n v="0"/>
    <n v="0"/>
    <n v="0"/>
    <n v="0"/>
    <n v="12"/>
    <n v="11.107460643394935"/>
    <n v="0"/>
    <m/>
    <x v="4"/>
    <x v="7"/>
  </r>
  <r>
    <x v="7"/>
    <x v="3"/>
    <x v="1"/>
    <x v="6"/>
    <n v="0"/>
    <n v="0"/>
    <n v="0"/>
    <n v="0"/>
    <n v="0"/>
    <n v="0"/>
    <n v="12"/>
    <n v="10.896646132785763"/>
    <n v="0"/>
    <m/>
    <x v="4"/>
    <x v="7"/>
  </r>
  <r>
    <x v="7"/>
    <x v="3"/>
    <x v="1"/>
    <x v="7"/>
    <n v="1"/>
    <n v="1"/>
    <n v="1"/>
    <n v="1"/>
    <n v="1"/>
    <n v="1"/>
    <n v="12"/>
    <n v="10.636550308008214"/>
    <n v="94.015444015444004"/>
    <n v="1"/>
    <x v="4"/>
    <x v="7"/>
  </r>
  <r>
    <x v="7"/>
    <x v="3"/>
    <x v="1"/>
    <x v="8"/>
    <n v="0"/>
    <n v="0"/>
    <n v="1"/>
    <n v="1"/>
    <n v="1"/>
    <n v="1"/>
    <n v="13"/>
    <n v="9.0568104038329906"/>
    <n v="0"/>
    <n v="0"/>
    <x v="4"/>
    <x v="7"/>
  </r>
  <r>
    <x v="7"/>
    <x v="3"/>
    <x v="1"/>
    <x v="9"/>
    <n v="1"/>
    <n v="1"/>
    <n v="2"/>
    <n v="2"/>
    <n v="2"/>
    <n v="2"/>
    <n v="8"/>
    <n v="6.1026694045174539"/>
    <n v="163.86271870794079"/>
    <n v="0.5"/>
    <x v="4"/>
    <x v="7"/>
  </r>
  <r>
    <x v="7"/>
    <x v="3"/>
    <x v="1"/>
    <x v="10"/>
    <n v="0"/>
    <n v="0"/>
    <n v="0"/>
    <n v="0"/>
    <n v="0"/>
    <n v="0"/>
    <n v="6"/>
    <n v="5.5359342915811087"/>
    <n v="0"/>
    <m/>
    <x v="4"/>
    <x v="7"/>
  </r>
  <r>
    <x v="7"/>
    <x v="3"/>
    <x v="1"/>
    <x v="11"/>
    <n v="0"/>
    <n v="0"/>
    <n v="0"/>
    <n v="0"/>
    <n v="0"/>
    <n v="0"/>
    <n v="7"/>
    <n v="6.9952087611225187"/>
    <n v="0"/>
    <m/>
    <x v="4"/>
    <x v="7"/>
  </r>
  <r>
    <x v="7"/>
    <x v="3"/>
    <x v="1"/>
    <x v="12"/>
    <n v="0"/>
    <n v="0"/>
    <n v="0"/>
    <n v="0"/>
    <n v="0"/>
    <n v="0"/>
    <n v="7"/>
    <n v="6.5735797399041749"/>
    <n v="0"/>
    <m/>
    <x v="4"/>
    <x v="7"/>
  </r>
  <r>
    <x v="7"/>
    <x v="3"/>
    <x v="1"/>
    <x v="13"/>
    <n v="0"/>
    <n v="0"/>
    <n v="0"/>
    <n v="0"/>
    <n v="0"/>
    <n v="0"/>
    <n v="6"/>
    <n v="5.8453114305270359"/>
    <n v="0"/>
    <m/>
    <x v="4"/>
    <x v="7"/>
  </r>
  <r>
    <x v="7"/>
    <x v="3"/>
    <x v="1"/>
    <x v="14"/>
    <n v="0"/>
    <n v="0"/>
    <n v="0"/>
    <n v="0"/>
    <n v="0"/>
    <n v="0"/>
    <n v="7"/>
    <n v="5.4866529774127306"/>
    <n v="0"/>
    <m/>
    <x v="4"/>
    <x v="7"/>
  </r>
  <r>
    <x v="7"/>
    <x v="3"/>
    <x v="1"/>
    <x v="15"/>
    <n v="0"/>
    <n v="0"/>
    <n v="1"/>
    <n v="1"/>
    <n v="1"/>
    <n v="1"/>
    <n v="9"/>
    <n v="7.184120465434634"/>
    <n v="0"/>
    <n v="0"/>
    <x v="4"/>
    <x v="7"/>
  </r>
  <r>
    <x v="7"/>
    <x v="3"/>
    <x v="1"/>
    <x v="16"/>
    <n v="0"/>
    <n v="0"/>
    <n v="0"/>
    <n v="0"/>
    <n v="1"/>
    <n v="1"/>
    <n v="10"/>
    <n v="8.0246406570841895"/>
    <n v="0"/>
    <m/>
    <x v="4"/>
    <x v="7"/>
  </r>
  <r>
    <x v="7"/>
    <x v="3"/>
    <x v="1"/>
    <x v="17"/>
    <m/>
    <m/>
    <m/>
    <m/>
    <m/>
    <m/>
    <m/>
    <m/>
    <m/>
    <m/>
    <x v="4"/>
    <x v="7"/>
  </r>
  <r>
    <x v="7"/>
    <x v="3"/>
    <x v="2"/>
    <x v="1"/>
    <n v="809"/>
    <n v="809"/>
    <n v="6563"/>
    <n v="6563"/>
    <n v="6799"/>
    <n v="6799"/>
    <n v="370135"/>
    <n v="342208.06297056808"/>
    <n v="2.3640588505641924"/>
    <n v="0.12326679872009752"/>
    <x v="4"/>
    <x v="7"/>
  </r>
  <r>
    <x v="7"/>
    <x v="3"/>
    <x v="2"/>
    <x v="2"/>
    <n v="866"/>
    <n v="866"/>
    <n v="7139"/>
    <n v="7139"/>
    <n v="7402"/>
    <n v="7402"/>
    <n v="392633"/>
    <n v="359203.57289527723"/>
    <n v="2.4108891596478497"/>
    <n v="0.12130550497268525"/>
    <x v="4"/>
    <x v="7"/>
  </r>
  <r>
    <x v="7"/>
    <x v="3"/>
    <x v="2"/>
    <x v="3"/>
    <n v="951"/>
    <n v="950"/>
    <n v="7709"/>
    <n v="7709"/>
    <n v="7957"/>
    <n v="7957"/>
    <n v="416981"/>
    <n v="383059.69336071186"/>
    <n v="2.480031223502869"/>
    <n v="0.12323258528992087"/>
    <x v="4"/>
    <x v="7"/>
  </r>
  <r>
    <x v="7"/>
    <x v="3"/>
    <x v="2"/>
    <x v="4"/>
    <n v="1050"/>
    <n v="1046"/>
    <n v="8246"/>
    <n v="8246"/>
    <n v="8503"/>
    <n v="8503"/>
    <n v="430721"/>
    <n v="398086.21765913756"/>
    <n v="2.6275714998393651"/>
    <n v="0.1268493815183119"/>
    <x v="4"/>
    <x v="7"/>
  </r>
  <r>
    <x v="7"/>
    <x v="3"/>
    <x v="2"/>
    <x v="5"/>
    <n v="1001"/>
    <n v="997"/>
    <n v="8314"/>
    <n v="8314"/>
    <n v="8546"/>
    <n v="8546"/>
    <n v="439830"/>
    <n v="407918.18206707732"/>
    <n v="2.4441175800201402"/>
    <n v="0.11991821024777484"/>
    <x v="4"/>
    <x v="7"/>
  </r>
  <r>
    <x v="7"/>
    <x v="3"/>
    <x v="2"/>
    <x v="6"/>
    <n v="1015"/>
    <n v="1015"/>
    <n v="8468"/>
    <n v="8468"/>
    <n v="8740"/>
    <n v="8740"/>
    <n v="450796"/>
    <n v="418381.92744695413"/>
    <n v="2.4260130120670422"/>
    <n v="0.11986301369863013"/>
    <x v="4"/>
    <x v="7"/>
  </r>
  <r>
    <x v="7"/>
    <x v="3"/>
    <x v="2"/>
    <x v="7"/>
    <n v="956"/>
    <n v="956"/>
    <n v="8589"/>
    <n v="8589"/>
    <n v="8844"/>
    <n v="8844"/>
    <n v="460239"/>
    <n v="426921.56878850103"/>
    <n v="2.2392871897123729"/>
    <n v="0.11130515775992549"/>
    <x v="4"/>
    <x v="7"/>
  </r>
  <r>
    <x v="7"/>
    <x v="3"/>
    <x v="2"/>
    <x v="8"/>
    <n v="805"/>
    <n v="804"/>
    <n v="8382"/>
    <n v="8382"/>
    <n v="8602"/>
    <n v="8602"/>
    <n v="466263"/>
    <n v="432261.90554414783"/>
    <n v="1.8599834722606288"/>
    <n v="9.591982820329277E-2"/>
    <x v="4"/>
    <x v="7"/>
  </r>
  <r>
    <x v="7"/>
    <x v="3"/>
    <x v="2"/>
    <x v="9"/>
    <n v="851"/>
    <n v="844"/>
    <n v="8577"/>
    <n v="8577"/>
    <n v="8797"/>
    <n v="8797"/>
    <n v="472761"/>
    <n v="441873.62354551675"/>
    <n v="1.9100483826753258"/>
    <n v="9.8402704908476163E-2"/>
    <x v="4"/>
    <x v="7"/>
  </r>
  <r>
    <x v="7"/>
    <x v="3"/>
    <x v="2"/>
    <x v="10"/>
    <n v="806"/>
    <n v="800"/>
    <n v="8509"/>
    <n v="8509"/>
    <n v="8670"/>
    <n v="8670"/>
    <n v="483611"/>
    <n v="451339.89322381932"/>
    <n v="1.7725000869871705"/>
    <n v="9.401809848395816E-2"/>
    <x v="4"/>
    <x v="7"/>
  </r>
  <r>
    <x v="7"/>
    <x v="3"/>
    <x v="2"/>
    <x v="11"/>
    <n v="815"/>
    <n v="809"/>
    <n v="8702"/>
    <n v="8702"/>
    <n v="8887"/>
    <n v="8887"/>
    <n v="498128"/>
    <n v="465156.12320328545"/>
    <n v="1.7392010115417651"/>
    <n v="9.2967133992185702E-2"/>
    <x v="4"/>
    <x v="7"/>
  </r>
  <r>
    <x v="7"/>
    <x v="3"/>
    <x v="2"/>
    <x v="12"/>
    <n v="795"/>
    <n v="789"/>
    <n v="9066"/>
    <n v="9066"/>
    <n v="9300"/>
    <n v="9300"/>
    <n v="513501"/>
    <n v="479906.20396988362"/>
    <n v="1.6440712653289922"/>
    <n v="8.7028457974851092E-2"/>
    <x v="4"/>
    <x v="7"/>
  </r>
  <r>
    <x v="7"/>
    <x v="3"/>
    <x v="2"/>
    <x v="13"/>
    <n v="197"/>
    <n v="197"/>
    <n v="9350"/>
    <n v="9350"/>
    <n v="9835"/>
    <n v="9835"/>
    <n v="533701"/>
    <n v="499079.9780971937"/>
    <n v="0.39472631370845151"/>
    <n v="2.1069518716577539E-2"/>
    <x v="4"/>
    <x v="7"/>
  </r>
  <r>
    <x v="7"/>
    <x v="3"/>
    <x v="2"/>
    <x v="14"/>
    <n v="237"/>
    <n v="237"/>
    <n v="9320"/>
    <n v="9320"/>
    <n v="9992"/>
    <n v="9992"/>
    <n v="549834"/>
    <n v="513039.01711156743"/>
    <n v="0.46195316943791248"/>
    <n v="2.5429184549356224E-2"/>
    <x v="4"/>
    <x v="7"/>
  </r>
  <r>
    <x v="7"/>
    <x v="3"/>
    <x v="2"/>
    <x v="15"/>
    <n v="185"/>
    <n v="185"/>
    <n v="9793"/>
    <n v="9793"/>
    <n v="10404"/>
    <n v="10404"/>
    <n v="579207"/>
    <n v="538015.79466119094"/>
    <n v="0.34385607604048418"/>
    <n v="1.8891044623710815E-2"/>
    <x v="4"/>
    <x v="7"/>
  </r>
  <r>
    <x v="7"/>
    <x v="3"/>
    <x v="2"/>
    <x v="16"/>
    <n v="40"/>
    <n v="40"/>
    <n v="814"/>
    <n v="814"/>
    <n v="11114"/>
    <n v="11114"/>
    <n v="608500"/>
    <n v="566355.92334017798"/>
    <n v="7.0626965043630807E-2"/>
    <n v="4.9140049140049137E-2"/>
    <x v="4"/>
    <x v="7"/>
  </r>
  <r>
    <x v="7"/>
    <x v="3"/>
    <x v="2"/>
    <x v="17"/>
    <m/>
    <m/>
    <m/>
    <m/>
    <m/>
    <m/>
    <m/>
    <m/>
    <m/>
    <m/>
    <x v="4"/>
    <x v="7"/>
  </r>
  <r>
    <x v="7"/>
    <x v="3"/>
    <x v="3"/>
    <x v="1"/>
    <n v="966"/>
    <n v="962"/>
    <n v="7260"/>
    <n v="7260"/>
    <n v="7482"/>
    <n v="7482"/>
    <n v="320615"/>
    <n v="294575.27446954139"/>
    <n v="3.2657187597714326"/>
    <n v="0.13250688705234159"/>
    <x v="4"/>
    <x v="7"/>
  </r>
  <r>
    <x v="7"/>
    <x v="3"/>
    <x v="3"/>
    <x v="2"/>
    <n v="974"/>
    <n v="974"/>
    <n v="7578"/>
    <n v="7578"/>
    <n v="7823"/>
    <n v="7823"/>
    <n v="337021"/>
    <n v="306164.71184120467"/>
    <n v="3.1812941280612859"/>
    <n v="0.12852995513328055"/>
    <x v="4"/>
    <x v="7"/>
  </r>
  <r>
    <x v="7"/>
    <x v="3"/>
    <x v="3"/>
    <x v="3"/>
    <n v="1029"/>
    <n v="1028"/>
    <n v="8051"/>
    <n v="8051"/>
    <n v="8258"/>
    <n v="8258"/>
    <n v="353930"/>
    <n v="322397.59342915809"/>
    <n v="3.1886094094740418"/>
    <n v="0.12768600173891442"/>
    <x v="4"/>
    <x v="7"/>
  </r>
  <r>
    <x v="7"/>
    <x v="3"/>
    <x v="3"/>
    <x v="4"/>
    <n v="1131"/>
    <n v="1123"/>
    <n v="8290"/>
    <n v="8290"/>
    <n v="8533"/>
    <n v="8533"/>
    <n v="364174"/>
    <n v="333727.19233401777"/>
    <n v="3.3650239650715132"/>
    <n v="0.13546441495778047"/>
    <x v="4"/>
    <x v="7"/>
  </r>
  <r>
    <x v="7"/>
    <x v="3"/>
    <x v="3"/>
    <x v="5"/>
    <n v="974"/>
    <n v="971"/>
    <n v="8022"/>
    <n v="8022"/>
    <n v="8263"/>
    <n v="8263"/>
    <n v="370862"/>
    <n v="341652.40793976729"/>
    <n v="2.8420698272121809"/>
    <n v="0.12104213413113937"/>
    <x v="4"/>
    <x v="7"/>
  </r>
  <r>
    <x v="7"/>
    <x v="3"/>
    <x v="3"/>
    <x v="6"/>
    <n v="1019"/>
    <n v="1017"/>
    <n v="8270"/>
    <n v="8270"/>
    <n v="8519"/>
    <n v="8519"/>
    <n v="380119"/>
    <n v="350032.66529774125"/>
    <n v="2.9054431223866772"/>
    <n v="0.12297460701330108"/>
    <x v="4"/>
    <x v="7"/>
  </r>
  <r>
    <x v="7"/>
    <x v="3"/>
    <x v="3"/>
    <x v="7"/>
    <n v="921"/>
    <n v="919"/>
    <n v="8132"/>
    <n v="8132"/>
    <n v="8364"/>
    <n v="8364"/>
    <n v="388113"/>
    <n v="357429.16632443533"/>
    <n v="2.5711388061874945"/>
    <n v="0.11301032956222332"/>
    <x v="4"/>
    <x v="7"/>
  </r>
  <r>
    <x v="7"/>
    <x v="3"/>
    <x v="3"/>
    <x v="8"/>
    <n v="838"/>
    <n v="835"/>
    <n v="7934"/>
    <n v="7934"/>
    <n v="8155"/>
    <n v="8155"/>
    <n v="393647"/>
    <n v="362449.96030116361"/>
    <n v="2.3037662890242543"/>
    <n v="0.10524325686917066"/>
    <x v="4"/>
    <x v="7"/>
  </r>
  <r>
    <x v="7"/>
    <x v="3"/>
    <x v="3"/>
    <x v="9"/>
    <n v="880"/>
    <n v="875"/>
    <n v="7939"/>
    <n v="7939"/>
    <n v="8149"/>
    <n v="8149"/>
    <n v="399349"/>
    <n v="370156.66255989048"/>
    <n v="2.363863975725216"/>
    <n v="0.11021539236679682"/>
    <x v="4"/>
    <x v="7"/>
  </r>
  <r>
    <x v="7"/>
    <x v="3"/>
    <x v="3"/>
    <x v="10"/>
    <n v="761"/>
    <n v="751"/>
    <n v="7806"/>
    <n v="7806"/>
    <n v="7994"/>
    <n v="7994"/>
    <n v="406580"/>
    <n v="376131.67693360714"/>
    <n v="1.996641192580445"/>
    <n v="9.6208045093517811E-2"/>
    <x v="4"/>
    <x v="7"/>
  </r>
  <r>
    <x v="7"/>
    <x v="3"/>
    <x v="3"/>
    <x v="11"/>
    <n v="738"/>
    <n v="737"/>
    <n v="8032"/>
    <n v="8032"/>
    <n v="8242"/>
    <n v="8242"/>
    <n v="418424"/>
    <n v="387437.99041752226"/>
    <n v="1.9022398892936971"/>
    <n v="9.1757968127490042E-2"/>
    <x v="4"/>
    <x v="7"/>
  </r>
  <r>
    <x v="7"/>
    <x v="3"/>
    <x v="3"/>
    <x v="12"/>
    <n v="791"/>
    <n v="788"/>
    <n v="8303"/>
    <n v="8303"/>
    <n v="8509"/>
    <n v="8509"/>
    <n v="431025"/>
    <n v="399786.89390828199"/>
    <n v="1.9710501069621877"/>
    <n v="9.4905455859327956E-2"/>
    <x v="4"/>
    <x v="7"/>
  </r>
  <r>
    <x v="7"/>
    <x v="3"/>
    <x v="3"/>
    <x v="13"/>
    <n v="205"/>
    <n v="205"/>
    <n v="8873"/>
    <n v="8873"/>
    <n v="9111"/>
    <n v="9111"/>
    <n v="448321"/>
    <n v="415957.8069815195"/>
    <n v="0.49283844793687909"/>
    <n v="2.3103798038994702E-2"/>
    <x v="4"/>
    <x v="7"/>
  </r>
  <r>
    <x v="7"/>
    <x v="3"/>
    <x v="3"/>
    <x v="14"/>
    <n v="217"/>
    <n v="217"/>
    <n v="8779"/>
    <n v="8779"/>
    <n v="9289"/>
    <n v="9289"/>
    <n v="462869"/>
    <n v="428561.36344969197"/>
    <n v="0.50634522499477075"/>
    <n v="2.4718077229752819E-2"/>
    <x v="4"/>
    <x v="7"/>
  </r>
  <r>
    <x v="7"/>
    <x v="3"/>
    <x v="3"/>
    <x v="15"/>
    <n v="172"/>
    <n v="172"/>
    <n v="9024"/>
    <n v="9024"/>
    <n v="9478"/>
    <n v="9478"/>
    <n v="489446"/>
    <n v="451391.14579055441"/>
    <n v="0.38104424866102277"/>
    <n v="1.9060283687943262E-2"/>
    <x v="4"/>
    <x v="7"/>
  </r>
  <r>
    <x v="7"/>
    <x v="3"/>
    <x v="3"/>
    <x v="16"/>
    <n v="28"/>
    <n v="28"/>
    <n v="766"/>
    <n v="766"/>
    <n v="9911"/>
    <n v="9911"/>
    <n v="517659"/>
    <n v="477948.83778234088"/>
    <n v="5.8583676298740728E-2"/>
    <n v="3.6553524804177548E-2"/>
    <x v="4"/>
    <x v="7"/>
  </r>
  <r>
    <x v="7"/>
    <x v="3"/>
    <x v="3"/>
    <x v="17"/>
    <m/>
    <m/>
    <m/>
    <m/>
    <m/>
    <m/>
    <m/>
    <m/>
    <m/>
    <m/>
    <x v="4"/>
    <x v="7"/>
  </r>
  <r>
    <x v="7"/>
    <x v="3"/>
    <x v="4"/>
    <x v="1"/>
    <n v="0"/>
    <n v="0"/>
    <n v="4"/>
    <n v="4"/>
    <n v="4"/>
    <n v="4"/>
    <n v="98"/>
    <n v="90.891170431211492"/>
    <n v="0"/>
    <n v="0"/>
    <x v="4"/>
    <x v="7"/>
  </r>
  <r>
    <x v="7"/>
    <x v="3"/>
    <x v="4"/>
    <x v="2"/>
    <n v="1"/>
    <n v="1"/>
    <n v="7"/>
    <n v="7"/>
    <n v="7"/>
    <n v="7"/>
    <n v="106"/>
    <n v="94.967830253251194"/>
    <n v="10.529881511805575"/>
    <n v="0.14285714285714285"/>
    <x v="4"/>
    <x v="7"/>
  </r>
  <r>
    <x v="7"/>
    <x v="3"/>
    <x v="4"/>
    <x v="3"/>
    <n v="1"/>
    <n v="1"/>
    <n v="7"/>
    <n v="7"/>
    <n v="7"/>
    <n v="7"/>
    <n v="116"/>
    <n v="95.08555783709788"/>
    <n v="10.516844226893175"/>
    <n v="0.14285714285714285"/>
    <x v="4"/>
    <x v="7"/>
  </r>
  <r>
    <x v="7"/>
    <x v="3"/>
    <x v="4"/>
    <x v="4"/>
    <n v="0"/>
    <n v="0"/>
    <n v="8"/>
    <n v="8"/>
    <n v="8"/>
    <n v="8"/>
    <n v="109"/>
    <n v="89.040383299110204"/>
    <n v="0"/>
    <n v="0"/>
    <x v="4"/>
    <x v="7"/>
  </r>
  <r>
    <x v="7"/>
    <x v="3"/>
    <x v="4"/>
    <x v="5"/>
    <n v="0"/>
    <n v="0"/>
    <n v="4"/>
    <n v="4"/>
    <n v="5"/>
    <n v="5"/>
    <n v="102"/>
    <n v="90.633812457221083"/>
    <n v="0"/>
    <n v="0"/>
    <x v="4"/>
    <x v="7"/>
  </r>
  <r>
    <x v="7"/>
    <x v="3"/>
    <x v="4"/>
    <x v="6"/>
    <n v="2"/>
    <n v="2"/>
    <n v="5"/>
    <n v="5"/>
    <n v="5"/>
    <n v="5"/>
    <n v="94"/>
    <n v="83.290896646132779"/>
    <n v="24.012227992899877"/>
    <n v="0.4"/>
    <x v="4"/>
    <x v="7"/>
  </r>
  <r>
    <x v="7"/>
    <x v="3"/>
    <x v="4"/>
    <x v="7"/>
    <n v="0"/>
    <n v="0"/>
    <n v="1"/>
    <n v="1"/>
    <n v="2"/>
    <n v="2"/>
    <n v="86"/>
    <n v="77.921971252566735"/>
    <n v="0"/>
    <n v="0"/>
    <x v="4"/>
    <x v="7"/>
  </r>
  <r>
    <x v="7"/>
    <x v="3"/>
    <x v="4"/>
    <x v="8"/>
    <n v="1"/>
    <n v="1"/>
    <n v="5"/>
    <n v="5"/>
    <n v="5"/>
    <n v="5"/>
    <n v="85"/>
    <n v="75.041752224503767"/>
    <n v="13.325914845488708"/>
    <n v="0.2"/>
    <x v="4"/>
    <x v="7"/>
  </r>
  <r>
    <x v="7"/>
    <x v="3"/>
    <x v="4"/>
    <x v="9"/>
    <n v="0"/>
    <n v="0"/>
    <n v="1"/>
    <n v="1"/>
    <n v="1"/>
    <n v="1"/>
    <n v="80"/>
    <n v="71.225188227241617"/>
    <n v="0"/>
    <n v="0"/>
    <x v="4"/>
    <x v="7"/>
  </r>
  <r>
    <x v="7"/>
    <x v="3"/>
    <x v="4"/>
    <x v="10"/>
    <n v="0"/>
    <n v="0"/>
    <n v="3"/>
    <n v="3"/>
    <n v="3"/>
    <n v="3"/>
    <n v="77"/>
    <n v="69.719370294318963"/>
    <n v="0"/>
    <n v="0"/>
    <x v="4"/>
    <x v="7"/>
  </r>
  <r>
    <x v="7"/>
    <x v="3"/>
    <x v="4"/>
    <x v="11"/>
    <n v="0"/>
    <n v="0"/>
    <n v="5"/>
    <n v="5"/>
    <n v="5"/>
    <n v="5"/>
    <n v="74"/>
    <n v="64.706365503080079"/>
    <n v="0"/>
    <n v="0"/>
    <x v="4"/>
    <x v="7"/>
  </r>
  <r>
    <x v="7"/>
    <x v="3"/>
    <x v="4"/>
    <x v="12"/>
    <n v="0"/>
    <n v="0"/>
    <n v="9"/>
    <n v="9"/>
    <n v="9"/>
    <n v="9"/>
    <n v="68"/>
    <n v="58.880219028062967"/>
    <n v="0"/>
    <n v="0"/>
    <x v="4"/>
    <x v="7"/>
  </r>
  <r>
    <x v="7"/>
    <x v="3"/>
    <x v="4"/>
    <x v="13"/>
    <n v="0"/>
    <n v="0"/>
    <n v="4"/>
    <n v="4"/>
    <n v="4"/>
    <n v="4"/>
    <n v="61"/>
    <n v="54.904859685147159"/>
    <n v="0"/>
    <n v="0"/>
    <x v="4"/>
    <x v="7"/>
  </r>
  <r>
    <x v="7"/>
    <x v="3"/>
    <x v="4"/>
    <x v="14"/>
    <n v="0"/>
    <n v="0"/>
    <n v="4"/>
    <n v="4"/>
    <n v="4"/>
    <n v="4"/>
    <n v="58"/>
    <n v="50.844626967830251"/>
    <n v="0"/>
    <n v="0"/>
    <x v="4"/>
    <x v="7"/>
  </r>
  <r>
    <x v="7"/>
    <x v="3"/>
    <x v="4"/>
    <x v="15"/>
    <n v="0"/>
    <n v="0"/>
    <n v="4"/>
    <n v="4"/>
    <n v="4"/>
    <n v="4"/>
    <n v="53"/>
    <n v="47.816563997262151"/>
    <n v="0"/>
    <n v="0"/>
    <x v="4"/>
    <x v="7"/>
  </r>
  <r>
    <x v="7"/>
    <x v="3"/>
    <x v="4"/>
    <x v="16"/>
    <n v="0"/>
    <n v="0"/>
    <n v="0"/>
    <n v="0"/>
    <n v="3"/>
    <n v="3"/>
    <n v="53"/>
    <n v="45.900068446269678"/>
    <n v="0"/>
    <m/>
    <x v="4"/>
    <x v="7"/>
  </r>
  <r>
    <x v="7"/>
    <x v="3"/>
    <x v="4"/>
    <x v="17"/>
    <m/>
    <m/>
    <m/>
    <m/>
    <m/>
    <m/>
    <m/>
    <m/>
    <m/>
    <m/>
    <x v="4"/>
    <x v="7"/>
  </r>
  <r>
    <x v="0"/>
    <x v="0"/>
    <x v="0"/>
    <x v="0"/>
    <n v="98532"/>
    <n v="85259"/>
    <n v="278608"/>
    <n v="278608"/>
    <n v="309774"/>
    <n v="309774"/>
    <n v="7978484"/>
    <n v="51138749.976728268"/>
    <n v="1.6672093087687683"/>
    <n v="0.30601777407683917"/>
    <x v="4"/>
    <x v="8"/>
  </r>
  <r>
    <x v="1"/>
    <x v="1"/>
    <x v="0"/>
    <x v="0"/>
    <n v="549"/>
    <n v="465"/>
    <n v="4151"/>
    <n v="4151"/>
    <n v="4806"/>
    <n v="4806"/>
    <n v="3327692"/>
    <n v="16305869.344284736"/>
    <n v="2.8517338768140204E-2"/>
    <n v="0.11202119971091304"/>
    <x v="4"/>
    <x v="8"/>
  </r>
  <r>
    <x v="1"/>
    <x v="2"/>
    <x v="0"/>
    <x v="0"/>
    <n v="9501"/>
    <n v="8073"/>
    <n v="23779"/>
    <n v="23779"/>
    <n v="26412"/>
    <n v="26412"/>
    <n v="4393402"/>
    <n v="21731385.63997262"/>
    <n v="0.37149034735965286"/>
    <n v="0.33950124059043696"/>
    <x v="4"/>
    <x v="8"/>
  </r>
  <r>
    <x v="1"/>
    <x v="3"/>
    <x v="0"/>
    <x v="0"/>
    <n v="88482"/>
    <n v="76721"/>
    <n v="250678"/>
    <n v="250678"/>
    <n v="278556"/>
    <n v="278556"/>
    <n v="1873756"/>
    <n v="13099911.887748118"/>
    <n v="5.8566042777550607"/>
    <n v="0.30605398160189567"/>
    <x v="4"/>
    <x v="8"/>
  </r>
  <r>
    <x v="2"/>
    <x v="0"/>
    <x v="1"/>
    <x v="0"/>
    <n v="0"/>
    <n v="0"/>
    <n v="7"/>
    <n v="7"/>
    <n v="8"/>
    <n v="8"/>
    <n v="179"/>
    <n v="762.86105407255309"/>
    <n v="0"/>
    <n v="0"/>
    <x v="4"/>
    <x v="8"/>
  </r>
  <r>
    <x v="2"/>
    <x v="0"/>
    <x v="2"/>
    <x v="0"/>
    <n v="48323"/>
    <n v="41694"/>
    <n v="138819"/>
    <n v="138819"/>
    <n v="155049"/>
    <n v="155049"/>
    <n v="3978042"/>
    <n v="26412070.305270363"/>
    <n v="1.5785964340584171"/>
    <n v="0.30034793508093272"/>
    <x v="4"/>
    <x v="8"/>
  </r>
  <r>
    <x v="2"/>
    <x v="0"/>
    <x v="3"/>
    <x v="0"/>
    <n v="50177"/>
    <n v="43540"/>
    <n v="139703"/>
    <n v="139703"/>
    <n v="154633"/>
    <n v="154633"/>
    <n v="3999192"/>
    <n v="24722334.250513349"/>
    <n v="1.7611605586594603"/>
    <n v="0.31166116690407508"/>
    <x v="4"/>
    <x v="8"/>
  </r>
  <r>
    <x v="2"/>
    <x v="0"/>
    <x v="4"/>
    <x v="0"/>
    <n v="32"/>
    <n v="25"/>
    <n v="79"/>
    <n v="79"/>
    <n v="84"/>
    <n v="84"/>
    <n v="1071"/>
    <n v="3582.5598904859685"/>
    <n v="6.9782504031241164"/>
    <n v="0.31645569620253167"/>
    <x v="4"/>
    <x v="8"/>
  </r>
  <r>
    <x v="3"/>
    <x v="1"/>
    <x v="1"/>
    <x v="0"/>
    <n v="0"/>
    <n v="0"/>
    <n v="0"/>
    <n v="0"/>
    <n v="0"/>
    <n v="0"/>
    <n v="60"/>
    <n v="249.90828199863108"/>
    <n v="0"/>
    <m/>
    <x v="4"/>
    <x v="8"/>
  </r>
  <r>
    <x v="3"/>
    <x v="1"/>
    <x v="2"/>
    <x v="0"/>
    <n v="236"/>
    <n v="199"/>
    <n v="1364"/>
    <n v="1364"/>
    <n v="1608"/>
    <n v="1608"/>
    <n v="1643428"/>
    <n v="8062240.295687885"/>
    <n v="2.4682965615206953E-2"/>
    <n v="0.14589442815249268"/>
    <x v="4"/>
    <x v="8"/>
  </r>
  <r>
    <x v="3"/>
    <x v="1"/>
    <x v="3"/>
    <x v="0"/>
    <n v="313"/>
    <n v="266"/>
    <n v="2786"/>
    <n v="2786"/>
    <n v="3197"/>
    <n v="3197"/>
    <n v="1683811"/>
    <n v="8242404.2929500341"/>
    <n v="3.2272136933093352E-2"/>
    <n v="9.5477386934673364E-2"/>
    <x v="4"/>
    <x v="8"/>
  </r>
  <r>
    <x v="3"/>
    <x v="1"/>
    <x v="4"/>
    <x v="0"/>
    <n v="0"/>
    <n v="0"/>
    <n v="1"/>
    <n v="1"/>
    <n v="1"/>
    <n v="1"/>
    <n v="393"/>
    <n v="974.84736481861739"/>
    <n v="0"/>
    <n v="0"/>
    <x v="4"/>
    <x v="8"/>
  </r>
  <r>
    <x v="3"/>
    <x v="2"/>
    <x v="1"/>
    <x v="0"/>
    <n v="0"/>
    <n v="0"/>
    <n v="0"/>
    <n v="0"/>
    <n v="0"/>
    <n v="0"/>
    <n v="114"/>
    <n v="370.97330595482543"/>
    <n v="0"/>
    <m/>
    <x v="4"/>
    <x v="8"/>
  </r>
  <r>
    <x v="3"/>
    <x v="2"/>
    <x v="2"/>
    <x v="0"/>
    <n v="5271"/>
    <n v="4409"/>
    <n v="9914"/>
    <n v="9914"/>
    <n v="11049"/>
    <n v="11049"/>
    <n v="2181238"/>
    <n v="11226324.621492129"/>
    <n v="0.39273761882488528"/>
    <n v="0.44472463183377042"/>
    <x v="4"/>
    <x v="8"/>
  </r>
  <r>
    <x v="3"/>
    <x v="2"/>
    <x v="3"/>
    <x v="0"/>
    <n v="4230"/>
    <n v="3664"/>
    <n v="13858"/>
    <n v="13858"/>
    <n v="15356"/>
    <n v="15356"/>
    <n v="2211459"/>
    <n v="10503243.348391512"/>
    <n v="0.34884462622310969"/>
    <n v="0.26439601674123248"/>
    <x v="4"/>
    <x v="8"/>
  </r>
  <r>
    <x v="3"/>
    <x v="2"/>
    <x v="4"/>
    <x v="0"/>
    <n v="0"/>
    <n v="0"/>
    <n v="7"/>
    <n v="7"/>
    <n v="7"/>
    <n v="7"/>
    <n v="591"/>
    <n v="1446.6967830253252"/>
    <n v="0"/>
    <n v="0"/>
    <x v="4"/>
    <x v="8"/>
  </r>
  <r>
    <x v="3"/>
    <x v="3"/>
    <x v="1"/>
    <x v="0"/>
    <n v="0"/>
    <n v="0"/>
    <n v="7"/>
    <n v="7"/>
    <n v="8"/>
    <n v="8"/>
    <n v="30"/>
    <n v="141.97946611909651"/>
    <n v="0"/>
    <n v="0"/>
    <x v="4"/>
    <x v="8"/>
  </r>
  <r>
    <x v="3"/>
    <x v="3"/>
    <x v="2"/>
    <x v="0"/>
    <n v="42816"/>
    <n v="37086"/>
    <n v="127541"/>
    <n v="127541"/>
    <n v="142392"/>
    <n v="142392"/>
    <n v="989519"/>
    <n v="7122807.6878850106"/>
    <n v="5.2066546824054463"/>
    <n v="0.29077708344767567"/>
    <x v="4"/>
    <x v="8"/>
  </r>
  <r>
    <x v="3"/>
    <x v="3"/>
    <x v="3"/>
    <x v="0"/>
    <n v="45634"/>
    <n v="39610"/>
    <n v="123059"/>
    <n v="123059"/>
    <n v="136080"/>
    <n v="136080"/>
    <n v="883980"/>
    <n v="5975801.3497604383"/>
    <n v="6.628399721083083"/>
    <n v="0.32187812350173495"/>
    <x v="4"/>
    <x v="8"/>
  </r>
  <r>
    <x v="3"/>
    <x v="3"/>
    <x v="4"/>
    <x v="0"/>
    <n v="32"/>
    <n v="25"/>
    <n v="71"/>
    <n v="71"/>
    <n v="76"/>
    <n v="76"/>
    <n v="227"/>
    <n v="1160.8706365503081"/>
    <n v="21.535560649799059"/>
    <n v="0.352112676056338"/>
    <x v="4"/>
    <x v="8"/>
  </r>
  <r>
    <x v="4"/>
    <x v="0"/>
    <x v="0"/>
    <x v="1"/>
    <n v="6040"/>
    <n v="5133"/>
    <n v="15739"/>
    <n v="15739"/>
    <n v="16347"/>
    <n v="16347"/>
    <n v="3316234"/>
    <n v="2905495.6522929501"/>
    <n v="1.766652101492272"/>
    <n v="0.32613253700997524"/>
    <x v="4"/>
    <x v="8"/>
  </r>
  <r>
    <x v="4"/>
    <x v="0"/>
    <x v="0"/>
    <x v="2"/>
    <n v="6259"/>
    <n v="5354"/>
    <n v="16770"/>
    <n v="16770"/>
    <n v="17448"/>
    <n v="17448"/>
    <n v="3413868"/>
    <n v="2996169.9301848048"/>
    <n v="1.7869480452564863"/>
    <n v="0.31926058437686344"/>
    <x v="4"/>
    <x v="8"/>
  </r>
  <r>
    <x v="4"/>
    <x v="0"/>
    <x v="0"/>
    <x v="3"/>
    <n v="6467"/>
    <n v="5636"/>
    <n v="17897"/>
    <n v="17897"/>
    <n v="18494"/>
    <n v="18494"/>
    <n v="3479953"/>
    <n v="3063406.9650924024"/>
    <n v="1.8397816758342456"/>
    <n v="0.31491311392970889"/>
    <x v="4"/>
    <x v="8"/>
  </r>
  <r>
    <x v="4"/>
    <x v="0"/>
    <x v="0"/>
    <x v="4"/>
    <n v="6676"/>
    <n v="5781"/>
    <n v="18639"/>
    <n v="18639"/>
    <n v="19287"/>
    <n v="19287"/>
    <n v="3456592"/>
    <n v="3074880.8706365502"/>
    <n v="1.8800728363838171"/>
    <n v="0.31015612425559314"/>
    <x v="4"/>
    <x v="8"/>
  </r>
  <r>
    <x v="4"/>
    <x v="0"/>
    <x v="0"/>
    <x v="5"/>
    <n v="6690"/>
    <n v="5839"/>
    <n v="18323"/>
    <n v="18323"/>
    <n v="18932"/>
    <n v="18932"/>
    <n v="3424808"/>
    <n v="3061520.38329911"/>
    <n v="1.907222317333672"/>
    <n v="0.3186705233859084"/>
    <x v="4"/>
    <x v="8"/>
  </r>
  <r>
    <x v="4"/>
    <x v="0"/>
    <x v="0"/>
    <x v="6"/>
    <n v="6824"/>
    <n v="5912"/>
    <n v="18722"/>
    <n v="18722"/>
    <n v="19356"/>
    <n v="19356"/>
    <n v="3483764"/>
    <n v="3104522.1574264201"/>
    <n v="1.9043188291820461"/>
    <n v="0.31577822882170709"/>
    <x v="4"/>
    <x v="8"/>
  </r>
  <r>
    <x v="4"/>
    <x v="0"/>
    <x v="0"/>
    <x v="7"/>
    <n v="6746"/>
    <n v="5816"/>
    <n v="18709"/>
    <n v="18709"/>
    <n v="19303"/>
    <n v="19303"/>
    <n v="3543439"/>
    <n v="3151477.0212183436"/>
    <n v="1.8454838670381821"/>
    <n v="0.31086642792239028"/>
    <x v="4"/>
    <x v="8"/>
  </r>
  <r>
    <x v="4"/>
    <x v="0"/>
    <x v="0"/>
    <x v="8"/>
    <n v="6813"/>
    <n v="5796"/>
    <n v="18255"/>
    <n v="18255"/>
    <n v="18823"/>
    <n v="18823"/>
    <n v="3568652"/>
    <n v="3178357.3333333335"/>
    <n v="1.8235835030925827"/>
    <n v="0.31750205423171735"/>
    <x v="4"/>
    <x v="8"/>
  </r>
  <r>
    <x v="4"/>
    <x v="0"/>
    <x v="0"/>
    <x v="9"/>
    <n v="6749"/>
    <n v="5708"/>
    <n v="18367"/>
    <n v="18367"/>
    <n v="18918"/>
    <n v="18918"/>
    <n v="3554027"/>
    <n v="3198030.209445585"/>
    <n v="1.7848486806475623"/>
    <n v="0.3107747590787826"/>
    <x v="4"/>
    <x v="8"/>
  </r>
  <r>
    <x v="4"/>
    <x v="0"/>
    <x v="0"/>
    <x v="10"/>
    <n v="7278"/>
    <n v="5801"/>
    <n v="18130"/>
    <n v="18130"/>
    <n v="18569"/>
    <n v="18569"/>
    <n v="3494107"/>
    <n v="3150305.776865161"/>
    <n v="1.8414085523382175"/>
    <n v="0.3199669056811914"/>
    <x v="4"/>
    <x v="8"/>
  </r>
  <r>
    <x v="4"/>
    <x v="0"/>
    <x v="0"/>
    <x v="11"/>
    <n v="7319"/>
    <n v="5736"/>
    <n v="18328"/>
    <n v="18328"/>
    <n v="18807"/>
    <n v="18807"/>
    <n v="3501398"/>
    <n v="3158252.3011635868"/>
    <n v="1.8161943546709995"/>
    <n v="0.3129637712789175"/>
    <x v="4"/>
    <x v="8"/>
  </r>
  <r>
    <x v="4"/>
    <x v="0"/>
    <x v="0"/>
    <x v="12"/>
    <n v="7810"/>
    <n v="5887"/>
    <n v="19053"/>
    <n v="19053"/>
    <n v="19580"/>
    <n v="19580"/>
    <n v="3567392"/>
    <n v="3243728.9117043121"/>
    <n v="1.8148865581084785"/>
    <n v="0.30898021308980211"/>
    <x v="4"/>
    <x v="8"/>
  </r>
  <r>
    <x v="4"/>
    <x v="0"/>
    <x v="0"/>
    <x v="13"/>
    <n v="5477"/>
    <n v="5477"/>
    <n v="19941"/>
    <n v="19941"/>
    <n v="20761"/>
    <n v="20761"/>
    <n v="3641614"/>
    <n v="3319456.0684462697"/>
    <n v="1.6499691175499145"/>
    <n v="0.27466024773080588"/>
    <x v="4"/>
    <x v="8"/>
  </r>
  <r>
    <x v="4"/>
    <x v="0"/>
    <x v="0"/>
    <x v="14"/>
    <n v="5397"/>
    <n v="5397"/>
    <n v="19636"/>
    <n v="19636"/>
    <n v="20983"/>
    <n v="20983"/>
    <n v="3692219"/>
    <n v="3347718.3655030802"/>
    <n v="1.6121427822644701"/>
    <n v="0.27485231207985333"/>
    <x v="4"/>
    <x v="8"/>
  </r>
  <r>
    <x v="4"/>
    <x v="0"/>
    <x v="0"/>
    <x v="15"/>
    <n v="5578"/>
    <n v="5578"/>
    <n v="20408"/>
    <n v="20408"/>
    <n v="21597"/>
    <n v="21597"/>
    <n v="3867953"/>
    <n v="3489469.3004791238"/>
    <n v="1.5985238784688862"/>
    <n v="0.27332418659349272"/>
    <x v="4"/>
    <x v="8"/>
  </r>
  <r>
    <x v="4"/>
    <x v="0"/>
    <x v="0"/>
    <x v="16"/>
    <n v="409"/>
    <n v="408"/>
    <n v="1691"/>
    <n v="1691"/>
    <n v="22569"/>
    <n v="22569"/>
    <n v="4096570"/>
    <n v="3695958.7296372349"/>
    <n v="0.1103908430384573"/>
    <n v="0.24127735068007097"/>
    <x v="4"/>
    <x v="8"/>
  </r>
  <r>
    <x v="4"/>
    <x v="0"/>
    <x v="0"/>
    <x v="17"/>
    <m/>
    <m/>
    <m/>
    <m/>
    <m/>
    <m/>
    <m/>
    <m/>
    <m/>
    <m/>
    <x v="4"/>
    <x v="8"/>
  </r>
  <r>
    <x v="5"/>
    <x v="1"/>
    <x v="0"/>
    <x v="1"/>
    <n v="37"/>
    <n v="32"/>
    <n v="294"/>
    <n v="294"/>
    <n v="327"/>
    <n v="327"/>
    <n v="1163060"/>
    <n v="969568.95003422315"/>
    <n v="3.3004357244392456E-2"/>
    <n v="0.10884353741496598"/>
    <x v="4"/>
    <x v="8"/>
  </r>
  <r>
    <x v="5"/>
    <x v="1"/>
    <x v="0"/>
    <x v="2"/>
    <n v="32"/>
    <n v="29"/>
    <n v="297"/>
    <n v="297"/>
    <n v="349"/>
    <n v="349"/>
    <n v="1189179"/>
    <n v="994793.48117727588"/>
    <n v="2.9151779287576667E-2"/>
    <n v="9.7643097643097643E-2"/>
    <x v="4"/>
    <x v="8"/>
  </r>
  <r>
    <x v="5"/>
    <x v="1"/>
    <x v="0"/>
    <x v="3"/>
    <n v="45"/>
    <n v="40"/>
    <n v="333"/>
    <n v="333"/>
    <n v="361"/>
    <n v="361"/>
    <n v="1193714"/>
    <n v="1003847.613963039"/>
    <n v="3.9846685337116092E-2"/>
    <n v="0.12012012012012012"/>
    <x v="4"/>
    <x v="8"/>
  </r>
  <r>
    <x v="5"/>
    <x v="1"/>
    <x v="0"/>
    <x v="4"/>
    <n v="43"/>
    <n v="34"/>
    <n v="278"/>
    <n v="278"/>
    <n v="317"/>
    <n v="317"/>
    <n v="1170328"/>
    <n v="994126.15742642025"/>
    <n v="3.4200890647539867E-2"/>
    <n v="0.1223021582733813"/>
    <x v="4"/>
    <x v="8"/>
  </r>
  <r>
    <x v="5"/>
    <x v="1"/>
    <x v="0"/>
    <x v="5"/>
    <n v="30"/>
    <n v="26"/>
    <n v="266"/>
    <n v="266"/>
    <n v="297"/>
    <n v="297"/>
    <n v="1146682"/>
    <n v="977306.64750171115"/>
    <n v="2.6603727772100801E-2"/>
    <n v="9.7744360902255634E-2"/>
    <x v="4"/>
    <x v="8"/>
  </r>
  <r>
    <x v="5"/>
    <x v="1"/>
    <x v="0"/>
    <x v="6"/>
    <n v="36"/>
    <n v="30"/>
    <n v="304"/>
    <n v="304"/>
    <n v="325"/>
    <n v="325"/>
    <n v="1167354"/>
    <n v="990677.08418891171"/>
    <n v="3.0282319515406612E-2"/>
    <n v="9.8684210526315791E-2"/>
    <x v="4"/>
    <x v="8"/>
  </r>
  <r>
    <x v="5"/>
    <x v="1"/>
    <x v="0"/>
    <x v="7"/>
    <n v="43"/>
    <n v="30"/>
    <n v="294"/>
    <n v="294"/>
    <n v="316"/>
    <n v="316"/>
    <n v="1188196"/>
    <n v="1004913.5797399041"/>
    <n v="2.9853313364284245E-2"/>
    <n v="0.10204081632653061"/>
    <x v="4"/>
    <x v="8"/>
  </r>
  <r>
    <x v="5"/>
    <x v="1"/>
    <x v="0"/>
    <x v="8"/>
    <n v="35"/>
    <n v="29"/>
    <n v="284"/>
    <n v="284"/>
    <n v="327"/>
    <n v="327"/>
    <n v="1199691"/>
    <n v="1014388.3121149897"/>
    <n v="2.8588657473325261E-2"/>
    <n v="0.10211267605633803"/>
    <x v="4"/>
    <x v="8"/>
  </r>
  <r>
    <x v="5"/>
    <x v="1"/>
    <x v="0"/>
    <x v="9"/>
    <n v="35"/>
    <n v="26"/>
    <n v="267"/>
    <n v="267"/>
    <n v="294"/>
    <n v="294"/>
    <n v="1189888"/>
    <n v="1019261.5058179329"/>
    <n v="2.5508664706350923E-2"/>
    <n v="9.7378277153558054E-2"/>
    <x v="4"/>
    <x v="8"/>
  </r>
  <r>
    <x v="5"/>
    <x v="1"/>
    <x v="0"/>
    <x v="10"/>
    <n v="37"/>
    <n v="29"/>
    <n v="265"/>
    <n v="265"/>
    <n v="288"/>
    <n v="288"/>
    <n v="1162347"/>
    <n v="998986.62833675568"/>
    <n v="2.9029417589185365E-2"/>
    <n v="0.10943396226415095"/>
    <x v="4"/>
    <x v="8"/>
  </r>
  <r>
    <x v="5"/>
    <x v="1"/>
    <x v="0"/>
    <x v="11"/>
    <n v="39"/>
    <n v="37"/>
    <n v="229"/>
    <n v="229"/>
    <n v="251"/>
    <n v="251"/>
    <n v="1157715"/>
    <n v="995958.3709787816"/>
    <n v="3.7150147112713278E-2"/>
    <n v="0.16157205240174671"/>
    <x v="4"/>
    <x v="8"/>
  </r>
  <r>
    <x v="5"/>
    <x v="1"/>
    <x v="0"/>
    <x v="12"/>
    <n v="42"/>
    <n v="28"/>
    <n v="259"/>
    <n v="259"/>
    <n v="277"/>
    <n v="277"/>
    <n v="1186174"/>
    <n v="1039638.4449007529"/>
    <n v="2.6932439962503472E-2"/>
    <n v="0.10810810810810811"/>
    <x v="4"/>
    <x v="8"/>
  </r>
  <r>
    <x v="5"/>
    <x v="1"/>
    <x v="0"/>
    <x v="13"/>
    <n v="37"/>
    <n v="37"/>
    <n v="255"/>
    <n v="255"/>
    <n v="288"/>
    <n v="288"/>
    <n v="1204197"/>
    <n v="1060434.740588638"/>
    <n v="3.4891350296069726E-2"/>
    <n v="0.14509803921568629"/>
    <x v="4"/>
    <x v="8"/>
  </r>
  <r>
    <x v="5"/>
    <x v="1"/>
    <x v="0"/>
    <x v="14"/>
    <n v="29"/>
    <n v="29"/>
    <n v="253"/>
    <n v="253"/>
    <n v="301"/>
    <n v="301"/>
    <n v="1203151"/>
    <n v="1054915.8357289527"/>
    <n v="2.7490344743911099E-2"/>
    <n v="0.11462450592885376"/>
    <x v="4"/>
    <x v="8"/>
  </r>
  <r>
    <x v="5"/>
    <x v="1"/>
    <x v="0"/>
    <x v="15"/>
    <n v="28"/>
    <n v="28"/>
    <n v="255"/>
    <n v="255"/>
    <n v="277"/>
    <n v="277"/>
    <n v="1224738"/>
    <n v="1071432.5557837097"/>
    <n v="2.6133236150845843E-2"/>
    <n v="0.10980392156862745"/>
    <x v="4"/>
    <x v="8"/>
  </r>
  <r>
    <x v="5"/>
    <x v="1"/>
    <x v="0"/>
    <x v="16"/>
    <n v="1"/>
    <n v="1"/>
    <n v="18"/>
    <n v="18"/>
    <n v="211"/>
    <n v="211"/>
    <n v="1274217"/>
    <n v="1115619.4360027378"/>
    <n v="8.9636301388132671E-4"/>
    <n v="5.5555555555555552E-2"/>
    <x v="4"/>
    <x v="8"/>
  </r>
  <r>
    <x v="5"/>
    <x v="1"/>
    <x v="0"/>
    <x v="17"/>
    <m/>
    <m/>
    <m/>
    <m/>
    <m/>
    <m/>
    <m/>
    <m/>
    <m/>
    <m/>
    <x v="4"/>
    <x v="8"/>
  </r>
  <r>
    <x v="5"/>
    <x v="2"/>
    <x v="0"/>
    <x v="1"/>
    <n v="678"/>
    <n v="571"/>
    <n v="1618"/>
    <n v="1618"/>
    <n v="1735"/>
    <n v="1735"/>
    <n v="1528771"/>
    <n v="1298853.8234086242"/>
    <n v="0.43961836944938593"/>
    <n v="0.35290482076637825"/>
    <x v="4"/>
    <x v="8"/>
  </r>
  <r>
    <x v="5"/>
    <x v="2"/>
    <x v="0"/>
    <x v="2"/>
    <n v="725"/>
    <n v="609"/>
    <n v="1748"/>
    <n v="1748"/>
    <n v="1866"/>
    <n v="1866"/>
    <n v="1571599"/>
    <n v="1335802.789869952"/>
    <n v="0.45590562066372808"/>
    <n v="0.34839816933638446"/>
    <x v="4"/>
    <x v="8"/>
  </r>
  <r>
    <x v="5"/>
    <x v="2"/>
    <x v="0"/>
    <x v="3"/>
    <n v="708"/>
    <n v="605"/>
    <n v="1797"/>
    <n v="1797"/>
    <n v="1911"/>
    <n v="1911"/>
    <n v="1597375"/>
    <n v="1353902.765229295"/>
    <n v="0.44685631460213326"/>
    <n v="0.33667223149693937"/>
    <x v="4"/>
    <x v="8"/>
  </r>
  <r>
    <x v="5"/>
    <x v="2"/>
    <x v="0"/>
    <x v="4"/>
    <n v="701"/>
    <n v="604"/>
    <n v="1816"/>
    <n v="1816"/>
    <n v="1925"/>
    <n v="1925"/>
    <n v="1571770"/>
    <n v="1348740.2272416153"/>
    <n v="0.44782530230841744"/>
    <n v="0.33259911894273125"/>
    <x v="4"/>
    <x v="8"/>
  </r>
  <r>
    <x v="5"/>
    <x v="2"/>
    <x v="0"/>
    <x v="5"/>
    <n v="664"/>
    <n v="583"/>
    <n v="1717"/>
    <n v="1717"/>
    <n v="1821"/>
    <n v="1821"/>
    <n v="1547036"/>
    <n v="1334442.3381245723"/>
    <n v="0.43688661798556938"/>
    <n v="0.33954571927781013"/>
    <x v="4"/>
    <x v="8"/>
  </r>
  <r>
    <x v="5"/>
    <x v="2"/>
    <x v="0"/>
    <x v="6"/>
    <n v="615"/>
    <n v="546"/>
    <n v="1675"/>
    <n v="1675"/>
    <n v="1767"/>
    <n v="1767"/>
    <n v="1566098"/>
    <n v="1345238.2340862423"/>
    <n v="0.40587606430237422"/>
    <n v="0.32597014925373136"/>
    <x v="4"/>
    <x v="8"/>
  </r>
  <r>
    <x v="5"/>
    <x v="2"/>
    <x v="0"/>
    <x v="7"/>
    <n v="687"/>
    <n v="586"/>
    <n v="1692"/>
    <n v="1692"/>
    <n v="1776"/>
    <n v="1776"/>
    <n v="1589472"/>
    <n v="1362030.8145106093"/>
    <n v="0.43023989894865589"/>
    <n v="0.34633569739952719"/>
    <x v="4"/>
    <x v="8"/>
  </r>
  <r>
    <x v="5"/>
    <x v="2"/>
    <x v="0"/>
    <x v="8"/>
    <n v="660"/>
    <n v="562"/>
    <n v="1649"/>
    <n v="1649"/>
    <n v="1733"/>
    <n v="1733"/>
    <n v="1593959"/>
    <n v="1369081.3278576317"/>
    <n v="0.41049424060105316"/>
    <n v="0.34081261370527594"/>
    <x v="4"/>
    <x v="8"/>
  </r>
  <r>
    <x v="5"/>
    <x v="2"/>
    <x v="0"/>
    <x v="9"/>
    <n v="652"/>
    <n v="541"/>
    <n v="1581"/>
    <n v="1581"/>
    <n v="1675"/>
    <n v="1675"/>
    <n v="1574911"/>
    <n v="1366571.51266256"/>
    <n v="0.39588122171955897"/>
    <n v="0.3421884882985452"/>
    <x v="4"/>
    <x v="8"/>
  </r>
  <r>
    <x v="5"/>
    <x v="2"/>
    <x v="0"/>
    <x v="10"/>
    <n v="718"/>
    <n v="537"/>
    <n v="1547"/>
    <n v="1547"/>
    <n v="1614"/>
    <n v="1614"/>
    <n v="1523117"/>
    <n v="1323693.5961670089"/>
    <n v="0.40568300817876535"/>
    <n v="0.34712346477052358"/>
    <x v="4"/>
    <x v="8"/>
  </r>
  <r>
    <x v="5"/>
    <x v="2"/>
    <x v="0"/>
    <x v="11"/>
    <n v="622"/>
    <n v="466"/>
    <n v="1360"/>
    <n v="1360"/>
    <n v="1422"/>
    <n v="1422"/>
    <n v="1507744"/>
    <n v="1309562.6529774128"/>
    <n v="0.35584399031272429"/>
    <n v="0.34264705882352942"/>
    <x v="4"/>
    <x v="8"/>
  </r>
  <r>
    <x v="5"/>
    <x v="2"/>
    <x v="0"/>
    <x v="12"/>
    <n v="707"/>
    <n v="499"/>
    <n v="1416"/>
    <n v="1416"/>
    <n v="1485"/>
    <n v="1485"/>
    <n v="1523963"/>
    <n v="1324266.0424366873"/>
    <n v="0.37681250142292089"/>
    <n v="0.35240112994350281"/>
    <x v="4"/>
    <x v="8"/>
  </r>
  <r>
    <x v="5"/>
    <x v="2"/>
    <x v="0"/>
    <x v="13"/>
    <n v="484"/>
    <n v="484"/>
    <n v="1459"/>
    <n v="1459"/>
    <n v="1523"/>
    <n v="1523"/>
    <n v="1546519"/>
    <n v="1343804.6242299795"/>
    <n v="0.36017140533158931"/>
    <n v="0.33173406442769021"/>
    <x v="4"/>
    <x v="8"/>
  </r>
  <r>
    <x v="5"/>
    <x v="2"/>
    <x v="0"/>
    <x v="14"/>
    <n v="426"/>
    <n v="426"/>
    <n v="1280"/>
    <n v="1280"/>
    <n v="1397"/>
    <n v="1397"/>
    <n v="1569193"/>
    <n v="1351034.2724161532"/>
    <n v="0.31531398477268313"/>
    <n v="0.33281250000000001"/>
    <x v="4"/>
    <x v="8"/>
  </r>
  <r>
    <x v="5"/>
    <x v="2"/>
    <x v="0"/>
    <x v="15"/>
    <n v="431"/>
    <n v="431"/>
    <n v="1331"/>
    <n v="1331"/>
    <n v="1433"/>
    <n v="1433"/>
    <n v="1674195"/>
    <n v="1428474.0150581794"/>
    <n v="0.30172057416280412"/>
    <n v="0.32381667918858004"/>
    <x v="4"/>
    <x v="8"/>
  </r>
  <r>
    <x v="5"/>
    <x v="2"/>
    <x v="0"/>
    <x v="16"/>
    <n v="23"/>
    <n v="23"/>
    <n v="93"/>
    <n v="93"/>
    <n v="1329"/>
    <n v="1329"/>
    <n v="1804175"/>
    <n v="1535886.6036960986"/>
    <n v="1.4975063878186506E-2"/>
    <n v="0.24731182795698925"/>
    <x v="4"/>
    <x v="8"/>
  </r>
  <r>
    <x v="5"/>
    <x v="2"/>
    <x v="0"/>
    <x v="17"/>
    <m/>
    <m/>
    <m/>
    <m/>
    <m/>
    <m/>
    <m/>
    <m/>
    <m/>
    <m/>
    <x v="4"/>
    <x v="8"/>
  </r>
  <r>
    <x v="5"/>
    <x v="3"/>
    <x v="0"/>
    <x v="1"/>
    <n v="5325"/>
    <n v="4530"/>
    <n v="13827"/>
    <n v="13827"/>
    <n v="14285"/>
    <n v="14285"/>
    <n v="690860"/>
    <n v="636885.50581793289"/>
    <n v="7.1127384099945203"/>
    <n v="0.32761987415925364"/>
    <x v="4"/>
    <x v="8"/>
  </r>
  <r>
    <x v="5"/>
    <x v="3"/>
    <x v="0"/>
    <x v="2"/>
    <n v="5502"/>
    <n v="4716"/>
    <n v="14725"/>
    <n v="14725"/>
    <n v="15233"/>
    <n v="15233"/>
    <n v="729776"/>
    <n v="665475.73990417528"/>
    <n v="7.0866595387520475"/>
    <n v="0.32027164685908321"/>
    <x v="4"/>
    <x v="8"/>
  </r>
  <r>
    <x v="5"/>
    <x v="3"/>
    <x v="0"/>
    <x v="3"/>
    <n v="5714"/>
    <n v="4991"/>
    <n v="15767"/>
    <n v="15767"/>
    <n v="16222"/>
    <n v="16222"/>
    <n v="771040"/>
    <n v="705564.69267624919"/>
    <n v="7.0737666606712386"/>
    <n v="0.3165472188748652"/>
    <x v="4"/>
    <x v="8"/>
  </r>
  <r>
    <x v="5"/>
    <x v="3"/>
    <x v="0"/>
    <x v="4"/>
    <n v="5932"/>
    <n v="5143"/>
    <n v="16545"/>
    <n v="16545"/>
    <n v="17045"/>
    <n v="17045"/>
    <n v="795017"/>
    <n v="731914.89938398357"/>
    <n v="7.0267732004480408"/>
    <n v="0.31084919915382292"/>
    <x v="4"/>
    <x v="8"/>
  </r>
  <r>
    <x v="5"/>
    <x v="3"/>
    <x v="0"/>
    <x v="5"/>
    <n v="5996"/>
    <n v="5230"/>
    <n v="16340"/>
    <n v="16340"/>
    <n v="16814"/>
    <n v="16814"/>
    <n v="810806"/>
    <n v="749672.33127994521"/>
    <n v="6.9763812558889748"/>
    <n v="0.32007343941248467"/>
    <x v="4"/>
    <x v="8"/>
  </r>
  <r>
    <x v="5"/>
    <x v="3"/>
    <x v="0"/>
    <x v="6"/>
    <n v="6173"/>
    <n v="5336"/>
    <n v="16743"/>
    <n v="16743"/>
    <n v="17264"/>
    <n v="17264"/>
    <n v="831021"/>
    <n v="768508.78028747428"/>
    <n v="6.9433168974386668"/>
    <n v="0.31870035238607181"/>
    <x v="4"/>
    <x v="8"/>
  </r>
  <r>
    <x v="5"/>
    <x v="3"/>
    <x v="0"/>
    <x v="7"/>
    <n v="6016"/>
    <n v="5200"/>
    <n v="16723"/>
    <n v="16723"/>
    <n v="17211"/>
    <n v="17211"/>
    <n v="848450"/>
    <n v="784439.29363449686"/>
    <n v="6.6289387109959055"/>
    <n v="0.31094899240566887"/>
    <x v="4"/>
    <x v="8"/>
  </r>
  <r>
    <x v="5"/>
    <x v="3"/>
    <x v="0"/>
    <x v="8"/>
    <n v="6118"/>
    <n v="5205"/>
    <n v="16322"/>
    <n v="16322"/>
    <n v="16763"/>
    <n v="16763"/>
    <n v="860008"/>
    <n v="794795.96440793981"/>
    <n v="6.5488505642794923"/>
    <n v="0.31889474329126333"/>
    <x v="4"/>
    <x v="8"/>
  </r>
  <r>
    <x v="5"/>
    <x v="3"/>
    <x v="0"/>
    <x v="9"/>
    <n v="6062"/>
    <n v="5141"/>
    <n v="16519"/>
    <n v="16519"/>
    <n v="16949"/>
    <n v="16949"/>
    <n v="872198"/>
    <n v="812107.61396303901"/>
    <n v="6.3304418178179764"/>
    <n v="0.31121738604031723"/>
    <x v="4"/>
    <x v="8"/>
  </r>
  <r>
    <x v="5"/>
    <x v="3"/>
    <x v="0"/>
    <x v="10"/>
    <n v="6523"/>
    <n v="5235"/>
    <n v="16318"/>
    <n v="16318"/>
    <n v="16667"/>
    <n v="16667"/>
    <n v="890274"/>
    <n v="827546.82546201232"/>
    <n v="6.3259260248836604"/>
    <n v="0.32081137394288517"/>
    <x v="4"/>
    <x v="8"/>
  </r>
  <r>
    <x v="5"/>
    <x v="3"/>
    <x v="0"/>
    <x v="11"/>
    <n v="6658"/>
    <n v="5233"/>
    <n v="16739"/>
    <n v="16739"/>
    <n v="17134"/>
    <n v="17134"/>
    <n v="916633"/>
    <n v="852665.81519507186"/>
    <n v="6.1372227040705276"/>
    <n v="0.31262321524583309"/>
    <x v="4"/>
    <x v="8"/>
  </r>
  <r>
    <x v="5"/>
    <x v="3"/>
    <x v="0"/>
    <x v="12"/>
    <n v="7061"/>
    <n v="5360"/>
    <n v="17378"/>
    <n v="17378"/>
    <n v="17818"/>
    <n v="17818"/>
    <n v="944601"/>
    <n v="879758.55167693365"/>
    <n v="6.0925807311371356"/>
    <n v="0.30843595350443087"/>
    <x v="4"/>
    <x v="8"/>
  </r>
  <r>
    <x v="5"/>
    <x v="3"/>
    <x v="0"/>
    <x v="13"/>
    <n v="4956"/>
    <n v="4956"/>
    <n v="18227"/>
    <n v="18227"/>
    <n v="18950"/>
    <n v="18950"/>
    <n v="982089"/>
    <n v="915098.53524982883"/>
    <n v="5.4158102205321246"/>
    <n v="0.27190431777034069"/>
    <x v="4"/>
    <x v="8"/>
  </r>
  <r>
    <x v="5"/>
    <x v="3"/>
    <x v="0"/>
    <x v="14"/>
    <n v="4942"/>
    <n v="4942"/>
    <n v="18103"/>
    <n v="18103"/>
    <n v="19285"/>
    <n v="19285"/>
    <n v="1012768"/>
    <n v="941656.71184120467"/>
    <n v="5.248197074215077"/>
    <n v="0.27299342650389441"/>
    <x v="4"/>
    <x v="8"/>
  </r>
  <r>
    <x v="5"/>
    <x v="3"/>
    <x v="0"/>
    <x v="15"/>
    <n v="5119"/>
    <n v="5119"/>
    <n v="18822"/>
    <n v="18822"/>
    <n v="19887"/>
    <n v="19887"/>
    <n v="1068715"/>
    <n v="989461.94113620813"/>
    <n v="5.1735188461334909"/>
    <n v="0.27196897247901392"/>
    <x v="4"/>
    <x v="8"/>
  </r>
  <r>
    <x v="5"/>
    <x v="3"/>
    <x v="0"/>
    <x v="16"/>
    <n v="385"/>
    <n v="384"/>
    <n v="1580"/>
    <n v="1580"/>
    <n v="21029"/>
    <n v="21029"/>
    <n v="1126222"/>
    <n v="1044358.6858316222"/>
    <n v="0.36768976522105623"/>
    <n v="0.24303797468354429"/>
    <x v="4"/>
    <x v="8"/>
  </r>
  <r>
    <x v="5"/>
    <x v="3"/>
    <x v="0"/>
    <x v="17"/>
    <m/>
    <m/>
    <m/>
    <m/>
    <m/>
    <m/>
    <m/>
    <m/>
    <m/>
    <m/>
    <x v="4"/>
    <x v="8"/>
  </r>
  <r>
    <x v="6"/>
    <x v="0"/>
    <x v="1"/>
    <x v="1"/>
    <n v="0"/>
    <n v="0"/>
    <n v="0"/>
    <n v="0"/>
    <n v="0"/>
    <n v="0"/>
    <n v="86"/>
    <n v="70.1409993155373"/>
    <n v="0"/>
    <m/>
    <x v="4"/>
    <x v="8"/>
  </r>
  <r>
    <x v="6"/>
    <x v="0"/>
    <x v="1"/>
    <x v="2"/>
    <n v="0"/>
    <n v="0"/>
    <n v="1"/>
    <n v="1"/>
    <n v="1"/>
    <n v="1"/>
    <n v="90"/>
    <n v="73.711156741957566"/>
    <n v="0"/>
    <n v="0"/>
    <x v="4"/>
    <x v="8"/>
  </r>
  <r>
    <x v="6"/>
    <x v="0"/>
    <x v="1"/>
    <x v="3"/>
    <n v="0"/>
    <n v="0"/>
    <n v="0"/>
    <n v="0"/>
    <n v="0"/>
    <n v="0"/>
    <n v="83"/>
    <n v="67.696098562628336"/>
    <n v="0"/>
    <m/>
    <x v="4"/>
    <x v="8"/>
  </r>
  <r>
    <x v="6"/>
    <x v="0"/>
    <x v="1"/>
    <x v="4"/>
    <n v="0"/>
    <n v="0"/>
    <n v="1"/>
    <n v="1"/>
    <n v="1"/>
    <n v="1"/>
    <n v="73"/>
    <n v="59.233401779603014"/>
    <n v="0"/>
    <n v="0"/>
    <x v="4"/>
    <x v="8"/>
  </r>
  <r>
    <x v="6"/>
    <x v="0"/>
    <x v="1"/>
    <x v="5"/>
    <n v="0"/>
    <n v="0"/>
    <n v="0"/>
    <n v="0"/>
    <n v="0"/>
    <n v="0"/>
    <n v="61"/>
    <n v="52.766598220396986"/>
    <n v="0"/>
    <m/>
    <x v="4"/>
    <x v="8"/>
  </r>
  <r>
    <x v="6"/>
    <x v="0"/>
    <x v="1"/>
    <x v="6"/>
    <n v="0"/>
    <n v="0"/>
    <n v="0"/>
    <n v="0"/>
    <n v="0"/>
    <n v="0"/>
    <n v="57"/>
    <n v="47.211498973305957"/>
    <n v="0"/>
    <m/>
    <x v="4"/>
    <x v="8"/>
  </r>
  <r>
    <x v="6"/>
    <x v="0"/>
    <x v="1"/>
    <x v="7"/>
    <n v="0"/>
    <n v="0"/>
    <n v="1"/>
    <n v="1"/>
    <n v="1"/>
    <n v="1"/>
    <n v="59"/>
    <n v="48.62696783025325"/>
    <n v="0"/>
    <n v="0"/>
    <x v="4"/>
    <x v="8"/>
  </r>
  <r>
    <x v="6"/>
    <x v="0"/>
    <x v="1"/>
    <x v="8"/>
    <n v="0"/>
    <n v="0"/>
    <n v="1"/>
    <n v="1"/>
    <n v="1"/>
    <n v="1"/>
    <n v="64"/>
    <n v="47.08555783709788"/>
    <n v="0"/>
    <n v="0"/>
    <x v="4"/>
    <x v="8"/>
  </r>
  <r>
    <x v="6"/>
    <x v="0"/>
    <x v="1"/>
    <x v="9"/>
    <n v="0"/>
    <n v="0"/>
    <n v="2"/>
    <n v="2"/>
    <n v="2"/>
    <n v="2"/>
    <n v="44"/>
    <n v="35.843942505133469"/>
    <n v="0"/>
    <n v="0"/>
    <x v="4"/>
    <x v="8"/>
  </r>
  <r>
    <x v="6"/>
    <x v="0"/>
    <x v="1"/>
    <x v="10"/>
    <n v="0"/>
    <n v="0"/>
    <n v="0"/>
    <n v="0"/>
    <n v="0"/>
    <n v="0"/>
    <n v="36"/>
    <n v="33.557837097878163"/>
    <n v="0"/>
    <m/>
    <x v="4"/>
    <x v="8"/>
  </r>
  <r>
    <x v="6"/>
    <x v="0"/>
    <x v="1"/>
    <x v="11"/>
    <n v="0"/>
    <n v="0"/>
    <n v="0"/>
    <n v="0"/>
    <n v="0"/>
    <n v="0"/>
    <n v="35"/>
    <n v="33.144421629021217"/>
    <n v="0"/>
    <m/>
    <x v="4"/>
    <x v="8"/>
  </r>
  <r>
    <x v="6"/>
    <x v="0"/>
    <x v="1"/>
    <x v="12"/>
    <n v="0"/>
    <n v="0"/>
    <n v="0"/>
    <n v="0"/>
    <n v="0"/>
    <n v="0"/>
    <n v="39"/>
    <n v="35.058179329226554"/>
    <n v="0"/>
    <m/>
    <x v="4"/>
    <x v="8"/>
  </r>
  <r>
    <x v="6"/>
    <x v="0"/>
    <x v="1"/>
    <x v="13"/>
    <n v="0"/>
    <n v="0"/>
    <n v="0"/>
    <n v="0"/>
    <n v="0"/>
    <n v="0"/>
    <n v="41"/>
    <n v="36.911704312114992"/>
    <n v="0"/>
    <m/>
    <x v="4"/>
    <x v="8"/>
  </r>
  <r>
    <x v="6"/>
    <x v="0"/>
    <x v="1"/>
    <x v="14"/>
    <n v="0"/>
    <n v="0"/>
    <n v="0"/>
    <n v="0"/>
    <n v="0"/>
    <n v="0"/>
    <n v="43"/>
    <n v="38.551676933607119"/>
    <n v="0"/>
    <m/>
    <x v="4"/>
    <x v="8"/>
  </r>
  <r>
    <x v="6"/>
    <x v="0"/>
    <x v="1"/>
    <x v="15"/>
    <n v="0"/>
    <n v="0"/>
    <n v="1"/>
    <n v="1"/>
    <n v="1"/>
    <n v="1"/>
    <n v="50"/>
    <n v="41.535934291581107"/>
    <n v="0"/>
    <n v="0"/>
    <x v="4"/>
    <x v="8"/>
  </r>
  <r>
    <x v="6"/>
    <x v="0"/>
    <x v="1"/>
    <x v="16"/>
    <n v="0"/>
    <n v="0"/>
    <n v="0"/>
    <n v="0"/>
    <n v="1"/>
    <n v="1"/>
    <n v="46"/>
    <n v="41.785078713210133"/>
    <n v="0"/>
    <m/>
    <x v="4"/>
    <x v="8"/>
  </r>
  <r>
    <x v="6"/>
    <x v="0"/>
    <x v="1"/>
    <x v="17"/>
    <m/>
    <m/>
    <m/>
    <m/>
    <m/>
    <m/>
    <m/>
    <m/>
    <m/>
    <m/>
    <x v="4"/>
    <x v="8"/>
  </r>
  <r>
    <x v="6"/>
    <x v="0"/>
    <x v="2"/>
    <x v="1"/>
    <n v="2865"/>
    <n v="2437"/>
    <n v="7325"/>
    <n v="7325"/>
    <n v="7617"/>
    <n v="7617"/>
    <n v="1690506"/>
    <n v="1491532.334017796"/>
    <n v="1.6338901574029996"/>
    <n v="0.33269624573378842"/>
    <x v="4"/>
    <x v="8"/>
  </r>
  <r>
    <x v="6"/>
    <x v="0"/>
    <x v="2"/>
    <x v="2"/>
    <n v="2994"/>
    <n v="2556"/>
    <n v="7977"/>
    <n v="7977"/>
    <n v="8321"/>
    <n v="8321"/>
    <n v="1738996"/>
    <n v="1537297.6153319643"/>
    <n v="1.6626578838789501"/>
    <n v="0.320421210981572"/>
    <x v="4"/>
    <x v="8"/>
  </r>
  <r>
    <x v="6"/>
    <x v="0"/>
    <x v="2"/>
    <x v="3"/>
    <n v="3113"/>
    <n v="2685"/>
    <n v="8534"/>
    <n v="8534"/>
    <n v="8847"/>
    <n v="8847"/>
    <n v="1778582"/>
    <n v="1577245.259411362"/>
    <n v="1.7023351213000693"/>
    <n v="0.31462385751113192"/>
    <x v="4"/>
    <x v="8"/>
  </r>
  <r>
    <x v="6"/>
    <x v="0"/>
    <x v="2"/>
    <x v="4"/>
    <n v="3207"/>
    <n v="2779"/>
    <n v="9095"/>
    <n v="9095"/>
    <n v="9413"/>
    <n v="9413"/>
    <n v="1770791"/>
    <n v="1585914.5106091718"/>
    <n v="1.7523012630312258"/>
    <n v="0.3055525013743815"/>
    <x v="4"/>
    <x v="8"/>
  </r>
  <r>
    <x v="6"/>
    <x v="0"/>
    <x v="2"/>
    <x v="5"/>
    <n v="3288"/>
    <n v="2875"/>
    <n v="9173"/>
    <n v="9173"/>
    <n v="9461"/>
    <n v="9461"/>
    <n v="1756048"/>
    <n v="1579812.747433265"/>
    <n v="1.8198359297144782"/>
    <n v="0.31341981903412186"/>
    <x v="4"/>
    <x v="8"/>
  </r>
  <r>
    <x v="6"/>
    <x v="0"/>
    <x v="2"/>
    <x v="6"/>
    <n v="3279"/>
    <n v="2835"/>
    <n v="9270"/>
    <n v="9270"/>
    <n v="9592"/>
    <n v="9592"/>
    <n v="1784011"/>
    <n v="1601071.036276523"/>
    <n v="1.7706897044325542"/>
    <n v="0.30582524271844658"/>
    <x v="4"/>
    <x v="8"/>
  </r>
  <r>
    <x v="6"/>
    <x v="0"/>
    <x v="2"/>
    <x v="7"/>
    <n v="3353"/>
    <n v="2878"/>
    <n v="9392"/>
    <n v="9392"/>
    <n v="9694"/>
    <n v="9694"/>
    <n v="1813420"/>
    <n v="1623386.8199863108"/>
    <n v="1.7728368646138626"/>
    <n v="0.30643100511073251"/>
    <x v="4"/>
    <x v="8"/>
  </r>
  <r>
    <x v="6"/>
    <x v="0"/>
    <x v="2"/>
    <x v="8"/>
    <n v="3293"/>
    <n v="2787"/>
    <n v="9155"/>
    <n v="9155"/>
    <n v="9432"/>
    <n v="9432"/>
    <n v="1826060"/>
    <n v="1636456.8021902805"/>
    <n v="1.7030697029520117"/>
    <n v="0.30442381212452213"/>
    <x v="4"/>
    <x v="8"/>
  </r>
  <r>
    <x v="6"/>
    <x v="0"/>
    <x v="2"/>
    <x v="9"/>
    <n v="3368"/>
    <n v="2843"/>
    <n v="9292"/>
    <n v="9292"/>
    <n v="9559"/>
    <n v="9559"/>
    <n v="1822980"/>
    <n v="1650077.6399726216"/>
    <n v="1.722949230466011"/>
    <n v="0.30596211795092554"/>
    <x v="4"/>
    <x v="8"/>
  </r>
  <r>
    <x v="6"/>
    <x v="0"/>
    <x v="2"/>
    <x v="10"/>
    <n v="3650"/>
    <n v="2885"/>
    <n v="9246"/>
    <n v="9246"/>
    <n v="9451"/>
    <n v="9451"/>
    <n v="1802521"/>
    <n v="1634804.5503080082"/>
    <n v="1.7647369524732768"/>
    <n v="0.31202682240969065"/>
    <x v="4"/>
    <x v="8"/>
  </r>
  <r>
    <x v="6"/>
    <x v="0"/>
    <x v="2"/>
    <x v="11"/>
    <n v="3635"/>
    <n v="2845"/>
    <n v="9347"/>
    <n v="9347"/>
    <n v="9564"/>
    <n v="9564"/>
    <n v="1811939"/>
    <n v="1642573.4565366188"/>
    <n v="1.7320382164209014"/>
    <n v="0.3043757355301166"/>
    <x v="4"/>
    <x v="8"/>
  </r>
  <r>
    <x v="6"/>
    <x v="0"/>
    <x v="2"/>
    <x v="12"/>
    <n v="3902"/>
    <n v="2913"/>
    <n v="9727"/>
    <n v="9727"/>
    <n v="9999"/>
    <n v="9999"/>
    <n v="1844977"/>
    <n v="1685056.0602327173"/>
    <n v="1.7287258677896422"/>
    <n v="0.29947568623419346"/>
    <x v="4"/>
    <x v="8"/>
  </r>
  <r>
    <x v="6"/>
    <x v="0"/>
    <x v="2"/>
    <x v="13"/>
    <n v="2734"/>
    <n v="2734"/>
    <n v="10065"/>
    <n v="10065"/>
    <n v="10592"/>
    <n v="10592"/>
    <n v="1881933"/>
    <n v="1722660.5831622176"/>
    <n v="1.5870799080926945"/>
    <n v="0.27163437655240935"/>
    <x v="4"/>
    <x v="8"/>
  </r>
  <r>
    <x v="6"/>
    <x v="0"/>
    <x v="2"/>
    <x v="14"/>
    <n v="2715"/>
    <n v="2715"/>
    <n v="9937"/>
    <n v="9937"/>
    <n v="10676"/>
    <n v="10676"/>
    <n v="1905442"/>
    <n v="1735285.2183436002"/>
    <n v="1.5645842950195687"/>
    <n v="0.27322129415316493"/>
    <x v="4"/>
    <x v="8"/>
  </r>
  <r>
    <x v="6"/>
    <x v="0"/>
    <x v="2"/>
    <x v="15"/>
    <n v="2716"/>
    <n v="2716"/>
    <n v="10429"/>
    <n v="10429"/>
    <n v="11101"/>
    <n v="11101"/>
    <n v="1989496"/>
    <n v="1804233.338809035"/>
    <n v="1.5053485275872451"/>
    <n v="0.26042765365806886"/>
    <x v="4"/>
    <x v="8"/>
  </r>
  <r>
    <x v="6"/>
    <x v="0"/>
    <x v="2"/>
    <x v="16"/>
    <n v="211"/>
    <n v="211"/>
    <n v="855"/>
    <n v="855"/>
    <n v="11730"/>
    <n v="11730"/>
    <n v="2097596"/>
    <n v="1904662.3326488705"/>
    <n v="0.11078079110566334"/>
    <n v="0.24678362573099416"/>
    <x v="4"/>
    <x v="8"/>
  </r>
  <r>
    <x v="6"/>
    <x v="0"/>
    <x v="2"/>
    <x v="17"/>
    <m/>
    <m/>
    <m/>
    <m/>
    <m/>
    <m/>
    <m/>
    <m/>
    <m/>
    <m/>
    <x v="4"/>
    <x v="8"/>
  </r>
  <r>
    <x v="6"/>
    <x v="0"/>
    <x v="3"/>
    <x v="1"/>
    <n v="3175"/>
    <n v="2696"/>
    <n v="8410"/>
    <n v="8410"/>
    <n v="8726"/>
    <n v="8726"/>
    <n v="1625204"/>
    <n v="1413567.1101984943"/>
    <n v="1.9072316981267521"/>
    <n v="0.32057074910820454"/>
    <x v="4"/>
    <x v="8"/>
  </r>
  <r>
    <x v="6"/>
    <x v="0"/>
    <x v="3"/>
    <x v="2"/>
    <n v="3261"/>
    <n v="2795"/>
    <n v="8785"/>
    <n v="8785"/>
    <n v="9119"/>
    <n v="9119"/>
    <n v="1674293"/>
    <n v="1458436.963723477"/>
    <n v="1.9164352450751094"/>
    <n v="0.31815594763801935"/>
    <x v="4"/>
    <x v="8"/>
  </r>
  <r>
    <x v="6"/>
    <x v="0"/>
    <x v="3"/>
    <x v="3"/>
    <n v="3351"/>
    <n v="2948"/>
    <n v="9356"/>
    <n v="9356"/>
    <n v="9640"/>
    <n v="9640"/>
    <n v="1700822"/>
    <n v="1485741.4346338124"/>
    <n v="1.984194511426941"/>
    <n v="0.31509191962377087"/>
    <x v="4"/>
    <x v="8"/>
  </r>
  <r>
    <x v="6"/>
    <x v="0"/>
    <x v="3"/>
    <x v="4"/>
    <n v="3465"/>
    <n v="2998"/>
    <n v="9535"/>
    <n v="9535"/>
    <n v="9865"/>
    <n v="9865"/>
    <n v="1685344"/>
    <n v="1488604.4407939767"/>
    <n v="2.0139668523365128"/>
    <n v="0.31442055584687989"/>
    <x v="4"/>
    <x v="8"/>
  </r>
  <r>
    <x v="6"/>
    <x v="0"/>
    <x v="3"/>
    <x v="5"/>
    <n v="3399"/>
    <n v="2961"/>
    <n v="9145"/>
    <n v="9145"/>
    <n v="9465"/>
    <n v="9465"/>
    <n v="1668347"/>
    <n v="1481369.4537987679"/>
    <n v="1.9988261486065637"/>
    <n v="0.32378348824494257"/>
    <x v="4"/>
    <x v="8"/>
  </r>
  <r>
    <x v="6"/>
    <x v="0"/>
    <x v="3"/>
    <x v="6"/>
    <n v="3540"/>
    <n v="3075"/>
    <n v="9445"/>
    <n v="9445"/>
    <n v="9757"/>
    <n v="9757"/>
    <n v="1699363"/>
    <n v="1503149.2484599589"/>
    <n v="2.0457050443596798"/>
    <n v="0.32556908417151931"/>
    <x v="4"/>
    <x v="8"/>
  </r>
  <r>
    <x v="6"/>
    <x v="0"/>
    <x v="3"/>
    <x v="7"/>
    <n v="3393"/>
    <n v="2938"/>
    <n v="9315"/>
    <n v="9315"/>
    <n v="9606"/>
    <n v="9606"/>
    <n v="1729676"/>
    <n v="1527806.6392881589"/>
    <n v="1.9230182173896584"/>
    <n v="0.31540526033279659"/>
    <x v="4"/>
    <x v="8"/>
  </r>
  <r>
    <x v="6"/>
    <x v="0"/>
    <x v="3"/>
    <x v="8"/>
    <n v="3518"/>
    <n v="3007"/>
    <n v="9093"/>
    <n v="9093"/>
    <n v="9384"/>
    <n v="9384"/>
    <n v="1742254"/>
    <n v="1541630.4339493497"/>
    <n v="1.9505323284885248"/>
    <n v="0.33069394039370947"/>
    <x v="4"/>
    <x v="8"/>
  </r>
  <r>
    <x v="6"/>
    <x v="0"/>
    <x v="3"/>
    <x v="9"/>
    <n v="3381"/>
    <n v="2865"/>
    <n v="9071"/>
    <n v="9071"/>
    <n v="9355"/>
    <n v="9355"/>
    <n v="1730761"/>
    <n v="1547715.2142368241"/>
    <n v="1.8511157438047974"/>
    <n v="0.31584169330834527"/>
    <x v="4"/>
    <x v="8"/>
  </r>
  <r>
    <x v="6"/>
    <x v="0"/>
    <x v="3"/>
    <x v="10"/>
    <n v="3626"/>
    <n v="2914"/>
    <n v="8881"/>
    <n v="8881"/>
    <n v="9115"/>
    <n v="9115"/>
    <n v="1691343"/>
    <n v="1515291.7645448323"/>
    <n v="1.9230619925366754"/>
    <n v="0.32811620313027812"/>
    <x v="4"/>
    <x v="8"/>
  </r>
  <r>
    <x v="6"/>
    <x v="0"/>
    <x v="3"/>
    <x v="11"/>
    <n v="3679"/>
    <n v="2889"/>
    <n v="8976"/>
    <n v="8976"/>
    <n v="9238"/>
    <n v="9238"/>
    <n v="1689243"/>
    <n v="1515491.8740588638"/>
    <n v="1.9063117720734062"/>
    <n v="0.32185828877005346"/>
    <x v="4"/>
    <x v="8"/>
  </r>
  <r>
    <x v="6"/>
    <x v="0"/>
    <x v="3"/>
    <x v="12"/>
    <n v="3905"/>
    <n v="2971"/>
    <n v="9316"/>
    <n v="9316"/>
    <n v="9571"/>
    <n v="9571"/>
    <n v="1722204"/>
    <n v="1558497.3963039014"/>
    <n v="1.9063233644444701"/>
    <n v="0.31891369686560755"/>
    <x v="4"/>
    <x v="8"/>
  </r>
  <r>
    <x v="6"/>
    <x v="0"/>
    <x v="3"/>
    <x v="13"/>
    <n v="2743"/>
    <n v="2743"/>
    <n v="9871"/>
    <n v="9871"/>
    <n v="10164"/>
    <n v="10164"/>
    <n v="1759451"/>
    <n v="1596607.216974675"/>
    <n v="1.7180180390250039"/>
    <n v="0.27788471279505622"/>
    <x v="4"/>
    <x v="8"/>
  </r>
  <r>
    <x v="6"/>
    <x v="0"/>
    <x v="3"/>
    <x v="14"/>
    <n v="2682"/>
    <n v="2682"/>
    <n v="9695"/>
    <n v="9695"/>
    <n v="10303"/>
    <n v="10303"/>
    <n v="1786562"/>
    <n v="1612252.2026009583"/>
    <n v="1.6635114504252351"/>
    <n v="0.27663744198040224"/>
    <x v="4"/>
    <x v="8"/>
  </r>
  <r>
    <x v="6"/>
    <x v="0"/>
    <x v="3"/>
    <x v="15"/>
    <n v="2861"/>
    <n v="2861"/>
    <n v="9973"/>
    <n v="9973"/>
    <n v="10490"/>
    <n v="10490"/>
    <n v="1878248"/>
    <n v="1685061.5140314852"/>
    <n v="1.6978608651236116"/>
    <n v="0.286874561315552"/>
    <x v="4"/>
    <x v="8"/>
  </r>
  <r>
    <x v="6"/>
    <x v="0"/>
    <x v="3"/>
    <x v="16"/>
    <n v="198"/>
    <n v="197"/>
    <n v="836"/>
    <n v="836"/>
    <n v="10835"/>
    <n v="10835"/>
    <n v="1998734"/>
    <n v="1791111.3429158111"/>
    <n v="0.109987578817572"/>
    <n v="0.23564593301435408"/>
    <x v="4"/>
    <x v="8"/>
  </r>
  <r>
    <x v="6"/>
    <x v="0"/>
    <x v="3"/>
    <x v="17"/>
    <m/>
    <m/>
    <m/>
    <m/>
    <m/>
    <m/>
    <m/>
    <m/>
    <m/>
    <m/>
    <x v="4"/>
    <x v="8"/>
  </r>
  <r>
    <x v="6"/>
    <x v="0"/>
    <x v="4"/>
    <x v="1"/>
    <n v="0"/>
    <n v="0"/>
    <n v="4"/>
    <n v="4"/>
    <n v="4"/>
    <n v="4"/>
    <n v="438"/>
    <n v="326.06707734428471"/>
    <n v="0"/>
    <n v="0"/>
    <x v="4"/>
    <x v="8"/>
  </r>
  <r>
    <x v="6"/>
    <x v="0"/>
    <x v="4"/>
    <x v="2"/>
    <n v="4"/>
    <n v="3"/>
    <n v="7"/>
    <n v="7"/>
    <n v="7"/>
    <n v="7"/>
    <n v="489"/>
    <n v="361.63997262149212"/>
    <n v="8.2955431565081117"/>
    <n v="0.42857142857142855"/>
    <x v="4"/>
    <x v="8"/>
  </r>
  <r>
    <x v="6"/>
    <x v="0"/>
    <x v="4"/>
    <x v="3"/>
    <n v="3"/>
    <n v="3"/>
    <n v="7"/>
    <n v="7"/>
    <n v="7"/>
    <n v="7"/>
    <n v="466"/>
    <n v="352.57494866529777"/>
    <n v="8.5088291478358098"/>
    <n v="0.42857142857142855"/>
    <x v="4"/>
    <x v="8"/>
  </r>
  <r>
    <x v="6"/>
    <x v="0"/>
    <x v="4"/>
    <x v="4"/>
    <n v="4"/>
    <n v="4"/>
    <n v="8"/>
    <n v="8"/>
    <n v="8"/>
    <n v="8"/>
    <n v="384"/>
    <n v="302.68583162217658"/>
    <n v="13.215022251166831"/>
    <n v="0.5"/>
    <x v="4"/>
    <x v="8"/>
  </r>
  <r>
    <x v="6"/>
    <x v="0"/>
    <x v="4"/>
    <x v="5"/>
    <n v="3"/>
    <n v="3"/>
    <n v="5"/>
    <n v="5"/>
    <n v="6"/>
    <n v="6"/>
    <n v="352"/>
    <n v="285.41546885694731"/>
    <n v="10.510993016652597"/>
    <n v="0.6"/>
    <x v="4"/>
    <x v="8"/>
  </r>
  <r>
    <x v="6"/>
    <x v="0"/>
    <x v="4"/>
    <x v="6"/>
    <n v="5"/>
    <n v="2"/>
    <n v="7"/>
    <n v="7"/>
    <n v="7"/>
    <n v="7"/>
    <n v="333"/>
    <n v="254.6611909650924"/>
    <n v="7.8535720045154012"/>
    <n v="0.2857142857142857"/>
    <x v="4"/>
    <x v="8"/>
  </r>
  <r>
    <x v="6"/>
    <x v="0"/>
    <x v="4"/>
    <x v="7"/>
    <n v="0"/>
    <n v="0"/>
    <n v="1"/>
    <n v="1"/>
    <n v="2"/>
    <n v="2"/>
    <n v="284"/>
    <n v="234.93497604380562"/>
    <n v="0"/>
    <n v="0"/>
    <x v="4"/>
    <x v="8"/>
  </r>
  <r>
    <x v="6"/>
    <x v="0"/>
    <x v="4"/>
    <x v="8"/>
    <n v="2"/>
    <n v="2"/>
    <n v="6"/>
    <n v="6"/>
    <n v="6"/>
    <n v="6"/>
    <n v="274"/>
    <n v="223.01163586584531"/>
    <n v="8.9681419188508986"/>
    <n v="0.33333333333333331"/>
    <x v="4"/>
    <x v="8"/>
  </r>
  <r>
    <x v="6"/>
    <x v="0"/>
    <x v="4"/>
    <x v="9"/>
    <n v="0"/>
    <n v="0"/>
    <n v="2"/>
    <n v="2"/>
    <n v="2"/>
    <n v="2"/>
    <n v="242"/>
    <n v="201.51129363449692"/>
    <n v="0"/>
    <n v="0"/>
    <x v="4"/>
    <x v="8"/>
  </r>
  <r>
    <x v="6"/>
    <x v="0"/>
    <x v="4"/>
    <x v="10"/>
    <n v="2"/>
    <n v="2"/>
    <n v="3"/>
    <n v="3"/>
    <n v="3"/>
    <n v="3"/>
    <n v="207"/>
    <n v="175.90417522245036"/>
    <n v="11.369826767731794"/>
    <n v="0.66666666666666663"/>
    <x v="4"/>
    <x v="8"/>
  </r>
  <r>
    <x v="6"/>
    <x v="0"/>
    <x v="4"/>
    <x v="11"/>
    <n v="5"/>
    <n v="2"/>
    <n v="5"/>
    <n v="5"/>
    <n v="5"/>
    <n v="5"/>
    <n v="181"/>
    <n v="153.82614647501711"/>
    <n v="13.001690842751625"/>
    <n v="0.4"/>
    <x v="4"/>
    <x v="8"/>
  </r>
  <r>
    <x v="6"/>
    <x v="0"/>
    <x v="4"/>
    <x v="12"/>
    <n v="3"/>
    <n v="3"/>
    <n v="10"/>
    <n v="10"/>
    <n v="10"/>
    <n v="10"/>
    <n v="172"/>
    <n v="140.39698836413416"/>
    <n v="21.367979719188767"/>
    <n v="0.3"/>
    <x v="4"/>
    <x v="8"/>
  </r>
  <r>
    <x v="6"/>
    <x v="0"/>
    <x v="4"/>
    <x v="13"/>
    <n v="0"/>
    <n v="0"/>
    <n v="5"/>
    <n v="5"/>
    <n v="5"/>
    <n v="5"/>
    <n v="189"/>
    <n v="151.35660506502396"/>
    <n v="0"/>
    <n v="0"/>
    <x v="4"/>
    <x v="8"/>
  </r>
  <r>
    <x v="6"/>
    <x v="0"/>
    <x v="4"/>
    <x v="14"/>
    <n v="0"/>
    <n v="0"/>
    <n v="4"/>
    <n v="4"/>
    <n v="4"/>
    <n v="4"/>
    <n v="172"/>
    <n v="142.39288158795347"/>
    <n v="0"/>
    <n v="0"/>
    <x v="4"/>
    <x v="8"/>
  </r>
  <r>
    <x v="6"/>
    <x v="0"/>
    <x v="4"/>
    <x v="15"/>
    <n v="1"/>
    <n v="1"/>
    <n v="5"/>
    <n v="5"/>
    <n v="5"/>
    <n v="5"/>
    <n v="159"/>
    <n v="132.91170431211498"/>
    <n v="7.5237918675071072"/>
    <n v="0.2"/>
    <x v="4"/>
    <x v="8"/>
  </r>
  <r>
    <x v="6"/>
    <x v="0"/>
    <x v="4"/>
    <x v="16"/>
    <n v="0"/>
    <n v="0"/>
    <n v="0"/>
    <n v="0"/>
    <n v="3"/>
    <n v="3"/>
    <n v="194"/>
    <n v="143.26899383983573"/>
    <n v="0"/>
    <m/>
    <x v="4"/>
    <x v="8"/>
  </r>
  <r>
    <x v="6"/>
    <x v="0"/>
    <x v="4"/>
    <x v="17"/>
    <m/>
    <m/>
    <m/>
    <m/>
    <m/>
    <m/>
    <m/>
    <m/>
    <m/>
    <m/>
    <x v="4"/>
    <x v="8"/>
  </r>
  <r>
    <x v="7"/>
    <x v="1"/>
    <x v="1"/>
    <x v="1"/>
    <n v="0"/>
    <n v="0"/>
    <n v="0"/>
    <n v="0"/>
    <n v="0"/>
    <n v="0"/>
    <n v="27"/>
    <n v="19.671457905544148"/>
    <n v="0"/>
    <m/>
    <x v="4"/>
    <x v="8"/>
  </r>
  <r>
    <x v="7"/>
    <x v="1"/>
    <x v="1"/>
    <x v="2"/>
    <n v="0"/>
    <n v="0"/>
    <n v="0"/>
    <n v="0"/>
    <n v="0"/>
    <n v="0"/>
    <n v="30"/>
    <n v="21.623545516769337"/>
    <n v="0"/>
    <m/>
    <x v="4"/>
    <x v="8"/>
  </r>
  <r>
    <x v="7"/>
    <x v="1"/>
    <x v="1"/>
    <x v="3"/>
    <n v="0"/>
    <n v="0"/>
    <n v="0"/>
    <n v="0"/>
    <n v="0"/>
    <n v="0"/>
    <n v="26"/>
    <n v="20.829568788501028"/>
    <n v="0"/>
    <m/>
    <x v="4"/>
    <x v="8"/>
  </r>
  <r>
    <x v="7"/>
    <x v="1"/>
    <x v="1"/>
    <x v="4"/>
    <n v="0"/>
    <n v="0"/>
    <n v="0"/>
    <n v="0"/>
    <n v="0"/>
    <n v="0"/>
    <n v="22"/>
    <n v="16.134154688569474"/>
    <n v="0"/>
    <m/>
    <x v="4"/>
    <x v="8"/>
  </r>
  <r>
    <x v="7"/>
    <x v="1"/>
    <x v="1"/>
    <x v="5"/>
    <n v="0"/>
    <n v="0"/>
    <n v="0"/>
    <n v="0"/>
    <n v="0"/>
    <n v="0"/>
    <n v="18"/>
    <n v="14.981519507186858"/>
    <n v="0"/>
    <m/>
    <x v="4"/>
    <x v="8"/>
  </r>
  <r>
    <x v="7"/>
    <x v="1"/>
    <x v="1"/>
    <x v="6"/>
    <n v="0"/>
    <n v="0"/>
    <n v="0"/>
    <n v="0"/>
    <n v="0"/>
    <n v="0"/>
    <n v="14"/>
    <n v="11.490759753593428"/>
    <n v="0"/>
    <m/>
    <x v="4"/>
    <x v="8"/>
  </r>
  <r>
    <x v="7"/>
    <x v="1"/>
    <x v="1"/>
    <x v="7"/>
    <n v="0"/>
    <n v="0"/>
    <n v="0"/>
    <n v="0"/>
    <n v="0"/>
    <n v="0"/>
    <n v="17"/>
    <n v="14.718685831622176"/>
    <n v="0"/>
    <m/>
    <x v="4"/>
    <x v="8"/>
  </r>
  <r>
    <x v="7"/>
    <x v="1"/>
    <x v="1"/>
    <x v="8"/>
    <n v="0"/>
    <n v="0"/>
    <n v="0"/>
    <n v="0"/>
    <n v="0"/>
    <n v="0"/>
    <n v="19"/>
    <n v="15.318275154004107"/>
    <n v="0"/>
    <m/>
    <x v="4"/>
    <x v="8"/>
  </r>
  <r>
    <x v="7"/>
    <x v="1"/>
    <x v="1"/>
    <x v="9"/>
    <n v="0"/>
    <n v="0"/>
    <n v="0"/>
    <n v="0"/>
    <n v="0"/>
    <n v="0"/>
    <n v="14"/>
    <n v="13.114305270362765"/>
    <n v="0"/>
    <m/>
    <x v="4"/>
    <x v="8"/>
  </r>
  <r>
    <x v="7"/>
    <x v="1"/>
    <x v="1"/>
    <x v="10"/>
    <n v="0"/>
    <n v="0"/>
    <n v="0"/>
    <n v="0"/>
    <n v="0"/>
    <n v="0"/>
    <n v="16"/>
    <n v="14.171115674195756"/>
    <n v="0"/>
    <m/>
    <x v="4"/>
    <x v="8"/>
  </r>
  <r>
    <x v="7"/>
    <x v="1"/>
    <x v="1"/>
    <x v="11"/>
    <n v="0"/>
    <n v="0"/>
    <n v="0"/>
    <n v="0"/>
    <n v="0"/>
    <n v="0"/>
    <n v="15"/>
    <n v="13.82340862422998"/>
    <n v="0"/>
    <m/>
    <x v="4"/>
    <x v="8"/>
  </r>
  <r>
    <x v="7"/>
    <x v="1"/>
    <x v="1"/>
    <x v="12"/>
    <n v="0"/>
    <n v="0"/>
    <n v="0"/>
    <n v="0"/>
    <n v="0"/>
    <n v="0"/>
    <n v="16"/>
    <n v="15.66050650239562"/>
    <n v="0"/>
    <m/>
    <x v="4"/>
    <x v="8"/>
  </r>
  <r>
    <x v="7"/>
    <x v="1"/>
    <x v="1"/>
    <x v="13"/>
    <n v="0"/>
    <n v="0"/>
    <n v="0"/>
    <n v="0"/>
    <n v="0"/>
    <n v="0"/>
    <n v="18"/>
    <n v="15.698836413415469"/>
    <n v="0"/>
    <m/>
    <x v="4"/>
    <x v="8"/>
  </r>
  <r>
    <x v="7"/>
    <x v="1"/>
    <x v="1"/>
    <x v="14"/>
    <n v="0"/>
    <n v="0"/>
    <n v="0"/>
    <n v="0"/>
    <n v="0"/>
    <n v="0"/>
    <n v="19"/>
    <n v="15.367556468172484"/>
    <n v="0"/>
    <m/>
    <x v="4"/>
    <x v="8"/>
  </r>
  <r>
    <x v="7"/>
    <x v="1"/>
    <x v="1"/>
    <x v="15"/>
    <n v="0"/>
    <n v="0"/>
    <n v="0"/>
    <n v="0"/>
    <n v="0"/>
    <n v="0"/>
    <n v="16"/>
    <n v="14.061601642710473"/>
    <n v="0"/>
    <m/>
    <x v="4"/>
    <x v="8"/>
  </r>
  <r>
    <x v="7"/>
    <x v="1"/>
    <x v="1"/>
    <x v="16"/>
    <n v="0"/>
    <n v="0"/>
    <n v="0"/>
    <n v="0"/>
    <n v="0"/>
    <n v="0"/>
    <n v="14"/>
    <n v="13.242984257357975"/>
    <n v="0"/>
    <m/>
    <x v="4"/>
    <x v="8"/>
  </r>
  <r>
    <x v="7"/>
    <x v="1"/>
    <x v="1"/>
    <x v="17"/>
    <m/>
    <m/>
    <m/>
    <m/>
    <m/>
    <m/>
    <m/>
    <m/>
    <m/>
    <m/>
    <x v="4"/>
    <x v="8"/>
  </r>
  <r>
    <x v="7"/>
    <x v="1"/>
    <x v="2"/>
    <x v="1"/>
    <n v="15"/>
    <n v="15"/>
    <n v="101"/>
    <n v="101"/>
    <n v="115"/>
    <n v="115"/>
    <n v="577495"/>
    <n v="481339.2388774812"/>
    <n v="3.1163052559315781E-2"/>
    <n v="0.14851485148514851"/>
    <x v="4"/>
    <x v="8"/>
  </r>
  <r>
    <x v="7"/>
    <x v="1"/>
    <x v="2"/>
    <x v="2"/>
    <n v="12"/>
    <n v="10"/>
    <n v="112"/>
    <n v="112"/>
    <n v="135"/>
    <n v="135"/>
    <n v="589514"/>
    <n v="493726.79808350443"/>
    <n v="2.0254116322664526E-2"/>
    <n v="8.9285714285714288E-2"/>
    <x v="4"/>
    <x v="8"/>
  </r>
  <r>
    <x v="7"/>
    <x v="1"/>
    <x v="2"/>
    <x v="3"/>
    <n v="22"/>
    <n v="20"/>
    <n v="99"/>
    <n v="99"/>
    <n v="110"/>
    <n v="110"/>
    <n v="593032"/>
    <n v="498858.54620123201"/>
    <n v="4.0091525247584518E-2"/>
    <n v="0.20202020202020202"/>
    <x v="4"/>
    <x v="8"/>
  </r>
  <r>
    <x v="7"/>
    <x v="1"/>
    <x v="2"/>
    <x v="4"/>
    <n v="21"/>
    <n v="15"/>
    <n v="103"/>
    <n v="103"/>
    <n v="119"/>
    <n v="119"/>
    <n v="580821"/>
    <n v="493652.59137577005"/>
    <n v="3.0385741434469548E-2"/>
    <n v="0.14563106796116504"/>
    <x v="4"/>
    <x v="8"/>
  </r>
  <r>
    <x v="7"/>
    <x v="1"/>
    <x v="2"/>
    <x v="5"/>
    <n v="13"/>
    <n v="10"/>
    <n v="97"/>
    <n v="97"/>
    <n v="108"/>
    <n v="108"/>
    <n v="568483"/>
    <n v="484911.92334017798"/>
    <n v="2.0622301739082517E-2"/>
    <n v="0.10309278350515463"/>
    <x v="4"/>
    <x v="8"/>
  </r>
  <r>
    <x v="7"/>
    <x v="1"/>
    <x v="2"/>
    <x v="6"/>
    <n v="10"/>
    <n v="10"/>
    <n v="92"/>
    <n v="92"/>
    <n v="101"/>
    <n v="101"/>
    <n v="577731"/>
    <n v="490746.57631759072"/>
    <n v="2.0377116178857287E-2"/>
    <n v="0.10869565217391304"/>
    <x v="4"/>
    <x v="8"/>
  </r>
  <r>
    <x v="7"/>
    <x v="1"/>
    <x v="2"/>
    <x v="7"/>
    <n v="21"/>
    <n v="16"/>
    <n v="103"/>
    <n v="103"/>
    <n v="116"/>
    <n v="116"/>
    <n v="587360"/>
    <n v="496990.71868583164"/>
    <n v="3.2193760161775296E-2"/>
    <n v="0.1553398058252427"/>
    <x v="4"/>
    <x v="8"/>
  </r>
  <r>
    <x v="7"/>
    <x v="1"/>
    <x v="2"/>
    <x v="8"/>
    <n v="17"/>
    <n v="12"/>
    <n v="78"/>
    <n v="78"/>
    <n v="94"/>
    <n v="94"/>
    <n v="592616"/>
    <n v="501198.62012320326"/>
    <n v="2.3942603826503338E-2"/>
    <n v="0.15384615384615385"/>
    <x v="4"/>
    <x v="8"/>
  </r>
  <r>
    <x v="7"/>
    <x v="1"/>
    <x v="2"/>
    <x v="9"/>
    <n v="14"/>
    <n v="10"/>
    <n v="87"/>
    <n v="87"/>
    <n v="94"/>
    <n v="94"/>
    <n v="588539"/>
    <n v="504056.61601642711"/>
    <n v="1.9839041254988907E-2"/>
    <n v="0.11494252873563218"/>
    <x v="4"/>
    <x v="8"/>
  </r>
  <r>
    <x v="7"/>
    <x v="1"/>
    <x v="2"/>
    <x v="10"/>
    <n v="15"/>
    <n v="12"/>
    <n v="83"/>
    <n v="83"/>
    <n v="96"/>
    <n v="96"/>
    <n v="576232"/>
    <n v="494808.1314168378"/>
    <n v="2.4251824572161129E-2"/>
    <n v="0.14457831325301204"/>
    <x v="4"/>
    <x v="8"/>
  </r>
  <r>
    <x v="7"/>
    <x v="1"/>
    <x v="2"/>
    <x v="11"/>
    <n v="18"/>
    <n v="18"/>
    <n v="83"/>
    <n v="83"/>
    <n v="93"/>
    <n v="93"/>
    <n v="573803"/>
    <n v="492923.49623545515"/>
    <n v="3.6516822869003443E-2"/>
    <n v="0.21686746987951808"/>
    <x v="4"/>
    <x v="8"/>
  </r>
  <r>
    <x v="7"/>
    <x v="1"/>
    <x v="2"/>
    <x v="12"/>
    <n v="22"/>
    <n v="15"/>
    <n v="79"/>
    <n v="79"/>
    <n v="88"/>
    <n v="88"/>
    <n v="585425"/>
    <n v="512640.25735797401"/>
    <n v="2.9260284936080582E-2"/>
    <n v="0.189873417721519"/>
    <x v="4"/>
    <x v="8"/>
  </r>
  <r>
    <x v="7"/>
    <x v="1"/>
    <x v="2"/>
    <x v="13"/>
    <n v="15"/>
    <n v="15"/>
    <n v="86"/>
    <n v="86"/>
    <n v="100"/>
    <n v="100"/>
    <n v="593508"/>
    <n v="522164.81861738535"/>
    <n v="2.8726561930613719E-2"/>
    <n v="0.1744186046511628"/>
    <x v="4"/>
    <x v="8"/>
  </r>
  <r>
    <x v="7"/>
    <x v="1"/>
    <x v="2"/>
    <x v="14"/>
    <n v="9"/>
    <n v="9"/>
    <n v="72"/>
    <n v="72"/>
    <n v="88"/>
    <n v="88"/>
    <n v="592475"/>
    <n v="519047.58384668035"/>
    <n v="1.7339450717216862E-2"/>
    <n v="0.125"/>
    <x v="4"/>
    <x v="8"/>
  </r>
  <r>
    <x v="7"/>
    <x v="1"/>
    <x v="2"/>
    <x v="15"/>
    <n v="11"/>
    <n v="11"/>
    <n v="82"/>
    <n v="82"/>
    <n v="91"/>
    <n v="91"/>
    <n v="602253"/>
    <n v="526924.61875427794"/>
    <n v="2.0875851323867746E-2"/>
    <n v="0.13414634146341464"/>
    <x v="4"/>
    <x v="8"/>
  </r>
  <r>
    <x v="7"/>
    <x v="1"/>
    <x v="2"/>
    <x v="16"/>
    <n v="1"/>
    <n v="1"/>
    <n v="7"/>
    <n v="7"/>
    <n v="60"/>
    <n v="60"/>
    <n v="625739"/>
    <n v="548249.76043805608"/>
    <n v="1.8239862051211691E-3"/>
    <n v="0.14285714285714285"/>
    <x v="4"/>
    <x v="8"/>
  </r>
  <r>
    <x v="7"/>
    <x v="1"/>
    <x v="2"/>
    <x v="17"/>
    <m/>
    <m/>
    <m/>
    <m/>
    <m/>
    <m/>
    <m/>
    <m/>
    <m/>
    <m/>
    <x v="4"/>
    <x v="8"/>
  </r>
  <r>
    <x v="7"/>
    <x v="1"/>
    <x v="3"/>
    <x v="1"/>
    <n v="22"/>
    <n v="17"/>
    <n v="193"/>
    <n v="193"/>
    <n v="212"/>
    <n v="212"/>
    <n v="585395"/>
    <n v="488113.21013004793"/>
    <n v="3.4827985899973275E-2"/>
    <n v="8.8082901554404139E-2"/>
    <x v="4"/>
    <x v="8"/>
  </r>
  <r>
    <x v="7"/>
    <x v="1"/>
    <x v="3"/>
    <x v="2"/>
    <n v="20"/>
    <n v="19"/>
    <n v="185"/>
    <n v="185"/>
    <n v="214"/>
    <n v="214"/>
    <n v="599462"/>
    <n v="500930.08898015058"/>
    <n v="3.792944448332565E-2"/>
    <n v="0.10270270270270271"/>
    <x v="4"/>
    <x v="8"/>
  </r>
  <r>
    <x v="7"/>
    <x v="1"/>
    <x v="3"/>
    <x v="3"/>
    <n v="23"/>
    <n v="20"/>
    <n v="234"/>
    <n v="234"/>
    <n v="251"/>
    <n v="251"/>
    <n v="600506"/>
    <n v="504862.61190965091"/>
    <n v="3.96147378082716E-2"/>
    <n v="8.5470085470085472E-2"/>
    <x v="4"/>
    <x v="8"/>
  </r>
  <r>
    <x v="7"/>
    <x v="1"/>
    <x v="3"/>
    <x v="4"/>
    <n v="22"/>
    <n v="19"/>
    <n v="175"/>
    <n v="175"/>
    <n v="198"/>
    <n v="198"/>
    <n v="589378"/>
    <n v="500373.38809034909"/>
    <n v="3.7971643680957103E-2"/>
    <n v="0.10857142857142857"/>
    <x v="4"/>
    <x v="8"/>
  </r>
  <r>
    <x v="7"/>
    <x v="1"/>
    <x v="3"/>
    <x v="5"/>
    <n v="17"/>
    <n v="16"/>
    <n v="168"/>
    <n v="168"/>
    <n v="188"/>
    <n v="188"/>
    <n v="578073"/>
    <n v="492299.20602327172"/>
    <n v="3.2500560237027187E-2"/>
    <n v="9.5238095238095233E-2"/>
    <x v="4"/>
    <x v="8"/>
  </r>
  <r>
    <x v="7"/>
    <x v="1"/>
    <x v="3"/>
    <x v="6"/>
    <n v="26"/>
    <n v="20"/>
    <n v="212"/>
    <n v="212"/>
    <n v="224"/>
    <n v="224"/>
    <n v="589516"/>
    <n v="499849.42094455851"/>
    <n v="4.0012049953376511E-2"/>
    <n v="9.4339622641509441E-2"/>
    <x v="4"/>
    <x v="8"/>
  </r>
  <r>
    <x v="7"/>
    <x v="1"/>
    <x v="3"/>
    <x v="7"/>
    <n v="22"/>
    <n v="14"/>
    <n v="191"/>
    <n v="191"/>
    <n v="200"/>
    <n v="200"/>
    <n v="600732"/>
    <n v="507841.72210814513"/>
    <n v="2.7567644387080693E-2"/>
    <n v="7.3298429319371722E-2"/>
    <x v="4"/>
    <x v="8"/>
  </r>
  <r>
    <x v="7"/>
    <x v="1"/>
    <x v="3"/>
    <x v="8"/>
    <n v="18"/>
    <n v="17"/>
    <n v="206"/>
    <n v="206"/>
    <n v="233"/>
    <n v="233"/>
    <n v="606972"/>
    <n v="513112.74195756332"/>
    <n v="3.3131120336524357E-2"/>
    <n v="8.2524271844660199E-2"/>
    <x v="4"/>
    <x v="8"/>
  </r>
  <r>
    <x v="7"/>
    <x v="1"/>
    <x v="3"/>
    <x v="9"/>
    <n v="21"/>
    <n v="16"/>
    <n v="180"/>
    <n v="180"/>
    <n v="200"/>
    <n v="200"/>
    <n v="601271"/>
    <n v="515139.75633127993"/>
    <n v="3.1059532492597214E-2"/>
    <n v="8.8888888888888892E-2"/>
    <x v="4"/>
    <x v="8"/>
  </r>
  <r>
    <x v="7"/>
    <x v="1"/>
    <x v="3"/>
    <x v="10"/>
    <n v="22"/>
    <n v="17"/>
    <n v="182"/>
    <n v="182"/>
    <n v="192"/>
    <n v="192"/>
    <n v="586049"/>
    <n v="504121.43189596169"/>
    <n v="3.3722033868039125E-2"/>
    <n v="9.3406593406593408E-2"/>
    <x v="4"/>
    <x v="8"/>
  </r>
  <r>
    <x v="7"/>
    <x v="1"/>
    <x v="3"/>
    <x v="11"/>
    <n v="21"/>
    <n v="19"/>
    <n v="146"/>
    <n v="146"/>
    <n v="158"/>
    <n v="158"/>
    <n v="583850"/>
    <n v="502985.59069130733"/>
    <n v="3.7774441955456921E-2"/>
    <n v="0.13013698630136986"/>
    <x v="4"/>
    <x v="8"/>
  </r>
  <r>
    <x v="7"/>
    <x v="1"/>
    <x v="3"/>
    <x v="12"/>
    <n v="20"/>
    <n v="13"/>
    <n v="180"/>
    <n v="180"/>
    <n v="189"/>
    <n v="189"/>
    <n v="600689"/>
    <n v="526950.29705681035"/>
    <n v="2.4670258414520779E-2"/>
    <n v="7.2222222222222215E-2"/>
    <x v="4"/>
    <x v="8"/>
  </r>
  <r>
    <x v="7"/>
    <x v="1"/>
    <x v="3"/>
    <x v="13"/>
    <n v="22"/>
    <n v="22"/>
    <n v="169"/>
    <n v="169"/>
    <n v="188"/>
    <n v="188"/>
    <n v="610626"/>
    <n v="538219.15674195753"/>
    <n v="4.0875542470792482E-2"/>
    <n v="0.13017751479289941"/>
    <x v="4"/>
    <x v="8"/>
  </r>
  <r>
    <x v="7"/>
    <x v="1"/>
    <x v="3"/>
    <x v="14"/>
    <n v="20"/>
    <n v="20"/>
    <n v="181"/>
    <n v="181"/>
    <n v="213"/>
    <n v="213"/>
    <n v="610616"/>
    <n v="535819.3785078713"/>
    <n v="3.7326010969769723E-2"/>
    <n v="0.11049723756906077"/>
    <x v="4"/>
    <x v="8"/>
  </r>
  <r>
    <x v="7"/>
    <x v="1"/>
    <x v="3"/>
    <x v="15"/>
    <n v="17"/>
    <n v="17"/>
    <n v="173"/>
    <n v="173"/>
    <n v="186"/>
    <n v="186"/>
    <n v="622430"/>
    <n v="544464.22176591377"/>
    <n v="3.1223355585904701E-2"/>
    <n v="9.8265895953757232E-2"/>
    <x v="4"/>
    <x v="8"/>
  </r>
  <r>
    <x v="7"/>
    <x v="1"/>
    <x v="3"/>
    <x v="16"/>
    <n v="0"/>
    <n v="0"/>
    <n v="11"/>
    <n v="11"/>
    <n v="151"/>
    <n v="151"/>
    <n v="648406"/>
    <n v="567322.06981519505"/>
    <n v="0"/>
    <n v="0"/>
    <x v="4"/>
    <x v="8"/>
  </r>
  <r>
    <x v="7"/>
    <x v="1"/>
    <x v="3"/>
    <x v="17"/>
    <m/>
    <m/>
    <m/>
    <m/>
    <m/>
    <m/>
    <m/>
    <m/>
    <m/>
    <m/>
    <x v="4"/>
    <x v="8"/>
  </r>
  <r>
    <x v="7"/>
    <x v="1"/>
    <x v="4"/>
    <x v="1"/>
    <n v="0"/>
    <n v="0"/>
    <n v="0"/>
    <n v="0"/>
    <n v="0"/>
    <n v="0"/>
    <n v="143"/>
    <n v="96.829568788501021"/>
    <n v="0"/>
    <m/>
    <x v="4"/>
    <x v="8"/>
  </r>
  <r>
    <x v="7"/>
    <x v="1"/>
    <x v="4"/>
    <x v="2"/>
    <n v="0"/>
    <n v="0"/>
    <n v="0"/>
    <n v="0"/>
    <n v="0"/>
    <n v="0"/>
    <n v="173"/>
    <n v="114.97056810403834"/>
    <n v="0"/>
    <m/>
    <x v="4"/>
    <x v="8"/>
  </r>
  <r>
    <x v="7"/>
    <x v="1"/>
    <x v="4"/>
    <x v="3"/>
    <n v="0"/>
    <n v="0"/>
    <n v="0"/>
    <n v="0"/>
    <n v="0"/>
    <n v="0"/>
    <n v="150"/>
    <n v="105.62628336755647"/>
    <n v="0"/>
    <m/>
    <x v="4"/>
    <x v="8"/>
  </r>
  <r>
    <x v="7"/>
    <x v="1"/>
    <x v="4"/>
    <x v="4"/>
    <n v="0"/>
    <n v="0"/>
    <n v="0"/>
    <n v="0"/>
    <n v="0"/>
    <n v="0"/>
    <n v="107"/>
    <n v="84.043805612594113"/>
    <n v="0"/>
    <m/>
    <x v="4"/>
    <x v="8"/>
  </r>
  <r>
    <x v="7"/>
    <x v="1"/>
    <x v="4"/>
    <x v="5"/>
    <n v="0"/>
    <n v="0"/>
    <n v="1"/>
    <n v="1"/>
    <n v="1"/>
    <n v="1"/>
    <n v="108"/>
    <n v="80.536618754277896"/>
    <n v="0"/>
    <n v="0"/>
    <x v="4"/>
    <x v="8"/>
  </r>
  <r>
    <x v="7"/>
    <x v="1"/>
    <x v="4"/>
    <x v="6"/>
    <n v="0"/>
    <n v="0"/>
    <n v="0"/>
    <n v="0"/>
    <n v="0"/>
    <n v="0"/>
    <n v="93"/>
    <n v="69.596167008898021"/>
    <n v="0"/>
    <m/>
    <x v="4"/>
    <x v="8"/>
  </r>
  <r>
    <x v="7"/>
    <x v="1"/>
    <x v="4"/>
    <x v="7"/>
    <n v="0"/>
    <n v="0"/>
    <n v="0"/>
    <n v="0"/>
    <n v="0"/>
    <n v="0"/>
    <n v="87"/>
    <n v="66.420260095824773"/>
    <n v="0"/>
    <m/>
    <x v="4"/>
    <x v="8"/>
  </r>
  <r>
    <x v="7"/>
    <x v="1"/>
    <x v="4"/>
    <x v="8"/>
    <n v="0"/>
    <n v="0"/>
    <n v="0"/>
    <n v="0"/>
    <n v="0"/>
    <n v="0"/>
    <n v="84"/>
    <n v="61.63175906913073"/>
    <n v="0"/>
    <m/>
    <x v="4"/>
    <x v="8"/>
  </r>
  <r>
    <x v="7"/>
    <x v="1"/>
    <x v="4"/>
    <x v="9"/>
    <n v="0"/>
    <n v="0"/>
    <n v="0"/>
    <n v="0"/>
    <n v="0"/>
    <n v="0"/>
    <n v="64"/>
    <n v="52.019164955509922"/>
    <n v="0"/>
    <m/>
    <x v="4"/>
    <x v="8"/>
  </r>
  <r>
    <x v="7"/>
    <x v="1"/>
    <x v="4"/>
    <x v="10"/>
    <n v="0"/>
    <n v="0"/>
    <n v="0"/>
    <n v="0"/>
    <n v="0"/>
    <n v="0"/>
    <n v="50"/>
    <n v="42.893908281998634"/>
    <n v="0"/>
    <m/>
    <x v="4"/>
    <x v="8"/>
  </r>
  <r>
    <x v="7"/>
    <x v="1"/>
    <x v="4"/>
    <x v="11"/>
    <n v="0"/>
    <n v="0"/>
    <n v="0"/>
    <n v="0"/>
    <n v="0"/>
    <n v="0"/>
    <n v="47"/>
    <n v="35.460643394934976"/>
    <n v="0"/>
    <m/>
    <x v="4"/>
    <x v="8"/>
  </r>
  <r>
    <x v="7"/>
    <x v="1"/>
    <x v="4"/>
    <x v="12"/>
    <n v="0"/>
    <n v="0"/>
    <n v="0"/>
    <n v="0"/>
    <n v="0"/>
    <n v="0"/>
    <n v="44"/>
    <n v="32.229979466119097"/>
    <n v="0"/>
    <m/>
    <x v="4"/>
    <x v="8"/>
  </r>
  <r>
    <x v="7"/>
    <x v="1"/>
    <x v="4"/>
    <x v="13"/>
    <n v="0"/>
    <n v="0"/>
    <n v="0"/>
    <n v="0"/>
    <n v="0"/>
    <n v="0"/>
    <n v="45"/>
    <n v="35.066392881587952"/>
    <n v="0"/>
    <m/>
    <x v="4"/>
    <x v="8"/>
  </r>
  <r>
    <x v="7"/>
    <x v="1"/>
    <x v="4"/>
    <x v="14"/>
    <n v="0"/>
    <n v="0"/>
    <n v="0"/>
    <n v="0"/>
    <n v="0"/>
    <n v="0"/>
    <n v="41"/>
    <n v="33.505817932922653"/>
    <n v="0"/>
    <m/>
    <x v="4"/>
    <x v="8"/>
  </r>
  <r>
    <x v="7"/>
    <x v="1"/>
    <x v="4"/>
    <x v="15"/>
    <n v="0"/>
    <n v="0"/>
    <n v="0"/>
    <n v="0"/>
    <n v="0"/>
    <n v="0"/>
    <n v="39"/>
    <n v="29.65366187542779"/>
    <n v="0"/>
    <m/>
    <x v="4"/>
    <x v="8"/>
  </r>
  <r>
    <x v="7"/>
    <x v="1"/>
    <x v="4"/>
    <x v="16"/>
    <n v="0"/>
    <n v="0"/>
    <n v="0"/>
    <n v="0"/>
    <n v="0"/>
    <n v="0"/>
    <n v="58"/>
    <n v="34.362765229295"/>
    <n v="0"/>
    <m/>
    <x v="4"/>
    <x v="8"/>
  </r>
  <r>
    <x v="7"/>
    <x v="1"/>
    <x v="4"/>
    <x v="17"/>
    <m/>
    <m/>
    <m/>
    <m/>
    <m/>
    <m/>
    <m/>
    <m/>
    <m/>
    <m/>
    <x v="4"/>
    <x v="8"/>
  </r>
  <r>
    <x v="7"/>
    <x v="2"/>
    <x v="1"/>
    <x v="1"/>
    <n v="0"/>
    <n v="0"/>
    <n v="0"/>
    <n v="0"/>
    <n v="0"/>
    <n v="0"/>
    <n v="50"/>
    <n v="39.192334017796028"/>
    <n v="0"/>
    <m/>
    <x v="4"/>
    <x v="8"/>
  </r>
  <r>
    <x v="7"/>
    <x v="2"/>
    <x v="1"/>
    <x v="2"/>
    <n v="0"/>
    <n v="0"/>
    <n v="0"/>
    <n v="0"/>
    <n v="0"/>
    <n v="0"/>
    <n v="46"/>
    <n v="39.600273785078713"/>
    <n v="0"/>
    <m/>
    <x v="4"/>
    <x v="8"/>
  </r>
  <r>
    <x v="7"/>
    <x v="2"/>
    <x v="1"/>
    <x v="3"/>
    <n v="0"/>
    <n v="0"/>
    <n v="0"/>
    <n v="0"/>
    <n v="0"/>
    <n v="0"/>
    <n v="44"/>
    <n v="34.546201232032857"/>
    <n v="0"/>
    <m/>
    <x v="4"/>
    <x v="8"/>
  </r>
  <r>
    <x v="7"/>
    <x v="2"/>
    <x v="1"/>
    <x v="4"/>
    <n v="0"/>
    <n v="0"/>
    <n v="0"/>
    <n v="0"/>
    <n v="0"/>
    <n v="0"/>
    <n v="38"/>
    <n v="30.650239561943874"/>
    <n v="0"/>
    <m/>
    <x v="4"/>
    <x v="8"/>
  </r>
  <r>
    <x v="7"/>
    <x v="2"/>
    <x v="1"/>
    <x v="5"/>
    <n v="0"/>
    <n v="0"/>
    <n v="0"/>
    <n v="0"/>
    <n v="0"/>
    <n v="0"/>
    <n v="32"/>
    <n v="26.677618069815196"/>
    <n v="0"/>
    <m/>
    <x v="4"/>
    <x v="8"/>
  </r>
  <r>
    <x v="7"/>
    <x v="2"/>
    <x v="1"/>
    <x v="6"/>
    <n v="0"/>
    <n v="0"/>
    <n v="0"/>
    <n v="0"/>
    <n v="0"/>
    <n v="0"/>
    <n v="32"/>
    <n v="24.824093086926762"/>
    <n v="0"/>
    <m/>
    <x v="4"/>
    <x v="8"/>
  </r>
  <r>
    <x v="7"/>
    <x v="2"/>
    <x v="1"/>
    <x v="7"/>
    <n v="0"/>
    <n v="0"/>
    <n v="0"/>
    <n v="0"/>
    <n v="0"/>
    <n v="0"/>
    <n v="31"/>
    <n v="23.271731690622861"/>
    <n v="0"/>
    <m/>
    <x v="4"/>
    <x v="8"/>
  </r>
  <r>
    <x v="7"/>
    <x v="2"/>
    <x v="1"/>
    <x v="8"/>
    <n v="0"/>
    <n v="0"/>
    <n v="0"/>
    <n v="0"/>
    <n v="0"/>
    <n v="0"/>
    <n v="33"/>
    <n v="22.710472279260781"/>
    <n v="0"/>
    <m/>
    <x v="4"/>
    <x v="8"/>
  </r>
  <r>
    <x v="7"/>
    <x v="2"/>
    <x v="1"/>
    <x v="9"/>
    <n v="0"/>
    <n v="0"/>
    <n v="0"/>
    <n v="0"/>
    <n v="0"/>
    <n v="0"/>
    <n v="23"/>
    <n v="16.62696783025325"/>
    <n v="0"/>
    <m/>
    <x v="4"/>
    <x v="8"/>
  </r>
  <r>
    <x v="7"/>
    <x v="2"/>
    <x v="1"/>
    <x v="10"/>
    <n v="0"/>
    <n v="0"/>
    <n v="0"/>
    <n v="0"/>
    <n v="0"/>
    <n v="0"/>
    <n v="16"/>
    <n v="13.850787132101301"/>
    <n v="0"/>
    <m/>
    <x v="4"/>
    <x v="8"/>
  </r>
  <r>
    <x v="7"/>
    <x v="2"/>
    <x v="1"/>
    <x v="11"/>
    <n v="0"/>
    <n v="0"/>
    <n v="0"/>
    <n v="0"/>
    <n v="0"/>
    <n v="0"/>
    <n v="13"/>
    <n v="12.325804243668721"/>
    <n v="0"/>
    <m/>
    <x v="4"/>
    <x v="8"/>
  </r>
  <r>
    <x v="7"/>
    <x v="2"/>
    <x v="1"/>
    <x v="12"/>
    <n v="0"/>
    <n v="0"/>
    <n v="0"/>
    <n v="0"/>
    <n v="0"/>
    <n v="0"/>
    <n v="16"/>
    <n v="12.824093086926762"/>
    <n v="0"/>
    <m/>
    <x v="4"/>
    <x v="8"/>
  </r>
  <r>
    <x v="7"/>
    <x v="2"/>
    <x v="1"/>
    <x v="13"/>
    <n v="0"/>
    <n v="0"/>
    <n v="0"/>
    <n v="0"/>
    <n v="0"/>
    <n v="0"/>
    <n v="17"/>
    <n v="15.367556468172484"/>
    <n v="0"/>
    <m/>
    <x v="4"/>
    <x v="8"/>
  </r>
  <r>
    <x v="7"/>
    <x v="2"/>
    <x v="1"/>
    <x v="14"/>
    <n v="0"/>
    <n v="0"/>
    <n v="0"/>
    <n v="0"/>
    <n v="0"/>
    <n v="0"/>
    <n v="19"/>
    <n v="17.697467488021903"/>
    <n v="0"/>
    <m/>
    <x v="4"/>
    <x v="8"/>
  </r>
  <r>
    <x v="7"/>
    <x v="2"/>
    <x v="1"/>
    <x v="15"/>
    <n v="0"/>
    <n v="0"/>
    <n v="0"/>
    <n v="0"/>
    <n v="0"/>
    <n v="0"/>
    <n v="27"/>
    <n v="20.290212183436001"/>
    <n v="0"/>
    <m/>
    <x v="4"/>
    <x v="8"/>
  </r>
  <r>
    <x v="7"/>
    <x v="2"/>
    <x v="1"/>
    <x v="16"/>
    <n v="0"/>
    <n v="0"/>
    <n v="0"/>
    <n v="0"/>
    <n v="0"/>
    <n v="0"/>
    <n v="24"/>
    <n v="20.517453798767967"/>
    <n v="0"/>
    <m/>
    <x v="4"/>
    <x v="8"/>
  </r>
  <r>
    <x v="7"/>
    <x v="2"/>
    <x v="1"/>
    <x v="17"/>
    <m/>
    <m/>
    <m/>
    <m/>
    <m/>
    <m/>
    <m/>
    <m/>
    <m/>
    <m/>
    <x v="4"/>
    <x v="8"/>
  </r>
  <r>
    <x v="7"/>
    <x v="2"/>
    <x v="2"/>
    <x v="1"/>
    <n v="366"/>
    <n v="307"/>
    <n v="661"/>
    <n v="661"/>
    <n v="703"/>
    <n v="703"/>
    <n v="777991"/>
    <n v="667898.24777549622"/>
    <n v="0.45965085403726552"/>
    <n v="0.46444780635400906"/>
    <x v="4"/>
    <x v="8"/>
  </r>
  <r>
    <x v="7"/>
    <x v="2"/>
    <x v="2"/>
    <x v="2"/>
    <n v="394"/>
    <n v="335"/>
    <n v="726"/>
    <n v="726"/>
    <n v="784"/>
    <n v="784"/>
    <n v="797124"/>
    <n v="684327.18412046542"/>
    <n v="0.48953191948754782"/>
    <n v="0.46143250688705234"/>
    <x v="4"/>
    <x v="8"/>
  </r>
  <r>
    <x v="7"/>
    <x v="2"/>
    <x v="2"/>
    <x v="3"/>
    <n v="395"/>
    <n v="326"/>
    <n v="726"/>
    <n v="726"/>
    <n v="780"/>
    <n v="780"/>
    <n v="812141"/>
    <n v="695290.73237508559"/>
    <n v="0.46886861110085115"/>
    <n v="0.44903581267217629"/>
    <x v="4"/>
    <x v="8"/>
  </r>
  <r>
    <x v="7"/>
    <x v="2"/>
    <x v="2"/>
    <x v="4"/>
    <n v="375"/>
    <n v="324"/>
    <n v="746"/>
    <n v="746"/>
    <n v="791"/>
    <n v="791"/>
    <n v="801852"/>
    <n v="694133.04038329911"/>
    <n v="0.46676930955640394"/>
    <n v="0.43431635388739948"/>
    <x v="4"/>
    <x v="8"/>
  </r>
  <r>
    <x v="7"/>
    <x v="2"/>
    <x v="2"/>
    <x v="5"/>
    <n v="386"/>
    <n v="332"/>
    <n v="762"/>
    <n v="762"/>
    <n v="807"/>
    <n v="807"/>
    <n v="789942"/>
    <n v="686937.60438056127"/>
    <n v="0.48330444844314135"/>
    <n v="0.4356955380577428"/>
    <x v="4"/>
    <x v="8"/>
  </r>
  <r>
    <x v="7"/>
    <x v="2"/>
    <x v="2"/>
    <x v="6"/>
    <n v="346"/>
    <n v="304"/>
    <n v="710"/>
    <n v="710"/>
    <n v="751"/>
    <n v="751"/>
    <n v="798052"/>
    <n v="691898.77070499654"/>
    <n v="0.43937063176199204"/>
    <n v="0.42816901408450703"/>
    <x v="4"/>
    <x v="8"/>
  </r>
  <r>
    <x v="7"/>
    <x v="2"/>
    <x v="2"/>
    <x v="7"/>
    <n v="379"/>
    <n v="318"/>
    <n v="700"/>
    <n v="700"/>
    <n v="734"/>
    <n v="734"/>
    <n v="809360"/>
    <n v="699432.15331964404"/>
    <n v="0.45465453438294018"/>
    <n v="0.45428571428571429"/>
    <x v="4"/>
    <x v="8"/>
  </r>
  <r>
    <x v="7"/>
    <x v="2"/>
    <x v="2"/>
    <x v="8"/>
    <n v="363"/>
    <n v="299"/>
    <n v="695"/>
    <n v="695"/>
    <n v="736"/>
    <n v="736"/>
    <n v="811998"/>
    <n v="702958.08898015053"/>
    <n v="0.42534541487926869"/>
    <n v="0.43021582733812952"/>
    <x v="4"/>
    <x v="8"/>
  </r>
  <r>
    <x v="7"/>
    <x v="2"/>
    <x v="2"/>
    <x v="9"/>
    <n v="341"/>
    <n v="280"/>
    <n v="628"/>
    <n v="628"/>
    <n v="668"/>
    <n v="668"/>
    <n v="805404"/>
    <n v="704110.19849418208"/>
    <n v="0.39766502544461241"/>
    <n v="0.44585987261146498"/>
    <x v="4"/>
    <x v="8"/>
  </r>
  <r>
    <x v="7"/>
    <x v="2"/>
    <x v="2"/>
    <x v="10"/>
    <n v="397"/>
    <n v="293"/>
    <n v="654"/>
    <n v="654"/>
    <n v="685"/>
    <n v="685"/>
    <n v="786123"/>
    <n v="688623.27173169062"/>
    <n v="0.42548663692876482"/>
    <n v="0.44801223241590216"/>
    <x v="4"/>
    <x v="8"/>
  </r>
  <r>
    <x v="7"/>
    <x v="2"/>
    <x v="2"/>
    <x v="11"/>
    <n v="349"/>
    <n v="255"/>
    <n v="562"/>
    <n v="562"/>
    <n v="584"/>
    <n v="584"/>
    <n v="782813"/>
    <n v="684464.85694729642"/>
    <n v="0.37255382422013072"/>
    <n v="0.45373665480427045"/>
    <x v="4"/>
    <x v="8"/>
  </r>
  <r>
    <x v="7"/>
    <x v="2"/>
    <x v="2"/>
    <x v="12"/>
    <n v="411"/>
    <n v="267"/>
    <n v="582"/>
    <n v="582"/>
    <n v="611"/>
    <n v="611"/>
    <n v="791833"/>
    <n v="692478.17932922661"/>
    <n v="0.3855717161494262"/>
    <n v="0.45876288659793812"/>
    <x v="4"/>
    <x v="8"/>
  </r>
  <r>
    <x v="7"/>
    <x v="2"/>
    <x v="2"/>
    <x v="13"/>
    <n v="275"/>
    <n v="275"/>
    <n v="629"/>
    <n v="629"/>
    <n v="657"/>
    <n v="657"/>
    <n v="801795"/>
    <n v="701361.5222450376"/>
    <n v="0.39209450658161726"/>
    <n v="0.43720190779014306"/>
    <x v="4"/>
    <x v="8"/>
  </r>
  <r>
    <x v="7"/>
    <x v="2"/>
    <x v="2"/>
    <x v="14"/>
    <n v="247"/>
    <n v="247"/>
    <n v="545"/>
    <n v="545"/>
    <n v="596"/>
    <n v="596"/>
    <n v="810941"/>
    <n v="703147.0636550308"/>
    <n v="0.35127786599302369"/>
    <n v="0.45321100917431195"/>
    <x v="4"/>
    <x v="8"/>
  </r>
  <r>
    <x v="7"/>
    <x v="2"/>
    <x v="2"/>
    <x v="15"/>
    <n v="237"/>
    <n v="237"/>
    <n v="554"/>
    <n v="554"/>
    <n v="606"/>
    <n v="606"/>
    <n v="858957"/>
    <n v="739249.01300479122"/>
    <n v="0.32059562587263674"/>
    <n v="0.42779783393501802"/>
    <x v="4"/>
    <x v="8"/>
  </r>
  <r>
    <x v="7"/>
    <x v="2"/>
    <x v="2"/>
    <x v="16"/>
    <n v="10"/>
    <n v="10"/>
    <n v="34"/>
    <n v="34"/>
    <n v="556"/>
    <n v="556"/>
    <n v="918692"/>
    <n v="790014.69404517452"/>
    <n v="1.2657992408718642E-2"/>
    <n v="0.29411764705882354"/>
    <x v="4"/>
    <x v="8"/>
  </r>
  <r>
    <x v="7"/>
    <x v="2"/>
    <x v="2"/>
    <x v="17"/>
    <m/>
    <m/>
    <m/>
    <m/>
    <m/>
    <m/>
    <m/>
    <m/>
    <m/>
    <m/>
    <x v="4"/>
    <x v="8"/>
  </r>
  <r>
    <x v="7"/>
    <x v="2"/>
    <x v="3"/>
    <x v="1"/>
    <n v="312"/>
    <n v="264"/>
    <n v="957"/>
    <n v="957"/>
    <n v="1032"/>
    <n v="1032"/>
    <n v="750527"/>
    <n v="630778.03696098563"/>
    <n v="0.4185307422432159"/>
    <n v="0.27586206896551724"/>
    <x v="4"/>
    <x v="8"/>
  </r>
  <r>
    <x v="7"/>
    <x v="2"/>
    <x v="3"/>
    <x v="2"/>
    <n v="331"/>
    <n v="274"/>
    <n v="1022"/>
    <n v="1022"/>
    <n v="1082"/>
    <n v="1082"/>
    <n v="774209"/>
    <n v="651284.30390143732"/>
    <n v="0.42070720629782909"/>
    <n v="0.26810176125244617"/>
    <x v="4"/>
    <x v="8"/>
  </r>
  <r>
    <x v="7"/>
    <x v="2"/>
    <x v="3"/>
    <x v="3"/>
    <n v="313"/>
    <n v="279"/>
    <n v="1071"/>
    <n v="1071"/>
    <n v="1131"/>
    <n v="1131"/>
    <n v="784976"/>
    <n v="658425.62354551675"/>
    <n v="0.42373806550484716"/>
    <n v="0.26050420168067229"/>
    <x v="4"/>
    <x v="8"/>
  </r>
  <r>
    <x v="7"/>
    <x v="2"/>
    <x v="3"/>
    <x v="4"/>
    <n v="326"/>
    <n v="280"/>
    <n v="1070"/>
    <n v="1070"/>
    <n v="1134"/>
    <n v="1134"/>
    <n v="769700"/>
    <n v="654446.93497604376"/>
    <n v="0.42784217487434562"/>
    <n v="0.26168224299065418"/>
    <x v="4"/>
    <x v="8"/>
  </r>
  <r>
    <x v="7"/>
    <x v="2"/>
    <x v="3"/>
    <x v="5"/>
    <n v="278"/>
    <n v="251"/>
    <n v="955"/>
    <n v="955"/>
    <n v="1014"/>
    <n v="1014"/>
    <n v="756907"/>
    <n v="647363.81108829565"/>
    <n v="0.38772633826725517"/>
    <n v="0.26282722513089007"/>
    <x v="4"/>
    <x v="8"/>
  </r>
  <r>
    <x v="7"/>
    <x v="2"/>
    <x v="3"/>
    <x v="6"/>
    <n v="269"/>
    <n v="242"/>
    <n v="963"/>
    <n v="963"/>
    <n v="1014"/>
    <n v="1014"/>
    <n v="767865"/>
    <n v="653213.01026694046"/>
    <n v="0.37047639314640235"/>
    <n v="0.25129802699896159"/>
    <x v="4"/>
    <x v="8"/>
  </r>
  <r>
    <x v="7"/>
    <x v="2"/>
    <x v="3"/>
    <x v="7"/>
    <n v="308"/>
    <n v="268"/>
    <n v="992"/>
    <n v="992"/>
    <n v="1042"/>
    <n v="1042"/>
    <n v="779962"/>
    <n v="662484.7967145791"/>
    <n v="0.40453758535905465"/>
    <n v="0.27016129032258063"/>
    <x v="4"/>
    <x v="8"/>
  </r>
  <r>
    <x v="7"/>
    <x v="2"/>
    <x v="3"/>
    <x v="8"/>
    <n v="297"/>
    <n v="263"/>
    <n v="953"/>
    <n v="953"/>
    <n v="996"/>
    <n v="996"/>
    <n v="781814"/>
    <n v="666014.19028062967"/>
    <n v="0.39488648115617947"/>
    <n v="0.27597061909758658"/>
    <x v="4"/>
    <x v="8"/>
  </r>
  <r>
    <x v="7"/>
    <x v="2"/>
    <x v="3"/>
    <x v="9"/>
    <n v="311"/>
    <n v="261"/>
    <n v="952"/>
    <n v="952"/>
    <n v="1006"/>
    <n v="1006"/>
    <n v="769383"/>
    <n v="662366.42026009585"/>
    <n v="0.39404171470152638"/>
    <n v="0.27415966386554624"/>
    <x v="4"/>
    <x v="8"/>
  </r>
  <r>
    <x v="7"/>
    <x v="2"/>
    <x v="3"/>
    <x v="10"/>
    <n v="321"/>
    <n v="244"/>
    <n v="893"/>
    <n v="893"/>
    <n v="929"/>
    <n v="929"/>
    <n v="736892"/>
    <n v="634993.18275154009"/>
    <n v="0.38425609380986414"/>
    <n v="0.2732362821948488"/>
    <x v="4"/>
    <x v="8"/>
  </r>
  <r>
    <x v="7"/>
    <x v="2"/>
    <x v="3"/>
    <x v="11"/>
    <n v="273"/>
    <n v="211"/>
    <n v="798"/>
    <n v="798"/>
    <n v="838"/>
    <n v="838"/>
    <n v="724850"/>
    <n v="625031.81108829565"/>
    <n v="0.33758281779708155"/>
    <n v="0.26441102756892232"/>
    <x v="4"/>
    <x v="8"/>
  </r>
  <r>
    <x v="7"/>
    <x v="2"/>
    <x v="3"/>
    <x v="12"/>
    <n v="296"/>
    <n v="232"/>
    <n v="833"/>
    <n v="833"/>
    <n v="873"/>
    <n v="873"/>
    <n v="732050"/>
    <n v="631725.75222450378"/>
    <n v="0.36724796983984825"/>
    <n v="0.27851140456182472"/>
    <x v="4"/>
    <x v="8"/>
  </r>
  <r>
    <x v="7"/>
    <x v="2"/>
    <x v="3"/>
    <x v="13"/>
    <n v="209"/>
    <n v="209"/>
    <n v="829"/>
    <n v="829"/>
    <n v="865"/>
    <n v="865"/>
    <n v="744622"/>
    <n v="642366.34907597536"/>
    <n v="0.3253595091035516"/>
    <n v="0.25211097708082025"/>
    <x v="4"/>
    <x v="8"/>
  </r>
  <r>
    <x v="7"/>
    <x v="2"/>
    <x v="3"/>
    <x v="14"/>
    <n v="179"/>
    <n v="179"/>
    <n v="735"/>
    <n v="735"/>
    <n v="801"/>
    <n v="801"/>
    <n v="758154"/>
    <n v="647811.46885694726"/>
    <n v="0.27631495983830384"/>
    <n v="0.24353741496598638"/>
    <x v="4"/>
    <x v="8"/>
  </r>
  <r>
    <x v="7"/>
    <x v="2"/>
    <x v="3"/>
    <x v="15"/>
    <n v="194"/>
    <n v="194"/>
    <n v="776"/>
    <n v="776"/>
    <n v="826"/>
    <n v="826"/>
    <n v="815142"/>
    <n v="689149.27036276518"/>
    <n v="0.28150650133878724"/>
    <n v="0.25"/>
    <x v="4"/>
    <x v="8"/>
  </r>
  <r>
    <x v="7"/>
    <x v="2"/>
    <x v="3"/>
    <x v="16"/>
    <n v="13"/>
    <n v="13"/>
    <n v="59"/>
    <n v="59"/>
    <n v="773"/>
    <n v="773"/>
    <n v="885369"/>
    <n v="745788.38603696099"/>
    <n v="1.7431218081955656E-2"/>
    <n v="0.22033898305084745"/>
    <x v="4"/>
    <x v="8"/>
  </r>
  <r>
    <x v="7"/>
    <x v="2"/>
    <x v="3"/>
    <x v="17"/>
    <m/>
    <m/>
    <m/>
    <m/>
    <m/>
    <m/>
    <m/>
    <m/>
    <m/>
    <m/>
    <x v="4"/>
    <x v="8"/>
  </r>
  <r>
    <x v="7"/>
    <x v="2"/>
    <x v="4"/>
    <x v="1"/>
    <n v="0"/>
    <n v="0"/>
    <n v="0"/>
    <n v="0"/>
    <n v="0"/>
    <n v="0"/>
    <n v="203"/>
    <n v="138.34633812457221"/>
    <n v="0"/>
    <m/>
    <x v="4"/>
    <x v="8"/>
  </r>
  <r>
    <x v="7"/>
    <x v="2"/>
    <x v="4"/>
    <x v="2"/>
    <n v="0"/>
    <n v="0"/>
    <n v="0"/>
    <n v="0"/>
    <n v="0"/>
    <n v="0"/>
    <n v="220"/>
    <n v="151.70157426420261"/>
    <n v="0"/>
    <m/>
    <x v="4"/>
    <x v="8"/>
  </r>
  <r>
    <x v="7"/>
    <x v="2"/>
    <x v="4"/>
    <x v="3"/>
    <n v="0"/>
    <n v="0"/>
    <n v="0"/>
    <n v="0"/>
    <n v="0"/>
    <n v="0"/>
    <n v="214"/>
    <n v="151.86310746064339"/>
    <n v="0"/>
    <m/>
    <x v="4"/>
    <x v="8"/>
  </r>
  <r>
    <x v="7"/>
    <x v="2"/>
    <x v="4"/>
    <x v="4"/>
    <n v="0"/>
    <n v="0"/>
    <n v="0"/>
    <n v="0"/>
    <n v="0"/>
    <n v="0"/>
    <n v="180"/>
    <n v="129.60164271047228"/>
    <n v="0"/>
    <m/>
    <x v="4"/>
    <x v="8"/>
  </r>
  <r>
    <x v="7"/>
    <x v="2"/>
    <x v="4"/>
    <x v="5"/>
    <n v="0"/>
    <n v="0"/>
    <n v="0"/>
    <n v="0"/>
    <n v="0"/>
    <n v="0"/>
    <n v="155"/>
    <n v="114.24503764544832"/>
    <n v="0"/>
    <m/>
    <x v="4"/>
    <x v="8"/>
  </r>
  <r>
    <x v="7"/>
    <x v="2"/>
    <x v="4"/>
    <x v="6"/>
    <n v="0"/>
    <n v="0"/>
    <n v="2"/>
    <n v="2"/>
    <n v="2"/>
    <n v="2"/>
    <n v="149"/>
    <n v="101.6290212183436"/>
    <n v="0"/>
    <n v="0"/>
    <x v="4"/>
    <x v="8"/>
  </r>
  <r>
    <x v="7"/>
    <x v="2"/>
    <x v="4"/>
    <x v="7"/>
    <n v="0"/>
    <n v="0"/>
    <n v="0"/>
    <n v="0"/>
    <n v="0"/>
    <n v="0"/>
    <n v="119"/>
    <n v="90.592744695414098"/>
    <n v="0"/>
    <m/>
    <x v="4"/>
    <x v="8"/>
  </r>
  <r>
    <x v="7"/>
    <x v="2"/>
    <x v="4"/>
    <x v="8"/>
    <n v="0"/>
    <n v="0"/>
    <n v="1"/>
    <n v="1"/>
    <n v="1"/>
    <n v="1"/>
    <n v="114"/>
    <n v="86.338124572210816"/>
    <n v="0"/>
    <n v="0"/>
    <x v="4"/>
    <x v="8"/>
  </r>
  <r>
    <x v="7"/>
    <x v="2"/>
    <x v="4"/>
    <x v="9"/>
    <n v="0"/>
    <n v="0"/>
    <n v="1"/>
    <n v="1"/>
    <n v="1"/>
    <n v="1"/>
    <n v="101"/>
    <n v="78.266940451745384"/>
    <n v="0"/>
    <n v="0"/>
    <x v="4"/>
    <x v="8"/>
  </r>
  <r>
    <x v="7"/>
    <x v="2"/>
    <x v="4"/>
    <x v="10"/>
    <n v="0"/>
    <n v="0"/>
    <n v="0"/>
    <n v="0"/>
    <n v="0"/>
    <n v="0"/>
    <n v="86"/>
    <n v="63.290896646132786"/>
    <n v="0"/>
    <m/>
    <x v="4"/>
    <x v="8"/>
  </r>
  <r>
    <x v="7"/>
    <x v="2"/>
    <x v="4"/>
    <x v="11"/>
    <n v="0"/>
    <n v="0"/>
    <n v="0"/>
    <n v="0"/>
    <n v="0"/>
    <n v="0"/>
    <n v="68"/>
    <n v="53.659137577002056"/>
    <n v="0"/>
    <m/>
    <x v="4"/>
    <x v="8"/>
  </r>
  <r>
    <x v="7"/>
    <x v="2"/>
    <x v="4"/>
    <x v="12"/>
    <n v="0"/>
    <n v="0"/>
    <n v="1"/>
    <n v="1"/>
    <n v="1"/>
    <n v="1"/>
    <n v="64"/>
    <n v="49.286789869952088"/>
    <n v="0"/>
    <n v="0"/>
    <x v="4"/>
    <x v="8"/>
  </r>
  <r>
    <x v="7"/>
    <x v="2"/>
    <x v="4"/>
    <x v="13"/>
    <n v="0"/>
    <n v="0"/>
    <n v="1"/>
    <n v="1"/>
    <n v="1"/>
    <n v="1"/>
    <n v="85"/>
    <n v="61.385352498288846"/>
    <n v="0"/>
    <n v="0"/>
    <x v="4"/>
    <x v="8"/>
  </r>
  <r>
    <x v="7"/>
    <x v="2"/>
    <x v="4"/>
    <x v="14"/>
    <n v="0"/>
    <n v="0"/>
    <n v="0"/>
    <n v="0"/>
    <n v="0"/>
    <n v="0"/>
    <n v="79"/>
    <n v="58.042436687200549"/>
    <n v="0"/>
    <m/>
    <x v="4"/>
    <x v="8"/>
  </r>
  <r>
    <x v="7"/>
    <x v="2"/>
    <x v="4"/>
    <x v="15"/>
    <n v="0"/>
    <n v="0"/>
    <n v="1"/>
    <n v="1"/>
    <n v="1"/>
    <n v="1"/>
    <n v="69"/>
    <n v="55.441478439425055"/>
    <n v="0"/>
    <n v="0"/>
    <x v="4"/>
    <x v="8"/>
  </r>
  <r>
    <x v="7"/>
    <x v="2"/>
    <x v="4"/>
    <x v="16"/>
    <n v="0"/>
    <n v="0"/>
    <n v="0"/>
    <n v="0"/>
    <n v="0"/>
    <n v="0"/>
    <n v="90"/>
    <n v="63.006160164271044"/>
    <n v="0"/>
    <m/>
    <x v="4"/>
    <x v="8"/>
  </r>
  <r>
    <x v="7"/>
    <x v="2"/>
    <x v="4"/>
    <x v="17"/>
    <m/>
    <m/>
    <m/>
    <m/>
    <m/>
    <m/>
    <m/>
    <m/>
    <m/>
    <m/>
    <x v="4"/>
    <x v="8"/>
  </r>
  <r>
    <x v="7"/>
    <x v="3"/>
    <x v="1"/>
    <x v="1"/>
    <n v="0"/>
    <n v="0"/>
    <n v="0"/>
    <n v="0"/>
    <n v="0"/>
    <n v="0"/>
    <n v="12"/>
    <n v="11.277207392197125"/>
    <n v="0"/>
    <m/>
    <x v="4"/>
    <x v="8"/>
  </r>
  <r>
    <x v="7"/>
    <x v="3"/>
    <x v="1"/>
    <x v="2"/>
    <n v="0"/>
    <n v="0"/>
    <n v="1"/>
    <n v="1"/>
    <n v="1"/>
    <n v="1"/>
    <n v="16"/>
    <n v="12.487337440109513"/>
    <n v="0"/>
    <n v="0"/>
    <x v="4"/>
    <x v="8"/>
  </r>
  <r>
    <x v="7"/>
    <x v="3"/>
    <x v="1"/>
    <x v="3"/>
    <n v="0"/>
    <n v="0"/>
    <n v="0"/>
    <n v="0"/>
    <n v="0"/>
    <n v="0"/>
    <n v="13"/>
    <n v="12.320328542094456"/>
    <n v="0"/>
    <m/>
    <x v="4"/>
    <x v="8"/>
  </r>
  <r>
    <x v="7"/>
    <x v="3"/>
    <x v="1"/>
    <x v="4"/>
    <n v="0"/>
    <n v="0"/>
    <n v="1"/>
    <n v="1"/>
    <n v="1"/>
    <n v="1"/>
    <n v="13"/>
    <n v="12.449007529089664"/>
    <n v="0"/>
    <n v="0"/>
    <x v="4"/>
    <x v="8"/>
  </r>
  <r>
    <x v="7"/>
    <x v="3"/>
    <x v="1"/>
    <x v="5"/>
    <n v="0"/>
    <n v="0"/>
    <n v="0"/>
    <n v="0"/>
    <n v="0"/>
    <n v="0"/>
    <n v="12"/>
    <n v="11.107460643394935"/>
    <n v="0"/>
    <m/>
    <x v="4"/>
    <x v="8"/>
  </r>
  <r>
    <x v="7"/>
    <x v="3"/>
    <x v="1"/>
    <x v="6"/>
    <n v="0"/>
    <n v="0"/>
    <n v="0"/>
    <n v="0"/>
    <n v="0"/>
    <n v="0"/>
    <n v="12"/>
    <n v="10.896646132785763"/>
    <n v="0"/>
    <m/>
    <x v="4"/>
    <x v="8"/>
  </r>
  <r>
    <x v="7"/>
    <x v="3"/>
    <x v="1"/>
    <x v="7"/>
    <n v="0"/>
    <n v="0"/>
    <n v="1"/>
    <n v="1"/>
    <n v="1"/>
    <n v="1"/>
    <n v="12"/>
    <n v="10.636550308008214"/>
    <n v="0"/>
    <n v="0"/>
    <x v="4"/>
    <x v="8"/>
  </r>
  <r>
    <x v="7"/>
    <x v="3"/>
    <x v="1"/>
    <x v="8"/>
    <n v="0"/>
    <n v="0"/>
    <n v="1"/>
    <n v="1"/>
    <n v="1"/>
    <n v="1"/>
    <n v="13"/>
    <n v="9.0568104038329906"/>
    <n v="0"/>
    <n v="0"/>
    <x v="4"/>
    <x v="8"/>
  </r>
  <r>
    <x v="7"/>
    <x v="3"/>
    <x v="1"/>
    <x v="9"/>
    <n v="0"/>
    <n v="0"/>
    <n v="2"/>
    <n v="2"/>
    <n v="2"/>
    <n v="2"/>
    <n v="8"/>
    <n v="6.1026694045174539"/>
    <n v="0"/>
    <n v="0"/>
    <x v="4"/>
    <x v="8"/>
  </r>
  <r>
    <x v="7"/>
    <x v="3"/>
    <x v="1"/>
    <x v="10"/>
    <n v="0"/>
    <n v="0"/>
    <n v="0"/>
    <n v="0"/>
    <n v="0"/>
    <n v="0"/>
    <n v="6"/>
    <n v="5.5359342915811087"/>
    <n v="0"/>
    <m/>
    <x v="4"/>
    <x v="8"/>
  </r>
  <r>
    <x v="7"/>
    <x v="3"/>
    <x v="1"/>
    <x v="11"/>
    <n v="0"/>
    <n v="0"/>
    <n v="0"/>
    <n v="0"/>
    <n v="0"/>
    <n v="0"/>
    <n v="7"/>
    <n v="6.9952087611225187"/>
    <n v="0"/>
    <m/>
    <x v="4"/>
    <x v="8"/>
  </r>
  <r>
    <x v="7"/>
    <x v="3"/>
    <x v="1"/>
    <x v="12"/>
    <n v="0"/>
    <n v="0"/>
    <n v="0"/>
    <n v="0"/>
    <n v="0"/>
    <n v="0"/>
    <n v="7"/>
    <n v="6.5735797399041749"/>
    <n v="0"/>
    <m/>
    <x v="4"/>
    <x v="8"/>
  </r>
  <r>
    <x v="7"/>
    <x v="3"/>
    <x v="1"/>
    <x v="13"/>
    <n v="0"/>
    <n v="0"/>
    <n v="0"/>
    <n v="0"/>
    <n v="0"/>
    <n v="0"/>
    <n v="6"/>
    <n v="5.8453114305270359"/>
    <n v="0"/>
    <m/>
    <x v="4"/>
    <x v="8"/>
  </r>
  <r>
    <x v="7"/>
    <x v="3"/>
    <x v="1"/>
    <x v="14"/>
    <n v="0"/>
    <n v="0"/>
    <n v="0"/>
    <n v="0"/>
    <n v="0"/>
    <n v="0"/>
    <n v="7"/>
    <n v="5.4866529774127306"/>
    <n v="0"/>
    <m/>
    <x v="4"/>
    <x v="8"/>
  </r>
  <r>
    <x v="7"/>
    <x v="3"/>
    <x v="1"/>
    <x v="15"/>
    <n v="0"/>
    <n v="0"/>
    <n v="1"/>
    <n v="1"/>
    <n v="1"/>
    <n v="1"/>
    <n v="9"/>
    <n v="7.184120465434634"/>
    <n v="0"/>
    <n v="0"/>
    <x v="4"/>
    <x v="8"/>
  </r>
  <r>
    <x v="7"/>
    <x v="3"/>
    <x v="1"/>
    <x v="16"/>
    <n v="0"/>
    <n v="0"/>
    <n v="0"/>
    <n v="0"/>
    <n v="1"/>
    <n v="1"/>
    <n v="10"/>
    <n v="8.0246406570841895"/>
    <n v="0"/>
    <m/>
    <x v="4"/>
    <x v="8"/>
  </r>
  <r>
    <x v="7"/>
    <x v="3"/>
    <x v="1"/>
    <x v="17"/>
    <m/>
    <m/>
    <m/>
    <m/>
    <m/>
    <m/>
    <m/>
    <m/>
    <m/>
    <m/>
    <x v="4"/>
    <x v="8"/>
  </r>
  <r>
    <x v="7"/>
    <x v="3"/>
    <x v="2"/>
    <x v="1"/>
    <n v="2484"/>
    <n v="2115"/>
    <n v="6563"/>
    <n v="6563"/>
    <n v="6799"/>
    <n v="6799"/>
    <n v="370135"/>
    <n v="342208.06297056808"/>
    <n v="6.1804505178532354"/>
    <n v="0.32226116105439584"/>
    <x v="4"/>
    <x v="8"/>
  </r>
  <r>
    <x v="7"/>
    <x v="3"/>
    <x v="2"/>
    <x v="2"/>
    <n v="2588"/>
    <n v="2211"/>
    <n v="7139"/>
    <n v="7139"/>
    <n v="7402"/>
    <n v="7402"/>
    <n v="392633"/>
    <n v="359203.57289527723"/>
    <n v="6.1552839861217032"/>
    <n v="0.30970724191063176"/>
    <x v="4"/>
    <x v="8"/>
  </r>
  <r>
    <x v="7"/>
    <x v="3"/>
    <x v="2"/>
    <x v="3"/>
    <n v="2696"/>
    <n v="2339"/>
    <n v="7709"/>
    <n v="7709"/>
    <n v="7957"/>
    <n v="7957"/>
    <n v="416981"/>
    <n v="383059.69336071186"/>
    <n v="6.1060979281823267"/>
    <n v="0.30341159683486835"/>
    <x v="4"/>
    <x v="8"/>
  </r>
  <r>
    <x v="7"/>
    <x v="3"/>
    <x v="2"/>
    <x v="4"/>
    <n v="2811"/>
    <n v="2440"/>
    <n v="8246"/>
    <n v="8246"/>
    <n v="8503"/>
    <n v="8503"/>
    <n v="430721"/>
    <n v="398086.21765913756"/>
    <n v="6.1293254871969891"/>
    <n v="0.29590104292990543"/>
    <x v="4"/>
    <x v="8"/>
  </r>
  <r>
    <x v="7"/>
    <x v="3"/>
    <x v="2"/>
    <x v="5"/>
    <n v="2889"/>
    <n v="2533"/>
    <n v="8314"/>
    <n v="8314"/>
    <n v="8546"/>
    <n v="8546"/>
    <n v="439830"/>
    <n v="407918.18206707732"/>
    <n v="6.2095785658886813"/>
    <n v="0.30466682703872983"/>
    <x v="4"/>
    <x v="8"/>
  </r>
  <r>
    <x v="7"/>
    <x v="3"/>
    <x v="2"/>
    <x v="6"/>
    <n v="2923"/>
    <n v="2521"/>
    <n v="8468"/>
    <n v="8468"/>
    <n v="8740"/>
    <n v="8740"/>
    <n v="450796"/>
    <n v="418381.92744695413"/>
    <n v="6.0255948802177475"/>
    <n v="0.29770902220122814"/>
    <x v="4"/>
    <x v="8"/>
  </r>
  <r>
    <x v="7"/>
    <x v="3"/>
    <x v="2"/>
    <x v="7"/>
    <n v="2953"/>
    <n v="2544"/>
    <n v="8589"/>
    <n v="8589"/>
    <n v="8844"/>
    <n v="8844"/>
    <n v="460239"/>
    <n v="426921.56878850103"/>
    <n v="5.9589399692764404"/>
    <n v="0.29619280475026194"/>
    <x v="4"/>
    <x v="8"/>
  </r>
  <r>
    <x v="7"/>
    <x v="3"/>
    <x v="2"/>
    <x v="8"/>
    <n v="2913"/>
    <n v="2476"/>
    <n v="8382"/>
    <n v="8382"/>
    <n v="8602"/>
    <n v="8602"/>
    <n v="466263"/>
    <n v="432261.90554414783"/>
    <n v="5.7280088026334788"/>
    <n v="0.29539489382009065"/>
    <x v="4"/>
    <x v="8"/>
  </r>
  <r>
    <x v="7"/>
    <x v="3"/>
    <x v="2"/>
    <x v="9"/>
    <n v="3013"/>
    <n v="2553"/>
    <n v="8577"/>
    <n v="8577"/>
    <n v="8797"/>
    <n v="8797"/>
    <n v="472761"/>
    <n v="441873.62354551675"/>
    <n v="5.7776700485427801"/>
    <n v="0.29765652325988107"/>
    <x v="4"/>
    <x v="8"/>
  </r>
  <r>
    <x v="7"/>
    <x v="3"/>
    <x v="2"/>
    <x v="10"/>
    <n v="3238"/>
    <n v="2580"/>
    <n v="8509"/>
    <n v="8509"/>
    <n v="8670"/>
    <n v="8670"/>
    <n v="483611"/>
    <n v="451339.89322381932"/>
    <n v="5.7163127805336247"/>
    <n v="0.30320836761076508"/>
    <x v="4"/>
    <x v="8"/>
  </r>
  <r>
    <x v="7"/>
    <x v="3"/>
    <x v="2"/>
    <x v="11"/>
    <n v="3268"/>
    <n v="2572"/>
    <n v="8702"/>
    <n v="8702"/>
    <n v="8887"/>
    <n v="8887"/>
    <n v="498128"/>
    <n v="465156.12320328545"/>
    <n v="5.5293263308843263"/>
    <n v="0.29556423810618249"/>
    <x v="4"/>
    <x v="8"/>
  </r>
  <r>
    <x v="7"/>
    <x v="3"/>
    <x v="2"/>
    <x v="12"/>
    <n v="3469"/>
    <n v="2631"/>
    <n v="9066"/>
    <n v="9066"/>
    <n v="9300"/>
    <n v="9300"/>
    <n v="513501"/>
    <n v="479906.20396988362"/>
    <n v="5.4823212916103659"/>
    <n v="0.29020516214427533"/>
    <x v="4"/>
    <x v="8"/>
  </r>
  <r>
    <x v="7"/>
    <x v="3"/>
    <x v="2"/>
    <x v="13"/>
    <n v="2444"/>
    <n v="2444"/>
    <n v="9350"/>
    <n v="9350"/>
    <n v="9835"/>
    <n v="9835"/>
    <n v="533701"/>
    <n v="499079.9780971937"/>
    <n v="4.8970107142307384"/>
    <n v="0.26139037433155082"/>
    <x v="4"/>
    <x v="8"/>
  </r>
  <r>
    <x v="7"/>
    <x v="3"/>
    <x v="2"/>
    <x v="14"/>
    <n v="2459"/>
    <n v="2459"/>
    <n v="9320"/>
    <n v="9320"/>
    <n v="9992"/>
    <n v="9992"/>
    <n v="549834"/>
    <n v="513039.01711156743"/>
    <n v="4.7930077791047543"/>
    <n v="0.26384120171673819"/>
    <x v="4"/>
    <x v="8"/>
  </r>
  <r>
    <x v="7"/>
    <x v="3"/>
    <x v="2"/>
    <x v="15"/>
    <n v="2468"/>
    <n v="2468"/>
    <n v="9793"/>
    <n v="9793"/>
    <n v="10404"/>
    <n v="10404"/>
    <n v="579207"/>
    <n v="538015.79466119094"/>
    <n v="4.58722592252927"/>
    <n v="0.25201674665577456"/>
    <x v="4"/>
    <x v="8"/>
  </r>
  <r>
    <x v="7"/>
    <x v="3"/>
    <x v="2"/>
    <x v="16"/>
    <n v="200"/>
    <n v="200"/>
    <n v="814"/>
    <n v="814"/>
    <n v="11114"/>
    <n v="11114"/>
    <n v="608500"/>
    <n v="566355.92334017798"/>
    <n v="0.35313482521815404"/>
    <n v="0.24570024570024571"/>
    <x v="4"/>
    <x v="8"/>
  </r>
  <r>
    <x v="7"/>
    <x v="3"/>
    <x v="2"/>
    <x v="17"/>
    <m/>
    <m/>
    <m/>
    <m/>
    <m/>
    <m/>
    <m/>
    <m/>
    <m/>
    <m/>
    <x v="4"/>
    <x v="8"/>
  </r>
  <r>
    <x v="7"/>
    <x v="3"/>
    <x v="3"/>
    <x v="1"/>
    <n v="2841"/>
    <n v="2415"/>
    <n v="7260"/>
    <n v="7260"/>
    <n v="7482"/>
    <n v="7482"/>
    <n v="320615"/>
    <n v="294575.27446954139"/>
    <n v="8.1982440798835849"/>
    <n v="0.33264462809917356"/>
    <x v="4"/>
    <x v="8"/>
  </r>
  <r>
    <x v="7"/>
    <x v="3"/>
    <x v="3"/>
    <x v="2"/>
    <n v="2910"/>
    <n v="2502"/>
    <n v="7578"/>
    <n v="7578"/>
    <n v="7823"/>
    <n v="7823"/>
    <n v="337021"/>
    <n v="306164.71184120467"/>
    <n v="8.1720717745475735"/>
    <n v="0.33016627078384797"/>
    <x v="4"/>
    <x v="8"/>
  </r>
  <r>
    <x v="7"/>
    <x v="3"/>
    <x v="3"/>
    <x v="3"/>
    <n v="3015"/>
    <n v="2649"/>
    <n v="8051"/>
    <n v="8051"/>
    <n v="8258"/>
    <n v="8258"/>
    <n v="353930"/>
    <n v="322397.59342915809"/>
    <n v="8.2165625736349579"/>
    <n v="0.32902745000621042"/>
    <x v="4"/>
    <x v="8"/>
  </r>
  <r>
    <x v="7"/>
    <x v="3"/>
    <x v="3"/>
    <x v="4"/>
    <n v="3117"/>
    <n v="2699"/>
    <n v="8290"/>
    <n v="8290"/>
    <n v="8533"/>
    <n v="8533"/>
    <n v="364174"/>
    <n v="333727.19233401777"/>
    <n v="8.0874440620908405"/>
    <n v="0.3255729794933655"/>
    <x v="4"/>
    <x v="8"/>
  </r>
  <r>
    <x v="7"/>
    <x v="3"/>
    <x v="3"/>
    <x v="5"/>
    <n v="3104"/>
    <n v="2694"/>
    <n v="8022"/>
    <n v="8022"/>
    <n v="8263"/>
    <n v="8263"/>
    <n v="370862"/>
    <n v="341652.40793976729"/>
    <n v="7.8852071210191719"/>
    <n v="0.33582647718773373"/>
    <x v="4"/>
    <x v="8"/>
  </r>
  <r>
    <x v="7"/>
    <x v="3"/>
    <x v="3"/>
    <x v="6"/>
    <n v="3245"/>
    <n v="2813"/>
    <n v="8270"/>
    <n v="8270"/>
    <n v="8519"/>
    <n v="8519"/>
    <n v="380119"/>
    <n v="350032.66529774125"/>
    <n v="8.0363928252445653"/>
    <n v="0.34014510278113663"/>
    <x v="4"/>
    <x v="8"/>
  </r>
  <r>
    <x v="7"/>
    <x v="3"/>
    <x v="3"/>
    <x v="7"/>
    <n v="3063"/>
    <n v="2656"/>
    <n v="8132"/>
    <n v="8132"/>
    <n v="8364"/>
    <n v="8364"/>
    <n v="388113"/>
    <n v="357429.16632443533"/>
    <n v="7.4308429480239226"/>
    <n v="0.32661091982292179"/>
    <x v="4"/>
    <x v="8"/>
  </r>
  <r>
    <x v="7"/>
    <x v="3"/>
    <x v="3"/>
    <x v="8"/>
    <n v="3203"/>
    <n v="2727"/>
    <n v="7934"/>
    <n v="7934"/>
    <n v="8155"/>
    <n v="8155"/>
    <n v="393647"/>
    <n v="362449.96030116361"/>
    <n v="7.5237972097834032"/>
    <n v="0.34371061255356694"/>
    <x v="4"/>
    <x v="8"/>
  </r>
  <r>
    <x v="7"/>
    <x v="3"/>
    <x v="3"/>
    <x v="9"/>
    <n v="3049"/>
    <n v="2588"/>
    <n v="7939"/>
    <n v="7939"/>
    <n v="8149"/>
    <n v="8149"/>
    <n v="399349"/>
    <n v="370156.66255989048"/>
    <n v="6.9916342504878397"/>
    <n v="0.32598564050888024"/>
    <x v="4"/>
    <x v="8"/>
  </r>
  <r>
    <x v="7"/>
    <x v="3"/>
    <x v="3"/>
    <x v="10"/>
    <n v="3283"/>
    <n v="2653"/>
    <n v="7806"/>
    <n v="7806"/>
    <n v="7994"/>
    <n v="7994"/>
    <n v="406580"/>
    <n v="376131.67693360714"/>
    <n v="7.0533809373048211"/>
    <n v="0.33986676915193442"/>
    <x v="4"/>
    <x v="8"/>
  </r>
  <r>
    <x v="7"/>
    <x v="3"/>
    <x v="3"/>
    <x v="11"/>
    <n v="3385"/>
    <n v="2659"/>
    <n v="8032"/>
    <n v="8032"/>
    <n v="8242"/>
    <n v="8242"/>
    <n v="418424"/>
    <n v="387437.99041752226"/>
    <n v="6.8630337389849938"/>
    <n v="0.33105079681274902"/>
    <x v="4"/>
    <x v="8"/>
  </r>
  <r>
    <x v="7"/>
    <x v="3"/>
    <x v="3"/>
    <x v="12"/>
    <n v="3589"/>
    <n v="2726"/>
    <n v="8303"/>
    <n v="8303"/>
    <n v="8509"/>
    <n v="8509"/>
    <n v="431025"/>
    <n v="399786.89390828199"/>
    <n v="6.8186327304301066"/>
    <n v="0.32831506684330963"/>
    <x v="4"/>
    <x v="8"/>
  </r>
  <r>
    <x v="7"/>
    <x v="3"/>
    <x v="3"/>
    <x v="13"/>
    <n v="2512"/>
    <n v="2512"/>
    <n v="8873"/>
    <n v="8873"/>
    <n v="9111"/>
    <n v="9111"/>
    <n v="448321"/>
    <n v="415957.8069815195"/>
    <n v="6.0390740547192205"/>
    <n v="0.28310605206807166"/>
    <x v="4"/>
    <x v="8"/>
  </r>
  <r>
    <x v="7"/>
    <x v="3"/>
    <x v="3"/>
    <x v="14"/>
    <n v="2483"/>
    <n v="2483"/>
    <n v="8779"/>
    <n v="8779"/>
    <n v="9289"/>
    <n v="9289"/>
    <n v="462869"/>
    <n v="428561.36344969197"/>
    <n v="5.793802735769658"/>
    <n v="0.28283403576717164"/>
    <x v="4"/>
    <x v="8"/>
  </r>
  <r>
    <x v="7"/>
    <x v="3"/>
    <x v="3"/>
    <x v="15"/>
    <n v="2650"/>
    <n v="2650"/>
    <n v="9024"/>
    <n v="9024"/>
    <n v="9478"/>
    <n v="9478"/>
    <n v="489446"/>
    <n v="451391.14579055441"/>
    <n v="5.8707398776262227"/>
    <n v="0.29366134751773049"/>
    <x v="4"/>
    <x v="8"/>
  </r>
  <r>
    <x v="7"/>
    <x v="3"/>
    <x v="3"/>
    <x v="16"/>
    <n v="185"/>
    <n v="184"/>
    <n v="766"/>
    <n v="766"/>
    <n v="9911"/>
    <n v="9911"/>
    <n v="517659"/>
    <n v="477948.83778234088"/>
    <n v="0.38497844424886762"/>
    <n v="0.24020887728459531"/>
    <x v="4"/>
    <x v="8"/>
  </r>
  <r>
    <x v="7"/>
    <x v="3"/>
    <x v="3"/>
    <x v="17"/>
    <m/>
    <m/>
    <m/>
    <m/>
    <m/>
    <m/>
    <m/>
    <m/>
    <m/>
    <m/>
    <x v="4"/>
    <x v="8"/>
  </r>
  <r>
    <x v="7"/>
    <x v="3"/>
    <x v="4"/>
    <x v="1"/>
    <n v="0"/>
    <n v="0"/>
    <n v="4"/>
    <n v="4"/>
    <n v="4"/>
    <n v="4"/>
    <n v="98"/>
    <n v="90.891170431211492"/>
    <n v="0"/>
    <n v="0"/>
    <x v="4"/>
    <x v="8"/>
  </r>
  <r>
    <x v="7"/>
    <x v="3"/>
    <x v="4"/>
    <x v="2"/>
    <n v="4"/>
    <n v="3"/>
    <n v="7"/>
    <n v="7"/>
    <n v="7"/>
    <n v="7"/>
    <n v="106"/>
    <n v="94.967830253251194"/>
    <n v="31.589644535416728"/>
    <n v="0.42857142857142855"/>
    <x v="4"/>
    <x v="8"/>
  </r>
  <r>
    <x v="7"/>
    <x v="3"/>
    <x v="4"/>
    <x v="3"/>
    <n v="3"/>
    <n v="3"/>
    <n v="7"/>
    <n v="7"/>
    <n v="7"/>
    <n v="7"/>
    <n v="116"/>
    <n v="95.08555783709788"/>
    <n v="31.550532680679527"/>
    <n v="0.42857142857142855"/>
    <x v="4"/>
    <x v="8"/>
  </r>
  <r>
    <x v="7"/>
    <x v="3"/>
    <x v="4"/>
    <x v="4"/>
    <n v="4"/>
    <n v="4"/>
    <n v="8"/>
    <n v="8"/>
    <n v="8"/>
    <n v="8"/>
    <n v="109"/>
    <n v="89.040383299110204"/>
    <n v="44.923436443023185"/>
    <n v="0.5"/>
    <x v="4"/>
    <x v="8"/>
  </r>
  <r>
    <x v="7"/>
    <x v="3"/>
    <x v="4"/>
    <x v="5"/>
    <n v="3"/>
    <n v="3"/>
    <n v="4"/>
    <n v="4"/>
    <n v="5"/>
    <n v="5"/>
    <n v="102"/>
    <n v="90.633812457221083"/>
    <n v="33.100229579507008"/>
    <n v="0.75"/>
    <x v="4"/>
    <x v="8"/>
  </r>
  <r>
    <x v="7"/>
    <x v="3"/>
    <x v="4"/>
    <x v="6"/>
    <n v="5"/>
    <n v="2"/>
    <n v="5"/>
    <n v="5"/>
    <n v="5"/>
    <n v="5"/>
    <n v="94"/>
    <n v="83.290896646132779"/>
    <n v="24.012227992899877"/>
    <n v="0.4"/>
    <x v="4"/>
    <x v="8"/>
  </r>
  <r>
    <x v="7"/>
    <x v="3"/>
    <x v="4"/>
    <x v="7"/>
    <n v="0"/>
    <n v="0"/>
    <n v="1"/>
    <n v="1"/>
    <n v="2"/>
    <n v="2"/>
    <n v="86"/>
    <n v="77.921971252566735"/>
    <n v="0"/>
    <n v="0"/>
    <x v="4"/>
    <x v="8"/>
  </r>
  <r>
    <x v="7"/>
    <x v="3"/>
    <x v="4"/>
    <x v="8"/>
    <n v="2"/>
    <n v="2"/>
    <n v="5"/>
    <n v="5"/>
    <n v="5"/>
    <n v="5"/>
    <n v="85"/>
    <n v="75.041752224503767"/>
    <n v="26.651829690977415"/>
    <n v="0.4"/>
    <x v="4"/>
    <x v="8"/>
  </r>
  <r>
    <x v="7"/>
    <x v="3"/>
    <x v="4"/>
    <x v="9"/>
    <n v="0"/>
    <n v="0"/>
    <n v="1"/>
    <n v="1"/>
    <n v="1"/>
    <n v="1"/>
    <n v="80"/>
    <n v="71.225188227241617"/>
    <n v="0"/>
    <n v="0"/>
    <x v="4"/>
    <x v="8"/>
  </r>
  <r>
    <x v="7"/>
    <x v="3"/>
    <x v="4"/>
    <x v="10"/>
    <n v="2"/>
    <n v="2"/>
    <n v="3"/>
    <n v="3"/>
    <n v="3"/>
    <n v="3"/>
    <n v="77"/>
    <n v="69.719370294318963"/>
    <n v="28.686432358138621"/>
    <n v="0.66666666666666663"/>
    <x v="4"/>
    <x v="8"/>
  </r>
  <r>
    <x v="7"/>
    <x v="3"/>
    <x v="4"/>
    <x v="11"/>
    <n v="5"/>
    <n v="2"/>
    <n v="5"/>
    <n v="5"/>
    <n v="5"/>
    <n v="5"/>
    <n v="74"/>
    <n v="64.706365503080079"/>
    <n v="30.908860116780911"/>
    <n v="0.4"/>
    <x v="4"/>
    <x v="8"/>
  </r>
  <r>
    <x v="7"/>
    <x v="3"/>
    <x v="4"/>
    <x v="12"/>
    <n v="3"/>
    <n v="3"/>
    <n v="9"/>
    <n v="9"/>
    <n v="9"/>
    <n v="9"/>
    <n v="68"/>
    <n v="58.880219028062967"/>
    <n v="50.950897423974709"/>
    <n v="0.33333333333333331"/>
    <x v="4"/>
    <x v="8"/>
  </r>
  <r>
    <x v="7"/>
    <x v="3"/>
    <x v="4"/>
    <x v="13"/>
    <n v="0"/>
    <n v="0"/>
    <n v="4"/>
    <n v="4"/>
    <n v="4"/>
    <n v="4"/>
    <n v="61"/>
    <n v="54.904859685147159"/>
    <n v="0"/>
    <n v="0"/>
    <x v="4"/>
    <x v="8"/>
  </r>
  <r>
    <x v="7"/>
    <x v="3"/>
    <x v="4"/>
    <x v="14"/>
    <n v="0"/>
    <n v="0"/>
    <n v="4"/>
    <n v="4"/>
    <n v="4"/>
    <n v="4"/>
    <n v="58"/>
    <n v="50.844626967830251"/>
    <n v="0"/>
    <n v="0"/>
    <x v="4"/>
    <x v="8"/>
  </r>
  <r>
    <x v="7"/>
    <x v="3"/>
    <x v="4"/>
    <x v="15"/>
    <n v="1"/>
    <n v="1"/>
    <n v="4"/>
    <n v="4"/>
    <n v="4"/>
    <n v="4"/>
    <n v="53"/>
    <n v="47.816563997262151"/>
    <n v="20.913255081591753"/>
    <n v="0.25"/>
    <x v="4"/>
    <x v="8"/>
  </r>
  <r>
    <x v="7"/>
    <x v="3"/>
    <x v="4"/>
    <x v="16"/>
    <n v="0"/>
    <n v="0"/>
    <n v="0"/>
    <n v="0"/>
    <n v="3"/>
    <n v="3"/>
    <n v="53"/>
    <n v="45.900068446269678"/>
    <n v="0"/>
    <m/>
    <x v="4"/>
    <x v="8"/>
  </r>
  <r>
    <x v="7"/>
    <x v="3"/>
    <x v="4"/>
    <x v="17"/>
    <m/>
    <m/>
    <m/>
    <m/>
    <m/>
    <m/>
    <m/>
    <m/>
    <m/>
    <m/>
    <x v="4"/>
    <x v="8"/>
  </r>
  <r>
    <x v="0"/>
    <x v="0"/>
    <x v="0"/>
    <x v="0"/>
    <n v="27250"/>
    <n v="25980"/>
    <n v="278608"/>
    <n v="278608"/>
    <n v="309774"/>
    <n v="309774"/>
    <n v="7978484"/>
    <n v="51138749.976728268"/>
    <n v="0.5080296255153427"/>
    <n v="9.3249296502612988E-2"/>
    <x v="4"/>
    <x v="9"/>
  </r>
  <r>
    <x v="1"/>
    <x v="1"/>
    <x v="0"/>
    <x v="0"/>
    <n v="102"/>
    <n v="99"/>
    <n v="4151"/>
    <n v="4151"/>
    <n v="4806"/>
    <n v="4806"/>
    <n v="3327692"/>
    <n v="16305869.344284736"/>
    <n v="6.0714334151524309E-3"/>
    <n v="2.3849674777162131E-2"/>
    <x v="4"/>
    <x v="9"/>
  </r>
  <r>
    <x v="1"/>
    <x v="2"/>
    <x v="0"/>
    <x v="0"/>
    <n v="1634"/>
    <n v="1555"/>
    <n v="23779"/>
    <n v="23779"/>
    <n v="26412"/>
    <n v="26412"/>
    <n v="4393402"/>
    <n v="21731385.63997262"/>
    <n v="7.1555492399883583E-2"/>
    <n v="6.53938348963371E-2"/>
    <x v="4"/>
    <x v="9"/>
  </r>
  <r>
    <x v="1"/>
    <x v="3"/>
    <x v="0"/>
    <x v="0"/>
    <n v="25514"/>
    <n v="24326"/>
    <n v="250678"/>
    <n v="250678"/>
    <n v="278556"/>
    <n v="278556"/>
    <n v="1873756"/>
    <n v="13099911.887748118"/>
    <n v="1.8569590550262587"/>
    <n v="9.7040825281835663E-2"/>
    <x v="4"/>
    <x v="9"/>
  </r>
  <r>
    <x v="2"/>
    <x v="0"/>
    <x v="1"/>
    <x v="0"/>
    <n v="0"/>
    <n v="0"/>
    <n v="7"/>
    <n v="7"/>
    <n v="8"/>
    <n v="8"/>
    <n v="179"/>
    <n v="762.86105407255309"/>
    <n v="0"/>
    <n v="0"/>
    <x v="4"/>
    <x v="9"/>
  </r>
  <r>
    <x v="2"/>
    <x v="0"/>
    <x v="2"/>
    <x v="0"/>
    <n v="12255"/>
    <n v="11659"/>
    <n v="138819"/>
    <n v="138819"/>
    <n v="155049"/>
    <n v="155049"/>
    <n v="3978042"/>
    <n v="26412070.305270363"/>
    <n v="0.44142696370430001"/>
    <n v="8.3987062289744202E-2"/>
    <x v="4"/>
    <x v="9"/>
  </r>
  <r>
    <x v="2"/>
    <x v="0"/>
    <x v="3"/>
    <x v="0"/>
    <n v="14985"/>
    <n v="14311"/>
    <n v="139703"/>
    <n v="139703"/>
    <n v="154633"/>
    <n v="154633"/>
    <n v="3999192"/>
    <n v="24722334.250513349"/>
    <n v="0.57886928697693008"/>
    <n v="0.10243874505200318"/>
    <x v="4"/>
    <x v="9"/>
  </r>
  <r>
    <x v="2"/>
    <x v="0"/>
    <x v="4"/>
    <x v="0"/>
    <n v="10"/>
    <n v="10"/>
    <n v="79"/>
    <n v="79"/>
    <n v="84"/>
    <n v="84"/>
    <n v="1071"/>
    <n v="3582.5598904859685"/>
    <n v="2.7913001612496466"/>
    <n v="0.12658227848101267"/>
    <x v="4"/>
    <x v="9"/>
  </r>
  <r>
    <x v="3"/>
    <x v="1"/>
    <x v="1"/>
    <x v="0"/>
    <n v="0"/>
    <n v="0"/>
    <n v="0"/>
    <n v="0"/>
    <n v="0"/>
    <n v="0"/>
    <n v="60"/>
    <n v="249.90828199863108"/>
    <n v="0"/>
    <m/>
    <x v="4"/>
    <x v="9"/>
  </r>
  <r>
    <x v="3"/>
    <x v="1"/>
    <x v="2"/>
    <x v="0"/>
    <n v="47"/>
    <n v="46"/>
    <n v="1364"/>
    <n v="1364"/>
    <n v="1608"/>
    <n v="1608"/>
    <n v="1643428"/>
    <n v="8062240.295687885"/>
    <n v="5.7056101422086423E-3"/>
    <n v="3.3724340175953077E-2"/>
    <x v="4"/>
    <x v="9"/>
  </r>
  <r>
    <x v="3"/>
    <x v="1"/>
    <x v="3"/>
    <x v="0"/>
    <n v="54"/>
    <n v="52"/>
    <n v="2786"/>
    <n v="2786"/>
    <n v="3197"/>
    <n v="3197"/>
    <n v="1683811"/>
    <n v="8242404.2929500341"/>
    <n v="6.3088387989505799E-3"/>
    <n v="1.8664752333094042E-2"/>
    <x v="4"/>
    <x v="9"/>
  </r>
  <r>
    <x v="3"/>
    <x v="1"/>
    <x v="4"/>
    <x v="0"/>
    <n v="1"/>
    <n v="1"/>
    <n v="1"/>
    <n v="1"/>
    <n v="1"/>
    <n v="1"/>
    <n v="393"/>
    <n v="974.84736481861739"/>
    <n v="1.0258016137593629"/>
    <n v="1"/>
    <x v="4"/>
    <x v="9"/>
  </r>
  <r>
    <x v="3"/>
    <x v="2"/>
    <x v="1"/>
    <x v="0"/>
    <n v="0"/>
    <n v="0"/>
    <n v="0"/>
    <n v="0"/>
    <n v="0"/>
    <n v="0"/>
    <n v="114"/>
    <n v="370.97330595482543"/>
    <n v="0"/>
    <m/>
    <x v="4"/>
    <x v="9"/>
  </r>
  <r>
    <x v="3"/>
    <x v="2"/>
    <x v="2"/>
    <x v="0"/>
    <n v="681"/>
    <n v="649"/>
    <n v="9914"/>
    <n v="9914"/>
    <n v="11049"/>
    <n v="11049"/>
    <n v="2181238"/>
    <n v="11226324.621492129"/>
    <n v="5.7810549924552174E-2"/>
    <n v="6.5462981642122248E-2"/>
    <x v="4"/>
    <x v="9"/>
  </r>
  <r>
    <x v="3"/>
    <x v="2"/>
    <x v="3"/>
    <x v="0"/>
    <n v="953"/>
    <n v="906"/>
    <n v="13858"/>
    <n v="13858"/>
    <n v="15356"/>
    <n v="15356"/>
    <n v="2211459"/>
    <n v="10503243.348391512"/>
    <n v="8.6259069693814777E-2"/>
    <n v="6.5377399336123534E-2"/>
    <x v="4"/>
    <x v="9"/>
  </r>
  <r>
    <x v="3"/>
    <x v="2"/>
    <x v="4"/>
    <x v="0"/>
    <n v="0"/>
    <n v="0"/>
    <n v="7"/>
    <n v="7"/>
    <n v="7"/>
    <n v="7"/>
    <n v="591"/>
    <n v="1446.6967830253252"/>
    <n v="0"/>
    <n v="0"/>
    <x v="4"/>
    <x v="9"/>
  </r>
  <r>
    <x v="3"/>
    <x v="3"/>
    <x v="1"/>
    <x v="0"/>
    <n v="0"/>
    <n v="0"/>
    <n v="7"/>
    <n v="7"/>
    <n v="8"/>
    <n v="8"/>
    <n v="30"/>
    <n v="141.97946611909651"/>
    <n v="0"/>
    <n v="0"/>
    <x v="4"/>
    <x v="9"/>
  </r>
  <r>
    <x v="3"/>
    <x v="3"/>
    <x v="2"/>
    <x v="0"/>
    <n v="11527"/>
    <n v="10964"/>
    <n v="127541"/>
    <n v="127541"/>
    <n v="142392"/>
    <n v="142392"/>
    <n v="989519"/>
    <n v="7122807.6878850106"/>
    <n v="1.53928064331266"/>
    <n v="8.5964513372170523E-2"/>
    <x v="4"/>
    <x v="9"/>
  </r>
  <r>
    <x v="3"/>
    <x v="3"/>
    <x v="3"/>
    <x v="0"/>
    <n v="13978"/>
    <n v="13353"/>
    <n v="123059"/>
    <n v="123059"/>
    <n v="136080"/>
    <n v="136080"/>
    <n v="883980"/>
    <n v="5975801.3497604383"/>
    <n v="2.2345120291750167"/>
    <n v="0.10850892661243794"/>
    <x v="4"/>
    <x v="9"/>
  </r>
  <r>
    <x v="3"/>
    <x v="3"/>
    <x v="4"/>
    <x v="0"/>
    <n v="9"/>
    <n v="9"/>
    <n v="71"/>
    <n v="71"/>
    <n v="76"/>
    <n v="76"/>
    <n v="227"/>
    <n v="1160.8706365503081"/>
    <n v="7.752801833927661"/>
    <n v="0.12676056338028169"/>
    <x v="4"/>
    <x v="9"/>
  </r>
  <r>
    <x v="4"/>
    <x v="0"/>
    <x v="0"/>
    <x v="1"/>
    <n v="1511"/>
    <n v="1445"/>
    <n v="15739"/>
    <n v="15739"/>
    <n v="16347"/>
    <n v="16347"/>
    <n v="3316234"/>
    <n v="2905495.6522929501"/>
    <n v="0.49733338917910247"/>
    <n v="9.181015312281593E-2"/>
    <x v="4"/>
    <x v="9"/>
  </r>
  <r>
    <x v="4"/>
    <x v="0"/>
    <x v="0"/>
    <x v="2"/>
    <n v="1708"/>
    <n v="1638"/>
    <n v="16770"/>
    <n v="16770"/>
    <n v="17448"/>
    <n v="17448"/>
    <n v="3413868"/>
    <n v="2996169.9301848048"/>
    <n v="0.54669796378971325"/>
    <n v="9.7674418604651161E-2"/>
    <x v="4"/>
    <x v="9"/>
  </r>
  <r>
    <x v="4"/>
    <x v="0"/>
    <x v="0"/>
    <x v="3"/>
    <n v="1862"/>
    <n v="1783"/>
    <n v="17897"/>
    <n v="17897"/>
    <n v="18494"/>
    <n v="18494"/>
    <n v="3479953"/>
    <n v="3063406.9650924024"/>
    <n v="0.58203171185458835"/>
    <n v="9.9625635581382349E-2"/>
    <x v="4"/>
    <x v="9"/>
  </r>
  <r>
    <x v="4"/>
    <x v="0"/>
    <x v="0"/>
    <x v="4"/>
    <n v="2012"/>
    <n v="1930"/>
    <n v="18639"/>
    <n v="18639"/>
    <n v="19287"/>
    <n v="19287"/>
    <n v="3456592"/>
    <n v="3074880.8706365502"/>
    <n v="0.62766659301518202"/>
    <n v="0.10354632759268201"/>
    <x v="4"/>
    <x v="9"/>
  </r>
  <r>
    <x v="4"/>
    <x v="0"/>
    <x v="0"/>
    <x v="5"/>
    <n v="2166"/>
    <n v="2081"/>
    <n v="18323"/>
    <n v="18323"/>
    <n v="18932"/>
    <n v="18932"/>
    <n v="3424808"/>
    <n v="3061520.38329911"/>
    <n v="0.67972763184986662"/>
    <n v="0.11357310484091034"/>
    <x v="4"/>
    <x v="9"/>
  </r>
  <r>
    <x v="4"/>
    <x v="0"/>
    <x v="0"/>
    <x v="6"/>
    <n v="2207"/>
    <n v="2120"/>
    <n v="18722"/>
    <n v="18722"/>
    <n v="19356"/>
    <n v="19356"/>
    <n v="3483764"/>
    <n v="3104522.1574264201"/>
    <n v="0.68287481695973229"/>
    <n v="0.11323576540967846"/>
    <x v="4"/>
    <x v="9"/>
  </r>
  <r>
    <x v="4"/>
    <x v="0"/>
    <x v="0"/>
    <x v="7"/>
    <n v="2293"/>
    <n v="2199"/>
    <n v="18709"/>
    <n v="18709"/>
    <n v="19303"/>
    <n v="19303"/>
    <n v="3543439"/>
    <n v="3151477.0212183436"/>
    <n v="0.69776805770580508"/>
    <n v="0.11753701427120637"/>
    <x v="4"/>
    <x v="9"/>
  </r>
  <r>
    <x v="4"/>
    <x v="0"/>
    <x v="0"/>
    <x v="8"/>
    <n v="2374"/>
    <n v="2263"/>
    <n v="18255"/>
    <n v="18255"/>
    <n v="18823"/>
    <n v="18823"/>
    <n v="3568652"/>
    <n v="3178357.3333333335"/>
    <n v="0.71200301371609986"/>
    <n v="0.12396603670227335"/>
    <x v="4"/>
    <x v="9"/>
  </r>
  <r>
    <x v="4"/>
    <x v="0"/>
    <x v="0"/>
    <x v="9"/>
    <n v="2558"/>
    <n v="2432"/>
    <n v="18367"/>
    <n v="18367"/>
    <n v="18918"/>
    <n v="18918"/>
    <n v="3554027"/>
    <n v="3198030.209445585"/>
    <n v="0.76046811340835174"/>
    <n v="0.1324113899929221"/>
    <x v="4"/>
    <x v="9"/>
  </r>
  <r>
    <x v="4"/>
    <x v="0"/>
    <x v="0"/>
    <x v="10"/>
    <n v="2524"/>
    <n v="2389"/>
    <n v="18130"/>
    <n v="18130"/>
    <n v="18569"/>
    <n v="18569"/>
    <n v="3494107"/>
    <n v="3150305.776865161"/>
    <n v="0.75833908490536139"/>
    <n v="0.13177054605626035"/>
    <x v="4"/>
    <x v="9"/>
  </r>
  <r>
    <x v="4"/>
    <x v="0"/>
    <x v="0"/>
    <x v="11"/>
    <n v="2646"/>
    <n v="2485"/>
    <n v="18328"/>
    <n v="18328"/>
    <n v="18807"/>
    <n v="18807"/>
    <n v="3501398"/>
    <n v="3158252.3011635868"/>
    <n v="0.78682757520178415"/>
    <n v="0.13558489742470536"/>
    <x v="4"/>
    <x v="9"/>
  </r>
  <r>
    <x v="4"/>
    <x v="0"/>
    <x v="0"/>
    <x v="12"/>
    <n v="2829"/>
    <n v="2655"/>
    <n v="19053"/>
    <n v="19053"/>
    <n v="19580"/>
    <n v="19580"/>
    <n v="3567392"/>
    <n v="3243728.9117043121"/>
    <n v="0.81850243108170728"/>
    <n v="0.13934813415210204"/>
    <x v="4"/>
    <x v="9"/>
  </r>
  <r>
    <x v="4"/>
    <x v="0"/>
    <x v="0"/>
    <x v="13"/>
    <n v="188"/>
    <n v="188"/>
    <n v="19941"/>
    <n v="19941"/>
    <n v="20761"/>
    <n v="20761"/>
    <n v="3641614"/>
    <n v="3319456.0684462697"/>
    <n v="5.6635784936896826E-2"/>
    <n v="9.427812045534327E-3"/>
    <x v="4"/>
    <x v="9"/>
  </r>
  <r>
    <x v="4"/>
    <x v="0"/>
    <x v="0"/>
    <x v="14"/>
    <n v="164"/>
    <n v="164"/>
    <n v="19636"/>
    <n v="19636"/>
    <n v="20983"/>
    <n v="20983"/>
    <n v="3692219"/>
    <n v="3347718.3655030802"/>
    <n v="4.8988589270219214E-2"/>
    <n v="8.3520065186392344E-3"/>
    <x v="4"/>
    <x v="9"/>
  </r>
  <r>
    <x v="4"/>
    <x v="0"/>
    <x v="0"/>
    <x v="15"/>
    <n v="191"/>
    <n v="191"/>
    <n v="20408"/>
    <n v="20408"/>
    <n v="21597"/>
    <n v="21597"/>
    <n v="3867953"/>
    <n v="3489469.3004791238"/>
    <n v="5.4736117028963291E-2"/>
    <n v="9.3590748725989811E-3"/>
    <x v="4"/>
    <x v="9"/>
  </r>
  <r>
    <x v="4"/>
    <x v="0"/>
    <x v="0"/>
    <x v="16"/>
    <n v="17"/>
    <n v="17"/>
    <n v="1691"/>
    <n v="1691"/>
    <n v="22569"/>
    <n v="22569"/>
    <n v="4096570"/>
    <n v="3695958.7296372349"/>
    <n v="4.5996184599357203E-3"/>
    <n v="1.0053222945002957E-2"/>
    <x v="4"/>
    <x v="9"/>
  </r>
  <r>
    <x v="4"/>
    <x v="0"/>
    <x v="0"/>
    <x v="17"/>
    <m/>
    <m/>
    <m/>
    <m/>
    <m/>
    <m/>
    <m/>
    <m/>
    <m/>
    <m/>
    <x v="4"/>
    <x v="9"/>
  </r>
  <r>
    <x v="5"/>
    <x v="1"/>
    <x v="0"/>
    <x v="1"/>
    <n v="8"/>
    <n v="8"/>
    <n v="294"/>
    <n v="294"/>
    <n v="327"/>
    <n v="327"/>
    <n v="1163060"/>
    <n v="969568.95003422315"/>
    <n v="8.2510893110981139E-3"/>
    <n v="2.7210884353741496E-2"/>
    <x v="4"/>
    <x v="9"/>
  </r>
  <r>
    <x v="5"/>
    <x v="1"/>
    <x v="0"/>
    <x v="2"/>
    <n v="9"/>
    <n v="9"/>
    <n v="297"/>
    <n v="297"/>
    <n v="349"/>
    <n v="349"/>
    <n v="1189179"/>
    <n v="994793.48117727588"/>
    <n v="9.0471039168341372E-3"/>
    <n v="3.0303030303030304E-2"/>
    <x v="4"/>
    <x v="9"/>
  </r>
  <r>
    <x v="5"/>
    <x v="1"/>
    <x v="0"/>
    <x v="3"/>
    <n v="11"/>
    <n v="10"/>
    <n v="333"/>
    <n v="333"/>
    <n v="361"/>
    <n v="361"/>
    <n v="1193714"/>
    <n v="1003847.613963039"/>
    <n v="9.9616713342790229E-3"/>
    <n v="3.003003003003003E-2"/>
    <x v="4"/>
    <x v="9"/>
  </r>
  <r>
    <x v="5"/>
    <x v="1"/>
    <x v="0"/>
    <x v="4"/>
    <n v="8"/>
    <n v="8"/>
    <n v="278"/>
    <n v="278"/>
    <n v="317"/>
    <n v="317"/>
    <n v="1170328"/>
    <n v="994126.15742642025"/>
    <n v="8.0472683876564397E-3"/>
    <n v="2.8776978417266189E-2"/>
    <x v="4"/>
    <x v="9"/>
  </r>
  <r>
    <x v="5"/>
    <x v="1"/>
    <x v="0"/>
    <x v="5"/>
    <n v="7"/>
    <n v="6"/>
    <n v="266"/>
    <n v="266"/>
    <n v="297"/>
    <n v="297"/>
    <n v="1146682"/>
    <n v="977306.64750171115"/>
    <n v="6.1393217935617229E-3"/>
    <n v="2.2556390977443608E-2"/>
    <x v="4"/>
    <x v="9"/>
  </r>
  <r>
    <x v="5"/>
    <x v="1"/>
    <x v="0"/>
    <x v="6"/>
    <n v="9"/>
    <n v="9"/>
    <n v="304"/>
    <n v="304"/>
    <n v="325"/>
    <n v="325"/>
    <n v="1167354"/>
    <n v="990677.08418891171"/>
    <n v="9.0846958546219828E-3"/>
    <n v="2.9605263157894735E-2"/>
    <x v="4"/>
    <x v="9"/>
  </r>
  <r>
    <x v="5"/>
    <x v="1"/>
    <x v="0"/>
    <x v="7"/>
    <n v="6"/>
    <n v="5"/>
    <n v="294"/>
    <n v="294"/>
    <n v="316"/>
    <n v="316"/>
    <n v="1188196"/>
    <n v="1004913.5797399041"/>
    <n v="4.9755522273807074E-3"/>
    <n v="1.7006802721088437E-2"/>
    <x v="4"/>
    <x v="9"/>
  </r>
  <r>
    <x v="5"/>
    <x v="1"/>
    <x v="0"/>
    <x v="8"/>
    <n v="11"/>
    <n v="11"/>
    <n v="284"/>
    <n v="284"/>
    <n v="327"/>
    <n v="327"/>
    <n v="1199691"/>
    <n v="1014388.3121149897"/>
    <n v="1.0843973524364755E-2"/>
    <n v="3.873239436619718E-2"/>
    <x v="4"/>
    <x v="9"/>
  </r>
  <r>
    <x v="5"/>
    <x v="1"/>
    <x v="0"/>
    <x v="9"/>
    <n v="9"/>
    <n v="9"/>
    <n v="267"/>
    <n v="267"/>
    <n v="294"/>
    <n v="294"/>
    <n v="1189888"/>
    <n v="1019261.5058179329"/>
    <n v="8.8299223983522423E-3"/>
    <n v="3.3707865168539325E-2"/>
    <x v="4"/>
    <x v="9"/>
  </r>
  <r>
    <x v="5"/>
    <x v="1"/>
    <x v="0"/>
    <x v="10"/>
    <n v="5"/>
    <n v="5"/>
    <n v="265"/>
    <n v="265"/>
    <n v="288"/>
    <n v="288"/>
    <n v="1162347"/>
    <n v="998986.62833675568"/>
    <n v="5.0050719981354084E-3"/>
    <n v="1.8867924528301886E-2"/>
    <x v="4"/>
    <x v="9"/>
  </r>
  <r>
    <x v="5"/>
    <x v="1"/>
    <x v="0"/>
    <x v="11"/>
    <n v="8"/>
    <n v="8"/>
    <n v="229"/>
    <n v="229"/>
    <n v="251"/>
    <n v="251"/>
    <n v="1157715"/>
    <n v="995958.3709787816"/>
    <n v="8.0324642405866543E-3"/>
    <n v="3.4934497816593885E-2"/>
    <x v="4"/>
    <x v="9"/>
  </r>
  <r>
    <x v="5"/>
    <x v="1"/>
    <x v="0"/>
    <x v="12"/>
    <n v="9"/>
    <n v="9"/>
    <n v="259"/>
    <n v="259"/>
    <n v="277"/>
    <n v="277"/>
    <n v="1186174"/>
    <n v="1039638.4449007529"/>
    <n v="8.6568557022332591E-3"/>
    <n v="3.4749034749034749E-2"/>
    <x v="4"/>
    <x v="9"/>
  </r>
  <r>
    <x v="5"/>
    <x v="1"/>
    <x v="0"/>
    <x v="13"/>
    <n v="0"/>
    <n v="0"/>
    <n v="255"/>
    <n v="255"/>
    <n v="288"/>
    <n v="288"/>
    <n v="1204197"/>
    <n v="1060434.740588638"/>
    <n v="0"/>
    <n v="0"/>
    <x v="4"/>
    <x v="9"/>
  </r>
  <r>
    <x v="5"/>
    <x v="1"/>
    <x v="0"/>
    <x v="14"/>
    <n v="1"/>
    <n v="1"/>
    <n v="253"/>
    <n v="253"/>
    <n v="301"/>
    <n v="301"/>
    <n v="1203151"/>
    <n v="1054915.8357289527"/>
    <n v="9.4794292220383111E-4"/>
    <n v="3.952569169960474E-3"/>
    <x v="4"/>
    <x v="9"/>
  </r>
  <r>
    <x v="5"/>
    <x v="1"/>
    <x v="0"/>
    <x v="15"/>
    <n v="1"/>
    <n v="1"/>
    <n v="255"/>
    <n v="255"/>
    <n v="277"/>
    <n v="277"/>
    <n v="1224738"/>
    <n v="1071432.5557837097"/>
    <n v="9.3332986253020871E-4"/>
    <n v="3.9215686274509803E-3"/>
    <x v="4"/>
    <x v="9"/>
  </r>
  <r>
    <x v="5"/>
    <x v="1"/>
    <x v="0"/>
    <x v="16"/>
    <n v="0"/>
    <n v="0"/>
    <n v="18"/>
    <n v="18"/>
    <n v="211"/>
    <n v="211"/>
    <n v="1274217"/>
    <n v="1115619.4360027378"/>
    <n v="0"/>
    <n v="0"/>
    <x v="4"/>
    <x v="9"/>
  </r>
  <r>
    <x v="5"/>
    <x v="1"/>
    <x v="0"/>
    <x v="17"/>
    <m/>
    <m/>
    <m/>
    <m/>
    <m/>
    <m/>
    <m/>
    <m/>
    <m/>
    <m/>
    <x v="4"/>
    <x v="9"/>
  </r>
  <r>
    <x v="5"/>
    <x v="2"/>
    <x v="0"/>
    <x v="1"/>
    <n v="135"/>
    <n v="131"/>
    <n v="1618"/>
    <n v="1618"/>
    <n v="1735"/>
    <n v="1735"/>
    <n v="1528771"/>
    <n v="1298853.8234086242"/>
    <n v="0.10085815481238102"/>
    <n v="8.0964153275648945E-2"/>
    <x v="4"/>
    <x v="9"/>
  </r>
  <r>
    <x v="5"/>
    <x v="2"/>
    <x v="0"/>
    <x v="2"/>
    <n v="139"/>
    <n v="133"/>
    <n v="1748"/>
    <n v="1748"/>
    <n v="1866"/>
    <n v="1866"/>
    <n v="1571599"/>
    <n v="1335802.789869952"/>
    <n v="9.9565595317365904E-2"/>
    <n v="7.6086956521739135E-2"/>
    <x v="4"/>
    <x v="9"/>
  </r>
  <r>
    <x v="5"/>
    <x v="2"/>
    <x v="0"/>
    <x v="3"/>
    <n v="133"/>
    <n v="120"/>
    <n v="1797"/>
    <n v="1797"/>
    <n v="1911"/>
    <n v="1911"/>
    <n v="1597375"/>
    <n v="1353902.765229295"/>
    <n v="8.8632657441745435E-2"/>
    <n v="6.6777963272120197E-2"/>
    <x v="4"/>
    <x v="9"/>
  </r>
  <r>
    <x v="5"/>
    <x v="2"/>
    <x v="0"/>
    <x v="4"/>
    <n v="135"/>
    <n v="132"/>
    <n v="1816"/>
    <n v="1816"/>
    <n v="1925"/>
    <n v="1925"/>
    <n v="1571770"/>
    <n v="1348740.2272416153"/>
    <n v="9.7869105802501827E-2"/>
    <n v="7.268722466960352E-2"/>
    <x v="4"/>
    <x v="9"/>
  </r>
  <r>
    <x v="5"/>
    <x v="2"/>
    <x v="0"/>
    <x v="5"/>
    <n v="143"/>
    <n v="138"/>
    <n v="1717"/>
    <n v="1717"/>
    <n v="1821"/>
    <n v="1821"/>
    <n v="1547036"/>
    <n v="1334442.3381245723"/>
    <n v="0.10341398504632689"/>
    <n v="8.0372743156668605E-2"/>
    <x v="4"/>
    <x v="9"/>
  </r>
  <r>
    <x v="5"/>
    <x v="2"/>
    <x v="0"/>
    <x v="6"/>
    <n v="138"/>
    <n v="134"/>
    <n v="1675"/>
    <n v="1675"/>
    <n v="1767"/>
    <n v="1767"/>
    <n v="1566098"/>
    <n v="1345238.2340862423"/>
    <n v="9.961060918776217E-2"/>
    <n v="0.08"/>
    <x v="4"/>
    <x v="9"/>
  </r>
  <r>
    <x v="5"/>
    <x v="2"/>
    <x v="0"/>
    <x v="7"/>
    <n v="145"/>
    <n v="135"/>
    <n v="1692"/>
    <n v="1692"/>
    <n v="1776"/>
    <n v="1776"/>
    <n v="1589472"/>
    <n v="1362030.8145106093"/>
    <n v="9.9116700269741551E-2"/>
    <n v="7.9787234042553196E-2"/>
    <x v="4"/>
    <x v="9"/>
  </r>
  <r>
    <x v="5"/>
    <x v="2"/>
    <x v="0"/>
    <x v="8"/>
    <n v="123"/>
    <n v="116"/>
    <n v="1649"/>
    <n v="1649"/>
    <n v="1733"/>
    <n v="1733"/>
    <n v="1593959"/>
    <n v="1369081.3278576317"/>
    <n v="8.4728348593811675E-2"/>
    <n v="7.0345664038811401E-2"/>
    <x v="4"/>
    <x v="9"/>
  </r>
  <r>
    <x v="5"/>
    <x v="2"/>
    <x v="0"/>
    <x v="9"/>
    <n v="142"/>
    <n v="129"/>
    <n v="1581"/>
    <n v="1581"/>
    <n v="1675"/>
    <n v="1675"/>
    <n v="1574911"/>
    <n v="1366571.51266256"/>
    <n v="9.4396816269543632E-2"/>
    <n v="8.1593927893738136E-2"/>
    <x v="4"/>
    <x v="9"/>
  </r>
  <r>
    <x v="5"/>
    <x v="2"/>
    <x v="0"/>
    <x v="10"/>
    <n v="136"/>
    <n v="130"/>
    <n v="1547"/>
    <n v="1547"/>
    <n v="1614"/>
    <n v="1614"/>
    <n v="1523117"/>
    <n v="1323693.5961670089"/>
    <n v="9.8210039223909681E-2"/>
    <n v="8.4033613445378158E-2"/>
    <x v="4"/>
    <x v="9"/>
  </r>
  <r>
    <x v="5"/>
    <x v="2"/>
    <x v="0"/>
    <x v="11"/>
    <n v="126"/>
    <n v="122"/>
    <n v="1360"/>
    <n v="1360"/>
    <n v="1422"/>
    <n v="1422"/>
    <n v="1507744"/>
    <n v="1309562.6529774128"/>
    <n v="9.3160873000326966E-2"/>
    <n v="8.9705882352941177E-2"/>
    <x v="4"/>
    <x v="9"/>
  </r>
  <r>
    <x v="5"/>
    <x v="2"/>
    <x v="0"/>
    <x v="12"/>
    <n v="123"/>
    <n v="119"/>
    <n v="1416"/>
    <n v="1416"/>
    <n v="1485"/>
    <n v="1485"/>
    <n v="1523963"/>
    <n v="1324266.0424366873"/>
    <n v="8.9861097533722609E-2"/>
    <n v="8.4039548022598873E-2"/>
    <x v="4"/>
    <x v="9"/>
  </r>
  <r>
    <x v="5"/>
    <x v="2"/>
    <x v="0"/>
    <x v="13"/>
    <n v="4"/>
    <n v="4"/>
    <n v="1459"/>
    <n v="1459"/>
    <n v="1523"/>
    <n v="1523"/>
    <n v="1546519"/>
    <n v="1343804.6242299795"/>
    <n v="2.9766231845585892E-3"/>
    <n v="2.7416038382453737E-3"/>
    <x v="4"/>
    <x v="9"/>
  </r>
  <r>
    <x v="5"/>
    <x v="2"/>
    <x v="0"/>
    <x v="14"/>
    <n v="4"/>
    <n v="4"/>
    <n v="1280"/>
    <n v="1280"/>
    <n v="1397"/>
    <n v="1397"/>
    <n v="1569193"/>
    <n v="1351034.2724161532"/>
    <n v="2.9606946927012504E-3"/>
    <n v="3.1250000000000002E-3"/>
    <x v="4"/>
    <x v="9"/>
  </r>
  <r>
    <x v="5"/>
    <x v="2"/>
    <x v="0"/>
    <x v="15"/>
    <n v="7"/>
    <n v="7"/>
    <n v="1331"/>
    <n v="1331"/>
    <n v="1433"/>
    <n v="1433"/>
    <n v="1674195"/>
    <n v="1428474.0150581794"/>
    <n v="4.90033415113603E-3"/>
    <n v="5.2592036063110444E-3"/>
    <x v="4"/>
    <x v="9"/>
  </r>
  <r>
    <x v="5"/>
    <x v="2"/>
    <x v="0"/>
    <x v="16"/>
    <n v="1"/>
    <n v="1"/>
    <n v="93"/>
    <n v="93"/>
    <n v="1329"/>
    <n v="1329"/>
    <n v="1804175"/>
    <n v="1535886.6036960986"/>
    <n v="6.5108973383419598E-4"/>
    <n v="1.0752688172043012E-2"/>
    <x v="4"/>
    <x v="9"/>
  </r>
  <r>
    <x v="5"/>
    <x v="2"/>
    <x v="0"/>
    <x v="17"/>
    <m/>
    <m/>
    <m/>
    <m/>
    <m/>
    <m/>
    <m/>
    <m/>
    <m/>
    <m/>
    <x v="4"/>
    <x v="9"/>
  </r>
  <r>
    <x v="5"/>
    <x v="3"/>
    <x v="0"/>
    <x v="1"/>
    <n v="1368"/>
    <n v="1306"/>
    <n v="13827"/>
    <n v="13827"/>
    <n v="14285"/>
    <n v="14285"/>
    <n v="690860"/>
    <n v="636885.50581793289"/>
    <n v="2.0506040537423496"/>
    <n v="9.4452882042380851E-2"/>
    <x v="4"/>
    <x v="9"/>
  </r>
  <r>
    <x v="5"/>
    <x v="3"/>
    <x v="0"/>
    <x v="2"/>
    <n v="1560"/>
    <n v="1496"/>
    <n v="14725"/>
    <n v="14725"/>
    <n v="15233"/>
    <n v="15233"/>
    <n v="729776"/>
    <n v="665475.73990417528"/>
    <n v="2.2480158333276212"/>
    <n v="0.10159592529711375"/>
    <x v="4"/>
    <x v="9"/>
  </r>
  <r>
    <x v="5"/>
    <x v="3"/>
    <x v="0"/>
    <x v="3"/>
    <n v="1718"/>
    <n v="1653"/>
    <n v="15767"/>
    <n v="15767"/>
    <n v="16222"/>
    <n v="16222"/>
    <n v="771040"/>
    <n v="705564.69267624919"/>
    <n v="2.3428043057682943"/>
    <n v="0.10483922115811505"/>
    <x v="4"/>
    <x v="9"/>
  </r>
  <r>
    <x v="5"/>
    <x v="3"/>
    <x v="0"/>
    <x v="4"/>
    <n v="1869"/>
    <n v="1790"/>
    <n v="16545"/>
    <n v="16545"/>
    <n v="17045"/>
    <n v="17045"/>
    <n v="795017"/>
    <n v="731914.89938398357"/>
    <n v="2.4456395156138426"/>
    <n v="0.10818978543366577"/>
    <x v="4"/>
    <x v="9"/>
  </r>
  <r>
    <x v="5"/>
    <x v="3"/>
    <x v="0"/>
    <x v="5"/>
    <n v="2016"/>
    <n v="1937"/>
    <n v="16340"/>
    <n v="16340"/>
    <n v="16814"/>
    <n v="16814"/>
    <n v="810806"/>
    <n v="749672.33127994521"/>
    <n v="2.5837955052881347"/>
    <n v="0.11854345165238678"/>
    <x v="4"/>
    <x v="9"/>
  </r>
  <r>
    <x v="5"/>
    <x v="3"/>
    <x v="0"/>
    <x v="6"/>
    <n v="2060"/>
    <n v="1977"/>
    <n v="16743"/>
    <n v="16743"/>
    <n v="17264"/>
    <n v="17264"/>
    <n v="831021"/>
    <n v="768508.78028747428"/>
    <n v="2.5725145251567176"/>
    <n v="0.11807919727647374"/>
    <x v="4"/>
    <x v="9"/>
  </r>
  <r>
    <x v="5"/>
    <x v="3"/>
    <x v="0"/>
    <x v="7"/>
    <n v="2142"/>
    <n v="2059"/>
    <n v="16723"/>
    <n v="16723"/>
    <n v="17211"/>
    <n v="17211"/>
    <n v="848450"/>
    <n v="784439.29363449686"/>
    <n v="2.6248047703731863"/>
    <n v="0.12312384141601387"/>
    <x v="4"/>
    <x v="9"/>
  </r>
  <r>
    <x v="5"/>
    <x v="3"/>
    <x v="0"/>
    <x v="8"/>
    <n v="2240"/>
    <n v="2136"/>
    <n v="16322"/>
    <n v="16322"/>
    <n v="16763"/>
    <n v="16763"/>
    <n v="860008"/>
    <n v="794795.96440793981"/>
    <n v="2.6874821912201723"/>
    <n v="0.13086631540252419"/>
    <x v="4"/>
    <x v="9"/>
  </r>
  <r>
    <x v="5"/>
    <x v="3"/>
    <x v="0"/>
    <x v="9"/>
    <n v="2407"/>
    <n v="2294"/>
    <n v="16519"/>
    <n v="16519"/>
    <n v="16949"/>
    <n v="16949"/>
    <n v="872198"/>
    <n v="812107.61396303901"/>
    <n v="2.8247487901331332"/>
    <n v="0.13887039167019796"/>
    <x v="4"/>
    <x v="9"/>
  </r>
  <r>
    <x v="5"/>
    <x v="3"/>
    <x v="0"/>
    <x v="10"/>
    <n v="2383"/>
    <n v="2254"/>
    <n v="16318"/>
    <n v="16318"/>
    <n v="16667"/>
    <n v="16667"/>
    <n v="890274"/>
    <n v="827546.82546201232"/>
    <n v="2.7237129436652858"/>
    <n v="0.13812967275401397"/>
    <x v="4"/>
    <x v="9"/>
  </r>
  <r>
    <x v="5"/>
    <x v="3"/>
    <x v="0"/>
    <x v="11"/>
    <n v="2512"/>
    <n v="2355"/>
    <n v="16739"/>
    <n v="16739"/>
    <n v="17134"/>
    <n v="17134"/>
    <n v="916633"/>
    <n v="852665.81519507186"/>
    <n v="2.7619261356938836"/>
    <n v="0.14068940796941276"/>
    <x v="4"/>
    <x v="9"/>
  </r>
  <r>
    <x v="5"/>
    <x v="3"/>
    <x v="0"/>
    <x v="12"/>
    <n v="2697"/>
    <n v="2527"/>
    <n v="17378"/>
    <n v="17378"/>
    <n v="17818"/>
    <n v="17818"/>
    <n v="944601"/>
    <n v="879758.55167693365"/>
    <n v="2.87237901260887"/>
    <n v="0.14541374151225689"/>
    <x v="4"/>
    <x v="9"/>
  </r>
  <r>
    <x v="5"/>
    <x v="3"/>
    <x v="0"/>
    <x v="13"/>
    <n v="184"/>
    <n v="184"/>
    <n v="18227"/>
    <n v="18227"/>
    <n v="18950"/>
    <n v="18950"/>
    <n v="982089"/>
    <n v="915098.53524982883"/>
    <n v="0.20107124305446147"/>
    <n v="1.0094914138366161E-2"/>
    <x v="4"/>
    <x v="9"/>
  </r>
  <r>
    <x v="5"/>
    <x v="3"/>
    <x v="0"/>
    <x v="14"/>
    <n v="159"/>
    <n v="159"/>
    <n v="18103"/>
    <n v="18103"/>
    <n v="19285"/>
    <n v="19285"/>
    <n v="1012768"/>
    <n v="941656.71184120467"/>
    <n v="0.16885134253342721"/>
    <n v="8.7830746285146102E-3"/>
    <x v="4"/>
    <x v="9"/>
  </r>
  <r>
    <x v="5"/>
    <x v="3"/>
    <x v="0"/>
    <x v="15"/>
    <n v="183"/>
    <n v="183"/>
    <n v="18822"/>
    <n v="18822"/>
    <n v="19887"/>
    <n v="19887"/>
    <n v="1068715"/>
    <n v="989461.94113620813"/>
    <n v="0.18494900348553017"/>
    <n v="9.7226649665285297E-3"/>
    <x v="4"/>
    <x v="9"/>
  </r>
  <r>
    <x v="5"/>
    <x v="3"/>
    <x v="0"/>
    <x v="16"/>
    <n v="16"/>
    <n v="16"/>
    <n v="1580"/>
    <n v="1580"/>
    <n v="21029"/>
    <n v="21029"/>
    <n v="1126222"/>
    <n v="1044358.6858316222"/>
    <n v="1.5320406884210677E-2"/>
    <n v="1.0126582278481013E-2"/>
    <x v="4"/>
    <x v="9"/>
  </r>
  <r>
    <x v="5"/>
    <x v="3"/>
    <x v="0"/>
    <x v="17"/>
    <m/>
    <m/>
    <m/>
    <m/>
    <m/>
    <m/>
    <m/>
    <m/>
    <m/>
    <m/>
    <x v="4"/>
    <x v="9"/>
  </r>
  <r>
    <x v="6"/>
    <x v="0"/>
    <x v="1"/>
    <x v="1"/>
    <n v="0"/>
    <n v="0"/>
    <n v="0"/>
    <n v="0"/>
    <n v="0"/>
    <n v="0"/>
    <n v="86"/>
    <n v="70.1409993155373"/>
    <n v="0"/>
    <m/>
    <x v="4"/>
    <x v="9"/>
  </r>
  <r>
    <x v="6"/>
    <x v="0"/>
    <x v="1"/>
    <x v="2"/>
    <n v="0"/>
    <n v="0"/>
    <n v="1"/>
    <n v="1"/>
    <n v="1"/>
    <n v="1"/>
    <n v="90"/>
    <n v="73.711156741957566"/>
    <n v="0"/>
    <n v="0"/>
    <x v="4"/>
    <x v="9"/>
  </r>
  <r>
    <x v="6"/>
    <x v="0"/>
    <x v="1"/>
    <x v="3"/>
    <n v="0"/>
    <n v="0"/>
    <n v="0"/>
    <n v="0"/>
    <n v="0"/>
    <n v="0"/>
    <n v="83"/>
    <n v="67.696098562628336"/>
    <n v="0"/>
    <m/>
    <x v="4"/>
    <x v="9"/>
  </r>
  <r>
    <x v="6"/>
    <x v="0"/>
    <x v="1"/>
    <x v="4"/>
    <n v="0"/>
    <n v="0"/>
    <n v="1"/>
    <n v="1"/>
    <n v="1"/>
    <n v="1"/>
    <n v="73"/>
    <n v="59.233401779603014"/>
    <n v="0"/>
    <n v="0"/>
    <x v="4"/>
    <x v="9"/>
  </r>
  <r>
    <x v="6"/>
    <x v="0"/>
    <x v="1"/>
    <x v="5"/>
    <n v="0"/>
    <n v="0"/>
    <n v="0"/>
    <n v="0"/>
    <n v="0"/>
    <n v="0"/>
    <n v="61"/>
    <n v="52.766598220396986"/>
    <n v="0"/>
    <m/>
    <x v="4"/>
    <x v="9"/>
  </r>
  <r>
    <x v="6"/>
    <x v="0"/>
    <x v="1"/>
    <x v="6"/>
    <n v="0"/>
    <n v="0"/>
    <n v="0"/>
    <n v="0"/>
    <n v="0"/>
    <n v="0"/>
    <n v="57"/>
    <n v="47.211498973305957"/>
    <n v="0"/>
    <m/>
    <x v="4"/>
    <x v="9"/>
  </r>
  <r>
    <x v="6"/>
    <x v="0"/>
    <x v="1"/>
    <x v="7"/>
    <n v="0"/>
    <n v="0"/>
    <n v="1"/>
    <n v="1"/>
    <n v="1"/>
    <n v="1"/>
    <n v="59"/>
    <n v="48.62696783025325"/>
    <n v="0"/>
    <n v="0"/>
    <x v="4"/>
    <x v="9"/>
  </r>
  <r>
    <x v="6"/>
    <x v="0"/>
    <x v="1"/>
    <x v="8"/>
    <n v="0"/>
    <n v="0"/>
    <n v="1"/>
    <n v="1"/>
    <n v="1"/>
    <n v="1"/>
    <n v="64"/>
    <n v="47.08555783709788"/>
    <n v="0"/>
    <n v="0"/>
    <x v="4"/>
    <x v="9"/>
  </r>
  <r>
    <x v="6"/>
    <x v="0"/>
    <x v="1"/>
    <x v="9"/>
    <n v="0"/>
    <n v="0"/>
    <n v="2"/>
    <n v="2"/>
    <n v="2"/>
    <n v="2"/>
    <n v="44"/>
    <n v="35.843942505133469"/>
    <n v="0"/>
    <n v="0"/>
    <x v="4"/>
    <x v="9"/>
  </r>
  <r>
    <x v="6"/>
    <x v="0"/>
    <x v="1"/>
    <x v="10"/>
    <n v="0"/>
    <n v="0"/>
    <n v="0"/>
    <n v="0"/>
    <n v="0"/>
    <n v="0"/>
    <n v="36"/>
    <n v="33.557837097878163"/>
    <n v="0"/>
    <m/>
    <x v="4"/>
    <x v="9"/>
  </r>
  <r>
    <x v="6"/>
    <x v="0"/>
    <x v="1"/>
    <x v="11"/>
    <n v="0"/>
    <n v="0"/>
    <n v="0"/>
    <n v="0"/>
    <n v="0"/>
    <n v="0"/>
    <n v="35"/>
    <n v="33.144421629021217"/>
    <n v="0"/>
    <m/>
    <x v="4"/>
    <x v="9"/>
  </r>
  <r>
    <x v="6"/>
    <x v="0"/>
    <x v="1"/>
    <x v="12"/>
    <n v="0"/>
    <n v="0"/>
    <n v="0"/>
    <n v="0"/>
    <n v="0"/>
    <n v="0"/>
    <n v="39"/>
    <n v="35.058179329226554"/>
    <n v="0"/>
    <m/>
    <x v="4"/>
    <x v="9"/>
  </r>
  <r>
    <x v="6"/>
    <x v="0"/>
    <x v="1"/>
    <x v="13"/>
    <n v="0"/>
    <n v="0"/>
    <n v="0"/>
    <n v="0"/>
    <n v="0"/>
    <n v="0"/>
    <n v="41"/>
    <n v="36.911704312114992"/>
    <n v="0"/>
    <m/>
    <x v="4"/>
    <x v="9"/>
  </r>
  <r>
    <x v="6"/>
    <x v="0"/>
    <x v="1"/>
    <x v="14"/>
    <n v="0"/>
    <n v="0"/>
    <n v="0"/>
    <n v="0"/>
    <n v="0"/>
    <n v="0"/>
    <n v="43"/>
    <n v="38.551676933607119"/>
    <n v="0"/>
    <m/>
    <x v="4"/>
    <x v="9"/>
  </r>
  <r>
    <x v="6"/>
    <x v="0"/>
    <x v="1"/>
    <x v="15"/>
    <n v="0"/>
    <n v="0"/>
    <n v="1"/>
    <n v="1"/>
    <n v="1"/>
    <n v="1"/>
    <n v="50"/>
    <n v="41.535934291581107"/>
    <n v="0"/>
    <n v="0"/>
    <x v="4"/>
    <x v="9"/>
  </r>
  <r>
    <x v="6"/>
    <x v="0"/>
    <x v="1"/>
    <x v="16"/>
    <n v="0"/>
    <n v="0"/>
    <n v="0"/>
    <n v="0"/>
    <n v="1"/>
    <n v="1"/>
    <n v="46"/>
    <n v="41.785078713210133"/>
    <n v="0"/>
    <m/>
    <x v="4"/>
    <x v="9"/>
  </r>
  <r>
    <x v="6"/>
    <x v="0"/>
    <x v="1"/>
    <x v="17"/>
    <m/>
    <m/>
    <m/>
    <m/>
    <m/>
    <m/>
    <m/>
    <m/>
    <m/>
    <m/>
    <x v="4"/>
    <x v="9"/>
  </r>
  <r>
    <x v="6"/>
    <x v="0"/>
    <x v="2"/>
    <x v="1"/>
    <n v="630"/>
    <n v="600"/>
    <n v="7325"/>
    <n v="7325"/>
    <n v="7617"/>
    <n v="7617"/>
    <n v="1690506"/>
    <n v="1491532.334017796"/>
    <n v="0.40227086353787433"/>
    <n v="8.191126279863481E-2"/>
    <x v="4"/>
    <x v="9"/>
  </r>
  <r>
    <x v="6"/>
    <x v="0"/>
    <x v="2"/>
    <x v="2"/>
    <n v="720"/>
    <n v="696"/>
    <n v="7977"/>
    <n v="7977"/>
    <n v="8321"/>
    <n v="8321"/>
    <n v="1738996"/>
    <n v="1537297.6153319643"/>
    <n v="0.45274252237079393"/>
    <n v="8.7250846182775482E-2"/>
    <x v="4"/>
    <x v="9"/>
  </r>
  <r>
    <x v="6"/>
    <x v="0"/>
    <x v="2"/>
    <x v="3"/>
    <n v="753"/>
    <n v="723"/>
    <n v="8534"/>
    <n v="8534"/>
    <n v="8847"/>
    <n v="8847"/>
    <n v="1778582"/>
    <n v="1577245.259411362"/>
    <n v="0.45839414998135941"/>
    <n v="8.4719943754394192E-2"/>
    <x v="4"/>
    <x v="9"/>
  </r>
  <r>
    <x v="6"/>
    <x v="0"/>
    <x v="2"/>
    <x v="4"/>
    <n v="858"/>
    <n v="822"/>
    <n v="9095"/>
    <n v="9095"/>
    <n v="9413"/>
    <n v="9413"/>
    <n v="1770791"/>
    <n v="1585914.5106091718"/>
    <n v="0.51831293206609119"/>
    <n v="9.0379329301814179E-2"/>
    <x v="4"/>
    <x v="9"/>
  </r>
  <r>
    <x v="6"/>
    <x v="0"/>
    <x v="2"/>
    <x v="5"/>
    <n v="974"/>
    <n v="932"/>
    <n v="9173"/>
    <n v="9173"/>
    <n v="9461"/>
    <n v="9461"/>
    <n v="1756048"/>
    <n v="1579812.747433265"/>
    <n v="0.58994333443265867"/>
    <n v="0.10160252916167012"/>
    <x v="4"/>
    <x v="9"/>
  </r>
  <r>
    <x v="6"/>
    <x v="0"/>
    <x v="2"/>
    <x v="6"/>
    <n v="933"/>
    <n v="893"/>
    <n v="9270"/>
    <n v="9270"/>
    <n v="9592"/>
    <n v="9592"/>
    <n v="1784011"/>
    <n v="1601071.036276523"/>
    <n v="0.55775164234859642"/>
    <n v="9.6332254584681767E-2"/>
    <x v="4"/>
    <x v="9"/>
  </r>
  <r>
    <x v="6"/>
    <x v="0"/>
    <x v="2"/>
    <x v="7"/>
    <n v="1022"/>
    <n v="977"/>
    <n v="9392"/>
    <n v="9392"/>
    <n v="9694"/>
    <n v="9694"/>
    <n v="1813420"/>
    <n v="1623386.8199863108"/>
    <n v="0.60182821984980672"/>
    <n v="0.10402470187393527"/>
    <x v="4"/>
    <x v="9"/>
  </r>
  <r>
    <x v="6"/>
    <x v="0"/>
    <x v="2"/>
    <x v="8"/>
    <n v="1075"/>
    <n v="1018"/>
    <n v="9155"/>
    <n v="9155"/>
    <n v="9432"/>
    <n v="9432"/>
    <n v="1826060"/>
    <n v="1636456.8021902805"/>
    <n v="0.62207569343564695"/>
    <n v="0.11119606772255598"/>
    <x v="4"/>
    <x v="9"/>
  </r>
  <r>
    <x v="6"/>
    <x v="0"/>
    <x v="2"/>
    <x v="9"/>
    <n v="1169"/>
    <n v="1103"/>
    <n v="9292"/>
    <n v="9292"/>
    <n v="9559"/>
    <n v="9559"/>
    <n v="1822980"/>
    <n v="1650077.6399726216"/>
    <n v="0.66845339472529375"/>
    <n v="0.11870426173052087"/>
    <x v="4"/>
    <x v="9"/>
  </r>
  <r>
    <x v="6"/>
    <x v="0"/>
    <x v="2"/>
    <x v="10"/>
    <n v="1209"/>
    <n v="1139"/>
    <n v="9246"/>
    <n v="9246"/>
    <n v="9451"/>
    <n v="9451"/>
    <n v="1802521"/>
    <n v="1634804.5503080082"/>
    <n v="0.69671937222428504"/>
    <n v="0.12318840579710146"/>
    <x v="4"/>
    <x v="9"/>
  </r>
  <r>
    <x v="6"/>
    <x v="0"/>
    <x v="2"/>
    <x v="11"/>
    <n v="1228"/>
    <n v="1159"/>
    <n v="9347"/>
    <n v="9347"/>
    <n v="9564"/>
    <n v="9564"/>
    <n v="1811939"/>
    <n v="1642573.4565366188"/>
    <n v="0.7056001029285851"/>
    <n v="0.12399700438643416"/>
    <x v="4"/>
    <x v="9"/>
  </r>
  <r>
    <x v="6"/>
    <x v="0"/>
    <x v="2"/>
    <x v="12"/>
    <n v="1404"/>
    <n v="1317"/>
    <n v="9727"/>
    <n v="9727"/>
    <n v="9999"/>
    <n v="9999"/>
    <n v="1844977"/>
    <n v="1685056.0602327173"/>
    <n v="0.78157637071025021"/>
    <n v="0.13539631952297729"/>
    <x v="4"/>
    <x v="9"/>
  </r>
  <r>
    <x v="6"/>
    <x v="0"/>
    <x v="2"/>
    <x v="13"/>
    <n v="87"/>
    <n v="87"/>
    <n v="10065"/>
    <n v="10065"/>
    <n v="10592"/>
    <n v="10592"/>
    <n v="1881933"/>
    <n v="1722660.5831622176"/>
    <n v="5.0503274324822392E-2"/>
    <n v="8.6438152011922512E-3"/>
    <x v="4"/>
    <x v="9"/>
  </r>
  <r>
    <x v="6"/>
    <x v="0"/>
    <x v="2"/>
    <x v="14"/>
    <n v="87"/>
    <n v="87"/>
    <n v="9937"/>
    <n v="9937"/>
    <n v="10676"/>
    <n v="10676"/>
    <n v="1905442"/>
    <n v="1735285.2183436002"/>
    <n v="5.0135850337643638E-2"/>
    <n v="8.7551574922008647E-3"/>
    <x v="4"/>
    <x v="9"/>
  </r>
  <r>
    <x v="6"/>
    <x v="0"/>
    <x v="2"/>
    <x v="15"/>
    <n v="96"/>
    <n v="96"/>
    <n v="10429"/>
    <n v="10429"/>
    <n v="11101"/>
    <n v="11101"/>
    <n v="1989496"/>
    <n v="1804233.338809035"/>
    <n v="5.320819537863606E-2"/>
    <n v="9.2051011602262926E-3"/>
    <x v="4"/>
    <x v="9"/>
  </r>
  <r>
    <x v="6"/>
    <x v="0"/>
    <x v="2"/>
    <x v="16"/>
    <n v="10"/>
    <n v="10"/>
    <n v="855"/>
    <n v="855"/>
    <n v="11730"/>
    <n v="11730"/>
    <n v="2097596"/>
    <n v="1904662.3326488705"/>
    <n v="5.2502744599840449E-3"/>
    <n v="1.1695906432748537E-2"/>
    <x v="4"/>
    <x v="9"/>
  </r>
  <r>
    <x v="6"/>
    <x v="0"/>
    <x v="2"/>
    <x v="17"/>
    <m/>
    <m/>
    <m/>
    <m/>
    <m/>
    <m/>
    <m/>
    <m/>
    <m/>
    <m/>
    <x v="4"/>
    <x v="9"/>
  </r>
  <r>
    <x v="6"/>
    <x v="0"/>
    <x v="3"/>
    <x v="1"/>
    <n v="880"/>
    <n v="844"/>
    <n v="8410"/>
    <n v="8410"/>
    <n v="8726"/>
    <n v="8726"/>
    <n v="1625204"/>
    <n v="1413567.1101984943"/>
    <n v="0.59707105089724732"/>
    <n v="0.10035671819262783"/>
    <x v="4"/>
    <x v="9"/>
  </r>
  <r>
    <x v="6"/>
    <x v="0"/>
    <x v="3"/>
    <x v="2"/>
    <n v="987"/>
    <n v="941"/>
    <n v="8785"/>
    <n v="8785"/>
    <n v="9119"/>
    <n v="9119"/>
    <n v="1674293"/>
    <n v="1458436.963723477"/>
    <n v="0.64521129360131591"/>
    <n v="0.10711439954467843"/>
    <x v="4"/>
    <x v="9"/>
  </r>
  <r>
    <x v="6"/>
    <x v="0"/>
    <x v="3"/>
    <x v="3"/>
    <n v="1108"/>
    <n v="1059"/>
    <n v="9356"/>
    <n v="9356"/>
    <n v="9640"/>
    <n v="9640"/>
    <n v="1700822"/>
    <n v="1485741.4346338124"/>
    <n v="0.71277543677107558"/>
    <n v="0.11318939717828132"/>
    <x v="4"/>
    <x v="9"/>
  </r>
  <r>
    <x v="6"/>
    <x v="0"/>
    <x v="3"/>
    <x v="4"/>
    <n v="1154"/>
    <n v="1108"/>
    <n v="9535"/>
    <n v="9535"/>
    <n v="9865"/>
    <n v="9865"/>
    <n v="1685344"/>
    <n v="1488604.4407939767"/>
    <n v="0.74432130499961846"/>
    <n v="0.11620346093340325"/>
    <x v="4"/>
    <x v="9"/>
  </r>
  <r>
    <x v="6"/>
    <x v="0"/>
    <x v="3"/>
    <x v="5"/>
    <n v="1191"/>
    <n v="1148"/>
    <n v="9145"/>
    <n v="9145"/>
    <n v="9465"/>
    <n v="9465"/>
    <n v="1668347"/>
    <n v="1481369.4537987679"/>
    <n v="0.77495860135100814"/>
    <n v="0.12553307818480045"/>
    <x v="4"/>
    <x v="9"/>
  </r>
  <r>
    <x v="6"/>
    <x v="0"/>
    <x v="3"/>
    <x v="6"/>
    <n v="1274"/>
    <n v="1227"/>
    <n v="9445"/>
    <n v="9445"/>
    <n v="9757"/>
    <n v="9757"/>
    <n v="1699363"/>
    <n v="1503149.2484599589"/>
    <n v="0.81628620794449669"/>
    <n v="0.12991000529380625"/>
    <x v="4"/>
    <x v="9"/>
  </r>
  <r>
    <x v="6"/>
    <x v="0"/>
    <x v="3"/>
    <x v="7"/>
    <n v="1271"/>
    <n v="1222"/>
    <n v="9315"/>
    <n v="9315"/>
    <n v="9606"/>
    <n v="9606"/>
    <n v="1729676"/>
    <n v="1527806.6392881589"/>
    <n v="0.79983943555145087"/>
    <n v="0.1311862587224906"/>
    <x v="4"/>
    <x v="9"/>
  </r>
  <r>
    <x v="6"/>
    <x v="0"/>
    <x v="3"/>
    <x v="8"/>
    <n v="1297"/>
    <n v="1243"/>
    <n v="9093"/>
    <n v="9093"/>
    <n v="9384"/>
    <n v="9384"/>
    <n v="1742254"/>
    <n v="1541630.4339493497"/>
    <n v="0.806289219923923"/>
    <n v="0.13669855933135378"/>
    <x v="4"/>
    <x v="9"/>
  </r>
  <r>
    <x v="6"/>
    <x v="0"/>
    <x v="3"/>
    <x v="9"/>
    <n v="1389"/>
    <n v="1329"/>
    <n v="9071"/>
    <n v="9071"/>
    <n v="9355"/>
    <n v="9355"/>
    <n v="1730761"/>
    <n v="1547715.2142368241"/>
    <n v="0.85868510419426725"/>
    <n v="0.14651085878072981"/>
    <x v="4"/>
    <x v="9"/>
  </r>
  <r>
    <x v="6"/>
    <x v="0"/>
    <x v="3"/>
    <x v="10"/>
    <n v="1313"/>
    <n v="1248"/>
    <n v="8881"/>
    <n v="8881"/>
    <n v="9115"/>
    <n v="9115"/>
    <n v="1691343"/>
    <n v="1515291.7645448323"/>
    <n v="0.82360376344741626"/>
    <n v="0.14052471568517058"/>
    <x v="4"/>
    <x v="9"/>
  </r>
  <r>
    <x v="6"/>
    <x v="0"/>
    <x v="3"/>
    <x v="11"/>
    <n v="1418"/>
    <n v="1326"/>
    <n v="8976"/>
    <n v="8976"/>
    <n v="9238"/>
    <n v="9238"/>
    <n v="1689243"/>
    <n v="1515491.8740588638"/>
    <n v="0.87496345094127259"/>
    <n v="0.14772727272727273"/>
    <x v="4"/>
    <x v="9"/>
  </r>
  <r>
    <x v="6"/>
    <x v="0"/>
    <x v="3"/>
    <x v="12"/>
    <n v="1423"/>
    <n v="1336"/>
    <n v="9316"/>
    <n v="9316"/>
    <n v="9571"/>
    <n v="9571"/>
    <n v="1722204"/>
    <n v="1558497.3963039014"/>
    <n v="0.85723595250683671"/>
    <n v="0.14340918849291542"/>
    <x v="4"/>
    <x v="9"/>
  </r>
  <r>
    <x v="6"/>
    <x v="0"/>
    <x v="3"/>
    <x v="13"/>
    <n v="101"/>
    <n v="101"/>
    <n v="9871"/>
    <n v="9871"/>
    <n v="10164"/>
    <n v="10164"/>
    <n v="1759451"/>
    <n v="1596607.216974675"/>
    <n v="6.3259140335955297E-2"/>
    <n v="1.023199270590619E-2"/>
    <x v="4"/>
    <x v="9"/>
  </r>
  <r>
    <x v="6"/>
    <x v="0"/>
    <x v="3"/>
    <x v="14"/>
    <n v="77"/>
    <n v="77"/>
    <n v="9695"/>
    <n v="9695"/>
    <n v="10303"/>
    <n v="10303"/>
    <n v="1786562"/>
    <n v="1612252.2026009583"/>
    <n v="4.7759277286630535E-2"/>
    <n v="7.9422382671480145E-3"/>
    <x v="4"/>
    <x v="9"/>
  </r>
  <r>
    <x v="6"/>
    <x v="0"/>
    <x v="3"/>
    <x v="15"/>
    <n v="95"/>
    <n v="95"/>
    <n v="9973"/>
    <n v="9973"/>
    <n v="10490"/>
    <n v="10490"/>
    <n v="1878248"/>
    <n v="1685061.5140314852"/>
    <n v="5.6377763784251342E-2"/>
    <n v="9.5257194424947355E-3"/>
    <x v="4"/>
    <x v="9"/>
  </r>
  <r>
    <x v="6"/>
    <x v="0"/>
    <x v="3"/>
    <x v="16"/>
    <n v="7"/>
    <n v="7"/>
    <n v="836"/>
    <n v="836"/>
    <n v="10835"/>
    <n v="10835"/>
    <n v="1998734"/>
    <n v="1791111.3429158111"/>
    <n v="3.9081880798122028E-3"/>
    <n v="8.3732057416267946E-3"/>
    <x v="4"/>
    <x v="9"/>
  </r>
  <r>
    <x v="6"/>
    <x v="0"/>
    <x v="3"/>
    <x v="17"/>
    <m/>
    <m/>
    <m/>
    <m/>
    <m/>
    <m/>
    <m/>
    <m/>
    <m/>
    <m/>
    <x v="4"/>
    <x v="9"/>
  </r>
  <r>
    <x v="6"/>
    <x v="0"/>
    <x v="4"/>
    <x v="1"/>
    <n v="1"/>
    <n v="1"/>
    <n v="4"/>
    <n v="4"/>
    <n v="4"/>
    <n v="4"/>
    <n v="438"/>
    <n v="326.06707734428471"/>
    <n v="3.06685363068449"/>
    <n v="0.25"/>
    <x v="4"/>
    <x v="9"/>
  </r>
  <r>
    <x v="6"/>
    <x v="0"/>
    <x v="4"/>
    <x v="2"/>
    <n v="1"/>
    <n v="1"/>
    <n v="7"/>
    <n v="7"/>
    <n v="7"/>
    <n v="7"/>
    <n v="489"/>
    <n v="361.63997262149212"/>
    <n v="2.7651810521693707"/>
    <n v="0.14285714285714285"/>
    <x v="4"/>
    <x v="9"/>
  </r>
  <r>
    <x v="6"/>
    <x v="0"/>
    <x v="4"/>
    <x v="3"/>
    <n v="1"/>
    <n v="1"/>
    <n v="7"/>
    <n v="7"/>
    <n v="7"/>
    <n v="7"/>
    <n v="466"/>
    <n v="352.57494866529777"/>
    <n v="2.8362763826119366"/>
    <n v="0.14285714285714285"/>
    <x v="4"/>
    <x v="9"/>
  </r>
  <r>
    <x v="6"/>
    <x v="0"/>
    <x v="4"/>
    <x v="4"/>
    <n v="0"/>
    <n v="0"/>
    <n v="8"/>
    <n v="8"/>
    <n v="8"/>
    <n v="8"/>
    <n v="384"/>
    <n v="302.68583162217658"/>
    <n v="0"/>
    <n v="0"/>
    <x v="4"/>
    <x v="9"/>
  </r>
  <r>
    <x v="6"/>
    <x v="0"/>
    <x v="4"/>
    <x v="5"/>
    <n v="1"/>
    <n v="1"/>
    <n v="5"/>
    <n v="5"/>
    <n v="6"/>
    <n v="6"/>
    <n v="352"/>
    <n v="285.41546885694731"/>
    <n v="3.503664338884199"/>
    <n v="0.2"/>
    <x v="4"/>
    <x v="9"/>
  </r>
  <r>
    <x v="6"/>
    <x v="0"/>
    <x v="4"/>
    <x v="6"/>
    <n v="0"/>
    <n v="0"/>
    <n v="7"/>
    <n v="7"/>
    <n v="7"/>
    <n v="7"/>
    <n v="333"/>
    <n v="254.6611909650924"/>
    <n v="0"/>
    <n v="0"/>
    <x v="4"/>
    <x v="9"/>
  </r>
  <r>
    <x v="6"/>
    <x v="0"/>
    <x v="4"/>
    <x v="7"/>
    <n v="0"/>
    <n v="0"/>
    <n v="1"/>
    <n v="1"/>
    <n v="2"/>
    <n v="2"/>
    <n v="284"/>
    <n v="234.93497604380562"/>
    <n v="0"/>
    <n v="0"/>
    <x v="4"/>
    <x v="9"/>
  </r>
  <r>
    <x v="6"/>
    <x v="0"/>
    <x v="4"/>
    <x v="8"/>
    <n v="2"/>
    <n v="2"/>
    <n v="6"/>
    <n v="6"/>
    <n v="6"/>
    <n v="6"/>
    <n v="274"/>
    <n v="223.01163586584531"/>
    <n v="8.9681419188508986"/>
    <n v="0.33333333333333331"/>
    <x v="4"/>
    <x v="9"/>
  </r>
  <r>
    <x v="6"/>
    <x v="0"/>
    <x v="4"/>
    <x v="9"/>
    <n v="0"/>
    <n v="0"/>
    <n v="2"/>
    <n v="2"/>
    <n v="2"/>
    <n v="2"/>
    <n v="242"/>
    <n v="201.51129363449692"/>
    <n v="0"/>
    <n v="0"/>
    <x v="4"/>
    <x v="9"/>
  </r>
  <r>
    <x v="6"/>
    <x v="0"/>
    <x v="4"/>
    <x v="10"/>
    <n v="2"/>
    <n v="2"/>
    <n v="3"/>
    <n v="3"/>
    <n v="3"/>
    <n v="3"/>
    <n v="207"/>
    <n v="175.90417522245036"/>
    <n v="11.369826767731794"/>
    <n v="0.66666666666666663"/>
    <x v="4"/>
    <x v="9"/>
  </r>
  <r>
    <x v="6"/>
    <x v="0"/>
    <x v="4"/>
    <x v="11"/>
    <n v="0"/>
    <n v="0"/>
    <n v="5"/>
    <n v="5"/>
    <n v="5"/>
    <n v="5"/>
    <n v="181"/>
    <n v="153.82614647501711"/>
    <n v="0"/>
    <n v="0"/>
    <x v="4"/>
    <x v="9"/>
  </r>
  <r>
    <x v="6"/>
    <x v="0"/>
    <x v="4"/>
    <x v="12"/>
    <n v="2"/>
    <n v="2"/>
    <n v="10"/>
    <n v="10"/>
    <n v="10"/>
    <n v="10"/>
    <n v="172"/>
    <n v="140.39698836413416"/>
    <n v="14.245319812792511"/>
    <n v="0.2"/>
    <x v="4"/>
    <x v="9"/>
  </r>
  <r>
    <x v="6"/>
    <x v="0"/>
    <x v="4"/>
    <x v="13"/>
    <n v="0"/>
    <n v="0"/>
    <n v="5"/>
    <n v="5"/>
    <n v="5"/>
    <n v="5"/>
    <n v="189"/>
    <n v="151.35660506502396"/>
    <n v="0"/>
    <n v="0"/>
    <x v="4"/>
    <x v="9"/>
  </r>
  <r>
    <x v="6"/>
    <x v="0"/>
    <x v="4"/>
    <x v="14"/>
    <n v="0"/>
    <n v="0"/>
    <n v="4"/>
    <n v="4"/>
    <n v="4"/>
    <n v="4"/>
    <n v="172"/>
    <n v="142.39288158795347"/>
    <n v="0"/>
    <n v="0"/>
    <x v="4"/>
    <x v="9"/>
  </r>
  <r>
    <x v="6"/>
    <x v="0"/>
    <x v="4"/>
    <x v="15"/>
    <n v="0"/>
    <n v="0"/>
    <n v="5"/>
    <n v="5"/>
    <n v="5"/>
    <n v="5"/>
    <n v="159"/>
    <n v="132.91170431211498"/>
    <n v="0"/>
    <n v="0"/>
    <x v="4"/>
    <x v="9"/>
  </r>
  <r>
    <x v="6"/>
    <x v="0"/>
    <x v="4"/>
    <x v="16"/>
    <n v="0"/>
    <n v="0"/>
    <n v="0"/>
    <n v="0"/>
    <n v="3"/>
    <n v="3"/>
    <n v="194"/>
    <n v="143.26899383983573"/>
    <n v="0"/>
    <m/>
    <x v="4"/>
    <x v="9"/>
  </r>
  <r>
    <x v="6"/>
    <x v="0"/>
    <x v="4"/>
    <x v="17"/>
    <m/>
    <m/>
    <m/>
    <m/>
    <m/>
    <m/>
    <m/>
    <m/>
    <m/>
    <m/>
    <x v="4"/>
    <x v="9"/>
  </r>
  <r>
    <x v="7"/>
    <x v="1"/>
    <x v="1"/>
    <x v="1"/>
    <n v="0"/>
    <n v="0"/>
    <n v="0"/>
    <n v="0"/>
    <n v="0"/>
    <n v="0"/>
    <n v="27"/>
    <n v="19.671457905544148"/>
    <n v="0"/>
    <m/>
    <x v="4"/>
    <x v="9"/>
  </r>
  <r>
    <x v="7"/>
    <x v="1"/>
    <x v="1"/>
    <x v="2"/>
    <n v="0"/>
    <n v="0"/>
    <n v="0"/>
    <n v="0"/>
    <n v="0"/>
    <n v="0"/>
    <n v="30"/>
    <n v="21.623545516769337"/>
    <n v="0"/>
    <m/>
    <x v="4"/>
    <x v="9"/>
  </r>
  <r>
    <x v="7"/>
    <x v="1"/>
    <x v="1"/>
    <x v="3"/>
    <n v="0"/>
    <n v="0"/>
    <n v="0"/>
    <n v="0"/>
    <n v="0"/>
    <n v="0"/>
    <n v="26"/>
    <n v="20.829568788501028"/>
    <n v="0"/>
    <m/>
    <x v="4"/>
    <x v="9"/>
  </r>
  <r>
    <x v="7"/>
    <x v="1"/>
    <x v="1"/>
    <x v="4"/>
    <n v="0"/>
    <n v="0"/>
    <n v="0"/>
    <n v="0"/>
    <n v="0"/>
    <n v="0"/>
    <n v="22"/>
    <n v="16.134154688569474"/>
    <n v="0"/>
    <m/>
    <x v="4"/>
    <x v="9"/>
  </r>
  <r>
    <x v="7"/>
    <x v="1"/>
    <x v="1"/>
    <x v="5"/>
    <n v="0"/>
    <n v="0"/>
    <n v="0"/>
    <n v="0"/>
    <n v="0"/>
    <n v="0"/>
    <n v="18"/>
    <n v="14.981519507186858"/>
    <n v="0"/>
    <m/>
    <x v="4"/>
    <x v="9"/>
  </r>
  <r>
    <x v="7"/>
    <x v="1"/>
    <x v="1"/>
    <x v="6"/>
    <n v="0"/>
    <n v="0"/>
    <n v="0"/>
    <n v="0"/>
    <n v="0"/>
    <n v="0"/>
    <n v="14"/>
    <n v="11.490759753593428"/>
    <n v="0"/>
    <m/>
    <x v="4"/>
    <x v="9"/>
  </r>
  <r>
    <x v="7"/>
    <x v="1"/>
    <x v="1"/>
    <x v="7"/>
    <n v="0"/>
    <n v="0"/>
    <n v="0"/>
    <n v="0"/>
    <n v="0"/>
    <n v="0"/>
    <n v="17"/>
    <n v="14.718685831622176"/>
    <n v="0"/>
    <m/>
    <x v="4"/>
    <x v="9"/>
  </r>
  <r>
    <x v="7"/>
    <x v="1"/>
    <x v="1"/>
    <x v="8"/>
    <n v="0"/>
    <n v="0"/>
    <n v="0"/>
    <n v="0"/>
    <n v="0"/>
    <n v="0"/>
    <n v="19"/>
    <n v="15.318275154004107"/>
    <n v="0"/>
    <m/>
    <x v="4"/>
    <x v="9"/>
  </r>
  <r>
    <x v="7"/>
    <x v="1"/>
    <x v="1"/>
    <x v="9"/>
    <n v="0"/>
    <n v="0"/>
    <n v="0"/>
    <n v="0"/>
    <n v="0"/>
    <n v="0"/>
    <n v="14"/>
    <n v="13.114305270362765"/>
    <n v="0"/>
    <m/>
    <x v="4"/>
    <x v="9"/>
  </r>
  <r>
    <x v="7"/>
    <x v="1"/>
    <x v="1"/>
    <x v="10"/>
    <n v="0"/>
    <n v="0"/>
    <n v="0"/>
    <n v="0"/>
    <n v="0"/>
    <n v="0"/>
    <n v="16"/>
    <n v="14.171115674195756"/>
    <n v="0"/>
    <m/>
    <x v="4"/>
    <x v="9"/>
  </r>
  <r>
    <x v="7"/>
    <x v="1"/>
    <x v="1"/>
    <x v="11"/>
    <n v="0"/>
    <n v="0"/>
    <n v="0"/>
    <n v="0"/>
    <n v="0"/>
    <n v="0"/>
    <n v="15"/>
    <n v="13.82340862422998"/>
    <n v="0"/>
    <m/>
    <x v="4"/>
    <x v="9"/>
  </r>
  <r>
    <x v="7"/>
    <x v="1"/>
    <x v="1"/>
    <x v="12"/>
    <n v="0"/>
    <n v="0"/>
    <n v="0"/>
    <n v="0"/>
    <n v="0"/>
    <n v="0"/>
    <n v="16"/>
    <n v="15.66050650239562"/>
    <n v="0"/>
    <m/>
    <x v="4"/>
    <x v="9"/>
  </r>
  <r>
    <x v="7"/>
    <x v="1"/>
    <x v="1"/>
    <x v="13"/>
    <n v="0"/>
    <n v="0"/>
    <n v="0"/>
    <n v="0"/>
    <n v="0"/>
    <n v="0"/>
    <n v="18"/>
    <n v="15.698836413415469"/>
    <n v="0"/>
    <m/>
    <x v="4"/>
    <x v="9"/>
  </r>
  <r>
    <x v="7"/>
    <x v="1"/>
    <x v="1"/>
    <x v="14"/>
    <n v="0"/>
    <n v="0"/>
    <n v="0"/>
    <n v="0"/>
    <n v="0"/>
    <n v="0"/>
    <n v="19"/>
    <n v="15.367556468172484"/>
    <n v="0"/>
    <m/>
    <x v="4"/>
    <x v="9"/>
  </r>
  <r>
    <x v="7"/>
    <x v="1"/>
    <x v="1"/>
    <x v="15"/>
    <n v="0"/>
    <n v="0"/>
    <n v="0"/>
    <n v="0"/>
    <n v="0"/>
    <n v="0"/>
    <n v="16"/>
    <n v="14.061601642710473"/>
    <n v="0"/>
    <m/>
    <x v="4"/>
    <x v="9"/>
  </r>
  <r>
    <x v="7"/>
    <x v="1"/>
    <x v="1"/>
    <x v="16"/>
    <n v="0"/>
    <n v="0"/>
    <n v="0"/>
    <n v="0"/>
    <n v="0"/>
    <n v="0"/>
    <n v="14"/>
    <n v="13.242984257357975"/>
    <n v="0"/>
    <m/>
    <x v="4"/>
    <x v="9"/>
  </r>
  <r>
    <x v="7"/>
    <x v="1"/>
    <x v="1"/>
    <x v="17"/>
    <m/>
    <m/>
    <m/>
    <m/>
    <m/>
    <m/>
    <m/>
    <m/>
    <m/>
    <m/>
    <x v="4"/>
    <x v="9"/>
  </r>
  <r>
    <x v="7"/>
    <x v="1"/>
    <x v="2"/>
    <x v="1"/>
    <n v="4"/>
    <n v="4"/>
    <n v="101"/>
    <n v="101"/>
    <n v="115"/>
    <n v="115"/>
    <n v="577495"/>
    <n v="481339.2388774812"/>
    <n v="8.3101473491508752E-3"/>
    <n v="3.9603960396039604E-2"/>
    <x v="4"/>
    <x v="9"/>
  </r>
  <r>
    <x v="7"/>
    <x v="1"/>
    <x v="2"/>
    <x v="2"/>
    <n v="7"/>
    <n v="7"/>
    <n v="112"/>
    <n v="112"/>
    <n v="135"/>
    <n v="135"/>
    <n v="589514"/>
    <n v="493726.79808350443"/>
    <n v="1.4177881425865169E-2"/>
    <n v="6.25E-2"/>
    <x v="4"/>
    <x v="9"/>
  </r>
  <r>
    <x v="7"/>
    <x v="1"/>
    <x v="2"/>
    <x v="3"/>
    <n v="4"/>
    <n v="4"/>
    <n v="99"/>
    <n v="99"/>
    <n v="110"/>
    <n v="110"/>
    <n v="593032"/>
    <n v="498858.54620123201"/>
    <n v="8.0183050495169026E-3"/>
    <n v="4.0404040404040407E-2"/>
    <x v="4"/>
    <x v="9"/>
  </r>
  <r>
    <x v="7"/>
    <x v="1"/>
    <x v="2"/>
    <x v="4"/>
    <n v="2"/>
    <n v="2"/>
    <n v="103"/>
    <n v="103"/>
    <n v="119"/>
    <n v="119"/>
    <n v="580821"/>
    <n v="493652.59137577005"/>
    <n v="4.0514321912626062E-3"/>
    <n v="1.9417475728155338E-2"/>
    <x v="4"/>
    <x v="9"/>
  </r>
  <r>
    <x v="7"/>
    <x v="1"/>
    <x v="2"/>
    <x v="5"/>
    <n v="3"/>
    <n v="3"/>
    <n v="97"/>
    <n v="97"/>
    <n v="108"/>
    <n v="108"/>
    <n v="568483"/>
    <n v="484911.92334017798"/>
    <n v="6.1866905217247544E-3"/>
    <n v="3.0927835051546393E-2"/>
    <x v="4"/>
    <x v="9"/>
  </r>
  <r>
    <x v="7"/>
    <x v="1"/>
    <x v="2"/>
    <x v="6"/>
    <n v="4"/>
    <n v="4"/>
    <n v="92"/>
    <n v="92"/>
    <n v="101"/>
    <n v="101"/>
    <n v="577731"/>
    <n v="490746.57631759072"/>
    <n v="8.1508464715429139E-3"/>
    <n v="4.3478260869565216E-2"/>
    <x v="4"/>
    <x v="9"/>
  </r>
  <r>
    <x v="7"/>
    <x v="1"/>
    <x v="2"/>
    <x v="7"/>
    <n v="3"/>
    <n v="2"/>
    <n v="103"/>
    <n v="103"/>
    <n v="116"/>
    <n v="116"/>
    <n v="587360"/>
    <n v="496990.71868583164"/>
    <n v="4.024220020221912E-3"/>
    <n v="1.9417475728155338E-2"/>
    <x v="4"/>
    <x v="9"/>
  </r>
  <r>
    <x v="7"/>
    <x v="1"/>
    <x v="2"/>
    <x v="8"/>
    <n v="3"/>
    <n v="3"/>
    <n v="78"/>
    <n v="78"/>
    <n v="94"/>
    <n v="94"/>
    <n v="592616"/>
    <n v="501198.62012320326"/>
    <n v="5.9856509566258344E-3"/>
    <n v="3.8461538461538464E-2"/>
    <x v="4"/>
    <x v="9"/>
  </r>
  <r>
    <x v="7"/>
    <x v="1"/>
    <x v="2"/>
    <x v="9"/>
    <n v="5"/>
    <n v="5"/>
    <n v="87"/>
    <n v="87"/>
    <n v="94"/>
    <n v="94"/>
    <n v="588539"/>
    <n v="504056.61601642711"/>
    <n v="9.9195206274944533E-3"/>
    <n v="5.7471264367816091E-2"/>
    <x v="4"/>
    <x v="9"/>
  </r>
  <r>
    <x v="7"/>
    <x v="1"/>
    <x v="2"/>
    <x v="10"/>
    <n v="2"/>
    <n v="2"/>
    <n v="83"/>
    <n v="83"/>
    <n v="96"/>
    <n v="96"/>
    <n v="576232"/>
    <n v="494808.1314168378"/>
    <n v="4.0419707620268546E-3"/>
    <n v="2.4096385542168676E-2"/>
    <x v="4"/>
    <x v="9"/>
  </r>
  <r>
    <x v="7"/>
    <x v="1"/>
    <x v="2"/>
    <x v="11"/>
    <n v="4"/>
    <n v="4"/>
    <n v="83"/>
    <n v="83"/>
    <n v="93"/>
    <n v="93"/>
    <n v="573803"/>
    <n v="492923.49623545515"/>
    <n v="8.114849526445209E-3"/>
    <n v="4.8192771084337352E-2"/>
    <x v="4"/>
    <x v="9"/>
  </r>
  <r>
    <x v="7"/>
    <x v="1"/>
    <x v="2"/>
    <x v="12"/>
    <n v="4"/>
    <n v="4"/>
    <n v="79"/>
    <n v="79"/>
    <n v="88"/>
    <n v="88"/>
    <n v="585425"/>
    <n v="512640.25735797401"/>
    <n v="7.8027426496214891E-3"/>
    <n v="5.0632911392405063E-2"/>
    <x v="4"/>
    <x v="9"/>
  </r>
  <r>
    <x v="7"/>
    <x v="1"/>
    <x v="2"/>
    <x v="13"/>
    <n v="0"/>
    <n v="0"/>
    <n v="86"/>
    <n v="86"/>
    <n v="100"/>
    <n v="100"/>
    <n v="593508"/>
    <n v="522164.81861738535"/>
    <n v="0"/>
    <n v="0"/>
    <x v="4"/>
    <x v="9"/>
  </r>
  <r>
    <x v="7"/>
    <x v="1"/>
    <x v="2"/>
    <x v="14"/>
    <n v="1"/>
    <n v="1"/>
    <n v="72"/>
    <n v="72"/>
    <n v="88"/>
    <n v="88"/>
    <n v="592475"/>
    <n v="519047.58384668035"/>
    <n v="1.9266056352463179E-3"/>
    <n v="1.3888888888888888E-2"/>
    <x v="4"/>
    <x v="9"/>
  </r>
  <r>
    <x v="7"/>
    <x v="1"/>
    <x v="2"/>
    <x v="15"/>
    <n v="1"/>
    <n v="1"/>
    <n v="82"/>
    <n v="82"/>
    <n v="91"/>
    <n v="91"/>
    <n v="602253"/>
    <n v="526924.61875427794"/>
    <n v="1.8978046658061586E-3"/>
    <n v="1.2195121951219513E-2"/>
    <x v="4"/>
    <x v="9"/>
  </r>
  <r>
    <x v="7"/>
    <x v="1"/>
    <x v="2"/>
    <x v="16"/>
    <n v="0"/>
    <n v="0"/>
    <n v="7"/>
    <n v="7"/>
    <n v="60"/>
    <n v="60"/>
    <n v="625739"/>
    <n v="548249.76043805608"/>
    <n v="0"/>
    <n v="0"/>
    <x v="4"/>
    <x v="9"/>
  </r>
  <r>
    <x v="7"/>
    <x v="1"/>
    <x v="2"/>
    <x v="17"/>
    <m/>
    <m/>
    <m/>
    <m/>
    <m/>
    <m/>
    <m/>
    <m/>
    <m/>
    <m/>
    <x v="4"/>
    <x v="9"/>
  </r>
  <r>
    <x v="7"/>
    <x v="1"/>
    <x v="3"/>
    <x v="1"/>
    <n v="4"/>
    <n v="4"/>
    <n v="193"/>
    <n v="193"/>
    <n v="212"/>
    <n v="212"/>
    <n v="585395"/>
    <n v="488113.21013004793"/>
    <n v="8.1948202117584166E-3"/>
    <n v="2.072538860103627E-2"/>
    <x v="4"/>
    <x v="9"/>
  </r>
  <r>
    <x v="7"/>
    <x v="1"/>
    <x v="3"/>
    <x v="2"/>
    <n v="2"/>
    <n v="2"/>
    <n v="185"/>
    <n v="185"/>
    <n v="214"/>
    <n v="214"/>
    <n v="599462"/>
    <n v="500930.08898015058"/>
    <n v="3.9925731035079636E-3"/>
    <n v="1.0810810810810811E-2"/>
    <x v="4"/>
    <x v="9"/>
  </r>
  <r>
    <x v="7"/>
    <x v="1"/>
    <x v="3"/>
    <x v="3"/>
    <n v="7"/>
    <n v="6"/>
    <n v="234"/>
    <n v="234"/>
    <n v="251"/>
    <n v="251"/>
    <n v="600506"/>
    <n v="504862.61190965091"/>
    <n v="1.188442134248148E-2"/>
    <n v="2.564102564102564E-2"/>
    <x v="4"/>
    <x v="9"/>
  </r>
  <r>
    <x v="7"/>
    <x v="1"/>
    <x v="3"/>
    <x v="4"/>
    <n v="6"/>
    <n v="6"/>
    <n v="175"/>
    <n v="175"/>
    <n v="198"/>
    <n v="198"/>
    <n v="589378"/>
    <n v="500373.38809034909"/>
    <n v="1.1991045372933822E-2"/>
    <n v="3.4285714285714287E-2"/>
    <x v="4"/>
    <x v="9"/>
  </r>
  <r>
    <x v="7"/>
    <x v="1"/>
    <x v="3"/>
    <x v="5"/>
    <n v="3"/>
    <n v="2"/>
    <n v="168"/>
    <n v="168"/>
    <n v="188"/>
    <n v="188"/>
    <n v="578073"/>
    <n v="492299.20602327172"/>
    <n v="4.0625700296283984E-3"/>
    <n v="1.1904761904761904E-2"/>
    <x v="4"/>
    <x v="9"/>
  </r>
  <r>
    <x v="7"/>
    <x v="1"/>
    <x v="3"/>
    <x v="6"/>
    <n v="5"/>
    <n v="5"/>
    <n v="212"/>
    <n v="212"/>
    <n v="224"/>
    <n v="224"/>
    <n v="589516"/>
    <n v="499849.42094455851"/>
    <n v="1.0003012488344128E-2"/>
    <n v="2.358490566037736E-2"/>
    <x v="4"/>
    <x v="9"/>
  </r>
  <r>
    <x v="7"/>
    <x v="1"/>
    <x v="3"/>
    <x v="7"/>
    <n v="3"/>
    <n v="3"/>
    <n v="191"/>
    <n v="191"/>
    <n v="200"/>
    <n v="200"/>
    <n v="600732"/>
    <n v="507841.72210814513"/>
    <n v="5.9073523686601487E-3"/>
    <n v="1.5706806282722512E-2"/>
    <x v="4"/>
    <x v="9"/>
  </r>
  <r>
    <x v="7"/>
    <x v="1"/>
    <x v="3"/>
    <x v="8"/>
    <n v="8"/>
    <n v="8"/>
    <n v="206"/>
    <n v="206"/>
    <n v="233"/>
    <n v="233"/>
    <n v="606972"/>
    <n v="513112.74195756332"/>
    <n v="1.5591115452482049E-2"/>
    <n v="3.8834951456310676E-2"/>
    <x v="4"/>
    <x v="9"/>
  </r>
  <r>
    <x v="7"/>
    <x v="1"/>
    <x v="3"/>
    <x v="9"/>
    <n v="4"/>
    <n v="4"/>
    <n v="180"/>
    <n v="180"/>
    <n v="200"/>
    <n v="200"/>
    <n v="601271"/>
    <n v="515139.75633127993"/>
    <n v="7.7648831231493035E-3"/>
    <n v="2.2222222222222223E-2"/>
    <x v="4"/>
    <x v="9"/>
  </r>
  <r>
    <x v="7"/>
    <x v="1"/>
    <x v="3"/>
    <x v="10"/>
    <n v="3"/>
    <n v="3"/>
    <n v="182"/>
    <n v="182"/>
    <n v="192"/>
    <n v="192"/>
    <n v="586049"/>
    <n v="504121.43189596169"/>
    <n v="5.9509471531833755E-3"/>
    <n v="1.6483516483516484E-2"/>
    <x v="4"/>
    <x v="9"/>
  </r>
  <r>
    <x v="7"/>
    <x v="1"/>
    <x v="3"/>
    <x v="11"/>
    <n v="4"/>
    <n v="4"/>
    <n v="146"/>
    <n v="146"/>
    <n v="158"/>
    <n v="158"/>
    <n v="583850"/>
    <n v="502985.59069130733"/>
    <n v="7.9525140958856665E-3"/>
    <n v="2.7397260273972601E-2"/>
    <x v="4"/>
    <x v="9"/>
  </r>
  <r>
    <x v="7"/>
    <x v="1"/>
    <x v="3"/>
    <x v="12"/>
    <n v="5"/>
    <n v="5"/>
    <n v="180"/>
    <n v="180"/>
    <n v="189"/>
    <n v="189"/>
    <n v="600689"/>
    <n v="526950.29705681035"/>
    <n v="9.4885609286618385E-3"/>
    <n v="2.7777777777777776E-2"/>
    <x v="4"/>
    <x v="9"/>
  </r>
  <r>
    <x v="7"/>
    <x v="1"/>
    <x v="3"/>
    <x v="13"/>
    <n v="0"/>
    <n v="0"/>
    <n v="169"/>
    <n v="169"/>
    <n v="188"/>
    <n v="188"/>
    <n v="610626"/>
    <n v="538219.15674195753"/>
    <n v="0"/>
    <n v="0"/>
    <x v="4"/>
    <x v="9"/>
  </r>
  <r>
    <x v="7"/>
    <x v="1"/>
    <x v="3"/>
    <x v="14"/>
    <n v="0"/>
    <n v="0"/>
    <n v="181"/>
    <n v="181"/>
    <n v="213"/>
    <n v="213"/>
    <n v="610616"/>
    <n v="535819.3785078713"/>
    <n v="0"/>
    <n v="0"/>
    <x v="4"/>
    <x v="9"/>
  </r>
  <r>
    <x v="7"/>
    <x v="1"/>
    <x v="3"/>
    <x v="15"/>
    <n v="0"/>
    <n v="0"/>
    <n v="173"/>
    <n v="173"/>
    <n v="186"/>
    <n v="186"/>
    <n v="622430"/>
    <n v="544464.22176591377"/>
    <n v="0"/>
    <n v="0"/>
    <x v="4"/>
    <x v="9"/>
  </r>
  <r>
    <x v="7"/>
    <x v="1"/>
    <x v="3"/>
    <x v="16"/>
    <n v="0"/>
    <n v="0"/>
    <n v="11"/>
    <n v="11"/>
    <n v="151"/>
    <n v="151"/>
    <n v="648406"/>
    <n v="567322.06981519505"/>
    <n v="0"/>
    <n v="0"/>
    <x v="4"/>
    <x v="9"/>
  </r>
  <r>
    <x v="7"/>
    <x v="1"/>
    <x v="3"/>
    <x v="17"/>
    <m/>
    <m/>
    <m/>
    <m/>
    <m/>
    <m/>
    <m/>
    <m/>
    <m/>
    <m/>
    <x v="4"/>
    <x v="9"/>
  </r>
  <r>
    <x v="7"/>
    <x v="1"/>
    <x v="4"/>
    <x v="1"/>
    <n v="0"/>
    <n v="0"/>
    <n v="0"/>
    <n v="0"/>
    <n v="0"/>
    <n v="0"/>
    <n v="143"/>
    <n v="96.829568788501021"/>
    <n v="0"/>
    <m/>
    <x v="4"/>
    <x v="9"/>
  </r>
  <r>
    <x v="7"/>
    <x v="1"/>
    <x v="4"/>
    <x v="2"/>
    <n v="0"/>
    <n v="0"/>
    <n v="0"/>
    <n v="0"/>
    <n v="0"/>
    <n v="0"/>
    <n v="173"/>
    <n v="114.97056810403834"/>
    <n v="0"/>
    <m/>
    <x v="4"/>
    <x v="9"/>
  </r>
  <r>
    <x v="7"/>
    <x v="1"/>
    <x v="4"/>
    <x v="3"/>
    <n v="0"/>
    <n v="0"/>
    <n v="0"/>
    <n v="0"/>
    <n v="0"/>
    <n v="0"/>
    <n v="150"/>
    <n v="105.62628336755647"/>
    <n v="0"/>
    <m/>
    <x v="4"/>
    <x v="9"/>
  </r>
  <r>
    <x v="7"/>
    <x v="1"/>
    <x v="4"/>
    <x v="4"/>
    <n v="0"/>
    <n v="0"/>
    <n v="0"/>
    <n v="0"/>
    <n v="0"/>
    <n v="0"/>
    <n v="107"/>
    <n v="84.043805612594113"/>
    <n v="0"/>
    <m/>
    <x v="4"/>
    <x v="9"/>
  </r>
  <r>
    <x v="7"/>
    <x v="1"/>
    <x v="4"/>
    <x v="5"/>
    <n v="1"/>
    <n v="1"/>
    <n v="1"/>
    <n v="1"/>
    <n v="1"/>
    <n v="1"/>
    <n v="108"/>
    <n v="80.536618754277896"/>
    <n v="12.416711993472939"/>
    <n v="1"/>
    <x v="4"/>
    <x v="9"/>
  </r>
  <r>
    <x v="7"/>
    <x v="1"/>
    <x v="4"/>
    <x v="6"/>
    <n v="0"/>
    <n v="0"/>
    <n v="0"/>
    <n v="0"/>
    <n v="0"/>
    <n v="0"/>
    <n v="93"/>
    <n v="69.596167008898021"/>
    <n v="0"/>
    <m/>
    <x v="4"/>
    <x v="9"/>
  </r>
  <r>
    <x v="7"/>
    <x v="1"/>
    <x v="4"/>
    <x v="7"/>
    <n v="0"/>
    <n v="0"/>
    <n v="0"/>
    <n v="0"/>
    <n v="0"/>
    <n v="0"/>
    <n v="87"/>
    <n v="66.420260095824773"/>
    <n v="0"/>
    <m/>
    <x v="4"/>
    <x v="9"/>
  </r>
  <r>
    <x v="7"/>
    <x v="1"/>
    <x v="4"/>
    <x v="8"/>
    <n v="0"/>
    <n v="0"/>
    <n v="0"/>
    <n v="0"/>
    <n v="0"/>
    <n v="0"/>
    <n v="84"/>
    <n v="61.63175906913073"/>
    <n v="0"/>
    <m/>
    <x v="4"/>
    <x v="9"/>
  </r>
  <r>
    <x v="7"/>
    <x v="1"/>
    <x v="4"/>
    <x v="9"/>
    <n v="0"/>
    <n v="0"/>
    <n v="0"/>
    <n v="0"/>
    <n v="0"/>
    <n v="0"/>
    <n v="64"/>
    <n v="52.019164955509922"/>
    <n v="0"/>
    <m/>
    <x v="4"/>
    <x v="9"/>
  </r>
  <r>
    <x v="7"/>
    <x v="1"/>
    <x v="4"/>
    <x v="10"/>
    <n v="0"/>
    <n v="0"/>
    <n v="0"/>
    <n v="0"/>
    <n v="0"/>
    <n v="0"/>
    <n v="50"/>
    <n v="42.893908281998634"/>
    <n v="0"/>
    <m/>
    <x v="4"/>
    <x v="9"/>
  </r>
  <r>
    <x v="7"/>
    <x v="1"/>
    <x v="4"/>
    <x v="11"/>
    <n v="0"/>
    <n v="0"/>
    <n v="0"/>
    <n v="0"/>
    <n v="0"/>
    <n v="0"/>
    <n v="47"/>
    <n v="35.460643394934976"/>
    <n v="0"/>
    <m/>
    <x v="4"/>
    <x v="9"/>
  </r>
  <r>
    <x v="7"/>
    <x v="1"/>
    <x v="4"/>
    <x v="12"/>
    <n v="0"/>
    <n v="0"/>
    <n v="0"/>
    <n v="0"/>
    <n v="0"/>
    <n v="0"/>
    <n v="44"/>
    <n v="32.229979466119097"/>
    <n v="0"/>
    <m/>
    <x v="4"/>
    <x v="9"/>
  </r>
  <r>
    <x v="7"/>
    <x v="1"/>
    <x v="4"/>
    <x v="13"/>
    <n v="0"/>
    <n v="0"/>
    <n v="0"/>
    <n v="0"/>
    <n v="0"/>
    <n v="0"/>
    <n v="45"/>
    <n v="35.066392881587952"/>
    <n v="0"/>
    <m/>
    <x v="4"/>
    <x v="9"/>
  </r>
  <r>
    <x v="7"/>
    <x v="1"/>
    <x v="4"/>
    <x v="14"/>
    <n v="0"/>
    <n v="0"/>
    <n v="0"/>
    <n v="0"/>
    <n v="0"/>
    <n v="0"/>
    <n v="41"/>
    <n v="33.505817932922653"/>
    <n v="0"/>
    <m/>
    <x v="4"/>
    <x v="9"/>
  </r>
  <r>
    <x v="7"/>
    <x v="1"/>
    <x v="4"/>
    <x v="15"/>
    <n v="0"/>
    <n v="0"/>
    <n v="0"/>
    <n v="0"/>
    <n v="0"/>
    <n v="0"/>
    <n v="39"/>
    <n v="29.65366187542779"/>
    <n v="0"/>
    <m/>
    <x v="4"/>
    <x v="9"/>
  </r>
  <r>
    <x v="7"/>
    <x v="1"/>
    <x v="4"/>
    <x v="16"/>
    <n v="0"/>
    <n v="0"/>
    <n v="0"/>
    <n v="0"/>
    <n v="0"/>
    <n v="0"/>
    <n v="58"/>
    <n v="34.362765229295"/>
    <n v="0"/>
    <m/>
    <x v="4"/>
    <x v="9"/>
  </r>
  <r>
    <x v="7"/>
    <x v="1"/>
    <x v="4"/>
    <x v="17"/>
    <m/>
    <m/>
    <m/>
    <m/>
    <m/>
    <m/>
    <m/>
    <m/>
    <m/>
    <m/>
    <x v="4"/>
    <x v="9"/>
  </r>
  <r>
    <x v="7"/>
    <x v="2"/>
    <x v="1"/>
    <x v="1"/>
    <n v="0"/>
    <n v="0"/>
    <n v="0"/>
    <n v="0"/>
    <n v="0"/>
    <n v="0"/>
    <n v="50"/>
    <n v="39.192334017796028"/>
    <n v="0"/>
    <m/>
    <x v="4"/>
    <x v="9"/>
  </r>
  <r>
    <x v="7"/>
    <x v="2"/>
    <x v="1"/>
    <x v="2"/>
    <n v="0"/>
    <n v="0"/>
    <n v="0"/>
    <n v="0"/>
    <n v="0"/>
    <n v="0"/>
    <n v="46"/>
    <n v="39.600273785078713"/>
    <n v="0"/>
    <m/>
    <x v="4"/>
    <x v="9"/>
  </r>
  <r>
    <x v="7"/>
    <x v="2"/>
    <x v="1"/>
    <x v="3"/>
    <n v="0"/>
    <n v="0"/>
    <n v="0"/>
    <n v="0"/>
    <n v="0"/>
    <n v="0"/>
    <n v="44"/>
    <n v="34.546201232032857"/>
    <n v="0"/>
    <m/>
    <x v="4"/>
    <x v="9"/>
  </r>
  <r>
    <x v="7"/>
    <x v="2"/>
    <x v="1"/>
    <x v="4"/>
    <n v="0"/>
    <n v="0"/>
    <n v="0"/>
    <n v="0"/>
    <n v="0"/>
    <n v="0"/>
    <n v="38"/>
    <n v="30.650239561943874"/>
    <n v="0"/>
    <m/>
    <x v="4"/>
    <x v="9"/>
  </r>
  <r>
    <x v="7"/>
    <x v="2"/>
    <x v="1"/>
    <x v="5"/>
    <n v="0"/>
    <n v="0"/>
    <n v="0"/>
    <n v="0"/>
    <n v="0"/>
    <n v="0"/>
    <n v="32"/>
    <n v="26.677618069815196"/>
    <n v="0"/>
    <m/>
    <x v="4"/>
    <x v="9"/>
  </r>
  <r>
    <x v="7"/>
    <x v="2"/>
    <x v="1"/>
    <x v="6"/>
    <n v="0"/>
    <n v="0"/>
    <n v="0"/>
    <n v="0"/>
    <n v="0"/>
    <n v="0"/>
    <n v="32"/>
    <n v="24.824093086926762"/>
    <n v="0"/>
    <m/>
    <x v="4"/>
    <x v="9"/>
  </r>
  <r>
    <x v="7"/>
    <x v="2"/>
    <x v="1"/>
    <x v="7"/>
    <n v="0"/>
    <n v="0"/>
    <n v="0"/>
    <n v="0"/>
    <n v="0"/>
    <n v="0"/>
    <n v="31"/>
    <n v="23.271731690622861"/>
    <n v="0"/>
    <m/>
    <x v="4"/>
    <x v="9"/>
  </r>
  <r>
    <x v="7"/>
    <x v="2"/>
    <x v="1"/>
    <x v="8"/>
    <n v="0"/>
    <n v="0"/>
    <n v="0"/>
    <n v="0"/>
    <n v="0"/>
    <n v="0"/>
    <n v="33"/>
    <n v="22.710472279260781"/>
    <n v="0"/>
    <m/>
    <x v="4"/>
    <x v="9"/>
  </r>
  <r>
    <x v="7"/>
    <x v="2"/>
    <x v="1"/>
    <x v="9"/>
    <n v="0"/>
    <n v="0"/>
    <n v="0"/>
    <n v="0"/>
    <n v="0"/>
    <n v="0"/>
    <n v="23"/>
    <n v="16.62696783025325"/>
    <n v="0"/>
    <m/>
    <x v="4"/>
    <x v="9"/>
  </r>
  <r>
    <x v="7"/>
    <x v="2"/>
    <x v="1"/>
    <x v="10"/>
    <n v="0"/>
    <n v="0"/>
    <n v="0"/>
    <n v="0"/>
    <n v="0"/>
    <n v="0"/>
    <n v="16"/>
    <n v="13.850787132101301"/>
    <n v="0"/>
    <m/>
    <x v="4"/>
    <x v="9"/>
  </r>
  <r>
    <x v="7"/>
    <x v="2"/>
    <x v="1"/>
    <x v="11"/>
    <n v="0"/>
    <n v="0"/>
    <n v="0"/>
    <n v="0"/>
    <n v="0"/>
    <n v="0"/>
    <n v="13"/>
    <n v="12.325804243668721"/>
    <n v="0"/>
    <m/>
    <x v="4"/>
    <x v="9"/>
  </r>
  <r>
    <x v="7"/>
    <x v="2"/>
    <x v="1"/>
    <x v="12"/>
    <n v="0"/>
    <n v="0"/>
    <n v="0"/>
    <n v="0"/>
    <n v="0"/>
    <n v="0"/>
    <n v="16"/>
    <n v="12.824093086926762"/>
    <n v="0"/>
    <m/>
    <x v="4"/>
    <x v="9"/>
  </r>
  <r>
    <x v="7"/>
    <x v="2"/>
    <x v="1"/>
    <x v="13"/>
    <n v="0"/>
    <n v="0"/>
    <n v="0"/>
    <n v="0"/>
    <n v="0"/>
    <n v="0"/>
    <n v="17"/>
    <n v="15.367556468172484"/>
    <n v="0"/>
    <m/>
    <x v="4"/>
    <x v="9"/>
  </r>
  <r>
    <x v="7"/>
    <x v="2"/>
    <x v="1"/>
    <x v="14"/>
    <n v="0"/>
    <n v="0"/>
    <n v="0"/>
    <n v="0"/>
    <n v="0"/>
    <n v="0"/>
    <n v="19"/>
    <n v="17.697467488021903"/>
    <n v="0"/>
    <m/>
    <x v="4"/>
    <x v="9"/>
  </r>
  <r>
    <x v="7"/>
    <x v="2"/>
    <x v="1"/>
    <x v="15"/>
    <n v="0"/>
    <n v="0"/>
    <n v="0"/>
    <n v="0"/>
    <n v="0"/>
    <n v="0"/>
    <n v="27"/>
    <n v="20.290212183436001"/>
    <n v="0"/>
    <m/>
    <x v="4"/>
    <x v="9"/>
  </r>
  <r>
    <x v="7"/>
    <x v="2"/>
    <x v="1"/>
    <x v="16"/>
    <n v="0"/>
    <n v="0"/>
    <n v="0"/>
    <n v="0"/>
    <n v="0"/>
    <n v="0"/>
    <n v="24"/>
    <n v="20.517453798767967"/>
    <n v="0"/>
    <m/>
    <x v="4"/>
    <x v="9"/>
  </r>
  <r>
    <x v="7"/>
    <x v="2"/>
    <x v="1"/>
    <x v="17"/>
    <m/>
    <m/>
    <m/>
    <m/>
    <m/>
    <m/>
    <m/>
    <m/>
    <m/>
    <m/>
    <x v="4"/>
    <x v="9"/>
  </r>
  <r>
    <x v="7"/>
    <x v="2"/>
    <x v="2"/>
    <x v="1"/>
    <n v="64"/>
    <n v="62"/>
    <n v="661"/>
    <n v="661"/>
    <n v="703"/>
    <n v="703"/>
    <n v="777991"/>
    <n v="667898.24777549622"/>
    <n v="9.2828511238796291E-2"/>
    <n v="9.3797276853252648E-2"/>
    <x v="4"/>
    <x v="9"/>
  </r>
  <r>
    <x v="7"/>
    <x v="2"/>
    <x v="2"/>
    <x v="2"/>
    <n v="50"/>
    <n v="49"/>
    <n v="726"/>
    <n v="726"/>
    <n v="784"/>
    <n v="784"/>
    <n v="797124"/>
    <n v="684327.18412046542"/>
    <n v="7.1603176283253259E-2"/>
    <n v="6.7493112947658404E-2"/>
    <x v="4"/>
    <x v="9"/>
  </r>
  <r>
    <x v="7"/>
    <x v="2"/>
    <x v="2"/>
    <x v="3"/>
    <n v="49"/>
    <n v="46"/>
    <n v="726"/>
    <n v="726"/>
    <n v="780"/>
    <n v="780"/>
    <n v="812141"/>
    <n v="695290.73237508559"/>
    <n v="6.6159374572512739E-2"/>
    <n v="6.3360881542699726E-2"/>
    <x v="4"/>
    <x v="9"/>
  </r>
  <r>
    <x v="7"/>
    <x v="2"/>
    <x v="2"/>
    <x v="4"/>
    <n v="53"/>
    <n v="52"/>
    <n v="746"/>
    <n v="746"/>
    <n v="791"/>
    <n v="791"/>
    <n v="801852"/>
    <n v="694133.04038329911"/>
    <n v="7.4913592891768535E-2"/>
    <n v="6.9705093833780166E-2"/>
    <x v="4"/>
    <x v="9"/>
  </r>
  <r>
    <x v="7"/>
    <x v="2"/>
    <x v="2"/>
    <x v="5"/>
    <n v="65"/>
    <n v="63"/>
    <n v="762"/>
    <n v="762"/>
    <n v="807"/>
    <n v="807"/>
    <n v="789942"/>
    <n v="686937.60438056127"/>
    <n v="9.1711386300957543E-2"/>
    <n v="8.2677165354330714E-2"/>
    <x v="4"/>
    <x v="9"/>
  </r>
  <r>
    <x v="7"/>
    <x v="2"/>
    <x v="2"/>
    <x v="6"/>
    <n v="62"/>
    <n v="58"/>
    <n v="710"/>
    <n v="710"/>
    <n v="751"/>
    <n v="751"/>
    <n v="798052"/>
    <n v="691898.77070499654"/>
    <n v="8.3827291586169528E-2"/>
    <n v="8.1690140845070425E-2"/>
    <x v="4"/>
    <x v="9"/>
  </r>
  <r>
    <x v="7"/>
    <x v="2"/>
    <x v="2"/>
    <x v="7"/>
    <n v="62"/>
    <n v="55"/>
    <n v="700"/>
    <n v="700"/>
    <n v="734"/>
    <n v="734"/>
    <n v="809360"/>
    <n v="699432.15331964404"/>
    <n v="7.8635218210885885E-2"/>
    <n v="7.857142857142857E-2"/>
    <x v="4"/>
    <x v="9"/>
  </r>
  <r>
    <x v="7"/>
    <x v="2"/>
    <x v="2"/>
    <x v="8"/>
    <n v="52"/>
    <n v="49"/>
    <n v="695"/>
    <n v="695"/>
    <n v="736"/>
    <n v="736"/>
    <n v="811998"/>
    <n v="702958.08898015053"/>
    <n v="6.9705435883224628E-2"/>
    <n v="7.0503597122302156E-2"/>
    <x v="4"/>
    <x v="9"/>
  </r>
  <r>
    <x v="7"/>
    <x v="2"/>
    <x v="2"/>
    <x v="9"/>
    <n v="60"/>
    <n v="54"/>
    <n v="628"/>
    <n v="628"/>
    <n v="668"/>
    <n v="668"/>
    <n v="805404"/>
    <n v="704110.19849418208"/>
    <n v="7.6692540621460956E-2"/>
    <n v="8.598726114649681E-2"/>
    <x v="4"/>
    <x v="9"/>
  </r>
  <r>
    <x v="7"/>
    <x v="2"/>
    <x v="2"/>
    <x v="10"/>
    <n v="53"/>
    <n v="52"/>
    <n v="654"/>
    <n v="654"/>
    <n v="685"/>
    <n v="685"/>
    <n v="786123"/>
    <n v="688623.27173169062"/>
    <n v="7.551298675868863E-2"/>
    <n v="7.9510703363914373E-2"/>
    <x v="4"/>
    <x v="9"/>
  </r>
  <r>
    <x v="7"/>
    <x v="2"/>
    <x v="2"/>
    <x v="11"/>
    <n v="49"/>
    <n v="49"/>
    <n v="562"/>
    <n v="562"/>
    <n v="584"/>
    <n v="584"/>
    <n v="782813"/>
    <n v="684464.85694729642"/>
    <n v="7.1588774065829044E-2"/>
    <n v="8.7188612099644125E-2"/>
    <x v="4"/>
    <x v="9"/>
  </r>
  <r>
    <x v="7"/>
    <x v="2"/>
    <x v="2"/>
    <x v="12"/>
    <n v="51"/>
    <n v="49"/>
    <n v="582"/>
    <n v="582"/>
    <n v="611"/>
    <n v="611"/>
    <n v="791833"/>
    <n v="692478.17932922661"/>
    <n v="7.0760352401954621E-2"/>
    <n v="8.4192439862542962E-2"/>
    <x v="4"/>
    <x v="9"/>
  </r>
  <r>
    <x v="7"/>
    <x v="2"/>
    <x v="2"/>
    <x v="13"/>
    <n v="4"/>
    <n v="4"/>
    <n v="629"/>
    <n v="629"/>
    <n v="657"/>
    <n v="657"/>
    <n v="801795"/>
    <n v="701361.5222450376"/>
    <n v="5.703192823005342E-3"/>
    <n v="6.3593004769475362E-3"/>
    <x v="4"/>
    <x v="9"/>
  </r>
  <r>
    <x v="7"/>
    <x v="2"/>
    <x v="2"/>
    <x v="14"/>
    <n v="2"/>
    <n v="2"/>
    <n v="545"/>
    <n v="545"/>
    <n v="596"/>
    <n v="596"/>
    <n v="810941"/>
    <n v="703147.0636550308"/>
    <n v="2.8443551902269126E-3"/>
    <n v="3.669724770642202E-3"/>
    <x v="4"/>
    <x v="9"/>
  </r>
  <r>
    <x v="7"/>
    <x v="2"/>
    <x v="2"/>
    <x v="15"/>
    <n v="5"/>
    <n v="5"/>
    <n v="554"/>
    <n v="554"/>
    <n v="606"/>
    <n v="606"/>
    <n v="858957"/>
    <n v="739249.01300479122"/>
    <n v="6.763620799000775E-3"/>
    <n v="9.0252707581227436E-3"/>
    <x v="4"/>
    <x v="9"/>
  </r>
  <r>
    <x v="7"/>
    <x v="2"/>
    <x v="2"/>
    <x v="16"/>
    <n v="0"/>
    <n v="0"/>
    <n v="34"/>
    <n v="34"/>
    <n v="556"/>
    <n v="556"/>
    <n v="918692"/>
    <n v="790014.69404517452"/>
    <n v="0"/>
    <n v="0"/>
    <x v="4"/>
    <x v="9"/>
  </r>
  <r>
    <x v="7"/>
    <x v="2"/>
    <x v="2"/>
    <x v="17"/>
    <m/>
    <m/>
    <m/>
    <m/>
    <m/>
    <m/>
    <m/>
    <m/>
    <m/>
    <m/>
    <x v="4"/>
    <x v="9"/>
  </r>
  <r>
    <x v="7"/>
    <x v="2"/>
    <x v="3"/>
    <x v="1"/>
    <n v="71"/>
    <n v="69"/>
    <n v="957"/>
    <n v="957"/>
    <n v="1032"/>
    <n v="1032"/>
    <n v="750527"/>
    <n v="630778.03696098563"/>
    <n v="0.10938871672265871"/>
    <n v="7.2100313479623826E-2"/>
    <x v="4"/>
    <x v="9"/>
  </r>
  <r>
    <x v="7"/>
    <x v="2"/>
    <x v="3"/>
    <x v="2"/>
    <n v="89"/>
    <n v="84"/>
    <n v="1022"/>
    <n v="1022"/>
    <n v="1082"/>
    <n v="1082"/>
    <n v="774209"/>
    <n v="651284.30390143732"/>
    <n v="0.12897593185772863"/>
    <n v="8.2191780821917804E-2"/>
    <x v="4"/>
    <x v="9"/>
  </r>
  <r>
    <x v="7"/>
    <x v="2"/>
    <x v="3"/>
    <x v="3"/>
    <n v="84"/>
    <n v="74"/>
    <n v="1071"/>
    <n v="1071"/>
    <n v="1131"/>
    <n v="1131"/>
    <n v="784976"/>
    <n v="658425.62354551675"/>
    <n v="0.11238930769662613"/>
    <n v="6.909430438842204E-2"/>
    <x v="4"/>
    <x v="9"/>
  </r>
  <r>
    <x v="7"/>
    <x v="2"/>
    <x v="3"/>
    <x v="4"/>
    <n v="82"/>
    <n v="80"/>
    <n v="1070"/>
    <n v="1070"/>
    <n v="1134"/>
    <n v="1134"/>
    <n v="769700"/>
    <n v="654446.93497604376"/>
    <n v="0.12224062139267017"/>
    <n v="7.476635514018691E-2"/>
    <x v="4"/>
    <x v="9"/>
  </r>
  <r>
    <x v="7"/>
    <x v="2"/>
    <x v="3"/>
    <x v="5"/>
    <n v="78"/>
    <n v="75"/>
    <n v="955"/>
    <n v="955"/>
    <n v="1014"/>
    <n v="1014"/>
    <n v="756907"/>
    <n v="647363.81108829565"/>
    <n v="0.11585448354599258"/>
    <n v="7.8534031413612565E-2"/>
    <x v="4"/>
    <x v="9"/>
  </r>
  <r>
    <x v="7"/>
    <x v="2"/>
    <x v="3"/>
    <x v="6"/>
    <n v="76"/>
    <n v="76"/>
    <n v="963"/>
    <n v="963"/>
    <n v="1014"/>
    <n v="1014"/>
    <n v="767865"/>
    <n v="653213.01026694046"/>
    <n v="0.116347958178209"/>
    <n v="7.8920041536863966E-2"/>
    <x v="4"/>
    <x v="9"/>
  </r>
  <r>
    <x v="7"/>
    <x v="2"/>
    <x v="3"/>
    <x v="7"/>
    <n v="83"/>
    <n v="80"/>
    <n v="992"/>
    <n v="992"/>
    <n v="1042"/>
    <n v="1042"/>
    <n v="779962"/>
    <n v="662484.7967145791"/>
    <n v="0.12075748816688198"/>
    <n v="8.0645161290322578E-2"/>
    <x v="4"/>
    <x v="9"/>
  </r>
  <r>
    <x v="7"/>
    <x v="2"/>
    <x v="3"/>
    <x v="8"/>
    <n v="71"/>
    <n v="67"/>
    <n v="953"/>
    <n v="953"/>
    <n v="996"/>
    <n v="996"/>
    <n v="781814"/>
    <n v="666014.19028062967"/>
    <n v="0.10059845717666929"/>
    <n v="7.0304302203567676E-2"/>
    <x v="4"/>
    <x v="9"/>
  </r>
  <r>
    <x v="7"/>
    <x v="2"/>
    <x v="3"/>
    <x v="9"/>
    <n v="82"/>
    <n v="75"/>
    <n v="952"/>
    <n v="952"/>
    <n v="1006"/>
    <n v="1006"/>
    <n v="769383"/>
    <n v="662366.42026009585"/>
    <n v="0.11323037778779493"/>
    <n v="7.8781512605042014E-2"/>
    <x v="4"/>
    <x v="9"/>
  </r>
  <r>
    <x v="7"/>
    <x v="2"/>
    <x v="3"/>
    <x v="10"/>
    <n v="83"/>
    <n v="78"/>
    <n v="893"/>
    <n v="893"/>
    <n v="929"/>
    <n v="929"/>
    <n v="736892"/>
    <n v="634993.18275154009"/>
    <n v="0.1228359644146287"/>
    <n v="8.7346024636058228E-2"/>
    <x v="4"/>
    <x v="9"/>
  </r>
  <r>
    <x v="7"/>
    <x v="2"/>
    <x v="3"/>
    <x v="11"/>
    <n v="77"/>
    <n v="73"/>
    <n v="798"/>
    <n v="798"/>
    <n v="838"/>
    <n v="838"/>
    <n v="724850"/>
    <n v="625031.81108829565"/>
    <n v="0.11679405544638366"/>
    <n v="9.1478696741854632E-2"/>
    <x v="4"/>
    <x v="9"/>
  </r>
  <r>
    <x v="7"/>
    <x v="2"/>
    <x v="3"/>
    <x v="12"/>
    <n v="72"/>
    <n v="70"/>
    <n v="833"/>
    <n v="833"/>
    <n v="873"/>
    <n v="873"/>
    <n v="732050"/>
    <n v="631725.75222450378"/>
    <n v="0.11080757710685075"/>
    <n v="8.4033613445378158E-2"/>
    <x v="4"/>
    <x v="9"/>
  </r>
  <r>
    <x v="7"/>
    <x v="2"/>
    <x v="3"/>
    <x v="13"/>
    <n v="0"/>
    <n v="0"/>
    <n v="829"/>
    <n v="829"/>
    <n v="865"/>
    <n v="865"/>
    <n v="744622"/>
    <n v="642366.34907597536"/>
    <n v="0"/>
    <n v="0"/>
    <x v="4"/>
    <x v="9"/>
  </r>
  <r>
    <x v="7"/>
    <x v="2"/>
    <x v="3"/>
    <x v="14"/>
    <n v="2"/>
    <n v="2"/>
    <n v="735"/>
    <n v="735"/>
    <n v="801"/>
    <n v="801"/>
    <n v="758154"/>
    <n v="647811.46885694726"/>
    <n v="3.0873179870201544E-3"/>
    <n v="2.7210884353741495E-3"/>
    <x v="4"/>
    <x v="9"/>
  </r>
  <r>
    <x v="7"/>
    <x v="2"/>
    <x v="3"/>
    <x v="15"/>
    <n v="2"/>
    <n v="2"/>
    <n v="776"/>
    <n v="776"/>
    <n v="826"/>
    <n v="826"/>
    <n v="815142"/>
    <n v="689149.27036276518"/>
    <n v="2.9021288797813115E-3"/>
    <n v="2.5773195876288659E-3"/>
    <x v="4"/>
    <x v="9"/>
  </r>
  <r>
    <x v="7"/>
    <x v="2"/>
    <x v="3"/>
    <x v="16"/>
    <n v="1"/>
    <n v="1"/>
    <n v="59"/>
    <n v="59"/>
    <n v="773"/>
    <n v="773"/>
    <n v="885369"/>
    <n v="745788.38603696099"/>
    <n v="1.3408629293812043E-3"/>
    <n v="1.6949152542372881E-2"/>
    <x v="4"/>
    <x v="9"/>
  </r>
  <r>
    <x v="7"/>
    <x v="2"/>
    <x v="3"/>
    <x v="17"/>
    <m/>
    <m/>
    <m/>
    <m/>
    <m/>
    <m/>
    <m/>
    <m/>
    <m/>
    <m/>
    <x v="4"/>
    <x v="9"/>
  </r>
  <r>
    <x v="7"/>
    <x v="2"/>
    <x v="4"/>
    <x v="1"/>
    <n v="0"/>
    <n v="0"/>
    <n v="0"/>
    <n v="0"/>
    <n v="0"/>
    <n v="0"/>
    <n v="203"/>
    <n v="138.34633812457221"/>
    <n v="0"/>
    <m/>
    <x v="4"/>
    <x v="9"/>
  </r>
  <r>
    <x v="7"/>
    <x v="2"/>
    <x v="4"/>
    <x v="2"/>
    <n v="0"/>
    <n v="0"/>
    <n v="0"/>
    <n v="0"/>
    <n v="0"/>
    <n v="0"/>
    <n v="220"/>
    <n v="151.70157426420261"/>
    <n v="0"/>
    <m/>
    <x v="4"/>
    <x v="9"/>
  </r>
  <r>
    <x v="7"/>
    <x v="2"/>
    <x v="4"/>
    <x v="3"/>
    <n v="0"/>
    <n v="0"/>
    <n v="0"/>
    <n v="0"/>
    <n v="0"/>
    <n v="0"/>
    <n v="214"/>
    <n v="151.86310746064339"/>
    <n v="0"/>
    <m/>
    <x v="4"/>
    <x v="9"/>
  </r>
  <r>
    <x v="7"/>
    <x v="2"/>
    <x v="4"/>
    <x v="4"/>
    <n v="0"/>
    <n v="0"/>
    <n v="0"/>
    <n v="0"/>
    <n v="0"/>
    <n v="0"/>
    <n v="180"/>
    <n v="129.60164271047228"/>
    <n v="0"/>
    <m/>
    <x v="4"/>
    <x v="9"/>
  </r>
  <r>
    <x v="7"/>
    <x v="2"/>
    <x v="4"/>
    <x v="5"/>
    <n v="0"/>
    <n v="0"/>
    <n v="0"/>
    <n v="0"/>
    <n v="0"/>
    <n v="0"/>
    <n v="155"/>
    <n v="114.24503764544832"/>
    <n v="0"/>
    <m/>
    <x v="4"/>
    <x v="9"/>
  </r>
  <r>
    <x v="7"/>
    <x v="2"/>
    <x v="4"/>
    <x v="6"/>
    <n v="0"/>
    <n v="0"/>
    <n v="2"/>
    <n v="2"/>
    <n v="2"/>
    <n v="2"/>
    <n v="149"/>
    <n v="101.6290212183436"/>
    <n v="0"/>
    <n v="0"/>
    <x v="4"/>
    <x v="9"/>
  </r>
  <r>
    <x v="7"/>
    <x v="2"/>
    <x v="4"/>
    <x v="7"/>
    <n v="0"/>
    <n v="0"/>
    <n v="0"/>
    <n v="0"/>
    <n v="0"/>
    <n v="0"/>
    <n v="119"/>
    <n v="90.592744695414098"/>
    <n v="0"/>
    <m/>
    <x v="4"/>
    <x v="9"/>
  </r>
  <r>
    <x v="7"/>
    <x v="2"/>
    <x v="4"/>
    <x v="8"/>
    <n v="0"/>
    <n v="0"/>
    <n v="1"/>
    <n v="1"/>
    <n v="1"/>
    <n v="1"/>
    <n v="114"/>
    <n v="86.338124572210816"/>
    <n v="0"/>
    <n v="0"/>
    <x v="4"/>
    <x v="9"/>
  </r>
  <r>
    <x v="7"/>
    <x v="2"/>
    <x v="4"/>
    <x v="9"/>
    <n v="0"/>
    <n v="0"/>
    <n v="1"/>
    <n v="1"/>
    <n v="1"/>
    <n v="1"/>
    <n v="101"/>
    <n v="78.266940451745384"/>
    <n v="0"/>
    <n v="0"/>
    <x v="4"/>
    <x v="9"/>
  </r>
  <r>
    <x v="7"/>
    <x v="2"/>
    <x v="4"/>
    <x v="10"/>
    <n v="0"/>
    <n v="0"/>
    <n v="0"/>
    <n v="0"/>
    <n v="0"/>
    <n v="0"/>
    <n v="86"/>
    <n v="63.290896646132786"/>
    <n v="0"/>
    <m/>
    <x v="4"/>
    <x v="9"/>
  </r>
  <r>
    <x v="7"/>
    <x v="2"/>
    <x v="4"/>
    <x v="11"/>
    <n v="0"/>
    <n v="0"/>
    <n v="0"/>
    <n v="0"/>
    <n v="0"/>
    <n v="0"/>
    <n v="68"/>
    <n v="53.659137577002056"/>
    <n v="0"/>
    <m/>
    <x v="4"/>
    <x v="9"/>
  </r>
  <r>
    <x v="7"/>
    <x v="2"/>
    <x v="4"/>
    <x v="12"/>
    <n v="0"/>
    <n v="0"/>
    <n v="1"/>
    <n v="1"/>
    <n v="1"/>
    <n v="1"/>
    <n v="64"/>
    <n v="49.286789869952088"/>
    <n v="0"/>
    <n v="0"/>
    <x v="4"/>
    <x v="9"/>
  </r>
  <r>
    <x v="7"/>
    <x v="2"/>
    <x v="4"/>
    <x v="13"/>
    <n v="0"/>
    <n v="0"/>
    <n v="1"/>
    <n v="1"/>
    <n v="1"/>
    <n v="1"/>
    <n v="85"/>
    <n v="61.385352498288846"/>
    <n v="0"/>
    <n v="0"/>
    <x v="4"/>
    <x v="9"/>
  </r>
  <r>
    <x v="7"/>
    <x v="2"/>
    <x v="4"/>
    <x v="14"/>
    <n v="0"/>
    <n v="0"/>
    <n v="0"/>
    <n v="0"/>
    <n v="0"/>
    <n v="0"/>
    <n v="79"/>
    <n v="58.042436687200549"/>
    <n v="0"/>
    <m/>
    <x v="4"/>
    <x v="9"/>
  </r>
  <r>
    <x v="7"/>
    <x v="2"/>
    <x v="4"/>
    <x v="15"/>
    <n v="0"/>
    <n v="0"/>
    <n v="1"/>
    <n v="1"/>
    <n v="1"/>
    <n v="1"/>
    <n v="69"/>
    <n v="55.441478439425055"/>
    <n v="0"/>
    <n v="0"/>
    <x v="4"/>
    <x v="9"/>
  </r>
  <r>
    <x v="7"/>
    <x v="2"/>
    <x v="4"/>
    <x v="16"/>
    <n v="0"/>
    <n v="0"/>
    <n v="0"/>
    <n v="0"/>
    <n v="0"/>
    <n v="0"/>
    <n v="90"/>
    <n v="63.006160164271044"/>
    <n v="0"/>
    <m/>
    <x v="4"/>
    <x v="9"/>
  </r>
  <r>
    <x v="7"/>
    <x v="2"/>
    <x v="4"/>
    <x v="17"/>
    <m/>
    <m/>
    <m/>
    <m/>
    <m/>
    <m/>
    <m/>
    <m/>
    <m/>
    <m/>
    <x v="4"/>
    <x v="9"/>
  </r>
  <r>
    <x v="7"/>
    <x v="3"/>
    <x v="1"/>
    <x v="1"/>
    <n v="0"/>
    <n v="0"/>
    <n v="0"/>
    <n v="0"/>
    <n v="0"/>
    <n v="0"/>
    <n v="12"/>
    <n v="11.277207392197125"/>
    <n v="0"/>
    <m/>
    <x v="4"/>
    <x v="9"/>
  </r>
  <r>
    <x v="7"/>
    <x v="3"/>
    <x v="1"/>
    <x v="2"/>
    <n v="0"/>
    <n v="0"/>
    <n v="1"/>
    <n v="1"/>
    <n v="1"/>
    <n v="1"/>
    <n v="16"/>
    <n v="12.487337440109513"/>
    <n v="0"/>
    <n v="0"/>
    <x v="4"/>
    <x v="9"/>
  </r>
  <r>
    <x v="7"/>
    <x v="3"/>
    <x v="1"/>
    <x v="3"/>
    <n v="0"/>
    <n v="0"/>
    <n v="0"/>
    <n v="0"/>
    <n v="0"/>
    <n v="0"/>
    <n v="13"/>
    <n v="12.320328542094456"/>
    <n v="0"/>
    <m/>
    <x v="4"/>
    <x v="9"/>
  </r>
  <r>
    <x v="7"/>
    <x v="3"/>
    <x v="1"/>
    <x v="4"/>
    <n v="0"/>
    <n v="0"/>
    <n v="1"/>
    <n v="1"/>
    <n v="1"/>
    <n v="1"/>
    <n v="13"/>
    <n v="12.449007529089664"/>
    <n v="0"/>
    <n v="0"/>
    <x v="4"/>
    <x v="9"/>
  </r>
  <r>
    <x v="7"/>
    <x v="3"/>
    <x v="1"/>
    <x v="5"/>
    <n v="0"/>
    <n v="0"/>
    <n v="0"/>
    <n v="0"/>
    <n v="0"/>
    <n v="0"/>
    <n v="12"/>
    <n v="11.107460643394935"/>
    <n v="0"/>
    <m/>
    <x v="4"/>
    <x v="9"/>
  </r>
  <r>
    <x v="7"/>
    <x v="3"/>
    <x v="1"/>
    <x v="6"/>
    <n v="0"/>
    <n v="0"/>
    <n v="0"/>
    <n v="0"/>
    <n v="0"/>
    <n v="0"/>
    <n v="12"/>
    <n v="10.896646132785763"/>
    <n v="0"/>
    <m/>
    <x v="4"/>
    <x v="9"/>
  </r>
  <r>
    <x v="7"/>
    <x v="3"/>
    <x v="1"/>
    <x v="7"/>
    <n v="0"/>
    <n v="0"/>
    <n v="1"/>
    <n v="1"/>
    <n v="1"/>
    <n v="1"/>
    <n v="12"/>
    <n v="10.636550308008214"/>
    <n v="0"/>
    <n v="0"/>
    <x v="4"/>
    <x v="9"/>
  </r>
  <r>
    <x v="7"/>
    <x v="3"/>
    <x v="1"/>
    <x v="8"/>
    <n v="0"/>
    <n v="0"/>
    <n v="1"/>
    <n v="1"/>
    <n v="1"/>
    <n v="1"/>
    <n v="13"/>
    <n v="9.0568104038329906"/>
    <n v="0"/>
    <n v="0"/>
    <x v="4"/>
    <x v="9"/>
  </r>
  <r>
    <x v="7"/>
    <x v="3"/>
    <x v="1"/>
    <x v="9"/>
    <n v="0"/>
    <n v="0"/>
    <n v="2"/>
    <n v="2"/>
    <n v="2"/>
    <n v="2"/>
    <n v="8"/>
    <n v="6.1026694045174539"/>
    <n v="0"/>
    <n v="0"/>
    <x v="4"/>
    <x v="9"/>
  </r>
  <r>
    <x v="7"/>
    <x v="3"/>
    <x v="1"/>
    <x v="10"/>
    <n v="0"/>
    <n v="0"/>
    <n v="0"/>
    <n v="0"/>
    <n v="0"/>
    <n v="0"/>
    <n v="6"/>
    <n v="5.5359342915811087"/>
    <n v="0"/>
    <m/>
    <x v="4"/>
    <x v="9"/>
  </r>
  <r>
    <x v="7"/>
    <x v="3"/>
    <x v="1"/>
    <x v="11"/>
    <n v="0"/>
    <n v="0"/>
    <n v="0"/>
    <n v="0"/>
    <n v="0"/>
    <n v="0"/>
    <n v="7"/>
    <n v="6.9952087611225187"/>
    <n v="0"/>
    <m/>
    <x v="4"/>
    <x v="9"/>
  </r>
  <r>
    <x v="7"/>
    <x v="3"/>
    <x v="1"/>
    <x v="12"/>
    <n v="0"/>
    <n v="0"/>
    <n v="0"/>
    <n v="0"/>
    <n v="0"/>
    <n v="0"/>
    <n v="7"/>
    <n v="6.5735797399041749"/>
    <n v="0"/>
    <m/>
    <x v="4"/>
    <x v="9"/>
  </r>
  <r>
    <x v="7"/>
    <x v="3"/>
    <x v="1"/>
    <x v="13"/>
    <n v="0"/>
    <n v="0"/>
    <n v="0"/>
    <n v="0"/>
    <n v="0"/>
    <n v="0"/>
    <n v="6"/>
    <n v="5.8453114305270359"/>
    <n v="0"/>
    <m/>
    <x v="4"/>
    <x v="9"/>
  </r>
  <r>
    <x v="7"/>
    <x v="3"/>
    <x v="1"/>
    <x v="14"/>
    <n v="0"/>
    <n v="0"/>
    <n v="0"/>
    <n v="0"/>
    <n v="0"/>
    <n v="0"/>
    <n v="7"/>
    <n v="5.4866529774127306"/>
    <n v="0"/>
    <m/>
    <x v="4"/>
    <x v="9"/>
  </r>
  <r>
    <x v="7"/>
    <x v="3"/>
    <x v="1"/>
    <x v="15"/>
    <n v="0"/>
    <n v="0"/>
    <n v="1"/>
    <n v="1"/>
    <n v="1"/>
    <n v="1"/>
    <n v="9"/>
    <n v="7.184120465434634"/>
    <n v="0"/>
    <n v="0"/>
    <x v="4"/>
    <x v="9"/>
  </r>
  <r>
    <x v="7"/>
    <x v="3"/>
    <x v="1"/>
    <x v="16"/>
    <n v="0"/>
    <n v="0"/>
    <n v="0"/>
    <n v="0"/>
    <n v="1"/>
    <n v="1"/>
    <n v="10"/>
    <n v="8.0246406570841895"/>
    <n v="0"/>
    <m/>
    <x v="4"/>
    <x v="9"/>
  </r>
  <r>
    <x v="7"/>
    <x v="3"/>
    <x v="1"/>
    <x v="17"/>
    <m/>
    <m/>
    <m/>
    <m/>
    <m/>
    <m/>
    <m/>
    <m/>
    <m/>
    <m/>
    <x v="4"/>
    <x v="9"/>
  </r>
  <r>
    <x v="7"/>
    <x v="3"/>
    <x v="2"/>
    <x v="1"/>
    <n v="562"/>
    <n v="534"/>
    <n v="6563"/>
    <n v="6563"/>
    <n v="6799"/>
    <n v="6799"/>
    <n v="370135"/>
    <n v="342208.06297056808"/>
    <n v="1.5604541733019517"/>
    <n v="8.1365229315861654E-2"/>
    <x v="4"/>
    <x v="9"/>
  </r>
  <r>
    <x v="7"/>
    <x v="3"/>
    <x v="2"/>
    <x v="2"/>
    <n v="663"/>
    <n v="640"/>
    <n v="7139"/>
    <n v="7139"/>
    <n v="7402"/>
    <n v="7402"/>
    <n v="392633"/>
    <n v="359203.57289527723"/>
    <n v="1.7817194713332838"/>
    <n v="8.9648410141476398E-2"/>
    <x v="4"/>
    <x v="9"/>
  </r>
  <r>
    <x v="7"/>
    <x v="3"/>
    <x v="2"/>
    <x v="3"/>
    <n v="700"/>
    <n v="673"/>
    <n v="7709"/>
    <n v="7709"/>
    <n v="7957"/>
    <n v="7957"/>
    <n v="416981"/>
    <n v="383059.69336071186"/>
    <n v="1.7569063299130849"/>
    <n v="8.730055778959657E-2"/>
    <x v="4"/>
    <x v="9"/>
  </r>
  <r>
    <x v="7"/>
    <x v="3"/>
    <x v="2"/>
    <x v="4"/>
    <n v="803"/>
    <n v="768"/>
    <n v="8246"/>
    <n v="8246"/>
    <n v="8503"/>
    <n v="8503"/>
    <n v="430721"/>
    <n v="398086.21765913756"/>
    <n v="1.9292303172816754"/>
    <n v="9.3136065971380064E-2"/>
    <x v="4"/>
    <x v="9"/>
  </r>
  <r>
    <x v="7"/>
    <x v="3"/>
    <x v="2"/>
    <x v="5"/>
    <n v="906"/>
    <n v="866"/>
    <n v="8314"/>
    <n v="8314"/>
    <n v="8546"/>
    <n v="8546"/>
    <n v="439830"/>
    <n v="407918.18206707732"/>
    <n v="2.1229747485430708"/>
    <n v="0.10416165503969209"/>
    <x v="4"/>
    <x v="9"/>
  </r>
  <r>
    <x v="7"/>
    <x v="3"/>
    <x v="2"/>
    <x v="6"/>
    <n v="867"/>
    <n v="831"/>
    <n v="8468"/>
    <n v="8468"/>
    <n v="8740"/>
    <n v="8740"/>
    <n v="450796"/>
    <n v="418381.92744695413"/>
    <n v="1.9862234611110465"/>
    <n v="9.8134152102031177E-2"/>
    <x v="4"/>
    <x v="9"/>
  </r>
  <r>
    <x v="7"/>
    <x v="3"/>
    <x v="2"/>
    <x v="7"/>
    <n v="957"/>
    <n v="920"/>
    <n v="8589"/>
    <n v="8589"/>
    <n v="8844"/>
    <n v="8844"/>
    <n v="460239"/>
    <n v="426921.56878850103"/>
    <n v="2.1549625675056308"/>
    <n v="0.10711375014553498"/>
    <x v="4"/>
    <x v="9"/>
  </r>
  <r>
    <x v="7"/>
    <x v="3"/>
    <x v="2"/>
    <x v="8"/>
    <n v="1020"/>
    <n v="966"/>
    <n v="8382"/>
    <n v="8382"/>
    <n v="8602"/>
    <n v="8602"/>
    <n v="466263"/>
    <n v="432261.90554414783"/>
    <n v="2.2347562614474716"/>
    <n v="0.1152469577666428"/>
    <x v="4"/>
    <x v="9"/>
  </r>
  <r>
    <x v="7"/>
    <x v="3"/>
    <x v="2"/>
    <x v="9"/>
    <n v="1104"/>
    <n v="1044"/>
    <n v="8577"/>
    <n v="8577"/>
    <n v="8797"/>
    <n v="8797"/>
    <n v="472761"/>
    <n v="441873.62354551675"/>
    <n v="2.3626664828353556"/>
    <n v="0.12172088142707241"/>
    <x v="4"/>
    <x v="9"/>
  </r>
  <r>
    <x v="7"/>
    <x v="3"/>
    <x v="2"/>
    <x v="10"/>
    <n v="1154"/>
    <n v="1085"/>
    <n v="8509"/>
    <n v="8509"/>
    <n v="8670"/>
    <n v="8670"/>
    <n v="483611"/>
    <n v="451339.89322381932"/>
    <n v="2.4039532429763502"/>
    <n v="0.12751204606886826"/>
    <x v="4"/>
    <x v="9"/>
  </r>
  <r>
    <x v="7"/>
    <x v="3"/>
    <x v="2"/>
    <x v="11"/>
    <n v="1175"/>
    <n v="1106"/>
    <n v="8702"/>
    <n v="8702"/>
    <n v="8887"/>
    <n v="8887"/>
    <n v="498128"/>
    <n v="465156.12320328545"/>
    <n v="2.3776963149137109"/>
    <n v="0.12709721903010801"/>
    <x v="4"/>
    <x v="9"/>
  </r>
  <r>
    <x v="7"/>
    <x v="3"/>
    <x v="2"/>
    <x v="12"/>
    <n v="1349"/>
    <n v="1264"/>
    <n v="9066"/>
    <n v="9066"/>
    <n v="9300"/>
    <n v="9300"/>
    <n v="513501"/>
    <n v="479906.20396988362"/>
    <n v="2.6338480093483474"/>
    <n v="0.13942201632472975"/>
    <x v="4"/>
    <x v="9"/>
  </r>
  <r>
    <x v="7"/>
    <x v="3"/>
    <x v="2"/>
    <x v="13"/>
    <n v="83"/>
    <n v="83"/>
    <n v="9350"/>
    <n v="9350"/>
    <n v="9835"/>
    <n v="9835"/>
    <n v="533701"/>
    <n v="499079.9780971937"/>
    <n v="0.16630601034416995"/>
    <n v="8.8770053475935827E-3"/>
    <x v="4"/>
    <x v="9"/>
  </r>
  <r>
    <x v="7"/>
    <x v="3"/>
    <x v="2"/>
    <x v="14"/>
    <n v="84"/>
    <n v="84"/>
    <n v="9320"/>
    <n v="9320"/>
    <n v="9992"/>
    <n v="9992"/>
    <n v="549834"/>
    <n v="513039.01711156743"/>
    <n v="0.16373023726913355"/>
    <n v="9.0128755364806863E-3"/>
    <x v="4"/>
    <x v="9"/>
  </r>
  <r>
    <x v="7"/>
    <x v="3"/>
    <x v="2"/>
    <x v="15"/>
    <n v="90"/>
    <n v="90"/>
    <n v="9793"/>
    <n v="9793"/>
    <n v="10404"/>
    <n v="10404"/>
    <n v="579207"/>
    <n v="538015.79466119094"/>
    <n v="0.16728133428996528"/>
    <n v="9.1902379250485035E-3"/>
    <x v="4"/>
    <x v="9"/>
  </r>
  <r>
    <x v="7"/>
    <x v="3"/>
    <x v="2"/>
    <x v="16"/>
    <n v="10"/>
    <n v="10"/>
    <n v="814"/>
    <n v="814"/>
    <n v="11114"/>
    <n v="11114"/>
    <n v="608500"/>
    <n v="566355.92334017798"/>
    <n v="1.7656741260907702E-2"/>
    <n v="1.2285012285012284E-2"/>
    <x v="4"/>
    <x v="9"/>
  </r>
  <r>
    <x v="7"/>
    <x v="3"/>
    <x v="2"/>
    <x v="17"/>
    <m/>
    <m/>
    <m/>
    <m/>
    <m/>
    <m/>
    <m/>
    <m/>
    <m/>
    <m/>
    <x v="4"/>
    <x v="9"/>
  </r>
  <r>
    <x v="7"/>
    <x v="3"/>
    <x v="3"/>
    <x v="1"/>
    <n v="805"/>
    <n v="771"/>
    <n v="7260"/>
    <n v="7260"/>
    <n v="7482"/>
    <n v="7482"/>
    <n v="320615"/>
    <n v="294575.27446954139"/>
    <n v="2.6173276130808465"/>
    <n v="0.10619834710743802"/>
    <x v="4"/>
    <x v="9"/>
  </r>
  <r>
    <x v="7"/>
    <x v="3"/>
    <x v="3"/>
    <x v="2"/>
    <n v="896"/>
    <n v="855"/>
    <n v="7578"/>
    <n v="7578"/>
    <n v="7823"/>
    <n v="7823"/>
    <n v="337021"/>
    <n v="306164.71184120467"/>
    <n v="2.7926144553310053"/>
    <n v="0.11282660332541568"/>
    <x v="4"/>
    <x v="9"/>
  </r>
  <r>
    <x v="7"/>
    <x v="3"/>
    <x v="3"/>
    <x v="3"/>
    <n v="1017"/>
    <n v="979"/>
    <n v="8051"/>
    <n v="8051"/>
    <n v="8258"/>
    <n v="8258"/>
    <n v="353930"/>
    <n v="322397.59342915809"/>
    <n v="3.0366231633026137"/>
    <n v="0.12159980126692337"/>
    <x v="4"/>
    <x v="9"/>
  </r>
  <r>
    <x v="7"/>
    <x v="3"/>
    <x v="3"/>
    <x v="4"/>
    <n v="1066"/>
    <n v="1022"/>
    <n v="8290"/>
    <n v="8290"/>
    <n v="8533"/>
    <n v="8533"/>
    <n v="364174"/>
    <n v="333727.19233401777"/>
    <n v="3.0623815603767466"/>
    <n v="0.12328106151990349"/>
    <x v="4"/>
    <x v="9"/>
  </r>
  <r>
    <x v="7"/>
    <x v="3"/>
    <x v="3"/>
    <x v="5"/>
    <n v="1110"/>
    <n v="1071"/>
    <n v="8022"/>
    <n v="8022"/>
    <n v="8263"/>
    <n v="8263"/>
    <n v="370862"/>
    <n v="341652.40793976729"/>
    <n v="3.1347649690465973"/>
    <n v="0.13350785340314136"/>
    <x v="4"/>
    <x v="9"/>
  </r>
  <r>
    <x v="7"/>
    <x v="3"/>
    <x v="3"/>
    <x v="6"/>
    <n v="1193"/>
    <n v="1146"/>
    <n v="8270"/>
    <n v="8270"/>
    <n v="8519"/>
    <n v="8519"/>
    <n v="380119"/>
    <n v="350032.66529774125"/>
    <n v="3.2739801556097659"/>
    <n v="0.13857315598548972"/>
    <x v="4"/>
    <x v="9"/>
  </r>
  <r>
    <x v="7"/>
    <x v="3"/>
    <x v="3"/>
    <x v="7"/>
    <n v="1185"/>
    <n v="1139"/>
    <n v="8132"/>
    <n v="8132"/>
    <n v="8364"/>
    <n v="8364"/>
    <n v="388113"/>
    <n v="357429.16632443533"/>
    <n v="3.1866453756774278"/>
    <n v="0.14006394490900148"/>
    <x v="4"/>
    <x v="9"/>
  </r>
  <r>
    <x v="7"/>
    <x v="3"/>
    <x v="3"/>
    <x v="8"/>
    <n v="1218"/>
    <n v="1168"/>
    <n v="7934"/>
    <n v="7934"/>
    <n v="8155"/>
    <n v="8155"/>
    <n v="393647"/>
    <n v="362449.96030116361"/>
    <n v="3.2225138030902145"/>
    <n v="0.14721451978825309"/>
    <x v="4"/>
    <x v="9"/>
  </r>
  <r>
    <x v="7"/>
    <x v="3"/>
    <x v="3"/>
    <x v="9"/>
    <n v="1303"/>
    <n v="1250"/>
    <n v="7939"/>
    <n v="7939"/>
    <n v="8149"/>
    <n v="8149"/>
    <n v="399349"/>
    <n v="370156.66255989048"/>
    <n v="3.3769485367503087"/>
    <n v="0.15745056052399548"/>
    <x v="4"/>
    <x v="9"/>
  </r>
  <r>
    <x v="7"/>
    <x v="3"/>
    <x v="3"/>
    <x v="10"/>
    <n v="1227"/>
    <n v="1167"/>
    <n v="7806"/>
    <n v="7806"/>
    <n v="7994"/>
    <n v="7994"/>
    <n v="406580"/>
    <n v="376131.67693360714"/>
    <n v="3.1026368465264702"/>
    <n v="0.14950038431975404"/>
    <x v="4"/>
    <x v="9"/>
  </r>
  <r>
    <x v="7"/>
    <x v="3"/>
    <x v="3"/>
    <x v="11"/>
    <n v="1337"/>
    <n v="1249"/>
    <n v="8032"/>
    <n v="8032"/>
    <n v="8242"/>
    <n v="8242"/>
    <n v="418424"/>
    <n v="387437.99041752226"/>
    <n v="3.2237416848410145"/>
    <n v="0.15550298804780877"/>
    <x v="4"/>
    <x v="9"/>
  </r>
  <r>
    <x v="7"/>
    <x v="3"/>
    <x v="3"/>
    <x v="12"/>
    <n v="1346"/>
    <n v="1261"/>
    <n v="8303"/>
    <n v="8303"/>
    <n v="8509"/>
    <n v="8509"/>
    <n v="431025"/>
    <n v="399786.89390828199"/>
    <n v="3.15418043766411"/>
    <n v="0.15187281705407685"/>
    <x v="4"/>
    <x v="9"/>
  </r>
  <r>
    <x v="7"/>
    <x v="3"/>
    <x v="3"/>
    <x v="13"/>
    <n v="101"/>
    <n v="101"/>
    <n v="8873"/>
    <n v="8873"/>
    <n v="9111"/>
    <n v="9111"/>
    <n v="448321"/>
    <n v="415957.8069815195"/>
    <n v="0.24281308898353554"/>
    <n v="1.1382846838724219E-2"/>
    <x v="4"/>
    <x v="9"/>
  </r>
  <r>
    <x v="7"/>
    <x v="3"/>
    <x v="3"/>
    <x v="14"/>
    <n v="75"/>
    <n v="75"/>
    <n v="8779"/>
    <n v="8779"/>
    <n v="9289"/>
    <n v="9289"/>
    <n v="462869"/>
    <n v="428561.36344969197"/>
    <n v="0.17500411002123412"/>
    <n v="8.5431142499145692E-3"/>
    <x v="4"/>
    <x v="9"/>
  </r>
  <r>
    <x v="7"/>
    <x v="3"/>
    <x v="3"/>
    <x v="15"/>
    <n v="93"/>
    <n v="93"/>
    <n v="9024"/>
    <n v="9024"/>
    <n v="9478"/>
    <n v="9478"/>
    <n v="489446"/>
    <n v="451391.14579055441"/>
    <n v="0.20602973910159952"/>
    <n v="1.0305851063829786E-2"/>
    <x v="4"/>
    <x v="9"/>
  </r>
  <r>
    <x v="7"/>
    <x v="3"/>
    <x v="3"/>
    <x v="16"/>
    <n v="6"/>
    <n v="6"/>
    <n v="766"/>
    <n v="766"/>
    <n v="9911"/>
    <n v="9911"/>
    <n v="517659"/>
    <n v="477948.83778234088"/>
    <n v="1.2553644921158727E-2"/>
    <n v="7.832898172323759E-3"/>
    <x v="4"/>
    <x v="9"/>
  </r>
  <r>
    <x v="7"/>
    <x v="3"/>
    <x v="3"/>
    <x v="17"/>
    <m/>
    <m/>
    <m/>
    <m/>
    <m/>
    <m/>
    <m/>
    <m/>
    <m/>
    <m/>
    <x v="4"/>
    <x v="9"/>
  </r>
  <r>
    <x v="7"/>
    <x v="3"/>
    <x v="4"/>
    <x v="1"/>
    <n v="1"/>
    <n v="1"/>
    <n v="4"/>
    <n v="4"/>
    <n v="4"/>
    <n v="4"/>
    <n v="98"/>
    <n v="90.891170431211492"/>
    <n v="11.00216880534972"/>
    <n v="0.25"/>
    <x v="4"/>
    <x v="9"/>
  </r>
  <r>
    <x v="7"/>
    <x v="3"/>
    <x v="4"/>
    <x v="2"/>
    <n v="1"/>
    <n v="1"/>
    <n v="7"/>
    <n v="7"/>
    <n v="7"/>
    <n v="7"/>
    <n v="106"/>
    <n v="94.967830253251194"/>
    <n v="10.529881511805575"/>
    <n v="0.14285714285714285"/>
    <x v="4"/>
    <x v="9"/>
  </r>
  <r>
    <x v="7"/>
    <x v="3"/>
    <x v="4"/>
    <x v="3"/>
    <n v="1"/>
    <n v="1"/>
    <n v="7"/>
    <n v="7"/>
    <n v="7"/>
    <n v="7"/>
    <n v="116"/>
    <n v="95.08555783709788"/>
    <n v="10.516844226893175"/>
    <n v="0.14285714285714285"/>
    <x v="4"/>
    <x v="9"/>
  </r>
  <r>
    <x v="7"/>
    <x v="3"/>
    <x v="4"/>
    <x v="4"/>
    <n v="0"/>
    <n v="0"/>
    <n v="8"/>
    <n v="8"/>
    <n v="8"/>
    <n v="8"/>
    <n v="109"/>
    <n v="89.040383299110204"/>
    <n v="0"/>
    <n v="0"/>
    <x v="4"/>
    <x v="9"/>
  </r>
  <r>
    <x v="7"/>
    <x v="3"/>
    <x v="4"/>
    <x v="5"/>
    <n v="0"/>
    <n v="0"/>
    <n v="4"/>
    <n v="4"/>
    <n v="5"/>
    <n v="5"/>
    <n v="102"/>
    <n v="90.633812457221083"/>
    <n v="0"/>
    <n v="0"/>
    <x v="4"/>
    <x v="9"/>
  </r>
  <r>
    <x v="7"/>
    <x v="3"/>
    <x v="4"/>
    <x v="6"/>
    <n v="0"/>
    <n v="0"/>
    <n v="5"/>
    <n v="5"/>
    <n v="5"/>
    <n v="5"/>
    <n v="94"/>
    <n v="83.290896646132779"/>
    <n v="0"/>
    <n v="0"/>
    <x v="4"/>
    <x v="9"/>
  </r>
  <r>
    <x v="7"/>
    <x v="3"/>
    <x v="4"/>
    <x v="7"/>
    <n v="0"/>
    <n v="0"/>
    <n v="1"/>
    <n v="1"/>
    <n v="2"/>
    <n v="2"/>
    <n v="86"/>
    <n v="77.921971252566735"/>
    <n v="0"/>
    <n v="0"/>
    <x v="4"/>
    <x v="9"/>
  </r>
  <r>
    <x v="7"/>
    <x v="3"/>
    <x v="4"/>
    <x v="8"/>
    <n v="2"/>
    <n v="2"/>
    <n v="5"/>
    <n v="5"/>
    <n v="5"/>
    <n v="5"/>
    <n v="85"/>
    <n v="75.041752224503767"/>
    <n v="26.651829690977415"/>
    <n v="0.4"/>
    <x v="4"/>
    <x v="9"/>
  </r>
  <r>
    <x v="7"/>
    <x v="3"/>
    <x v="4"/>
    <x v="9"/>
    <n v="0"/>
    <n v="0"/>
    <n v="1"/>
    <n v="1"/>
    <n v="1"/>
    <n v="1"/>
    <n v="80"/>
    <n v="71.225188227241617"/>
    <n v="0"/>
    <n v="0"/>
    <x v="4"/>
    <x v="9"/>
  </r>
  <r>
    <x v="7"/>
    <x v="3"/>
    <x v="4"/>
    <x v="10"/>
    <n v="2"/>
    <n v="2"/>
    <n v="3"/>
    <n v="3"/>
    <n v="3"/>
    <n v="3"/>
    <n v="77"/>
    <n v="69.719370294318963"/>
    <n v="28.686432358138621"/>
    <n v="0.66666666666666663"/>
    <x v="4"/>
    <x v="9"/>
  </r>
  <r>
    <x v="7"/>
    <x v="3"/>
    <x v="4"/>
    <x v="11"/>
    <n v="0"/>
    <n v="0"/>
    <n v="5"/>
    <n v="5"/>
    <n v="5"/>
    <n v="5"/>
    <n v="74"/>
    <n v="64.706365503080079"/>
    <n v="0"/>
    <n v="0"/>
    <x v="4"/>
    <x v="9"/>
  </r>
  <r>
    <x v="7"/>
    <x v="3"/>
    <x v="4"/>
    <x v="12"/>
    <n v="2"/>
    <n v="2"/>
    <n v="9"/>
    <n v="9"/>
    <n v="9"/>
    <n v="9"/>
    <n v="68"/>
    <n v="58.880219028062967"/>
    <n v="33.967264949316473"/>
    <n v="0.22222222222222221"/>
    <x v="4"/>
    <x v="9"/>
  </r>
  <r>
    <x v="7"/>
    <x v="3"/>
    <x v="4"/>
    <x v="13"/>
    <n v="0"/>
    <n v="0"/>
    <n v="4"/>
    <n v="4"/>
    <n v="4"/>
    <n v="4"/>
    <n v="61"/>
    <n v="54.904859685147159"/>
    <n v="0"/>
    <n v="0"/>
    <x v="4"/>
    <x v="9"/>
  </r>
  <r>
    <x v="7"/>
    <x v="3"/>
    <x v="4"/>
    <x v="14"/>
    <n v="0"/>
    <n v="0"/>
    <n v="4"/>
    <n v="4"/>
    <n v="4"/>
    <n v="4"/>
    <n v="58"/>
    <n v="50.844626967830251"/>
    <n v="0"/>
    <n v="0"/>
    <x v="4"/>
    <x v="9"/>
  </r>
  <r>
    <x v="7"/>
    <x v="3"/>
    <x v="4"/>
    <x v="15"/>
    <n v="0"/>
    <n v="0"/>
    <n v="4"/>
    <n v="4"/>
    <n v="4"/>
    <n v="4"/>
    <n v="53"/>
    <n v="47.816563997262151"/>
    <n v="0"/>
    <n v="0"/>
    <x v="4"/>
    <x v="9"/>
  </r>
  <r>
    <x v="7"/>
    <x v="3"/>
    <x v="4"/>
    <x v="16"/>
    <n v="0"/>
    <n v="0"/>
    <n v="0"/>
    <n v="0"/>
    <n v="3"/>
    <n v="3"/>
    <n v="53"/>
    <n v="45.900068446269678"/>
    <n v="0"/>
    <m/>
    <x v="4"/>
    <x v="9"/>
  </r>
  <r>
    <x v="7"/>
    <x v="3"/>
    <x v="4"/>
    <x v="17"/>
    <m/>
    <m/>
    <m/>
    <m/>
    <m/>
    <m/>
    <m/>
    <m/>
    <m/>
    <m/>
    <x v="4"/>
    <x v="9"/>
  </r>
  <r>
    <x v="0"/>
    <x v="0"/>
    <x v="0"/>
    <x v="18"/>
    <n v="759"/>
    <n v="745"/>
    <n v="47332"/>
    <n v="47332"/>
    <n v="52757"/>
    <n v="52757"/>
    <n v="1528895"/>
    <n v="7692320.1396000003"/>
    <n v="9.6849843300000002E-2"/>
    <n v="1.5739880000000001E-2"/>
    <x v="5"/>
    <x v="0"/>
  </r>
  <r>
    <x v="1"/>
    <x v="1"/>
    <x v="0"/>
    <x v="18"/>
    <n v="99"/>
    <n v="98"/>
    <n v="598"/>
    <n v="598"/>
    <n v="903"/>
    <n v="903"/>
    <n v="640507"/>
    <n v="2383839.0197999999"/>
    <n v="4.1110158500000001E-2"/>
    <n v="0.16387959869999999"/>
    <x v="5"/>
    <x v="0"/>
  </r>
  <r>
    <x v="1"/>
    <x v="2"/>
    <x v="0"/>
    <x v="18"/>
    <n v="379"/>
    <n v="369"/>
    <n v="4080"/>
    <n v="4080"/>
    <n v="4574"/>
    <n v="4574"/>
    <n v="810686"/>
    <n v="3224218.8528"/>
    <n v="0.11444632540000001"/>
    <n v="9.0441176499999998E-2"/>
    <x v="5"/>
    <x v="0"/>
  </r>
  <r>
    <x v="1"/>
    <x v="3"/>
    <x v="0"/>
    <x v="18"/>
    <n v="281"/>
    <n v="278"/>
    <n v="42653"/>
    <n v="42653"/>
    <n v="47279"/>
    <n v="47279"/>
    <n v="333946"/>
    <n v="2081004.4709000001"/>
    <n v="0.13358933340000001"/>
    <n v="6.5177127E-3"/>
    <x v="5"/>
    <x v="0"/>
  </r>
  <r>
    <x v="2"/>
    <x v="0"/>
    <x v="1"/>
    <x v="18"/>
    <s v="."/>
    <s v="."/>
    <s v="."/>
    <s v="."/>
    <s v="."/>
    <s v="."/>
    <s v="."/>
    <s v="."/>
    <s v="."/>
    <s v="."/>
    <x v="5"/>
    <x v="0"/>
  </r>
  <r>
    <x v="2"/>
    <x v="0"/>
    <x v="2"/>
    <x v="18"/>
    <n v="183"/>
    <n v="179"/>
    <n v="24109"/>
    <n v="24109"/>
    <n v="26856"/>
    <n v="26856"/>
    <n v="776794"/>
    <n v="4004714.7242000001"/>
    <n v="4.4697316100000002E-2"/>
    <n v="7.4246132000000001E-3"/>
    <x v="5"/>
    <x v="0"/>
  </r>
  <r>
    <x v="2"/>
    <x v="0"/>
    <x v="3"/>
    <x v="18"/>
    <n v="576"/>
    <n v="566"/>
    <n v="23223"/>
    <n v="23223"/>
    <n v="25901"/>
    <n v="25901"/>
    <n v="752065"/>
    <n v="3687593.0787"/>
    <n v="0.15348765110000001"/>
    <n v="2.43723894E-2"/>
    <x v="5"/>
    <x v="0"/>
  </r>
  <r>
    <x v="2"/>
    <x v="0"/>
    <x v="4"/>
    <x v="18"/>
    <n v="0"/>
    <n v="0"/>
    <n v="0"/>
    <n v="0"/>
    <n v="0"/>
    <n v="0"/>
    <n v="36"/>
    <n v="12.336755647"/>
    <n v="0"/>
    <s v="."/>
    <x v="5"/>
    <x v="0"/>
  </r>
  <r>
    <x v="3"/>
    <x v="1"/>
    <x v="1"/>
    <x v="18"/>
    <s v="."/>
    <s v="."/>
    <s v="."/>
    <s v="."/>
    <s v="."/>
    <s v="."/>
    <s v="."/>
    <s v="."/>
    <s v="."/>
    <s v="."/>
    <x v="5"/>
    <x v="0"/>
  </r>
  <r>
    <x v="3"/>
    <x v="1"/>
    <x v="2"/>
    <x v="18"/>
    <n v="15"/>
    <n v="15"/>
    <n v="208"/>
    <n v="208"/>
    <n v="351"/>
    <n v="351"/>
    <n v="321235"/>
    <n v="1181418.1163999999"/>
    <n v="1.26966057E-2"/>
    <n v="7.2115384599999999E-2"/>
    <x v="5"/>
    <x v="0"/>
  </r>
  <r>
    <x v="3"/>
    <x v="1"/>
    <x v="3"/>
    <x v="18"/>
    <n v="84"/>
    <n v="83"/>
    <n v="390"/>
    <n v="390"/>
    <n v="552"/>
    <n v="552"/>
    <n v="319250"/>
    <n v="1202412.2327000001"/>
    <n v="6.9027907200000002E-2"/>
    <n v="0.2128205128"/>
    <x v="5"/>
    <x v="0"/>
  </r>
  <r>
    <x v="3"/>
    <x v="1"/>
    <x v="4"/>
    <x v="18"/>
    <n v="0"/>
    <n v="0"/>
    <n v="0"/>
    <n v="0"/>
    <n v="0"/>
    <n v="0"/>
    <n v="22"/>
    <n v="8.6707734427999998"/>
    <n v="0"/>
    <s v="."/>
    <x v="5"/>
    <x v="0"/>
  </r>
  <r>
    <x v="3"/>
    <x v="2"/>
    <x v="1"/>
    <x v="18"/>
    <s v="."/>
    <s v="."/>
    <s v="."/>
    <s v="."/>
    <s v="."/>
    <s v="."/>
    <s v="."/>
    <s v="."/>
    <s v="."/>
    <s v="."/>
    <x v="5"/>
    <x v="0"/>
  </r>
  <r>
    <x v="3"/>
    <x v="2"/>
    <x v="2"/>
    <x v="18"/>
    <n v="103"/>
    <n v="100"/>
    <n v="1800"/>
    <n v="1800"/>
    <n v="2003"/>
    <n v="2003"/>
    <n v="413963"/>
    <n v="1695991.6577999999"/>
    <n v="5.8962554200000003E-2"/>
    <n v="5.5555555600000001E-2"/>
    <x v="5"/>
    <x v="0"/>
  </r>
  <r>
    <x v="3"/>
    <x v="2"/>
    <x v="3"/>
    <x v="18"/>
    <n v="276"/>
    <n v="269"/>
    <n v="2280"/>
    <n v="2280"/>
    <n v="2571"/>
    <n v="2571"/>
    <n v="396710"/>
    <n v="1528223.9232999999"/>
    <n v="0.17602132509999999"/>
    <n v="0.11798245609999999"/>
    <x v="5"/>
    <x v="0"/>
  </r>
  <r>
    <x v="3"/>
    <x v="2"/>
    <x v="4"/>
    <x v="18"/>
    <n v="0"/>
    <n v="0"/>
    <n v="0"/>
    <n v="0"/>
    <n v="0"/>
    <n v="0"/>
    <n v="13"/>
    <n v="3.2717316905999998"/>
    <n v="0"/>
    <s v="."/>
    <x v="5"/>
    <x v="0"/>
  </r>
  <r>
    <x v="3"/>
    <x v="3"/>
    <x v="1"/>
    <x v="18"/>
    <s v="."/>
    <s v="."/>
    <s v="."/>
    <s v="."/>
    <s v="."/>
    <s v="."/>
    <s v="."/>
    <s v="."/>
    <s v="."/>
    <s v="."/>
    <x v="5"/>
    <x v="0"/>
  </r>
  <r>
    <x v="3"/>
    <x v="3"/>
    <x v="2"/>
    <x v="18"/>
    <n v="65"/>
    <n v="64"/>
    <n v="22100"/>
    <n v="22100"/>
    <n v="24501"/>
    <n v="24501"/>
    <n v="177511"/>
    <n v="1125732.5941000001"/>
    <n v="5.6851867299999997E-2"/>
    <n v="2.8959276000000002E-3"/>
    <x v="5"/>
    <x v="0"/>
  </r>
  <r>
    <x v="3"/>
    <x v="3"/>
    <x v="3"/>
    <x v="18"/>
    <n v="216"/>
    <n v="214"/>
    <n v="20553"/>
    <n v="20553"/>
    <n v="22778"/>
    <n v="22778"/>
    <n v="156432"/>
    <n v="955271.54278000002"/>
    <n v="0.2240200722"/>
    <n v="1.04121053E-2"/>
    <x v="5"/>
    <x v="0"/>
  </r>
  <r>
    <x v="3"/>
    <x v="3"/>
    <x v="4"/>
    <x v="18"/>
    <n v="0"/>
    <n v="0"/>
    <n v="0"/>
    <n v="0"/>
    <n v="0"/>
    <n v="0"/>
    <n v="3"/>
    <n v="0.33401779599999998"/>
    <n v="0"/>
    <s v="."/>
    <x v="5"/>
    <x v="0"/>
  </r>
  <r>
    <x v="4"/>
    <x v="0"/>
    <x v="0"/>
    <x v="1"/>
    <n v="47"/>
    <n v="47"/>
    <n v="2927"/>
    <n v="2927"/>
    <n v="2931"/>
    <n v="2931"/>
    <n v="526610"/>
    <n v="439978.61739000003"/>
    <n v="0.10682337309999999"/>
    <n v="1.60573967E-2"/>
    <x v="5"/>
    <x v="0"/>
  </r>
  <r>
    <x v="4"/>
    <x v="0"/>
    <x v="0"/>
    <x v="2"/>
    <n v="44"/>
    <n v="42"/>
    <n v="3020"/>
    <n v="3020"/>
    <n v="3031"/>
    <n v="3031"/>
    <n v="517722"/>
    <n v="438820.34496999998"/>
    <n v="9.5711150300000006E-2"/>
    <n v="1.3907284799999999E-2"/>
    <x v="5"/>
    <x v="0"/>
  </r>
  <r>
    <x v="4"/>
    <x v="0"/>
    <x v="0"/>
    <x v="3"/>
    <n v="50"/>
    <n v="50"/>
    <n v="3209"/>
    <n v="3209"/>
    <n v="3245"/>
    <n v="3245"/>
    <n v="522083"/>
    <n v="445175.06092000002"/>
    <n v="0.1123153662"/>
    <n v="1.55811779E-2"/>
    <x v="5"/>
    <x v="0"/>
  </r>
  <r>
    <x v="4"/>
    <x v="0"/>
    <x v="0"/>
    <x v="4"/>
    <n v="60"/>
    <n v="59"/>
    <n v="3039"/>
    <n v="3039"/>
    <n v="3077"/>
    <n v="3077"/>
    <n v="514251"/>
    <n v="437846.25598999998"/>
    <n v="0.13475049559999999"/>
    <n v="1.9414280999999999E-2"/>
    <x v="5"/>
    <x v="0"/>
  </r>
  <r>
    <x v="4"/>
    <x v="0"/>
    <x v="0"/>
    <x v="5"/>
    <n v="45"/>
    <n v="45"/>
    <n v="3008"/>
    <n v="3008"/>
    <n v="3049"/>
    <n v="3049"/>
    <n v="517130"/>
    <n v="447257.03217000002"/>
    <n v="0.1006132867"/>
    <n v="1.4960106399999999E-2"/>
    <x v="5"/>
    <x v="0"/>
  </r>
  <r>
    <x v="4"/>
    <x v="0"/>
    <x v="0"/>
    <x v="6"/>
    <n v="45"/>
    <n v="45"/>
    <n v="3023"/>
    <n v="3023"/>
    <n v="3330"/>
    <n v="3330"/>
    <n v="543758"/>
    <n v="468368.70088999998"/>
    <n v="9.6078153599999994E-2"/>
    <n v="1.4885875E-2"/>
    <x v="5"/>
    <x v="0"/>
  </r>
  <r>
    <x v="4"/>
    <x v="0"/>
    <x v="0"/>
    <x v="7"/>
    <n v="48"/>
    <n v="47"/>
    <n v="3136"/>
    <n v="3136"/>
    <n v="3200"/>
    <n v="3200"/>
    <n v="556301"/>
    <n v="482202.69678"/>
    <n v="9.7469384399999998E-2"/>
    <n v="1.49872449E-2"/>
    <x v="5"/>
    <x v="0"/>
  </r>
  <r>
    <x v="4"/>
    <x v="0"/>
    <x v="0"/>
    <x v="8"/>
    <n v="46"/>
    <n v="45"/>
    <n v="3152"/>
    <n v="3152"/>
    <n v="3279"/>
    <n v="3279"/>
    <n v="547992"/>
    <n v="473390.64476"/>
    <n v="9.5058912800000006E-2"/>
    <n v="1.42766497E-2"/>
    <x v="5"/>
    <x v="0"/>
  </r>
  <r>
    <x v="4"/>
    <x v="0"/>
    <x v="0"/>
    <x v="9"/>
    <n v="40"/>
    <n v="40"/>
    <n v="3122"/>
    <n v="3122"/>
    <n v="3244"/>
    <n v="3244"/>
    <n v="540733"/>
    <n v="470561.86721"/>
    <n v="8.5004762999999997E-2"/>
    <n v="1.2812299799999999E-2"/>
    <x v="5"/>
    <x v="0"/>
  </r>
  <r>
    <x v="4"/>
    <x v="0"/>
    <x v="0"/>
    <x v="10"/>
    <n v="40"/>
    <n v="39"/>
    <n v="2989"/>
    <n v="2989"/>
    <n v="3090"/>
    <n v="3090"/>
    <n v="535992"/>
    <n v="467025.12526"/>
    <n v="8.3507284500000001E-2"/>
    <n v="1.30478421E-2"/>
    <x v="5"/>
    <x v="0"/>
  </r>
  <r>
    <x v="4"/>
    <x v="0"/>
    <x v="0"/>
    <x v="11"/>
    <n v="60"/>
    <n v="55"/>
    <n v="3058"/>
    <n v="3058"/>
    <n v="3172"/>
    <n v="3172"/>
    <n v="535942"/>
    <n v="466143.65776999999"/>
    <n v="0.11798937750000001"/>
    <n v="1.7985611499999998E-2"/>
    <x v="5"/>
    <x v="0"/>
  </r>
  <r>
    <x v="4"/>
    <x v="0"/>
    <x v="0"/>
    <x v="12"/>
    <n v="45"/>
    <n v="45"/>
    <n v="3047"/>
    <n v="3047"/>
    <n v="3154"/>
    <n v="3154"/>
    <n v="536981"/>
    <n v="471697.14715999999"/>
    <n v="9.5400195399999999E-2"/>
    <n v="1.4768624899999999E-2"/>
    <x v="5"/>
    <x v="0"/>
  </r>
  <r>
    <x v="4"/>
    <x v="0"/>
    <x v="0"/>
    <x v="13"/>
    <n v="64"/>
    <n v="64"/>
    <n v="3071"/>
    <n v="3071"/>
    <n v="3159"/>
    <n v="3159"/>
    <n v="540438"/>
    <n v="475251.83847000002"/>
    <n v="0.13466544429999999"/>
    <n v="2.0840117200000001E-2"/>
    <x v="5"/>
    <x v="0"/>
  </r>
  <r>
    <x v="4"/>
    <x v="0"/>
    <x v="0"/>
    <x v="14"/>
    <n v="54"/>
    <n v="53"/>
    <n v="3224"/>
    <n v="3224"/>
    <n v="3304"/>
    <n v="3304"/>
    <n v="548012"/>
    <n v="479772.03558999998"/>
    <n v="0.1104691313"/>
    <n v="1.6439206000000001E-2"/>
    <x v="5"/>
    <x v="0"/>
  </r>
  <r>
    <x v="4"/>
    <x v="0"/>
    <x v="0"/>
    <x v="15"/>
    <n v="71"/>
    <n v="69"/>
    <n v="3353"/>
    <n v="3353"/>
    <n v="3439"/>
    <n v="3439"/>
    <n v="565507"/>
    <n v="491671.03628"/>
    <n v="0.1403377358"/>
    <n v="2.05785863E-2"/>
    <x v="5"/>
    <x v="0"/>
  </r>
  <r>
    <x v="4"/>
    <x v="0"/>
    <x v="0"/>
    <x v="16"/>
    <n v="0"/>
    <n v="0"/>
    <n v="845"/>
    <n v="845"/>
    <n v="3591"/>
    <n v="3591"/>
    <n v="588051"/>
    <n v="516645.52497999999"/>
    <n v="0"/>
    <n v="0"/>
    <x v="5"/>
    <x v="0"/>
  </r>
  <r>
    <x v="4"/>
    <x v="0"/>
    <x v="0"/>
    <x v="17"/>
    <n v="0"/>
    <n v="0"/>
    <n v="109"/>
    <n v="109"/>
    <n v="1462"/>
    <n v="1462"/>
    <n v="561691"/>
    <n v="220512.55304999999"/>
    <n v="0"/>
    <n v="0"/>
    <x v="5"/>
    <x v="0"/>
  </r>
  <r>
    <x v="5"/>
    <x v="1"/>
    <x v="0"/>
    <x v="1"/>
    <n v="8"/>
    <n v="8"/>
    <n v="46"/>
    <n v="46"/>
    <n v="46"/>
    <n v="46"/>
    <n v="198242"/>
    <n v="154381.69198999999"/>
    <n v="5.1819615999999999E-2"/>
    <n v="0.1739130435"/>
    <x v="5"/>
    <x v="0"/>
  </r>
  <r>
    <x v="5"/>
    <x v="1"/>
    <x v="0"/>
    <x v="2"/>
    <n v="3"/>
    <n v="3"/>
    <n v="35"/>
    <n v="35"/>
    <n v="35"/>
    <n v="35"/>
    <n v="184193"/>
    <n v="146359.80561000001"/>
    <n v="2.0497430899999999E-2"/>
    <n v="8.5714285700000004E-2"/>
    <x v="5"/>
    <x v="0"/>
  </r>
  <r>
    <x v="5"/>
    <x v="1"/>
    <x v="0"/>
    <x v="3"/>
    <n v="5"/>
    <n v="5"/>
    <n v="45"/>
    <n v="45"/>
    <n v="49"/>
    <n v="49"/>
    <n v="181480"/>
    <n v="145801.68925"/>
    <n v="3.4293155499999999E-2"/>
    <n v="0.11111111110000001"/>
    <x v="5"/>
    <x v="0"/>
  </r>
  <r>
    <x v="5"/>
    <x v="1"/>
    <x v="0"/>
    <x v="4"/>
    <n v="5"/>
    <n v="5"/>
    <n v="51"/>
    <n v="51"/>
    <n v="56"/>
    <n v="56"/>
    <n v="173783"/>
    <n v="138106.77617999999"/>
    <n v="3.6203871700000001E-2"/>
    <n v="9.8039215700000001E-2"/>
    <x v="5"/>
    <x v="0"/>
  </r>
  <r>
    <x v="5"/>
    <x v="1"/>
    <x v="0"/>
    <x v="5"/>
    <n v="10"/>
    <n v="10"/>
    <n v="51"/>
    <n v="51"/>
    <n v="58"/>
    <n v="58"/>
    <n v="170485"/>
    <n v="139018.73238"/>
    <n v="7.1932752000000003E-2"/>
    <n v="0.1960784314"/>
    <x v="5"/>
    <x v="0"/>
  </r>
  <r>
    <x v="5"/>
    <x v="1"/>
    <x v="0"/>
    <x v="6"/>
    <n v="1"/>
    <n v="1"/>
    <n v="31"/>
    <n v="31"/>
    <n v="49"/>
    <n v="49"/>
    <n v="181478"/>
    <n v="146301.94114000001"/>
    <n v="6.8351792999999999E-3"/>
    <n v="3.2258064500000003E-2"/>
    <x v="5"/>
    <x v="0"/>
  </r>
  <r>
    <x v="5"/>
    <x v="1"/>
    <x v="0"/>
    <x v="7"/>
    <n v="9"/>
    <n v="9"/>
    <n v="41"/>
    <n v="41"/>
    <n v="56"/>
    <n v="56"/>
    <n v="185946"/>
    <n v="151341.78234000001"/>
    <n v="5.9468045499999997E-2"/>
    <n v="0.2195121951"/>
    <x v="5"/>
    <x v="0"/>
  </r>
  <r>
    <x v="5"/>
    <x v="1"/>
    <x v="0"/>
    <x v="8"/>
    <n v="5"/>
    <n v="5"/>
    <n v="44"/>
    <n v="44"/>
    <n v="71"/>
    <n v="71"/>
    <n v="182395"/>
    <n v="147281.59890000001"/>
    <n v="3.3948572199999999E-2"/>
    <n v="0.1136363636"/>
    <x v="5"/>
    <x v="0"/>
  </r>
  <r>
    <x v="5"/>
    <x v="1"/>
    <x v="0"/>
    <x v="9"/>
    <n v="4"/>
    <n v="4"/>
    <n v="36"/>
    <n v="36"/>
    <n v="54"/>
    <n v="54"/>
    <n v="178174"/>
    <n v="145642.40930999999"/>
    <n v="2.7464527799999999E-2"/>
    <n v="0.11111111110000001"/>
    <x v="5"/>
    <x v="0"/>
  </r>
  <r>
    <x v="5"/>
    <x v="1"/>
    <x v="0"/>
    <x v="10"/>
    <n v="7"/>
    <n v="7"/>
    <n v="43"/>
    <n v="43"/>
    <n v="70"/>
    <n v="70"/>
    <n v="175068"/>
    <n v="143543.93155000001"/>
    <n v="4.8765558600000002E-2"/>
    <n v="0.16279069769999999"/>
    <x v="5"/>
    <x v="0"/>
  </r>
  <r>
    <x v="5"/>
    <x v="1"/>
    <x v="0"/>
    <x v="11"/>
    <n v="6"/>
    <n v="5"/>
    <n v="37"/>
    <n v="37"/>
    <n v="72"/>
    <n v="72"/>
    <n v="173877"/>
    <n v="141263.31280000001"/>
    <n v="3.5394894099999998E-2"/>
    <n v="0.1351351351"/>
    <x v="5"/>
    <x v="0"/>
  </r>
  <r>
    <x v="5"/>
    <x v="1"/>
    <x v="0"/>
    <x v="12"/>
    <n v="6"/>
    <n v="6"/>
    <n v="30"/>
    <n v="30"/>
    <n v="62"/>
    <n v="62"/>
    <n v="171431"/>
    <n v="142948.86790000001"/>
    <n v="4.1973050099999999E-2"/>
    <n v="0.2"/>
    <x v="5"/>
    <x v="0"/>
  </r>
  <r>
    <x v="5"/>
    <x v="1"/>
    <x v="0"/>
    <x v="13"/>
    <n v="13"/>
    <n v="13"/>
    <n v="36"/>
    <n v="36"/>
    <n v="67"/>
    <n v="67"/>
    <n v="170542"/>
    <n v="143222.66667000001"/>
    <n v="9.07677556E-2"/>
    <n v="0.36111111109999999"/>
    <x v="5"/>
    <x v="0"/>
  </r>
  <r>
    <x v="5"/>
    <x v="1"/>
    <x v="0"/>
    <x v="14"/>
    <n v="8"/>
    <n v="8"/>
    <n v="34"/>
    <n v="34"/>
    <n v="55"/>
    <n v="55"/>
    <n v="170552"/>
    <n v="142687.96987999999"/>
    <n v="5.6066394399999997E-2"/>
    <n v="0.23529411759999999"/>
    <x v="5"/>
    <x v="0"/>
  </r>
  <r>
    <x v="5"/>
    <x v="1"/>
    <x v="0"/>
    <x v="15"/>
    <n v="9"/>
    <n v="9"/>
    <n v="36"/>
    <n v="36"/>
    <n v="56"/>
    <n v="56"/>
    <n v="171307"/>
    <n v="143673.03216999999"/>
    <n v="6.2642236099999998E-2"/>
    <n v="0.25"/>
    <x v="5"/>
    <x v="0"/>
  </r>
  <r>
    <x v="5"/>
    <x v="1"/>
    <x v="0"/>
    <x v="16"/>
    <n v="0"/>
    <n v="0"/>
    <n v="2"/>
    <n v="2"/>
    <n v="37"/>
    <n v="37"/>
    <n v="178805"/>
    <n v="149882.29431999999"/>
    <n v="0"/>
    <n v="0"/>
    <x v="5"/>
    <x v="0"/>
  </r>
  <r>
    <x v="5"/>
    <x v="1"/>
    <x v="0"/>
    <x v="17"/>
    <n v="0"/>
    <n v="0"/>
    <n v="0"/>
    <n v="0"/>
    <n v="10"/>
    <n v="10"/>
    <n v="162558"/>
    <n v="62380.517454000001"/>
    <n v="0"/>
    <s v="."/>
    <x v="5"/>
    <x v="0"/>
  </r>
  <r>
    <x v="5"/>
    <x v="2"/>
    <x v="0"/>
    <x v="1"/>
    <n v="20"/>
    <n v="20"/>
    <n v="306"/>
    <n v="306"/>
    <n v="306"/>
    <n v="306"/>
    <n v="235360"/>
    <n v="191206.15195"/>
    <n v="0.1045991449"/>
    <n v="6.5359477099999994E-2"/>
    <x v="5"/>
    <x v="0"/>
  </r>
  <r>
    <x v="5"/>
    <x v="2"/>
    <x v="0"/>
    <x v="2"/>
    <n v="29"/>
    <n v="27"/>
    <n v="303"/>
    <n v="303"/>
    <n v="305"/>
    <n v="305"/>
    <n v="236350"/>
    <n v="193840.40520000001"/>
    <n v="0.139289845"/>
    <n v="8.9108910900000005E-2"/>
    <x v="5"/>
    <x v="0"/>
  </r>
  <r>
    <x v="5"/>
    <x v="2"/>
    <x v="0"/>
    <x v="3"/>
    <n v="32"/>
    <n v="32"/>
    <n v="333"/>
    <n v="333"/>
    <n v="338"/>
    <n v="338"/>
    <n v="238041"/>
    <n v="195329.82887999999"/>
    <n v="0.16382546479999999"/>
    <n v="9.60960961E-2"/>
    <x v="5"/>
    <x v="0"/>
  </r>
  <r>
    <x v="5"/>
    <x v="2"/>
    <x v="0"/>
    <x v="4"/>
    <n v="29"/>
    <n v="28"/>
    <n v="282"/>
    <n v="282"/>
    <n v="284"/>
    <n v="284"/>
    <n v="232577"/>
    <n v="191495.15127"/>
    <n v="0.14621780140000001"/>
    <n v="9.9290780100000003E-2"/>
    <x v="5"/>
    <x v="0"/>
  </r>
  <r>
    <x v="5"/>
    <x v="2"/>
    <x v="0"/>
    <x v="5"/>
    <n v="19"/>
    <n v="19"/>
    <n v="277"/>
    <n v="277"/>
    <n v="281"/>
    <n v="281"/>
    <n v="234661"/>
    <n v="195252.73647999999"/>
    <n v="9.7309775700000004E-2"/>
    <n v="6.8592057799999995E-2"/>
    <x v="5"/>
    <x v="0"/>
  </r>
  <r>
    <x v="5"/>
    <x v="2"/>
    <x v="0"/>
    <x v="6"/>
    <n v="28"/>
    <n v="28"/>
    <n v="297"/>
    <n v="297"/>
    <n v="326"/>
    <n v="326"/>
    <n v="244649"/>
    <n v="203325.23203000001"/>
    <n v="0.13771040479999999"/>
    <n v="9.4276094300000002E-2"/>
    <x v="5"/>
    <x v="0"/>
  </r>
  <r>
    <x v="5"/>
    <x v="2"/>
    <x v="0"/>
    <x v="7"/>
    <n v="23"/>
    <n v="22"/>
    <n v="298"/>
    <n v="298"/>
    <n v="306"/>
    <n v="306"/>
    <n v="248524"/>
    <n v="207355.29089999999"/>
    <n v="0.10609808850000001"/>
    <n v="7.3825503400000006E-2"/>
    <x v="5"/>
    <x v="0"/>
  </r>
  <r>
    <x v="5"/>
    <x v="2"/>
    <x v="0"/>
    <x v="8"/>
    <n v="24"/>
    <n v="23"/>
    <n v="258"/>
    <n v="258"/>
    <n v="297"/>
    <n v="297"/>
    <n v="242119"/>
    <n v="201480.61874999999"/>
    <n v="0.1141549006"/>
    <n v="8.9147286800000003E-2"/>
    <x v="5"/>
    <x v="0"/>
  </r>
  <r>
    <x v="5"/>
    <x v="2"/>
    <x v="0"/>
    <x v="9"/>
    <n v="20"/>
    <n v="20"/>
    <n v="260"/>
    <n v="260"/>
    <n v="297"/>
    <n v="297"/>
    <n v="236614"/>
    <n v="197832.39699000001"/>
    <n v="0.1010956765"/>
    <n v="7.6923076899999998E-2"/>
    <x v="5"/>
    <x v="0"/>
  </r>
  <r>
    <x v="5"/>
    <x v="2"/>
    <x v="0"/>
    <x v="10"/>
    <n v="20"/>
    <n v="20"/>
    <n v="228"/>
    <n v="228"/>
    <n v="254"/>
    <n v="254"/>
    <n v="230613"/>
    <n v="193154.94318999999"/>
    <n v="0.1035438165"/>
    <n v="8.7719298200000004E-2"/>
    <x v="5"/>
    <x v="0"/>
  </r>
  <r>
    <x v="5"/>
    <x v="2"/>
    <x v="0"/>
    <x v="11"/>
    <n v="31"/>
    <n v="27"/>
    <n v="249"/>
    <n v="249"/>
    <n v="276"/>
    <n v="276"/>
    <n v="227330"/>
    <n v="190266.75427999999"/>
    <n v="0.14190603139999999"/>
    <n v="0.1084337349"/>
    <x v="5"/>
    <x v="0"/>
  </r>
  <r>
    <x v="5"/>
    <x v="2"/>
    <x v="0"/>
    <x v="12"/>
    <n v="24"/>
    <n v="24"/>
    <n v="234"/>
    <n v="234"/>
    <n v="255"/>
    <n v="255"/>
    <n v="228071"/>
    <n v="190446.17112000001"/>
    <n v="0.1260198609"/>
    <n v="0.1025641026"/>
    <x v="5"/>
    <x v="0"/>
  </r>
  <r>
    <x v="5"/>
    <x v="2"/>
    <x v="0"/>
    <x v="13"/>
    <n v="36"/>
    <n v="36"/>
    <n v="242"/>
    <n v="242"/>
    <n v="254"/>
    <n v="254"/>
    <n v="227229"/>
    <n v="189215.58658"/>
    <n v="0.1902591676"/>
    <n v="0.14876033059999999"/>
    <x v="5"/>
    <x v="0"/>
  </r>
  <r>
    <x v="5"/>
    <x v="2"/>
    <x v="0"/>
    <x v="14"/>
    <n v="17"/>
    <n v="16"/>
    <n v="210"/>
    <n v="210"/>
    <n v="220"/>
    <n v="220"/>
    <n v="230022"/>
    <n v="189962.52429999999"/>
    <n v="8.4227139300000003E-2"/>
    <n v="7.6190476199999996E-2"/>
    <x v="5"/>
    <x v="0"/>
  </r>
  <r>
    <x v="5"/>
    <x v="2"/>
    <x v="0"/>
    <x v="15"/>
    <n v="27"/>
    <n v="27"/>
    <n v="242"/>
    <n v="242"/>
    <n v="253"/>
    <n v="253"/>
    <n v="240519"/>
    <n v="196091.60027"/>
    <n v="0.13769075250000001"/>
    <n v="0.1115702479"/>
    <x v="5"/>
    <x v="0"/>
  </r>
  <r>
    <x v="5"/>
    <x v="2"/>
    <x v="0"/>
    <x v="16"/>
    <n v="0"/>
    <n v="0"/>
    <n v="54"/>
    <n v="54"/>
    <n v="235"/>
    <n v="235"/>
    <n v="251193"/>
    <n v="208230.62834"/>
    <n v="0"/>
    <n v="0"/>
    <x v="5"/>
    <x v="0"/>
  </r>
  <r>
    <x v="5"/>
    <x v="2"/>
    <x v="0"/>
    <x v="17"/>
    <n v="0"/>
    <n v="0"/>
    <n v="7"/>
    <n v="7"/>
    <n v="87"/>
    <n v="87"/>
    <n v="234527"/>
    <n v="89732.832307000004"/>
    <n v="0"/>
    <n v="0"/>
    <x v="5"/>
    <x v="0"/>
  </r>
  <r>
    <x v="5"/>
    <x v="3"/>
    <x v="0"/>
    <x v="1"/>
    <n v="19"/>
    <n v="19"/>
    <n v="2575"/>
    <n v="2575"/>
    <n v="2579"/>
    <n v="2579"/>
    <n v="103346"/>
    <n v="94294.026010000001"/>
    <n v="0.20149738859999999"/>
    <n v="7.3786408E-3"/>
    <x v="5"/>
    <x v="0"/>
  </r>
  <r>
    <x v="5"/>
    <x v="3"/>
    <x v="0"/>
    <x v="2"/>
    <n v="12"/>
    <n v="12"/>
    <n v="2682"/>
    <n v="2682"/>
    <n v="2691"/>
    <n v="2691"/>
    <n v="108820"/>
    <n v="98538.844626999999"/>
    <n v="0.121779386"/>
    <n v="4.4742729000000004E-3"/>
    <x v="5"/>
    <x v="0"/>
  </r>
  <r>
    <x v="5"/>
    <x v="3"/>
    <x v="0"/>
    <x v="3"/>
    <n v="13"/>
    <n v="13"/>
    <n v="2831"/>
    <n v="2831"/>
    <n v="2858"/>
    <n v="2858"/>
    <n v="115126"/>
    <n v="103894.20397"/>
    <n v="0.12512728819999999"/>
    <n v="4.5920170000000003E-3"/>
    <x v="5"/>
    <x v="0"/>
  </r>
  <r>
    <x v="5"/>
    <x v="3"/>
    <x v="0"/>
    <x v="4"/>
    <n v="26"/>
    <n v="26"/>
    <n v="2705"/>
    <n v="2705"/>
    <n v="2736"/>
    <n v="2736"/>
    <n v="119841"/>
    <n v="108042.15469"/>
    <n v="0.2406468112"/>
    <n v="9.6118299000000004E-3"/>
    <x v="5"/>
    <x v="0"/>
  </r>
  <r>
    <x v="5"/>
    <x v="3"/>
    <x v="0"/>
    <x v="5"/>
    <n v="16"/>
    <n v="16"/>
    <n v="2680"/>
    <n v="2680"/>
    <n v="2710"/>
    <n v="2710"/>
    <n v="124161"/>
    <n v="112782.44764"/>
    <n v="0.14186604680000001"/>
    <n v="5.9701492999999998E-3"/>
    <x v="5"/>
    <x v="0"/>
  </r>
  <r>
    <x v="5"/>
    <x v="3"/>
    <x v="0"/>
    <x v="6"/>
    <n v="16"/>
    <n v="16"/>
    <n v="2695"/>
    <n v="2695"/>
    <n v="2955"/>
    <n v="2955"/>
    <n v="130326"/>
    <n v="118530.31075"/>
    <n v="0.1349865693"/>
    <n v="5.9369202000000001E-3"/>
    <x v="5"/>
    <x v="0"/>
  </r>
  <r>
    <x v="5"/>
    <x v="3"/>
    <x v="0"/>
    <x v="7"/>
    <n v="16"/>
    <n v="16"/>
    <n v="2797"/>
    <n v="2797"/>
    <n v="2838"/>
    <n v="2838"/>
    <n v="135183"/>
    <n v="123262.52155999999"/>
    <n v="0.12980425679999999"/>
    <n v="5.7204146999999999E-3"/>
    <x v="5"/>
    <x v="0"/>
  </r>
  <r>
    <x v="5"/>
    <x v="3"/>
    <x v="0"/>
    <x v="8"/>
    <n v="17"/>
    <n v="17"/>
    <n v="2850"/>
    <n v="2850"/>
    <n v="2911"/>
    <n v="2911"/>
    <n v="136580"/>
    <n v="124390.5681"/>
    <n v="0.1366663105"/>
    <n v="5.9649122999999998E-3"/>
    <x v="5"/>
    <x v="0"/>
  </r>
  <r>
    <x v="5"/>
    <x v="3"/>
    <x v="0"/>
    <x v="9"/>
    <n v="16"/>
    <n v="16"/>
    <n v="2826"/>
    <n v="2826"/>
    <n v="2893"/>
    <n v="2893"/>
    <n v="138640"/>
    <n v="126859.60575"/>
    <n v="0.1261236775"/>
    <n v="5.6617127E-3"/>
    <x v="5"/>
    <x v="0"/>
  </r>
  <r>
    <x v="5"/>
    <x v="3"/>
    <x v="0"/>
    <x v="10"/>
    <n v="13"/>
    <n v="12"/>
    <n v="2718"/>
    <n v="2718"/>
    <n v="2766"/>
    <n v="2766"/>
    <n v="142512"/>
    <n v="130113.53320000001"/>
    <n v="9.2227147400000001E-2"/>
    <n v="4.4150109999999999E-3"/>
    <x v="5"/>
    <x v="0"/>
  </r>
  <r>
    <x v="5"/>
    <x v="3"/>
    <x v="0"/>
    <x v="11"/>
    <n v="23"/>
    <n v="23"/>
    <n v="2772"/>
    <n v="2772"/>
    <n v="2824"/>
    <n v="2824"/>
    <n v="146998"/>
    <n v="134407.32923"/>
    <n v="0.1711216206"/>
    <n v="8.2972583000000006E-3"/>
    <x v="5"/>
    <x v="0"/>
  </r>
  <r>
    <x v="5"/>
    <x v="3"/>
    <x v="0"/>
    <x v="12"/>
    <n v="15"/>
    <n v="15"/>
    <n v="2783"/>
    <n v="2783"/>
    <n v="2837"/>
    <n v="2837"/>
    <n v="150734"/>
    <n v="138087.31005999999"/>
    <n v="0.1086269259"/>
    <n v="5.3898669999999996E-3"/>
    <x v="5"/>
    <x v="0"/>
  </r>
  <r>
    <x v="5"/>
    <x v="3"/>
    <x v="0"/>
    <x v="13"/>
    <n v="15"/>
    <n v="15"/>
    <n v="2793"/>
    <n v="2793"/>
    <n v="2838"/>
    <n v="2838"/>
    <n v="155914"/>
    <n v="142594.86927"/>
    <n v="0.1051931257"/>
    <n v="5.3705693000000001E-3"/>
    <x v="5"/>
    <x v="0"/>
  </r>
  <r>
    <x v="5"/>
    <x v="3"/>
    <x v="0"/>
    <x v="14"/>
    <n v="29"/>
    <n v="29"/>
    <n v="2980"/>
    <n v="2980"/>
    <n v="3029"/>
    <n v="3029"/>
    <n v="161056"/>
    <n v="146909.50855999999"/>
    <n v="0.19740042890000001"/>
    <n v="9.7315435999999998E-3"/>
    <x v="5"/>
    <x v="0"/>
  </r>
  <r>
    <x v="5"/>
    <x v="3"/>
    <x v="0"/>
    <x v="15"/>
    <n v="35"/>
    <n v="33"/>
    <n v="3075"/>
    <n v="3075"/>
    <n v="3130"/>
    <n v="3130"/>
    <n v="167543"/>
    <n v="151688.81039999999"/>
    <n v="0.2175506546"/>
    <n v="1.0731707300000001E-2"/>
    <x v="5"/>
    <x v="0"/>
  </r>
  <r>
    <x v="5"/>
    <x v="3"/>
    <x v="0"/>
    <x v="16"/>
    <n v="0"/>
    <n v="0"/>
    <n v="789"/>
    <n v="789"/>
    <n v="3319"/>
    <n v="3319"/>
    <n v="173033"/>
    <n v="158307.03080000001"/>
    <n v="0"/>
    <n v="0"/>
    <x v="5"/>
    <x v="0"/>
  </r>
  <r>
    <x v="5"/>
    <x v="3"/>
    <x v="0"/>
    <x v="17"/>
    <n v="0"/>
    <n v="0"/>
    <n v="102"/>
    <n v="102"/>
    <n v="1365"/>
    <n v="1365"/>
    <n v="170788"/>
    <n v="68301.396303999994"/>
    <n v="0"/>
    <n v="0"/>
    <x v="5"/>
    <x v="0"/>
  </r>
  <r>
    <x v="6"/>
    <x v="0"/>
    <x v="1"/>
    <x v="1"/>
    <s v="."/>
    <s v="."/>
    <s v="."/>
    <s v="."/>
    <s v="."/>
    <s v="."/>
    <s v="."/>
    <s v="."/>
    <s v="."/>
    <s v="."/>
    <x v="5"/>
    <x v="0"/>
  </r>
  <r>
    <x v="6"/>
    <x v="0"/>
    <x v="1"/>
    <x v="2"/>
    <s v="."/>
    <s v="."/>
    <s v="."/>
    <s v="."/>
    <s v="."/>
    <s v="."/>
    <s v="."/>
    <s v="."/>
    <s v="."/>
    <s v="."/>
    <x v="5"/>
    <x v="0"/>
  </r>
  <r>
    <x v="6"/>
    <x v="0"/>
    <x v="1"/>
    <x v="3"/>
    <s v="."/>
    <s v="."/>
    <s v="."/>
    <s v="."/>
    <s v="."/>
    <s v="."/>
    <s v="."/>
    <s v="."/>
    <s v="."/>
    <s v="."/>
    <x v="5"/>
    <x v="0"/>
  </r>
  <r>
    <x v="6"/>
    <x v="0"/>
    <x v="1"/>
    <x v="4"/>
    <s v="."/>
    <s v="."/>
    <s v="."/>
    <s v="."/>
    <s v="."/>
    <s v="."/>
    <s v="."/>
    <s v="."/>
    <s v="."/>
    <s v="."/>
    <x v="5"/>
    <x v="0"/>
  </r>
  <r>
    <x v="6"/>
    <x v="0"/>
    <x v="1"/>
    <x v="5"/>
    <s v="."/>
    <s v="."/>
    <s v="."/>
    <s v="."/>
    <s v="."/>
    <s v="."/>
    <s v="."/>
    <s v="."/>
    <s v="."/>
    <s v="."/>
    <x v="5"/>
    <x v="0"/>
  </r>
  <r>
    <x v="6"/>
    <x v="0"/>
    <x v="1"/>
    <x v="6"/>
    <s v="."/>
    <s v="."/>
    <s v="."/>
    <s v="."/>
    <s v="."/>
    <s v="."/>
    <s v="."/>
    <s v="."/>
    <s v="."/>
    <s v="."/>
    <x v="5"/>
    <x v="0"/>
  </r>
  <r>
    <x v="6"/>
    <x v="0"/>
    <x v="1"/>
    <x v="7"/>
    <s v="."/>
    <s v="."/>
    <s v="."/>
    <s v="."/>
    <s v="."/>
    <s v="."/>
    <s v="."/>
    <s v="."/>
    <s v="."/>
    <s v="."/>
    <x v="5"/>
    <x v="0"/>
  </r>
  <r>
    <x v="6"/>
    <x v="0"/>
    <x v="1"/>
    <x v="8"/>
    <s v="."/>
    <s v="."/>
    <s v="."/>
    <s v="."/>
    <s v="."/>
    <s v="."/>
    <s v="."/>
    <s v="."/>
    <s v="."/>
    <s v="."/>
    <x v="5"/>
    <x v="0"/>
  </r>
  <r>
    <x v="6"/>
    <x v="0"/>
    <x v="1"/>
    <x v="9"/>
    <s v="."/>
    <s v="."/>
    <s v="."/>
    <s v="."/>
    <s v="."/>
    <s v="."/>
    <s v="."/>
    <s v="."/>
    <s v="."/>
    <s v="."/>
    <x v="5"/>
    <x v="0"/>
  </r>
  <r>
    <x v="6"/>
    <x v="0"/>
    <x v="1"/>
    <x v="10"/>
    <s v="."/>
    <s v="."/>
    <s v="."/>
    <s v="."/>
    <s v="."/>
    <s v="."/>
    <s v="."/>
    <s v="."/>
    <s v="."/>
    <s v="."/>
    <x v="5"/>
    <x v="0"/>
  </r>
  <r>
    <x v="6"/>
    <x v="0"/>
    <x v="1"/>
    <x v="11"/>
    <s v="."/>
    <s v="."/>
    <s v="."/>
    <s v="."/>
    <s v="."/>
    <s v="."/>
    <s v="."/>
    <s v="."/>
    <s v="."/>
    <s v="."/>
    <x v="5"/>
    <x v="0"/>
  </r>
  <r>
    <x v="6"/>
    <x v="0"/>
    <x v="1"/>
    <x v="12"/>
    <s v="."/>
    <s v="."/>
    <s v="."/>
    <s v="."/>
    <s v="."/>
    <s v="."/>
    <s v="."/>
    <s v="."/>
    <s v="."/>
    <s v="."/>
    <x v="5"/>
    <x v="0"/>
  </r>
  <r>
    <x v="6"/>
    <x v="0"/>
    <x v="1"/>
    <x v="13"/>
    <s v="."/>
    <s v="."/>
    <s v="."/>
    <s v="."/>
    <s v="."/>
    <s v="."/>
    <s v="."/>
    <s v="."/>
    <s v="."/>
    <s v="."/>
    <x v="5"/>
    <x v="0"/>
  </r>
  <r>
    <x v="6"/>
    <x v="0"/>
    <x v="1"/>
    <x v="14"/>
    <s v="."/>
    <s v="."/>
    <s v="."/>
    <s v="."/>
    <s v="."/>
    <s v="."/>
    <s v="."/>
    <s v="."/>
    <s v="."/>
    <s v="."/>
    <x v="5"/>
    <x v="0"/>
  </r>
  <r>
    <x v="6"/>
    <x v="0"/>
    <x v="1"/>
    <x v="15"/>
    <s v="."/>
    <s v="."/>
    <s v="."/>
    <s v="."/>
    <s v="."/>
    <s v="."/>
    <s v="."/>
    <s v="."/>
    <s v="."/>
    <s v="."/>
    <x v="5"/>
    <x v="0"/>
  </r>
  <r>
    <x v="6"/>
    <x v="0"/>
    <x v="1"/>
    <x v="16"/>
    <s v="."/>
    <s v="."/>
    <s v="."/>
    <s v="."/>
    <s v="."/>
    <s v="."/>
    <s v="."/>
    <s v="."/>
    <s v="."/>
    <s v="."/>
    <x v="5"/>
    <x v="0"/>
  </r>
  <r>
    <x v="6"/>
    <x v="0"/>
    <x v="1"/>
    <x v="17"/>
    <s v="."/>
    <s v="."/>
    <s v="."/>
    <s v="."/>
    <s v="."/>
    <s v="."/>
    <s v="."/>
    <s v="."/>
    <s v="."/>
    <s v="."/>
    <x v="5"/>
    <x v="0"/>
  </r>
  <r>
    <x v="6"/>
    <x v="0"/>
    <x v="2"/>
    <x v="1"/>
    <n v="8"/>
    <n v="8"/>
    <n v="1482"/>
    <n v="1482"/>
    <n v="1483"/>
    <n v="1483"/>
    <n v="273343"/>
    <n v="229596.34223000001"/>
    <n v="3.4843760699999997E-2"/>
    <n v="5.3981107E-3"/>
    <x v="5"/>
    <x v="0"/>
  </r>
  <r>
    <x v="6"/>
    <x v="0"/>
    <x v="2"/>
    <x v="2"/>
    <n v="10"/>
    <n v="10"/>
    <n v="1532"/>
    <n v="1532"/>
    <n v="1534"/>
    <n v="1534"/>
    <n v="267698"/>
    <n v="228379.78096999999"/>
    <n v="4.3786713300000002E-2"/>
    <n v="6.5274151000000004E-3"/>
    <x v="5"/>
    <x v="0"/>
  </r>
  <r>
    <x v="6"/>
    <x v="0"/>
    <x v="2"/>
    <x v="3"/>
    <n v="7"/>
    <n v="7"/>
    <n v="1625"/>
    <n v="1625"/>
    <n v="1639"/>
    <n v="1639"/>
    <n v="270428"/>
    <n v="231941.58794999999"/>
    <n v="3.0180012400000001E-2"/>
    <n v="4.3076922999999998E-3"/>
    <x v="5"/>
    <x v="0"/>
  </r>
  <r>
    <x v="6"/>
    <x v="0"/>
    <x v="2"/>
    <x v="4"/>
    <n v="14"/>
    <n v="14"/>
    <n v="1545"/>
    <n v="1545"/>
    <n v="1562"/>
    <n v="1562"/>
    <n v="266092"/>
    <n v="227668.18891"/>
    <n v="6.1493000300000003E-2"/>
    <n v="9.0614887000000002E-3"/>
    <x v="5"/>
    <x v="0"/>
  </r>
  <r>
    <x v="6"/>
    <x v="0"/>
    <x v="2"/>
    <x v="5"/>
    <n v="16"/>
    <n v="16"/>
    <n v="1523"/>
    <n v="1523"/>
    <n v="1543"/>
    <n v="1543"/>
    <n v="267357"/>
    <n v="232309.46749000001"/>
    <n v="6.8873645900000002E-2"/>
    <n v="1.05055811E-2"/>
    <x v="5"/>
    <x v="0"/>
  </r>
  <r>
    <x v="6"/>
    <x v="0"/>
    <x v="2"/>
    <x v="6"/>
    <n v="12"/>
    <n v="12"/>
    <n v="1567"/>
    <n v="1567"/>
    <n v="1731"/>
    <n v="1731"/>
    <n v="281252"/>
    <n v="243213.43737"/>
    <n v="4.9339379099999997E-2"/>
    <n v="7.6579450999999998E-3"/>
    <x v="5"/>
    <x v="0"/>
  </r>
  <r>
    <x v="6"/>
    <x v="0"/>
    <x v="2"/>
    <x v="7"/>
    <n v="11"/>
    <n v="10"/>
    <n v="1600"/>
    <n v="1600"/>
    <n v="1623"/>
    <n v="1623"/>
    <n v="287982"/>
    <n v="250622.10540999999"/>
    <n v="3.9900710200000002E-2"/>
    <n v="6.2500000000000003E-3"/>
    <x v="5"/>
    <x v="0"/>
  </r>
  <r>
    <x v="6"/>
    <x v="0"/>
    <x v="2"/>
    <x v="8"/>
    <n v="17"/>
    <n v="16"/>
    <n v="1642"/>
    <n v="1642"/>
    <n v="1692"/>
    <n v="1692"/>
    <n v="283742"/>
    <n v="246010.65023999999"/>
    <n v="6.5037834700000005E-2"/>
    <n v="9.7442143999999994E-3"/>
    <x v="5"/>
    <x v="0"/>
  </r>
  <r>
    <x v="6"/>
    <x v="0"/>
    <x v="2"/>
    <x v="9"/>
    <n v="6"/>
    <n v="6"/>
    <n v="1559"/>
    <n v="1559"/>
    <n v="1605"/>
    <n v="1605"/>
    <n v="280340"/>
    <n v="244784.98289000001"/>
    <n v="2.4511307600000001E-2"/>
    <n v="3.8486209E-3"/>
    <x v="5"/>
    <x v="0"/>
  </r>
  <r>
    <x v="6"/>
    <x v="0"/>
    <x v="2"/>
    <x v="10"/>
    <n v="6"/>
    <n v="6"/>
    <n v="1540"/>
    <n v="1540"/>
    <n v="1592"/>
    <n v="1592"/>
    <n v="278989"/>
    <n v="244170.68583"/>
    <n v="2.4572974399999999E-2"/>
    <n v="3.8961039E-3"/>
    <x v="5"/>
    <x v="0"/>
  </r>
  <r>
    <x v="6"/>
    <x v="0"/>
    <x v="2"/>
    <x v="11"/>
    <n v="15"/>
    <n v="14"/>
    <n v="1594"/>
    <n v="1594"/>
    <n v="1653"/>
    <n v="1653"/>
    <n v="279698"/>
    <n v="243881.31690999999"/>
    <n v="5.7404971300000003E-2"/>
    <n v="8.7829359999999999E-3"/>
    <x v="5"/>
    <x v="0"/>
  </r>
  <r>
    <x v="6"/>
    <x v="0"/>
    <x v="2"/>
    <x v="12"/>
    <n v="17"/>
    <n v="17"/>
    <n v="1577"/>
    <n v="1577"/>
    <n v="1632"/>
    <n v="1632"/>
    <n v="279400"/>
    <n v="246186.91855"/>
    <n v="6.90532222E-2"/>
    <n v="1.0779962000000001E-2"/>
    <x v="5"/>
    <x v="0"/>
  </r>
  <r>
    <x v="6"/>
    <x v="0"/>
    <x v="2"/>
    <x v="13"/>
    <n v="14"/>
    <n v="14"/>
    <n v="1533"/>
    <n v="1533"/>
    <n v="1577"/>
    <n v="1577"/>
    <n v="282171"/>
    <n v="248259.68515"/>
    <n v="5.6392563299999997E-2"/>
    <n v="9.1324201000000001E-3"/>
    <x v="5"/>
    <x v="0"/>
  </r>
  <r>
    <x v="6"/>
    <x v="0"/>
    <x v="2"/>
    <x v="14"/>
    <n v="12"/>
    <n v="12"/>
    <n v="1623"/>
    <n v="1623"/>
    <n v="1663"/>
    <n v="1663"/>
    <n v="285651"/>
    <n v="250569.58248000001"/>
    <n v="4.7890888800000003E-2"/>
    <n v="7.3937153E-3"/>
    <x v="5"/>
    <x v="0"/>
  </r>
  <r>
    <x v="6"/>
    <x v="0"/>
    <x v="2"/>
    <x v="15"/>
    <n v="18"/>
    <n v="17"/>
    <n v="1727"/>
    <n v="1727"/>
    <n v="1773"/>
    <n v="1773"/>
    <n v="293275"/>
    <n v="255313.62628"/>
    <n v="6.6584773599999994E-2"/>
    <n v="9.8436595000000009E-3"/>
    <x v="5"/>
    <x v="0"/>
  </r>
  <r>
    <x v="6"/>
    <x v="0"/>
    <x v="2"/>
    <x v="16"/>
    <n v="0"/>
    <n v="0"/>
    <n v="389"/>
    <n v="389"/>
    <n v="1817"/>
    <n v="1817"/>
    <n v="303537"/>
    <n v="267711.15126999997"/>
    <n v="0"/>
    <n v="0"/>
    <x v="5"/>
    <x v="0"/>
  </r>
  <r>
    <x v="6"/>
    <x v="0"/>
    <x v="2"/>
    <x v="17"/>
    <n v="0"/>
    <n v="0"/>
    <n v="51"/>
    <n v="51"/>
    <n v="737"/>
    <n v="737"/>
    <n v="290020"/>
    <n v="114095.21424"/>
    <n v="0"/>
    <n v="0"/>
    <x v="5"/>
    <x v="0"/>
  </r>
  <r>
    <x v="6"/>
    <x v="0"/>
    <x v="3"/>
    <x v="1"/>
    <n v="39"/>
    <n v="39"/>
    <n v="1445"/>
    <n v="1445"/>
    <n v="1448"/>
    <n v="1448"/>
    <n v="253267"/>
    <n v="210382.27515"/>
    <n v="0.1853768335"/>
    <n v="2.6989619400000001E-2"/>
    <x v="5"/>
    <x v="0"/>
  </r>
  <r>
    <x v="6"/>
    <x v="0"/>
    <x v="3"/>
    <x v="2"/>
    <n v="34"/>
    <n v="32"/>
    <n v="1488"/>
    <n v="1488"/>
    <n v="1497"/>
    <n v="1497"/>
    <n v="250024"/>
    <n v="210440.56400000001"/>
    <n v="0.15206193800000001"/>
    <n v="2.15053763E-2"/>
    <x v="5"/>
    <x v="0"/>
  </r>
  <r>
    <x v="6"/>
    <x v="0"/>
    <x v="3"/>
    <x v="3"/>
    <n v="43"/>
    <n v="43"/>
    <n v="1584"/>
    <n v="1584"/>
    <n v="1606"/>
    <n v="1606"/>
    <n v="251655"/>
    <n v="213233.47296000001"/>
    <n v="0.20165689470000001"/>
    <n v="2.71464646E-2"/>
    <x v="5"/>
    <x v="0"/>
  </r>
  <r>
    <x v="6"/>
    <x v="0"/>
    <x v="3"/>
    <x v="4"/>
    <n v="46"/>
    <n v="45"/>
    <n v="1494"/>
    <n v="1494"/>
    <n v="1515"/>
    <n v="1515"/>
    <n v="248159"/>
    <n v="210178.06708000001"/>
    <n v="0.21410416709999999"/>
    <n v="3.0120481899999999E-2"/>
    <x v="5"/>
    <x v="0"/>
  </r>
  <r>
    <x v="6"/>
    <x v="0"/>
    <x v="3"/>
    <x v="5"/>
    <n v="29"/>
    <n v="29"/>
    <n v="1485"/>
    <n v="1485"/>
    <n v="1506"/>
    <n v="1506"/>
    <n v="249773"/>
    <n v="214947.56468000001"/>
    <n v="0.13491662509999999"/>
    <n v="1.95286195E-2"/>
    <x v="5"/>
    <x v="0"/>
  </r>
  <r>
    <x v="6"/>
    <x v="0"/>
    <x v="3"/>
    <x v="6"/>
    <n v="33"/>
    <n v="33"/>
    <n v="1456"/>
    <n v="1456"/>
    <n v="1599"/>
    <n v="1599"/>
    <n v="262506"/>
    <n v="225155.26352000001"/>
    <n v="0.1465655276"/>
    <n v="2.26648352E-2"/>
    <x v="5"/>
    <x v="0"/>
  </r>
  <r>
    <x v="6"/>
    <x v="0"/>
    <x v="3"/>
    <x v="7"/>
    <n v="37"/>
    <n v="37"/>
    <n v="1536"/>
    <n v="1536"/>
    <n v="1577"/>
    <n v="1577"/>
    <n v="268319"/>
    <n v="231580.59138"/>
    <n v="0.15977159299999999"/>
    <n v="2.40885417E-2"/>
    <x v="5"/>
    <x v="0"/>
  </r>
  <r>
    <x v="6"/>
    <x v="0"/>
    <x v="3"/>
    <x v="8"/>
    <n v="29"/>
    <n v="29"/>
    <n v="1510"/>
    <n v="1510"/>
    <n v="1587"/>
    <n v="1587"/>
    <n v="264250"/>
    <n v="227379.99452000001"/>
    <n v="0.1275398043"/>
    <n v="1.9205297999999999E-2"/>
    <x v="5"/>
    <x v="0"/>
  </r>
  <r>
    <x v="6"/>
    <x v="0"/>
    <x v="3"/>
    <x v="9"/>
    <n v="34"/>
    <n v="34"/>
    <n v="1563"/>
    <n v="1563"/>
    <n v="1639"/>
    <n v="1639"/>
    <n v="260392"/>
    <n v="225776.72005"/>
    <n v="0.15059125670000001"/>
    <n v="2.1753038999999998E-2"/>
    <x v="5"/>
    <x v="0"/>
  </r>
  <r>
    <x v="6"/>
    <x v="0"/>
    <x v="3"/>
    <x v="10"/>
    <n v="34"/>
    <n v="33"/>
    <n v="1449"/>
    <n v="1449"/>
    <n v="1498"/>
    <n v="1498"/>
    <n v="256997"/>
    <n v="222853.85079"/>
    <n v="0.1480791105"/>
    <n v="2.2774327099999998E-2"/>
    <x v="5"/>
    <x v="0"/>
  </r>
  <r>
    <x v="6"/>
    <x v="0"/>
    <x v="3"/>
    <x v="11"/>
    <n v="45"/>
    <n v="41"/>
    <n v="1464"/>
    <n v="1464"/>
    <n v="1519"/>
    <n v="1519"/>
    <n v="256224"/>
    <n v="222254.42574000001"/>
    <n v="0.18447326689999999"/>
    <n v="2.80054645E-2"/>
    <x v="5"/>
    <x v="0"/>
  </r>
  <r>
    <x v="6"/>
    <x v="0"/>
    <x v="3"/>
    <x v="12"/>
    <n v="28"/>
    <n v="28"/>
    <n v="1470"/>
    <n v="1470"/>
    <n v="1522"/>
    <n v="1522"/>
    <n v="257569"/>
    <n v="225507.64408"/>
    <n v="0.12416430539999999"/>
    <n v="1.9047618999999998E-2"/>
    <x v="5"/>
    <x v="0"/>
  </r>
  <r>
    <x v="6"/>
    <x v="0"/>
    <x v="3"/>
    <x v="13"/>
    <n v="50"/>
    <n v="50"/>
    <n v="1538"/>
    <n v="1538"/>
    <n v="1582"/>
    <n v="1582"/>
    <n v="258264"/>
    <n v="226991.65502999999"/>
    <n v="0.22027241480000001"/>
    <n v="3.2509752900000001E-2"/>
    <x v="5"/>
    <x v="0"/>
  </r>
  <r>
    <x v="6"/>
    <x v="0"/>
    <x v="3"/>
    <x v="14"/>
    <n v="42"/>
    <n v="41"/>
    <n v="1601"/>
    <n v="1601"/>
    <n v="1641"/>
    <n v="1641"/>
    <n v="262361"/>
    <n v="229202.45311"/>
    <n v="0.17888115700000001"/>
    <n v="2.5608994400000001E-2"/>
    <x v="5"/>
    <x v="0"/>
  </r>
  <r>
    <x v="6"/>
    <x v="0"/>
    <x v="3"/>
    <x v="15"/>
    <n v="53"/>
    <n v="52"/>
    <n v="1626"/>
    <n v="1626"/>
    <n v="1666"/>
    <n v="1666"/>
    <n v="272232"/>
    <n v="236357.40998999999"/>
    <n v="0.22000579549999999"/>
    <n v="3.1980319799999997E-2"/>
    <x v="5"/>
    <x v="0"/>
  </r>
  <r>
    <x v="6"/>
    <x v="0"/>
    <x v="3"/>
    <x v="16"/>
    <n v="0"/>
    <n v="0"/>
    <n v="456"/>
    <n v="456"/>
    <n v="1774"/>
    <n v="1774"/>
    <n v="284512"/>
    <n v="248934.20397"/>
    <n v="0"/>
    <n v="0"/>
    <x v="5"/>
    <x v="0"/>
  </r>
  <r>
    <x v="6"/>
    <x v="0"/>
    <x v="3"/>
    <x v="17"/>
    <n v="0"/>
    <n v="0"/>
    <n v="58"/>
    <n v="58"/>
    <n v="725"/>
    <n v="725"/>
    <n v="271670"/>
    <n v="106416.92266"/>
    <n v="0"/>
    <n v="0"/>
    <x v="5"/>
    <x v="0"/>
  </r>
  <r>
    <x v="6"/>
    <x v="0"/>
    <x v="4"/>
    <x v="1"/>
    <s v="."/>
    <s v="."/>
    <s v="."/>
    <s v="."/>
    <s v="."/>
    <s v="."/>
    <s v="."/>
    <s v="."/>
    <s v="."/>
    <s v="."/>
    <x v="5"/>
    <x v="0"/>
  </r>
  <r>
    <x v="6"/>
    <x v="0"/>
    <x v="4"/>
    <x v="2"/>
    <s v="."/>
    <s v="."/>
    <s v="."/>
    <s v="."/>
    <s v="."/>
    <s v="."/>
    <s v="."/>
    <s v="."/>
    <s v="."/>
    <s v="."/>
    <x v="5"/>
    <x v="0"/>
  </r>
  <r>
    <x v="6"/>
    <x v="0"/>
    <x v="4"/>
    <x v="3"/>
    <s v="."/>
    <s v="."/>
    <s v="."/>
    <s v="."/>
    <s v="."/>
    <s v="."/>
    <s v="."/>
    <s v="."/>
    <s v="."/>
    <s v="."/>
    <x v="5"/>
    <x v="0"/>
  </r>
  <r>
    <x v="6"/>
    <x v="0"/>
    <x v="4"/>
    <x v="4"/>
    <s v="."/>
    <s v="."/>
    <s v="."/>
    <s v="."/>
    <s v="."/>
    <s v="."/>
    <s v="."/>
    <s v="."/>
    <s v="."/>
    <s v="."/>
    <x v="5"/>
    <x v="0"/>
  </r>
  <r>
    <x v="6"/>
    <x v="0"/>
    <x v="4"/>
    <x v="5"/>
    <s v="."/>
    <s v="."/>
    <s v="."/>
    <s v="."/>
    <s v="."/>
    <s v="."/>
    <s v="."/>
    <s v="."/>
    <s v="."/>
    <s v="."/>
    <x v="5"/>
    <x v="0"/>
  </r>
  <r>
    <x v="6"/>
    <x v="0"/>
    <x v="4"/>
    <x v="6"/>
    <s v="."/>
    <s v="."/>
    <s v="."/>
    <s v="."/>
    <s v="."/>
    <s v="."/>
    <s v="."/>
    <s v="."/>
    <s v="."/>
    <s v="."/>
    <x v="5"/>
    <x v="0"/>
  </r>
  <r>
    <x v="6"/>
    <x v="0"/>
    <x v="4"/>
    <x v="7"/>
    <s v="."/>
    <s v="."/>
    <s v="."/>
    <s v="."/>
    <s v="."/>
    <s v="."/>
    <s v="."/>
    <s v="."/>
    <s v="."/>
    <s v="."/>
    <x v="5"/>
    <x v="0"/>
  </r>
  <r>
    <x v="6"/>
    <x v="0"/>
    <x v="4"/>
    <x v="8"/>
    <s v="."/>
    <s v="."/>
    <s v="."/>
    <s v="."/>
    <s v="."/>
    <s v="."/>
    <s v="."/>
    <s v="."/>
    <s v="."/>
    <s v="."/>
    <x v="5"/>
    <x v="0"/>
  </r>
  <r>
    <x v="6"/>
    <x v="0"/>
    <x v="4"/>
    <x v="9"/>
    <n v="0"/>
    <n v="0"/>
    <n v="0"/>
    <n v="0"/>
    <n v="0"/>
    <n v="0"/>
    <n v="1"/>
    <n v="0.16427104719999999"/>
    <n v="0"/>
    <s v="."/>
    <x v="5"/>
    <x v="0"/>
  </r>
  <r>
    <x v="6"/>
    <x v="0"/>
    <x v="4"/>
    <x v="10"/>
    <n v="0"/>
    <n v="0"/>
    <n v="0"/>
    <n v="0"/>
    <n v="0"/>
    <n v="0"/>
    <n v="6"/>
    <n v="0.58863791919999997"/>
    <n v="0"/>
    <s v="."/>
    <x v="5"/>
    <x v="0"/>
  </r>
  <r>
    <x v="6"/>
    <x v="0"/>
    <x v="4"/>
    <x v="11"/>
    <n v="0"/>
    <n v="0"/>
    <n v="0"/>
    <n v="0"/>
    <n v="0"/>
    <n v="0"/>
    <n v="20"/>
    <n v="7.9151266256000001"/>
    <n v="0"/>
    <s v="."/>
    <x v="5"/>
    <x v="0"/>
  </r>
  <r>
    <x v="6"/>
    <x v="0"/>
    <x v="4"/>
    <x v="12"/>
    <n v="0"/>
    <n v="0"/>
    <n v="0"/>
    <n v="0"/>
    <n v="0"/>
    <n v="0"/>
    <n v="12"/>
    <n v="2.5845311431"/>
    <n v="0"/>
    <s v="."/>
    <x v="5"/>
    <x v="0"/>
  </r>
  <r>
    <x v="6"/>
    <x v="0"/>
    <x v="4"/>
    <x v="13"/>
    <n v="0"/>
    <n v="0"/>
    <n v="0"/>
    <n v="0"/>
    <n v="0"/>
    <n v="0"/>
    <n v="3"/>
    <n v="0.49828884330000001"/>
    <n v="0"/>
    <s v="."/>
    <x v="5"/>
    <x v="0"/>
  </r>
  <r>
    <x v="6"/>
    <x v="0"/>
    <x v="4"/>
    <x v="14"/>
    <s v="."/>
    <s v="."/>
    <s v="."/>
    <s v="."/>
    <s v="."/>
    <s v="."/>
    <s v="."/>
    <s v="."/>
    <s v="."/>
    <s v="."/>
    <x v="5"/>
    <x v="0"/>
  </r>
  <r>
    <x v="6"/>
    <x v="0"/>
    <x v="4"/>
    <x v="15"/>
    <s v="."/>
    <s v="."/>
    <s v="."/>
    <s v="."/>
    <s v="."/>
    <s v="."/>
    <s v="."/>
    <s v="."/>
    <s v="."/>
    <s v="."/>
    <x v="5"/>
    <x v="0"/>
  </r>
  <r>
    <x v="6"/>
    <x v="0"/>
    <x v="4"/>
    <x v="16"/>
    <n v="0"/>
    <n v="0"/>
    <n v="0"/>
    <n v="0"/>
    <n v="0"/>
    <n v="0"/>
    <n v="2"/>
    <n v="0.16974674880000001"/>
    <n v="0"/>
    <s v="."/>
    <x v="5"/>
    <x v="0"/>
  </r>
  <r>
    <x v="6"/>
    <x v="0"/>
    <x v="4"/>
    <x v="17"/>
    <n v="0"/>
    <n v="0"/>
    <n v="0"/>
    <n v="0"/>
    <n v="0"/>
    <n v="0"/>
    <n v="1"/>
    <n v="0.41615331960000002"/>
    <n v="0"/>
    <s v="."/>
    <x v="5"/>
    <x v="0"/>
  </r>
  <r>
    <x v="7"/>
    <x v="1"/>
    <x v="1"/>
    <x v="1"/>
    <s v="."/>
    <s v="."/>
    <s v="."/>
    <s v="."/>
    <s v="."/>
    <s v="."/>
    <s v="."/>
    <s v="."/>
    <s v="."/>
    <s v="."/>
    <x v="5"/>
    <x v="0"/>
  </r>
  <r>
    <x v="7"/>
    <x v="1"/>
    <x v="1"/>
    <x v="2"/>
    <s v="."/>
    <s v="."/>
    <s v="."/>
    <s v="."/>
    <s v="."/>
    <s v="."/>
    <s v="."/>
    <s v="."/>
    <s v="."/>
    <s v="."/>
    <x v="5"/>
    <x v="0"/>
  </r>
  <r>
    <x v="7"/>
    <x v="1"/>
    <x v="1"/>
    <x v="3"/>
    <s v="."/>
    <s v="."/>
    <s v="."/>
    <s v="."/>
    <s v="."/>
    <s v="."/>
    <s v="."/>
    <s v="."/>
    <s v="."/>
    <s v="."/>
    <x v="5"/>
    <x v="0"/>
  </r>
  <r>
    <x v="7"/>
    <x v="1"/>
    <x v="1"/>
    <x v="4"/>
    <s v="."/>
    <s v="."/>
    <s v="."/>
    <s v="."/>
    <s v="."/>
    <s v="."/>
    <s v="."/>
    <s v="."/>
    <s v="."/>
    <s v="."/>
    <x v="5"/>
    <x v="0"/>
  </r>
  <r>
    <x v="7"/>
    <x v="1"/>
    <x v="1"/>
    <x v="5"/>
    <s v="."/>
    <s v="."/>
    <s v="."/>
    <s v="."/>
    <s v="."/>
    <s v="."/>
    <s v="."/>
    <s v="."/>
    <s v="."/>
    <s v="."/>
    <x v="5"/>
    <x v="0"/>
  </r>
  <r>
    <x v="7"/>
    <x v="1"/>
    <x v="1"/>
    <x v="6"/>
    <s v="."/>
    <s v="."/>
    <s v="."/>
    <s v="."/>
    <s v="."/>
    <s v="."/>
    <s v="."/>
    <s v="."/>
    <s v="."/>
    <s v="."/>
    <x v="5"/>
    <x v="0"/>
  </r>
  <r>
    <x v="7"/>
    <x v="1"/>
    <x v="1"/>
    <x v="7"/>
    <s v="."/>
    <s v="."/>
    <s v="."/>
    <s v="."/>
    <s v="."/>
    <s v="."/>
    <s v="."/>
    <s v="."/>
    <s v="."/>
    <s v="."/>
    <x v="5"/>
    <x v="0"/>
  </r>
  <r>
    <x v="7"/>
    <x v="1"/>
    <x v="1"/>
    <x v="8"/>
    <s v="."/>
    <s v="."/>
    <s v="."/>
    <s v="."/>
    <s v="."/>
    <s v="."/>
    <s v="."/>
    <s v="."/>
    <s v="."/>
    <s v="."/>
    <x v="5"/>
    <x v="0"/>
  </r>
  <r>
    <x v="7"/>
    <x v="1"/>
    <x v="1"/>
    <x v="9"/>
    <s v="."/>
    <s v="."/>
    <s v="."/>
    <s v="."/>
    <s v="."/>
    <s v="."/>
    <s v="."/>
    <s v="."/>
    <s v="."/>
    <s v="."/>
    <x v="5"/>
    <x v="0"/>
  </r>
  <r>
    <x v="7"/>
    <x v="1"/>
    <x v="1"/>
    <x v="10"/>
    <s v="."/>
    <s v="."/>
    <s v="."/>
    <s v="."/>
    <s v="."/>
    <s v="."/>
    <s v="."/>
    <s v="."/>
    <s v="."/>
    <s v="."/>
    <x v="5"/>
    <x v="0"/>
  </r>
  <r>
    <x v="7"/>
    <x v="1"/>
    <x v="1"/>
    <x v="11"/>
    <s v="."/>
    <s v="."/>
    <s v="."/>
    <s v="."/>
    <s v="."/>
    <s v="."/>
    <s v="."/>
    <s v="."/>
    <s v="."/>
    <s v="."/>
    <x v="5"/>
    <x v="0"/>
  </r>
  <r>
    <x v="7"/>
    <x v="1"/>
    <x v="1"/>
    <x v="12"/>
    <s v="."/>
    <s v="."/>
    <s v="."/>
    <s v="."/>
    <s v="."/>
    <s v="."/>
    <s v="."/>
    <s v="."/>
    <s v="."/>
    <s v="."/>
    <x v="5"/>
    <x v="0"/>
  </r>
  <r>
    <x v="7"/>
    <x v="1"/>
    <x v="1"/>
    <x v="13"/>
    <s v="."/>
    <s v="."/>
    <s v="."/>
    <s v="."/>
    <s v="."/>
    <s v="."/>
    <s v="."/>
    <s v="."/>
    <s v="."/>
    <s v="."/>
    <x v="5"/>
    <x v="0"/>
  </r>
  <r>
    <x v="7"/>
    <x v="1"/>
    <x v="1"/>
    <x v="14"/>
    <s v="."/>
    <s v="."/>
    <s v="."/>
    <s v="."/>
    <s v="."/>
    <s v="."/>
    <s v="."/>
    <s v="."/>
    <s v="."/>
    <s v="."/>
    <x v="5"/>
    <x v="0"/>
  </r>
  <r>
    <x v="7"/>
    <x v="1"/>
    <x v="1"/>
    <x v="15"/>
    <s v="."/>
    <s v="."/>
    <s v="."/>
    <s v="."/>
    <s v="."/>
    <s v="."/>
    <s v="."/>
    <s v="."/>
    <s v="."/>
    <s v="."/>
    <x v="5"/>
    <x v="0"/>
  </r>
  <r>
    <x v="7"/>
    <x v="1"/>
    <x v="1"/>
    <x v="16"/>
    <s v="."/>
    <s v="."/>
    <s v="."/>
    <s v="."/>
    <s v="."/>
    <s v="."/>
    <s v="."/>
    <s v="."/>
    <s v="."/>
    <s v="."/>
    <x v="5"/>
    <x v="0"/>
  </r>
  <r>
    <x v="7"/>
    <x v="1"/>
    <x v="1"/>
    <x v="17"/>
    <s v="."/>
    <s v="."/>
    <s v="."/>
    <s v="."/>
    <s v="."/>
    <s v="."/>
    <s v="."/>
    <s v="."/>
    <s v="."/>
    <s v="."/>
    <x v="5"/>
    <x v="0"/>
  </r>
  <r>
    <x v="7"/>
    <x v="1"/>
    <x v="2"/>
    <x v="1"/>
    <n v="0"/>
    <n v="0"/>
    <n v="16"/>
    <n v="16"/>
    <n v="16"/>
    <n v="16"/>
    <n v="99904"/>
    <n v="77432.862422999999"/>
    <n v="0"/>
    <n v="0"/>
    <x v="5"/>
    <x v="0"/>
  </r>
  <r>
    <x v="7"/>
    <x v="1"/>
    <x v="2"/>
    <x v="2"/>
    <n v="0"/>
    <n v="0"/>
    <n v="16"/>
    <n v="16"/>
    <n v="16"/>
    <n v="16"/>
    <n v="92338"/>
    <n v="73132.295687999998"/>
    <n v="0"/>
    <n v="0"/>
    <x v="5"/>
    <x v="0"/>
  </r>
  <r>
    <x v="7"/>
    <x v="1"/>
    <x v="2"/>
    <x v="3"/>
    <n v="0"/>
    <n v="0"/>
    <n v="15"/>
    <n v="15"/>
    <n v="15"/>
    <n v="15"/>
    <n v="90904"/>
    <n v="72843.425050999998"/>
    <n v="0"/>
    <n v="0"/>
    <x v="5"/>
    <x v="0"/>
  </r>
  <r>
    <x v="7"/>
    <x v="1"/>
    <x v="2"/>
    <x v="4"/>
    <n v="1"/>
    <n v="1"/>
    <n v="17"/>
    <n v="17"/>
    <n v="18"/>
    <n v="18"/>
    <n v="86678"/>
    <n v="68733.136207999996"/>
    <n v="1.45490233E-2"/>
    <n v="5.8823529399999998E-2"/>
    <x v="5"/>
    <x v="0"/>
  </r>
  <r>
    <x v="7"/>
    <x v="1"/>
    <x v="2"/>
    <x v="5"/>
    <n v="3"/>
    <n v="3"/>
    <n v="19"/>
    <n v="19"/>
    <n v="21"/>
    <n v="21"/>
    <n v="84788"/>
    <n v="68980.136893000003"/>
    <n v="4.3490780600000001E-2"/>
    <n v="0.15789473679999999"/>
    <x v="5"/>
    <x v="0"/>
  </r>
  <r>
    <x v="7"/>
    <x v="1"/>
    <x v="2"/>
    <x v="6"/>
    <n v="0"/>
    <n v="0"/>
    <n v="10"/>
    <n v="10"/>
    <n v="20"/>
    <n v="20"/>
    <n v="90224"/>
    <n v="72491.545517000006"/>
    <n v="0"/>
    <n v="0"/>
    <x v="5"/>
    <x v="0"/>
  </r>
  <r>
    <x v="7"/>
    <x v="1"/>
    <x v="2"/>
    <x v="7"/>
    <n v="2"/>
    <n v="2"/>
    <n v="19"/>
    <n v="19"/>
    <n v="27"/>
    <n v="27"/>
    <n v="92481"/>
    <n v="75066.299794999999"/>
    <n v="2.6643114200000002E-2"/>
    <n v="0.1052631579"/>
    <x v="5"/>
    <x v="0"/>
  </r>
  <r>
    <x v="7"/>
    <x v="1"/>
    <x v="2"/>
    <x v="8"/>
    <n v="2"/>
    <n v="2"/>
    <n v="23"/>
    <n v="23"/>
    <n v="34"/>
    <n v="34"/>
    <n v="90762"/>
    <n v="73027.321012999993"/>
    <n v="2.7387010400000002E-2"/>
    <n v="8.6956521699999997E-2"/>
    <x v="5"/>
    <x v="0"/>
  </r>
  <r>
    <x v="7"/>
    <x v="1"/>
    <x v="2"/>
    <x v="9"/>
    <n v="0"/>
    <n v="0"/>
    <n v="10"/>
    <n v="10"/>
    <n v="20"/>
    <n v="20"/>
    <n v="88501"/>
    <n v="72157.045859000005"/>
    <n v="0"/>
    <n v="0"/>
    <x v="5"/>
    <x v="0"/>
  </r>
  <r>
    <x v="7"/>
    <x v="1"/>
    <x v="2"/>
    <x v="10"/>
    <n v="0"/>
    <n v="0"/>
    <n v="12"/>
    <n v="12"/>
    <n v="27"/>
    <n v="27"/>
    <n v="87101"/>
    <n v="71152.802190000002"/>
    <n v="0"/>
    <n v="0"/>
    <x v="5"/>
    <x v="0"/>
  </r>
  <r>
    <x v="7"/>
    <x v="1"/>
    <x v="2"/>
    <x v="11"/>
    <n v="0"/>
    <n v="0"/>
    <n v="13"/>
    <n v="13"/>
    <n v="25"/>
    <n v="25"/>
    <n v="86511"/>
    <n v="69939.408624000003"/>
    <n v="0"/>
    <n v="0"/>
    <x v="5"/>
    <x v="0"/>
  </r>
  <r>
    <x v="7"/>
    <x v="1"/>
    <x v="2"/>
    <x v="12"/>
    <n v="2"/>
    <n v="2"/>
    <n v="5"/>
    <n v="5"/>
    <n v="18"/>
    <n v="18"/>
    <n v="84883"/>
    <n v="70518.524298000004"/>
    <n v="2.83613422E-2"/>
    <n v="0.4"/>
    <x v="5"/>
    <x v="0"/>
  </r>
  <r>
    <x v="7"/>
    <x v="1"/>
    <x v="2"/>
    <x v="13"/>
    <n v="3"/>
    <n v="3"/>
    <n v="10"/>
    <n v="10"/>
    <n v="27"/>
    <n v="27"/>
    <n v="84440"/>
    <n v="70603.923339999994"/>
    <n v="4.24905566E-2"/>
    <n v="0.3"/>
    <x v="5"/>
    <x v="0"/>
  </r>
  <r>
    <x v="7"/>
    <x v="1"/>
    <x v="2"/>
    <x v="14"/>
    <n v="2"/>
    <n v="2"/>
    <n v="11"/>
    <n v="11"/>
    <n v="21"/>
    <n v="21"/>
    <n v="84051"/>
    <n v="70199.006160000004"/>
    <n v="2.84904318E-2"/>
    <n v="0.18181818180000001"/>
    <x v="5"/>
    <x v="0"/>
  </r>
  <r>
    <x v="7"/>
    <x v="1"/>
    <x v="2"/>
    <x v="15"/>
    <n v="0"/>
    <n v="0"/>
    <n v="11"/>
    <n v="11"/>
    <n v="26"/>
    <n v="26"/>
    <n v="84295"/>
    <n v="70547.857631999999"/>
    <n v="0"/>
    <n v="0"/>
    <x v="5"/>
    <x v="0"/>
  </r>
  <r>
    <x v="7"/>
    <x v="1"/>
    <x v="2"/>
    <x v="16"/>
    <n v="0"/>
    <n v="0"/>
    <n v="1"/>
    <n v="1"/>
    <n v="15"/>
    <n v="15"/>
    <n v="88311"/>
    <n v="73882.338124999995"/>
    <n v="0"/>
    <n v="0"/>
    <x v="5"/>
    <x v="0"/>
  </r>
  <r>
    <x v="7"/>
    <x v="1"/>
    <x v="2"/>
    <x v="17"/>
    <n v="0"/>
    <n v="0"/>
    <n v="0"/>
    <n v="0"/>
    <n v="5"/>
    <n v="5"/>
    <n v="80040"/>
    <n v="30710.187543"/>
    <n v="0"/>
    <s v="."/>
    <x v="5"/>
    <x v="0"/>
  </r>
  <r>
    <x v="7"/>
    <x v="1"/>
    <x v="3"/>
    <x v="1"/>
    <n v="8"/>
    <n v="8"/>
    <n v="30"/>
    <n v="30"/>
    <n v="30"/>
    <n v="30"/>
    <n v="98338"/>
    <n v="76948.829568999994"/>
    <n v="0.10396519410000001"/>
    <n v="0.2666666667"/>
    <x v="5"/>
    <x v="0"/>
  </r>
  <r>
    <x v="7"/>
    <x v="1"/>
    <x v="3"/>
    <x v="2"/>
    <n v="3"/>
    <n v="3"/>
    <n v="19"/>
    <n v="19"/>
    <n v="19"/>
    <n v="19"/>
    <n v="91855"/>
    <n v="73227.509925000006"/>
    <n v="4.0968209899999997E-2"/>
    <n v="0.15789473679999999"/>
    <x v="5"/>
    <x v="0"/>
  </r>
  <r>
    <x v="7"/>
    <x v="1"/>
    <x v="3"/>
    <x v="3"/>
    <n v="5"/>
    <n v="5"/>
    <n v="30"/>
    <n v="30"/>
    <n v="34"/>
    <n v="34"/>
    <n v="90576"/>
    <n v="72958.264202999999"/>
    <n v="6.8532332200000004E-2"/>
    <n v="0.16666666669999999"/>
    <x v="5"/>
    <x v="0"/>
  </r>
  <r>
    <x v="7"/>
    <x v="1"/>
    <x v="3"/>
    <x v="4"/>
    <n v="4"/>
    <n v="4"/>
    <n v="34"/>
    <n v="34"/>
    <n v="38"/>
    <n v="38"/>
    <n v="87105"/>
    <n v="69373.639972999998"/>
    <n v="5.7658788000000002E-2"/>
    <n v="0.1176470588"/>
    <x v="5"/>
    <x v="0"/>
  </r>
  <r>
    <x v="7"/>
    <x v="1"/>
    <x v="3"/>
    <x v="5"/>
    <n v="7"/>
    <n v="7"/>
    <n v="32"/>
    <n v="32"/>
    <n v="37"/>
    <n v="37"/>
    <n v="85697"/>
    <n v="70038.595482999997"/>
    <n v="9.9944894000000006E-2"/>
    <n v="0.21875"/>
    <x v="5"/>
    <x v="0"/>
  </r>
  <r>
    <x v="7"/>
    <x v="1"/>
    <x v="3"/>
    <x v="6"/>
    <n v="1"/>
    <n v="1"/>
    <n v="21"/>
    <n v="21"/>
    <n v="29"/>
    <n v="29"/>
    <n v="91254"/>
    <n v="73810.395619000003"/>
    <n v="1.3548227100000001E-2"/>
    <n v="4.7619047599999999E-2"/>
    <x v="5"/>
    <x v="0"/>
  </r>
  <r>
    <x v="7"/>
    <x v="1"/>
    <x v="3"/>
    <x v="7"/>
    <n v="7"/>
    <n v="7"/>
    <n v="22"/>
    <n v="22"/>
    <n v="29"/>
    <n v="29"/>
    <n v="93465"/>
    <n v="76275.482545999999"/>
    <n v="9.1772608500000005E-2"/>
    <n v="0.31818181820000002"/>
    <x v="5"/>
    <x v="0"/>
  </r>
  <r>
    <x v="7"/>
    <x v="1"/>
    <x v="3"/>
    <x v="8"/>
    <n v="3"/>
    <n v="3"/>
    <n v="21"/>
    <n v="21"/>
    <n v="37"/>
    <n v="37"/>
    <n v="91633"/>
    <n v="74254.277891999998"/>
    <n v="4.0401712700000002E-2"/>
    <n v="0.14285714290000001"/>
    <x v="5"/>
    <x v="0"/>
  </r>
  <r>
    <x v="7"/>
    <x v="1"/>
    <x v="3"/>
    <x v="9"/>
    <n v="4"/>
    <n v="4"/>
    <n v="26"/>
    <n v="26"/>
    <n v="34"/>
    <n v="34"/>
    <n v="89673"/>
    <n v="73485.363450000004"/>
    <n v="5.4432608200000003E-2"/>
    <n v="0.1538461538"/>
    <x v="5"/>
    <x v="0"/>
  </r>
  <r>
    <x v="7"/>
    <x v="1"/>
    <x v="3"/>
    <x v="10"/>
    <n v="7"/>
    <n v="7"/>
    <n v="31"/>
    <n v="31"/>
    <n v="43"/>
    <n v="43"/>
    <n v="87962"/>
    <n v="72390.666666999998"/>
    <n v="9.6697548499999994E-2"/>
    <n v="0.22580645160000001"/>
    <x v="5"/>
    <x v="0"/>
  </r>
  <r>
    <x v="7"/>
    <x v="1"/>
    <x v="3"/>
    <x v="11"/>
    <n v="6"/>
    <n v="5"/>
    <n v="24"/>
    <n v="24"/>
    <n v="47"/>
    <n v="47"/>
    <n v="87351"/>
    <n v="71317.511293999996"/>
    <n v="7.0109008400000006E-2"/>
    <n v="0.20833333330000001"/>
    <x v="5"/>
    <x v="0"/>
  </r>
  <r>
    <x v="7"/>
    <x v="1"/>
    <x v="3"/>
    <x v="12"/>
    <n v="4"/>
    <n v="4"/>
    <n v="25"/>
    <n v="25"/>
    <n v="44"/>
    <n v="44"/>
    <n v="86541"/>
    <n v="72429.029431999996"/>
    <n v="5.52264752E-2"/>
    <n v="0.16"/>
    <x v="5"/>
    <x v="0"/>
  </r>
  <r>
    <x v="7"/>
    <x v="1"/>
    <x v="3"/>
    <x v="13"/>
    <n v="10"/>
    <n v="10"/>
    <n v="26"/>
    <n v="26"/>
    <n v="40"/>
    <n v="40"/>
    <n v="86102"/>
    <n v="72618.743325999996"/>
    <n v="0.13770549509999999"/>
    <n v="0.3846153846"/>
    <x v="5"/>
    <x v="0"/>
  </r>
  <r>
    <x v="7"/>
    <x v="1"/>
    <x v="3"/>
    <x v="14"/>
    <n v="6"/>
    <n v="6"/>
    <n v="23"/>
    <n v="23"/>
    <n v="34"/>
    <n v="34"/>
    <n v="86501"/>
    <n v="72488.963722999993"/>
    <n v="8.2771220500000006E-2"/>
    <n v="0.26086956519999999"/>
    <x v="5"/>
    <x v="0"/>
  </r>
  <r>
    <x v="7"/>
    <x v="1"/>
    <x v="3"/>
    <x v="15"/>
    <n v="9"/>
    <n v="9"/>
    <n v="25"/>
    <n v="25"/>
    <n v="30"/>
    <n v="30"/>
    <n v="87012"/>
    <n v="73125.174538000007"/>
    <n v="0.1230766293"/>
    <n v="0.36"/>
    <x v="5"/>
    <x v="0"/>
  </r>
  <r>
    <x v="7"/>
    <x v="1"/>
    <x v="3"/>
    <x v="16"/>
    <n v="0"/>
    <n v="0"/>
    <n v="1"/>
    <n v="1"/>
    <n v="22"/>
    <n v="22"/>
    <n v="90493"/>
    <n v="75999.871320999999"/>
    <n v="0"/>
    <n v="0"/>
    <x v="5"/>
    <x v="0"/>
  </r>
  <r>
    <x v="7"/>
    <x v="1"/>
    <x v="3"/>
    <x v="17"/>
    <n v="0"/>
    <n v="0"/>
    <n v="0"/>
    <n v="0"/>
    <n v="5"/>
    <n v="5"/>
    <n v="82517"/>
    <n v="31669.913757999999"/>
    <n v="0"/>
    <s v="."/>
    <x v="5"/>
    <x v="0"/>
  </r>
  <r>
    <x v="7"/>
    <x v="1"/>
    <x v="4"/>
    <x v="1"/>
    <s v="."/>
    <s v="."/>
    <s v="."/>
    <s v="."/>
    <s v="."/>
    <s v="."/>
    <s v="."/>
    <s v="."/>
    <s v="."/>
    <s v="."/>
    <x v="5"/>
    <x v="0"/>
  </r>
  <r>
    <x v="7"/>
    <x v="1"/>
    <x v="4"/>
    <x v="2"/>
    <s v="."/>
    <s v="."/>
    <s v="."/>
    <s v="."/>
    <s v="."/>
    <s v="."/>
    <s v="."/>
    <s v="."/>
    <s v="."/>
    <s v="."/>
    <x v="5"/>
    <x v="0"/>
  </r>
  <r>
    <x v="7"/>
    <x v="1"/>
    <x v="4"/>
    <x v="3"/>
    <s v="."/>
    <s v="."/>
    <s v="."/>
    <s v="."/>
    <s v="."/>
    <s v="."/>
    <s v="."/>
    <s v="."/>
    <s v="."/>
    <s v="."/>
    <x v="5"/>
    <x v="0"/>
  </r>
  <r>
    <x v="7"/>
    <x v="1"/>
    <x v="4"/>
    <x v="4"/>
    <s v="."/>
    <s v="."/>
    <s v="."/>
    <s v="."/>
    <s v="."/>
    <s v="."/>
    <s v="."/>
    <s v="."/>
    <s v="."/>
    <s v="."/>
    <x v="5"/>
    <x v="0"/>
  </r>
  <r>
    <x v="7"/>
    <x v="1"/>
    <x v="4"/>
    <x v="5"/>
    <s v="."/>
    <s v="."/>
    <s v="."/>
    <s v="."/>
    <s v="."/>
    <s v="."/>
    <s v="."/>
    <s v="."/>
    <s v="."/>
    <s v="."/>
    <x v="5"/>
    <x v="0"/>
  </r>
  <r>
    <x v="7"/>
    <x v="1"/>
    <x v="4"/>
    <x v="6"/>
    <s v="."/>
    <s v="."/>
    <s v="."/>
    <s v="."/>
    <s v="."/>
    <s v="."/>
    <s v="."/>
    <s v="."/>
    <s v="."/>
    <s v="."/>
    <x v="5"/>
    <x v="0"/>
  </r>
  <r>
    <x v="7"/>
    <x v="1"/>
    <x v="4"/>
    <x v="7"/>
    <s v="."/>
    <s v="."/>
    <s v="."/>
    <s v="."/>
    <s v="."/>
    <s v="."/>
    <s v="."/>
    <s v="."/>
    <s v="."/>
    <s v="."/>
    <x v="5"/>
    <x v="0"/>
  </r>
  <r>
    <x v="7"/>
    <x v="1"/>
    <x v="4"/>
    <x v="8"/>
    <s v="."/>
    <s v="."/>
    <s v="."/>
    <s v="."/>
    <s v="."/>
    <s v="."/>
    <s v="."/>
    <s v="."/>
    <s v="."/>
    <s v="."/>
    <x v="5"/>
    <x v="0"/>
  </r>
  <r>
    <x v="7"/>
    <x v="1"/>
    <x v="4"/>
    <x v="9"/>
    <s v="."/>
    <s v="."/>
    <s v="."/>
    <s v="."/>
    <s v="."/>
    <s v="."/>
    <s v="."/>
    <s v="."/>
    <s v="."/>
    <s v="."/>
    <x v="5"/>
    <x v="0"/>
  </r>
  <r>
    <x v="7"/>
    <x v="1"/>
    <x v="4"/>
    <x v="10"/>
    <n v="0"/>
    <n v="0"/>
    <n v="0"/>
    <n v="0"/>
    <n v="0"/>
    <n v="0"/>
    <n v="5"/>
    <n v="0.462696783"/>
    <n v="0"/>
    <s v="."/>
    <x v="5"/>
    <x v="0"/>
  </r>
  <r>
    <x v="7"/>
    <x v="1"/>
    <x v="4"/>
    <x v="11"/>
    <n v="0"/>
    <n v="0"/>
    <n v="0"/>
    <n v="0"/>
    <n v="0"/>
    <n v="0"/>
    <n v="15"/>
    <n v="6.3928815879999998"/>
    <n v="0"/>
    <s v="."/>
    <x v="5"/>
    <x v="0"/>
  </r>
  <r>
    <x v="7"/>
    <x v="1"/>
    <x v="4"/>
    <x v="12"/>
    <n v="0"/>
    <n v="0"/>
    <n v="0"/>
    <n v="0"/>
    <n v="0"/>
    <n v="0"/>
    <n v="7"/>
    <n v="1.3141683778"/>
    <n v="0"/>
    <s v="."/>
    <x v="5"/>
    <x v="0"/>
  </r>
  <r>
    <x v="7"/>
    <x v="1"/>
    <x v="4"/>
    <x v="13"/>
    <s v="."/>
    <s v="."/>
    <s v="."/>
    <s v="."/>
    <s v="."/>
    <s v="."/>
    <s v="."/>
    <s v="."/>
    <s v="."/>
    <s v="."/>
    <x v="5"/>
    <x v="0"/>
  </r>
  <r>
    <x v="7"/>
    <x v="1"/>
    <x v="4"/>
    <x v="14"/>
    <s v="."/>
    <s v="."/>
    <s v="."/>
    <s v="."/>
    <s v="."/>
    <s v="."/>
    <s v="."/>
    <s v="."/>
    <s v="."/>
    <s v="."/>
    <x v="5"/>
    <x v="0"/>
  </r>
  <r>
    <x v="7"/>
    <x v="1"/>
    <x v="4"/>
    <x v="15"/>
    <s v="."/>
    <s v="."/>
    <s v="."/>
    <s v="."/>
    <s v="."/>
    <s v="."/>
    <s v="."/>
    <s v="."/>
    <s v="."/>
    <s v="."/>
    <x v="5"/>
    <x v="0"/>
  </r>
  <r>
    <x v="7"/>
    <x v="1"/>
    <x v="4"/>
    <x v="16"/>
    <n v="0"/>
    <n v="0"/>
    <n v="0"/>
    <n v="0"/>
    <n v="0"/>
    <n v="0"/>
    <n v="1"/>
    <n v="8.4873374400000007E-2"/>
    <n v="0"/>
    <s v="."/>
    <x v="5"/>
    <x v="0"/>
  </r>
  <r>
    <x v="7"/>
    <x v="1"/>
    <x v="4"/>
    <x v="17"/>
    <n v="0"/>
    <n v="0"/>
    <n v="0"/>
    <n v="0"/>
    <n v="0"/>
    <n v="0"/>
    <n v="1"/>
    <n v="0.41615331960000002"/>
    <n v="0"/>
    <s v="."/>
    <x v="5"/>
    <x v="0"/>
  </r>
  <r>
    <x v="7"/>
    <x v="2"/>
    <x v="1"/>
    <x v="1"/>
    <s v="."/>
    <s v="."/>
    <s v="."/>
    <s v="."/>
    <s v="."/>
    <s v="."/>
    <s v="."/>
    <s v="."/>
    <s v="."/>
    <s v="."/>
    <x v="5"/>
    <x v="0"/>
  </r>
  <r>
    <x v="7"/>
    <x v="2"/>
    <x v="1"/>
    <x v="2"/>
    <s v="."/>
    <s v="."/>
    <s v="."/>
    <s v="."/>
    <s v="."/>
    <s v="."/>
    <s v="."/>
    <s v="."/>
    <s v="."/>
    <s v="."/>
    <x v="5"/>
    <x v="0"/>
  </r>
  <r>
    <x v="7"/>
    <x v="2"/>
    <x v="1"/>
    <x v="3"/>
    <s v="."/>
    <s v="."/>
    <s v="."/>
    <s v="."/>
    <s v="."/>
    <s v="."/>
    <s v="."/>
    <s v="."/>
    <s v="."/>
    <s v="."/>
    <x v="5"/>
    <x v="0"/>
  </r>
  <r>
    <x v="7"/>
    <x v="2"/>
    <x v="1"/>
    <x v="4"/>
    <s v="."/>
    <s v="."/>
    <s v="."/>
    <s v="."/>
    <s v="."/>
    <s v="."/>
    <s v="."/>
    <s v="."/>
    <s v="."/>
    <s v="."/>
    <x v="5"/>
    <x v="0"/>
  </r>
  <r>
    <x v="7"/>
    <x v="2"/>
    <x v="1"/>
    <x v="5"/>
    <s v="."/>
    <s v="."/>
    <s v="."/>
    <s v="."/>
    <s v="."/>
    <s v="."/>
    <s v="."/>
    <s v="."/>
    <s v="."/>
    <s v="."/>
    <x v="5"/>
    <x v="0"/>
  </r>
  <r>
    <x v="7"/>
    <x v="2"/>
    <x v="1"/>
    <x v="6"/>
    <s v="."/>
    <s v="."/>
    <s v="."/>
    <s v="."/>
    <s v="."/>
    <s v="."/>
    <s v="."/>
    <s v="."/>
    <s v="."/>
    <s v="."/>
    <x v="5"/>
    <x v="0"/>
  </r>
  <r>
    <x v="7"/>
    <x v="2"/>
    <x v="1"/>
    <x v="7"/>
    <s v="."/>
    <s v="."/>
    <s v="."/>
    <s v="."/>
    <s v="."/>
    <s v="."/>
    <s v="."/>
    <s v="."/>
    <s v="."/>
    <s v="."/>
    <x v="5"/>
    <x v="0"/>
  </r>
  <r>
    <x v="7"/>
    <x v="2"/>
    <x v="1"/>
    <x v="8"/>
    <s v="."/>
    <s v="."/>
    <s v="."/>
    <s v="."/>
    <s v="."/>
    <s v="."/>
    <s v="."/>
    <s v="."/>
    <s v="."/>
    <s v="."/>
    <x v="5"/>
    <x v="0"/>
  </r>
  <r>
    <x v="7"/>
    <x v="2"/>
    <x v="1"/>
    <x v="9"/>
    <s v="."/>
    <s v="."/>
    <s v="."/>
    <s v="."/>
    <s v="."/>
    <s v="."/>
    <s v="."/>
    <s v="."/>
    <s v="."/>
    <s v="."/>
    <x v="5"/>
    <x v="0"/>
  </r>
  <r>
    <x v="7"/>
    <x v="2"/>
    <x v="1"/>
    <x v="10"/>
    <s v="."/>
    <s v="."/>
    <s v="."/>
    <s v="."/>
    <s v="."/>
    <s v="."/>
    <s v="."/>
    <s v="."/>
    <s v="."/>
    <s v="."/>
    <x v="5"/>
    <x v="0"/>
  </r>
  <r>
    <x v="7"/>
    <x v="2"/>
    <x v="1"/>
    <x v="11"/>
    <s v="."/>
    <s v="."/>
    <s v="."/>
    <s v="."/>
    <s v="."/>
    <s v="."/>
    <s v="."/>
    <s v="."/>
    <s v="."/>
    <s v="."/>
    <x v="5"/>
    <x v="0"/>
  </r>
  <r>
    <x v="7"/>
    <x v="2"/>
    <x v="1"/>
    <x v="12"/>
    <s v="."/>
    <s v="."/>
    <s v="."/>
    <s v="."/>
    <s v="."/>
    <s v="."/>
    <s v="."/>
    <s v="."/>
    <s v="."/>
    <s v="."/>
    <x v="5"/>
    <x v="0"/>
  </r>
  <r>
    <x v="7"/>
    <x v="2"/>
    <x v="1"/>
    <x v="13"/>
    <s v="."/>
    <s v="."/>
    <s v="."/>
    <s v="."/>
    <s v="."/>
    <s v="."/>
    <s v="."/>
    <s v="."/>
    <s v="."/>
    <s v="."/>
    <x v="5"/>
    <x v="0"/>
  </r>
  <r>
    <x v="7"/>
    <x v="2"/>
    <x v="1"/>
    <x v="14"/>
    <s v="."/>
    <s v="."/>
    <s v="."/>
    <s v="."/>
    <s v="."/>
    <s v="."/>
    <s v="."/>
    <s v="."/>
    <s v="."/>
    <s v="."/>
    <x v="5"/>
    <x v="0"/>
  </r>
  <r>
    <x v="7"/>
    <x v="2"/>
    <x v="1"/>
    <x v="15"/>
    <s v="."/>
    <s v="."/>
    <s v="."/>
    <s v="."/>
    <s v="."/>
    <s v="."/>
    <s v="."/>
    <s v="."/>
    <s v="."/>
    <s v="."/>
    <x v="5"/>
    <x v="0"/>
  </r>
  <r>
    <x v="7"/>
    <x v="2"/>
    <x v="1"/>
    <x v="16"/>
    <s v="."/>
    <s v="."/>
    <s v="."/>
    <s v="."/>
    <s v="."/>
    <s v="."/>
    <s v="."/>
    <s v="."/>
    <s v="."/>
    <s v="."/>
    <x v="5"/>
    <x v="0"/>
  </r>
  <r>
    <x v="7"/>
    <x v="2"/>
    <x v="1"/>
    <x v="17"/>
    <s v="."/>
    <s v="."/>
    <s v="."/>
    <s v="."/>
    <s v="."/>
    <s v="."/>
    <s v="."/>
    <s v="."/>
    <s v="."/>
    <s v="."/>
    <x v="5"/>
    <x v="0"/>
  </r>
  <r>
    <x v="7"/>
    <x v="2"/>
    <x v="2"/>
    <x v="1"/>
    <n v="6"/>
    <n v="6"/>
    <n v="128"/>
    <n v="128"/>
    <n v="128"/>
    <n v="128"/>
    <n v="123011"/>
    <n v="100839.52909"/>
    <n v="5.9500476199999999E-2"/>
    <n v="4.6875E-2"/>
    <x v="5"/>
    <x v="0"/>
  </r>
  <r>
    <x v="7"/>
    <x v="2"/>
    <x v="2"/>
    <x v="2"/>
    <n v="6"/>
    <n v="6"/>
    <n v="136"/>
    <n v="136"/>
    <n v="136"/>
    <n v="136"/>
    <n v="122791"/>
    <n v="101643.77002"/>
    <n v="5.90296877E-2"/>
    <n v="4.4117647099999997E-2"/>
    <x v="5"/>
    <x v="0"/>
  </r>
  <r>
    <x v="7"/>
    <x v="2"/>
    <x v="2"/>
    <x v="3"/>
    <n v="5"/>
    <n v="5"/>
    <n v="139"/>
    <n v="139"/>
    <n v="140"/>
    <n v="140"/>
    <n v="124171"/>
    <n v="102605.69747"/>
    <n v="4.8730237400000001E-2"/>
    <n v="3.5971222999999997E-2"/>
    <x v="5"/>
    <x v="0"/>
  </r>
  <r>
    <x v="7"/>
    <x v="2"/>
    <x v="2"/>
    <x v="4"/>
    <n v="8"/>
    <n v="8"/>
    <n v="133"/>
    <n v="133"/>
    <n v="133"/>
    <n v="133"/>
    <n v="121134"/>
    <n v="100324.25462000001"/>
    <n v="7.9741434700000002E-2"/>
    <n v="6.0150375899999997E-2"/>
    <x v="5"/>
    <x v="0"/>
  </r>
  <r>
    <x v="7"/>
    <x v="2"/>
    <x v="2"/>
    <x v="5"/>
    <n v="9"/>
    <n v="9"/>
    <n v="121"/>
    <n v="121"/>
    <n v="123"/>
    <n v="123"/>
    <n v="122247"/>
    <n v="102248.32307"/>
    <n v="8.80210035E-2"/>
    <n v="7.4380165299999995E-2"/>
    <x v="5"/>
    <x v="0"/>
  </r>
  <r>
    <x v="7"/>
    <x v="2"/>
    <x v="2"/>
    <x v="6"/>
    <n v="9"/>
    <n v="9"/>
    <n v="124"/>
    <n v="124"/>
    <n v="142"/>
    <n v="142"/>
    <n v="127617"/>
    <n v="106628.84873"/>
    <n v="8.4404925199999994E-2"/>
    <n v="7.2580645200000002E-2"/>
    <x v="5"/>
    <x v="0"/>
  </r>
  <r>
    <x v="7"/>
    <x v="2"/>
    <x v="2"/>
    <x v="7"/>
    <n v="6"/>
    <n v="5"/>
    <n v="137"/>
    <n v="137"/>
    <n v="137"/>
    <n v="137"/>
    <n v="129813"/>
    <n v="108935.76454"/>
    <n v="4.5898608399999999E-2"/>
    <n v="3.6496350400000002E-2"/>
    <x v="5"/>
    <x v="0"/>
  </r>
  <r>
    <x v="7"/>
    <x v="2"/>
    <x v="2"/>
    <x v="8"/>
    <n v="8"/>
    <n v="7"/>
    <n v="104"/>
    <n v="104"/>
    <n v="122"/>
    <n v="122"/>
    <n v="126524"/>
    <n v="105861.78234000001"/>
    <n v="6.6123957499999997E-2"/>
    <n v="6.7307692299999999E-2"/>
    <x v="5"/>
    <x v="0"/>
  </r>
  <r>
    <x v="7"/>
    <x v="2"/>
    <x v="2"/>
    <x v="9"/>
    <n v="5"/>
    <n v="5"/>
    <n v="99"/>
    <n v="99"/>
    <n v="112"/>
    <n v="112"/>
    <n v="124044"/>
    <n v="104140.67899"/>
    <n v="4.8011978099999998E-2"/>
    <n v="5.0505050500000002E-2"/>
    <x v="5"/>
    <x v="0"/>
  </r>
  <r>
    <x v="7"/>
    <x v="2"/>
    <x v="2"/>
    <x v="10"/>
    <n v="4"/>
    <n v="4"/>
    <n v="101"/>
    <n v="101"/>
    <n v="112"/>
    <n v="112"/>
    <n v="121720"/>
    <n v="102594.88843000001"/>
    <n v="3.8988297200000001E-2"/>
    <n v="3.9603960399999999E-2"/>
    <x v="5"/>
    <x v="0"/>
  </r>
  <r>
    <x v="7"/>
    <x v="2"/>
    <x v="2"/>
    <x v="11"/>
    <n v="8"/>
    <n v="7"/>
    <n v="121"/>
    <n v="121"/>
    <n v="137"/>
    <n v="137"/>
    <n v="120549"/>
    <n v="101223.70705"/>
    <n v="6.9153760600000003E-2"/>
    <n v="5.7851239700000001E-2"/>
    <x v="5"/>
    <x v="0"/>
  </r>
  <r>
    <x v="7"/>
    <x v="2"/>
    <x v="2"/>
    <x v="12"/>
    <n v="9"/>
    <n v="9"/>
    <n v="106"/>
    <n v="106"/>
    <n v="120"/>
    <n v="120"/>
    <n v="120335"/>
    <n v="100966.48323"/>
    <n v="8.9138491400000006E-2"/>
    <n v="8.4905660399999999E-2"/>
    <x v="5"/>
    <x v="0"/>
  </r>
  <r>
    <x v="7"/>
    <x v="2"/>
    <x v="2"/>
    <x v="13"/>
    <n v="8"/>
    <n v="8"/>
    <n v="97"/>
    <n v="97"/>
    <n v="103"/>
    <n v="103"/>
    <n v="120396"/>
    <n v="100341.6345"/>
    <n v="7.9727622900000003E-2"/>
    <n v="8.2474226799999995E-2"/>
    <x v="5"/>
    <x v="0"/>
  </r>
  <r>
    <x v="7"/>
    <x v="2"/>
    <x v="2"/>
    <x v="14"/>
    <n v="3"/>
    <n v="3"/>
    <n v="92"/>
    <n v="92"/>
    <n v="95"/>
    <n v="95"/>
    <n v="121537"/>
    <n v="100663.56468"/>
    <n v="2.98022428E-2"/>
    <n v="3.2608695700000002E-2"/>
    <x v="5"/>
    <x v="0"/>
  </r>
  <r>
    <x v="7"/>
    <x v="2"/>
    <x v="2"/>
    <x v="15"/>
    <n v="9"/>
    <n v="9"/>
    <n v="128"/>
    <n v="128"/>
    <n v="130"/>
    <n v="130"/>
    <n v="125477"/>
    <n v="102542.5462"/>
    <n v="8.7768446700000002E-2"/>
    <n v="7.03125E-2"/>
    <x v="5"/>
    <x v="0"/>
  </r>
  <r>
    <x v="7"/>
    <x v="2"/>
    <x v="2"/>
    <x v="16"/>
    <n v="0"/>
    <n v="0"/>
    <n v="29"/>
    <n v="29"/>
    <n v="103"/>
    <n v="103"/>
    <n v="129596"/>
    <n v="108049.48392"/>
    <n v="0"/>
    <n v="0"/>
    <x v="5"/>
    <x v="0"/>
  </r>
  <r>
    <x v="7"/>
    <x v="2"/>
    <x v="2"/>
    <x v="17"/>
    <n v="0"/>
    <n v="0"/>
    <n v="5"/>
    <n v="5"/>
    <n v="30"/>
    <n v="30"/>
    <n v="120880"/>
    <n v="46380.70089"/>
    <n v="0"/>
    <n v="0"/>
    <x v="5"/>
    <x v="0"/>
  </r>
  <r>
    <x v="7"/>
    <x v="2"/>
    <x v="3"/>
    <x v="1"/>
    <n v="14"/>
    <n v="14"/>
    <n v="178"/>
    <n v="178"/>
    <n v="178"/>
    <n v="178"/>
    <n v="112349"/>
    <n v="90366.622860999996"/>
    <n v="0.1549244572"/>
    <n v="7.8651685400000004E-2"/>
    <x v="5"/>
    <x v="0"/>
  </r>
  <r>
    <x v="7"/>
    <x v="2"/>
    <x v="3"/>
    <x v="2"/>
    <n v="23"/>
    <n v="21"/>
    <n v="167"/>
    <n v="167"/>
    <n v="169"/>
    <n v="169"/>
    <n v="113559"/>
    <n v="92196.635181000005"/>
    <n v="0.2277740392"/>
    <n v="0.12574850300000001"/>
    <x v="5"/>
    <x v="0"/>
  </r>
  <r>
    <x v="7"/>
    <x v="2"/>
    <x v="3"/>
    <x v="3"/>
    <n v="27"/>
    <n v="27"/>
    <n v="194"/>
    <n v="194"/>
    <n v="198"/>
    <n v="198"/>
    <n v="113870"/>
    <n v="92724.131416999997"/>
    <n v="0.29118633510000003"/>
    <n v="0.1391752577"/>
    <x v="5"/>
    <x v="0"/>
  </r>
  <r>
    <x v="7"/>
    <x v="2"/>
    <x v="3"/>
    <x v="4"/>
    <n v="21"/>
    <n v="20"/>
    <n v="149"/>
    <n v="149"/>
    <n v="151"/>
    <n v="151"/>
    <n v="111443"/>
    <n v="91170.896645999994"/>
    <n v="0.2193682495"/>
    <n v="0.13422818789999999"/>
    <x v="5"/>
    <x v="0"/>
  </r>
  <r>
    <x v="7"/>
    <x v="2"/>
    <x v="3"/>
    <x v="5"/>
    <n v="10"/>
    <n v="10"/>
    <n v="156"/>
    <n v="156"/>
    <n v="158"/>
    <n v="158"/>
    <n v="112414"/>
    <n v="93004.413415000003"/>
    <n v="0.1075217792"/>
    <n v="6.4102564099999995E-2"/>
    <x v="5"/>
    <x v="0"/>
  </r>
  <r>
    <x v="7"/>
    <x v="2"/>
    <x v="3"/>
    <x v="6"/>
    <n v="19"/>
    <n v="19"/>
    <n v="173"/>
    <n v="173"/>
    <n v="184"/>
    <n v="184"/>
    <n v="117032"/>
    <n v="96696.383298999994"/>
    <n v="0.19649132010000001"/>
    <n v="0.1098265896"/>
    <x v="5"/>
    <x v="0"/>
  </r>
  <r>
    <x v="7"/>
    <x v="2"/>
    <x v="3"/>
    <x v="7"/>
    <n v="17"/>
    <n v="17"/>
    <n v="161"/>
    <n v="161"/>
    <n v="169"/>
    <n v="169"/>
    <n v="118711"/>
    <n v="98419.526352000001"/>
    <n v="0.1727299514"/>
    <n v="0.10559006210000001"/>
    <x v="5"/>
    <x v="0"/>
  </r>
  <r>
    <x v="7"/>
    <x v="2"/>
    <x v="3"/>
    <x v="8"/>
    <n v="16"/>
    <n v="16"/>
    <n v="154"/>
    <n v="154"/>
    <n v="175"/>
    <n v="175"/>
    <n v="115595"/>
    <n v="95618.836412999997"/>
    <n v="0.1673310469"/>
    <n v="0.10389610389999999"/>
    <x v="5"/>
    <x v="0"/>
  </r>
  <r>
    <x v="7"/>
    <x v="2"/>
    <x v="3"/>
    <x v="9"/>
    <n v="15"/>
    <n v="15"/>
    <n v="161"/>
    <n v="161"/>
    <n v="185"/>
    <n v="185"/>
    <n v="112569"/>
    <n v="93691.55373"/>
    <n v="0.16009981049999999"/>
    <n v="9.3167701899999997E-2"/>
    <x v="5"/>
    <x v="0"/>
  </r>
  <r>
    <x v="7"/>
    <x v="2"/>
    <x v="3"/>
    <x v="10"/>
    <n v="16"/>
    <n v="16"/>
    <n v="127"/>
    <n v="127"/>
    <n v="142"/>
    <n v="142"/>
    <n v="108893"/>
    <n v="90560.054757000005"/>
    <n v="0.1766783384"/>
    <n v="0.12598425199999999"/>
    <x v="5"/>
    <x v="0"/>
  </r>
  <r>
    <x v="7"/>
    <x v="2"/>
    <x v="3"/>
    <x v="11"/>
    <n v="23"/>
    <n v="20"/>
    <n v="128"/>
    <n v="128"/>
    <n v="139"/>
    <n v="139"/>
    <n v="106775"/>
    <n v="89041.691991999993"/>
    <n v="0.22461388090000001"/>
    <n v="0.15625"/>
    <x v="5"/>
    <x v="0"/>
  </r>
  <r>
    <x v="7"/>
    <x v="2"/>
    <x v="3"/>
    <x v="12"/>
    <n v="15"/>
    <n v="15"/>
    <n v="128"/>
    <n v="128"/>
    <n v="135"/>
    <n v="135"/>
    <n v="107731"/>
    <n v="89478.433948999998"/>
    <n v="0.16763815970000001"/>
    <n v="0.1171875"/>
    <x v="5"/>
    <x v="0"/>
  </r>
  <r>
    <x v="7"/>
    <x v="2"/>
    <x v="3"/>
    <x v="13"/>
    <n v="28"/>
    <n v="28"/>
    <n v="145"/>
    <n v="145"/>
    <n v="151"/>
    <n v="151"/>
    <n v="106831"/>
    <n v="88873.538671999995"/>
    <n v="0.31505440670000001"/>
    <n v="0.19310344830000001"/>
    <x v="5"/>
    <x v="0"/>
  </r>
  <r>
    <x v="7"/>
    <x v="2"/>
    <x v="3"/>
    <x v="14"/>
    <n v="14"/>
    <n v="13"/>
    <n v="118"/>
    <n v="118"/>
    <n v="125"/>
    <n v="125"/>
    <n v="108485"/>
    <n v="89298.959617"/>
    <n v="0.14557840380000001"/>
    <n v="0.11016949149999999"/>
    <x v="5"/>
    <x v="0"/>
  </r>
  <r>
    <x v="7"/>
    <x v="2"/>
    <x v="3"/>
    <x v="15"/>
    <n v="18"/>
    <n v="18"/>
    <n v="114"/>
    <n v="114"/>
    <n v="123"/>
    <n v="123"/>
    <n v="115042"/>
    <n v="93549.054073000007"/>
    <n v="0.1924124213"/>
    <n v="0.15789473679999999"/>
    <x v="5"/>
    <x v="0"/>
  </r>
  <r>
    <x v="7"/>
    <x v="2"/>
    <x v="3"/>
    <x v="16"/>
    <n v="0"/>
    <n v="0"/>
    <n v="25"/>
    <n v="25"/>
    <n v="132"/>
    <n v="132"/>
    <n v="121596"/>
    <n v="100181.05955000001"/>
    <n v="0"/>
    <n v="0"/>
    <x v="5"/>
    <x v="0"/>
  </r>
  <r>
    <x v="7"/>
    <x v="2"/>
    <x v="3"/>
    <x v="17"/>
    <n v="0"/>
    <n v="0"/>
    <n v="2"/>
    <n v="2"/>
    <n v="57"/>
    <n v="57"/>
    <n v="113647"/>
    <n v="43352.131416999997"/>
    <n v="0"/>
    <n v="0"/>
    <x v="5"/>
    <x v="0"/>
  </r>
  <r>
    <x v="7"/>
    <x v="2"/>
    <x v="4"/>
    <x v="1"/>
    <s v="."/>
    <s v="."/>
    <s v="."/>
    <s v="."/>
    <s v="."/>
    <s v="."/>
    <s v="."/>
    <s v="."/>
    <s v="."/>
    <s v="."/>
    <x v="5"/>
    <x v="0"/>
  </r>
  <r>
    <x v="7"/>
    <x v="2"/>
    <x v="4"/>
    <x v="2"/>
    <s v="."/>
    <s v="."/>
    <s v="."/>
    <s v="."/>
    <s v="."/>
    <s v="."/>
    <s v="."/>
    <s v="."/>
    <s v="."/>
    <s v="."/>
    <x v="5"/>
    <x v="0"/>
  </r>
  <r>
    <x v="7"/>
    <x v="2"/>
    <x v="4"/>
    <x v="3"/>
    <s v="."/>
    <s v="."/>
    <s v="."/>
    <s v="."/>
    <s v="."/>
    <s v="."/>
    <s v="."/>
    <s v="."/>
    <s v="."/>
    <s v="."/>
    <x v="5"/>
    <x v="0"/>
  </r>
  <r>
    <x v="7"/>
    <x v="2"/>
    <x v="4"/>
    <x v="4"/>
    <s v="."/>
    <s v="."/>
    <s v="."/>
    <s v="."/>
    <s v="."/>
    <s v="."/>
    <s v="."/>
    <s v="."/>
    <s v="."/>
    <s v="."/>
    <x v="5"/>
    <x v="0"/>
  </r>
  <r>
    <x v="7"/>
    <x v="2"/>
    <x v="4"/>
    <x v="5"/>
    <s v="."/>
    <s v="."/>
    <s v="."/>
    <s v="."/>
    <s v="."/>
    <s v="."/>
    <s v="."/>
    <s v="."/>
    <s v="."/>
    <s v="."/>
    <x v="5"/>
    <x v="0"/>
  </r>
  <r>
    <x v="7"/>
    <x v="2"/>
    <x v="4"/>
    <x v="6"/>
    <s v="."/>
    <s v="."/>
    <s v="."/>
    <s v="."/>
    <s v="."/>
    <s v="."/>
    <s v="."/>
    <s v="."/>
    <s v="."/>
    <s v="."/>
    <x v="5"/>
    <x v="0"/>
  </r>
  <r>
    <x v="7"/>
    <x v="2"/>
    <x v="4"/>
    <x v="7"/>
    <s v="."/>
    <s v="."/>
    <s v="."/>
    <s v="."/>
    <s v="."/>
    <s v="."/>
    <s v="."/>
    <s v="."/>
    <s v="."/>
    <s v="."/>
    <x v="5"/>
    <x v="0"/>
  </r>
  <r>
    <x v="7"/>
    <x v="2"/>
    <x v="4"/>
    <x v="8"/>
    <s v="."/>
    <s v="."/>
    <s v="."/>
    <s v="."/>
    <s v="."/>
    <s v="."/>
    <s v="."/>
    <s v="."/>
    <s v="."/>
    <s v="."/>
    <x v="5"/>
    <x v="0"/>
  </r>
  <r>
    <x v="7"/>
    <x v="2"/>
    <x v="4"/>
    <x v="9"/>
    <n v="0"/>
    <n v="0"/>
    <n v="0"/>
    <n v="0"/>
    <n v="0"/>
    <n v="0"/>
    <n v="1"/>
    <n v="0.16427104719999999"/>
    <n v="0"/>
    <s v="."/>
    <x v="5"/>
    <x v="0"/>
  </r>
  <r>
    <x v="7"/>
    <x v="2"/>
    <x v="4"/>
    <x v="10"/>
    <s v="."/>
    <s v="."/>
    <s v="."/>
    <s v="."/>
    <s v="."/>
    <s v="."/>
    <s v="."/>
    <s v="."/>
    <s v="."/>
    <s v="."/>
    <x v="5"/>
    <x v="0"/>
  </r>
  <r>
    <x v="7"/>
    <x v="2"/>
    <x v="4"/>
    <x v="11"/>
    <n v="0"/>
    <n v="0"/>
    <n v="0"/>
    <n v="0"/>
    <n v="0"/>
    <n v="0"/>
    <n v="6"/>
    <n v="1.3552361395999999"/>
    <n v="0"/>
    <s v="."/>
    <x v="5"/>
    <x v="0"/>
  </r>
  <r>
    <x v="7"/>
    <x v="2"/>
    <x v="4"/>
    <x v="12"/>
    <n v="0"/>
    <n v="0"/>
    <n v="0"/>
    <n v="0"/>
    <n v="0"/>
    <n v="0"/>
    <n v="5"/>
    <n v="1.2539356605"/>
    <n v="0"/>
    <s v="."/>
    <x v="5"/>
    <x v="0"/>
  </r>
  <r>
    <x v="7"/>
    <x v="2"/>
    <x v="4"/>
    <x v="13"/>
    <n v="0"/>
    <n v="0"/>
    <n v="0"/>
    <n v="0"/>
    <n v="0"/>
    <n v="0"/>
    <n v="2"/>
    <n v="0.41341546890000003"/>
    <n v="0"/>
    <s v="."/>
    <x v="5"/>
    <x v="0"/>
  </r>
  <r>
    <x v="7"/>
    <x v="2"/>
    <x v="4"/>
    <x v="14"/>
    <s v="."/>
    <s v="."/>
    <s v="."/>
    <s v="."/>
    <s v="."/>
    <s v="."/>
    <s v="."/>
    <s v="."/>
    <s v="."/>
    <s v="."/>
    <x v="5"/>
    <x v="0"/>
  </r>
  <r>
    <x v="7"/>
    <x v="2"/>
    <x v="4"/>
    <x v="15"/>
    <s v="."/>
    <s v="."/>
    <s v="."/>
    <s v="."/>
    <s v="."/>
    <s v="."/>
    <s v="."/>
    <s v="."/>
    <s v="."/>
    <s v="."/>
    <x v="5"/>
    <x v="0"/>
  </r>
  <r>
    <x v="7"/>
    <x v="2"/>
    <x v="4"/>
    <x v="16"/>
    <n v="0"/>
    <n v="0"/>
    <n v="0"/>
    <n v="0"/>
    <n v="0"/>
    <n v="0"/>
    <n v="1"/>
    <n v="8.4873374400000007E-2"/>
    <n v="0"/>
    <s v="."/>
    <x v="5"/>
    <x v="0"/>
  </r>
  <r>
    <x v="7"/>
    <x v="2"/>
    <x v="4"/>
    <x v="17"/>
    <s v="."/>
    <s v="."/>
    <s v="."/>
    <s v="."/>
    <s v="."/>
    <s v="."/>
    <s v="."/>
    <s v="."/>
    <s v="."/>
    <s v="."/>
    <x v="5"/>
    <x v="0"/>
  </r>
  <r>
    <x v="7"/>
    <x v="3"/>
    <x v="1"/>
    <x v="1"/>
    <s v="."/>
    <s v="."/>
    <s v="."/>
    <s v="."/>
    <s v="."/>
    <s v="."/>
    <s v="."/>
    <s v="."/>
    <s v="."/>
    <s v="."/>
    <x v="5"/>
    <x v="0"/>
  </r>
  <r>
    <x v="7"/>
    <x v="3"/>
    <x v="1"/>
    <x v="2"/>
    <s v="."/>
    <s v="."/>
    <s v="."/>
    <s v="."/>
    <s v="."/>
    <s v="."/>
    <s v="."/>
    <s v="."/>
    <s v="."/>
    <s v="."/>
    <x v="5"/>
    <x v="0"/>
  </r>
  <r>
    <x v="7"/>
    <x v="3"/>
    <x v="1"/>
    <x v="3"/>
    <s v="."/>
    <s v="."/>
    <s v="."/>
    <s v="."/>
    <s v="."/>
    <s v="."/>
    <s v="."/>
    <s v="."/>
    <s v="."/>
    <s v="."/>
    <x v="5"/>
    <x v="0"/>
  </r>
  <r>
    <x v="7"/>
    <x v="3"/>
    <x v="1"/>
    <x v="4"/>
    <s v="."/>
    <s v="."/>
    <s v="."/>
    <s v="."/>
    <s v="."/>
    <s v="."/>
    <s v="."/>
    <s v="."/>
    <s v="."/>
    <s v="."/>
    <x v="5"/>
    <x v="0"/>
  </r>
  <r>
    <x v="7"/>
    <x v="3"/>
    <x v="1"/>
    <x v="5"/>
    <s v="."/>
    <s v="."/>
    <s v="."/>
    <s v="."/>
    <s v="."/>
    <s v="."/>
    <s v="."/>
    <s v="."/>
    <s v="."/>
    <s v="."/>
    <x v="5"/>
    <x v="0"/>
  </r>
  <r>
    <x v="7"/>
    <x v="3"/>
    <x v="1"/>
    <x v="6"/>
    <s v="."/>
    <s v="."/>
    <s v="."/>
    <s v="."/>
    <s v="."/>
    <s v="."/>
    <s v="."/>
    <s v="."/>
    <s v="."/>
    <s v="."/>
    <x v="5"/>
    <x v="0"/>
  </r>
  <r>
    <x v="7"/>
    <x v="3"/>
    <x v="1"/>
    <x v="7"/>
    <s v="."/>
    <s v="."/>
    <s v="."/>
    <s v="."/>
    <s v="."/>
    <s v="."/>
    <s v="."/>
    <s v="."/>
    <s v="."/>
    <s v="."/>
    <x v="5"/>
    <x v="0"/>
  </r>
  <r>
    <x v="7"/>
    <x v="3"/>
    <x v="1"/>
    <x v="8"/>
    <s v="."/>
    <s v="."/>
    <s v="."/>
    <s v="."/>
    <s v="."/>
    <s v="."/>
    <s v="."/>
    <s v="."/>
    <s v="."/>
    <s v="."/>
    <x v="5"/>
    <x v="0"/>
  </r>
  <r>
    <x v="7"/>
    <x v="3"/>
    <x v="1"/>
    <x v="9"/>
    <s v="."/>
    <s v="."/>
    <s v="."/>
    <s v="."/>
    <s v="."/>
    <s v="."/>
    <s v="."/>
    <s v="."/>
    <s v="."/>
    <s v="."/>
    <x v="5"/>
    <x v="0"/>
  </r>
  <r>
    <x v="7"/>
    <x v="3"/>
    <x v="1"/>
    <x v="10"/>
    <s v="."/>
    <s v="."/>
    <s v="."/>
    <s v="."/>
    <s v="."/>
    <s v="."/>
    <s v="."/>
    <s v="."/>
    <s v="."/>
    <s v="."/>
    <x v="5"/>
    <x v="0"/>
  </r>
  <r>
    <x v="7"/>
    <x v="3"/>
    <x v="1"/>
    <x v="11"/>
    <s v="."/>
    <s v="."/>
    <s v="."/>
    <s v="."/>
    <s v="."/>
    <s v="."/>
    <s v="."/>
    <s v="."/>
    <s v="."/>
    <s v="."/>
    <x v="5"/>
    <x v="0"/>
  </r>
  <r>
    <x v="7"/>
    <x v="3"/>
    <x v="1"/>
    <x v="12"/>
    <s v="."/>
    <s v="."/>
    <s v="."/>
    <s v="."/>
    <s v="."/>
    <s v="."/>
    <s v="."/>
    <s v="."/>
    <s v="."/>
    <s v="."/>
    <x v="5"/>
    <x v="0"/>
  </r>
  <r>
    <x v="7"/>
    <x v="3"/>
    <x v="1"/>
    <x v="13"/>
    <s v="."/>
    <s v="."/>
    <s v="."/>
    <s v="."/>
    <s v="."/>
    <s v="."/>
    <s v="."/>
    <s v="."/>
    <s v="."/>
    <s v="."/>
    <x v="5"/>
    <x v="0"/>
  </r>
  <r>
    <x v="7"/>
    <x v="3"/>
    <x v="1"/>
    <x v="14"/>
    <s v="."/>
    <s v="."/>
    <s v="."/>
    <s v="."/>
    <s v="."/>
    <s v="."/>
    <s v="."/>
    <s v="."/>
    <s v="."/>
    <s v="."/>
    <x v="5"/>
    <x v="0"/>
  </r>
  <r>
    <x v="7"/>
    <x v="3"/>
    <x v="1"/>
    <x v="15"/>
    <s v="."/>
    <s v="."/>
    <s v="."/>
    <s v="."/>
    <s v="."/>
    <s v="."/>
    <s v="."/>
    <s v="."/>
    <s v="."/>
    <s v="."/>
    <x v="5"/>
    <x v="0"/>
  </r>
  <r>
    <x v="7"/>
    <x v="3"/>
    <x v="1"/>
    <x v="16"/>
    <s v="."/>
    <s v="."/>
    <s v="."/>
    <s v="."/>
    <s v="."/>
    <s v="."/>
    <s v="."/>
    <s v="."/>
    <s v="."/>
    <s v="."/>
    <x v="5"/>
    <x v="0"/>
  </r>
  <r>
    <x v="7"/>
    <x v="3"/>
    <x v="1"/>
    <x v="17"/>
    <s v="."/>
    <s v="."/>
    <s v="."/>
    <s v="."/>
    <s v="."/>
    <s v="."/>
    <s v="."/>
    <s v="."/>
    <s v="."/>
    <s v="."/>
    <x v="5"/>
    <x v="0"/>
  </r>
  <r>
    <x v="7"/>
    <x v="3"/>
    <x v="2"/>
    <x v="1"/>
    <n v="2"/>
    <n v="2"/>
    <n v="1338"/>
    <n v="1338"/>
    <n v="1339"/>
    <n v="1339"/>
    <n v="56026"/>
    <n v="51280.005475999998"/>
    <n v="3.9001555899999998E-2"/>
    <n v="1.4947682999999999E-3"/>
    <x v="5"/>
    <x v="0"/>
  </r>
  <r>
    <x v="7"/>
    <x v="3"/>
    <x v="2"/>
    <x v="2"/>
    <n v="4"/>
    <n v="4"/>
    <n v="1380"/>
    <n v="1380"/>
    <n v="1382"/>
    <n v="1382"/>
    <n v="58842"/>
    <n v="53564.865161000002"/>
    <n v="7.4675815699999995E-2"/>
    <n v="2.8985507E-3"/>
    <x v="5"/>
    <x v="0"/>
  </r>
  <r>
    <x v="7"/>
    <x v="3"/>
    <x v="2"/>
    <x v="3"/>
    <n v="2"/>
    <n v="2"/>
    <n v="1471"/>
    <n v="1471"/>
    <n v="1484"/>
    <n v="1484"/>
    <n v="62256"/>
    <n v="56421.385351999998"/>
    <n v="3.5447552200000003E-2"/>
    <n v="1.3596192999999999E-3"/>
    <x v="5"/>
    <x v="0"/>
  </r>
  <r>
    <x v="7"/>
    <x v="3"/>
    <x v="2"/>
    <x v="4"/>
    <n v="5"/>
    <n v="5"/>
    <n v="1394"/>
    <n v="1394"/>
    <n v="1410"/>
    <n v="1410"/>
    <n v="64675"/>
    <n v="58510.614648000002"/>
    <n v="8.5454580000000002E-2"/>
    <n v="3.5868006E-3"/>
    <x v="5"/>
    <x v="0"/>
  </r>
  <r>
    <x v="7"/>
    <x v="3"/>
    <x v="2"/>
    <x v="5"/>
    <n v="4"/>
    <n v="4"/>
    <n v="1383"/>
    <n v="1383"/>
    <n v="1399"/>
    <n v="1399"/>
    <n v="66854"/>
    <n v="60983.600273999997"/>
    <n v="6.55914046E-2"/>
    <n v="2.8922632E-3"/>
    <x v="5"/>
    <x v="0"/>
  </r>
  <r>
    <x v="7"/>
    <x v="3"/>
    <x v="2"/>
    <x v="6"/>
    <n v="3"/>
    <n v="3"/>
    <n v="1433"/>
    <n v="1433"/>
    <n v="1569"/>
    <n v="1569"/>
    <n v="70240"/>
    <n v="63988.205339"/>
    <n v="4.6883640300000001E-2"/>
    <n v="2.0935100999999998E-3"/>
    <x v="5"/>
    <x v="0"/>
  </r>
  <r>
    <x v="7"/>
    <x v="3"/>
    <x v="2"/>
    <x v="7"/>
    <n v="3"/>
    <n v="3"/>
    <n v="1444"/>
    <n v="1444"/>
    <n v="1459"/>
    <n v="1459"/>
    <n v="72767"/>
    <n v="66503.014374000006"/>
    <n v="4.5110737099999999E-2"/>
    <n v="2.0775622999999999E-3"/>
    <x v="5"/>
    <x v="0"/>
  </r>
  <r>
    <x v="7"/>
    <x v="3"/>
    <x v="2"/>
    <x v="8"/>
    <n v="7"/>
    <n v="7"/>
    <n v="1515"/>
    <n v="1515"/>
    <n v="1536"/>
    <n v="1536"/>
    <n v="73449"/>
    <n v="67007.279945000002"/>
    <n v="0.1044662611"/>
    <n v="4.6204619999999997E-3"/>
    <x v="5"/>
    <x v="0"/>
  </r>
  <r>
    <x v="7"/>
    <x v="3"/>
    <x v="2"/>
    <x v="9"/>
    <n v="1"/>
    <n v="1"/>
    <n v="1450"/>
    <n v="1450"/>
    <n v="1473"/>
    <n v="1473"/>
    <n v="74599"/>
    <n v="68377.396303999994"/>
    <n v="1.4624715999999999E-2"/>
    <n v="6.8965520000000002E-4"/>
    <x v="5"/>
    <x v="0"/>
  </r>
  <r>
    <x v="7"/>
    <x v="3"/>
    <x v="2"/>
    <x v="10"/>
    <n v="2"/>
    <n v="2"/>
    <n v="1427"/>
    <n v="1427"/>
    <n v="1453"/>
    <n v="1453"/>
    <n v="76807"/>
    <n v="70319.882272000003"/>
    <n v="2.84414583E-2"/>
    <n v="1.4015417000000001E-3"/>
    <x v="5"/>
    <x v="0"/>
  </r>
  <r>
    <x v="7"/>
    <x v="3"/>
    <x v="2"/>
    <x v="11"/>
    <n v="7"/>
    <n v="7"/>
    <n v="1460"/>
    <n v="1460"/>
    <n v="1491"/>
    <n v="1491"/>
    <n v="79261"/>
    <n v="72619.085558000006"/>
    <n v="9.6393392300000005E-2"/>
    <n v="4.7945204999999998E-3"/>
    <x v="5"/>
    <x v="0"/>
  </r>
  <r>
    <x v="7"/>
    <x v="3"/>
    <x v="2"/>
    <x v="12"/>
    <n v="6"/>
    <n v="6"/>
    <n v="1466"/>
    <n v="1466"/>
    <n v="1494"/>
    <n v="1494"/>
    <n v="81247"/>
    <n v="74600.44627"/>
    <n v="8.0428473299999997E-2"/>
    <n v="4.0927693999999997E-3"/>
    <x v="5"/>
    <x v="0"/>
  </r>
  <r>
    <x v="7"/>
    <x v="3"/>
    <x v="2"/>
    <x v="13"/>
    <n v="3"/>
    <n v="3"/>
    <n v="1426"/>
    <n v="1426"/>
    <n v="1447"/>
    <n v="1447"/>
    <n v="84279"/>
    <n v="77205.675564999998"/>
    <n v="3.8857246900000003E-2"/>
    <n v="2.1037868000000001E-3"/>
    <x v="5"/>
    <x v="0"/>
  </r>
  <r>
    <x v="7"/>
    <x v="3"/>
    <x v="2"/>
    <x v="14"/>
    <n v="7"/>
    <n v="7"/>
    <n v="1520"/>
    <n v="1520"/>
    <n v="1547"/>
    <n v="1547"/>
    <n v="87201"/>
    <n v="79604.194386999996"/>
    <n v="8.7935064899999998E-2"/>
    <n v="4.6052632000000001E-3"/>
    <x v="5"/>
    <x v="0"/>
  </r>
  <r>
    <x v="7"/>
    <x v="3"/>
    <x v="2"/>
    <x v="15"/>
    <n v="9"/>
    <n v="8"/>
    <n v="1588"/>
    <n v="1588"/>
    <n v="1617"/>
    <n v="1617"/>
    <n v="90711"/>
    <n v="82116.032854000005"/>
    <n v="9.7423118500000003E-2"/>
    <n v="5.0377833999999998E-3"/>
    <x v="5"/>
    <x v="0"/>
  </r>
  <r>
    <x v="7"/>
    <x v="3"/>
    <x v="2"/>
    <x v="16"/>
    <n v="0"/>
    <n v="0"/>
    <n v="359"/>
    <n v="359"/>
    <n v="1699"/>
    <n v="1699"/>
    <n v="93421"/>
    <n v="85671.266256000003"/>
    <n v="0"/>
    <n v="0"/>
    <x v="5"/>
    <x v="0"/>
  </r>
  <r>
    <x v="7"/>
    <x v="3"/>
    <x v="2"/>
    <x v="17"/>
    <n v="0"/>
    <n v="0"/>
    <n v="46"/>
    <n v="46"/>
    <n v="702"/>
    <n v="702"/>
    <n v="92298"/>
    <n v="36959.644078999998"/>
    <n v="0"/>
    <n v="0"/>
    <x v="5"/>
    <x v="0"/>
  </r>
  <r>
    <x v="7"/>
    <x v="3"/>
    <x v="3"/>
    <x v="1"/>
    <n v="17"/>
    <n v="17"/>
    <n v="1237"/>
    <n v="1237"/>
    <n v="1240"/>
    <n v="1240"/>
    <n v="47320"/>
    <n v="43014.020534000003"/>
    <n v="0.39521997219999999"/>
    <n v="1.3742926399999999E-2"/>
    <x v="5"/>
    <x v="0"/>
  </r>
  <r>
    <x v="7"/>
    <x v="3"/>
    <x v="3"/>
    <x v="2"/>
    <n v="8"/>
    <n v="8"/>
    <n v="1302"/>
    <n v="1302"/>
    <n v="1309"/>
    <n v="1309"/>
    <n v="49978"/>
    <n v="44973.979465999997"/>
    <n v="0.17788063439999999"/>
    <n v="6.1443931999999998E-3"/>
    <x v="5"/>
    <x v="0"/>
  </r>
  <r>
    <x v="7"/>
    <x v="3"/>
    <x v="3"/>
    <x v="3"/>
    <n v="11"/>
    <n v="11"/>
    <n v="1360"/>
    <n v="1360"/>
    <n v="1374"/>
    <n v="1374"/>
    <n v="52870"/>
    <n v="47472.818616999997"/>
    <n v="0.23171154190000001"/>
    <n v="8.0882352999999997E-3"/>
    <x v="5"/>
    <x v="0"/>
  </r>
  <r>
    <x v="7"/>
    <x v="3"/>
    <x v="3"/>
    <x v="4"/>
    <n v="21"/>
    <n v="21"/>
    <n v="1311"/>
    <n v="1311"/>
    <n v="1326"/>
    <n v="1326"/>
    <n v="55166"/>
    <n v="49531.540041"/>
    <n v="0.42397228069999998"/>
    <n v="1.6018306600000001E-2"/>
    <x v="5"/>
    <x v="0"/>
  </r>
  <r>
    <x v="7"/>
    <x v="3"/>
    <x v="3"/>
    <x v="5"/>
    <n v="12"/>
    <n v="12"/>
    <n v="1297"/>
    <n v="1297"/>
    <n v="1311"/>
    <n v="1311"/>
    <n v="57307"/>
    <n v="51798.847365000001"/>
    <n v="0.2316653866"/>
    <n v="9.2521202999999996E-3"/>
    <x v="5"/>
    <x v="0"/>
  </r>
  <r>
    <x v="7"/>
    <x v="3"/>
    <x v="3"/>
    <x v="6"/>
    <n v="13"/>
    <n v="13"/>
    <n v="1262"/>
    <n v="1262"/>
    <n v="1386"/>
    <n v="1386"/>
    <n v="60086"/>
    <n v="54542.105407000003"/>
    <n v="0.2383479681"/>
    <n v="1.0301109399999999E-2"/>
    <x v="5"/>
    <x v="0"/>
  </r>
  <r>
    <x v="7"/>
    <x v="3"/>
    <x v="3"/>
    <x v="7"/>
    <n v="13"/>
    <n v="13"/>
    <n v="1353"/>
    <n v="1353"/>
    <n v="1379"/>
    <n v="1379"/>
    <n v="62416"/>
    <n v="56759.507187000003"/>
    <n v="0.22903651990000001"/>
    <n v="9.6082779E-3"/>
    <x v="5"/>
    <x v="0"/>
  </r>
  <r>
    <x v="7"/>
    <x v="3"/>
    <x v="3"/>
    <x v="8"/>
    <n v="10"/>
    <n v="10"/>
    <n v="1335"/>
    <n v="1335"/>
    <n v="1375"/>
    <n v="1375"/>
    <n v="63131"/>
    <n v="57383.288159000003"/>
    <n v="0.1742667651"/>
    <n v="7.4906367E-3"/>
    <x v="5"/>
    <x v="0"/>
  </r>
  <r>
    <x v="7"/>
    <x v="3"/>
    <x v="3"/>
    <x v="9"/>
    <n v="15"/>
    <n v="15"/>
    <n v="1376"/>
    <n v="1376"/>
    <n v="1420"/>
    <n v="1420"/>
    <n v="64041"/>
    <n v="58482.209446000001"/>
    <n v="0.25648825759999999"/>
    <n v="1.0901162799999999E-2"/>
    <x v="5"/>
    <x v="0"/>
  </r>
  <r>
    <x v="7"/>
    <x v="3"/>
    <x v="3"/>
    <x v="10"/>
    <n v="11"/>
    <n v="10"/>
    <n v="1291"/>
    <n v="1291"/>
    <n v="1313"/>
    <n v="1313"/>
    <n v="65704"/>
    <n v="59793.568788999997"/>
    <n v="0.1672420664"/>
    <n v="7.7459334000000001E-3"/>
    <x v="5"/>
    <x v="0"/>
  </r>
  <r>
    <x v="7"/>
    <x v="3"/>
    <x v="3"/>
    <x v="11"/>
    <n v="16"/>
    <n v="16"/>
    <n v="1312"/>
    <n v="1312"/>
    <n v="1333"/>
    <n v="1333"/>
    <n v="67736"/>
    <n v="61788.076659999999"/>
    <n v="0.25894963659999998"/>
    <n v="1.2195121999999999E-2"/>
    <x v="5"/>
    <x v="0"/>
  </r>
  <r>
    <x v="7"/>
    <x v="3"/>
    <x v="3"/>
    <x v="12"/>
    <n v="9"/>
    <n v="9"/>
    <n v="1317"/>
    <n v="1317"/>
    <n v="1343"/>
    <n v="1343"/>
    <n v="69487"/>
    <n v="63486.863791999996"/>
    <n v="0.1417616096"/>
    <n v="6.8337129999999999E-3"/>
    <x v="5"/>
    <x v="0"/>
  </r>
  <r>
    <x v="7"/>
    <x v="3"/>
    <x v="3"/>
    <x v="13"/>
    <n v="12"/>
    <n v="12"/>
    <n v="1367"/>
    <n v="1367"/>
    <n v="1391"/>
    <n v="1391"/>
    <n v="71634"/>
    <n v="65389.108829999997"/>
    <n v="0.1835167999"/>
    <n v="8.7783467E-3"/>
    <x v="5"/>
    <x v="0"/>
  </r>
  <r>
    <x v="7"/>
    <x v="3"/>
    <x v="3"/>
    <x v="14"/>
    <n v="22"/>
    <n v="22"/>
    <n v="1460"/>
    <n v="1460"/>
    <n v="1482"/>
    <n v="1482"/>
    <n v="73855"/>
    <n v="67305.314167999997"/>
    <n v="0.32686869190000001"/>
    <n v="1.50684932E-2"/>
    <x v="5"/>
    <x v="0"/>
  </r>
  <r>
    <x v="7"/>
    <x v="3"/>
    <x v="3"/>
    <x v="15"/>
    <n v="26"/>
    <n v="25"/>
    <n v="1487"/>
    <n v="1487"/>
    <n v="1513"/>
    <n v="1513"/>
    <n v="76832"/>
    <n v="69572.777549999999"/>
    <n v="0.35933594829999999"/>
    <n v="1.68123739E-2"/>
    <x v="5"/>
    <x v="0"/>
  </r>
  <r>
    <x v="7"/>
    <x v="3"/>
    <x v="3"/>
    <x v="16"/>
    <n v="0"/>
    <n v="0"/>
    <n v="430"/>
    <n v="430"/>
    <n v="1620"/>
    <n v="1620"/>
    <n v="79612"/>
    <n v="72635.764544999998"/>
    <n v="0"/>
    <n v="0"/>
    <x v="5"/>
    <x v="0"/>
  </r>
  <r>
    <x v="7"/>
    <x v="3"/>
    <x v="3"/>
    <x v="17"/>
    <n v="0"/>
    <n v="0"/>
    <n v="56"/>
    <n v="56"/>
    <n v="663"/>
    <n v="663"/>
    <n v="78490"/>
    <n v="31341.752225"/>
    <n v="0"/>
    <n v="0"/>
    <x v="5"/>
    <x v="0"/>
  </r>
  <r>
    <x v="7"/>
    <x v="3"/>
    <x v="4"/>
    <x v="1"/>
    <s v="."/>
    <s v="."/>
    <s v="."/>
    <s v="."/>
    <s v="."/>
    <s v="."/>
    <s v="."/>
    <s v="."/>
    <s v="."/>
    <s v="."/>
    <x v="5"/>
    <x v="0"/>
  </r>
  <r>
    <x v="7"/>
    <x v="3"/>
    <x v="4"/>
    <x v="2"/>
    <s v="."/>
    <s v="."/>
    <s v="."/>
    <s v="."/>
    <s v="."/>
    <s v="."/>
    <s v="."/>
    <s v="."/>
    <s v="."/>
    <s v="."/>
    <x v="5"/>
    <x v="0"/>
  </r>
  <r>
    <x v="7"/>
    <x v="3"/>
    <x v="4"/>
    <x v="3"/>
    <s v="."/>
    <s v="."/>
    <s v="."/>
    <s v="."/>
    <s v="."/>
    <s v="."/>
    <s v="."/>
    <s v="."/>
    <s v="."/>
    <s v="."/>
    <x v="5"/>
    <x v="0"/>
  </r>
  <r>
    <x v="7"/>
    <x v="3"/>
    <x v="4"/>
    <x v="4"/>
    <s v="."/>
    <s v="."/>
    <s v="."/>
    <s v="."/>
    <s v="."/>
    <s v="."/>
    <s v="."/>
    <s v="."/>
    <s v="."/>
    <s v="."/>
    <x v="5"/>
    <x v="0"/>
  </r>
  <r>
    <x v="7"/>
    <x v="3"/>
    <x v="4"/>
    <x v="5"/>
    <s v="."/>
    <s v="."/>
    <s v="."/>
    <s v="."/>
    <s v="."/>
    <s v="."/>
    <s v="."/>
    <s v="."/>
    <s v="."/>
    <s v="."/>
    <x v="5"/>
    <x v="0"/>
  </r>
  <r>
    <x v="7"/>
    <x v="3"/>
    <x v="4"/>
    <x v="6"/>
    <s v="."/>
    <s v="."/>
    <s v="."/>
    <s v="."/>
    <s v="."/>
    <s v="."/>
    <s v="."/>
    <s v="."/>
    <s v="."/>
    <s v="."/>
    <x v="5"/>
    <x v="0"/>
  </r>
  <r>
    <x v="7"/>
    <x v="3"/>
    <x v="4"/>
    <x v="7"/>
    <s v="."/>
    <s v="."/>
    <s v="."/>
    <s v="."/>
    <s v="."/>
    <s v="."/>
    <s v="."/>
    <s v="."/>
    <s v="."/>
    <s v="."/>
    <x v="5"/>
    <x v="0"/>
  </r>
  <r>
    <x v="7"/>
    <x v="3"/>
    <x v="4"/>
    <x v="8"/>
    <s v="."/>
    <s v="."/>
    <s v="."/>
    <s v="."/>
    <s v="."/>
    <s v="."/>
    <s v="."/>
    <s v="."/>
    <s v="."/>
    <s v="."/>
    <x v="5"/>
    <x v="0"/>
  </r>
  <r>
    <x v="7"/>
    <x v="3"/>
    <x v="4"/>
    <x v="9"/>
    <s v="."/>
    <s v="."/>
    <s v="."/>
    <s v="."/>
    <s v="."/>
    <s v="."/>
    <s v="."/>
    <s v="."/>
    <s v="."/>
    <s v="."/>
    <x v="5"/>
    <x v="0"/>
  </r>
  <r>
    <x v="7"/>
    <x v="3"/>
    <x v="4"/>
    <x v="10"/>
    <n v="0"/>
    <n v="0"/>
    <n v="0"/>
    <n v="0"/>
    <n v="0"/>
    <n v="0"/>
    <n v="1"/>
    <n v="8.2135523599999996E-2"/>
    <n v="0"/>
    <s v="."/>
    <x v="5"/>
    <x v="0"/>
  </r>
  <r>
    <x v="7"/>
    <x v="3"/>
    <x v="4"/>
    <x v="11"/>
    <n v="0"/>
    <n v="0"/>
    <n v="0"/>
    <n v="0"/>
    <n v="0"/>
    <n v="0"/>
    <n v="1"/>
    <n v="0.16700889799999999"/>
    <n v="0"/>
    <s v="."/>
    <x v="5"/>
    <x v="0"/>
  </r>
  <r>
    <x v="7"/>
    <x v="3"/>
    <x v="4"/>
    <x v="12"/>
    <s v="."/>
    <s v="."/>
    <s v="."/>
    <s v="."/>
    <s v="."/>
    <s v="."/>
    <s v="."/>
    <s v="."/>
    <s v="."/>
    <s v="."/>
    <x v="5"/>
    <x v="0"/>
  </r>
  <r>
    <x v="7"/>
    <x v="3"/>
    <x v="4"/>
    <x v="13"/>
    <n v="0"/>
    <n v="0"/>
    <n v="0"/>
    <n v="0"/>
    <n v="0"/>
    <n v="0"/>
    <n v="1"/>
    <n v="8.4873374400000007E-2"/>
    <n v="0"/>
    <s v="."/>
    <x v="5"/>
    <x v="0"/>
  </r>
  <r>
    <x v="7"/>
    <x v="3"/>
    <x v="4"/>
    <x v="14"/>
    <s v="."/>
    <s v="."/>
    <s v="."/>
    <s v="."/>
    <s v="."/>
    <s v="."/>
    <s v="."/>
    <s v="."/>
    <s v="."/>
    <s v="."/>
    <x v="5"/>
    <x v="0"/>
  </r>
  <r>
    <x v="7"/>
    <x v="3"/>
    <x v="4"/>
    <x v="15"/>
    <s v="."/>
    <s v="."/>
    <s v="."/>
    <s v="."/>
    <s v="."/>
    <s v="."/>
    <s v="."/>
    <s v="."/>
    <s v="."/>
    <s v="."/>
    <x v="5"/>
    <x v="0"/>
  </r>
  <r>
    <x v="7"/>
    <x v="3"/>
    <x v="4"/>
    <x v="16"/>
    <s v="."/>
    <s v="."/>
    <s v="."/>
    <s v="."/>
    <s v="."/>
    <s v="."/>
    <s v="."/>
    <s v="."/>
    <s v="."/>
    <s v="."/>
    <x v="5"/>
    <x v="0"/>
  </r>
  <r>
    <x v="7"/>
    <x v="3"/>
    <x v="4"/>
    <x v="17"/>
    <s v="."/>
    <s v="."/>
    <s v="."/>
    <s v="."/>
    <s v="."/>
    <s v="."/>
    <s v="."/>
    <s v="."/>
    <s v="."/>
    <s v="."/>
    <x v="5"/>
    <x v="0"/>
  </r>
  <r>
    <x v="0"/>
    <x v="0"/>
    <x v="0"/>
    <x v="18"/>
    <n v="1494"/>
    <n v="1490"/>
    <n v="47332"/>
    <n v="47332"/>
    <n v="52757"/>
    <n v="52757"/>
    <n v="1528895"/>
    <n v="7692320.1396000003"/>
    <n v="0.1936996866"/>
    <n v="3.1479760000000002E-2"/>
    <x v="5"/>
    <x v="1"/>
  </r>
  <r>
    <x v="1"/>
    <x v="1"/>
    <x v="0"/>
    <x v="18"/>
    <n v="140"/>
    <n v="140"/>
    <n v="598"/>
    <n v="598"/>
    <n v="903"/>
    <n v="903"/>
    <n v="640507"/>
    <n v="2383839.0197999999"/>
    <n v="5.8728797899999997E-2"/>
    <n v="0.23411371240000001"/>
    <x v="5"/>
    <x v="1"/>
  </r>
  <r>
    <x v="1"/>
    <x v="2"/>
    <x v="0"/>
    <x v="18"/>
    <n v="268"/>
    <n v="268"/>
    <n v="4080"/>
    <n v="4080"/>
    <n v="4574"/>
    <n v="4574"/>
    <n v="810686"/>
    <n v="3224218.8528"/>
    <n v="8.3120908399999999E-2"/>
    <n v="6.5686274500000003E-2"/>
    <x v="5"/>
    <x v="1"/>
  </r>
  <r>
    <x v="1"/>
    <x v="3"/>
    <x v="0"/>
    <x v="18"/>
    <n v="1086"/>
    <n v="1082"/>
    <n v="42653"/>
    <n v="42653"/>
    <n v="47279"/>
    <n v="47279"/>
    <n v="333946"/>
    <n v="2081004.4709000001"/>
    <n v="0.51994121839999996"/>
    <n v="2.5367500500000001E-2"/>
    <x v="5"/>
    <x v="1"/>
  </r>
  <r>
    <x v="2"/>
    <x v="0"/>
    <x v="1"/>
    <x v="18"/>
    <s v="."/>
    <s v="."/>
    <s v="."/>
    <s v="."/>
    <s v="."/>
    <s v="."/>
    <s v="."/>
    <s v="."/>
    <s v="."/>
    <s v="."/>
    <x v="5"/>
    <x v="1"/>
  </r>
  <r>
    <x v="2"/>
    <x v="0"/>
    <x v="2"/>
    <x v="18"/>
    <n v="713"/>
    <n v="710"/>
    <n v="24109"/>
    <n v="24109"/>
    <n v="26856"/>
    <n v="26856"/>
    <n v="776794"/>
    <n v="4004714.7242000001"/>
    <n v="0.17729103039999999"/>
    <n v="2.9449583099999999E-2"/>
    <x v="5"/>
    <x v="1"/>
  </r>
  <r>
    <x v="2"/>
    <x v="0"/>
    <x v="3"/>
    <x v="18"/>
    <n v="781"/>
    <n v="780"/>
    <n v="23223"/>
    <n v="23223"/>
    <n v="25901"/>
    <n v="25901"/>
    <n v="752065"/>
    <n v="3687593.0787"/>
    <n v="0.21152008459999999"/>
    <n v="3.3587391799999998E-2"/>
    <x v="5"/>
    <x v="1"/>
  </r>
  <r>
    <x v="2"/>
    <x v="0"/>
    <x v="4"/>
    <x v="18"/>
    <n v="0"/>
    <n v="0"/>
    <n v="0"/>
    <n v="0"/>
    <n v="0"/>
    <n v="0"/>
    <n v="36"/>
    <n v="12.336755647"/>
    <n v="0"/>
    <s v="."/>
    <x v="5"/>
    <x v="1"/>
  </r>
  <r>
    <x v="3"/>
    <x v="1"/>
    <x v="1"/>
    <x v="18"/>
    <s v="."/>
    <s v="."/>
    <s v="."/>
    <s v="."/>
    <s v="."/>
    <s v="."/>
    <s v="."/>
    <s v="."/>
    <s v="."/>
    <s v="."/>
    <x v="5"/>
    <x v="1"/>
  </r>
  <r>
    <x v="3"/>
    <x v="1"/>
    <x v="2"/>
    <x v="18"/>
    <n v="58"/>
    <n v="58"/>
    <n v="208"/>
    <n v="208"/>
    <n v="351"/>
    <n v="351"/>
    <n v="321235"/>
    <n v="1181418.1163999999"/>
    <n v="4.9093542099999998E-2"/>
    <n v="0.2788461538"/>
    <x v="5"/>
    <x v="1"/>
  </r>
  <r>
    <x v="3"/>
    <x v="1"/>
    <x v="3"/>
    <x v="18"/>
    <n v="82"/>
    <n v="82"/>
    <n v="390"/>
    <n v="390"/>
    <n v="552"/>
    <n v="552"/>
    <n v="319250"/>
    <n v="1202412.2327000001"/>
    <n v="6.8196245700000005E-2"/>
    <n v="0.2102564103"/>
    <x v="5"/>
    <x v="1"/>
  </r>
  <r>
    <x v="3"/>
    <x v="1"/>
    <x v="4"/>
    <x v="18"/>
    <n v="0"/>
    <n v="0"/>
    <n v="0"/>
    <n v="0"/>
    <n v="0"/>
    <n v="0"/>
    <n v="22"/>
    <n v="8.6707734427999998"/>
    <n v="0"/>
    <s v="."/>
    <x v="5"/>
    <x v="1"/>
  </r>
  <r>
    <x v="3"/>
    <x v="2"/>
    <x v="1"/>
    <x v="18"/>
    <s v="."/>
    <s v="."/>
    <s v="."/>
    <s v="."/>
    <s v="."/>
    <s v="."/>
    <s v="."/>
    <s v="."/>
    <s v="."/>
    <s v="."/>
    <x v="5"/>
    <x v="1"/>
  </r>
  <r>
    <x v="3"/>
    <x v="2"/>
    <x v="2"/>
    <x v="18"/>
    <n v="82"/>
    <n v="82"/>
    <n v="1800"/>
    <n v="1800"/>
    <n v="2003"/>
    <n v="2003"/>
    <n v="413963"/>
    <n v="1695991.6577999999"/>
    <n v="4.8349294399999999E-2"/>
    <n v="4.5555555599999999E-2"/>
    <x v="5"/>
    <x v="1"/>
  </r>
  <r>
    <x v="3"/>
    <x v="2"/>
    <x v="3"/>
    <x v="18"/>
    <n v="186"/>
    <n v="186"/>
    <n v="2280"/>
    <n v="2280"/>
    <n v="2571"/>
    <n v="2571"/>
    <n v="396710"/>
    <n v="1528223.9232999999"/>
    <n v="0.1217099125"/>
    <n v="8.1578947400000004E-2"/>
    <x v="5"/>
    <x v="1"/>
  </r>
  <r>
    <x v="3"/>
    <x v="2"/>
    <x v="4"/>
    <x v="18"/>
    <n v="0"/>
    <n v="0"/>
    <n v="0"/>
    <n v="0"/>
    <n v="0"/>
    <n v="0"/>
    <n v="13"/>
    <n v="3.2717316905999998"/>
    <n v="0"/>
    <s v="."/>
    <x v="5"/>
    <x v="1"/>
  </r>
  <r>
    <x v="3"/>
    <x v="3"/>
    <x v="1"/>
    <x v="18"/>
    <s v="."/>
    <s v="."/>
    <s v="."/>
    <s v="."/>
    <s v="."/>
    <s v="."/>
    <s v="."/>
    <s v="."/>
    <s v="."/>
    <s v="."/>
    <x v="5"/>
    <x v="1"/>
  </r>
  <r>
    <x v="3"/>
    <x v="3"/>
    <x v="2"/>
    <x v="18"/>
    <n v="573"/>
    <n v="570"/>
    <n v="22100"/>
    <n v="22100"/>
    <n v="24501"/>
    <n v="24501"/>
    <n v="177511"/>
    <n v="1125732.5941000001"/>
    <n v="0.50633694269999996"/>
    <n v="2.5791855200000002E-2"/>
    <x v="5"/>
    <x v="1"/>
  </r>
  <r>
    <x v="3"/>
    <x v="3"/>
    <x v="3"/>
    <x v="18"/>
    <n v="513"/>
    <n v="512"/>
    <n v="20553"/>
    <n v="20553"/>
    <n v="22778"/>
    <n v="22778"/>
    <n v="156432"/>
    <n v="955271.54278000002"/>
    <n v="0.53597325689999997"/>
    <n v="2.4911205200000001E-2"/>
    <x v="5"/>
    <x v="1"/>
  </r>
  <r>
    <x v="3"/>
    <x v="3"/>
    <x v="4"/>
    <x v="18"/>
    <n v="0"/>
    <n v="0"/>
    <n v="0"/>
    <n v="0"/>
    <n v="0"/>
    <n v="0"/>
    <n v="3"/>
    <n v="0.33401779599999998"/>
    <n v="0"/>
    <s v="."/>
    <x v="5"/>
    <x v="1"/>
  </r>
  <r>
    <x v="4"/>
    <x v="0"/>
    <x v="0"/>
    <x v="1"/>
    <n v="86"/>
    <n v="86"/>
    <n v="2927"/>
    <n v="2927"/>
    <n v="2931"/>
    <n v="2931"/>
    <n v="526610"/>
    <n v="439978.61739000003"/>
    <n v="0.19546404440000001"/>
    <n v="2.93816194E-2"/>
    <x v="5"/>
    <x v="1"/>
  </r>
  <r>
    <x v="4"/>
    <x v="0"/>
    <x v="0"/>
    <x v="2"/>
    <n v="84"/>
    <n v="84"/>
    <n v="3020"/>
    <n v="3020"/>
    <n v="3031"/>
    <n v="3031"/>
    <n v="517722"/>
    <n v="438820.34496999998"/>
    <n v="0.19142230060000001"/>
    <n v="2.7814569500000001E-2"/>
    <x v="5"/>
    <x v="1"/>
  </r>
  <r>
    <x v="4"/>
    <x v="0"/>
    <x v="0"/>
    <x v="3"/>
    <n v="77"/>
    <n v="77"/>
    <n v="3209"/>
    <n v="3209"/>
    <n v="3245"/>
    <n v="3245"/>
    <n v="522083"/>
    <n v="445175.06092000002"/>
    <n v="0.17296566399999999"/>
    <n v="2.3995013999999999E-2"/>
    <x v="5"/>
    <x v="1"/>
  </r>
  <r>
    <x v="4"/>
    <x v="0"/>
    <x v="0"/>
    <x v="4"/>
    <n v="91"/>
    <n v="91"/>
    <n v="3039"/>
    <n v="3039"/>
    <n v="3077"/>
    <n v="3077"/>
    <n v="514251"/>
    <n v="437846.25598999998"/>
    <n v="0.20783551019999999"/>
    <n v="2.9944060500000001E-2"/>
    <x v="5"/>
    <x v="1"/>
  </r>
  <r>
    <x v="4"/>
    <x v="0"/>
    <x v="0"/>
    <x v="5"/>
    <n v="84"/>
    <n v="84"/>
    <n v="3008"/>
    <n v="3008"/>
    <n v="3049"/>
    <n v="3049"/>
    <n v="517130"/>
    <n v="447257.03217000002"/>
    <n v="0.1878114685"/>
    <n v="2.7925531900000002E-2"/>
    <x v="5"/>
    <x v="1"/>
  </r>
  <r>
    <x v="4"/>
    <x v="0"/>
    <x v="0"/>
    <x v="6"/>
    <n v="84"/>
    <n v="84"/>
    <n v="3023"/>
    <n v="3023"/>
    <n v="3330"/>
    <n v="3330"/>
    <n v="543758"/>
    <n v="468368.70088999998"/>
    <n v="0.17934588679999999"/>
    <n v="2.7786966600000001E-2"/>
    <x v="5"/>
    <x v="1"/>
  </r>
  <r>
    <x v="4"/>
    <x v="0"/>
    <x v="0"/>
    <x v="7"/>
    <n v="88"/>
    <n v="88"/>
    <n v="3136"/>
    <n v="3136"/>
    <n v="3200"/>
    <n v="3200"/>
    <n v="556301"/>
    <n v="482202.69678"/>
    <n v="0.1824958686"/>
    <n v="2.8061224499999999E-2"/>
    <x v="5"/>
    <x v="1"/>
  </r>
  <r>
    <x v="4"/>
    <x v="0"/>
    <x v="0"/>
    <x v="8"/>
    <n v="92"/>
    <n v="92"/>
    <n v="3152"/>
    <n v="3152"/>
    <n v="3279"/>
    <n v="3279"/>
    <n v="547992"/>
    <n v="473390.64476"/>
    <n v="0.19434266610000001"/>
    <n v="2.9187817299999998E-2"/>
    <x v="5"/>
    <x v="1"/>
  </r>
  <r>
    <x v="4"/>
    <x v="0"/>
    <x v="0"/>
    <x v="9"/>
    <n v="94"/>
    <n v="94"/>
    <n v="3122"/>
    <n v="3122"/>
    <n v="3244"/>
    <n v="3244"/>
    <n v="540733"/>
    <n v="470561.86721"/>
    <n v="0.19976119310000001"/>
    <n v="3.0108904499999999E-2"/>
    <x v="5"/>
    <x v="1"/>
  </r>
  <r>
    <x v="4"/>
    <x v="0"/>
    <x v="0"/>
    <x v="10"/>
    <n v="102"/>
    <n v="101"/>
    <n v="2989"/>
    <n v="2989"/>
    <n v="3090"/>
    <n v="3090"/>
    <n v="535992"/>
    <n v="467025.12526"/>
    <n v="0.2162624547"/>
    <n v="3.37905654E-2"/>
    <x v="5"/>
    <x v="1"/>
  </r>
  <r>
    <x v="4"/>
    <x v="0"/>
    <x v="0"/>
    <x v="11"/>
    <n v="121"/>
    <n v="121"/>
    <n v="3058"/>
    <n v="3058"/>
    <n v="3172"/>
    <n v="3172"/>
    <n v="535942"/>
    <n v="466143.65776999999"/>
    <n v="0.25957663050000002"/>
    <n v="3.9568345300000002E-2"/>
    <x v="5"/>
    <x v="1"/>
  </r>
  <r>
    <x v="4"/>
    <x v="0"/>
    <x v="0"/>
    <x v="12"/>
    <n v="124"/>
    <n v="123"/>
    <n v="3047"/>
    <n v="3047"/>
    <n v="3154"/>
    <n v="3154"/>
    <n v="536981"/>
    <n v="471697.14715999999"/>
    <n v="0.26076053399999999"/>
    <n v="4.0367574699999999E-2"/>
    <x v="5"/>
    <x v="1"/>
  </r>
  <r>
    <x v="4"/>
    <x v="0"/>
    <x v="0"/>
    <x v="13"/>
    <n v="113"/>
    <n v="113"/>
    <n v="3071"/>
    <n v="3071"/>
    <n v="3159"/>
    <n v="3159"/>
    <n v="540438"/>
    <n v="475251.83847000002"/>
    <n v="0.2377686752"/>
    <n v="3.6795832000000001E-2"/>
    <x v="5"/>
    <x v="1"/>
  </r>
  <r>
    <x v="4"/>
    <x v="0"/>
    <x v="0"/>
    <x v="14"/>
    <n v="113"/>
    <n v="112"/>
    <n v="3224"/>
    <n v="3224"/>
    <n v="3304"/>
    <n v="3304"/>
    <n v="548012"/>
    <n v="479772.03558999998"/>
    <n v="0.23344420199999999"/>
    <n v="3.4739454099999997E-2"/>
    <x v="5"/>
    <x v="1"/>
  </r>
  <r>
    <x v="4"/>
    <x v="0"/>
    <x v="0"/>
    <x v="15"/>
    <n v="141"/>
    <n v="140"/>
    <n v="3353"/>
    <n v="3353"/>
    <n v="3439"/>
    <n v="3439"/>
    <n v="565507"/>
    <n v="491671.03628"/>
    <n v="0.28474323210000002"/>
    <n v="4.17536534E-2"/>
    <x v="5"/>
    <x v="1"/>
  </r>
  <r>
    <x v="4"/>
    <x v="0"/>
    <x v="0"/>
    <x v="16"/>
    <n v="0"/>
    <n v="0"/>
    <n v="845"/>
    <n v="845"/>
    <n v="3591"/>
    <n v="3591"/>
    <n v="588051"/>
    <n v="516645.52497999999"/>
    <n v="0"/>
    <n v="0"/>
    <x v="5"/>
    <x v="1"/>
  </r>
  <r>
    <x v="4"/>
    <x v="0"/>
    <x v="0"/>
    <x v="17"/>
    <n v="0"/>
    <n v="0"/>
    <n v="109"/>
    <n v="109"/>
    <n v="1462"/>
    <n v="1462"/>
    <n v="561691"/>
    <n v="220512.55304999999"/>
    <n v="0"/>
    <n v="0"/>
    <x v="5"/>
    <x v="1"/>
  </r>
  <r>
    <x v="5"/>
    <x v="1"/>
    <x v="0"/>
    <x v="1"/>
    <n v="11"/>
    <n v="11"/>
    <n v="46"/>
    <n v="46"/>
    <n v="46"/>
    <n v="46"/>
    <n v="198242"/>
    <n v="154381.69198999999"/>
    <n v="7.1251971999999997E-2"/>
    <n v="0.23913043480000001"/>
    <x v="5"/>
    <x v="1"/>
  </r>
  <r>
    <x v="5"/>
    <x v="1"/>
    <x v="0"/>
    <x v="2"/>
    <n v="7"/>
    <n v="7"/>
    <n v="35"/>
    <n v="35"/>
    <n v="35"/>
    <n v="35"/>
    <n v="184193"/>
    <n v="146359.80561000001"/>
    <n v="4.7827338699999999E-2"/>
    <n v="0.2"/>
    <x v="5"/>
    <x v="1"/>
  </r>
  <r>
    <x v="5"/>
    <x v="1"/>
    <x v="0"/>
    <x v="3"/>
    <n v="11"/>
    <n v="11"/>
    <n v="45"/>
    <n v="45"/>
    <n v="49"/>
    <n v="49"/>
    <n v="181480"/>
    <n v="145801.68925"/>
    <n v="7.5444942099999995E-2"/>
    <n v="0.24444444439999999"/>
    <x v="5"/>
    <x v="1"/>
  </r>
  <r>
    <x v="5"/>
    <x v="1"/>
    <x v="0"/>
    <x v="4"/>
    <n v="10"/>
    <n v="10"/>
    <n v="51"/>
    <n v="51"/>
    <n v="56"/>
    <n v="56"/>
    <n v="173783"/>
    <n v="138106.77617999999"/>
    <n v="7.2407743299999994E-2"/>
    <n v="0.1960784314"/>
    <x v="5"/>
    <x v="1"/>
  </r>
  <r>
    <x v="5"/>
    <x v="1"/>
    <x v="0"/>
    <x v="5"/>
    <n v="12"/>
    <n v="12"/>
    <n v="51"/>
    <n v="51"/>
    <n v="58"/>
    <n v="58"/>
    <n v="170485"/>
    <n v="139018.73238"/>
    <n v="8.6319302400000006E-2"/>
    <n v="0.23529411759999999"/>
    <x v="5"/>
    <x v="1"/>
  </r>
  <r>
    <x v="5"/>
    <x v="1"/>
    <x v="0"/>
    <x v="6"/>
    <n v="7"/>
    <n v="7"/>
    <n v="31"/>
    <n v="31"/>
    <n v="49"/>
    <n v="49"/>
    <n v="181478"/>
    <n v="146301.94114000001"/>
    <n v="4.7846255099999999E-2"/>
    <n v="0.22580645160000001"/>
    <x v="5"/>
    <x v="1"/>
  </r>
  <r>
    <x v="5"/>
    <x v="1"/>
    <x v="0"/>
    <x v="7"/>
    <n v="11"/>
    <n v="11"/>
    <n v="41"/>
    <n v="41"/>
    <n v="56"/>
    <n v="56"/>
    <n v="185946"/>
    <n v="151341.78234000001"/>
    <n v="7.2683166699999996E-2"/>
    <n v="0.26829268290000002"/>
    <x v="5"/>
    <x v="1"/>
  </r>
  <r>
    <x v="5"/>
    <x v="1"/>
    <x v="0"/>
    <x v="8"/>
    <n v="10"/>
    <n v="10"/>
    <n v="44"/>
    <n v="44"/>
    <n v="71"/>
    <n v="71"/>
    <n v="182395"/>
    <n v="147281.59890000001"/>
    <n v="6.7897144500000006E-2"/>
    <n v="0.2272727273"/>
    <x v="5"/>
    <x v="1"/>
  </r>
  <r>
    <x v="5"/>
    <x v="1"/>
    <x v="0"/>
    <x v="9"/>
    <n v="7"/>
    <n v="7"/>
    <n v="36"/>
    <n v="36"/>
    <n v="54"/>
    <n v="54"/>
    <n v="178174"/>
    <n v="145642.40930999999"/>
    <n v="4.8062923700000003E-2"/>
    <n v="0.1944444444"/>
    <x v="5"/>
    <x v="1"/>
  </r>
  <r>
    <x v="5"/>
    <x v="1"/>
    <x v="0"/>
    <x v="10"/>
    <n v="13"/>
    <n v="13"/>
    <n v="43"/>
    <n v="43"/>
    <n v="70"/>
    <n v="70"/>
    <n v="175068"/>
    <n v="143543.93155000001"/>
    <n v="9.0564608800000002E-2"/>
    <n v="0.30232558139999999"/>
    <x v="5"/>
    <x v="1"/>
  </r>
  <r>
    <x v="5"/>
    <x v="1"/>
    <x v="0"/>
    <x v="11"/>
    <n v="12"/>
    <n v="12"/>
    <n v="37"/>
    <n v="37"/>
    <n v="72"/>
    <n v="72"/>
    <n v="173877"/>
    <n v="141263.31280000001"/>
    <n v="8.4947745899999996E-2"/>
    <n v="0.32432432430000002"/>
    <x v="5"/>
    <x v="1"/>
  </r>
  <r>
    <x v="5"/>
    <x v="1"/>
    <x v="0"/>
    <x v="12"/>
    <n v="5"/>
    <n v="5"/>
    <n v="30"/>
    <n v="30"/>
    <n v="62"/>
    <n v="62"/>
    <n v="171431"/>
    <n v="142948.86790000001"/>
    <n v="3.4977541799999998E-2"/>
    <n v="0.16666666669999999"/>
    <x v="5"/>
    <x v="1"/>
  </r>
  <r>
    <x v="5"/>
    <x v="1"/>
    <x v="0"/>
    <x v="13"/>
    <n v="6"/>
    <n v="6"/>
    <n v="36"/>
    <n v="36"/>
    <n v="67"/>
    <n v="67"/>
    <n v="170542"/>
    <n v="143222.66667000001"/>
    <n v="4.18928103E-2"/>
    <n v="0.16666666669999999"/>
    <x v="5"/>
    <x v="1"/>
  </r>
  <r>
    <x v="5"/>
    <x v="1"/>
    <x v="0"/>
    <x v="14"/>
    <n v="9"/>
    <n v="9"/>
    <n v="34"/>
    <n v="34"/>
    <n v="55"/>
    <n v="55"/>
    <n v="170552"/>
    <n v="142687.96987999999"/>
    <n v="6.3074693700000004E-2"/>
    <n v="0.26470588239999998"/>
    <x v="5"/>
    <x v="1"/>
  </r>
  <r>
    <x v="5"/>
    <x v="1"/>
    <x v="0"/>
    <x v="15"/>
    <n v="9"/>
    <n v="9"/>
    <n v="36"/>
    <n v="36"/>
    <n v="56"/>
    <n v="56"/>
    <n v="171307"/>
    <n v="143673.03216999999"/>
    <n v="6.2642236099999998E-2"/>
    <n v="0.25"/>
    <x v="5"/>
    <x v="1"/>
  </r>
  <r>
    <x v="5"/>
    <x v="1"/>
    <x v="0"/>
    <x v="16"/>
    <n v="0"/>
    <n v="0"/>
    <n v="2"/>
    <n v="2"/>
    <n v="37"/>
    <n v="37"/>
    <n v="178805"/>
    <n v="149882.29431999999"/>
    <n v="0"/>
    <n v="0"/>
    <x v="5"/>
    <x v="1"/>
  </r>
  <r>
    <x v="5"/>
    <x v="1"/>
    <x v="0"/>
    <x v="17"/>
    <n v="0"/>
    <n v="0"/>
    <n v="0"/>
    <n v="0"/>
    <n v="10"/>
    <n v="10"/>
    <n v="162558"/>
    <n v="62380.517454000001"/>
    <n v="0"/>
    <s v="."/>
    <x v="5"/>
    <x v="1"/>
  </r>
  <r>
    <x v="5"/>
    <x v="2"/>
    <x v="0"/>
    <x v="1"/>
    <n v="22"/>
    <n v="22"/>
    <n v="306"/>
    <n v="306"/>
    <n v="306"/>
    <n v="306"/>
    <n v="235360"/>
    <n v="191206.15195"/>
    <n v="0.1150590594"/>
    <n v="7.1895424799999996E-2"/>
    <x v="5"/>
    <x v="1"/>
  </r>
  <r>
    <x v="5"/>
    <x v="2"/>
    <x v="0"/>
    <x v="2"/>
    <n v="23"/>
    <n v="23"/>
    <n v="303"/>
    <n v="303"/>
    <n v="305"/>
    <n v="305"/>
    <n v="236350"/>
    <n v="193840.40520000001"/>
    <n v="0.1186543124"/>
    <n v="7.5907590799999994E-2"/>
    <x v="5"/>
    <x v="1"/>
  </r>
  <r>
    <x v="5"/>
    <x v="2"/>
    <x v="0"/>
    <x v="3"/>
    <n v="17"/>
    <n v="17"/>
    <n v="333"/>
    <n v="333"/>
    <n v="338"/>
    <n v="338"/>
    <n v="238041"/>
    <n v="195329.82887999999"/>
    <n v="8.7032278199999993E-2"/>
    <n v="5.1051051100000001E-2"/>
    <x v="5"/>
    <x v="1"/>
  </r>
  <r>
    <x v="5"/>
    <x v="2"/>
    <x v="0"/>
    <x v="4"/>
    <n v="23"/>
    <n v="23"/>
    <n v="282"/>
    <n v="282"/>
    <n v="284"/>
    <n v="284"/>
    <n v="232577"/>
    <n v="191495.15127"/>
    <n v="0.12010747970000001"/>
    <n v="8.15602837E-2"/>
    <x v="5"/>
    <x v="1"/>
  </r>
  <r>
    <x v="5"/>
    <x v="2"/>
    <x v="0"/>
    <x v="5"/>
    <n v="28"/>
    <n v="28"/>
    <n v="277"/>
    <n v="277"/>
    <n v="281"/>
    <n v="281"/>
    <n v="234661"/>
    <n v="195252.73647999999"/>
    <n v="0.14340388000000001"/>
    <n v="0.1010830325"/>
    <x v="5"/>
    <x v="1"/>
  </r>
  <r>
    <x v="5"/>
    <x v="2"/>
    <x v="0"/>
    <x v="6"/>
    <n v="14"/>
    <n v="14"/>
    <n v="297"/>
    <n v="297"/>
    <n v="326"/>
    <n v="326"/>
    <n v="244649"/>
    <n v="203325.23203000001"/>
    <n v="6.8855202399999996E-2"/>
    <n v="4.7138047099999997E-2"/>
    <x v="5"/>
    <x v="1"/>
  </r>
  <r>
    <x v="5"/>
    <x v="2"/>
    <x v="0"/>
    <x v="7"/>
    <n v="19"/>
    <n v="19"/>
    <n v="298"/>
    <n v="298"/>
    <n v="306"/>
    <n v="306"/>
    <n v="248524"/>
    <n v="207355.29089999999"/>
    <n v="9.1630167299999996E-2"/>
    <n v="6.3758389299999996E-2"/>
    <x v="5"/>
    <x v="1"/>
  </r>
  <r>
    <x v="5"/>
    <x v="2"/>
    <x v="0"/>
    <x v="8"/>
    <n v="16"/>
    <n v="16"/>
    <n v="258"/>
    <n v="258"/>
    <n v="297"/>
    <n v="297"/>
    <n v="242119"/>
    <n v="201480.61874999999"/>
    <n v="7.94121047E-2"/>
    <n v="6.2015503899999998E-2"/>
    <x v="5"/>
    <x v="1"/>
  </r>
  <r>
    <x v="5"/>
    <x v="2"/>
    <x v="0"/>
    <x v="9"/>
    <n v="17"/>
    <n v="17"/>
    <n v="260"/>
    <n v="260"/>
    <n v="297"/>
    <n v="297"/>
    <n v="236614"/>
    <n v="197832.39699000001"/>
    <n v="8.5931325000000003E-2"/>
    <n v="6.5384615399999998E-2"/>
    <x v="5"/>
    <x v="1"/>
  </r>
  <r>
    <x v="5"/>
    <x v="2"/>
    <x v="0"/>
    <x v="10"/>
    <n v="18"/>
    <n v="18"/>
    <n v="228"/>
    <n v="228"/>
    <n v="254"/>
    <n v="254"/>
    <n v="230613"/>
    <n v="193154.94318999999"/>
    <n v="9.3189434900000007E-2"/>
    <n v="7.8947368399999995E-2"/>
    <x v="5"/>
    <x v="1"/>
  </r>
  <r>
    <x v="5"/>
    <x v="2"/>
    <x v="0"/>
    <x v="11"/>
    <n v="16"/>
    <n v="16"/>
    <n v="249"/>
    <n v="249"/>
    <n v="276"/>
    <n v="276"/>
    <n v="227330"/>
    <n v="190266.75427999999"/>
    <n v="8.4092463000000006E-2"/>
    <n v="6.4257028100000002E-2"/>
    <x v="5"/>
    <x v="1"/>
  </r>
  <r>
    <x v="5"/>
    <x v="2"/>
    <x v="0"/>
    <x v="12"/>
    <n v="14"/>
    <n v="14"/>
    <n v="234"/>
    <n v="234"/>
    <n v="255"/>
    <n v="255"/>
    <n v="228071"/>
    <n v="190446.17112000001"/>
    <n v="7.3511585500000004E-2"/>
    <n v="5.9829059800000001E-2"/>
    <x v="5"/>
    <x v="1"/>
  </r>
  <r>
    <x v="5"/>
    <x v="2"/>
    <x v="0"/>
    <x v="13"/>
    <n v="12"/>
    <n v="12"/>
    <n v="242"/>
    <n v="242"/>
    <n v="254"/>
    <n v="254"/>
    <n v="227229"/>
    <n v="189215.58658"/>
    <n v="6.3419722499999998E-2"/>
    <n v="4.9586776899999997E-2"/>
    <x v="5"/>
    <x v="1"/>
  </r>
  <r>
    <x v="5"/>
    <x v="2"/>
    <x v="0"/>
    <x v="14"/>
    <n v="13"/>
    <n v="13"/>
    <n v="210"/>
    <n v="210"/>
    <n v="220"/>
    <n v="220"/>
    <n v="230022"/>
    <n v="189962.52429999999"/>
    <n v="6.8434550699999999E-2"/>
    <n v="6.1904761900000001E-2"/>
    <x v="5"/>
    <x v="1"/>
  </r>
  <r>
    <x v="5"/>
    <x v="2"/>
    <x v="0"/>
    <x v="15"/>
    <n v="16"/>
    <n v="16"/>
    <n v="242"/>
    <n v="242"/>
    <n v="253"/>
    <n v="253"/>
    <n v="240519"/>
    <n v="196091.60027"/>
    <n v="8.1594520000000004E-2"/>
    <n v="6.6115702499999998E-2"/>
    <x v="5"/>
    <x v="1"/>
  </r>
  <r>
    <x v="5"/>
    <x v="2"/>
    <x v="0"/>
    <x v="16"/>
    <n v="0"/>
    <n v="0"/>
    <n v="54"/>
    <n v="54"/>
    <n v="235"/>
    <n v="235"/>
    <n v="251193"/>
    <n v="208230.62834"/>
    <n v="0"/>
    <n v="0"/>
    <x v="5"/>
    <x v="1"/>
  </r>
  <r>
    <x v="5"/>
    <x v="2"/>
    <x v="0"/>
    <x v="17"/>
    <n v="0"/>
    <n v="0"/>
    <n v="7"/>
    <n v="7"/>
    <n v="87"/>
    <n v="87"/>
    <n v="234527"/>
    <n v="89732.832307000004"/>
    <n v="0"/>
    <n v="0"/>
    <x v="5"/>
    <x v="1"/>
  </r>
  <r>
    <x v="5"/>
    <x v="3"/>
    <x v="0"/>
    <x v="1"/>
    <n v="53"/>
    <n v="53"/>
    <n v="2575"/>
    <n v="2575"/>
    <n v="2579"/>
    <n v="2579"/>
    <n v="103346"/>
    <n v="94294.026010000001"/>
    <n v="0.56207166289999999"/>
    <n v="2.0582524299999998E-2"/>
    <x v="5"/>
    <x v="1"/>
  </r>
  <r>
    <x v="5"/>
    <x v="3"/>
    <x v="0"/>
    <x v="2"/>
    <n v="54"/>
    <n v="54"/>
    <n v="2682"/>
    <n v="2682"/>
    <n v="2691"/>
    <n v="2691"/>
    <n v="108820"/>
    <n v="98538.844626999999"/>
    <n v="0.5480072372"/>
    <n v="2.01342282E-2"/>
    <x v="5"/>
    <x v="1"/>
  </r>
  <r>
    <x v="5"/>
    <x v="3"/>
    <x v="0"/>
    <x v="3"/>
    <n v="49"/>
    <n v="49"/>
    <n v="2831"/>
    <n v="2831"/>
    <n v="2858"/>
    <n v="2858"/>
    <n v="115126"/>
    <n v="103894.20397"/>
    <n v="0.47163362469999998"/>
    <n v="1.7308371600000001E-2"/>
    <x v="5"/>
    <x v="1"/>
  </r>
  <r>
    <x v="5"/>
    <x v="3"/>
    <x v="0"/>
    <x v="4"/>
    <n v="58"/>
    <n v="58"/>
    <n v="2705"/>
    <n v="2705"/>
    <n v="2736"/>
    <n v="2736"/>
    <n v="119841"/>
    <n v="108042.15469"/>
    <n v="0.53682750189999995"/>
    <n v="2.14417745E-2"/>
    <x v="5"/>
    <x v="1"/>
  </r>
  <r>
    <x v="5"/>
    <x v="3"/>
    <x v="0"/>
    <x v="5"/>
    <n v="44"/>
    <n v="44"/>
    <n v="2680"/>
    <n v="2680"/>
    <n v="2710"/>
    <n v="2710"/>
    <n v="124161"/>
    <n v="112782.44764"/>
    <n v="0.39013162880000002"/>
    <n v="1.6417910399999999E-2"/>
    <x v="5"/>
    <x v="1"/>
  </r>
  <r>
    <x v="5"/>
    <x v="3"/>
    <x v="0"/>
    <x v="6"/>
    <n v="63"/>
    <n v="63"/>
    <n v="2695"/>
    <n v="2695"/>
    <n v="2955"/>
    <n v="2955"/>
    <n v="130326"/>
    <n v="118530.31075"/>
    <n v="0.53150961640000005"/>
    <n v="2.3376623400000001E-2"/>
    <x v="5"/>
    <x v="1"/>
  </r>
  <r>
    <x v="5"/>
    <x v="3"/>
    <x v="0"/>
    <x v="7"/>
    <n v="58"/>
    <n v="58"/>
    <n v="2797"/>
    <n v="2797"/>
    <n v="2838"/>
    <n v="2838"/>
    <n v="135183"/>
    <n v="123262.52155999999"/>
    <n v="0.47054043080000002"/>
    <n v="2.0736503399999998E-2"/>
    <x v="5"/>
    <x v="1"/>
  </r>
  <r>
    <x v="5"/>
    <x v="3"/>
    <x v="0"/>
    <x v="8"/>
    <n v="66"/>
    <n v="66"/>
    <n v="2850"/>
    <n v="2850"/>
    <n v="2911"/>
    <n v="2911"/>
    <n v="136580"/>
    <n v="124390.5681"/>
    <n v="0.53058685240000003"/>
    <n v="2.3157894700000001E-2"/>
    <x v="5"/>
    <x v="1"/>
  </r>
  <r>
    <x v="5"/>
    <x v="3"/>
    <x v="0"/>
    <x v="9"/>
    <n v="70"/>
    <n v="70"/>
    <n v="2826"/>
    <n v="2826"/>
    <n v="2893"/>
    <n v="2893"/>
    <n v="138640"/>
    <n v="126859.60575"/>
    <n v="0.55179108889999995"/>
    <n v="2.4769992899999999E-2"/>
    <x v="5"/>
    <x v="1"/>
  </r>
  <r>
    <x v="5"/>
    <x v="3"/>
    <x v="0"/>
    <x v="10"/>
    <n v="71"/>
    <n v="70"/>
    <n v="2718"/>
    <n v="2718"/>
    <n v="2766"/>
    <n v="2766"/>
    <n v="142512"/>
    <n v="130113.53320000001"/>
    <n v="0.53799169290000004"/>
    <n v="2.57542311E-2"/>
    <x v="5"/>
    <x v="1"/>
  </r>
  <r>
    <x v="5"/>
    <x v="3"/>
    <x v="0"/>
    <x v="11"/>
    <n v="93"/>
    <n v="93"/>
    <n v="2772"/>
    <n v="2772"/>
    <n v="2824"/>
    <n v="2824"/>
    <n v="146998"/>
    <n v="134407.32923"/>
    <n v="0.69192655290000005"/>
    <n v="3.3549783499999999E-2"/>
    <x v="5"/>
    <x v="1"/>
  </r>
  <r>
    <x v="5"/>
    <x v="3"/>
    <x v="0"/>
    <x v="12"/>
    <n v="105"/>
    <n v="104"/>
    <n v="2783"/>
    <n v="2783"/>
    <n v="2837"/>
    <n v="2837"/>
    <n v="150734"/>
    <n v="138087.31005999999"/>
    <n v="0.75314668640000004"/>
    <n v="3.7369744900000001E-2"/>
    <x v="5"/>
    <x v="1"/>
  </r>
  <r>
    <x v="5"/>
    <x v="3"/>
    <x v="0"/>
    <x v="13"/>
    <n v="95"/>
    <n v="95"/>
    <n v="2793"/>
    <n v="2793"/>
    <n v="2838"/>
    <n v="2838"/>
    <n v="155914"/>
    <n v="142594.86927"/>
    <n v="0.66622312910000003"/>
    <n v="3.4013605400000001E-2"/>
    <x v="5"/>
    <x v="1"/>
  </r>
  <r>
    <x v="5"/>
    <x v="3"/>
    <x v="0"/>
    <x v="14"/>
    <n v="91"/>
    <n v="90"/>
    <n v="2980"/>
    <n v="2980"/>
    <n v="3029"/>
    <n v="3029"/>
    <n v="161056"/>
    <n v="146909.50855999999"/>
    <n v="0.61262202079999994"/>
    <n v="3.02013423E-2"/>
    <x v="5"/>
    <x v="1"/>
  </r>
  <r>
    <x v="5"/>
    <x v="3"/>
    <x v="0"/>
    <x v="15"/>
    <n v="116"/>
    <n v="115"/>
    <n v="3075"/>
    <n v="3075"/>
    <n v="3130"/>
    <n v="3130"/>
    <n v="167543"/>
    <n v="151688.81039999999"/>
    <n v="0.75813106910000005"/>
    <n v="3.7398373999999998E-2"/>
    <x v="5"/>
    <x v="1"/>
  </r>
  <r>
    <x v="5"/>
    <x v="3"/>
    <x v="0"/>
    <x v="16"/>
    <n v="0"/>
    <n v="0"/>
    <n v="789"/>
    <n v="789"/>
    <n v="3319"/>
    <n v="3319"/>
    <n v="173033"/>
    <n v="158307.03080000001"/>
    <n v="0"/>
    <n v="0"/>
    <x v="5"/>
    <x v="1"/>
  </r>
  <r>
    <x v="5"/>
    <x v="3"/>
    <x v="0"/>
    <x v="17"/>
    <n v="0"/>
    <n v="0"/>
    <n v="102"/>
    <n v="102"/>
    <n v="1365"/>
    <n v="1365"/>
    <n v="170788"/>
    <n v="68301.396303999994"/>
    <n v="0"/>
    <n v="0"/>
    <x v="5"/>
    <x v="1"/>
  </r>
  <r>
    <x v="6"/>
    <x v="0"/>
    <x v="1"/>
    <x v="1"/>
    <s v="."/>
    <s v="."/>
    <s v="."/>
    <s v="."/>
    <s v="."/>
    <s v="."/>
    <s v="."/>
    <s v="."/>
    <s v="."/>
    <s v="."/>
    <x v="5"/>
    <x v="1"/>
  </r>
  <r>
    <x v="6"/>
    <x v="0"/>
    <x v="1"/>
    <x v="2"/>
    <s v="."/>
    <s v="."/>
    <s v="."/>
    <s v="."/>
    <s v="."/>
    <s v="."/>
    <s v="."/>
    <s v="."/>
    <s v="."/>
    <s v="."/>
    <x v="5"/>
    <x v="1"/>
  </r>
  <r>
    <x v="6"/>
    <x v="0"/>
    <x v="1"/>
    <x v="3"/>
    <s v="."/>
    <s v="."/>
    <s v="."/>
    <s v="."/>
    <s v="."/>
    <s v="."/>
    <s v="."/>
    <s v="."/>
    <s v="."/>
    <s v="."/>
    <x v="5"/>
    <x v="1"/>
  </r>
  <r>
    <x v="6"/>
    <x v="0"/>
    <x v="1"/>
    <x v="4"/>
    <s v="."/>
    <s v="."/>
    <s v="."/>
    <s v="."/>
    <s v="."/>
    <s v="."/>
    <s v="."/>
    <s v="."/>
    <s v="."/>
    <s v="."/>
    <x v="5"/>
    <x v="1"/>
  </r>
  <r>
    <x v="6"/>
    <x v="0"/>
    <x v="1"/>
    <x v="5"/>
    <s v="."/>
    <s v="."/>
    <s v="."/>
    <s v="."/>
    <s v="."/>
    <s v="."/>
    <s v="."/>
    <s v="."/>
    <s v="."/>
    <s v="."/>
    <x v="5"/>
    <x v="1"/>
  </r>
  <r>
    <x v="6"/>
    <x v="0"/>
    <x v="1"/>
    <x v="6"/>
    <s v="."/>
    <s v="."/>
    <s v="."/>
    <s v="."/>
    <s v="."/>
    <s v="."/>
    <s v="."/>
    <s v="."/>
    <s v="."/>
    <s v="."/>
    <x v="5"/>
    <x v="1"/>
  </r>
  <r>
    <x v="6"/>
    <x v="0"/>
    <x v="1"/>
    <x v="7"/>
    <s v="."/>
    <s v="."/>
    <s v="."/>
    <s v="."/>
    <s v="."/>
    <s v="."/>
    <s v="."/>
    <s v="."/>
    <s v="."/>
    <s v="."/>
    <x v="5"/>
    <x v="1"/>
  </r>
  <r>
    <x v="6"/>
    <x v="0"/>
    <x v="1"/>
    <x v="8"/>
    <s v="."/>
    <s v="."/>
    <s v="."/>
    <s v="."/>
    <s v="."/>
    <s v="."/>
    <s v="."/>
    <s v="."/>
    <s v="."/>
    <s v="."/>
    <x v="5"/>
    <x v="1"/>
  </r>
  <r>
    <x v="6"/>
    <x v="0"/>
    <x v="1"/>
    <x v="9"/>
    <s v="."/>
    <s v="."/>
    <s v="."/>
    <s v="."/>
    <s v="."/>
    <s v="."/>
    <s v="."/>
    <s v="."/>
    <s v="."/>
    <s v="."/>
    <x v="5"/>
    <x v="1"/>
  </r>
  <r>
    <x v="6"/>
    <x v="0"/>
    <x v="1"/>
    <x v="10"/>
    <s v="."/>
    <s v="."/>
    <s v="."/>
    <s v="."/>
    <s v="."/>
    <s v="."/>
    <s v="."/>
    <s v="."/>
    <s v="."/>
    <s v="."/>
    <x v="5"/>
    <x v="1"/>
  </r>
  <r>
    <x v="6"/>
    <x v="0"/>
    <x v="1"/>
    <x v="11"/>
    <s v="."/>
    <s v="."/>
    <s v="."/>
    <s v="."/>
    <s v="."/>
    <s v="."/>
    <s v="."/>
    <s v="."/>
    <s v="."/>
    <s v="."/>
    <x v="5"/>
    <x v="1"/>
  </r>
  <r>
    <x v="6"/>
    <x v="0"/>
    <x v="1"/>
    <x v="12"/>
    <s v="."/>
    <s v="."/>
    <s v="."/>
    <s v="."/>
    <s v="."/>
    <s v="."/>
    <s v="."/>
    <s v="."/>
    <s v="."/>
    <s v="."/>
    <x v="5"/>
    <x v="1"/>
  </r>
  <r>
    <x v="6"/>
    <x v="0"/>
    <x v="1"/>
    <x v="13"/>
    <s v="."/>
    <s v="."/>
    <s v="."/>
    <s v="."/>
    <s v="."/>
    <s v="."/>
    <s v="."/>
    <s v="."/>
    <s v="."/>
    <s v="."/>
    <x v="5"/>
    <x v="1"/>
  </r>
  <r>
    <x v="6"/>
    <x v="0"/>
    <x v="1"/>
    <x v="14"/>
    <s v="."/>
    <s v="."/>
    <s v="."/>
    <s v="."/>
    <s v="."/>
    <s v="."/>
    <s v="."/>
    <s v="."/>
    <s v="."/>
    <s v="."/>
    <x v="5"/>
    <x v="1"/>
  </r>
  <r>
    <x v="6"/>
    <x v="0"/>
    <x v="1"/>
    <x v="15"/>
    <s v="."/>
    <s v="."/>
    <s v="."/>
    <s v="."/>
    <s v="."/>
    <s v="."/>
    <s v="."/>
    <s v="."/>
    <s v="."/>
    <s v="."/>
    <x v="5"/>
    <x v="1"/>
  </r>
  <r>
    <x v="6"/>
    <x v="0"/>
    <x v="1"/>
    <x v="16"/>
    <s v="."/>
    <s v="."/>
    <s v="."/>
    <s v="."/>
    <s v="."/>
    <s v="."/>
    <s v="."/>
    <s v="."/>
    <s v="."/>
    <s v="."/>
    <x v="5"/>
    <x v="1"/>
  </r>
  <r>
    <x v="6"/>
    <x v="0"/>
    <x v="1"/>
    <x v="17"/>
    <s v="."/>
    <s v="."/>
    <s v="."/>
    <s v="."/>
    <s v="."/>
    <s v="."/>
    <s v="."/>
    <s v="."/>
    <s v="."/>
    <s v="."/>
    <x v="5"/>
    <x v="1"/>
  </r>
  <r>
    <x v="6"/>
    <x v="0"/>
    <x v="2"/>
    <x v="1"/>
    <n v="36"/>
    <n v="36"/>
    <n v="1482"/>
    <n v="1482"/>
    <n v="1483"/>
    <n v="1483"/>
    <n v="273343"/>
    <n v="229596.34223000001"/>
    <n v="0.156796923"/>
    <n v="2.4291498000000002E-2"/>
    <x v="5"/>
    <x v="1"/>
  </r>
  <r>
    <x v="6"/>
    <x v="0"/>
    <x v="2"/>
    <x v="2"/>
    <n v="36"/>
    <n v="36"/>
    <n v="1532"/>
    <n v="1532"/>
    <n v="1534"/>
    <n v="1534"/>
    <n v="267698"/>
    <n v="228379.78096999999"/>
    <n v="0.15763216799999999"/>
    <n v="2.34986945E-2"/>
    <x v="5"/>
    <x v="1"/>
  </r>
  <r>
    <x v="6"/>
    <x v="0"/>
    <x v="2"/>
    <x v="3"/>
    <n v="38"/>
    <n v="38"/>
    <n v="1625"/>
    <n v="1625"/>
    <n v="1639"/>
    <n v="1639"/>
    <n v="270428"/>
    <n v="231941.58794999999"/>
    <n v="0.16383435299999999"/>
    <n v="2.3384615399999999E-2"/>
    <x v="5"/>
    <x v="1"/>
  </r>
  <r>
    <x v="6"/>
    <x v="0"/>
    <x v="2"/>
    <x v="4"/>
    <n v="48"/>
    <n v="48"/>
    <n v="1545"/>
    <n v="1545"/>
    <n v="1562"/>
    <n v="1562"/>
    <n v="266092"/>
    <n v="227668.18891"/>
    <n v="0.2108331437"/>
    <n v="3.1067961200000001E-2"/>
    <x v="5"/>
    <x v="1"/>
  </r>
  <r>
    <x v="6"/>
    <x v="0"/>
    <x v="2"/>
    <x v="5"/>
    <n v="47"/>
    <n v="47"/>
    <n v="1523"/>
    <n v="1523"/>
    <n v="1543"/>
    <n v="1543"/>
    <n v="267357"/>
    <n v="232309.46749000001"/>
    <n v="0.2023163348"/>
    <n v="3.0860144499999999E-2"/>
    <x v="5"/>
    <x v="1"/>
  </r>
  <r>
    <x v="6"/>
    <x v="0"/>
    <x v="2"/>
    <x v="6"/>
    <n v="39"/>
    <n v="39"/>
    <n v="1567"/>
    <n v="1567"/>
    <n v="1731"/>
    <n v="1731"/>
    <n v="281252"/>
    <n v="243213.43737"/>
    <n v="0.16035298219999999"/>
    <n v="2.4888321599999999E-2"/>
    <x v="5"/>
    <x v="1"/>
  </r>
  <r>
    <x v="6"/>
    <x v="0"/>
    <x v="2"/>
    <x v="7"/>
    <n v="38"/>
    <n v="38"/>
    <n v="1600"/>
    <n v="1600"/>
    <n v="1623"/>
    <n v="1623"/>
    <n v="287982"/>
    <n v="250622.10540999999"/>
    <n v="0.15162269880000001"/>
    <n v="2.375E-2"/>
    <x v="5"/>
    <x v="1"/>
  </r>
  <r>
    <x v="6"/>
    <x v="0"/>
    <x v="2"/>
    <x v="8"/>
    <n v="35"/>
    <n v="35"/>
    <n v="1642"/>
    <n v="1642"/>
    <n v="1692"/>
    <n v="1692"/>
    <n v="283742"/>
    <n v="246010.65023999999"/>
    <n v="0.14227026340000001"/>
    <n v="2.1315468899999999E-2"/>
    <x v="5"/>
    <x v="1"/>
  </r>
  <r>
    <x v="6"/>
    <x v="0"/>
    <x v="2"/>
    <x v="9"/>
    <n v="43"/>
    <n v="43"/>
    <n v="1559"/>
    <n v="1559"/>
    <n v="1605"/>
    <n v="1605"/>
    <n v="280340"/>
    <n v="244784.98289000001"/>
    <n v="0.1756643708"/>
    <n v="2.7581783200000001E-2"/>
    <x v="5"/>
    <x v="1"/>
  </r>
  <r>
    <x v="6"/>
    <x v="0"/>
    <x v="2"/>
    <x v="10"/>
    <n v="49"/>
    <n v="49"/>
    <n v="1540"/>
    <n v="1540"/>
    <n v="1592"/>
    <n v="1592"/>
    <n v="278989"/>
    <n v="244170.68583"/>
    <n v="0.2006792905"/>
    <n v="3.1818181799999998E-2"/>
    <x v="5"/>
    <x v="1"/>
  </r>
  <r>
    <x v="6"/>
    <x v="0"/>
    <x v="2"/>
    <x v="11"/>
    <n v="59"/>
    <n v="59"/>
    <n v="1594"/>
    <n v="1594"/>
    <n v="1653"/>
    <n v="1653"/>
    <n v="279698"/>
    <n v="243881.31690999999"/>
    <n v="0.24192095050000001"/>
    <n v="3.7013801800000003E-2"/>
    <x v="5"/>
    <x v="1"/>
  </r>
  <r>
    <x v="6"/>
    <x v="0"/>
    <x v="2"/>
    <x v="12"/>
    <n v="61"/>
    <n v="60"/>
    <n v="1577"/>
    <n v="1577"/>
    <n v="1632"/>
    <n v="1632"/>
    <n v="279400"/>
    <n v="246186.91855"/>
    <n v="0.24371725499999999"/>
    <n v="3.8046924500000003E-2"/>
    <x v="5"/>
    <x v="1"/>
  </r>
  <r>
    <x v="6"/>
    <x v="0"/>
    <x v="2"/>
    <x v="13"/>
    <n v="59"/>
    <n v="59"/>
    <n v="1533"/>
    <n v="1533"/>
    <n v="1577"/>
    <n v="1577"/>
    <n v="282171"/>
    <n v="248259.68515"/>
    <n v="0.2376543737"/>
    <n v="3.8486627500000002E-2"/>
    <x v="5"/>
    <x v="1"/>
  </r>
  <r>
    <x v="6"/>
    <x v="0"/>
    <x v="2"/>
    <x v="14"/>
    <n v="56"/>
    <n v="55"/>
    <n v="1623"/>
    <n v="1623"/>
    <n v="1663"/>
    <n v="1663"/>
    <n v="285651"/>
    <n v="250569.58248000001"/>
    <n v="0.21949990680000001"/>
    <n v="3.3887861999999998E-2"/>
    <x v="5"/>
    <x v="1"/>
  </r>
  <r>
    <x v="6"/>
    <x v="0"/>
    <x v="2"/>
    <x v="15"/>
    <n v="69"/>
    <n v="68"/>
    <n v="1727"/>
    <n v="1727"/>
    <n v="1773"/>
    <n v="1773"/>
    <n v="293275"/>
    <n v="255313.62628"/>
    <n v="0.26633909439999998"/>
    <n v="3.9374638099999998E-2"/>
    <x v="5"/>
    <x v="1"/>
  </r>
  <r>
    <x v="6"/>
    <x v="0"/>
    <x v="2"/>
    <x v="16"/>
    <n v="0"/>
    <n v="0"/>
    <n v="389"/>
    <n v="389"/>
    <n v="1817"/>
    <n v="1817"/>
    <n v="303537"/>
    <n v="267711.15126999997"/>
    <n v="0"/>
    <n v="0"/>
    <x v="5"/>
    <x v="1"/>
  </r>
  <r>
    <x v="6"/>
    <x v="0"/>
    <x v="2"/>
    <x v="17"/>
    <n v="0"/>
    <n v="0"/>
    <n v="51"/>
    <n v="51"/>
    <n v="737"/>
    <n v="737"/>
    <n v="290020"/>
    <n v="114095.21424"/>
    <n v="0"/>
    <n v="0"/>
    <x v="5"/>
    <x v="1"/>
  </r>
  <r>
    <x v="6"/>
    <x v="0"/>
    <x v="3"/>
    <x v="1"/>
    <n v="50"/>
    <n v="50"/>
    <n v="1445"/>
    <n v="1445"/>
    <n v="1448"/>
    <n v="1448"/>
    <n v="253267"/>
    <n v="210382.27515"/>
    <n v="0.23766260710000001"/>
    <n v="3.4602076099999997E-2"/>
    <x v="5"/>
    <x v="1"/>
  </r>
  <r>
    <x v="6"/>
    <x v="0"/>
    <x v="3"/>
    <x v="2"/>
    <n v="48"/>
    <n v="48"/>
    <n v="1488"/>
    <n v="1488"/>
    <n v="1497"/>
    <n v="1497"/>
    <n v="250024"/>
    <n v="210440.56400000001"/>
    <n v="0.22809290700000001"/>
    <n v="3.2258064500000003E-2"/>
    <x v="5"/>
    <x v="1"/>
  </r>
  <r>
    <x v="6"/>
    <x v="0"/>
    <x v="3"/>
    <x v="3"/>
    <n v="39"/>
    <n v="39"/>
    <n v="1584"/>
    <n v="1584"/>
    <n v="1606"/>
    <n v="1606"/>
    <n v="251655"/>
    <n v="213233.47296000001"/>
    <n v="0.18289811380000001"/>
    <n v="2.4621212100000001E-2"/>
    <x v="5"/>
    <x v="1"/>
  </r>
  <r>
    <x v="6"/>
    <x v="0"/>
    <x v="3"/>
    <x v="4"/>
    <n v="43"/>
    <n v="43"/>
    <n v="1494"/>
    <n v="1494"/>
    <n v="1515"/>
    <n v="1515"/>
    <n v="248159"/>
    <n v="210178.06708000001"/>
    <n v="0.2045884264"/>
    <n v="2.87817938E-2"/>
    <x v="5"/>
    <x v="1"/>
  </r>
  <r>
    <x v="6"/>
    <x v="0"/>
    <x v="3"/>
    <x v="5"/>
    <n v="37"/>
    <n v="37"/>
    <n v="1485"/>
    <n v="1485"/>
    <n v="1506"/>
    <n v="1506"/>
    <n v="249773"/>
    <n v="214947.56468000001"/>
    <n v="0.17213500440000001"/>
    <n v="2.4915824900000001E-2"/>
    <x v="5"/>
    <x v="1"/>
  </r>
  <r>
    <x v="6"/>
    <x v="0"/>
    <x v="3"/>
    <x v="6"/>
    <n v="45"/>
    <n v="45"/>
    <n v="1456"/>
    <n v="1456"/>
    <n v="1599"/>
    <n v="1599"/>
    <n v="262506"/>
    <n v="225155.26352000001"/>
    <n v="0.19986208320000001"/>
    <n v="3.0906593400000001E-2"/>
    <x v="5"/>
    <x v="1"/>
  </r>
  <r>
    <x v="6"/>
    <x v="0"/>
    <x v="3"/>
    <x v="7"/>
    <n v="50"/>
    <n v="50"/>
    <n v="1536"/>
    <n v="1536"/>
    <n v="1577"/>
    <n v="1577"/>
    <n v="268319"/>
    <n v="231580.59138"/>
    <n v="0.21590755819999999"/>
    <n v="3.25520833E-2"/>
    <x v="5"/>
    <x v="1"/>
  </r>
  <r>
    <x v="6"/>
    <x v="0"/>
    <x v="3"/>
    <x v="8"/>
    <n v="57"/>
    <n v="57"/>
    <n v="1510"/>
    <n v="1510"/>
    <n v="1587"/>
    <n v="1587"/>
    <n v="264250"/>
    <n v="227379.99452000001"/>
    <n v="0.25068168429999999"/>
    <n v="3.7748344400000002E-2"/>
    <x v="5"/>
    <x v="1"/>
  </r>
  <r>
    <x v="6"/>
    <x v="0"/>
    <x v="3"/>
    <x v="9"/>
    <n v="51"/>
    <n v="51"/>
    <n v="1563"/>
    <n v="1563"/>
    <n v="1639"/>
    <n v="1639"/>
    <n v="260392"/>
    <n v="225776.72005"/>
    <n v="0.22588688500000001"/>
    <n v="3.2629558500000003E-2"/>
    <x v="5"/>
    <x v="1"/>
  </r>
  <r>
    <x v="6"/>
    <x v="0"/>
    <x v="3"/>
    <x v="10"/>
    <n v="53"/>
    <n v="52"/>
    <n v="1449"/>
    <n v="1449"/>
    <n v="1498"/>
    <n v="1498"/>
    <n v="256997"/>
    <n v="222853.85079"/>
    <n v="0.23333678020000001"/>
    <n v="3.5886818500000001E-2"/>
    <x v="5"/>
    <x v="1"/>
  </r>
  <r>
    <x v="6"/>
    <x v="0"/>
    <x v="3"/>
    <x v="11"/>
    <n v="62"/>
    <n v="62"/>
    <n v="1464"/>
    <n v="1464"/>
    <n v="1519"/>
    <n v="1519"/>
    <n v="256224"/>
    <n v="222254.42574000001"/>
    <n v="0.27895957430000001"/>
    <n v="4.2349726800000001E-2"/>
    <x v="5"/>
    <x v="1"/>
  </r>
  <r>
    <x v="6"/>
    <x v="0"/>
    <x v="3"/>
    <x v="12"/>
    <n v="63"/>
    <n v="63"/>
    <n v="1470"/>
    <n v="1470"/>
    <n v="1522"/>
    <n v="1522"/>
    <n v="257569"/>
    <n v="225507.64408"/>
    <n v="0.2793696873"/>
    <n v="4.2857142899999999E-2"/>
    <x v="5"/>
    <x v="1"/>
  </r>
  <r>
    <x v="6"/>
    <x v="0"/>
    <x v="3"/>
    <x v="13"/>
    <n v="54"/>
    <n v="54"/>
    <n v="1538"/>
    <n v="1538"/>
    <n v="1582"/>
    <n v="1582"/>
    <n v="258264"/>
    <n v="226991.65502999999"/>
    <n v="0.237894208"/>
    <n v="3.5110533200000002E-2"/>
    <x v="5"/>
    <x v="1"/>
  </r>
  <r>
    <x v="6"/>
    <x v="0"/>
    <x v="3"/>
    <x v="14"/>
    <n v="57"/>
    <n v="57"/>
    <n v="1601"/>
    <n v="1601"/>
    <n v="1641"/>
    <n v="1641"/>
    <n v="262361"/>
    <n v="229202.45311"/>
    <n v="0.2486884378"/>
    <n v="3.5602748300000001E-2"/>
    <x v="5"/>
    <x v="1"/>
  </r>
  <r>
    <x v="6"/>
    <x v="0"/>
    <x v="3"/>
    <x v="15"/>
    <n v="72"/>
    <n v="72"/>
    <n v="1626"/>
    <n v="1626"/>
    <n v="1666"/>
    <n v="1666"/>
    <n v="272232"/>
    <n v="236357.40998999999"/>
    <n v="0.30462340910000002"/>
    <n v="4.42804428E-2"/>
    <x v="5"/>
    <x v="1"/>
  </r>
  <r>
    <x v="6"/>
    <x v="0"/>
    <x v="3"/>
    <x v="16"/>
    <n v="0"/>
    <n v="0"/>
    <n v="456"/>
    <n v="456"/>
    <n v="1774"/>
    <n v="1774"/>
    <n v="284512"/>
    <n v="248934.20397"/>
    <n v="0"/>
    <n v="0"/>
    <x v="5"/>
    <x v="1"/>
  </r>
  <r>
    <x v="6"/>
    <x v="0"/>
    <x v="3"/>
    <x v="17"/>
    <n v="0"/>
    <n v="0"/>
    <n v="58"/>
    <n v="58"/>
    <n v="725"/>
    <n v="725"/>
    <n v="271670"/>
    <n v="106416.92266"/>
    <n v="0"/>
    <n v="0"/>
    <x v="5"/>
    <x v="1"/>
  </r>
  <r>
    <x v="6"/>
    <x v="0"/>
    <x v="4"/>
    <x v="1"/>
    <s v="."/>
    <s v="."/>
    <s v="."/>
    <s v="."/>
    <s v="."/>
    <s v="."/>
    <s v="."/>
    <s v="."/>
    <s v="."/>
    <s v="."/>
    <x v="5"/>
    <x v="1"/>
  </r>
  <r>
    <x v="6"/>
    <x v="0"/>
    <x v="4"/>
    <x v="2"/>
    <s v="."/>
    <s v="."/>
    <s v="."/>
    <s v="."/>
    <s v="."/>
    <s v="."/>
    <s v="."/>
    <s v="."/>
    <s v="."/>
    <s v="."/>
    <x v="5"/>
    <x v="1"/>
  </r>
  <r>
    <x v="6"/>
    <x v="0"/>
    <x v="4"/>
    <x v="3"/>
    <s v="."/>
    <s v="."/>
    <s v="."/>
    <s v="."/>
    <s v="."/>
    <s v="."/>
    <s v="."/>
    <s v="."/>
    <s v="."/>
    <s v="."/>
    <x v="5"/>
    <x v="1"/>
  </r>
  <r>
    <x v="6"/>
    <x v="0"/>
    <x v="4"/>
    <x v="4"/>
    <s v="."/>
    <s v="."/>
    <s v="."/>
    <s v="."/>
    <s v="."/>
    <s v="."/>
    <s v="."/>
    <s v="."/>
    <s v="."/>
    <s v="."/>
    <x v="5"/>
    <x v="1"/>
  </r>
  <r>
    <x v="6"/>
    <x v="0"/>
    <x v="4"/>
    <x v="5"/>
    <s v="."/>
    <s v="."/>
    <s v="."/>
    <s v="."/>
    <s v="."/>
    <s v="."/>
    <s v="."/>
    <s v="."/>
    <s v="."/>
    <s v="."/>
    <x v="5"/>
    <x v="1"/>
  </r>
  <r>
    <x v="6"/>
    <x v="0"/>
    <x v="4"/>
    <x v="6"/>
    <s v="."/>
    <s v="."/>
    <s v="."/>
    <s v="."/>
    <s v="."/>
    <s v="."/>
    <s v="."/>
    <s v="."/>
    <s v="."/>
    <s v="."/>
    <x v="5"/>
    <x v="1"/>
  </r>
  <r>
    <x v="6"/>
    <x v="0"/>
    <x v="4"/>
    <x v="7"/>
    <s v="."/>
    <s v="."/>
    <s v="."/>
    <s v="."/>
    <s v="."/>
    <s v="."/>
    <s v="."/>
    <s v="."/>
    <s v="."/>
    <s v="."/>
    <x v="5"/>
    <x v="1"/>
  </r>
  <r>
    <x v="6"/>
    <x v="0"/>
    <x v="4"/>
    <x v="8"/>
    <s v="."/>
    <s v="."/>
    <s v="."/>
    <s v="."/>
    <s v="."/>
    <s v="."/>
    <s v="."/>
    <s v="."/>
    <s v="."/>
    <s v="."/>
    <x v="5"/>
    <x v="1"/>
  </r>
  <r>
    <x v="6"/>
    <x v="0"/>
    <x v="4"/>
    <x v="9"/>
    <n v="0"/>
    <n v="0"/>
    <n v="0"/>
    <n v="0"/>
    <n v="0"/>
    <n v="0"/>
    <n v="1"/>
    <n v="0.16427104719999999"/>
    <n v="0"/>
    <s v="."/>
    <x v="5"/>
    <x v="1"/>
  </r>
  <r>
    <x v="6"/>
    <x v="0"/>
    <x v="4"/>
    <x v="10"/>
    <n v="0"/>
    <n v="0"/>
    <n v="0"/>
    <n v="0"/>
    <n v="0"/>
    <n v="0"/>
    <n v="6"/>
    <n v="0.58863791919999997"/>
    <n v="0"/>
    <s v="."/>
    <x v="5"/>
    <x v="1"/>
  </r>
  <r>
    <x v="6"/>
    <x v="0"/>
    <x v="4"/>
    <x v="11"/>
    <n v="0"/>
    <n v="0"/>
    <n v="0"/>
    <n v="0"/>
    <n v="0"/>
    <n v="0"/>
    <n v="20"/>
    <n v="7.9151266256000001"/>
    <n v="0"/>
    <s v="."/>
    <x v="5"/>
    <x v="1"/>
  </r>
  <r>
    <x v="6"/>
    <x v="0"/>
    <x v="4"/>
    <x v="12"/>
    <n v="0"/>
    <n v="0"/>
    <n v="0"/>
    <n v="0"/>
    <n v="0"/>
    <n v="0"/>
    <n v="12"/>
    <n v="2.5845311431"/>
    <n v="0"/>
    <s v="."/>
    <x v="5"/>
    <x v="1"/>
  </r>
  <r>
    <x v="6"/>
    <x v="0"/>
    <x v="4"/>
    <x v="13"/>
    <n v="0"/>
    <n v="0"/>
    <n v="0"/>
    <n v="0"/>
    <n v="0"/>
    <n v="0"/>
    <n v="3"/>
    <n v="0.49828884330000001"/>
    <n v="0"/>
    <s v="."/>
    <x v="5"/>
    <x v="1"/>
  </r>
  <r>
    <x v="6"/>
    <x v="0"/>
    <x v="4"/>
    <x v="14"/>
    <s v="."/>
    <s v="."/>
    <s v="."/>
    <s v="."/>
    <s v="."/>
    <s v="."/>
    <s v="."/>
    <s v="."/>
    <s v="."/>
    <s v="."/>
    <x v="5"/>
    <x v="1"/>
  </r>
  <r>
    <x v="6"/>
    <x v="0"/>
    <x v="4"/>
    <x v="15"/>
    <s v="."/>
    <s v="."/>
    <s v="."/>
    <s v="."/>
    <s v="."/>
    <s v="."/>
    <s v="."/>
    <s v="."/>
    <s v="."/>
    <s v="."/>
    <x v="5"/>
    <x v="1"/>
  </r>
  <r>
    <x v="6"/>
    <x v="0"/>
    <x v="4"/>
    <x v="16"/>
    <n v="0"/>
    <n v="0"/>
    <n v="0"/>
    <n v="0"/>
    <n v="0"/>
    <n v="0"/>
    <n v="2"/>
    <n v="0.16974674880000001"/>
    <n v="0"/>
    <s v="."/>
    <x v="5"/>
    <x v="1"/>
  </r>
  <r>
    <x v="6"/>
    <x v="0"/>
    <x v="4"/>
    <x v="17"/>
    <n v="0"/>
    <n v="0"/>
    <n v="0"/>
    <n v="0"/>
    <n v="0"/>
    <n v="0"/>
    <n v="1"/>
    <n v="0.41615331960000002"/>
    <n v="0"/>
    <s v="."/>
    <x v="5"/>
    <x v="1"/>
  </r>
  <r>
    <x v="7"/>
    <x v="1"/>
    <x v="1"/>
    <x v="1"/>
    <s v="."/>
    <s v="."/>
    <s v="."/>
    <s v="."/>
    <s v="."/>
    <s v="."/>
    <s v="."/>
    <s v="."/>
    <s v="."/>
    <s v="."/>
    <x v="5"/>
    <x v="1"/>
  </r>
  <r>
    <x v="7"/>
    <x v="1"/>
    <x v="1"/>
    <x v="2"/>
    <s v="."/>
    <s v="."/>
    <s v="."/>
    <s v="."/>
    <s v="."/>
    <s v="."/>
    <s v="."/>
    <s v="."/>
    <s v="."/>
    <s v="."/>
    <x v="5"/>
    <x v="1"/>
  </r>
  <r>
    <x v="7"/>
    <x v="1"/>
    <x v="1"/>
    <x v="3"/>
    <s v="."/>
    <s v="."/>
    <s v="."/>
    <s v="."/>
    <s v="."/>
    <s v="."/>
    <s v="."/>
    <s v="."/>
    <s v="."/>
    <s v="."/>
    <x v="5"/>
    <x v="1"/>
  </r>
  <r>
    <x v="7"/>
    <x v="1"/>
    <x v="1"/>
    <x v="4"/>
    <s v="."/>
    <s v="."/>
    <s v="."/>
    <s v="."/>
    <s v="."/>
    <s v="."/>
    <s v="."/>
    <s v="."/>
    <s v="."/>
    <s v="."/>
    <x v="5"/>
    <x v="1"/>
  </r>
  <r>
    <x v="7"/>
    <x v="1"/>
    <x v="1"/>
    <x v="5"/>
    <s v="."/>
    <s v="."/>
    <s v="."/>
    <s v="."/>
    <s v="."/>
    <s v="."/>
    <s v="."/>
    <s v="."/>
    <s v="."/>
    <s v="."/>
    <x v="5"/>
    <x v="1"/>
  </r>
  <r>
    <x v="7"/>
    <x v="1"/>
    <x v="1"/>
    <x v="6"/>
    <s v="."/>
    <s v="."/>
    <s v="."/>
    <s v="."/>
    <s v="."/>
    <s v="."/>
    <s v="."/>
    <s v="."/>
    <s v="."/>
    <s v="."/>
    <x v="5"/>
    <x v="1"/>
  </r>
  <r>
    <x v="7"/>
    <x v="1"/>
    <x v="1"/>
    <x v="7"/>
    <s v="."/>
    <s v="."/>
    <s v="."/>
    <s v="."/>
    <s v="."/>
    <s v="."/>
    <s v="."/>
    <s v="."/>
    <s v="."/>
    <s v="."/>
    <x v="5"/>
    <x v="1"/>
  </r>
  <r>
    <x v="7"/>
    <x v="1"/>
    <x v="1"/>
    <x v="8"/>
    <s v="."/>
    <s v="."/>
    <s v="."/>
    <s v="."/>
    <s v="."/>
    <s v="."/>
    <s v="."/>
    <s v="."/>
    <s v="."/>
    <s v="."/>
    <x v="5"/>
    <x v="1"/>
  </r>
  <r>
    <x v="7"/>
    <x v="1"/>
    <x v="1"/>
    <x v="9"/>
    <s v="."/>
    <s v="."/>
    <s v="."/>
    <s v="."/>
    <s v="."/>
    <s v="."/>
    <s v="."/>
    <s v="."/>
    <s v="."/>
    <s v="."/>
    <x v="5"/>
    <x v="1"/>
  </r>
  <r>
    <x v="7"/>
    <x v="1"/>
    <x v="1"/>
    <x v="10"/>
    <s v="."/>
    <s v="."/>
    <s v="."/>
    <s v="."/>
    <s v="."/>
    <s v="."/>
    <s v="."/>
    <s v="."/>
    <s v="."/>
    <s v="."/>
    <x v="5"/>
    <x v="1"/>
  </r>
  <r>
    <x v="7"/>
    <x v="1"/>
    <x v="1"/>
    <x v="11"/>
    <s v="."/>
    <s v="."/>
    <s v="."/>
    <s v="."/>
    <s v="."/>
    <s v="."/>
    <s v="."/>
    <s v="."/>
    <s v="."/>
    <s v="."/>
    <x v="5"/>
    <x v="1"/>
  </r>
  <r>
    <x v="7"/>
    <x v="1"/>
    <x v="1"/>
    <x v="12"/>
    <s v="."/>
    <s v="."/>
    <s v="."/>
    <s v="."/>
    <s v="."/>
    <s v="."/>
    <s v="."/>
    <s v="."/>
    <s v="."/>
    <s v="."/>
    <x v="5"/>
    <x v="1"/>
  </r>
  <r>
    <x v="7"/>
    <x v="1"/>
    <x v="1"/>
    <x v="13"/>
    <s v="."/>
    <s v="."/>
    <s v="."/>
    <s v="."/>
    <s v="."/>
    <s v="."/>
    <s v="."/>
    <s v="."/>
    <s v="."/>
    <s v="."/>
    <x v="5"/>
    <x v="1"/>
  </r>
  <r>
    <x v="7"/>
    <x v="1"/>
    <x v="1"/>
    <x v="14"/>
    <s v="."/>
    <s v="."/>
    <s v="."/>
    <s v="."/>
    <s v="."/>
    <s v="."/>
    <s v="."/>
    <s v="."/>
    <s v="."/>
    <s v="."/>
    <x v="5"/>
    <x v="1"/>
  </r>
  <r>
    <x v="7"/>
    <x v="1"/>
    <x v="1"/>
    <x v="15"/>
    <s v="."/>
    <s v="."/>
    <s v="."/>
    <s v="."/>
    <s v="."/>
    <s v="."/>
    <s v="."/>
    <s v="."/>
    <s v="."/>
    <s v="."/>
    <x v="5"/>
    <x v="1"/>
  </r>
  <r>
    <x v="7"/>
    <x v="1"/>
    <x v="1"/>
    <x v="16"/>
    <s v="."/>
    <s v="."/>
    <s v="."/>
    <s v="."/>
    <s v="."/>
    <s v="."/>
    <s v="."/>
    <s v="."/>
    <s v="."/>
    <s v="."/>
    <x v="5"/>
    <x v="1"/>
  </r>
  <r>
    <x v="7"/>
    <x v="1"/>
    <x v="1"/>
    <x v="17"/>
    <s v="."/>
    <s v="."/>
    <s v="."/>
    <s v="."/>
    <s v="."/>
    <s v="."/>
    <s v="."/>
    <s v="."/>
    <s v="."/>
    <s v="."/>
    <x v="5"/>
    <x v="1"/>
  </r>
  <r>
    <x v="7"/>
    <x v="1"/>
    <x v="2"/>
    <x v="1"/>
    <n v="4"/>
    <n v="4"/>
    <n v="16"/>
    <n v="16"/>
    <n v="16"/>
    <n v="16"/>
    <n v="99904"/>
    <n v="77432.862422999999"/>
    <n v="5.1657653800000002E-2"/>
    <n v="0.25"/>
    <x v="5"/>
    <x v="1"/>
  </r>
  <r>
    <x v="7"/>
    <x v="1"/>
    <x v="2"/>
    <x v="2"/>
    <n v="4"/>
    <n v="4"/>
    <n v="16"/>
    <n v="16"/>
    <n v="16"/>
    <n v="16"/>
    <n v="92338"/>
    <n v="73132.295687999998"/>
    <n v="5.4695397700000002E-2"/>
    <n v="0.25"/>
    <x v="5"/>
    <x v="1"/>
  </r>
  <r>
    <x v="7"/>
    <x v="1"/>
    <x v="2"/>
    <x v="3"/>
    <n v="4"/>
    <n v="4"/>
    <n v="15"/>
    <n v="15"/>
    <n v="15"/>
    <n v="15"/>
    <n v="90904"/>
    <n v="72843.425050999998"/>
    <n v="5.4912299900000003E-2"/>
    <n v="0.2666666667"/>
    <x v="5"/>
    <x v="1"/>
  </r>
  <r>
    <x v="7"/>
    <x v="1"/>
    <x v="2"/>
    <x v="4"/>
    <n v="3"/>
    <n v="3"/>
    <n v="17"/>
    <n v="17"/>
    <n v="18"/>
    <n v="18"/>
    <n v="86678"/>
    <n v="68733.136207999996"/>
    <n v="4.3647069900000002E-2"/>
    <n v="0.1764705882"/>
    <x v="5"/>
    <x v="1"/>
  </r>
  <r>
    <x v="7"/>
    <x v="1"/>
    <x v="2"/>
    <x v="5"/>
    <n v="6"/>
    <n v="6"/>
    <n v="19"/>
    <n v="19"/>
    <n v="21"/>
    <n v="21"/>
    <n v="84788"/>
    <n v="68980.136893000003"/>
    <n v="8.6981561200000002E-2"/>
    <n v="0.31578947369999999"/>
    <x v="5"/>
    <x v="1"/>
  </r>
  <r>
    <x v="7"/>
    <x v="1"/>
    <x v="2"/>
    <x v="6"/>
    <n v="4"/>
    <n v="4"/>
    <n v="10"/>
    <n v="10"/>
    <n v="20"/>
    <n v="20"/>
    <n v="90224"/>
    <n v="72491.545517000006"/>
    <n v="5.5178848400000001E-2"/>
    <n v="0.4"/>
    <x v="5"/>
    <x v="1"/>
  </r>
  <r>
    <x v="7"/>
    <x v="1"/>
    <x v="2"/>
    <x v="7"/>
    <n v="6"/>
    <n v="6"/>
    <n v="19"/>
    <n v="19"/>
    <n v="27"/>
    <n v="27"/>
    <n v="92481"/>
    <n v="75066.299794999999"/>
    <n v="7.9929342700000003E-2"/>
    <n v="0.31578947369999999"/>
    <x v="5"/>
    <x v="1"/>
  </r>
  <r>
    <x v="7"/>
    <x v="1"/>
    <x v="2"/>
    <x v="8"/>
    <n v="2"/>
    <n v="2"/>
    <n v="23"/>
    <n v="23"/>
    <n v="34"/>
    <n v="34"/>
    <n v="90762"/>
    <n v="73027.321012999993"/>
    <n v="2.7387010400000002E-2"/>
    <n v="8.6956521699999997E-2"/>
    <x v="5"/>
    <x v="1"/>
  </r>
  <r>
    <x v="7"/>
    <x v="1"/>
    <x v="2"/>
    <x v="9"/>
    <n v="3"/>
    <n v="3"/>
    <n v="10"/>
    <n v="10"/>
    <n v="20"/>
    <n v="20"/>
    <n v="88501"/>
    <n v="72157.045859000005"/>
    <n v="4.1575981400000003E-2"/>
    <n v="0.3"/>
    <x v="5"/>
    <x v="1"/>
  </r>
  <r>
    <x v="7"/>
    <x v="1"/>
    <x v="2"/>
    <x v="10"/>
    <n v="6"/>
    <n v="6"/>
    <n v="12"/>
    <n v="12"/>
    <n v="27"/>
    <n v="27"/>
    <n v="87101"/>
    <n v="71152.802190000002"/>
    <n v="8.4325561500000007E-2"/>
    <n v="0.5"/>
    <x v="5"/>
    <x v="1"/>
  </r>
  <r>
    <x v="7"/>
    <x v="1"/>
    <x v="2"/>
    <x v="11"/>
    <n v="5"/>
    <n v="5"/>
    <n v="13"/>
    <n v="13"/>
    <n v="25"/>
    <n v="25"/>
    <n v="86511"/>
    <n v="69939.408624000003"/>
    <n v="7.1490452900000001E-2"/>
    <n v="0.3846153846"/>
    <x v="5"/>
    <x v="1"/>
  </r>
  <r>
    <x v="7"/>
    <x v="1"/>
    <x v="2"/>
    <x v="12"/>
    <n v="2"/>
    <n v="2"/>
    <n v="5"/>
    <n v="5"/>
    <n v="18"/>
    <n v="18"/>
    <n v="84883"/>
    <n v="70518.524298000004"/>
    <n v="2.83613422E-2"/>
    <n v="0.4"/>
    <x v="5"/>
    <x v="1"/>
  </r>
  <r>
    <x v="7"/>
    <x v="1"/>
    <x v="2"/>
    <x v="13"/>
    <n v="1"/>
    <n v="1"/>
    <n v="10"/>
    <n v="10"/>
    <n v="27"/>
    <n v="27"/>
    <n v="84440"/>
    <n v="70603.923339999994"/>
    <n v="1.41635189E-2"/>
    <n v="0.1"/>
    <x v="5"/>
    <x v="1"/>
  </r>
  <r>
    <x v="7"/>
    <x v="1"/>
    <x v="2"/>
    <x v="14"/>
    <n v="5"/>
    <n v="5"/>
    <n v="11"/>
    <n v="11"/>
    <n v="21"/>
    <n v="21"/>
    <n v="84051"/>
    <n v="70199.006160000004"/>
    <n v="7.1226079600000006E-2"/>
    <n v="0.4545454545"/>
    <x v="5"/>
    <x v="1"/>
  </r>
  <r>
    <x v="7"/>
    <x v="1"/>
    <x v="2"/>
    <x v="15"/>
    <n v="3"/>
    <n v="3"/>
    <n v="11"/>
    <n v="11"/>
    <n v="26"/>
    <n v="26"/>
    <n v="84295"/>
    <n v="70547.857631999999"/>
    <n v="4.2524324600000003E-2"/>
    <n v="0.27272727270000002"/>
    <x v="5"/>
    <x v="1"/>
  </r>
  <r>
    <x v="7"/>
    <x v="1"/>
    <x v="2"/>
    <x v="16"/>
    <n v="0"/>
    <n v="0"/>
    <n v="1"/>
    <n v="1"/>
    <n v="15"/>
    <n v="15"/>
    <n v="88311"/>
    <n v="73882.338124999995"/>
    <n v="0"/>
    <n v="0"/>
    <x v="5"/>
    <x v="1"/>
  </r>
  <r>
    <x v="7"/>
    <x v="1"/>
    <x v="2"/>
    <x v="17"/>
    <n v="0"/>
    <n v="0"/>
    <n v="0"/>
    <n v="0"/>
    <n v="5"/>
    <n v="5"/>
    <n v="80040"/>
    <n v="30710.187543"/>
    <n v="0"/>
    <s v="."/>
    <x v="5"/>
    <x v="1"/>
  </r>
  <r>
    <x v="7"/>
    <x v="1"/>
    <x v="3"/>
    <x v="1"/>
    <n v="7"/>
    <n v="7"/>
    <n v="30"/>
    <n v="30"/>
    <n v="30"/>
    <n v="30"/>
    <n v="98338"/>
    <n v="76948.829568999994"/>
    <n v="9.0969544799999996E-2"/>
    <n v="0.2333333333"/>
    <x v="5"/>
    <x v="1"/>
  </r>
  <r>
    <x v="7"/>
    <x v="1"/>
    <x v="3"/>
    <x v="2"/>
    <n v="3"/>
    <n v="3"/>
    <n v="19"/>
    <n v="19"/>
    <n v="19"/>
    <n v="19"/>
    <n v="91855"/>
    <n v="73227.509925000006"/>
    <n v="4.0968209899999997E-2"/>
    <n v="0.15789473679999999"/>
    <x v="5"/>
    <x v="1"/>
  </r>
  <r>
    <x v="7"/>
    <x v="1"/>
    <x v="3"/>
    <x v="3"/>
    <n v="7"/>
    <n v="7"/>
    <n v="30"/>
    <n v="30"/>
    <n v="34"/>
    <n v="34"/>
    <n v="90576"/>
    <n v="72958.264202999999"/>
    <n v="9.5945265099999996E-2"/>
    <n v="0.2333333333"/>
    <x v="5"/>
    <x v="1"/>
  </r>
  <r>
    <x v="7"/>
    <x v="1"/>
    <x v="3"/>
    <x v="4"/>
    <n v="7"/>
    <n v="7"/>
    <n v="34"/>
    <n v="34"/>
    <n v="38"/>
    <n v="38"/>
    <n v="87105"/>
    <n v="69373.639972999998"/>
    <n v="0.100902879"/>
    <n v="0.20588235290000001"/>
    <x v="5"/>
    <x v="1"/>
  </r>
  <r>
    <x v="7"/>
    <x v="1"/>
    <x v="3"/>
    <x v="5"/>
    <n v="6"/>
    <n v="6"/>
    <n v="32"/>
    <n v="32"/>
    <n v="37"/>
    <n v="37"/>
    <n v="85697"/>
    <n v="70038.595482999997"/>
    <n v="8.5667051999999994E-2"/>
    <n v="0.1875"/>
    <x v="5"/>
    <x v="1"/>
  </r>
  <r>
    <x v="7"/>
    <x v="1"/>
    <x v="3"/>
    <x v="6"/>
    <n v="3"/>
    <n v="3"/>
    <n v="21"/>
    <n v="21"/>
    <n v="29"/>
    <n v="29"/>
    <n v="91254"/>
    <n v="73810.395619000003"/>
    <n v="4.0644681199999998E-2"/>
    <n v="0.14285714290000001"/>
    <x v="5"/>
    <x v="1"/>
  </r>
  <r>
    <x v="7"/>
    <x v="1"/>
    <x v="3"/>
    <x v="7"/>
    <n v="5"/>
    <n v="5"/>
    <n v="22"/>
    <n v="22"/>
    <n v="29"/>
    <n v="29"/>
    <n v="93465"/>
    <n v="76275.482545999999"/>
    <n v="6.5551863200000005E-2"/>
    <n v="0.2272727273"/>
    <x v="5"/>
    <x v="1"/>
  </r>
  <r>
    <x v="7"/>
    <x v="1"/>
    <x v="3"/>
    <x v="8"/>
    <n v="8"/>
    <n v="8"/>
    <n v="21"/>
    <n v="21"/>
    <n v="37"/>
    <n v="37"/>
    <n v="91633"/>
    <n v="74254.277891999998"/>
    <n v="0.1077379005"/>
    <n v="0.38095238100000001"/>
    <x v="5"/>
    <x v="1"/>
  </r>
  <r>
    <x v="7"/>
    <x v="1"/>
    <x v="3"/>
    <x v="9"/>
    <n v="4"/>
    <n v="4"/>
    <n v="26"/>
    <n v="26"/>
    <n v="34"/>
    <n v="34"/>
    <n v="89673"/>
    <n v="73485.363450000004"/>
    <n v="5.4432608200000003E-2"/>
    <n v="0.1538461538"/>
    <x v="5"/>
    <x v="1"/>
  </r>
  <r>
    <x v="7"/>
    <x v="1"/>
    <x v="3"/>
    <x v="10"/>
    <n v="7"/>
    <n v="7"/>
    <n v="31"/>
    <n v="31"/>
    <n v="43"/>
    <n v="43"/>
    <n v="87962"/>
    <n v="72390.666666999998"/>
    <n v="9.6697548499999994E-2"/>
    <n v="0.22580645160000001"/>
    <x v="5"/>
    <x v="1"/>
  </r>
  <r>
    <x v="7"/>
    <x v="1"/>
    <x v="3"/>
    <x v="11"/>
    <n v="7"/>
    <n v="7"/>
    <n v="24"/>
    <n v="24"/>
    <n v="47"/>
    <n v="47"/>
    <n v="87351"/>
    <n v="71317.511293999996"/>
    <n v="9.8152611799999998E-2"/>
    <n v="0.29166666670000002"/>
    <x v="5"/>
    <x v="1"/>
  </r>
  <r>
    <x v="7"/>
    <x v="1"/>
    <x v="3"/>
    <x v="12"/>
    <n v="3"/>
    <n v="3"/>
    <n v="25"/>
    <n v="25"/>
    <n v="44"/>
    <n v="44"/>
    <n v="86541"/>
    <n v="72429.029431999996"/>
    <n v="4.1419856400000003E-2"/>
    <n v="0.12"/>
    <x v="5"/>
    <x v="1"/>
  </r>
  <r>
    <x v="7"/>
    <x v="1"/>
    <x v="3"/>
    <x v="13"/>
    <n v="5"/>
    <n v="5"/>
    <n v="26"/>
    <n v="26"/>
    <n v="40"/>
    <n v="40"/>
    <n v="86102"/>
    <n v="72618.743325999996"/>
    <n v="6.8852747500000006E-2"/>
    <n v="0.1923076923"/>
    <x v="5"/>
    <x v="1"/>
  </r>
  <r>
    <x v="7"/>
    <x v="1"/>
    <x v="3"/>
    <x v="14"/>
    <n v="4"/>
    <n v="4"/>
    <n v="23"/>
    <n v="23"/>
    <n v="34"/>
    <n v="34"/>
    <n v="86501"/>
    <n v="72488.963722999993"/>
    <n v="5.5180813699999998E-2"/>
    <n v="0.1739130435"/>
    <x v="5"/>
    <x v="1"/>
  </r>
  <r>
    <x v="7"/>
    <x v="1"/>
    <x v="3"/>
    <x v="15"/>
    <n v="6"/>
    <n v="6"/>
    <n v="25"/>
    <n v="25"/>
    <n v="30"/>
    <n v="30"/>
    <n v="87012"/>
    <n v="73125.174538000007"/>
    <n v="8.2051086199999998E-2"/>
    <n v="0.24"/>
    <x v="5"/>
    <x v="1"/>
  </r>
  <r>
    <x v="7"/>
    <x v="1"/>
    <x v="3"/>
    <x v="16"/>
    <n v="0"/>
    <n v="0"/>
    <n v="1"/>
    <n v="1"/>
    <n v="22"/>
    <n v="22"/>
    <n v="90493"/>
    <n v="75999.871320999999"/>
    <n v="0"/>
    <n v="0"/>
    <x v="5"/>
    <x v="1"/>
  </r>
  <r>
    <x v="7"/>
    <x v="1"/>
    <x v="3"/>
    <x v="17"/>
    <n v="0"/>
    <n v="0"/>
    <n v="0"/>
    <n v="0"/>
    <n v="5"/>
    <n v="5"/>
    <n v="82517"/>
    <n v="31669.913757999999"/>
    <n v="0"/>
    <s v="."/>
    <x v="5"/>
    <x v="1"/>
  </r>
  <r>
    <x v="7"/>
    <x v="1"/>
    <x v="4"/>
    <x v="1"/>
    <s v="."/>
    <s v="."/>
    <s v="."/>
    <s v="."/>
    <s v="."/>
    <s v="."/>
    <s v="."/>
    <s v="."/>
    <s v="."/>
    <s v="."/>
    <x v="5"/>
    <x v="1"/>
  </r>
  <r>
    <x v="7"/>
    <x v="1"/>
    <x v="4"/>
    <x v="2"/>
    <s v="."/>
    <s v="."/>
    <s v="."/>
    <s v="."/>
    <s v="."/>
    <s v="."/>
    <s v="."/>
    <s v="."/>
    <s v="."/>
    <s v="."/>
    <x v="5"/>
    <x v="1"/>
  </r>
  <r>
    <x v="7"/>
    <x v="1"/>
    <x v="4"/>
    <x v="3"/>
    <s v="."/>
    <s v="."/>
    <s v="."/>
    <s v="."/>
    <s v="."/>
    <s v="."/>
    <s v="."/>
    <s v="."/>
    <s v="."/>
    <s v="."/>
    <x v="5"/>
    <x v="1"/>
  </r>
  <r>
    <x v="7"/>
    <x v="1"/>
    <x v="4"/>
    <x v="4"/>
    <s v="."/>
    <s v="."/>
    <s v="."/>
    <s v="."/>
    <s v="."/>
    <s v="."/>
    <s v="."/>
    <s v="."/>
    <s v="."/>
    <s v="."/>
    <x v="5"/>
    <x v="1"/>
  </r>
  <r>
    <x v="7"/>
    <x v="1"/>
    <x v="4"/>
    <x v="5"/>
    <s v="."/>
    <s v="."/>
    <s v="."/>
    <s v="."/>
    <s v="."/>
    <s v="."/>
    <s v="."/>
    <s v="."/>
    <s v="."/>
    <s v="."/>
    <x v="5"/>
    <x v="1"/>
  </r>
  <r>
    <x v="7"/>
    <x v="1"/>
    <x v="4"/>
    <x v="6"/>
    <s v="."/>
    <s v="."/>
    <s v="."/>
    <s v="."/>
    <s v="."/>
    <s v="."/>
    <s v="."/>
    <s v="."/>
    <s v="."/>
    <s v="."/>
    <x v="5"/>
    <x v="1"/>
  </r>
  <r>
    <x v="7"/>
    <x v="1"/>
    <x v="4"/>
    <x v="7"/>
    <s v="."/>
    <s v="."/>
    <s v="."/>
    <s v="."/>
    <s v="."/>
    <s v="."/>
    <s v="."/>
    <s v="."/>
    <s v="."/>
    <s v="."/>
    <x v="5"/>
    <x v="1"/>
  </r>
  <r>
    <x v="7"/>
    <x v="1"/>
    <x v="4"/>
    <x v="8"/>
    <s v="."/>
    <s v="."/>
    <s v="."/>
    <s v="."/>
    <s v="."/>
    <s v="."/>
    <s v="."/>
    <s v="."/>
    <s v="."/>
    <s v="."/>
    <x v="5"/>
    <x v="1"/>
  </r>
  <r>
    <x v="7"/>
    <x v="1"/>
    <x v="4"/>
    <x v="9"/>
    <s v="."/>
    <s v="."/>
    <s v="."/>
    <s v="."/>
    <s v="."/>
    <s v="."/>
    <s v="."/>
    <s v="."/>
    <s v="."/>
    <s v="."/>
    <x v="5"/>
    <x v="1"/>
  </r>
  <r>
    <x v="7"/>
    <x v="1"/>
    <x v="4"/>
    <x v="10"/>
    <n v="0"/>
    <n v="0"/>
    <n v="0"/>
    <n v="0"/>
    <n v="0"/>
    <n v="0"/>
    <n v="5"/>
    <n v="0.462696783"/>
    <n v="0"/>
    <s v="."/>
    <x v="5"/>
    <x v="1"/>
  </r>
  <r>
    <x v="7"/>
    <x v="1"/>
    <x v="4"/>
    <x v="11"/>
    <n v="0"/>
    <n v="0"/>
    <n v="0"/>
    <n v="0"/>
    <n v="0"/>
    <n v="0"/>
    <n v="15"/>
    <n v="6.3928815879999998"/>
    <n v="0"/>
    <s v="."/>
    <x v="5"/>
    <x v="1"/>
  </r>
  <r>
    <x v="7"/>
    <x v="1"/>
    <x v="4"/>
    <x v="12"/>
    <n v="0"/>
    <n v="0"/>
    <n v="0"/>
    <n v="0"/>
    <n v="0"/>
    <n v="0"/>
    <n v="7"/>
    <n v="1.3141683778"/>
    <n v="0"/>
    <s v="."/>
    <x v="5"/>
    <x v="1"/>
  </r>
  <r>
    <x v="7"/>
    <x v="1"/>
    <x v="4"/>
    <x v="13"/>
    <s v="."/>
    <s v="."/>
    <s v="."/>
    <s v="."/>
    <s v="."/>
    <s v="."/>
    <s v="."/>
    <s v="."/>
    <s v="."/>
    <s v="."/>
    <x v="5"/>
    <x v="1"/>
  </r>
  <r>
    <x v="7"/>
    <x v="1"/>
    <x v="4"/>
    <x v="14"/>
    <s v="."/>
    <s v="."/>
    <s v="."/>
    <s v="."/>
    <s v="."/>
    <s v="."/>
    <s v="."/>
    <s v="."/>
    <s v="."/>
    <s v="."/>
    <x v="5"/>
    <x v="1"/>
  </r>
  <r>
    <x v="7"/>
    <x v="1"/>
    <x v="4"/>
    <x v="15"/>
    <s v="."/>
    <s v="."/>
    <s v="."/>
    <s v="."/>
    <s v="."/>
    <s v="."/>
    <s v="."/>
    <s v="."/>
    <s v="."/>
    <s v="."/>
    <x v="5"/>
    <x v="1"/>
  </r>
  <r>
    <x v="7"/>
    <x v="1"/>
    <x v="4"/>
    <x v="16"/>
    <n v="0"/>
    <n v="0"/>
    <n v="0"/>
    <n v="0"/>
    <n v="0"/>
    <n v="0"/>
    <n v="1"/>
    <n v="8.4873374400000007E-2"/>
    <n v="0"/>
    <s v="."/>
    <x v="5"/>
    <x v="1"/>
  </r>
  <r>
    <x v="7"/>
    <x v="1"/>
    <x v="4"/>
    <x v="17"/>
    <n v="0"/>
    <n v="0"/>
    <n v="0"/>
    <n v="0"/>
    <n v="0"/>
    <n v="0"/>
    <n v="1"/>
    <n v="0.41615331960000002"/>
    <n v="0"/>
    <s v="."/>
    <x v="5"/>
    <x v="1"/>
  </r>
  <r>
    <x v="7"/>
    <x v="2"/>
    <x v="1"/>
    <x v="1"/>
    <s v="."/>
    <s v="."/>
    <s v="."/>
    <s v="."/>
    <s v="."/>
    <s v="."/>
    <s v="."/>
    <s v="."/>
    <s v="."/>
    <s v="."/>
    <x v="5"/>
    <x v="1"/>
  </r>
  <r>
    <x v="7"/>
    <x v="2"/>
    <x v="1"/>
    <x v="2"/>
    <s v="."/>
    <s v="."/>
    <s v="."/>
    <s v="."/>
    <s v="."/>
    <s v="."/>
    <s v="."/>
    <s v="."/>
    <s v="."/>
    <s v="."/>
    <x v="5"/>
    <x v="1"/>
  </r>
  <r>
    <x v="7"/>
    <x v="2"/>
    <x v="1"/>
    <x v="3"/>
    <s v="."/>
    <s v="."/>
    <s v="."/>
    <s v="."/>
    <s v="."/>
    <s v="."/>
    <s v="."/>
    <s v="."/>
    <s v="."/>
    <s v="."/>
    <x v="5"/>
    <x v="1"/>
  </r>
  <r>
    <x v="7"/>
    <x v="2"/>
    <x v="1"/>
    <x v="4"/>
    <s v="."/>
    <s v="."/>
    <s v="."/>
    <s v="."/>
    <s v="."/>
    <s v="."/>
    <s v="."/>
    <s v="."/>
    <s v="."/>
    <s v="."/>
    <x v="5"/>
    <x v="1"/>
  </r>
  <r>
    <x v="7"/>
    <x v="2"/>
    <x v="1"/>
    <x v="5"/>
    <s v="."/>
    <s v="."/>
    <s v="."/>
    <s v="."/>
    <s v="."/>
    <s v="."/>
    <s v="."/>
    <s v="."/>
    <s v="."/>
    <s v="."/>
    <x v="5"/>
    <x v="1"/>
  </r>
  <r>
    <x v="7"/>
    <x v="2"/>
    <x v="1"/>
    <x v="6"/>
    <s v="."/>
    <s v="."/>
    <s v="."/>
    <s v="."/>
    <s v="."/>
    <s v="."/>
    <s v="."/>
    <s v="."/>
    <s v="."/>
    <s v="."/>
    <x v="5"/>
    <x v="1"/>
  </r>
  <r>
    <x v="7"/>
    <x v="2"/>
    <x v="1"/>
    <x v="7"/>
    <s v="."/>
    <s v="."/>
    <s v="."/>
    <s v="."/>
    <s v="."/>
    <s v="."/>
    <s v="."/>
    <s v="."/>
    <s v="."/>
    <s v="."/>
    <x v="5"/>
    <x v="1"/>
  </r>
  <r>
    <x v="7"/>
    <x v="2"/>
    <x v="1"/>
    <x v="8"/>
    <s v="."/>
    <s v="."/>
    <s v="."/>
    <s v="."/>
    <s v="."/>
    <s v="."/>
    <s v="."/>
    <s v="."/>
    <s v="."/>
    <s v="."/>
    <x v="5"/>
    <x v="1"/>
  </r>
  <r>
    <x v="7"/>
    <x v="2"/>
    <x v="1"/>
    <x v="9"/>
    <s v="."/>
    <s v="."/>
    <s v="."/>
    <s v="."/>
    <s v="."/>
    <s v="."/>
    <s v="."/>
    <s v="."/>
    <s v="."/>
    <s v="."/>
    <x v="5"/>
    <x v="1"/>
  </r>
  <r>
    <x v="7"/>
    <x v="2"/>
    <x v="1"/>
    <x v="10"/>
    <s v="."/>
    <s v="."/>
    <s v="."/>
    <s v="."/>
    <s v="."/>
    <s v="."/>
    <s v="."/>
    <s v="."/>
    <s v="."/>
    <s v="."/>
    <x v="5"/>
    <x v="1"/>
  </r>
  <r>
    <x v="7"/>
    <x v="2"/>
    <x v="1"/>
    <x v="11"/>
    <s v="."/>
    <s v="."/>
    <s v="."/>
    <s v="."/>
    <s v="."/>
    <s v="."/>
    <s v="."/>
    <s v="."/>
    <s v="."/>
    <s v="."/>
    <x v="5"/>
    <x v="1"/>
  </r>
  <r>
    <x v="7"/>
    <x v="2"/>
    <x v="1"/>
    <x v="12"/>
    <s v="."/>
    <s v="."/>
    <s v="."/>
    <s v="."/>
    <s v="."/>
    <s v="."/>
    <s v="."/>
    <s v="."/>
    <s v="."/>
    <s v="."/>
    <x v="5"/>
    <x v="1"/>
  </r>
  <r>
    <x v="7"/>
    <x v="2"/>
    <x v="1"/>
    <x v="13"/>
    <s v="."/>
    <s v="."/>
    <s v="."/>
    <s v="."/>
    <s v="."/>
    <s v="."/>
    <s v="."/>
    <s v="."/>
    <s v="."/>
    <s v="."/>
    <x v="5"/>
    <x v="1"/>
  </r>
  <r>
    <x v="7"/>
    <x v="2"/>
    <x v="1"/>
    <x v="14"/>
    <s v="."/>
    <s v="."/>
    <s v="."/>
    <s v="."/>
    <s v="."/>
    <s v="."/>
    <s v="."/>
    <s v="."/>
    <s v="."/>
    <s v="."/>
    <x v="5"/>
    <x v="1"/>
  </r>
  <r>
    <x v="7"/>
    <x v="2"/>
    <x v="1"/>
    <x v="15"/>
    <s v="."/>
    <s v="."/>
    <s v="."/>
    <s v="."/>
    <s v="."/>
    <s v="."/>
    <s v="."/>
    <s v="."/>
    <s v="."/>
    <s v="."/>
    <x v="5"/>
    <x v="1"/>
  </r>
  <r>
    <x v="7"/>
    <x v="2"/>
    <x v="1"/>
    <x v="16"/>
    <s v="."/>
    <s v="."/>
    <s v="."/>
    <s v="."/>
    <s v="."/>
    <s v="."/>
    <s v="."/>
    <s v="."/>
    <s v="."/>
    <s v="."/>
    <x v="5"/>
    <x v="1"/>
  </r>
  <r>
    <x v="7"/>
    <x v="2"/>
    <x v="1"/>
    <x v="17"/>
    <s v="."/>
    <s v="."/>
    <s v="."/>
    <s v="."/>
    <s v="."/>
    <s v="."/>
    <s v="."/>
    <s v="."/>
    <s v="."/>
    <s v="."/>
    <x v="5"/>
    <x v="1"/>
  </r>
  <r>
    <x v="7"/>
    <x v="2"/>
    <x v="2"/>
    <x v="1"/>
    <n v="7"/>
    <n v="7"/>
    <n v="128"/>
    <n v="128"/>
    <n v="128"/>
    <n v="128"/>
    <n v="123011"/>
    <n v="100839.52909"/>
    <n v="6.9417222200000003E-2"/>
    <n v="5.46875E-2"/>
    <x v="5"/>
    <x v="1"/>
  </r>
  <r>
    <x v="7"/>
    <x v="2"/>
    <x v="2"/>
    <x v="2"/>
    <n v="10"/>
    <n v="10"/>
    <n v="136"/>
    <n v="136"/>
    <n v="136"/>
    <n v="136"/>
    <n v="122791"/>
    <n v="101643.77002"/>
    <n v="9.8382812799999997E-2"/>
    <n v="7.35294118E-2"/>
    <x v="5"/>
    <x v="1"/>
  </r>
  <r>
    <x v="7"/>
    <x v="2"/>
    <x v="2"/>
    <x v="3"/>
    <n v="4"/>
    <n v="4"/>
    <n v="139"/>
    <n v="139"/>
    <n v="140"/>
    <n v="140"/>
    <n v="124171"/>
    <n v="102605.69747"/>
    <n v="3.8984189900000001E-2"/>
    <n v="2.87769784E-2"/>
    <x v="5"/>
    <x v="1"/>
  </r>
  <r>
    <x v="7"/>
    <x v="2"/>
    <x v="2"/>
    <x v="4"/>
    <n v="12"/>
    <n v="12"/>
    <n v="133"/>
    <n v="133"/>
    <n v="133"/>
    <n v="133"/>
    <n v="121134"/>
    <n v="100324.25462000001"/>
    <n v="0.11961215209999999"/>
    <n v="9.02255639E-2"/>
    <x v="5"/>
    <x v="1"/>
  </r>
  <r>
    <x v="7"/>
    <x v="2"/>
    <x v="2"/>
    <x v="5"/>
    <n v="9"/>
    <n v="9"/>
    <n v="121"/>
    <n v="121"/>
    <n v="123"/>
    <n v="123"/>
    <n v="122247"/>
    <n v="102248.32307"/>
    <n v="8.80210035E-2"/>
    <n v="7.4380165299999995E-2"/>
    <x v="5"/>
    <x v="1"/>
  </r>
  <r>
    <x v="7"/>
    <x v="2"/>
    <x v="2"/>
    <x v="6"/>
    <n v="2"/>
    <n v="2"/>
    <n v="124"/>
    <n v="124"/>
    <n v="142"/>
    <n v="142"/>
    <n v="127617"/>
    <n v="106628.84873"/>
    <n v="1.875665E-2"/>
    <n v="1.6129032299999999E-2"/>
    <x v="5"/>
    <x v="1"/>
  </r>
  <r>
    <x v="7"/>
    <x v="2"/>
    <x v="2"/>
    <x v="7"/>
    <n v="5"/>
    <n v="5"/>
    <n v="137"/>
    <n v="137"/>
    <n v="137"/>
    <n v="137"/>
    <n v="129813"/>
    <n v="108935.76454"/>
    <n v="4.5898608399999999E-2"/>
    <n v="3.6496350400000002E-2"/>
    <x v="5"/>
    <x v="1"/>
  </r>
  <r>
    <x v="7"/>
    <x v="2"/>
    <x v="2"/>
    <x v="8"/>
    <n v="3"/>
    <n v="3"/>
    <n v="104"/>
    <n v="104"/>
    <n v="122"/>
    <n v="122"/>
    <n v="126524"/>
    <n v="105861.78234000001"/>
    <n v="2.83388389E-2"/>
    <n v="2.88461538E-2"/>
    <x v="5"/>
    <x v="1"/>
  </r>
  <r>
    <x v="7"/>
    <x v="2"/>
    <x v="2"/>
    <x v="9"/>
    <n v="4"/>
    <n v="4"/>
    <n v="99"/>
    <n v="99"/>
    <n v="112"/>
    <n v="112"/>
    <n v="124044"/>
    <n v="104140.67899"/>
    <n v="3.8409582499999997E-2"/>
    <n v="4.0404040400000001E-2"/>
    <x v="5"/>
    <x v="1"/>
  </r>
  <r>
    <x v="7"/>
    <x v="2"/>
    <x v="2"/>
    <x v="10"/>
    <n v="8"/>
    <n v="8"/>
    <n v="101"/>
    <n v="101"/>
    <n v="112"/>
    <n v="112"/>
    <n v="121720"/>
    <n v="102594.88843000001"/>
    <n v="7.7976594400000002E-2"/>
    <n v="7.9207920799999998E-2"/>
    <x v="5"/>
    <x v="1"/>
  </r>
  <r>
    <x v="7"/>
    <x v="2"/>
    <x v="2"/>
    <x v="11"/>
    <n v="4"/>
    <n v="4"/>
    <n v="121"/>
    <n v="121"/>
    <n v="137"/>
    <n v="137"/>
    <n v="120549"/>
    <n v="101223.70705"/>
    <n v="3.9516434599999997E-2"/>
    <n v="3.3057851200000002E-2"/>
    <x v="5"/>
    <x v="1"/>
  </r>
  <r>
    <x v="7"/>
    <x v="2"/>
    <x v="2"/>
    <x v="12"/>
    <n v="3"/>
    <n v="3"/>
    <n v="106"/>
    <n v="106"/>
    <n v="120"/>
    <n v="120"/>
    <n v="120335"/>
    <n v="100966.48323"/>
    <n v="2.9712830499999999E-2"/>
    <n v="2.8301886799999999E-2"/>
    <x v="5"/>
    <x v="1"/>
  </r>
  <r>
    <x v="7"/>
    <x v="2"/>
    <x v="2"/>
    <x v="13"/>
    <n v="3"/>
    <n v="3"/>
    <n v="97"/>
    <n v="97"/>
    <n v="103"/>
    <n v="103"/>
    <n v="120396"/>
    <n v="100341.6345"/>
    <n v="2.98978586E-2"/>
    <n v="3.0927835099999999E-2"/>
    <x v="5"/>
    <x v="1"/>
  </r>
  <r>
    <x v="7"/>
    <x v="2"/>
    <x v="2"/>
    <x v="14"/>
    <n v="4"/>
    <n v="4"/>
    <n v="92"/>
    <n v="92"/>
    <n v="95"/>
    <n v="95"/>
    <n v="121537"/>
    <n v="100663.56468"/>
    <n v="3.9736323800000001E-2"/>
    <n v="4.3478260900000003E-2"/>
    <x v="5"/>
    <x v="1"/>
  </r>
  <r>
    <x v="7"/>
    <x v="2"/>
    <x v="2"/>
    <x v="15"/>
    <n v="4"/>
    <n v="4"/>
    <n v="128"/>
    <n v="128"/>
    <n v="130"/>
    <n v="130"/>
    <n v="125477"/>
    <n v="102542.5462"/>
    <n v="3.9008198500000001E-2"/>
    <n v="3.125E-2"/>
    <x v="5"/>
    <x v="1"/>
  </r>
  <r>
    <x v="7"/>
    <x v="2"/>
    <x v="2"/>
    <x v="16"/>
    <n v="0"/>
    <n v="0"/>
    <n v="29"/>
    <n v="29"/>
    <n v="103"/>
    <n v="103"/>
    <n v="129596"/>
    <n v="108049.48392"/>
    <n v="0"/>
    <n v="0"/>
    <x v="5"/>
    <x v="1"/>
  </r>
  <r>
    <x v="7"/>
    <x v="2"/>
    <x v="2"/>
    <x v="17"/>
    <n v="0"/>
    <n v="0"/>
    <n v="5"/>
    <n v="5"/>
    <n v="30"/>
    <n v="30"/>
    <n v="120880"/>
    <n v="46380.70089"/>
    <n v="0"/>
    <n v="0"/>
    <x v="5"/>
    <x v="1"/>
  </r>
  <r>
    <x v="7"/>
    <x v="2"/>
    <x v="3"/>
    <x v="1"/>
    <n v="15"/>
    <n v="15"/>
    <n v="178"/>
    <n v="178"/>
    <n v="178"/>
    <n v="178"/>
    <n v="112349"/>
    <n v="90366.622860999996"/>
    <n v="0.16599048990000001"/>
    <n v="8.42696629E-2"/>
    <x v="5"/>
    <x v="1"/>
  </r>
  <r>
    <x v="7"/>
    <x v="2"/>
    <x v="3"/>
    <x v="2"/>
    <n v="13"/>
    <n v="13"/>
    <n v="167"/>
    <n v="167"/>
    <n v="169"/>
    <n v="169"/>
    <n v="113559"/>
    <n v="92196.635181000005"/>
    <n v="0.1410029767"/>
    <n v="7.7844311400000005E-2"/>
    <x v="5"/>
    <x v="1"/>
  </r>
  <r>
    <x v="7"/>
    <x v="2"/>
    <x v="3"/>
    <x v="3"/>
    <n v="13"/>
    <n v="13"/>
    <n v="194"/>
    <n v="194"/>
    <n v="198"/>
    <n v="198"/>
    <n v="113870"/>
    <n v="92724.131416999997"/>
    <n v="0.140200828"/>
    <n v="6.7010309300000001E-2"/>
    <x v="5"/>
    <x v="1"/>
  </r>
  <r>
    <x v="7"/>
    <x v="2"/>
    <x v="3"/>
    <x v="4"/>
    <n v="11"/>
    <n v="11"/>
    <n v="149"/>
    <n v="149"/>
    <n v="151"/>
    <n v="151"/>
    <n v="111443"/>
    <n v="91170.896645999994"/>
    <n v="0.12065253720000001"/>
    <n v="7.3825503400000006E-2"/>
    <x v="5"/>
    <x v="1"/>
  </r>
  <r>
    <x v="7"/>
    <x v="2"/>
    <x v="3"/>
    <x v="5"/>
    <n v="19"/>
    <n v="19"/>
    <n v="156"/>
    <n v="156"/>
    <n v="158"/>
    <n v="158"/>
    <n v="112414"/>
    <n v="93004.413415000003"/>
    <n v="0.2042913804"/>
    <n v="0.1217948718"/>
    <x v="5"/>
    <x v="1"/>
  </r>
  <r>
    <x v="7"/>
    <x v="2"/>
    <x v="3"/>
    <x v="6"/>
    <n v="12"/>
    <n v="12"/>
    <n v="173"/>
    <n v="173"/>
    <n v="184"/>
    <n v="184"/>
    <n v="117032"/>
    <n v="96696.383298999994"/>
    <n v="0.1240997811"/>
    <n v="6.9364161800000004E-2"/>
    <x v="5"/>
    <x v="1"/>
  </r>
  <r>
    <x v="7"/>
    <x v="2"/>
    <x v="3"/>
    <x v="7"/>
    <n v="14"/>
    <n v="14"/>
    <n v="161"/>
    <n v="161"/>
    <n v="169"/>
    <n v="169"/>
    <n v="118711"/>
    <n v="98419.526352000001"/>
    <n v="0.14224819520000001"/>
    <n v="8.6956521699999997E-2"/>
    <x v="5"/>
    <x v="1"/>
  </r>
  <r>
    <x v="7"/>
    <x v="2"/>
    <x v="3"/>
    <x v="8"/>
    <n v="13"/>
    <n v="13"/>
    <n v="154"/>
    <n v="154"/>
    <n v="175"/>
    <n v="175"/>
    <n v="115595"/>
    <n v="95618.836412999997"/>
    <n v="0.13595647559999999"/>
    <n v="8.4415584399999993E-2"/>
    <x v="5"/>
    <x v="1"/>
  </r>
  <r>
    <x v="7"/>
    <x v="2"/>
    <x v="3"/>
    <x v="9"/>
    <n v="13"/>
    <n v="13"/>
    <n v="161"/>
    <n v="161"/>
    <n v="185"/>
    <n v="185"/>
    <n v="112569"/>
    <n v="93691.55373"/>
    <n v="0.13875316909999999"/>
    <n v="8.0745341600000006E-2"/>
    <x v="5"/>
    <x v="1"/>
  </r>
  <r>
    <x v="7"/>
    <x v="2"/>
    <x v="3"/>
    <x v="10"/>
    <n v="10"/>
    <n v="10"/>
    <n v="127"/>
    <n v="127"/>
    <n v="142"/>
    <n v="142"/>
    <n v="108893"/>
    <n v="90560.054757000005"/>
    <n v="0.1104239615"/>
    <n v="7.8740157500000005E-2"/>
    <x v="5"/>
    <x v="1"/>
  </r>
  <r>
    <x v="7"/>
    <x v="2"/>
    <x v="3"/>
    <x v="11"/>
    <n v="12"/>
    <n v="12"/>
    <n v="128"/>
    <n v="128"/>
    <n v="139"/>
    <n v="139"/>
    <n v="106775"/>
    <n v="89041.691991999993"/>
    <n v="0.13476832850000001"/>
    <n v="9.375E-2"/>
    <x v="5"/>
    <x v="1"/>
  </r>
  <r>
    <x v="7"/>
    <x v="2"/>
    <x v="3"/>
    <x v="12"/>
    <n v="11"/>
    <n v="11"/>
    <n v="128"/>
    <n v="128"/>
    <n v="135"/>
    <n v="135"/>
    <n v="107731"/>
    <n v="89478.433948999998"/>
    <n v="0.1229346504"/>
    <n v="8.59375E-2"/>
    <x v="5"/>
    <x v="1"/>
  </r>
  <r>
    <x v="7"/>
    <x v="2"/>
    <x v="3"/>
    <x v="13"/>
    <n v="9"/>
    <n v="9"/>
    <n v="145"/>
    <n v="145"/>
    <n v="151"/>
    <n v="151"/>
    <n v="106831"/>
    <n v="88873.538671999995"/>
    <n v="0.10126748789999999"/>
    <n v="6.2068965500000003E-2"/>
    <x v="5"/>
    <x v="1"/>
  </r>
  <r>
    <x v="7"/>
    <x v="2"/>
    <x v="3"/>
    <x v="14"/>
    <n v="9"/>
    <n v="9"/>
    <n v="118"/>
    <n v="118"/>
    <n v="125"/>
    <n v="125"/>
    <n v="108485"/>
    <n v="89298.959617"/>
    <n v="0.1007850488"/>
    <n v="7.6271186399999996E-2"/>
    <x v="5"/>
    <x v="1"/>
  </r>
  <r>
    <x v="7"/>
    <x v="2"/>
    <x v="3"/>
    <x v="15"/>
    <n v="12"/>
    <n v="12"/>
    <n v="114"/>
    <n v="114"/>
    <n v="123"/>
    <n v="123"/>
    <n v="115042"/>
    <n v="93549.054073000007"/>
    <n v="0.12827494749999999"/>
    <n v="0.1052631579"/>
    <x v="5"/>
    <x v="1"/>
  </r>
  <r>
    <x v="7"/>
    <x v="2"/>
    <x v="3"/>
    <x v="16"/>
    <n v="0"/>
    <n v="0"/>
    <n v="25"/>
    <n v="25"/>
    <n v="132"/>
    <n v="132"/>
    <n v="121596"/>
    <n v="100181.05955000001"/>
    <n v="0"/>
    <n v="0"/>
    <x v="5"/>
    <x v="1"/>
  </r>
  <r>
    <x v="7"/>
    <x v="2"/>
    <x v="3"/>
    <x v="17"/>
    <n v="0"/>
    <n v="0"/>
    <n v="2"/>
    <n v="2"/>
    <n v="57"/>
    <n v="57"/>
    <n v="113647"/>
    <n v="43352.131416999997"/>
    <n v="0"/>
    <n v="0"/>
    <x v="5"/>
    <x v="1"/>
  </r>
  <r>
    <x v="7"/>
    <x v="2"/>
    <x v="4"/>
    <x v="1"/>
    <s v="."/>
    <s v="."/>
    <s v="."/>
    <s v="."/>
    <s v="."/>
    <s v="."/>
    <s v="."/>
    <s v="."/>
    <s v="."/>
    <s v="."/>
    <x v="5"/>
    <x v="1"/>
  </r>
  <r>
    <x v="7"/>
    <x v="2"/>
    <x v="4"/>
    <x v="2"/>
    <s v="."/>
    <s v="."/>
    <s v="."/>
    <s v="."/>
    <s v="."/>
    <s v="."/>
    <s v="."/>
    <s v="."/>
    <s v="."/>
    <s v="."/>
    <x v="5"/>
    <x v="1"/>
  </r>
  <r>
    <x v="7"/>
    <x v="2"/>
    <x v="4"/>
    <x v="3"/>
    <s v="."/>
    <s v="."/>
    <s v="."/>
    <s v="."/>
    <s v="."/>
    <s v="."/>
    <s v="."/>
    <s v="."/>
    <s v="."/>
    <s v="."/>
    <x v="5"/>
    <x v="1"/>
  </r>
  <r>
    <x v="7"/>
    <x v="2"/>
    <x v="4"/>
    <x v="4"/>
    <s v="."/>
    <s v="."/>
    <s v="."/>
    <s v="."/>
    <s v="."/>
    <s v="."/>
    <s v="."/>
    <s v="."/>
    <s v="."/>
    <s v="."/>
    <x v="5"/>
    <x v="1"/>
  </r>
  <r>
    <x v="7"/>
    <x v="2"/>
    <x v="4"/>
    <x v="5"/>
    <s v="."/>
    <s v="."/>
    <s v="."/>
    <s v="."/>
    <s v="."/>
    <s v="."/>
    <s v="."/>
    <s v="."/>
    <s v="."/>
    <s v="."/>
    <x v="5"/>
    <x v="1"/>
  </r>
  <r>
    <x v="7"/>
    <x v="2"/>
    <x v="4"/>
    <x v="6"/>
    <s v="."/>
    <s v="."/>
    <s v="."/>
    <s v="."/>
    <s v="."/>
    <s v="."/>
    <s v="."/>
    <s v="."/>
    <s v="."/>
    <s v="."/>
    <x v="5"/>
    <x v="1"/>
  </r>
  <r>
    <x v="7"/>
    <x v="2"/>
    <x v="4"/>
    <x v="7"/>
    <s v="."/>
    <s v="."/>
    <s v="."/>
    <s v="."/>
    <s v="."/>
    <s v="."/>
    <s v="."/>
    <s v="."/>
    <s v="."/>
    <s v="."/>
    <x v="5"/>
    <x v="1"/>
  </r>
  <r>
    <x v="7"/>
    <x v="2"/>
    <x v="4"/>
    <x v="8"/>
    <s v="."/>
    <s v="."/>
    <s v="."/>
    <s v="."/>
    <s v="."/>
    <s v="."/>
    <s v="."/>
    <s v="."/>
    <s v="."/>
    <s v="."/>
    <x v="5"/>
    <x v="1"/>
  </r>
  <r>
    <x v="7"/>
    <x v="2"/>
    <x v="4"/>
    <x v="9"/>
    <n v="0"/>
    <n v="0"/>
    <n v="0"/>
    <n v="0"/>
    <n v="0"/>
    <n v="0"/>
    <n v="1"/>
    <n v="0.16427104719999999"/>
    <n v="0"/>
    <s v="."/>
    <x v="5"/>
    <x v="1"/>
  </r>
  <r>
    <x v="7"/>
    <x v="2"/>
    <x v="4"/>
    <x v="10"/>
    <s v="."/>
    <s v="."/>
    <s v="."/>
    <s v="."/>
    <s v="."/>
    <s v="."/>
    <s v="."/>
    <s v="."/>
    <s v="."/>
    <s v="."/>
    <x v="5"/>
    <x v="1"/>
  </r>
  <r>
    <x v="7"/>
    <x v="2"/>
    <x v="4"/>
    <x v="11"/>
    <n v="0"/>
    <n v="0"/>
    <n v="0"/>
    <n v="0"/>
    <n v="0"/>
    <n v="0"/>
    <n v="6"/>
    <n v="1.3552361395999999"/>
    <n v="0"/>
    <s v="."/>
    <x v="5"/>
    <x v="1"/>
  </r>
  <r>
    <x v="7"/>
    <x v="2"/>
    <x v="4"/>
    <x v="12"/>
    <n v="0"/>
    <n v="0"/>
    <n v="0"/>
    <n v="0"/>
    <n v="0"/>
    <n v="0"/>
    <n v="5"/>
    <n v="1.2539356605"/>
    <n v="0"/>
    <s v="."/>
    <x v="5"/>
    <x v="1"/>
  </r>
  <r>
    <x v="7"/>
    <x v="2"/>
    <x v="4"/>
    <x v="13"/>
    <n v="0"/>
    <n v="0"/>
    <n v="0"/>
    <n v="0"/>
    <n v="0"/>
    <n v="0"/>
    <n v="2"/>
    <n v="0.41341546890000003"/>
    <n v="0"/>
    <s v="."/>
    <x v="5"/>
    <x v="1"/>
  </r>
  <r>
    <x v="7"/>
    <x v="2"/>
    <x v="4"/>
    <x v="14"/>
    <s v="."/>
    <s v="."/>
    <s v="."/>
    <s v="."/>
    <s v="."/>
    <s v="."/>
    <s v="."/>
    <s v="."/>
    <s v="."/>
    <s v="."/>
    <x v="5"/>
    <x v="1"/>
  </r>
  <r>
    <x v="7"/>
    <x v="2"/>
    <x v="4"/>
    <x v="15"/>
    <s v="."/>
    <s v="."/>
    <s v="."/>
    <s v="."/>
    <s v="."/>
    <s v="."/>
    <s v="."/>
    <s v="."/>
    <s v="."/>
    <s v="."/>
    <x v="5"/>
    <x v="1"/>
  </r>
  <r>
    <x v="7"/>
    <x v="2"/>
    <x v="4"/>
    <x v="16"/>
    <n v="0"/>
    <n v="0"/>
    <n v="0"/>
    <n v="0"/>
    <n v="0"/>
    <n v="0"/>
    <n v="1"/>
    <n v="8.4873374400000007E-2"/>
    <n v="0"/>
    <s v="."/>
    <x v="5"/>
    <x v="1"/>
  </r>
  <r>
    <x v="7"/>
    <x v="2"/>
    <x v="4"/>
    <x v="17"/>
    <s v="."/>
    <s v="."/>
    <s v="."/>
    <s v="."/>
    <s v="."/>
    <s v="."/>
    <s v="."/>
    <s v="."/>
    <s v="."/>
    <s v="."/>
    <x v="5"/>
    <x v="1"/>
  </r>
  <r>
    <x v="7"/>
    <x v="3"/>
    <x v="1"/>
    <x v="1"/>
    <s v="."/>
    <s v="."/>
    <s v="."/>
    <s v="."/>
    <s v="."/>
    <s v="."/>
    <s v="."/>
    <s v="."/>
    <s v="."/>
    <s v="."/>
    <x v="5"/>
    <x v="1"/>
  </r>
  <r>
    <x v="7"/>
    <x v="3"/>
    <x v="1"/>
    <x v="2"/>
    <s v="."/>
    <s v="."/>
    <s v="."/>
    <s v="."/>
    <s v="."/>
    <s v="."/>
    <s v="."/>
    <s v="."/>
    <s v="."/>
    <s v="."/>
    <x v="5"/>
    <x v="1"/>
  </r>
  <r>
    <x v="7"/>
    <x v="3"/>
    <x v="1"/>
    <x v="3"/>
    <s v="."/>
    <s v="."/>
    <s v="."/>
    <s v="."/>
    <s v="."/>
    <s v="."/>
    <s v="."/>
    <s v="."/>
    <s v="."/>
    <s v="."/>
    <x v="5"/>
    <x v="1"/>
  </r>
  <r>
    <x v="7"/>
    <x v="3"/>
    <x v="1"/>
    <x v="4"/>
    <s v="."/>
    <s v="."/>
    <s v="."/>
    <s v="."/>
    <s v="."/>
    <s v="."/>
    <s v="."/>
    <s v="."/>
    <s v="."/>
    <s v="."/>
    <x v="5"/>
    <x v="1"/>
  </r>
  <r>
    <x v="7"/>
    <x v="3"/>
    <x v="1"/>
    <x v="5"/>
    <s v="."/>
    <s v="."/>
    <s v="."/>
    <s v="."/>
    <s v="."/>
    <s v="."/>
    <s v="."/>
    <s v="."/>
    <s v="."/>
    <s v="."/>
    <x v="5"/>
    <x v="1"/>
  </r>
  <r>
    <x v="7"/>
    <x v="3"/>
    <x v="1"/>
    <x v="6"/>
    <s v="."/>
    <s v="."/>
    <s v="."/>
    <s v="."/>
    <s v="."/>
    <s v="."/>
    <s v="."/>
    <s v="."/>
    <s v="."/>
    <s v="."/>
    <x v="5"/>
    <x v="1"/>
  </r>
  <r>
    <x v="7"/>
    <x v="3"/>
    <x v="1"/>
    <x v="7"/>
    <s v="."/>
    <s v="."/>
    <s v="."/>
    <s v="."/>
    <s v="."/>
    <s v="."/>
    <s v="."/>
    <s v="."/>
    <s v="."/>
    <s v="."/>
    <x v="5"/>
    <x v="1"/>
  </r>
  <r>
    <x v="7"/>
    <x v="3"/>
    <x v="1"/>
    <x v="8"/>
    <s v="."/>
    <s v="."/>
    <s v="."/>
    <s v="."/>
    <s v="."/>
    <s v="."/>
    <s v="."/>
    <s v="."/>
    <s v="."/>
    <s v="."/>
    <x v="5"/>
    <x v="1"/>
  </r>
  <r>
    <x v="7"/>
    <x v="3"/>
    <x v="1"/>
    <x v="9"/>
    <s v="."/>
    <s v="."/>
    <s v="."/>
    <s v="."/>
    <s v="."/>
    <s v="."/>
    <s v="."/>
    <s v="."/>
    <s v="."/>
    <s v="."/>
    <x v="5"/>
    <x v="1"/>
  </r>
  <r>
    <x v="7"/>
    <x v="3"/>
    <x v="1"/>
    <x v="10"/>
    <s v="."/>
    <s v="."/>
    <s v="."/>
    <s v="."/>
    <s v="."/>
    <s v="."/>
    <s v="."/>
    <s v="."/>
    <s v="."/>
    <s v="."/>
    <x v="5"/>
    <x v="1"/>
  </r>
  <r>
    <x v="7"/>
    <x v="3"/>
    <x v="1"/>
    <x v="11"/>
    <s v="."/>
    <s v="."/>
    <s v="."/>
    <s v="."/>
    <s v="."/>
    <s v="."/>
    <s v="."/>
    <s v="."/>
    <s v="."/>
    <s v="."/>
    <x v="5"/>
    <x v="1"/>
  </r>
  <r>
    <x v="7"/>
    <x v="3"/>
    <x v="1"/>
    <x v="12"/>
    <s v="."/>
    <s v="."/>
    <s v="."/>
    <s v="."/>
    <s v="."/>
    <s v="."/>
    <s v="."/>
    <s v="."/>
    <s v="."/>
    <s v="."/>
    <x v="5"/>
    <x v="1"/>
  </r>
  <r>
    <x v="7"/>
    <x v="3"/>
    <x v="1"/>
    <x v="13"/>
    <s v="."/>
    <s v="."/>
    <s v="."/>
    <s v="."/>
    <s v="."/>
    <s v="."/>
    <s v="."/>
    <s v="."/>
    <s v="."/>
    <s v="."/>
    <x v="5"/>
    <x v="1"/>
  </r>
  <r>
    <x v="7"/>
    <x v="3"/>
    <x v="1"/>
    <x v="14"/>
    <s v="."/>
    <s v="."/>
    <s v="."/>
    <s v="."/>
    <s v="."/>
    <s v="."/>
    <s v="."/>
    <s v="."/>
    <s v="."/>
    <s v="."/>
    <x v="5"/>
    <x v="1"/>
  </r>
  <r>
    <x v="7"/>
    <x v="3"/>
    <x v="1"/>
    <x v="15"/>
    <s v="."/>
    <s v="."/>
    <s v="."/>
    <s v="."/>
    <s v="."/>
    <s v="."/>
    <s v="."/>
    <s v="."/>
    <s v="."/>
    <s v="."/>
    <x v="5"/>
    <x v="1"/>
  </r>
  <r>
    <x v="7"/>
    <x v="3"/>
    <x v="1"/>
    <x v="16"/>
    <s v="."/>
    <s v="."/>
    <s v="."/>
    <s v="."/>
    <s v="."/>
    <s v="."/>
    <s v="."/>
    <s v="."/>
    <s v="."/>
    <s v="."/>
    <x v="5"/>
    <x v="1"/>
  </r>
  <r>
    <x v="7"/>
    <x v="3"/>
    <x v="1"/>
    <x v="17"/>
    <s v="."/>
    <s v="."/>
    <s v="."/>
    <s v="."/>
    <s v="."/>
    <s v="."/>
    <s v="."/>
    <s v="."/>
    <s v="."/>
    <s v="."/>
    <x v="5"/>
    <x v="1"/>
  </r>
  <r>
    <x v="7"/>
    <x v="3"/>
    <x v="2"/>
    <x v="1"/>
    <n v="25"/>
    <n v="25"/>
    <n v="1338"/>
    <n v="1338"/>
    <n v="1339"/>
    <n v="1339"/>
    <n v="56026"/>
    <n v="51280.005475999998"/>
    <n v="0.48751944870000002"/>
    <n v="1.8684603899999999E-2"/>
    <x v="5"/>
    <x v="1"/>
  </r>
  <r>
    <x v="7"/>
    <x v="3"/>
    <x v="2"/>
    <x v="2"/>
    <n v="22"/>
    <n v="22"/>
    <n v="1380"/>
    <n v="1380"/>
    <n v="1382"/>
    <n v="1382"/>
    <n v="58842"/>
    <n v="53564.865161000002"/>
    <n v="0.41071698649999999"/>
    <n v="1.5942029E-2"/>
    <x v="5"/>
    <x v="1"/>
  </r>
  <r>
    <x v="7"/>
    <x v="3"/>
    <x v="2"/>
    <x v="3"/>
    <n v="30"/>
    <n v="30"/>
    <n v="1471"/>
    <n v="1471"/>
    <n v="1484"/>
    <n v="1484"/>
    <n v="62256"/>
    <n v="56421.385351999998"/>
    <n v="0.53171328230000003"/>
    <n v="2.0394289600000001E-2"/>
    <x v="5"/>
    <x v="1"/>
  </r>
  <r>
    <x v="7"/>
    <x v="3"/>
    <x v="2"/>
    <x v="4"/>
    <n v="33"/>
    <n v="33"/>
    <n v="1394"/>
    <n v="1394"/>
    <n v="1410"/>
    <n v="1410"/>
    <n v="64675"/>
    <n v="58510.614648000002"/>
    <n v="0.56400022800000005"/>
    <n v="2.3672883799999999E-2"/>
    <x v="5"/>
    <x v="1"/>
  </r>
  <r>
    <x v="7"/>
    <x v="3"/>
    <x v="2"/>
    <x v="5"/>
    <n v="32"/>
    <n v="32"/>
    <n v="1383"/>
    <n v="1383"/>
    <n v="1399"/>
    <n v="1399"/>
    <n v="66854"/>
    <n v="60983.600273999997"/>
    <n v="0.52473123690000001"/>
    <n v="2.31381056E-2"/>
    <x v="5"/>
    <x v="1"/>
  </r>
  <r>
    <x v="7"/>
    <x v="3"/>
    <x v="2"/>
    <x v="6"/>
    <n v="33"/>
    <n v="33"/>
    <n v="1433"/>
    <n v="1433"/>
    <n v="1569"/>
    <n v="1569"/>
    <n v="70240"/>
    <n v="63988.205339"/>
    <n v="0.51572004289999995"/>
    <n v="2.3028611300000001E-2"/>
    <x v="5"/>
    <x v="1"/>
  </r>
  <r>
    <x v="7"/>
    <x v="3"/>
    <x v="2"/>
    <x v="7"/>
    <n v="27"/>
    <n v="27"/>
    <n v="1444"/>
    <n v="1444"/>
    <n v="1459"/>
    <n v="1459"/>
    <n v="72767"/>
    <n v="66503.014374000006"/>
    <n v="0.40599663419999998"/>
    <n v="1.8698060900000001E-2"/>
    <x v="5"/>
    <x v="1"/>
  </r>
  <r>
    <x v="7"/>
    <x v="3"/>
    <x v="2"/>
    <x v="8"/>
    <n v="30"/>
    <n v="30"/>
    <n v="1515"/>
    <n v="1515"/>
    <n v="1536"/>
    <n v="1536"/>
    <n v="73449"/>
    <n v="67007.279945000002"/>
    <n v="0.44771254739999999"/>
    <n v="1.9801980199999999E-2"/>
    <x v="5"/>
    <x v="1"/>
  </r>
  <r>
    <x v="7"/>
    <x v="3"/>
    <x v="2"/>
    <x v="9"/>
    <n v="36"/>
    <n v="36"/>
    <n v="1450"/>
    <n v="1450"/>
    <n v="1473"/>
    <n v="1473"/>
    <n v="74599"/>
    <n v="68377.396303999994"/>
    <n v="0.52648977509999995"/>
    <n v="2.4827586200000001E-2"/>
    <x v="5"/>
    <x v="1"/>
  </r>
  <r>
    <x v="7"/>
    <x v="3"/>
    <x v="2"/>
    <x v="10"/>
    <n v="35"/>
    <n v="35"/>
    <n v="1427"/>
    <n v="1427"/>
    <n v="1453"/>
    <n v="1453"/>
    <n v="76807"/>
    <n v="70319.882272000003"/>
    <n v="0.49772552040000001"/>
    <n v="2.45269797E-2"/>
    <x v="5"/>
    <x v="1"/>
  </r>
  <r>
    <x v="7"/>
    <x v="3"/>
    <x v="2"/>
    <x v="11"/>
    <n v="50"/>
    <n v="50"/>
    <n v="1460"/>
    <n v="1460"/>
    <n v="1491"/>
    <n v="1491"/>
    <n v="79261"/>
    <n v="72619.085558000006"/>
    <n v="0.6885242305"/>
    <n v="3.4246575299999998E-2"/>
    <x v="5"/>
    <x v="1"/>
  </r>
  <r>
    <x v="7"/>
    <x v="3"/>
    <x v="2"/>
    <x v="12"/>
    <n v="56"/>
    <n v="55"/>
    <n v="1466"/>
    <n v="1466"/>
    <n v="1494"/>
    <n v="1494"/>
    <n v="81247"/>
    <n v="74600.44627"/>
    <n v="0.73726100510000003"/>
    <n v="3.7517053199999997E-2"/>
    <x v="5"/>
    <x v="1"/>
  </r>
  <r>
    <x v="7"/>
    <x v="3"/>
    <x v="2"/>
    <x v="13"/>
    <n v="55"/>
    <n v="55"/>
    <n v="1426"/>
    <n v="1426"/>
    <n v="1447"/>
    <n v="1447"/>
    <n v="84279"/>
    <n v="77205.675564999998"/>
    <n v="0.71238286039999998"/>
    <n v="3.8569424999999997E-2"/>
    <x v="5"/>
    <x v="1"/>
  </r>
  <r>
    <x v="7"/>
    <x v="3"/>
    <x v="2"/>
    <x v="14"/>
    <n v="47"/>
    <n v="46"/>
    <n v="1520"/>
    <n v="1520"/>
    <n v="1547"/>
    <n v="1547"/>
    <n v="87201"/>
    <n v="79604.194386999996"/>
    <n v="0.57785899789999995"/>
    <n v="3.02631579E-2"/>
    <x v="5"/>
    <x v="1"/>
  </r>
  <r>
    <x v="7"/>
    <x v="3"/>
    <x v="2"/>
    <x v="15"/>
    <n v="62"/>
    <n v="61"/>
    <n v="1588"/>
    <n v="1588"/>
    <n v="1617"/>
    <n v="1617"/>
    <n v="90711"/>
    <n v="82116.032854000005"/>
    <n v="0.7428512786"/>
    <n v="3.8413098200000002E-2"/>
    <x v="5"/>
    <x v="1"/>
  </r>
  <r>
    <x v="7"/>
    <x v="3"/>
    <x v="2"/>
    <x v="16"/>
    <n v="0"/>
    <n v="0"/>
    <n v="359"/>
    <n v="359"/>
    <n v="1699"/>
    <n v="1699"/>
    <n v="93421"/>
    <n v="85671.266256000003"/>
    <n v="0"/>
    <n v="0"/>
    <x v="5"/>
    <x v="1"/>
  </r>
  <r>
    <x v="7"/>
    <x v="3"/>
    <x v="2"/>
    <x v="17"/>
    <n v="0"/>
    <n v="0"/>
    <n v="46"/>
    <n v="46"/>
    <n v="702"/>
    <n v="702"/>
    <n v="92298"/>
    <n v="36959.644078999998"/>
    <n v="0"/>
    <n v="0"/>
    <x v="5"/>
    <x v="1"/>
  </r>
  <r>
    <x v="7"/>
    <x v="3"/>
    <x v="3"/>
    <x v="1"/>
    <n v="28"/>
    <n v="28"/>
    <n v="1237"/>
    <n v="1237"/>
    <n v="1240"/>
    <n v="1240"/>
    <n v="47320"/>
    <n v="43014.020534000003"/>
    <n v="0.65095054249999995"/>
    <n v="2.2635408199999998E-2"/>
    <x v="5"/>
    <x v="1"/>
  </r>
  <r>
    <x v="7"/>
    <x v="3"/>
    <x v="3"/>
    <x v="2"/>
    <n v="32"/>
    <n v="32"/>
    <n v="1302"/>
    <n v="1302"/>
    <n v="1309"/>
    <n v="1309"/>
    <n v="49978"/>
    <n v="44973.979465999997"/>
    <n v="0.71152253769999996"/>
    <n v="2.4577572999999998E-2"/>
    <x v="5"/>
    <x v="1"/>
  </r>
  <r>
    <x v="7"/>
    <x v="3"/>
    <x v="3"/>
    <x v="3"/>
    <n v="19"/>
    <n v="19"/>
    <n v="1360"/>
    <n v="1360"/>
    <n v="1374"/>
    <n v="1374"/>
    <n v="52870"/>
    <n v="47472.818616999997"/>
    <n v="0.40022902690000001"/>
    <n v="1.39705882E-2"/>
    <x v="5"/>
    <x v="1"/>
  </r>
  <r>
    <x v="7"/>
    <x v="3"/>
    <x v="3"/>
    <x v="4"/>
    <n v="25"/>
    <n v="25"/>
    <n v="1311"/>
    <n v="1311"/>
    <n v="1326"/>
    <n v="1326"/>
    <n v="55166"/>
    <n v="49531.540041"/>
    <n v="0.50472890560000006"/>
    <n v="1.90694127E-2"/>
    <x v="5"/>
    <x v="1"/>
  </r>
  <r>
    <x v="7"/>
    <x v="3"/>
    <x v="3"/>
    <x v="5"/>
    <n v="12"/>
    <n v="12"/>
    <n v="1297"/>
    <n v="1297"/>
    <n v="1311"/>
    <n v="1311"/>
    <n v="57307"/>
    <n v="51798.847365000001"/>
    <n v="0.2316653866"/>
    <n v="9.2521202999999996E-3"/>
    <x v="5"/>
    <x v="1"/>
  </r>
  <r>
    <x v="7"/>
    <x v="3"/>
    <x v="3"/>
    <x v="6"/>
    <n v="30"/>
    <n v="30"/>
    <n v="1262"/>
    <n v="1262"/>
    <n v="1386"/>
    <n v="1386"/>
    <n v="60086"/>
    <n v="54542.105407000003"/>
    <n v="0.55003377259999997"/>
    <n v="2.3771790800000001E-2"/>
    <x v="5"/>
    <x v="1"/>
  </r>
  <r>
    <x v="7"/>
    <x v="3"/>
    <x v="3"/>
    <x v="7"/>
    <n v="31"/>
    <n v="31"/>
    <n v="1353"/>
    <n v="1353"/>
    <n v="1379"/>
    <n v="1379"/>
    <n v="62416"/>
    <n v="56759.507187000003"/>
    <n v="0.54616400909999996"/>
    <n v="2.2912047299999998E-2"/>
    <x v="5"/>
    <x v="1"/>
  </r>
  <r>
    <x v="7"/>
    <x v="3"/>
    <x v="3"/>
    <x v="8"/>
    <n v="36"/>
    <n v="36"/>
    <n v="1335"/>
    <n v="1335"/>
    <n v="1375"/>
    <n v="1375"/>
    <n v="63131"/>
    <n v="57383.288159000003"/>
    <n v="0.62736035450000005"/>
    <n v="2.6966292100000001E-2"/>
    <x v="5"/>
    <x v="1"/>
  </r>
  <r>
    <x v="7"/>
    <x v="3"/>
    <x v="3"/>
    <x v="9"/>
    <n v="34"/>
    <n v="34"/>
    <n v="1376"/>
    <n v="1376"/>
    <n v="1420"/>
    <n v="1420"/>
    <n v="64041"/>
    <n v="58482.209446000001"/>
    <n v="0.58137338380000003"/>
    <n v="2.4709302299999999E-2"/>
    <x v="5"/>
    <x v="1"/>
  </r>
  <r>
    <x v="7"/>
    <x v="3"/>
    <x v="3"/>
    <x v="10"/>
    <n v="36"/>
    <n v="35"/>
    <n v="1291"/>
    <n v="1291"/>
    <n v="1313"/>
    <n v="1313"/>
    <n v="65704"/>
    <n v="59793.568788999997"/>
    <n v="0.58534723229999996"/>
    <n v="2.7110766800000002E-2"/>
    <x v="5"/>
    <x v="1"/>
  </r>
  <r>
    <x v="7"/>
    <x v="3"/>
    <x v="3"/>
    <x v="11"/>
    <n v="43"/>
    <n v="43"/>
    <n v="1312"/>
    <n v="1312"/>
    <n v="1333"/>
    <n v="1333"/>
    <n v="67736"/>
    <n v="61788.076659999999"/>
    <n v="0.69592714850000004"/>
    <n v="3.2774390200000003E-2"/>
    <x v="5"/>
    <x v="1"/>
  </r>
  <r>
    <x v="7"/>
    <x v="3"/>
    <x v="3"/>
    <x v="12"/>
    <n v="49"/>
    <n v="49"/>
    <n v="1317"/>
    <n v="1317"/>
    <n v="1343"/>
    <n v="1343"/>
    <n v="69487"/>
    <n v="63486.863791999996"/>
    <n v="0.77181320789999996"/>
    <n v="3.7205770700000002E-2"/>
    <x v="5"/>
    <x v="1"/>
  </r>
  <r>
    <x v="7"/>
    <x v="3"/>
    <x v="3"/>
    <x v="13"/>
    <n v="40"/>
    <n v="40"/>
    <n v="1367"/>
    <n v="1367"/>
    <n v="1391"/>
    <n v="1391"/>
    <n v="71634"/>
    <n v="65389.108829999997"/>
    <n v="0.61172266630000005"/>
    <n v="2.9261155800000001E-2"/>
    <x v="5"/>
    <x v="1"/>
  </r>
  <r>
    <x v="7"/>
    <x v="3"/>
    <x v="3"/>
    <x v="14"/>
    <n v="44"/>
    <n v="44"/>
    <n v="1460"/>
    <n v="1460"/>
    <n v="1482"/>
    <n v="1482"/>
    <n v="73855"/>
    <n v="67305.314167999997"/>
    <n v="0.65373738380000002"/>
    <n v="3.0136986300000002E-2"/>
    <x v="5"/>
    <x v="1"/>
  </r>
  <r>
    <x v="7"/>
    <x v="3"/>
    <x v="3"/>
    <x v="15"/>
    <n v="54"/>
    <n v="54"/>
    <n v="1487"/>
    <n v="1487"/>
    <n v="1513"/>
    <n v="1513"/>
    <n v="76832"/>
    <n v="69572.777549999999"/>
    <n v="0.77616564840000002"/>
    <n v="3.6314727599999999E-2"/>
    <x v="5"/>
    <x v="1"/>
  </r>
  <r>
    <x v="7"/>
    <x v="3"/>
    <x v="3"/>
    <x v="16"/>
    <n v="0"/>
    <n v="0"/>
    <n v="430"/>
    <n v="430"/>
    <n v="1620"/>
    <n v="1620"/>
    <n v="79612"/>
    <n v="72635.764544999998"/>
    <n v="0"/>
    <n v="0"/>
    <x v="5"/>
    <x v="1"/>
  </r>
  <r>
    <x v="7"/>
    <x v="3"/>
    <x v="3"/>
    <x v="17"/>
    <n v="0"/>
    <n v="0"/>
    <n v="56"/>
    <n v="56"/>
    <n v="663"/>
    <n v="663"/>
    <n v="78490"/>
    <n v="31341.752225"/>
    <n v="0"/>
    <n v="0"/>
    <x v="5"/>
    <x v="1"/>
  </r>
  <r>
    <x v="7"/>
    <x v="3"/>
    <x v="4"/>
    <x v="1"/>
    <s v="."/>
    <s v="."/>
    <s v="."/>
    <s v="."/>
    <s v="."/>
    <s v="."/>
    <s v="."/>
    <s v="."/>
    <s v="."/>
    <s v="."/>
    <x v="5"/>
    <x v="1"/>
  </r>
  <r>
    <x v="7"/>
    <x v="3"/>
    <x v="4"/>
    <x v="2"/>
    <s v="."/>
    <s v="."/>
    <s v="."/>
    <s v="."/>
    <s v="."/>
    <s v="."/>
    <s v="."/>
    <s v="."/>
    <s v="."/>
    <s v="."/>
    <x v="5"/>
    <x v="1"/>
  </r>
  <r>
    <x v="7"/>
    <x v="3"/>
    <x v="4"/>
    <x v="3"/>
    <s v="."/>
    <s v="."/>
    <s v="."/>
    <s v="."/>
    <s v="."/>
    <s v="."/>
    <s v="."/>
    <s v="."/>
    <s v="."/>
    <s v="."/>
    <x v="5"/>
    <x v="1"/>
  </r>
  <r>
    <x v="7"/>
    <x v="3"/>
    <x v="4"/>
    <x v="4"/>
    <s v="."/>
    <s v="."/>
    <s v="."/>
    <s v="."/>
    <s v="."/>
    <s v="."/>
    <s v="."/>
    <s v="."/>
    <s v="."/>
    <s v="."/>
    <x v="5"/>
    <x v="1"/>
  </r>
  <r>
    <x v="7"/>
    <x v="3"/>
    <x v="4"/>
    <x v="5"/>
    <s v="."/>
    <s v="."/>
    <s v="."/>
    <s v="."/>
    <s v="."/>
    <s v="."/>
    <s v="."/>
    <s v="."/>
    <s v="."/>
    <s v="."/>
    <x v="5"/>
    <x v="1"/>
  </r>
  <r>
    <x v="7"/>
    <x v="3"/>
    <x v="4"/>
    <x v="6"/>
    <s v="."/>
    <s v="."/>
    <s v="."/>
    <s v="."/>
    <s v="."/>
    <s v="."/>
    <s v="."/>
    <s v="."/>
    <s v="."/>
    <s v="."/>
    <x v="5"/>
    <x v="1"/>
  </r>
  <r>
    <x v="7"/>
    <x v="3"/>
    <x v="4"/>
    <x v="7"/>
    <s v="."/>
    <s v="."/>
    <s v="."/>
    <s v="."/>
    <s v="."/>
    <s v="."/>
    <s v="."/>
    <s v="."/>
    <s v="."/>
    <s v="."/>
    <x v="5"/>
    <x v="1"/>
  </r>
  <r>
    <x v="7"/>
    <x v="3"/>
    <x v="4"/>
    <x v="8"/>
    <s v="."/>
    <s v="."/>
    <s v="."/>
    <s v="."/>
    <s v="."/>
    <s v="."/>
    <s v="."/>
    <s v="."/>
    <s v="."/>
    <s v="."/>
    <x v="5"/>
    <x v="1"/>
  </r>
  <r>
    <x v="7"/>
    <x v="3"/>
    <x v="4"/>
    <x v="9"/>
    <s v="."/>
    <s v="."/>
    <s v="."/>
    <s v="."/>
    <s v="."/>
    <s v="."/>
    <s v="."/>
    <s v="."/>
    <s v="."/>
    <s v="."/>
    <x v="5"/>
    <x v="1"/>
  </r>
  <r>
    <x v="7"/>
    <x v="3"/>
    <x v="4"/>
    <x v="10"/>
    <n v="0"/>
    <n v="0"/>
    <n v="0"/>
    <n v="0"/>
    <n v="0"/>
    <n v="0"/>
    <n v="1"/>
    <n v="8.2135523599999996E-2"/>
    <n v="0"/>
    <s v="."/>
    <x v="5"/>
    <x v="1"/>
  </r>
  <r>
    <x v="7"/>
    <x v="3"/>
    <x v="4"/>
    <x v="11"/>
    <n v="0"/>
    <n v="0"/>
    <n v="0"/>
    <n v="0"/>
    <n v="0"/>
    <n v="0"/>
    <n v="1"/>
    <n v="0.16700889799999999"/>
    <n v="0"/>
    <s v="."/>
    <x v="5"/>
    <x v="1"/>
  </r>
  <r>
    <x v="7"/>
    <x v="3"/>
    <x v="4"/>
    <x v="12"/>
    <s v="."/>
    <s v="."/>
    <s v="."/>
    <s v="."/>
    <s v="."/>
    <s v="."/>
    <s v="."/>
    <s v="."/>
    <s v="."/>
    <s v="."/>
    <x v="5"/>
    <x v="1"/>
  </r>
  <r>
    <x v="7"/>
    <x v="3"/>
    <x v="4"/>
    <x v="13"/>
    <n v="0"/>
    <n v="0"/>
    <n v="0"/>
    <n v="0"/>
    <n v="0"/>
    <n v="0"/>
    <n v="1"/>
    <n v="8.4873374400000007E-2"/>
    <n v="0"/>
    <s v="."/>
    <x v="5"/>
    <x v="1"/>
  </r>
  <r>
    <x v="7"/>
    <x v="3"/>
    <x v="4"/>
    <x v="14"/>
    <s v="."/>
    <s v="."/>
    <s v="."/>
    <s v="."/>
    <s v="."/>
    <s v="."/>
    <s v="."/>
    <s v="."/>
    <s v="."/>
    <s v="."/>
    <x v="5"/>
    <x v="1"/>
  </r>
  <r>
    <x v="7"/>
    <x v="3"/>
    <x v="4"/>
    <x v="15"/>
    <s v="."/>
    <s v="."/>
    <s v="."/>
    <s v="."/>
    <s v="."/>
    <s v="."/>
    <s v="."/>
    <s v="."/>
    <s v="."/>
    <s v="."/>
    <x v="5"/>
    <x v="1"/>
  </r>
  <r>
    <x v="7"/>
    <x v="3"/>
    <x v="4"/>
    <x v="16"/>
    <s v="."/>
    <s v="."/>
    <s v="."/>
    <s v="."/>
    <s v="."/>
    <s v="."/>
    <s v="."/>
    <s v="."/>
    <s v="."/>
    <s v="."/>
    <x v="5"/>
    <x v="1"/>
  </r>
  <r>
    <x v="7"/>
    <x v="3"/>
    <x v="4"/>
    <x v="17"/>
    <s v="."/>
    <s v="."/>
    <s v="."/>
    <s v="."/>
    <s v="."/>
    <s v="."/>
    <s v="."/>
    <s v="."/>
    <s v="."/>
    <s v="."/>
    <x v="5"/>
    <x v="1"/>
  </r>
  <r>
    <x v="0"/>
    <x v="0"/>
    <x v="0"/>
    <x v="18"/>
    <n v="2188"/>
    <n v="2171"/>
    <n v="47332"/>
    <n v="47332"/>
    <n v="52757"/>
    <n v="52757"/>
    <n v="1528895"/>
    <n v="7692320.1396000003"/>
    <n v="0.2822295433"/>
    <n v="4.58674892E-2"/>
    <x v="5"/>
    <x v="2"/>
  </r>
  <r>
    <x v="1"/>
    <x v="1"/>
    <x v="0"/>
    <x v="18"/>
    <n v="0"/>
    <n v="0"/>
    <n v="598"/>
    <n v="598"/>
    <n v="903"/>
    <n v="903"/>
    <n v="640507"/>
    <n v="2383839.0197999999"/>
    <n v="0"/>
    <n v="0"/>
    <x v="5"/>
    <x v="2"/>
  </r>
  <r>
    <x v="1"/>
    <x v="2"/>
    <x v="0"/>
    <x v="18"/>
    <n v="4"/>
    <n v="4"/>
    <n v="4080"/>
    <n v="4080"/>
    <n v="4574"/>
    <n v="4574"/>
    <n v="810686"/>
    <n v="3224218.8528"/>
    <n v="1.2406106000000001E-3"/>
    <n v="9.8039219999999992E-4"/>
    <x v="5"/>
    <x v="2"/>
  </r>
  <r>
    <x v="1"/>
    <x v="3"/>
    <x v="0"/>
    <x v="18"/>
    <n v="2184"/>
    <n v="2167"/>
    <n v="42653"/>
    <n v="42653"/>
    <n v="47279"/>
    <n v="47279"/>
    <n v="333946"/>
    <n v="2081004.4709000001"/>
    <n v="1.0413240481999999"/>
    <n v="5.0805336100000001E-2"/>
    <x v="5"/>
    <x v="2"/>
  </r>
  <r>
    <x v="2"/>
    <x v="0"/>
    <x v="1"/>
    <x v="18"/>
    <s v="."/>
    <s v="."/>
    <s v="."/>
    <s v="."/>
    <s v="."/>
    <s v="."/>
    <s v="."/>
    <s v="."/>
    <s v="."/>
    <s v="."/>
    <x v="5"/>
    <x v="2"/>
  </r>
  <r>
    <x v="2"/>
    <x v="0"/>
    <x v="2"/>
    <x v="18"/>
    <n v="1425"/>
    <n v="1412"/>
    <n v="24109"/>
    <n v="24109"/>
    <n v="26856"/>
    <n v="26856"/>
    <n v="776794"/>
    <n v="4004714.7242000001"/>
    <n v="0.35258441540000002"/>
    <n v="5.8567340000000002E-2"/>
    <x v="5"/>
    <x v="2"/>
  </r>
  <r>
    <x v="2"/>
    <x v="0"/>
    <x v="3"/>
    <x v="18"/>
    <n v="763"/>
    <n v="759"/>
    <n v="23223"/>
    <n v="23223"/>
    <n v="25901"/>
    <n v="25901"/>
    <n v="752065"/>
    <n v="3687593.0787"/>
    <n v="0.20582531309999999"/>
    <n v="3.2683115899999997E-2"/>
    <x v="5"/>
    <x v="2"/>
  </r>
  <r>
    <x v="2"/>
    <x v="0"/>
    <x v="4"/>
    <x v="18"/>
    <n v="0"/>
    <n v="0"/>
    <n v="0"/>
    <n v="0"/>
    <n v="0"/>
    <n v="0"/>
    <n v="36"/>
    <n v="12.336755647"/>
    <n v="0"/>
    <s v="."/>
    <x v="5"/>
    <x v="2"/>
  </r>
  <r>
    <x v="3"/>
    <x v="1"/>
    <x v="1"/>
    <x v="18"/>
    <s v="."/>
    <s v="."/>
    <s v="."/>
    <s v="."/>
    <s v="."/>
    <s v="."/>
    <s v="."/>
    <s v="."/>
    <s v="."/>
    <s v="."/>
    <x v="5"/>
    <x v="2"/>
  </r>
  <r>
    <x v="3"/>
    <x v="1"/>
    <x v="2"/>
    <x v="18"/>
    <n v="0"/>
    <n v="0"/>
    <n v="208"/>
    <n v="208"/>
    <n v="351"/>
    <n v="351"/>
    <n v="321235"/>
    <n v="1181418.1163999999"/>
    <n v="0"/>
    <n v="0"/>
    <x v="5"/>
    <x v="2"/>
  </r>
  <r>
    <x v="3"/>
    <x v="1"/>
    <x v="3"/>
    <x v="18"/>
    <n v="0"/>
    <n v="0"/>
    <n v="390"/>
    <n v="390"/>
    <n v="552"/>
    <n v="552"/>
    <n v="319250"/>
    <n v="1202412.2327000001"/>
    <n v="0"/>
    <n v="0"/>
    <x v="5"/>
    <x v="2"/>
  </r>
  <r>
    <x v="3"/>
    <x v="1"/>
    <x v="4"/>
    <x v="18"/>
    <n v="0"/>
    <n v="0"/>
    <n v="0"/>
    <n v="0"/>
    <n v="0"/>
    <n v="0"/>
    <n v="22"/>
    <n v="8.6707734427999998"/>
    <n v="0"/>
    <s v="."/>
    <x v="5"/>
    <x v="2"/>
  </r>
  <r>
    <x v="3"/>
    <x v="2"/>
    <x v="1"/>
    <x v="18"/>
    <s v="."/>
    <s v="."/>
    <s v="."/>
    <s v="."/>
    <s v="."/>
    <s v="."/>
    <s v="."/>
    <s v="."/>
    <s v="."/>
    <s v="."/>
    <x v="5"/>
    <x v="2"/>
  </r>
  <r>
    <x v="3"/>
    <x v="2"/>
    <x v="2"/>
    <x v="18"/>
    <n v="3"/>
    <n v="3"/>
    <n v="1800"/>
    <n v="1800"/>
    <n v="2003"/>
    <n v="2003"/>
    <n v="413963"/>
    <n v="1695991.6577999999"/>
    <n v="1.7688765999999999E-3"/>
    <n v="1.6666667E-3"/>
    <x v="5"/>
    <x v="2"/>
  </r>
  <r>
    <x v="3"/>
    <x v="2"/>
    <x v="3"/>
    <x v="18"/>
    <n v="1"/>
    <n v="1"/>
    <n v="2280"/>
    <n v="2280"/>
    <n v="2571"/>
    <n v="2571"/>
    <n v="396710"/>
    <n v="1528223.9232999999"/>
    <n v="6.5435440000000003E-4"/>
    <n v="4.3859649999999998E-4"/>
    <x v="5"/>
    <x v="2"/>
  </r>
  <r>
    <x v="3"/>
    <x v="2"/>
    <x v="4"/>
    <x v="18"/>
    <n v="0"/>
    <n v="0"/>
    <n v="0"/>
    <n v="0"/>
    <n v="0"/>
    <n v="0"/>
    <n v="13"/>
    <n v="3.2717316905999998"/>
    <n v="0"/>
    <s v="."/>
    <x v="5"/>
    <x v="2"/>
  </r>
  <r>
    <x v="3"/>
    <x v="3"/>
    <x v="1"/>
    <x v="18"/>
    <s v="."/>
    <s v="."/>
    <s v="."/>
    <s v="."/>
    <s v="."/>
    <s v="."/>
    <s v="."/>
    <s v="."/>
    <s v="."/>
    <s v="."/>
    <x v="5"/>
    <x v="2"/>
  </r>
  <r>
    <x v="3"/>
    <x v="3"/>
    <x v="2"/>
    <x v="18"/>
    <n v="1422"/>
    <n v="1409"/>
    <n v="22100"/>
    <n v="22100"/>
    <n v="24501"/>
    <n v="24501"/>
    <n v="177511"/>
    <n v="1125732.5941000001"/>
    <n v="1.2516293898999999"/>
    <n v="6.3755656100000002E-2"/>
    <x v="5"/>
    <x v="2"/>
  </r>
  <r>
    <x v="3"/>
    <x v="3"/>
    <x v="3"/>
    <x v="18"/>
    <n v="762"/>
    <n v="758"/>
    <n v="20553"/>
    <n v="20553"/>
    <n v="22778"/>
    <n v="22778"/>
    <n v="156432"/>
    <n v="955271.54278000002"/>
    <n v="0.79349165769999996"/>
    <n v="3.6880260800000002E-2"/>
    <x v="5"/>
    <x v="2"/>
  </r>
  <r>
    <x v="3"/>
    <x v="3"/>
    <x v="4"/>
    <x v="18"/>
    <n v="0"/>
    <n v="0"/>
    <n v="0"/>
    <n v="0"/>
    <n v="0"/>
    <n v="0"/>
    <n v="3"/>
    <n v="0.33401779599999998"/>
    <n v="0"/>
    <s v="."/>
    <x v="5"/>
    <x v="2"/>
  </r>
  <r>
    <x v="4"/>
    <x v="0"/>
    <x v="0"/>
    <x v="1"/>
    <n v="125"/>
    <n v="125"/>
    <n v="2927"/>
    <n v="2927"/>
    <n v="2931"/>
    <n v="2931"/>
    <n v="526610"/>
    <n v="439978.61739000003"/>
    <n v="0.28410471570000001"/>
    <n v="4.2705842199999997E-2"/>
    <x v="5"/>
    <x v="2"/>
  </r>
  <r>
    <x v="4"/>
    <x v="0"/>
    <x v="0"/>
    <x v="2"/>
    <n v="158"/>
    <n v="158"/>
    <n v="3020"/>
    <n v="3020"/>
    <n v="3031"/>
    <n v="3031"/>
    <n v="517722"/>
    <n v="438820.34496999998"/>
    <n v="0.36005623209999998"/>
    <n v="5.2317880800000001E-2"/>
    <x v="5"/>
    <x v="2"/>
  </r>
  <r>
    <x v="4"/>
    <x v="0"/>
    <x v="0"/>
    <x v="3"/>
    <n v="153"/>
    <n v="153"/>
    <n v="3209"/>
    <n v="3209"/>
    <n v="3245"/>
    <n v="3245"/>
    <n v="522083"/>
    <n v="445175.06092000002"/>
    <n v="0.3436850206"/>
    <n v="4.76784045E-2"/>
    <x v="5"/>
    <x v="2"/>
  </r>
  <r>
    <x v="4"/>
    <x v="0"/>
    <x v="0"/>
    <x v="4"/>
    <n v="154"/>
    <n v="154"/>
    <n v="3039"/>
    <n v="3039"/>
    <n v="3077"/>
    <n v="3077"/>
    <n v="514251"/>
    <n v="437846.25598999998"/>
    <n v="0.3517216326"/>
    <n v="5.0674563999999998E-2"/>
    <x v="5"/>
    <x v="2"/>
  </r>
  <r>
    <x v="4"/>
    <x v="0"/>
    <x v="0"/>
    <x v="5"/>
    <n v="137"/>
    <n v="134"/>
    <n v="3008"/>
    <n v="3008"/>
    <n v="3049"/>
    <n v="3049"/>
    <n v="517130"/>
    <n v="447257.03217000002"/>
    <n v="0.29960400920000002"/>
    <n v="4.4547872299999999E-2"/>
    <x v="5"/>
    <x v="2"/>
  </r>
  <r>
    <x v="4"/>
    <x v="0"/>
    <x v="0"/>
    <x v="6"/>
    <n v="124"/>
    <n v="122"/>
    <n v="3023"/>
    <n v="3023"/>
    <n v="3330"/>
    <n v="3330"/>
    <n v="543758"/>
    <n v="468368.70088999998"/>
    <n v="0.26047854980000001"/>
    <n v="4.0357260999999998E-2"/>
    <x v="5"/>
    <x v="2"/>
  </r>
  <r>
    <x v="4"/>
    <x v="0"/>
    <x v="0"/>
    <x v="7"/>
    <n v="129"/>
    <n v="129"/>
    <n v="3136"/>
    <n v="3136"/>
    <n v="3200"/>
    <n v="3200"/>
    <n v="556301"/>
    <n v="482202.69678"/>
    <n v="0.26752235289999998"/>
    <n v="4.1135204100000003E-2"/>
    <x v="5"/>
    <x v="2"/>
  </r>
  <r>
    <x v="4"/>
    <x v="0"/>
    <x v="0"/>
    <x v="8"/>
    <n v="132"/>
    <n v="132"/>
    <n v="3152"/>
    <n v="3152"/>
    <n v="3279"/>
    <n v="3279"/>
    <n v="547992"/>
    <n v="473390.64476"/>
    <n v="0.27883947739999998"/>
    <n v="4.1878172599999999E-2"/>
    <x v="5"/>
    <x v="2"/>
  </r>
  <r>
    <x v="4"/>
    <x v="0"/>
    <x v="0"/>
    <x v="9"/>
    <n v="165"/>
    <n v="164"/>
    <n v="3122"/>
    <n v="3122"/>
    <n v="3244"/>
    <n v="3244"/>
    <n v="540733"/>
    <n v="470561.86721"/>
    <n v="0.34851952829999999"/>
    <n v="5.2530429199999999E-2"/>
    <x v="5"/>
    <x v="2"/>
  </r>
  <r>
    <x v="4"/>
    <x v="0"/>
    <x v="0"/>
    <x v="10"/>
    <n v="157"/>
    <n v="153"/>
    <n v="2989"/>
    <n v="2989"/>
    <n v="3090"/>
    <n v="3090"/>
    <n v="535992"/>
    <n v="467025.12526"/>
    <n v="0.3276055007"/>
    <n v="5.1187688199999998E-2"/>
    <x v="5"/>
    <x v="2"/>
  </r>
  <r>
    <x v="4"/>
    <x v="0"/>
    <x v="0"/>
    <x v="11"/>
    <n v="145"/>
    <n v="143"/>
    <n v="3058"/>
    <n v="3058"/>
    <n v="3172"/>
    <n v="3172"/>
    <n v="535942"/>
    <n v="466143.65776999999"/>
    <n v="0.30677238150000002"/>
    <n v="4.6762589899999998E-2"/>
    <x v="5"/>
    <x v="2"/>
  </r>
  <r>
    <x v="4"/>
    <x v="0"/>
    <x v="0"/>
    <x v="12"/>
    <n v="134"/>
    <n v="132"/>
    <n v="3047"/>
    <n v="3047"/>
    <n v="3154"/>
    <n v="3154"/>
    <n v="536981"/>
    <n v="471697.14715999999"/>
    <n v="0.27984057309999999"/>
    <n v="4.3321299600000002E-2"/>
    <x v="5"/>
    <x v="2"/>
  </r>
  <r>
    <x v="4"/>
    <x v="0"/>
    <x v="0"/>
    <x v="13"/>
    <n v="131"/>
    <n v="130"/>
    <n v="3071"/>
    <n v="3071"/>
    <n v="3159"/>
    <n v="3159"/>
    <n v="540438"/>
    <n v="475251.83847000002"/>
    <n v="0.27353918379999997"/>
    <n v="4.2331488100000002E-2"/>
    <x v="5"/>
    <x v="2"/>
  </r>
  <r>
    <x v="4"/>
    <x v="0"/>
    <x v="0"/>
    <x v="14"/>
    <n v="142"/>
    <n v="141"/>
    <n v="3224"/>
    <n v="3224"/>
    <n v="3304"/>
    <n v="3304"/>
    <n v="548012"/>
    <n v="479772.03558999998"/>
    <n v="0.29388957580000002"/>
    <n v="4.3734491299999997E-2"/>
    <x v="5"/>
    <x v="2"/>
  </r>
  <r>
    <x v="4"/>
    <x v="0"/>
    <x v="0"/>
    <x v="15"/>
    <n v="202"/>
    <n v="201"/>
    <n v="3353"/>
    <n v="3353"/>
    <n v="3439"/>
    <n v="3439"/>
    <n v="565507"/>
    <n v="491671.03628"/>
    <n v="0.4088099261"/>
    <n v="5.9946316700000002E-2"/>
    <x v="5"/>
    <x v="2"/>
  </r>
  <r>
    <x v="4"/>
    <x v="0"/>
    <x v="0"/>
    <x v="16"/>
    <n v="0"/>
    <n v="0"/>
    <n v="845"/>
    <n v="845"/>
    <n v="3591"/>
    <n v="3591"/>
    <n v="588051"/>
    <n v="516645.52497999999"/>
    <n v="0"/>
    <n v="0"/>
    <x v="5"/>
    <x v="2"/>
  </r>
  <r>
    <x v="4"/>
    <x v="0"/>
    <x v="0"/>
    <x v="17"/>
    <n v="0"/>
    <n v="0"/>
    <n v="109"/>
    <n v="109"/>
    <n v="1462"/>
    <n v="1462"/>
    <n v="561691"/>
    <n v="220512.55304999999"/>
    <n v="0"/>
    <n v="0"/>
    <x v="5"/>
    <x v="2"/>
  </r>
  <r>
    <x v="5"/>
    <x v="1"/>
    <x v="0"/>
    <x v="1"/>
    <n v="0"/>
    <n v="0"/>
    <n v="46"/>
    <n v="46"/>
    <n v="46"/>
    <n v="46"/>
    <n v="198242"/>
    <n v="154381.69198999999"/>
    <n v="0"/>
    <n v="0"/>
    <x v="5"/>
    <x v="2"/>
  </r>
  <r>
    <x v="5"/>
    <x v="1"/>
    <x v="0"/>
    <x v="2"/>
    <n v="0"/>
    <n v="0"/>
    <n v="35"/>
    <n v="35"/>
    <n v="35"/>
    <n v="35"/>
    <n v="184193"/>
    <n v="146359.80561000001"/>
    <n v="0"/>
    <n v="0"/>
    <x v="5"/>
    <x v="2"/>
  </r>
  <r>
    <x v="5"/>
    <x v="1"/>
    <x v="0"/>
    <x v="3"/>
    <n v="0"/>
    <n v="0"/>
    <n v="45"/>
    <n v="45"/>
    <n v="49"/>
    <n v="49"/>
    <n v="181480"/>
    <n v="145801.68925"/>
    <n v="0"/>
    <n v="0"/>
    <x v="5"/>
    <x v="2"/>
  </r>
  <r>
    <x v="5"/>
    <x v="1"/>
    <x v="0"/>
    <x v="4"/>
    <n v="0"/>
    <n v="0"/>
    <n v="51"/>
    <n v="51"/>
    <n v="56"/>
    <n v="56"/>
    <n v="173783"/>
    <n v="138106.77617999999"/>
    <n v="0"/>
    <n v="0"/>
    <x v="5"/>
    <x v="2"/>
  </r>
  <r>
    <x v="5"/>
    <x v="1"/>
    <x v="0"/>
    <x v="5"/>
    <n v="0"/>
    <n v="0"/>
    <n v="51"/>
    <n v="51"/>
    <n v="58"/>
    <n v="58"/>
    <n v="170485"/>
    <n v="139018.73238"/>
    <n v="0"/>
    <n v="0"/>
    <x v="5"/>
    <x v="2"/>
  </r>
  <r>
    <x v="5"/>
    <x v="1"/>
    <x v="0"/>
    <x v="6"/>
    <n v="0"/>
    <n v="0"/>
    <n v="31"/>
    <n v="31"/>
    <n v="49"/>
    <n v="49"/>
    <n v="181478"/>
    <n v="146301.94114000001"/>
    <n v="0"/>
    <n v="0"/>
    <x v="5"/>
    <x v="2"/>
  </r>
  <r>
    <x v="5"/>
    <x v="1"/>
    <x v="0"/>
    <x v="7"/>
    <n v="0"/>
    <n v="0"/>
    <n v="41"/>
    <n v="41"/>
    <n v="56"/>
    <n v="56"/>
    <n v="185946"/>
    <n v="151341.78234000001"/>
    <n v="0"/>
    <n v="0"/>
    <x v="5"/>
    <x v="2"/>
  </r>
  <r>
    <x v="5"/>
    <x v="1"/>
    <x v="0"/>
    <x v="8"/>
    <n v="0"/>
    <n v="0"/>
    <n v="44"/>
    <n v="44"/>
    <n v="71"/>
    <n v="71"/>
    <n v="182395"/>
    <n v="147281.59890000001"/>
    <n v="0"/>
    <n v="0"/>
    <x v="5"/>
    <x v="2"/>
  </r>
  <r>
    <x v="5"/>
    <x v="1"/>
    <x v="0"/>
    <x v="9"/>
    <n v="0"/>
    <n v="0"/>
    <n v="36"/>
    <n v="36"/>
    <n v="54"/>
    <n v="54"/>
    <n v="178174"/>
    <n v="145642.40930999999"/>
    <n v="0"/>
    <n v="0"/>
    <x v="5"/>
    <x v="2"/>
  </r>
  <r>
    <x v="5"/>
    <x v="1"/>
    <x v="0"/>
    <x v="10"/>
    <n v="0"/>
    <n v="0"/>
    <n v="43"/>
    <n v="43"/>
    <n v="70"/>
    <n v="70"/>
    <n v="175068"/>
    <n v="143543.93155000001"/>
    <n v="0"/>
    <n v="0"/>
    <x v="5"/>
    <x v="2"/>
  </r>
  <r>
    <x v="5"/>
    <x v="1"/>
    <x v="0"/>
    <x v="11"/>
    <n v="0"/>
    <n v="0"/>
    <n v="37"/>
    <n v="37"/>
    <n v="72"/>
    <n v="72"/>
    <n v="173877"/>
    <n v="141263.31280000001"/>
    <n v="0"/>
    <n v="0"/>
    <x v="5"/>
    <x v="2"/>
  </r>
  <r>
    <x v="5"/>
    <x v="1"/>
    <x v="0"/>
    <x v="12"/>
    <n v="0"/>
    <n v="0"/>
    <n v="30"/>
    <n v="30"/>
    <n v="62"/>
    <n v="62"/>
    <n v="171431"/>
    <n v="142948.86790000001"/>
    <n v="0"/>
    <n v="0"/>
    <x v="5"/>
    <x v="2"/>
  </r>
  <r>
    <x v="5"/>
    <x v="1"/>
    <x v="0"/>
    <x v="13"/>
    <n v="0"/>
    <n v="0"/>
    <n v="36"/>
    <n v="36"/>
    <n v="67"/>
    <n v="67"/>
    <n v="170542"/>
    <n v="143222.66667000001"/>
    <n v="0"/>
    <n v="0"/>
    <x v="5"/>
    <x v="2"/>
  </r>
  <r>
    <x v="5"/>
    <x v="1"/>
    <x v="0"/>
    <x v="14"/>
    <n v="0"/>
    <n v="0"/>
    <n v="34"/>
    <n v="34"/>
    <n v="55"/>
    <n v="55"/>
    <n v="170552"/>
    <n v="142687.96987999999"/>
    <n v="0"/>
    <n v="0"/>
    <x v="5"/>
    <x v="2"/>
  </r>
  <r>
    <x v="5"/>
    <x v="1"/>
    <x v="0"/>
    <x v="15"/>
    <n v="0"/>
    <n v="0"/>
    <n v="36"/>
    <n v="36"/>
    <n v="56"/>
    <n v="56"/>
    <n v="171307"/>
    <n v="143673.03216999999"/>
    <n v="0"/>
    <n v="0"/>
    <x v="5"/>
    <x v="2"/>
  </r>
  <r>
    <x v="5"/>
    <x v="1"/>
    <x v="0"/>
    <x v="16"/>
    <n v="0"/>
    <n v="0"/>
    <n v="2"/>
    <n v="2"/>
    <n v="37"/>
    <n v="37"/>
    <n v="178805"/>
    <n v="149882.29431999999"/>
    <n v="0"/>
    <n v="0"/>
    <x v="5"/>
    <x v="2"/>
  </r>
  <r>
    <x v="5"/>
    <x v="1"/>
    <x v="0"/>
    <x v="17"/>
    <n v="0"/>
    <n v="0"/>
    <n v="0"/>
    <n v="0"/>
    <n v="10"/>
    <n v="10"/>
    <n v="162558"/>
    <n v="62380.517454000001"/>
    <n v="0"/>
    <s v="."/>
    <x v="5"/>
    <x v="2"/>
  </r>
  <r>
    <x v="5"/>
    <x v="2"/>
    <x v="0"/>
    <x v="1"/>
    <n v="0"/>
    <n v="0"/>
    <n v="306"/>
    <n v="306"/>
    <n v="306"/>
    <n v="306"/>
    <n v="235360"/>
    <n v="191206.15195"/>
    <n v="0"/>
    <n v="0"/>
    <x v="5"/>
    <x v="2"/>
  </r>
  <r>
    <x v="5"/>
    <x v="2"/>
    <x v="0"/>
    <x v="2"/>
    <n v="0"/>
    <n v="0"/>
    <n v="303"/>
    <n v="303"/>
    <n v="305"/>
    <n v="305"/>
    <n v="236350"/>
    <n v="193840.40520000001"/>
    <n v="0"/>
    <n v="0"/>
    <x v="5"/>
    <x v="2"/>
  </r>
  <r>
    <x v="5"/>
    <x v="2"/>
    <x v="0"/>
    <x v="3"/>
    <n v="0"/>
    <n v="0"/>
    <n v="333"/>
    <n v="333"/>
    <n v="338"/>
    <n v="338"/>
    <n v="238041"/>
    <n v="195329.82887999999"/>
    <n v="0"/>
    <n v="0"/>
    <x v="5"/>
    <x v="2"/>
  </r>
  <r>
    <x v="5"/>
    <x v="2"/>
    <x v="0"/>
    <x v="4"/>
    <n v="0"/>
    <n v="0"/>
    <n v="282"/>
    <n v="282"/>
    <n v="284"/>
    <n v="284"/>
    <n v="232577"/>
    <n v="191495.15127"/>
    <n v="0"/>
    <n v="0"/>
    <x v="5"/>
    <x v="2"/>
  </r>
  <r>
    <x v="5"/>
    <x v="2"/>
    <x v="0"/>
    <x v="5"/>
    <n v="2"/>
    <n v="2"/>
    <n v="277"/>
    <n v="277"/>
    <n v="281"/>
    <n v="281"/>
    <n v="234661"/>
    <n v="195252.73647999999"/>
    <n v="1.02431343E-2"/>
    <n v="7.2202166E-3"/>
    <x v="5"/>
    <x v="2"/>
  </r>
  <r>
    <x v="5"/>
    <x v="2"/>
    <x v="0"/>
    <x v="6"/>
    <n v="0"/>
    <n v="0"/>
    <n v="297"/>
    <n v="297"/>
    <n v="326"/>
    <n v="326"/>
    <n v="244649"/>
    <n v="203325.23203000001"/>
    <n v="0"/>
    <n v="0"/>
    <x v="5"/>
    <x v="2"/>
  </r>
  <r>
    <x v="5"/>
    <x v="2"/>
    <x v="0"/>
    <x v="7"/>
    <n v="0"/>
    <n v="0"/>
    <n v="298"/>
    <n v="298"/>
    <n v="306"/>
    <n v="306"/>
    <n v="248524"/>
    <n v="207355.29089999999"/>
    <n v="0"/>
    <n v="0"/>
    <x v="5"/>
    <x v="2"/>
  </r>
  <r>
    <x v="5"/>
    <x v="2"/>
    <x v="0"/>
    <x v="8"/>
    <n v="0"/>
    <n v="0"/>
    <n v="258"/>
    <n v="258"/>
    <n v="297"/>
    <n v="297"/>
    <n v="242119"/>
    <n v="201480.61874999999"/>
    <n v="0"/>
    <n v="0"/>
    <x v="5"/>
    <x v="2"/>
  </r>
  <r>
    <x v="5"/>
    <x v="2"/>
    <x v="0"/>
    <x v="9"/>
    <n v="0"/>
    <n v="0"/>
    <n v="260"/>
    <n v="260"/>
    <n v="297"/>
    <n v="297"/>
    <n v="236614"/>
    <n v="197832.39699000001"/>
    <n v="0"/>
    <n v="0"/>
    <x v="5"/>
    <x v="2"/>
  </r>
  <r>
    <x v="5"/>
    <x v="2"/>
    <x v="0"/>
    <x v="10"/>
    <n v="0"/>
    <n v="0"/>
    <n v="228"/>
    <n v="228"/>
    <n v="254"/>
    <n v="254"/>
    <n v="230613"/>
    <n v="193154.94318999999"/>
    <n v="0"/>
    <n v="0"/>
    <x v="5"/>
    <x v="2"/>
  </r>
  <r>
    <x v="5"/>
    <x v="2"/>
    <x v="0"/>
    <x v="11"/>
    <n v="0"/>
    <n v="0"/>
    <n v="249"/>
    <n v="249"/>
    <n v="276"/>
    <n v="276"/>
    <n v="227330"/>
    <n v="190266.75427999999"/>
    <n v="0"/>
    <n v="0"/>
    <x v="5"/>
    <x v="2"/>
  </r>
  <r>
    <x v="5"/>
    <x v="2"/>
    <x v="0"/>
    <x v="12"/>
    <n v="1"/>
    <n v="1"/>
    <n v="234"/>
    <n v="234"/>
    <n v="255"/>
    <n v="255"/>
    <n v="228071"/>
    <n v="190446.17112000001"/>
    <n v="5.2508275000000002E-3"/>
    <n v="4.2735042999999997E-3"/>
    <x v="5"/>
    <x v="2"/>
  </r>
  <r>
    <x v="5"/>
    <x v="2"/>
    <x v="0"/>
    <x v="13"/>
    <n v="0"/>
    <n v="0"/>
    <n v="242"/>
    <n v="242"/>
    <n v="254"/>
    <n v="254"/>
    <n v="227229"/>
    <n v="189215.58658"/>
    <n v="0"/>
    <n v="0"/>
    <x v="5"/>
    <x v="2"/>
  </r>
  <r>
    <x v="5"/>
    <x v="2"/>
    <x v="0"/>
    <x v="14"/>
    <n v="1"/>
    <n v="1"/>
    <n v="210"/>
    <n v="210"/>
    <n v="220"/>
    <n v="220"/>
    <n v="230022"/>
    <n v="189962.52429999999"/>
    <n v="5.2641961999999997E-3"/>
    <n v="4.7619048000000002E-3"/>
    <x v="5"/>
    <x v="2"/>
  </r>
  <r>
    <x v="5"/>
    <x v="2"/>
    <x v="0"/>
    <x v="15"/>
    <n v="0"/>
    <n v="0"/>
    <n v="242"/>
    <n v="242"/>
    <n v="253"/>
    <n v="253"/>
    <n v="240519"/>
    <n v="196091.60027"/>
    <n v="0"/>
    <n v="0"/>
    <x v="5"/>
    <x v="2"/>
  </r>
  <r>
    <x v="5"/>
    <x v="2"/>
    <x v="0"/>
    <x v="16"/>
    <n v="0"/>
    <n v="0"/>
    <n v="54"/>
    <n v="54"/>
    <n v="235"/>
    <n v="235"/>
    <n v="251193"/>
    <n v="208230.62834"/>
    <n v="0"/>
    <n v="0"/>
    <x v="5"/>
    <x v="2"/>
  </r>
  <r>
    <x v="5"/>
    <x v="2"/>
    <x v="0"/>
    <x v="17"/>
    <n v="0"/>
    <n v="0"/>
    <n v="7"/>
    <n v="7"/>
    <n v="87"/>
    <n v="87"/>
    <n v="234527"/>
    <n v="89732.832307000004"/>
    <n v="0"/>
    <n v="0"/>
    <x v="5"/>
    <x v="2"/>
  </r>
  <r>
    <x v="5"/>
    <x v="3"/>
    <x v="0"/>
    <x v="1"/>
    <n v="125"/>
    <n v="125"/>
    <n v="2575"/>
    <n v="2575"/>
    <n v="2579"/>
    <n v="2579"/>
    <n v="103346"/>
    <n v="94294.026010000001"/>
    <n v="1.3256407144"/>
    <n v="4.8543689299999998E-2"/>
    <x v="5"/>
    <x v="2"/>
  </r>
  <r>
    <x v="5"/>
    <x v="3"/>
    <x v="0"/>
    <x v="2"/>
    <n v="158"/>
    <n v="158"/>
    <n v="2682"/>
    <n v="2682"/>
    <n v="2691"/>
    <n v="2691"/>
    <n v="108820"/>
    <n v="98538.844626999999"/>
    <n v="1.6034285828999999"/>
    <n v="5.8911260299999997E-2"/>
    <x v="5"/>
    <x v="2"/>
  </r>
  <r>
    <x v="5"/>
    <x v="3"/>
    <x v="0"/>
    <x v="3"/>
    <n v="153"/>
    <n v="153"/>
    <n v="2831"/>
    <n v="2831"/>
    <n v="2858"/>
    <n v="2858"/>
    <n v="115126"/>
    <n v="103894.20397"/>
    <n v="1.4726519301000001"/>
    <n v="5.4044507200000001E-2"/>
    <x v="5"/>
    <x v="2"/>
  </r>
  <r>
    <x v="5"/>
    <x v="3"/>
    <x v="0"/>
    <x v="4"/>
    <n v="154"/>
    <n v="154"/>
    <n v="2705"/>
    <n v="2705"/>
    <n v="2736"/>
    <n v="2736"/>
    <n v="119841"/>
    <n v="108042.15469"/>
    <n v="1.4253695740000001"/>
    <n v="5.6931608100000003E-2"/>
    <x v="5"/>
    <x v="2"/>
  </r>
  <r>
    <x v="5"/>
    <x v="3"/>
    <x v="0"/>
    <x v="5"/>
    <n v="135"/>
    <n v="132"/>
    <n v="2680"/>
    <n v="2680"/>
    <n v="2710"/>
    <n v="2710"/>
    <n v="124161"/>
    <n v="112782.44764"/>
    <n v="1.1703948865"/>
    <n v="4.9253731299999999E-2"/>
    <x v="5"/>
    <x v="2"/>
  </r>
  <r>
    <x v="5"/>
    <x v="3"/>
    <x v="0"/>
    <x v="6"/>
    <n v="124"/>
    <n v="122"/>
    <n v="2695"/>
    <n v="2695"/>
    <n v="2955"/>
    <n v="2955"/>
    <n v="130326"/>
    <n v="118530.31075"/>
    <n v="1.0292725905"/>
    <n v="4.5269016699999998E-2"/>
    <x v="5"/>
    <x v="2"/>
  </r>
  <r>
    <x v="5"/>
    <x v="3"/>
    <x v="0"/>
    <x v="7"/>
    <n v="129"/>
    <n v="129"/>
    <n v="2797"/>
    <n v="2797"/>
    <n v="2838"/>
    <n v="2838"/>
    <n v="135183"/>
    <n v="123262.52155999999"/>
    <n v="1.0465468202999999"/>
    <n v="4.6120843799999998E-2"/>
    <x v="5"/>
    <x v="2"/>
  </r>
  <r>
    <x v="5"/>
    <x v="3"/>
    <x v="0"/>
    <x v="8"/>
    <n v="132"/>
    <n v="132"/>
    <n v="2850"/>
    <n v="2850"/>
    <n v="2911"/>
    <n v="2911"/>
    <n v="136580"/>
    <n v="124390.5681"/>
    <n v="1.0611737048000001"/>
    <n v="4.6315789500000003E-2"/>
    <x v="5"/>
    <x v="2"/>
  </r>
  <r>
    <x v="5"/>
    <x v="3"/>
    <x v="0"/>
    <x v="9"/>
    <n v="165"/>
    <n v="164"/>
    <n v="2826"/>
    <n v="2826"/>
    <n v="2893"/>
    <n v="2893"/>
    <n v="138640"/>
    <n v="126859.60575"/>
    <n v="1.2927676940999999"/>
    <n v="5.8032554799999997E-2"/>
    <x v="5"/>
    <x v="2"/>
  </r>
  <r>
    <x v="5"/>
    <x v="3"/>
    <x v="0"/>
    <x v="10"/>
    <n v="157"/>
    <n v="153"/>
    <n v="2718"/>
    <n v="2718"/>
    <n v="2766"/>
    <n v="2766"/>
    <n v="142512"/>
    <n v="130113.53320000001"/>
    <n v="1.1758961289000001"/>
    <n v="5.6291390699999999E-2"/>
    <x v="5"/>
    <x v="2"/>
  </r>
  <r>
    <x v="5"/>
    <x v="3"/>
    <x v="0"/>
    <x v="11"/>
    <n v="145"/>
    <n v="143"/>
    <n v="2772"/>
    <n v="2772"/>
    <n v="2824"/>
    <n v="2824"/>
    <n v="146998"/>
    <n v="134407.32923"/>
    <n v="1.0639300759999999"/>
    <n v="5.1587301600000003E-2"/>
    <x v="5"/>
    <x v="2"/>
  </r>
  <r>
    <x v="5"/>
    <x v="3"/>
    <x v="0"/>
    <x v="12"/>
    <n v="133"/>
    <n v="131"/>
    <n v="2783"/>
    <n v="2783"/>
    <n v="2837"/>
    <n v="2837"/>
    <n v="150734"/>
    <n v="138087.31005999999"/>
    <n v="0.94867515300000005"/>
    <n v="4.7071505600000001E-2"/>
    <x v="5"/>
    <x v="2"/>
  </r>
  <r>
    <x v="5"/>
    <x v="3"/>
    <x v="0"/>
    <x v="13"/>
    <n v="131"/>
    <n v="130"/>
    <n v="2793"/>
    <n v="2793"/>
    <n v="2838"/>
    <n v="2838"/>
    <n v="155914"/>
    <n v="142594.86927"/>
    <n v="0.91167375559999997"/>
    <n v="4.65449338E-2"/>
    <x v="5"/>
    <x v="2"/>
  </r>
  <r>
    <x v="5"/>
    <x v="3"/>
    <x v="0"/>
    <x v="14"/>
    <n v="141"/>
    <n v="140"/>
    <n v="2980"/>
    <n v="2980"/>
    <n v="3029"/>
    <n v="3029"/>
    <n v="161056"/>
    <n v="146909.50855999999"/>
    <n v="0.95296758780000002"/>
    <n v="4.6979865799999999E-2"/>
    <x v="5"/>
    <x v="2"/>
  </r>
  <r>
    <x v="5"/>
    <x v="3"/>
    <x v="0"/>
    <x v="15"/>
    <n v="202"/>
    <n v="201"/>
    <n v="3075"/>
    <n v="3075"/>
    <n v="3130"/>
    <n v="3130"/>
    <n v="167543"/>
    <n v="151688.81039999999"/>
    <n v="1.3250812598999999"/>
    <n v="6.5365853700000004E-2"/>
    <x v="5"/>
    <x v="2"/>
  </r>
  <r>
    <x v="5"/>
    <x v="3"/>
    <x v="0"/>
    <x v="16"/>
    <n v="0"/>
    <n v="0"/>
    <n v="789"/>
    <n v="789"/>
    <n v="3319"/>
    <n v="3319"/>
    <n v="173033"/>
    <n v="158307.03080000001"/>
    <n v="0"/>
    <n v="0"/>
    <x v="5"/>
    <x v="2"/>
  </r>
  <r>
    <x v="5"/>
    <x v="3"/>
    <x v="0"/>
    <x v="17"/>
    <n v="0"/>
    <n v="0"/>
    <n v="102"/>
    <n v="102"/>
    <n v="1365"/>
    <n v="1365"/>
    <n v="170788"/>
    <n v="68301.396303999994"/>
    <n v="0"/>
    <n v="0"/>
    <x v="5"/>
    <x v="2"/>
  </r>
  <r>
    <x v="6"/>
    <x v="0"/>
    <x v="1"/>
    <x v="1"/>
    <s v="."/>
    <s v="."/>
    <s v="."/>
    <s v="."/>
    <s v="."/>
    <s v="."/>
    <s v="."/>
    <s v="."/>
    <s v="."/>
    <s v="."/>
    <x v="5"/>
    <x v="2"/>
  </r>
  <r>
    <x v="6"/>
    <x v="0"/>
    <x v="1"/>
    <x v="2"/>
    <s v="."/>
    <s v="."/>
    <s v="."/>
    <s v="."/>
    <s v="."/>
    <s v="."/>
    <s v="."/>
    <s v="."/>
    <s v="."/>
    <s v="."/>
    <x v="5"/>
    <x v="2"/>
  </r>
  <r>
    <x v="6"/>
    <x v="0"/>
    <x v="1"/>
    <x v="3"/>
    <s v="."/>
    <s v="."/>
    <s v="."/>
    <s v="."/>
    <s v="."/>
    <s v="."/>
    <s v="."/>
    <s v="."/>
    <s v="."/>
    <s v="."/>
    <x v="5"/>
    <x v="2"/>
  </r>
  <r>
    <x v="6"/>
    <x v="0"/>
    <x v="1"/>
    <x v="4"/>
    <s v="."/>
    <s v="."/>
    <s v="."/>
    <s v="."/>
    <s v="."/>
    <s v="."/>
    <s v="."/>
    <s v="."/>
    <s v="."/>
    <s v="."/>
    <x v="5"/>
    <x v="2"/>
  </r>
  <r>
    <x v="6"/>
    <x v="0"/>
    <x v="1"/>
    <x v="5"/>
    <s v="."/>
    <s v="."/>
    <s v="."/>
    <s v="."/>
    <s v="."/>
    <s v="."/>
    <s v="."/>
    <s v="."/>
    <s v="."/>
    <s v="."/>
    <x v="5"/>
    <x v="2"/>
  </r>
  <r>
    <x v="6"/>
    <x v="0"/>
    <x v="1"/>
    <x v="6"/>
    <s v="."/>
    <s v="."/>
    <s v="."/>
    <s v="."/>
    <s v="."/>
    <s v="."/>
    <s v="."/>
    <s v="."/>
    <s v="."/>
    <s v="."/>
    <x v="5"/>
    <x v="2"/>
  </r>
  <r>
    <x v="6"/>
    <x v="0"/>
    <x v="1"/>
    <x v="7"/>
    <s v="."/>
    <s v="."/>
    <s v="."/>
    <s v="."/>
    <s v="."/>
    <s v="."/>
    <s v="."/>
    <s v="."/>
    <s v="."/>
    <s v="."/>
    <x v="5"/>
    <x v="2"/>
  </r>
  <r>
    <x v="6"/>
    <x v="0"/>
    <x v="1"/>
    <x v="8"/>
    <s v="."/>
    <s v="."/>
    <s v="."/>
    <s v="."/>
    <s v="."/>
    <s v="."/>
    <s v="."/>
    <s v="."/>
    <s v="."/>
    <s v="."/>
    <x v="5"/>
    <x v="2"/>
  </r>
  <r>
    <x v="6"/>
    <x v="0"/>
    <x v="1"/>
    <x v="9"/>
    <s v="."/>
    <s v="."/>
    <s v="."/>
    <s v="."/>
    <s v="."/>
    <s v="."/>
    <s v="."/>
    <s v="."/>
    <s v="."/>
    <s v="."/>
    <x v="5"/>
    <x v="2"/>
  </r>
  <r>
    <x v="6"/>
    <x v="0"/>
    <x v="1"/>
    <x v="10"/>
    <s v="."/>
    <s v="."/>
    <s v="."/>
    <s v="."/>
    <s v="."/>
    <s v="."/>
    <s v="."/>
    <s v="."/>
    <s v="."/>
    <s v="."/>
    <x v="5"/>
    <x v="2"/>
  </r>
  <r>
    <x v="6"/>
    <x v="0"/>
    <x v="1"/>
    <x v="11"/>
    <s v="."/>
    <s v="."/>
    <s v="."/>
    <s v="."/>
    <s v="."/>
    <s v="."/>
    <s v="."/>
    <s v="."/>
    <s v="."/>
    <s v="."/>
    <x v="5"/>
    <x v="2"/>
  </r>
  <r>
    <x v="6"/>
    <x v="0"/>
    <x v="1"/>
    <x v="12"/>
    <s v="."/>
    <s v="."/>
    <s v="."/>
    <s v="."/>
    <s v="."/>
    <s v="."/>
    <s v="."/>
    <s v="."/>
    <s v="."/>
    <s v="."/>
    <x v="5"/>
    <x v="2"/>
  </r>
  <r>
    <x v="6"/>
    <x v="0"/>
    <x v="1"/>
    <x v="13"/>
    <s v="."/>
    <s v="."/>
    <s v="."/>
    <s v="."/>
    <s v="."/>
    <s v="."/>
    <s v="."/>
    <s v="."/>
    <s v="."/>
    <s v="."/>
    <x v="5"/>
    <x v="2"/>
  </r>
  <r>
    <x v="6"/>
    <x v="0"/>
    <x v="1"/>
    <x v="14"/>
    <s v="."/>
    <s v="."/>
    <s v="."/>
    <s v="."/>
    <s v="."/>
    <s v="."/>
    <s v="."/>
    <s v="."/>
    <s v="."/>
    <s v="."/>
    <x v="5"/>
    <x v="2"/>
  </r>
  <r>
    <x v="6"/>
    <x v="0"/>
    <x v="1"/>
    <x v="15"/>
    <s v="."/>
    <s v="."/>
    <s v="."/>
    <s v="."/>
    <s v="."/>
    <s v="."/>
    <s v="."/>
    <s v="."/>
    <s v="."/>
    <s v="."/>
    <x v="5"/>
    <x v="2"/>
  </r>
  <r>
    <x v="6"/>
    <x v="0"/>
    <x v="1"/>
    <x v="16"/>
    <s v="."/>
    <s v="."/>
    <s v="."/>
    <s v="."/>
    <s v="."/>
    <s v="."/>
    <s v="."/>
    <s v="."/>
    <s v="."/>
    <s v="."/>
    <x v="5"/>
    <x v="2"/>
  </r>
  <r>
    <x v="6"/>
    <x v="0"/>
    <x v="1"/>
    <x v="17"/>
    <s v="."/>
    <s v="."/>
    <s v="."/>
    <s v="."/>
    <s v="."/>
    <s v="."/>
    <s v="."/>
    <s v="."/>
    <s v="."/>
    <s v="."/>
    <x v="5"/>
    <x v="2"/>
  </r>
  <r>
    <x v="6"/>
    <x v="0"/>
    <x v="2"/>
    <x v="1"/>
    <n v="89"/>
    <n v="89"/>
    <n v="1482"/>
    <n v="1482"/>
    <n v="1483"/>
    <n v="1483"/>
    <n v="273343"/>
    <n v="229596.34223000001"/>
    <n v="0.3876368375"/>
    <n v="6.0053981100000001E-2"/>
    <x v="5"/>
    <x v="2"/>
  </r>
  <r>
    <x v="6"/>
    <x v="0"/>
    <x v="2"/>
    <x v="2"/>
    <n v="98"/>
    <n v="98"/>
    <n v="1532"/>
    <n v="1532"/>
    <n v="1534"/>
    <n v="1534"/>
    <n v="267698"/>
    <n v="228379.78096999999"/>
    <n v="0.42910979059999999"/>
    <n v="6.3968668399999998E-2"/>
    <x v="5"/>
    <x v="2"/>
  </r>
  <r>
    <x v="6"/>
    <x v="0"/>
    <x v="2"/>
    <x v="3"/>
    <n v="100"/>
    <n v="100"/>
    <n v="1625"/>
    <n v="1625"/>
    <n v="1639"/>
    <n v="1639"/>
    <n v="270428"/>
    <n v="231941.58794999999"/>
    <n v="0.43114303430000001"/>
    <n v="6.1538461500000002E-2"/>
    <x v="5"/>
    <x v="2"/>
  </r>
  <r>
    <x v="6"/>
    <x v="0"/>
    <x v="2"/>
    <x v="4"/>
    <n v="102"/>
    <n v="102"/>
    <n v="1545"/>
    <n v="1545"/>
    <n v="1562"/>
    <n v="1562"/>
    <n v="266092"/>
    <n v="227668.18891"/>
    <n v="0.44802043050000001"/>
    <n v="6.6019417499999997E-2"/>
    <x v="5"/>
    <x v="2"/>
  </r>
  <r>
    <x v="6"/>
    <x v="0"/>
    <x v="2"/>
    <x v="5"/>
    <n v="91"/>
    <n v="88"/>
    <n v="1523"/>
    <n v="1523"/>
    <n v="1543"/>
    <n v="1543"/>
    <n v="267357"/>
    <n v="232309.46749000001"/>
    <n v="0.37880505240000001"/>
    <n v="5.7780695999999999E-2"/>
    <x v="5"/>
    <x v="2"/>
  </r>
  <r>
    <x v="6"/>
    <x v="0"/>
    <x v="2"/>
    <x v="6"/>
    <n v="82"/>
    <n v="81"/>
    <n v="1567"/>
    <n v="1567"/>
    <n v="1731"/>
    <n v="1731"/>
    <n v="281252"/>
    <n v="243213.43737"/>
    <n v="0.33304080920000001"/>
    <n v="5.1691129500000002E-2"/>
    <x v="5"/>
    <x v="2"/>
  </r>
  <r>
    <x v="6"/>
    <x v="0"/>
    <x v="2"/>
    <x v="7"/>
    <n v="83"/>
    <n v="83"/>
    <n v="1600"/>
    <n v="1600"/>
    <n v="1623"/>
    <n v="1623"/>
    <n v="287982"/>
    <n v="250622.10540999999"/>
    <n v="0.33117589469999997"/>
    <n v="5.1874999999999998E-2"/>
    <x v="5"/>
    <x v="2"/>
  </r>
  <r>
    <x v="6"/>
    <x v="0"/>
    <x v="2"/>
    <x v="8"/>
    <n v="85"/>
    <n v="85"/>
    <n v="1642"/>
    <n v="1642"/>
    <n v="1692"/>
    <n v="1692"/>
    <n v="283742"/>
    <n v="246010.65023999999"/>
    <n v="0.34551349669999998"/>
    <n v="5.1766138900000001E-2"/>
    <x v="5"/>
    <x v="2"/>
  </r>
  <r>
    <x v="6"/>
    <x v="0"/>
    <x v="2"/>
    <x v="9"/>
    <n v="107"/>
    <n v="106"/>
    <n v="1559"/>
    <n v="1559"/>
    <n v="1605"/>
    <n v="1605"/>
    <n v="280340"/>
    <n v="244784.98289000001"/>
    <n v="0.43303310010000001"/>
    <n v="6.7992302800000001E-2"/>
    <x v="5"/>
    <x v="2"/>
  </r>
  <r>
    <x v="6"/>
    <x v="0"/>
    <x v="2"/>
    <x v="10"/>
    <n v="108"/>
    <n v="104"/>
    <n v="1540"/>
    <n v="1540"/>
    <n v="1592"/>
    <n v="1592"/>
    <n v="278989"/>
    <n v="244170.68583"/>
    <n v="0.42593155539999999"/>
    <n v="6.7532467499999999E-2"/>
    <x v="5"/>
    <x v="2"/>
  </r>
  <r>
    <x v="6"/>
    <x v="0"/>
    <x v="2"/>
    <x v="11"/>
    <n v="91"/>
    <n v="90"/>
    <n v="1594"/>
    <n v="1594"/>
    <n v="1653"/>
    <n v="1653"/>
    <n v="279698"/>
    <n v="243881.31690999999"/>
    <n v="0.36903195840000003"/>
    <n v="5.6461731500000001E-2"/>
    <x v="5"/>
    <x v="2"/>
  </r>
  <r>
    <x v="6"/>
    <x v="0"/>
    <x v="2"/>
    <x v="12"/>
    <n v="83"/>
    <n v="81"/>
    <n v="1577"/>
    <n v="1577"/>
    <n v="1632"/>
    <n v="1632"/>
    <n v="279400"/>
    <n v="246186.91855"/>
    <n v="0.32901829420000001"/>
    <n v="5.1363348099999998E-2"/>
    <x v="5"/>
    <x v="2"/>
  </r>
  <r>
    <x v="6"/>
    <x v="0"/>
    <x v="2"/>
    <x v="13"/>
    <n v="83"/>
    <n v="83"/>
    <n v="1533"/>
    <n v="1533"/>
    <n v="1577"/>
    <n v="1577"/>
    <n v="282171"/>
    <n v="248259.68515"/>
    <n v="0.33432733930000003"/>
    <n v="5.4142204800000003E-2"/>
    <x v="5"/>
    <x v="2"/>
  </r>
  <r>
    <x v="6"/>
    <x v="0"/>
    <x v="2"/>
    <x v="14"/>
    <n v="89"/>
    <n v="89"/>
    <n v="1623"/>
    <n v="1623"/>
    <n v="1663"/>
    <n v="1663"/>
    <n v="285651"/>
    <n v="250569.58248000001"/>
    <n v="0.35519075830000002"/>
    <n v="5.4836722099999999E-2"/>
    <x v="5"/>
    <x v="2"/>
  </r>
  <r>
    <x v="6"/>
    <x v="0"/>
    <x v="2"/>
    <x v="15"/>
    <n v="134"/>
    <n v="133"/>
    <n v="1727"/>
    <n v="1727"/>
    <n v="1773"/>
    <n v="1773"/>
    <n v="293275"/>
    <n v="255313.62628"/>
    <n v="0.52092793449999997"/>
    <n v="7.7012159799999994E-2"/>
    <x v="5"/>
    <x v="2"/>
  </r>
  <r>
    <x v="6"/>
    <x v="0"/>
    <x v="2"/>
    <x v="16"/>
    <n v="0"/>
    <n v="0"/>
    <n v="389"/>
    <n v="389"/>
    <n v="1817"/>
    <n v="1817"/>
    <n v="303537"/>
    <n v="267711.15126999997"/>
    <n v="0"/>
    <n v="0"/>
    <x v="5"/>
    <x v="2"/>
  </r>
  <r>
    <x v="6"/>
    <x v="0"/>
    <x v="2"/>
    <x v="17"/>
    <n v="0"/>
    <n v="0"/>
    <n v="51"/>
    <n v="51"/>
    <n v="737"/>
    <n v="737"/>
    <n v="290020"/>
    <n v="114095.21424"/>
    <n v="0"/>
    <n v="0"/>
    <x v="5"/>
    <x v="2"/>
  </r>
  <r>
    <x v="6"/>
    <x v="0"/>
    <x v="3"/>
    <x v="1"/>
    <n v="36"/>
    <n v="36"/>
    <n v="1445"/>
    <n v="1445"/>
    <n v="1448"/>
    <n v="1448"/>
    <n v="253267"/>
    <n v="210382.27515"/>
    <n v="0.17111707709999999"/>
    <n v="2.4913494800000002E-2"/>
    <x v="5"/>
    <x v="2"/>
  </r>
  <r>
    <x v="6"/>
    <x v="0"/>
    <x v="3"/>
    <x v="2"/>
    <n v="60"/>
    <n v="60"/>
    <n v="1488"/>
    <n v="1488"/>
    <n v="1497"/>
    <n v="1497"/>
    <n v="250024"/>
    <n v="210440.56400000001"/>
    <n v="0.2851161338"/>
    <n v="4.0322580599999998E-2"/>
    <x v="5"/>
    <x v="2"/>
  </r>
  <r>
    <x v="6"/>
    <x v="0"/>
    <x v="3"/>
    <x v="3"/>
    <n v="53"/>
    <n v="53"/>
    <n v="1584"/>
    <n v="1584"/>
    <n v="1606"/>
    <n v="1606"/>
    <n v="251655"/>
    <n v="213233.47296000001"/>
    <n v="0.24855384689999999"/>
    <n v="3.3459596000000001E-2"/>
    <x v="5"/>
    <x v="2"/>
  </r>
  <r>
    <x v="6"/>
    <x v="0"/>
    <x v="3"/>
    <x v="4"/>
    <n v="52"/>
    <n v="52"/>
    <n v="1494"/>
    <n v="1494"/>
    <n v="1515"/>
    <n v="1515"/>
    <n v="248159"/>
    <n v="210178.06708000001"/>
    <n v="0.2474092598"/>
    <n v="3.4805890200000002E-2"/>
    <x v="5"/>
    <x v="2"/>
  </r>
  <r>
    <x v="6"/>
    <x v="0"/>
    <x v="3"/>
    <x v="5"/>
    <n v="46"/>
    <n v="46"/>
    <n v="1485"/>
    <n v="1485"/>
    <n v="1506"/>
    <n v="1506"/>
    <n v="249773"/>
    <n v="214947.56468000001"/>
    <n v="0.21400568119999999"/>
    <n v="3.0976430999999999E-2"/>
    <x v="5"/>
    <x v="2"/>
  </r>
  <r>
    <x v="6"/>
    <x v="0"/>
    <x v="3"/>
    <x v="6"/>
    <n v="42"/>
    <n v="41"/>
    <n v="1456"/>
    <n v="1456"/>
    <n v="1599"/>
    <n v="1599"/>
    <n v="262506"/>
    <n v="225155.26352000001"/>
    <n v="0.18209656469999999"/>
    <n v="2.81593407E-2"/>
    <x v="5"/>
    <x v="2"/>
  </r>
  <r>
    <x v="6"/>
    <x v="0"/>
    <x v="3"/>
    <x v="7"/>
    <n v="46"/>
    <n v="46"/>
    <n v="1536"/>
    <n v="1536"/>
    <n v="1577"/>
    <n v="1577"/>
    <n v="268319"/>
    <n v="231580.59138"/>
    <n v="0.19863495349999999"/>
    <n v="2.99479167E-2"/>
    <x v="5"/>
    <x v="2"/>
  </r>
  <r>
    <x v="6"/>
    <x v="0"/>
    <x v="3"/>
    <x v="8"/>
    <n v="47"/>
    <n v="47"/>
    <n v="1510"/>
    <n v="1510"/>
    <n v="1587"/>
    <n v="1587"/>
    <n v="264250"/>
    <n v="227379.99452000001"/>
    <n v="0.20670244139999999"/>
    <n v="3.1125827799999999E-2"/>
    <x v="5"/>
    <x v="2"/>
  </r>
  <r>
    <x v="6"/>
    <x v="0"/>
    <x v="3"/>
    <x v="9"/>
    <n v="58"/>
    <n v="58"/>
    <n v="1563"/>
    <n v="1563"/>
    <n v="1639"/>
    <n v="1639"/>
    <n v="260392"/>
    <n v="225776.72005"/>
    <n v="0.25689096729999999"/>
    <n v="3.7108125399999997E-2"/>
    <x v="5"/>
    <x v="2"/>
  </r>
  <r>
    <x v="6"/>
    <x v="0"/>
    <x v="3"/>
    <x v="10"/>
    <n v="49"/>
    <n v="49"/>
    <n v="1449"/>
    <n v="1449"/>
    <n v="1498"/>
    <n v="1498"/>
    <n v="256997"/>
    <n v="222853.85079"/>
    <n v="0.21987504290000001"/>
    <n v="3.3816425099999999E-2"/>
    <x v="5"/>
    <x v="2"/>
  </r>
  <r>
    <x v="6"/>
    <x v="0"/>
    <x v="3"/>
    <x v="11"/>
    <n v="54"/>
    <n v="53"/>
    <n v="1464"/>
    <n v="1464"/>
    <n v="1519"/>
    <n v="1519"/>
    <n v="256224"/>
    <n v="222254.42574000001"/>
    <n v="0.23846544259999999"/>
    <n v="3.6202185800000002E-2"/>
    <x v="5"/>
    <x v="2"/>
  </r>
  <r>
    <x v="6"/>
    <x v="0"/>
    <x v="3"/>
    <x v="12"/>
    <n v="51"/>
    <n v="51"/>
    <n v="1470"/>
    <n v="1470"/>
    <n v="1522"/>
    <n v="1522"/>
    <n v="257569"/>
    <n v="225507.64408"/>
    <n v="0.22615641349999999"/>
    <n v="3.4693877599999999E-2"/>
    <x v="5"/>
    <x v="2"/>
  </r>
  <r>
    <x v="6"/>
    <x v="0"/>
    <x v="3"/>
    <x v="13"/>
    <n v="48"/>
    <n v="47"/>
    <n v="1538"/>
    <n v="1538"/>
    <n v="1582"/>
    <n v="1582"/>
    <n v="258264"/>
    <n v="226991.65502999999"/>
    <n v="0.2070560699"/>
    <n v="3.0559167799999998E-2"/>
    <x v="5"/>
    <x v="2"/>
  </r>
  <r>
    <x v="6"/>
    <x v="0"/>
    <x v="3"/>
    <x v="14"/>
    <n v="53"/>
    <n v="52"/>
    <n v="1601"/>
    <n v="1601"/>
    <n v="1641"/>
    <n v="1641"/>
    <n v="262361"/>
    <n v="229202.45311"/>
    <n v="0.22687366249999999"/>
    <n v="3.2479700200000003E-2"/>
    <x v="5"/>
    <x v="2"/>
  </r>
  <r>
    <x v="6"/>
    <x v="0"/>
    <x v="3"/>
    <x v="15"/>
    <n v="68"/>
    <n v="68"/>
    <n v="1626"/>
    <n v="1626"/>
    <n v="1666"/>
    <n v="1666"/>
    <n v="272232"/>
    <n v="236357.40998999999"/>
    <n v="0.28769988639999999"/>
    <n v="4.1820418200000001E-2"/>
    <x v="5"/>
    <x v="2"/>
  </r>
  <r>
    <x v="6"/>
    <x v="0"/>
    <x v="3"/>
    <x v="16"/>
    <n v="0"/>
    <n v="0"/>
    <n v="456"/>
    <n v="456"/>
    <n v="1774"/>
    <n v="1774"/>
    <n v="284512"/>
    <n v="248934.20397"/>
    <n v="0"/>
    <n v="0"/>
    <x v="5"/>
    <x v="2"/>
  </r>
  <r>
    <x v="6"/>
    <x v="0"/>
    <x v="3"/>
    <x v="17"/>
    <n v="0"/>
    <n v="0"/>
    <n v="58"/>
    <n v="58"/>
    <n v="725"/>
    <n v="725"/>
    <n v="271670"/>
    <n v="106416.92266"/>
    <n v="0"/>
    <n v="0"/>
    <x v="5"/>
    <x v="2"/>
  </r>
  <r>
    <x v="6"/>
    <x v="0"/>
    <x v="4"/>
    <x v="1"/>
    <s v="."/>
    <s v="."/>
    <s v="."/>
    <s v="."/>
    <s v="."/>
    <s v="."/>
    <s v="."/>
    <s v="."/>
    <s v="."/>
    <s v="."/>
    <x v="5"/>
    <x v="2"/>
  </r>
  <r>
    <x v="6"/>
    <x v="0"/>
    <x v="4"/>
    <x v="2"/>
    <s v="."/>
    <s v="."/>
    <s v="."/>
    <s v="."/>
    <s v="."/>
    <s v="."/>
    <s v="."/>
    <s v="."/>
    <s v="."/>
    <s v="."/>
    <x v="5"/>
    <x v="2"/>
  </r>
  <r>
    <x v="6"/>
    <x v="0"/>
    <x v="4"/>
    <x v="3"/>
    <s v="."/>
    <s v="."/>
    <s v="."/>
    <s v="."/>
    <s v="."/>
    <s v="."/>
    <s v="."/>
    <s v="."/>
    <s v="."/>
    <s v="."/>
    <x v="5"/>
    <x v="2"/>
  </r>
  <r>
    <x v="6"/>
    <x v="0"/>
    <x v="4"/>
    <x v="4"/>
    <s v="."/>
    <s v="."/>
    <s v="."/>
    <s v="."/>
    <s v="."/>
    <s v="."/>
    <s v="."/>
    <s v="."/>
    <s v="."/>
    <s v="."/>
    <x v="5"/>
    <x v="2"/>
  </r>
  <r>
    <x v="6"/>
    <x v="0"/>
    <x v="4"/>
    <x v="5"/>
    <s v="."/>
    <s v="."/>
    <s v="."/>
    <s v="."/>
    <s v="."/>
    <s v="."/>
    <s v="."/>
    <s v="."/>
    <s v="."/>
    <s v="."/>
    <x v="5"/>
    <x v="2"/>
  </r>
  <r>
    <x v="6"/>
    <x v="0"/>
    <x v="4"/>
    <x v="6"/>
    <s v="."/>
    <s v="."/>
    <s v="."/>
    <s v="."/>
    <s v="."/>
    <s v="."/>
    <s v="."/>
    <s v="."/>
    <s v="."/>
    <s v="."/>
    <x v="5"/>
    <x v="2"/>
  </r>
  <r>
    <x v="6"/>
    <x v="0"/>
    <x v="4"/>
    <x v="7"/>
    <s v="."/>
    <s v="."/>
    <s v="."/>
    <s v="."/>
    <s v="."/>
    <s v="."/>
    <s v="."/>
    <s v="."/>
    <s v="."/>
    <s v="."/>
    <x v="5"/>
    <x v="2"/>
  </r>
  <r>
    <x v="6"/>
    <x v="0"/>
    <x v="4"/>
    <x v="8"/>
    <s v="."/>
    <s v="."/>
    <s v="."/>
    <s v="."/>
    <s v="."/>
    <s v="."/>
    <s v="."/>
    <s v="."/>
    <s v="."/>
    <s v="."/>
    <x v="5"/>
    <x v="2"/>
  </r>
  <r>
    <x v="6"/>
    <x v="0"/>
    <x v="4"/>
    <x v="9"/>
    <n v="0"/>
    <n v="0"/>
    <n v="0"/>
    <n v="0"/>
    <n v="0"/>
    <n v="0"/>
    <n v="1"/>
    <n v="0.16427104719999999"/>
    <n v="0"/>
    <s v="."/>
    <x v="5"/>
    <x v="2"/>
  </r>
  <r>
    <x v="6"/>
    <x v="0"/>
    <x v="4"/>
    <x v="10"/>
    <n v="0"/>
    <n v="0"/>
    <n v="0"/>
    <n v="0"/>
    <n v="0"/>
    <n v="0"/>
    <n v="6"/>
    <n v="0.58863791919999997"/>
    <n v="0"/>
    <s v="."/>
    <x v="5"/>
    <x v="2"/>
  </r>
  <r>
    <x v="6"/>
    <x v="0"/>
    <x v="4"/>
    <x v="11"/>
    <n v="0"/>
    <n v="0"/>
    <n v="0"/>
    <n v="0"/>
    <n v="0"/>
    <n v="0"/>
    <n v="20"/>
    <n v="7.9151266256000001"/>
    <n v="0"/>
    <s v="."/>
    <x v="5"/>
    <x v="2"/>
  </r>
  <r>
    <x v="6"/>
    <x v="0"/>
    <x v="4"/>
    <x v="12"/>
    <n v="0"/>
    <n v="0"/>
    <n v="0"/>
    <n v="0"/>
    <n v="0"/>
    <n v="0"/>
    <n v="12"/>
    <n v="2.5845311431"/>
    <n v="0"/>
    <s v="."/>
    <x v="5"/>
    <x v="2"/>
  </r>
  <r>
    <x v="6"/>
    <x v="0"/>
    <x v="4"/>
    <x v="13"/>
    <n v="0"/>
    <n v="0"/>
    <n v="0"/>
    <n v="0"/>
    <n v="0"/>
    <n v="0"/>
    <n v="3"/>
    <n v="0.49828884330000001"/>
    <n v="0"/>
    <s v="."/>
    <x v="5"/>
    <x v="2"/>
  </r>
  <r>
    <x v="6"/>
    <x v="0"/>
    <x v="4"/>
    <x v="14"/>
    <s v="."/>
    <s v="."/>
    <s v="."/>
    <s v="."/>
    <s v="."/>
    <s v="."/>
    <s v="."/>
    <s v="."/>
    <s v="."/>
    <s v="."/>
    <x v="5"/>
    <x v="2"/>
  </r>
  <r>
    <x v="6"/>
    <x v="0"/>
    <x v="4"/>
    <x v="15"/>
    <s v="."/>
    <s v="."/>
    <s v="."/>
    <s v="."/>
    <s v="."/>
    <s v="."/>
    <s v="."/>
    <s v="."/>
    <s v="."/>
    <s v="."/>
    <x v="5"/>
    <x v="2"/>
  </r>
  <r>
    <x v="6"/>
    <x v="0"/>
    <x v="4"/>
    <x v="16"/>
    <n v="0"/>
    <n v="0"/>
    <n v="0"/>
    <n v="0"/>
    <n v="0"/>
    <n v="0"/>
    <n v="2"/>
    <n v="0.16974674880000001"/>
    <n v="0"/>
    <s v="."/>
    <x v="5"/>
    <x v="2"/>
  </r>
  <r>
    <x v="6"/>
    <x v="0"/>
    <x v="4"/>
    <x v="17"/>
    <n v="0"/>
    <n v="0"/>
    <n v="0"/>
    <n v="0"/>
    <n v="0"/>
    <n v="0"/>
    <n v="1"/>
    <n v="0.41615331960000002"/>
    <n v="0"/>
    <s v="."/>
    <x v="5"/>
    <x v="2"/>
  </r>
  <r>
    <x v="7"/>
    <x v="1"/>
    <x v="1"/>
    <x v="1"/>
    <s v="."/>
    <s v="."/>
    <s v="."/>
    <s v="."/>
    <s v="."/>
    <s v="."/>
    <s v="."/>
    <s v="."/>
    <s v="."/>
    <s v="."/>
    <x v="5"/>
    <x v="2"/>
  </r>
  <r>
    <x v="7"/>
    <x v="1"/>
    <x v="1"/>
    <x v="2"/>
    <s v="."/>
    <s v="."/>
    <s v="."/>
    <s v="."/>
    <s v="."/>
    <s v="."/>
    <s v="."/>
    <s v="."/>
    <s v="."/>
    <s v="."/>
    <x v="5"/>
    <x v="2"/>
  </r>
  <r>
    <x v="7"/>
    <x v="1"/>
    <x v="1"/>
    <x v="3"/>
    <s v="."/>
    <s v="."/>
    <s v="."/>
    <s v="."/>
    <s v="."/>
    <s v="."/>
    <s v="."/>
    <s v="."/>
    <s v="."/>
    <s v="."/>
    <x v="5"/>
    <x v="2"/>
  </r>
  <r>
    <x v="7"/>
    <x v="1"/>
    <x v="1"/>
    <x v="4"/>
    <s v="."/>
    <s v="."/>
    <s v="."/>
    <s v="."/>
    <s v="."/>
    <s v="."/>
    <s v="."/>
    <s v="."/>
    <s v="."/>
    <s v="."/>
    <x v="5"/>
    <x v="2"/>
  </r>
  <r>
    <x v="7"/>
    <x v="1"/>
    <x v="1"/>
    <x v="5"/>
    <s v="."/>
    <s v="."/>
    <s v="."/>
    <s v="."/>
    <s v="."/>
    <s v="."/>
    <s v="."/>
    <s v="."/>
    <s v="."/>
    <s v="."/>
    <x v="5"/>
    <x v="2"/>
  </r>
  <r>
    <x v="7"/>
    <x v="1"/>
    <x v="1"/>
    <x v="6"/>
    <s v="."/>
    <s v="."/>
    <s v="."/>
    <s v="."/>
    <s v="."/>
    <s v="."/>
    <s v="."/>
    <s v="."/>
    <s v="."/>
    <s v="."/>
    <x v="5"/>
    <x v="2"/>
  </r>
  <r>
    <x v="7"/>
    <x v="1"/>
    <x v="1"/>
    <x v="7"/>
    <s v="."/>
    <s v="."/>
    <s v="."/>
    <s v="."/>
    <s v="."/>
    <s v="."/>
    <s v="."/>
    <s v="."/>
    <s v="."/>
    <s v="."/>
    <x v="5"/>
    <x v="2"/>
  </r>
  <r>
    <x v="7"/>
    <x v="1"/>
    <x v="1"/>
    <x v="8"/>
    <s v="."/>
    <s v="."/>
    <s v="."/>
    <s v="."/>
    <s v="."/>
    <s v="."/>
    <s v="."/>
    <s v="."/>
    <s v="."/>
    <s v="."/>
    <x v="5"/>
    <x v="2"/>
  </r>
  <r>
    <x v="7"/>
    <x v="1"/>
    <x v="1"/>
    <x v="9"/>
    <s v="."/>
    <s v="."/>
    <s v="."/>
    <s v="."/>
    <s v="."/>
    <s v="."/>
    <s v="."/>
    <s v="."/>
    <s v="."/>
    <s v="."/>
    <x v="5"/>
    <x v="2"/>
  </r>
  <r>
    <x v="7"/>
    <x v="1"/>
    <x v="1"/>
    <x v="10"/>
    <s v="."/>
    <s v="."/>
    <s v="."/>
    <s v="."/>
    <s v="."/>
    <s v="."/>
    <s v="."/>
    <s v="."/>
    <s v="."/>
    <s v="."/>
    <x v="5"/>
    <x v="2"/>
  </r>
  <r>
    <x v="7"/>
    <x v="1"/>
    <x v="1"/>
    <x v="11"/>
    <s v="."/>
    <s v="."/>
    <s v="."/>
    <s v="."/>
    <s v="."/>
    <s v="."/>
    <s v="."/>
    <s v="."/>
    <s v="."/>
    <s v="."/>
    <x v="5"/>
    <x v="2"/>
  </r>
  <r>
    <x v="7"/>
    <x v="1"/>
    <x v="1"/>
    <x v="12"/>
    <s v="."/>
    <s v="."/>
    <s v="."/>
    <s v="."/>
    <s v="."/>
    <s v="."/>
    <s v="."/>
    <s v="."/>
    <s v="."/>
    <s v="."/>
    <x v="5"/>
    <x v="2"/>
  </r>
  <r>
    <x v="7"/>
    <x v="1"/>
    <x v="1"/>
    <x v="13"/>
    <s v="."/>
    <s v="."/>
    <s v="."/>
    <s v="."/>
    <s v="."/>
    <s v="."/>
    <s v="."/>
    <s v="."/>
    <s v="."/>
    <s v="."/>
    <x v="5"/>
    <x v="2"/>
  </r>
  <r>
    <x v="7"/>
    <x v="1"/>
    <x v="1"/>
    <x v="14"/>
    <s v="."/>
    <s v="."/>
    <s v="."/>
    <s v="."/>
    <s v="."/>
    <s v="."/>
    <s v="."/>
    <s v="."/>
    <s v="."/>
    <s v="."/>
    <x v="5"/>
    <x v="2"/>
  </r>
  <r>
    <x v="7"/>
    <x v="1"/>
    <x v="1"/>
    <x v="15"/>
    <s v="."/>
    <s v="."/>
    <s v="."/>
    <s v="."/>
    <s v="."/>
    <s v="."/>
    <s v="."/>
    <s v="."/>
    <s v="."/>
    <s v="."/>
    <x v="5"/>
    <x v="2"/>
  </r>
  <r>
    <x v="7"/>
    <x v="1"/>
    <x v="1"/>
    <x v="16"/>
    <s v="."/>
    <s v="."/>
    <s v="."/>
    <s v="."/>
    <s v="."/>
    <s v="."/>
    <s v="."/>
    <s v="."/>
    <s v="."/>
    <s v="."/>
    <x v="5"/>
    <x v="2"/>
  </r>
  <r>
    <x v="7"/>
    <x v="1"/>
    <x v="1"/>
    <x v="17"/>
    <s v="."/>
    <s v="."/>
    <s v="."/>
    <s v="."/>
    <s v="."/>
    <s v="."/>
    <s v="."/>
    <s v="."/>
    <s v="."/>
    <s v="."/>
    <x v="5"/>
    <x v="2"/>
  </r>
  <r>
    <x v="7"/>
    <x v="1"/>
    <x v="2"/>
    <x v="1"/>
    <n v="0"/>
    <n v="0"/>
    <n v="16"/>
    <n v="16"/>
    <n v="16"/>
    <n v="16"/>
    <n v="99904"/>
    <n v="77432.862422999999"/>
    <n v="0"/>
    <n v="0"/>
    <x v="5"/>
    <x v="2"/>
  </r>
  <r>
    <x v="7"/>
    <x v="1"/>
    <x v="2"/>
    <x v="2"/>
    <n v="0"/>
    <n v="0"/>
    <n v="16"/>
    <n v="16"/>
    <n v="16"/>
    <n v="16"/>
    <n v="92338"/>
    <n v="73132.295687999998"/>
    <n v="0"/>
    <n v="0"/>
    <x v="5"/>
    <x v="2"/>
  </r>
  <r>
    <x v="7"/>
    <x v="1"/>
    <x v="2"/>
    <x v="3"/>
    <n v="0"/>
    <n v="0"/>
    <n v="15"/>
    <n v="15"/>
    <n v="15"/>
    <n v="15"/>
    <n v="90904"/>
    <n v="72843.425050999998"/>
    <n v="0"/>
    <n v="0"/>
    <x v="5"/>
    <x v="2"/>
  </r>
  <r>
    <x v="7"/>
    <x v="1"/>
    <x v="2"/>
    <x v="4"/>
    <n v="0"/>
    <n v="0"/>
    <n v="17"/>
    <n v="17"/>
    <n v="18"/>
    <n v="18"/>
    <n v="86678"/>
    <n v="68733.136207999996"/>
    <n v="0"/>
    <n v="0"/>
    <x v="5"/>
    <x v="2"/>
  </r>
  <r>
    <x v="7"/>
    <x v="1"/>
    <x v="2"/>
    <x v="5"/>
    <n v="0"/>
    <n v="0"/>
    <n v="19"/>
    <n v="19"/>
    <n v="21"/>
    <n v="21"/>
    <n v="84788"/>
    <n v="68980.136893000003"/>
    <n v="0"/>
    <n v="0"/>
    <x v="5"/>
    <x v="2"/>
  </r>
  <r>
    <x v="7"/>
    <x v="1"/>
    <x v="2"/>
    <x v="6"/>
    <n v="0"/>
    <n v="0"/>
    <n v="10"/>
    <n v="10"/>
    <n v="20"/>
    <n v="20"/>
    <n v="90224"/>
    <n v="72491.545517000006"/>
    <n v="0"/>
    <n v="0"/>
    <x v="5"/>
    <x v="2"/>
  </r>
  <r>
    <x v="7"/>
    <x v="1"/>
    <x v="2"/>
    <x v="7"/>
    <n v="0"/>
    <n v="0"/>
    <n v="19"/>
    <n v="19"/>
    <n v="27"/>
    <n v="27"/>
    <n v="92481"/>
    <n v="75066.299794999999"/>
    <n v="0"/>
    <n v="0"/>
    <x v="5"/>
    <x v="2"/>
  </r>
  <r>
    <x v="7"/>
    <x v="1"/>
    <x v="2"/>
    <x v="8"/>
    <n v="0"/>
    <n v="0"/>
    <n v="23"/>
    <n v="23"/>
    <n v="34"/>
    <n v="34"/>
    <n v="90762"/>
    <n v="73027.321012999993"/>
    <n v="0"/>
    <n v="0"/>
    <x v="5"/>
    <x v="2"/>
  </r>
  <r>
    <x v="7"/>
    <x v="1"/>
    <x v="2"/>
    <x v="9"/>
    <n v="0"/>
    <n v="0"/>
    <n v="10"/>
    <n v="10"/>
    <n v="20"/>
    <n v="20"/>
    <n v="88501"/>
    <n v="72157.045859000005"/>
    <n v="0"/>
    <n v="0"/>
    <x v="5"/>
    <x v="2"/>
  </r>
  <r>
    <x v="7"/>
    <x v="1"/>
    <x v="2"/>
    <x v="10"/>
    <n v="0"/>
    <n v="0"/>
    <n v="12"/>
    <n v="12"/>
    <n v="27"/>
    <n v="27"/>
    <n v="87101"/>
    <n v="71152.802190000002"/>
    <n v="0"/>
    <n v="0"/>
    <x v="5"/>
    <x v="2"/>
  </r>
  <r>
    <x v="7"/>
    <x v="1"/>
    <x v="2"/>
    <x v="11"/>
    <n v="0"/>
    <n v="0"/>
    <n v="13"/>
    <n v="13"/>
    <n v="25"/>
    <n v="25"/>
    <n v="86511"/>
    <n v="69939.408624000003"/>
    <n v="0"/>
    <n v="0"/>
    <x v="5"/>
    <x v="2"/>
  </r>
  <r>
    <x v="7"/>
    <x v="1"/>
    <x v="2"/>
    <x v="12"/>
    <n v="0"/>
    <n v="0"/>
    <n v="5"/>
    <n v="5"/>
    <n v="18"/>
    <n v="18"/>
    <n v="84883"/>
    <n v="70518.524298000004"/>
    <n v="0"/>
    <n v="0"/>
    <x v="5"/>
    <x v="2"/>
  </r>
  <r>
    <x v="7"/>
    <x v="1"/>
    <x v="2"/>
    <x v="13"/>
    <n v="0"/>
    <n v="0"/>
    <n v="10"/>
    <n v="10"/>
    <n v="27"/>
    <n v="27"/>
    <n v="84440"/>
    <n v="70603.923339999994"/>
    <n v="0"/>
    <n v="0"/>
    <x v="5"/>
    <x v="2"/>
  </r>
  <r>
    <x v="7"/>
    <x v="1"/>
    <x v="2"/>
    <x v="14"/>
    <n v="0"/>
    <n v="0"/>
    <n v="11"/>
    <n v="11"/>
    <n v="21"/>
    <n v="21"/>
    <n v="84051"/>
    <n v="70199.006160000004"/>
    <n v="0"/>
    <n v="0"/>
    <x v="5"/>
    <x v="2"/>
  </r>
  <r>
    <x v="7"/>
    <x v="1"/>
    <x v="2"/>
    <x v="15"/>
    <n v="0"/>
    <n v="0"/>
    <n v="11"/>
    <n v="11"/>
    <n v="26"/>
    <n v="26"/>
    <n v="84295"/>
    <n v="70547.857631999999"/>
    <n v="0"/>
    <n v="0"/>
    <x v="5"/>
    <x v="2"/>
  </r>
  <r>
    <x v="7"/>
    <x v="1"/>
    <x v="2"/>
    <x v="16"/>
    <n v="0"/>
    <n v="0"/>
    <n v="1"/>
    <n v="1"/>
    <n v="15"/>
    <n v="15"/>
    <n v="88311"/>
    <n v="73882.338124999995"/>
    <n v="0"/>
    <n v="0"/>
    <x v="5"/>
    <x v="2"/>
  </r>
  <r>
    <x v="7"/>
    <x v="1"/>
    <x v="2"/>
    <x v="17"/>
    <n v="0"/>
    <n v="0"/>
    <n v="0"/>
    <n v="0"/>
    <n v="5"/>
    <n v="5"/>
    <n v="80040"/>
    <n v="30710.187543"/>
    <n v="0"/>
    <s v="."/>
    <x v="5"/>
    <x v="2"/>
  </r>
  <r>
    <x v="7"/>
    <x v="1"/>
    <x v="3"/>
    <x v="1"/>
    <n v="0"/>
    <n v="0"/>
    <n v="30"/>
    <n v="30"/>
    <n v="30"/>
    <n v="30"/>
    <n v="98338"/>
    <n v="76948.829568999994"/>
    <n v="0"/>
    <n v="0"/>
    <x v="5"/>
    <x v="2"/>
  </r>
  <r>
    <x v="7"/>
    <x v="1"/>
    <x v="3"/>
    <x v="2"/>
    <n v="0"/>
    <n v="0"/>
    <n v="19"/>
    <n v="19"/>
    <n v="19"/>
    <n v="19"/>
    <n v="91855"/>
    <n v="73227.509925000006"/>
    <n v="0"/>
    <n v="0"/>
    <x v="5"/>
    <x v="2"/>
  </r>
  <r>
    <x v="7"/>
    <x v="1"/>
    <x v="3"/>
    <x v="3"/>
    <n v="0"/>
    <n v="0"/>
    <n v="30"/>
    <n v="30"/>
    <n v="34"/>
    <n v="34"/>
    <n v="90576"/>
    <n v="72958.264202999999"/>
    <n v="0"/>
    <n v="0"/>
    <x v="5"/>
    <x v="2"/>
  </r>
  <r>
    <x v="7"/>
    <x v="1"/>
    <x v="3"/>
    <x v="4"/>
    <n v="0"/>
    <n v="0"/>
    <n v="34"/>
    <n v="34"/>
    <n v="38"/>
    <n v="38"/>
    <n v="87105"/>
    <n v="69373.639972999998"/>
    <n v="0"/>
    <n v="0"/>
    <x v="5"/>
    <x v="2"/>
  </r>
  <r>
    <x v="7"/>
    <x v="1"/>
    <x v="3"/>
    <x v="5"/>
    <n v="0"/>
    <n v="0"/>
    <n v="32"/>
    <n v="32"/>
    <n v="37"/>
    <n v="37"/>
    <n v="85697"/>
    <n v="70038.595482999997"/>
    <n v="0"/>
    <n v="0"/>
    <x v="5"/>
    <x v="2"/>
  </r>
  <r>
    <x v="7"/>
    <x v="1"/>
    <x v="3"/>
    <x v="6"/>
    <n v="0"/>
    <n v="0"/>
    <n v="21"/>
    <n v="21"/>
    <n v="29"/>
    <n v="29"/>
    <n v="91254"/>
    <n v="73810.395619000003"/>
    <n v="0"/>
    <n v="0"/>
    <x v="5"/>
    <x v="2"/>
  </r>
  <r>
    <x v="7"/>
    <x v="1"/>
    <x v="3"/>
    <x v="7"/>
    <n v="0"/>
    <n v="0"/>
    <n v="22"/>
    <n v="22"/>
    <n v="29"/>
    <n v="29"/>
    <n v="93465"/>
    <n v="76275.482545999999"/>
    <n v="0"/>
    <n v="0"/>
    <x v="5"/>
    <x v="2"/>
  </r>
  <r>
    <x v="7"/>
    <x v="1"/>
    <x v="3"/>
    <x v="8"/>
    <n v="0"/>
    <n v="0"/>
    <n v="21"/>
    <n v="21"/>
    <n v="37"/>
    <n v="37"/>
    <n v="91633"/>
    <n v="74254.277891999998"/>
    <n v="0"/>
    <n v="0"/>
    <x v="5"/>
    <x v="2"/>
  </r>
  <r>
    <x v="7"/>
    <x v="1"/>
    <x v="3"/>
    <x v="9"/>
    <n v="0"/>
    <n v="0"/>
    <n v="26"/>
    <n v="26"/>
    <n v="34"/>
    <n v="34"/>
    <n v="89673"/>
    <n v="73485.363450000004"/>
    <n v="0"/>
    <n v="0"/>
    <x v="5"/>
    <x v="2"/>
  </r>
  <r>
    <x v="7"/>
    <x v="1"/>
    <x v="3"/>
    <x v="10"/>
    <n v="0"/>
    <n v="0"/>
    <n v="31"/>
    <n v="31"/>
    <n v="43"/>
    <n v="43"/>
    <n v="87962"/>
    <n v="72390.666666999998"/>
    <n v="0"/>
    <n v="0"/>
    <x v="5"/>
    <x v="2"/>
  </r>
  <r>
    <x v="7"/>
    <x v="1"/>
    <x v="3"/>
    <x v="11"/>
    <n v="0"/>
    <n v="0"/>
    <n v="24"/>
    <n v="24"/>
    <n v="47"/>
    <n v="47"/>
    <n v="87351"/>
    <n v="71317.511293999996"/>
    <n v="0"/>
    <n v="0"/>
    <x v="5"/>
    <x v="2"/>
  </r>
  <r>
    <x v="7"/>
    <x v="1"/>
    <x v="3"/>
    <x v="12"/>
    <n v="0"/>
    <n v="0"/>
    <n v="25"/>
    <n v="25"/>
    <n v="44"/>
    <n v="44"/>
    <n v="86541"/>
    <n v="72429.029431999996"/>
    <n v="0"/>
    <n v="0"/>
    <x v="5"/>
    <x v="2"/>
  </r>
  <r>
    <x v="7"/>
    <x v="1"/>
    <x v="3"/>
    <x v="13"/>
    <n v="0"/>
    <n v="0"/>
    <n v="26"/>
    <n v="26"/>
    <n v="40"/>
    <n v="40"/>
    <n v="86102"/>
    <n v="72618.743325999996"/>
    <n v="0"/>
    <n v="0"/>
    <x v="5"/>
    <x v="2"/>
  </r>
  <r>
    <x v="7"/>
    <x v="1"/>
    <x v="3"/>
    <x v="14"/>
    <n v="0"/>
    <n v="0"/>
    <n v="23"/>
    <n v="23"/>
    <n v="34"/>
    <n v="34"/>
    <n v="86501"/>
    <n v="72488.963722999993"/>
    <n v="0"/>
    <n v="0"/>
    <x v="5"/>
    <x v="2"/>
  </r>
  <r>
    <x v="7"/>
    <x v="1"/>
    <x v="3"/>
    <x v="15"/>
    <n v="0"/>
    <n v="0"/>
    <n v="25"/>
    <n v="25"/>
    <n v="30"/>
    <n v="30"/>
    <n v="87012"/>
    <n v="73125.174538000007"/>
    <n v="0"/>
    <n v="0"/>
    <x v="5"/>
    <x v="2"/>
  </r>
  <r>
    <x v="7"/>
    <x v="1"/>
    <x v="3"/>
    <x v="16"/>
    <n v="0"/>
    <n v="0"/>
    <n v="1"/>
    <n v="1"/>
    <n v="22"/>
    <n v="22"/>
    <n v="90493"/>
    <n v="75999.871320999999"/>
    <n v="0"/>
    <n v="0"/>
    <x v="5"/>
    <x v="2"/>
  </r>
  <r>
    <x v="7"/>
    <x v="1"/>
    <x v="3"/>
    <x v="17"/>
    <n v="0"/>
    <n v="0"/>
    <n v="0"/>
    <n v="0"/>
    <n v="5"/>
    <n v="5"/>
    <n v="82517"/>
    <n v="31669.913757999999"/>
    <n v="0"/>
    <s v="."/>
    <x v="5"/>
    <x v="2"/>
  </r>
  <r>
    <x v="7"/>
    <x v="1"/>
    <x v="4"/>
    <x v="1"/>
    <s v="."/>
    <s v="."/>
    <s v="."/>
    <s v="."/>
    <s v="."/>
    <s v="."/>
    <s v="."/>
    <s v="."/>
    <s v="."/>
    <s v="."/>
    <x v="5"/>
    <x v="2"/>
  </r>
  <r>
    <x v="7"/>
    <x v="1"/>
    <x v="4"/>
    <x v="2"/>
    <s v="."/>
    <s v="."/>
    <s v="."/>
    <s v="."/>
    <s v="."/>
    <s v="."/>
    <s v="."/>
    <s v="."/>
    <s v="."/>
    <s v="."/>
    <x v="5"/>
    <x v="2"/>
  </r>
  <r>
    <x v="7"/>
    <x v="1"/>
    <x v="4"/>
    <x v="3"/>
    <s v="."/>
    <s v="."/>
    <s v="."/>
    <s v="."/>
    <s v="."/>
    <s v="."/>
    <s v="."/>
    <s v="."/>
    <s v="."/>
    <s v="."/>
    <x v="5"/>
    <x v="2"/>
  </r>
  <r>
    <x v="7"/>
    <x v="1"/>
    <x v="4"/>
    <x v="4"/>
    <s v="."/>
    <s v="."/>
    <s v="."/>
    <s v="."/>
    <s v="."/>
    <s v="."/>
    <s v="."/>
    <s v="."/>
    <s v="."/>
    <s v="."/>
    <x v="5"/>
    <x v="2"/>
  </r>
  <r>
    <x v="7"/>
    <x v="1"/>
    <x v="4"/>
    <x v="5"/>
    <s v="."/>
    <s v="."/>
    <s v="."/>
    <s v="."/>
    <s v="."/>
    <s v="."/>
    <s v="."/>
    <s v="."/>
    <s v="."/>
    <s v="."/>
    <x v="5"/>
    <x v="2"/>
  </r>
  <r>
    <x v="7"/>
    <x v="1"/>
    <x v="4"/>
    <x v="6"/>
    <s v="."/>
    <s v="."/>
    <s v="."/>
    <s v="."/>
    <s v="."/>
    <s v="."/>
    <s v="."/>
    <s v="."/>
    <s v="."/>
    <s v="."/>
    <x v="5"/>
    <x v="2"/>
  </r>
  <r>
    <x v="7"/>
    <x v="1"/>
    <x v="4"/>
    <x v="7"/>
    <s v="."/>
    <s v="."/>
    <s v="."/>
    <s v="."/>
    <s v="."/>
    <s v="."/>
    <s v="."/>
    <s v="."/>
    <s v="."/>
    <s v="."/>
    <x v="5"/>
    <x v="2"/>
  </r>
  <r>
    <x v="7"/>
    <x v="1"/>
    <x v="4"/>
    <x v="8"/>
    <s v="."/>
    <s v="."/>
    <s v="."/>
    <s v="."/>
    <s v="."/>
    <s v="."/>
    <s v="."/>
    <s v="."/>
    <s v="."/>
    <s v="."/>
    <x v="5"/>
    <x v="2"/>
  </r>
  <r>
    <x v="7"/>
    <x v="1"/>
    <x v="4"/>
    <x v="9"/>
    <s v="."/>
    <s v="."/>
    <s v="."/>
    <s v="."/>
    <s v="."/>
    <s v="."/>
    <s v="."/>
    <s v="."/>
    <s v="."/>
    <s v="."/>
    <x v="5"/>
    <x v="2"/>
  </r>
  <r>
    <x v="7"/>
    <x v="1"/>
    <x v="4"/>
    <x v="10"/>
    <n v="0"/>
    <n v="0"/>
    <n v="0"/>
    <n v="0"/>
    <n v="0"/>
    <n v="0"/>
    <n v="5"/>
    <n v="0.462696783"/>
    <n v="0"/>
    <s v="."/>
    <x v="5"/>
    <x v="2"/>
  </r>
  <r>
    <x v="7"/>
    <x v="1"/>
    <x v="4"/>
    <x v="11"/>
    <n v="0"/>
    <n v="0"/>
    <n v="0"/>
    <n v="0"/>
    <n v="0"/>
    <n v="0"/>
    <n v="15"/>
    <n v="6.3928815879999998"/>
    <n v="0"/>
    <s v="."/>
    <x v="5"/>
    <x v="2"/>
  </r>
  <r>
    <x v="7"/>
    <x v="1"/>
    <x v="4"/>
    <x v="12"/>
    <n v="0"/>
    <n v="0"/>
    <n v="0"/>
    <n v="0"/>
    <n v="0"/>
    <n v="0"/>
    <n v="7"/>
    <n v="1.3141683778"/>
    <n v="0"/>
    <s v="."/>
    <x v="5"/>
    <x v="2"/>
  </r>
  <r>
    <x v="7"/>
    <x v="1"/>
    <x v="4"/>
    <x v="13"/>
    <s v="."/>
    <s v="."/>
    <s v="."/>
    <s v="."/>
    <s v="."/>
    <s v="."/>
    <s v="."/>
    <s v="."/>
    <s v="."/>
    <s v="."/>
    <x v="5"/>
    <x v="2"/>
  </r>
  <r>
    <x v="7"/>
    <x v="1"/>
    <x v="4"/>
    <x v="14"/>
    <s v="."/>
    <s v="."/>
    <s v="."/>
    <s v="."/>
    <s v="."/>
    <s v="."/>
    <s v="."/>
    <s v="."/>
    <s v="."/>
    <s v="."/>
    <x v="5"/>
    <x v="2"/>
  </r>
  <r>
    <x v="7"/>
    <x v="1"/>
    <x v="4"/>
    <x v="15"/>
    <s v="."/>
    <s v="."/>
    <s v="."/>
    <s v="."/>
    <s v="."/>
    <s v="."/>
    <s v="."/>
    <s v="."/>
    <s v="."/>
    <s v="."/>
    <x v="5"/>
    <x v="2"/>
  </r>
  <r>
    <x v="7"/>
    <x v="1"/>
    <x v="4"/>
    <x v="16"/>
    <n v="0"/>
    <n v="0"/>
    <n v="0"/>
    <n v="0"/>
    <n v="0"/>
    <n v="0"/>
    <n v="1"/>
    <n v="8.4873374400000007E-2"/>
    <n v="0"/>
    <s v="."/>
    <x v="5"/>
    <x v="2"/>
  </r>
  <r>
    <x v="7"/>
    <x v="1"/>
    <x v="4"/>
    <x v="17"/>
    <n v="0"/>
    <n v="0"/>
    <n v="0"/>
    <n v="0"/>
    <n v="0"/>
    <n v="0"/>
    <n v="1"/>
    <n v="0.41615331960000002"/>
    <n v="0"/>
    <s v="."/>
    <x v="5"/>
    <x v="2"/>
  </r>
  <r>
    <x v="7"/>
    <x v="2"/>
    <x v="1"/>
    <x v="1"/>
    <s v="."/>
    <s v="."/>
    <s v="."/>
    <s v="."/>
    <s v="."/>
    <s v="."/>
    <s v="."/>
    <s v="."/>
    <s v="."/>
    <s v="."/>
    <x v="5"/>
    <x v="2"/>
  </r>
  <r>
    <x v="7"/>
    <x v="2"/>
    <x v="1"/>
    <x v="2"/>
    <s v="."/>
    <s v="."/>
    <s v="."/>
    <s v="."/>
    <s v="."/>
    <s v="."/>
    <s v="."/>
    <s v="."/>
    <s v="."/>
    <s v="."/>
    <x v="5"/>
    <x v="2"/>
  </r>
  <r>
    <x v="7"/>
    <x v="2"/>
    <x v="1"/>
    <x v="3"/>
    <s v="."/>
    <s v="."/>
    <s v="."/>
    <s v="."/>
    <s v="."/>
    <s v="."/>
    <s v="."/>
    <s v="."/>
    <s v="."/>
    <s v="."/>
    <x v="5"/>
    <x v="2"/>
  </r>
  <r>
    <x v="7"/>
    <x v="2"/>
    <x v="1"/>
    <x v="4"/>
    <s v="."/>
    <s v="."/>
    <s v="."/>
    <s v="."/>
    <s v="."/>
    <s v="."/>
    <s v="."/>
    <s v="."/>
    <s v="."/>
    <s v="."/>
    <x v="5"/>
    <x v="2"/>
  </r>
  <r>
    <x v="7"/>
    <x v="2"/>
    <x v="1"/>
    <x v="5"/>
    <s v="."/>
    <s v="."/>
    <s v="."/>
    <s v="."/>
    <s v="."/>
    <s v="."/>
    <s v="."/>
    <s v="."/>
    <s v="."/>
    <s v="."/>
    <x v="5"/>
    <x v="2"/>
  </r>
  <r>
    <x v="7"/>
    <x v="2"/>
    <x v="1"/>
    <x v="6"/>
    <s v="."/>
    <s v="."/>
    <s v="."/>
    <s v="."/>
    <s v="."/>
    <s v="."/>
    <s v="."/>
    <s v="."/>
    <s v="."/>
    <s v="."/>
    <x v="5"/>
    <x v="2"/>
  </r>
  <r>
    <x v="7"/>
    <x v="2"/>
    <x v="1"/>
    <x v="7"/>
    <s v="."/>
    <s v="."/>
    <s v="."/>
    <s v="."/>
    <s v="."/>
    <s v="."/>
    <s v="."/>
    <s v="."/>
    <s v="."/>
    <s v="."/>
    <x v="5"/>
    <x v="2"/>
  </r>
  <r>
    <x v="7"/>
    <x v="2"/>
    <x v="1"/>
    <x v="8"/>
    <s v="."/>
    <s v="."/>
    <s v="."/>
    <s v="."/>
    <s v="."/>
    <s v="."/>
    <s v="."/>
    <s v="."/>
    <s v="."/>
    <s v="."/>
    <x v="5"/>
    <x v="2"/>
  </r>
  <r>
    <x v="7"/>
    <x v="2"/>
    <x v="1"/>
    <x v="9"/>
    <s v="."/>
    <s v="."/>
    <s v="."/>
    <s v="."/>
    <s v="."/>
    <s v="."/>
    <s v="."/>
    <s v="."/>
    <s v="."/>
    <s v="."/>
    <x v="5"/>
    <x v="2"/>
  </r>
  <r>
    <x v="7"/>
    <x v="2"/>
    <x v="1"/>
    <x v="10"/>
    <s v="."/>
    <s v="."/>
    <s v="."/>
    <s v="."/>
    <s v="."/>
    <s v="."/>
    <s v="."/>
    <s v="."/>
    <s v="."/>
    <s v="."/>
    <x v="5"/>
    <x v="2"/>
  </r>
  <r>
    <x v="7"/>
    <x v="2"/>
    <x v="1"/>
    <x v="11"/>
    <s v="."/>
    <s v="."/>
    <s v="."/>
    <s v="."/>
    <s v="."/>
    <s v="."/>
    <s v="."/>
    <s v="."/>
    <s v="."/>
    <s v="."/>
    <x v="5"/>
    <x v="2"/>
  </r>
  <r>
    <x v="7"/>
    <x v="2"/>
    <x v="1"/>
    <x v="12"/>
    <s v="."/>
    <s v="."/>
    <s v="."/>
    <s v="."/>
    <s v="."/>
    <s v="."/>
    <s v="."/>
    <s v="."/>
    <s v="."/>
    <s v="."/>
    <x v="5"/>
    <x v="2"/>
  </r>
  <r>
    <x v="7"/>
    <x v="2"/>
    <x v="1"/>
    <x v="13"/>
    <s v="."/>
    <s v="."/>
    <s v="."/>
    <s v="."/>
    <s v="."/>
    <s v="."/>
    <s v="."/>
    <s v="."/>
    <s v="."/>
    <s v="."/>
    <x v="5"/>
    <x v="2"/>
  </r>
  <r>
    <x v="7"/>
    <x v="2"/>
    <x v="1"/>
    <x v="14"/>
    <s v="."/>
    <s v="."/>
    <s v="."/>
    <s v="."/>
    <s v="."/>
    <s v="."/>
    <s v="."/>
    <s v="."/>
    <s v="."/>
    <s v="."/>
    <x v="5"/>
    <x v="2"/>
  </r>
  <r>
    <x v="7"/>
    <x v="2"/>
    <x v="1"/>
    <x v="15"/>
    <s v="."/>
    <s v="."/>
    <s v="."/>
    <s v="."/>
    <s v="."/>
    <s v="."/>
    <s v="."/>
    <s v="."/>
    <s v="."/>
    <s v="."/>
    <x v="5"/>
    <x v="2"/>
  </r>
  <r>
    <x v="7"/>
    <x v="2"/>
    <x v="1"/>
    <x v="16"/>
    <s v="."/>
    <s v="."/>
    <s v="."/>
    <s v="."/>
    <s v="."/>
    <s v="."/>
    <s v="."/>
    <s v="."/>
    <s v="."/>
    <s v="."/>
    <x v="5"/>
    <x v="2"/>
  </r>
  <r>
    <x v="7"/>
    <x v="2"/>
    <x v="1"/>
    <x v="17"/>
    <s v="."/>
    <s v="."/>
    <s v="."/>
    <s v="."/>
    <s v="."/>
    <s v="."/>
    <s v="."/>
    <s v="."/>
    <s v="."/>
    <s v="."/>
    <x v="5"/>
    <x v="2"/>
  </r>
  <r>
    <x v="7"/>
    <x v="2"/>
    <x v="2"/>
    <x v="1"/>
    <n v="0"/>
    <n v="0"/>
    <n v="128"/>
    <n v="128"/>
    <n v="128"/>
    <n v="128"/>
    <n v="123011"/>
    <n v="100839.52909"/>
    <n v="0"/>
    <n v="0"/>
    <x v="5"/>
    <x v="2"/>
  </r>
  <r>
    <x v="7"/>
    <x v="2"/>
    <x v="2"/>
    <x v="2"/>
    <n v="0"/>
    <n v="0"/>
    <n v="136"/>
    <n v="136"/>
    <n v="136"/>
    <n v="136"/>
    <n v="122791"/>
    <n v="101643.77002"/>
    <n v="0"/>
    <n v="0"/>
    <x v="5"/>
    <x v="2"/>
  </r>
  <r>
    <x v="7"/>
    <x v="2"/>
    <x v="2"/>
    <x v="3"/>
    <n v="0"/>
    <n v="0"/>
    <n v="139"/>
    <n v="139"/>
    <n v="140"/>
    <n v="140"/>
    <n v="124171"/>
    <n v="102605.69747"/>
    <n v="0"/>
    <n v="0"/>
    <x v="5"/>
    <x v="2"/>
  </r>
  <r>
    <x v="7"/>
    <x v="2"/>
    <x v="2"/>
    <x v="4"/>
    <n v="0"/>
    <n v="0"/>
    <n v="133"/>
    <n v="133"/>
    <n v="133"/>
    <n v="133"/>
    <n v="121134"/>
    <n v="100324.25462000001"/>
    <n v="0"/>
    <n v="0"/>
    <x v="5"/>
    <x v="2"/>
  </r>
  <r>
    <x v="7"/>
    <x v="2"/>
    <x v="2"/>
    <x v="5"/>
    <n v="1"/>
    <n v="1"/>
    <n v="121"/>
    <n v="121"/>
    <n v="123"/>
    <n v="123"/>
    <n v="122247"/>
    <n v="102248.32307"/>
    <n v="9.7801115000000008E-3"/>
    <n v="8.2644628000000005E-3"/>
    <x v="5"/>
    <x v="2"/>
  </r>
  <r>
    <x v="7"/>
    <x v="2"/>
    <x v="2"/>
    <x v="6"/>
    <n v="0"/>
    <n v="0"/>
    <n v="124"/>
    <n v="124"/>
    <n v="142"/>
    <n v="142"/>
    <n v="127617"/>
    <n v="106628.84873"/>
    <n v="0"/>
    <n v="0"/>
    <x v="5"/>
    <x v="2"/>
  </r>
  <r>
    <x v="7"/>
    <x v="2"/>
    <x v="2"/>
    <x v="7"/>
    <n v="0"/>
    <n v="0"/>
    <n v="137"/>
    <n v="137"/>
    <n v="137"/>
    <n v="137"/>
    <n v="129813"/>
    <n v="108935.76454"/>
    <n v="0"/>
    <n v="0"/>
    <x v="5"/>
    <x v="2"/>
  </r>
  <r>
    <x v="7"/>
    <x v="2"/>
    <x v="2"/>
    <x v="8"/>
    <n v="0"/>
    <n v="0"/>
    <n v="104"/>
    <n v="104"/>
    <n v="122"/>
    <n v="122"/>
    <n v="126524"/>
    <n v="105861.78234000001"/>
    <n v="0"/>
    <n v="0"/>
    <x v="5"/>
    <x v="2"/>
  </r>
  <r>
    <x v="7"/>
    <x v="2"/>
    <x v="2"/>
    <x v="9"/>
    <n v="0"/>
    <n v="0"/>
    <n v="99"/>
    <n v="99"/>
    <n v="112"/>
    <n v="112"/>
    <n v="124044"/>
    <n v="104140.67899"/>
    <n v="0"/>
    <n v="0"/>
    <x v="5"/>
    <x v="2"/>
  </r>
  <r>
    <x v="7"/>
    <x v="2"/>
    <x v="2"/>
    <x v="10"/>
    <n v="0"/>
    <n v="0"/>
    <n v="101"/>
    <n v="101"/>
    <n v="112"/>
    <n v="112"/>
    <n v="121720"/>
    <n v="102594.88843000001"/>
    <n v="0"/>
    <n v="0"/>
    <x v="5"/>
    <x v="2"/>
  </r>
  <r>
    <x v="7"/>
    <x v="2"/>
    <x v="2"/>
    <x v="11"/>
    <n v="0"/>
    <n v="0"/>
    <n v="121"/>
    <n v="121"/>
    <n v="137"/>
    <n v="137"/>
    <n v="120549"/>
    <n v="101223.70705"/>
    <n v="0"/>
    <n v="0"/>
    <x v="5"/>
    <x v="2"/>
  </r>
  <r>
    <x v="7"/>
    <x v="2"/>
    <x v="2"/>
    <x v="12"/>
    <n v="1"/>
    <n v="1"/>
    <n v="106"/>
    <n v="106"/>
    <n v="120"/>
    <n v="120"/>
    <n v="120335"/>
    <n v="100966.48323"/>
    <n v="9.9042768000000003E-3"/>
    <n v="9.4339622999999994E-3"/>
    <x v="5"/>
    <x v="2"/>
  </r>
  <r>
    <x v="7"/>
    <x v="2"/>
    <x v="2"/>
    <x v="13"/>
    <n v="0"/>
    <n v="0"/>
    <n v="97"/>
    <n v="97"/>
    <n v="103"/>
    <n v="103"/>
    <n v="120396"/>
    <n v="100341.6345"/>
    <n v="0"/>
    <n v="0"/>
    <x v="5"/>
    <x v="2"/>
  </r>
  <r>
    <x v="7"/>
    <x v="2"/>
    <x v="2"/>
    <x v="14"/>
    <n v="1"/>
    <n v="1"/>
    <n v="92"/>
    <n v="92"/>
    <n v="95"/>
    <n v="95"/>
    <n v="121537"/>
    <n v="100663.56468"/>
    <n v="9.9340808999999995E-3"/>
    <n v="1.08695652E-2"/>
    <x v="5"/>
    <x v="2"/>
  </r>
  <r>
    <x v="7"/>
    <x v="2"/>
    <x v="2"/>
    <x v="15"/>
    <n v="0"/>
    <n v="0"/>
    <n v="128"/>
    <n v="128"/>
    <n v="130"/>
    <n v="130"/>
    <n v="125477"/>
    <n v="102542.5462"/>
    <n v="0"/>
    <n v="0"/>
    <x v="5"/>
    <x v="2"/>
  </r>
  <r>
    <x v="7"/>
    <x v="2"/>
    <x v="2"/>
    <x v="16"/>
    <n v="0"/>
    <n v="0"/>
    <n v="29"/>
    <n v="29"/>
    <n v="103"/>
    <n v="103"/>
    <n v="129596"/>
    <n v="108049.48392"/>
    <n v="0"/>
    <n v="0"/>
    <x v="5"/>
    <x v="2"/>
  </r>
  <r>
    <x v="7"/>
    <x v="2"/>
    <x v="2"/>
    <x v="17"/>
    <n v="0"/>
    <n v="0"/>
    <n v="5"/>
    <n v="5"/>
    <n v="30"/>
    <n v="30"/>
    <n v="120880"/>
    <n v="46380.70089"/>
    <n v="0"/>
    <n v="0"/>
    <x v="5"/>
    <x v="2"/>
  </r>
  <r>
    <x v="7"/>
    <x v="2"/>
    <x v="3"/>
    <x v="1"/>
    <n v="0"/>
    <n v="0"/>
    <n v="178"/>
    <n v="178"/>
    <n v="178"/>
    <n v="178"/>
    <n v="112349"/>
    <n v="90366.622860999996"/>
    <n v="0"/>
    <n v="0"/>
    <x v="5"/>
    <x v="2"/>
  </r>
  <r>
    <x v="7"/>
    <x v="2"/>
    <x v="3"/>
    <x v="2"/>
    <n v="0"/>
    <n v="0"/>
    <n v="167"/>
    <n v="167"/>
    <n v="169"/>
    <n v="169"/>
    <n v="113559"/>
    <n v="92196.635181000005"/>
    <n v="0"/>
    <n v="0"/>
    <x v="5"/>
    <x v="2"/>
  </r>
  <r>
    <x v="7"/>
    <x v="2"/>
    <x v="3"/>
    <x v="3"/>
    <n v="0"/>
    <n v="0"/>
    <n v="194"/>
    <n v="194"/>
    <n v="198"/>
    <n v="198"/>
    <n v="113870"/>
    <n v="92724.131416999997"/>
    <n v="0"/>
    <n v="0"/>
    <x v="5"/>
    <x v="2"/>
  </r>
  <r>
    <x v="7"/>
    <x v="2"/>
    <x v="3"/>
    <x v="4"/>
    <n v="0"/>
    <n v="0"/>
    <n v="149"/>
    <n v="149"/>
    <n v="151"/>
    <n v="151"/>
    <n v="111443"/>
    <n v="91170.896645999994"/>
    <n v="0"/>
    <n v="0"/>
    <x v="5"/>
    <x v="2"/>
  </r>
  <r>
    <x v="7"/>
    <x v="2"/>
    <x v="3"/>
    <x v="5"/>
    <n v="1"/>
    <n v="1"/>
    <n v="156"/>
    <n v="156"/>
    <n v="158"/>
    <n v="158"/>
    <n v="112414"/>
    <n v="93004.413415000003"/>
    <n v="1.07521779E-2"/>
    <n v="6.4102563999999997E-3"/>
    <x v="5"/>
    <x v="2"/>
  </r>
  <r>
    <x v="7"/>
    <x v="2"/>
    <x v="3"/>
    <x v="6"/>
    <n v="0"/>
    <n v="0"/>
    <n v="173"/>
    <n v="173"/>
    <n v="184"/>
    <n v="184"/>
    <n v="117032"/>
    <n v="96696.383298999994"/>
    <n v="0"/>
    <n v="0"/>
    <x v="5"/>
    <x v="2"/>
  </r>
  <r>
    <x v="7"/>
    <x v="2"/>
    <x v="3"/>
    <x v="7"/>
    <n v="0"/>
    <n v="0"/>
    <n v="161"/>
    <n v="161"/>
    <n v="169"/>
    <n v="169"/>
    <n v="118711"/>
    <n v="98419.526352000001"/>
    <n v="0"/>
    <n v="0"/>
    <x v="5"/>
    <x v="2"/>
  </r>
  <r>
    <x v="7"/>
    <x v="2"/>
    <x v="3"/>
    <x v="8"/>
    <n v="0"/>
    <n v="0"/>
    <n v="154"/>
    <n v="154"/>
    <n v="175"/>
    <n v="175"/>
    <n v="115595"/>
    <n v="95618.836412999997"/>
    <n v="0"/>
    <n v="0"/>
    <x v="5"/>
    <x v="2"/>
  </r>
  <r>
    <x v="7"/>
    <x v="2"/>
    <x v="3"/>
    <x v="9"/>
    <n v="0"/>
    <n v="0"/>
    <n v="161"/>
    <n v="161"/>
    <n v="185"/>
    <n v="185"/>
    <n v="112569"/>
    <n v="93691.55373"/>
    <n v="0"/>
    <n v="0"/>
    <x v="5"/>
    <x v="2"/>
  </r>
  <r>
    <x v="7"/>
    <x v="2"/>
    <x v="3"/>
    <x v="10"/>
    <n v="0"/>
    <n v="0"/>
    <n v="127"/>
    <n v="127"/>
    <n v="142"/>
    <n v="142"/>
    <n v="108893"/>
    <n v="90560.054757000005"/>
    <n v="0"/>
    <n v="0"/>
    <x v="5"/>
    <x v="2"/>
  </r>
  <r>
    <x v="7"/>
    <x v="2"/>
    <x v="3"/>
    <x v="11"/>
    <n v="0"/>
    <n v="0"/>
    <n v="128"/>
    <n v="128"/>
    <n v="139"/>
    <n v="139"/>
    <n v="106775"/>
    <n v="89041.691991999993"/>
    <n v="0"/>
    <n v="0"/>
    <x v="5"/>
    <x v="2"/>
  </r>
  <r>
    <x v="7"/>
    <x v="2"/>
    <x v="3"/>
    <x v="12"/>
    <n v="0"/>
    <n v="0"/>
    <n v="128"/>
    <n v="128"/>
    <n v="135"/>
    <n v="135"/>
    <n v="107731"/>
    <n v="89478.433948999998"/>
    <n v="0"/>
    <n v="0"/>
    <x v="5"/>
    <x v="2"/>
  </r>
  <r>
    <x v="7"/>
    <x v="2"/>
    <x v="3"/>
    <x v="13"/>
    <n v="0"/>
    <n v="0"/>
    <n v="145"/>
    <n v="145"/>
    <n v="151"/>
    <n v="151"/>
    <n v="106831"/>
    <n v="88873.538671999995"/>
    <n v="0"/>
    <n v="0"/>
    <x v="5"/>
    <x v="2"/>
  </r>
  <r>
    <x v="7"/>
    <x v="2"/>
    <x v="3"/>
    <x v="14"/>
    <n v="0"/>
    <n v="0"/>
    <n v="118"/>
    <n v="118"/>
    <n v="125"/>
    <n v="125"/>
    <n v="108485"/>
    <n v="89298.959617"/>
    <n v="0"/>
    <n v="0"/>
    <x v="5"/>
    <x v="2"/>
  </r>
  <r>
    <x v="7"/>
    <x v="2"/>
    <x v="3"/>
    <x v="15"/>
    <n v="0"/>
    <n v="0"/>
    <n v="114"/>
    <n v="114"/>
    <n v="123"/>
    <n v="123"/>
    <n v="115042"/>
    <n v="93549.054073000007"/>
    <n v="0"/>
    <n v="0"/>
    <x v="5"/>
    <x v="2"/>
  </r>
  <r>
    <x v="7"/>
    <x v="2"/>
    <x v="3"/>
    <x v="16"/>
    <n v="0"/>
    <n v="0"/>
    <n v="25"/>
    <n v="25"/>
    <n v="132"/>
    <n v="132"/>
    <n v="121596"/>
    <n v="100181.05955000001"/>
    <n v="0"/>
    <n v="0"/>
    <x v="5"/>
    <x v="2"/>
  </r>
  <r>
    <x v="7"/>
    <x v="2"/>
    <x v="3"/>
    <x v="17"/>
    <n v="0"/>
    <n v="0"/>
    <n v="2"/>
    <n v="2"/>
    <n v="57"/>
    <n v="57"/>
    <n v="113647"/>
    <n v="43352.131416999997"/>
    <n v="0"/>
    <n v="0"/>
    <x v="5"/>
    <x v="2"/>
  </r>
  <r>
    <x v="7"/>
    <x v="2"/>
    <x v="4"/>
    <x v="1"/>
    <s v="."/>
    <s v="."/>
    <s v="."/>
    <s v="."/>
    <s v="."/>
    <s v="."/>
    <s v="."/>
    <s v="."/>
    <s v="."/>
    <s v="."/>
    <x v="5"/>
    <x v="2"/>
  </r>
  <r>
    <x v="7"/>
    <x v="2"/>
    <x v="4"/>
    <x v="2"/>
    <s v="."/>
    <s v="."/>
    <s v="."/>
    <s v="."/>
    <s v="."/>
    <s v="."/>
    <s v="."/>
    <s v="."/>
    <s v="."/>
    <s v="."/>
    <x v="5"/>
    <x v="2"/>
  </r>
  <r>
    <x v="7"/>
    <x v="2"/>
    <x v="4"/>
    <x v="3"/>
    <s v="."/>
    <s v="."/>
    <s v="."/>
    <s v="."/>
    <s v="."/>
    <s v="."/>
    <s v="."/>
    <s v="."/>
    <s v="."/>
    <s v="."/>
    <x v="5"/>
    <x v="2"/>
  </r>
  <r>
    <x v="7"/>
    <x v="2"/>
    <x v="4"/>
    <x v="4"/>
    <s v="."/>
    <s v="."/>
    <s v="."/>
    <s v="."/>
    <s v="."/>
    <s v="."/>
    <s v="."/>
    <s v="."/>
    <s v="."/>
    <s v="."/>
    <x v="5"/>
    <x v="2"/>
  </r>
  <r>
    <x v="7"/>
    <x v="2"/>
    <x v="4"/>
    <x v="5"/>
    <s v="."/>
    <s v="."/>
    <s v="."/>
    <s v="."/>
    <s v="."/>
    <s v="."/>
    <s v="."/>
    <s v="."/>
    <s v="."/>
    <s v="."/>
    <x v="5"/>
    <x v="2"/>
  </r>
  <r>
    <x v="7"/>
    <x v="2"/>
    <x v="4"/>
    <x v="6"/>
    <s v="."/>
    <s v="."/>
    <s v="."/>
    <s v="."/>
    <s v="."/>
    <s v="."/>
    <s v="."/>
    <s v="."/>
    <s v="."/>
    <s v="."/>
    <x v="5"/>
    <x v="2"/>
  </r>
  <r>
    <x v="7"/>
    <x v="2"/>
    <x v="4"/>
    <x v="7"/>
    <s v="."/>
    <s v="."/>
    <s v="."/>
    <s v="."/>
    <s v="."/>
    <s v="."/>
    <s v="."/>
    <s v="."/>
    <s v="."/>
    <s v="."/>
    <x v="5"/>
    <x v="2"/>
  </r>
  <r>
    <x v="7"/>
    <x v="2"/>
    <x v="4"/>
    <x v="8"/>
    <s v="."/>
    <s v="."/>
    <s v="."/>
    <s v="."/>
    <s v="."/>
    <s v="."/>
    <s v="."/>
    <s v="."/>
    <s v="."/>
    <s v="."/>
    <x v="5"/>
    <x v="2"/>
  </r>
  <r>
    <x v="7"/>
    <x v="2"/>
    <x v="4"/>
    <x v="9"/>
    <n v="0"/>
    <n v="0"/>
    <n v="0"/>
    <n v="0"/>
    <n v="0"/>
    <n v="0"/>
    <n v="1"/>
    <n v="0.16427104719999999"/>
    <n v="0"/>
    <s v="."/>
    <x v="5"/>
    <x v="2"/>
  </r>
  <r>
    <x v="7"/>
    <x v="2"/>
    <x v="4"/>
    <x v="10"/>
    <s v="."/>
    <s v="."/>
    <s v="."/>
    <s v="."/>
    <s v="."/>
    <s v="."/>
    <s v="."/>
    <s v="."/>
    <s v="."/>
    <s v="."/>
    <x v="5"/>
    <x v="2"/>
  </r>
  <r>
    <x v="7"/>
    <x v="2"/>
    <x v="4"/>
    <x v="11"/>
    <n v="0"/>
    <n v="0"/>
    <n v="0"/>
    <n v="0"/>
    <n v="0"/>
    <n v="0"/>
    <n v="6"/>
    <n v="1.3552361395999999"/>
    <n v="0"/>
    <s v="."/>
    <x v="5"/>
    <x v="2"/>
  </r>
  <r>
    <x v="7"/>
    <x v="2"/>
    <x v="4"/>
    <x v="12"/>
    <n v="0"/>
    <n v="0"/>
    <n v="0"/>
    <n v="0"/>
    <n v="0"/>
    <n v="0"/>
    <n v="5"/>
    <n v="1.2539356605"/>
    <n v="0"/>
    <s v="."/>
    <x v="5"/>
    <x v="2"/>
  </r>
  <r>
    <x v="7"/>
    <x v="2"/>
    <x v="4"/>
    <x v="13"/>
    <n v="0"/>
    <n v="0"/>
    <n v="0"/>
    <n v="0"/>
    <n v="0"/>
    <n v="0"/>
    <n v="2"/>
    <n v="0.41341546890000003"/>
    <n v="0"/>
    <s v="."/>
    <x v="5"/>
    <x v="2"/>
  </r>
  <r>
    <x v="7"/>
    <x v="2"/>
    <x v="4"/>
    <x v="14"/>
    <s v="."/>
    <s v="."/>
    <s v="."/>
    <s v="."/>
    <s v="."/>
    <s v="."/>
    <s v="."/>
    <s v="."/>
    <s v="."/>
    <s v="."/>
    <x v="5"/>
    <x v="2"/>
  </r>
  <r>
    <x v="7"/>
    <x v="2"/>
    <x v="4"/>
    <x v="15"/>
    <s v="."/>
    <s v="."/>
    <s v="."/>
    <s v="."/>
    <s v="."/>
    <s v="."/>
    <s v="."/>
    <s v="."/>
    <s v="."/>
    <s v="."/>
    <x v="5"/>
    <x v="2"/>
  </r>
  <r>
    <x v="7"/>
    <x v="2"/>
    <x v="4"/>
    <x v="16"/>
    <n v="0"/>
    <n v="0"/>
    <n v="0"/>
    <n v="0"/>
    <n v="0"/>
    <n v="0"/>
    <n v="1"/>
    <n v="8.4873374400000007E-2"/>
    <n v="0"/>
    <s v="."/>
    <x v="5"/>
    <x v="2"/>
  </r>
  <r>
    <x v="7"/>
    <x v="2"/>
    <x v="4"/>
    <x v="17"/>
    <s v="."/>
    <s v="."/>
    <s v="."/>
    <s v="."/>
    <s v="."/>
    <s v="."/>
    <s v="."/>
    <s v="."/>
    <s v="."/>
    <s v="."/>
    <x v="5"/>
    <x v="2"/>
  </r>
  <r>
    <x v="7"/>
    <x v="3"/>
    <x v="1"/>
    <x v="1"/>
    <s v="."/>
    <s v="."/>
    <s v="."/>
    <s v="."/>
    <s v="."/>
    <s v="."/>
    <s v="."/>
    <s v="."/>
    <s v="."/>
    <s v="."/>
    <x v="5"/>
    <x v="2"/>
  </r>
  <r>
    <x v="7"/>
    <x v="3"/>
    <x v="1"/>
    <x v="2"/>
    <s v="."/>
    <s v="."/>
    <s v="."/>
    <s v="."/>
    <s v="."/>
    <s v="."/>
    <s v="."/>
    <s v="."/>
    <s v="."/>
    <s v="."/>
    <x v="5"/>
    <x v="2"/>
  </r>
  <r>
    <x v="7"/>
    <x v="3"/>
    <x v="1"/>
    <x v="3"/>
    <s v="."/>
    <s v="."/>
    <s v="."/>
    <s v="."/>
    <s v="."/>
    <s v="."/>
    <s v="."/>
    <s v="."/>
    <s v="."/>
    <s v="."/>
    <x v="5"/>
    <x v="2"/>
  </r>
  <r>
    <x v="7"/>
    <x v="3"/>
    <x v="1"/>
    <x v="4"/>
    <s v="."/>
    <s v="."/>
    <s v="."/>
    <s v="."/>
    <s v="."/>
    <s v="."/>
    <s v="."/>
    <s v="."/>
    <s v="."/>
    <s v="."/>
    <x v="5"/>
    <x v="2"/>
  </r>
  <r>
    <x v="7"/>
    <x v="3"/>
    <x v="1"/>
    <x v="5"/>
    <s v="."/>
    <s v="."/>
    <s v="."/>
    <s v="."/>
    <s v="."/>
    <s v="."/>
    <s v="."/>
    <s v="."/>
    <s v="."/>
    <s v="."/>
    <x v="5"/>
    <x v="2"/>
  </r>
  <r>
    <x v="7"/>
    <x v="3"/>
    <x v="1"/>
    <x v="6"/>
    <s v="."/>
    <s v="."/>
    <s v="."/>
    <s v="."/>
    <s v="."/>
    <s v="."/>
    <s v="."/>
    <s v="."/>
    <s v="."/>
    <s v="."/>
    <x v="5"/>
    <x v="2"/>
  </r>
  <r>
    <x v="7"/>
    <x v="3"/>
    <x v="1"/>
    <x v="7"/>
    <s v="."/>
    <s v="."/>
    <s v="."/>
    <s v="."/>
    <s v="."/>
    <s v="."/>
    <s v="."/>
    <s v="."/>
    <s v="."/>
    <s v="."/>
    <x v="5"/>
    <x v="2"/>
  </r>
  <r>
    <x v="7"/>
    <x v="3"/>
    <x v="1"/>
    <x v="8"/>
    <s v="."/>
    <s v="."/>
    <s v="."/>
    <s v="."/>
    <s v="."/>
    <s v="."/>
    <s v="."/>
    <s v="."/>
    <s v="."/>
    <s v="."/>
    <x v="5"/>
    <x v="2"/>
  </r>
  <r>
    <x v="7"/>
    <x v="3"/>
    <x v="1"/>
    <x v="9"/>
    <s v="."/>
    <s v="."/>
    <s v="."/>
    <s v="."/>
    <s v="."/>
    <s v="."/>
    <s v="."/>
    <s v="."/>
    <s v="."/>
    <s v="."/>
    <x v="5"/>
    <x v="2"/>
  </r>
  <r>
    <x v="7"/>
    <x v="3"/>
    <x v="1"/>
    <x v="10"/>
    <s v="."/>
    <s v="."/>
    <s v="."/>
    <s v="."/>
    <s v="."/>
    <s v="."/>
    <s v="."/>
    <s v="."/>
    <s v="."/>
    <s v="."/>
    <x v="5"/>
    <x v="2"/>
  </r>
  <r>
    <x v="7"/>
    <x v="3"/>
    <x v="1"/>
    <x v="11"/>
    <s v="."/>
    <s v="."/>
    <s v="."/>
    <s v="."/>
    <s v="."/>
    <s v="."/>
    <s v="."/>
    <s v="."/>
    <s v="."/>
    <s v="."/>
    <x v="5"/>
    <x v="2"/>
  </r>
  <r>
    <x v="7"/>
    <x v="3"/>
    <x v="1"/>
    <x v="12"/>
    <s v="."/>
    <s v="."/>
    <s v="."/>
    <s v="."/>
    <s v="."/>
    <s v="."/>
    <s v="."/>
    <s v="."/>
    <s v="."/>
    <s v="."/>
    <x v="5"/>
    <x v="2"/>
  </r>
  <r>
    <x v="7"/>
    <x v="3"/>
    <x v="1"/>
    <x v="13"/>
    <s v="."/>
    <s v="."/>
    <s v="."/>
    <s v="."/>
    <s v="."/>
    <s v="."/>
    <s v="."/>
    <s v="."/>
    <s v="."/>
    <s v="."/>
    <x v="5"/>
    <x v="2"/>
  </r>
  <r>
    <x v="7"/>
    <x v="3"/>
    <x v="1"/>
    <x v="14"/>
    <s v="."/>
    <s v="."/>
    <s v="."/>
    <s v="."/>
    <s v="."/>
    <s v="."/>
    <s v="."/>
    <s v="."/>
    <s v="."/>
    <s v="."/>
    <x v="5"/>
    <x v="2"/>
  </r>
  <r>
    <x v="7"/>
    <x v="3"/>
    <x v="1"/>
    <x v="15"/>
    <s v="."/>
    <s v="."/>
    <s v="."/>
    <s v="."/>
    <s v="."/>
    <s v="."/>
    <s v="."/>
    <s v="."/>
    <s v="."/>
    <s v="."/>
    <x v="5"/>
    <x v="2"/>
  </r>
  <r>
    <x v="7"/>
    <x v="3"/>
    <x v="1"/>
    <x v="16"/>
    <s v="."/>
    <s v="."/>
    <s v="."/>
    <s v="."/>
    <s v="."/>
    <s v="."/>
    <s v="."/>
    <s v="."/>
    <s v="."/>
    <s v="."/>
    <x v="5"/>
    <x v="2"/>
  </r>
  <r>
    <x v="7"/>
    <x v="3"/>
    <x v="1"/>
    <x v="17"/>
    <s v="."/>
    <s v="."/>
    <s v="."/>
    <s v="."/>
    <s v="."/>
    <s v="."/>
    <s v="."/>
    <s v="."/>
    <s v="."/>
    <s v="."/>
    <x v="5"/>
    <x v="2"/>
  </r>
  <r>
    <x v="7"/>
    <x v="3"/>
    <x v="2"/>
    <x v="1"/>
    <n v="89"/>
    <n v="89"/>
    <n v="1338"/>
    <n v="1338"/>
    <n v="1339"/>
    <n v="1339"/>
    <n v="56026"/>
    <n v="51280.005475999998"/>
    <n v="1.7355692375"/>
    <n v="6.6517189800000001E-2"/>
    <x v="5"/>
    <x v="2"/>
  </r>
  <r>
    <x v="7"/>
    <x v="3"/>
    <x v="2"/>
    <x v="2"/>
    <n v="98"/>
    <n v="98"/>
    <n v="1380"/>
    <n v="1380"/>
    <n v="1382"/>
    <n v="1382"/>
    <n v="58842"/>
    <n v="53564.865161000002"/>
    <n v="1.8295574852000001"/>
    <n v="7.1014492799999995E-2"/>
    <x v="5"/>
    <x v="2"/>
  </r>
  <r>
    <x v="7"/>
    <x v="3"/>
    <x v="2"/>
    <x v="3"/>
    <n v="100"/>
    <n v="100"/>
    <n v="1471"/>
    <n v="1471"/>
    <n v="1484"/>
    <n v="1484"/>
    <n v="62256"/>
    <n v="56421.385351999998"/>
    <n v="1.7723776078"/>
    <n v="6.7980965300000001E-2"/>
    <x v="5"/>
    <x v="2"/>
  </r>
  <r>
    <x v="7"/>
    <x v="3"/>
    <x v="2"/>
    <x v="4"/>
    <n v="102"/>
    <n v="102"/>
    <n v="1394"/>
    <n v="1394"/>
    <n v="1410"/>
    <n v="1410"/>
    <n v="64675"/>
    <n v="58510.614648000002"/>
    <n v="1.7432734319000001"/>
    <n v="7.3170731700000005E-2"/>
    <x v="5"/>
    <x v="2"/>
  </r>
  <r>
    <x v="7"/>
    <x v="3"/>
    <x v="2"/>
    <x v="5"/>
    <n v="90"/>
    <n v="87"/>
    <n v="1383"/>
    <n v="1383"/>
    <n v="1399"/>
    <n v="1399"/>
    <n v="66854"/>
    <n v="60983.600273999997"/>
    <n v="1.4266130502000001"/>
    <n v="6.2906724499999997E-2"/>
    <x v="5"/>
    <x v="2"/>
  </r>
  <r>
    <x v="7"/>
    <x v="3"/>
    <x v="2"/>
    <x v="6"/>
    <n v="82"/>
    <n v="81"/>
    <n v="1433"/>
    <n v="1433"/>
    <n v="1569"/>
    <n v="1569"/>
    <n v="70240"/>
    <n v="63988.205339"/>
    <n v="1.2658582869999999"/>
    <n v="5.6524773200000003E-2"/>
    <x v="5"/>
    <x v="2"/>
  </r>
  <r>
    <x v="7"/>
    <x v="3"/>
    <x v="2"/>
    <x v="7"/>
    <n v="83"/>
    <n v="83"/>
    <n v="1444"/>
    <n v="1444"/>
    <n v="1459"/>
    <n v="1459"/>
    <n v="72767"/>
    <n v="66503.014374000006"/>
    <n v="1.2480637273999999"/>
    <n v="5.7479224400000001E-2"/>
    <x v="5"/>
    <x v="2"/>
  </r>
  <r>
    <x v="7"/>
    <x v="3"/>
    <x v="2"/>
    <x v="8"/>
    <n v="85"/>
    <n v="85"/>
    <n v="1515"/>
    <n v="1515"/>
    <n v="1536"/>
    <n v="1536"/>
    <n v="73449"/>
    <n v="67007.279945000002"/>
    <n v="1.2685188843999999"/>
    <n v="5.6105610600000001E-2"/>
    <x v="5"/>
    <x v="2"/>
  </r>
  <r>
    <x v="7"/>
    <x v="3"/>
    <x v="2"/>
    <x v="9"/>
    <n v="107"/>
    <n v="106"/>
    <n v="1450"/>
    <n v="1450"/>
    <n v="1473"/>
    <n v="1473"/>
    <n v="74599"/>
    <n v="68377.396303999994"/>
    <n v="1.5502198933"/>
    <n v="7.3103448299999998E-2"/>
    <x v="5"/>
    <x v="2"/>
  </r>
  <r>
    <x v="7"/>
    <x v="3"/>
    <x v="2"/>
    <x v="10"/>
    <n v="108"/>
    <n v="104"/>
    <n v="1427"/>
    <n v="1427"/>
    <n v="1453"/>
    <n v="1453"/>
    <n v="76807"/>
    <n v="70319.882272000003"/>
    <n v="1.4789558321"/>
    <n v="7.2880168199999998E-2"/>
    <x v="5"/>
    <x v="2"/>
  </r>
  <r>
    <x v="7"/>
    <x v="3"/>
    <x v="2"/>
    <x v="11"/>
    <n v="91"/>
    <n v="90"/>
    <n v="1460"/>
    <n v="1460"/>
    <n v="1491"/>
    <n v="1491"/>
    <n v="79261"/>
    <n v="72619.085558000006"/>
    <n v="1.2393436148000001"/>
    <n v="6.1643835600000002E-2"/>
    <x v="5"/>
    <x v="2"/>
  </r>
  <r>
    <x v="7"/>
    <x v="3"/>
    <x v="2"/>
    <x v="12"/>
    <n v="82"/>
    <n v="80"/>
    <n v="1466"/>
    <n v="1466"/>
    <n v="1494"/>
    <n v="1494"/>
    <n v="81247"/>
    <n v="74600.44627"/>
    <n v="1.0723796437999999"/>
    <n v="5.4570259199999999E-2"/>
    <x v="5"/>
    <x v="2"/>
  </r>
  <r>
    <x v="7"/>
    <x v="3"/>
    <x v="2"/>
    <x v="13"/>
    <n v="83"/>
    <n v="83"/>
    <n v="1426"/>
    <n v="1426"/>
    <n v="1447"/>
    <n v="1447"/>
    <n v="84279"/>
    <n v="77205.675564999998"/>
    <n v="1.0750504985"/>
    <n v="5.8204768599999998E-2"/>
    <x v="5"/>
    <x v="2"/>
  </r>
  <r>
    <x v="7"/>
    <x v="3"/>
    <x v="2"/>
    <x v="14"/>
    <n v="88"/>
    <n v="88"/>
    <n v="1520"/>
    <n v="1520"/>
    <n v="1547"/>
    <n v="1547"/>
    <n v="87201"/>
    <n v="79604.194386999996"/>
    <n v="1.1054693873999999"/>
    <n v="5.7894736799999999E-2"/>
    <x v="5"/>
    <x v="2"/>
  </r>
  <r>
    <x v="7"/>
    <x v="3"/>
    <x v="2"/>
    <x v="15"/>
    <n v="134"/>
    <n v="133"/>
    <n v="1588"/>
    <n v="1588"/>
    <n v="1617"/>
    <n v="1617"/>
    <n v="90711"/>
    <n v="82116.032854000005"/>
    <n v="1.6196593452000001"/>
    <n v="8.3753148599999994E-2"/>
    <x v="5"/>
    <x v="2"/>
  </r>
  <r>
    <x v="7"/>
    <x v="3"/>
    <x v="2"/>
    <x v="16"/>
    <n v="0"/>
    <n v="0"/>
    <n v="359"/>
    <n v="359"/>
    <n v="1699"/>
    <n v="1699"/>
    <n v="93421"/>
    <n v="85671.266256000003"/>
    <n v="0"/>
    <n v="0"/>
    <x v="5"/>
    <x v="2"/>
  </r>
  <r>
    <x v="7"/>
    <x v="3"/>
    <x v="2"/>
    <x v="17"/>
    <n v="0"/>
    <n v="0"/>
    <n v="46"/>
    <n v="46"/>
    <n v="702"/>
    <n v="702"/>
    <n v="92298"/>
    <n v="36959.644078999998"/>
    <n v="0"/>
    <n v="0"/>
    <x v="5"/>
    <x v="2"/>
  </r>
  <r>
    <x v="7"/>
    <x v="3"/>
    <x v="3"/>
    <x v="1"/>
    <n v="36"/>
    <n v="36"/>
    <n v="1237"/>
    <n v="1237"/>
    <n v="1240"/>
    <n v="1240"/>
    <n v="47320"/>
    <n v="43014.020534000003"/>
    <n v="0.83693641169999999"/>
    <n v="2.9102667700000001E-2"/>
    <x v="5"/>
    <x v="2"/>
  </r>
  <r>
    <x v="7"/>
    <x v="3"/>
    <x v="3"/>
    <x v="2"/>
    <n v="60"/>
    <n v="60"/>
    <n v="1302"/>
    <n v="1302"/>
    <n v="1309"/>
    <n v="1309"/>
    <n v="49978"/>
    <n v="44973.979465999997"/>
    <n v="1.3341047582000001"/>
    <n v="4.6082949300000002E-2"/>
    <x v="5"/>
    <x v="2"/>
  </r>
  <r>
    <x v="7"/>
    <x v="3"/>
    <x v="3"/>
    <x v="3"/>
    <n v="53"/>
    <n v="53"/>
    <n v="1360"/>
    <n v="1360"/>
    <n v="1374"/>
    <n v="1374"/>
    <n v="52870"/>
    <n v="47472.818616999997"/>
    <n v="1.1164283382"/>
    <n v="3.8970588200000003E-2"/>
    <x v="5"/>
    <x v="2"/>
  </r>
  <r>
    <x v="7"/>
    <x v="3"/>
    <x v="3"/>
    <x v="4"/>
    <n v="52"/>
    <n v="52"/>
    <n v="1311"/>
    <n v="1311"/>
    <n v="1326"/>
    <n v="1326"/>
    <n v="55166"/>
    <n v="49531.540041"/>
    <n v="1.0498361237"/>
    <n v="3.9664378299999997E-2"/>
    <x v="5"/>
    <x v="2"/>
  </r>
  <r>
    <x v="7"/>
    <x v="3"/>
    <x v="3"/>
    <x v="5"/>
    <n v="45"/>
    <n v="45"/>
    <n v="1297"/>
    <n v="1297"/>
    <n v="1311"/>
    <n v="1311"/>
    <n v="57307"/>
    <n v="51798.847365000001"/>
    <n v="0.86874519969999997"/>
    <n v="3.4695451000000002E-2"/>
    <x v="5"/>
    <x v="2"/>
  </r>
  <r>
    <x v="7"/>
    <x v="3"/>
    <x v="3"/>
    <x v="6"/>
    <n v="42"/>
    <n v="41"/>
    <n v="1262"/>
    <n v="1262"/>
    <n v="1386"/>
    <n v="1386"/>
    <n v="60086"/>
    <n v="54542.105407000003"/>
    <n v="0.75171282250000004"/>
    <n v="3.24881141E-2"/>
    <x v="5"/>
    <x v="2"/>
  </r>
  <r>
    <x v="7"/>
    <x v="3"/>
    <x v="3"/>
    <x v="7"/>
    <n v="46"/>
    <n v="46"/>
    <n v="1353"/>
    <n v="1353"/>
    <n v="1379"/>
    <n v="1379"/>
    <n v="62416"/>
    <n v="56759.507187000003"/>
    <n v="0.81043691669999995"/>
    <n v="3.3998521800000001E-2"/>
    <x v="5"/>
    <x v="2"/>
  </r>
  <r>
    <x v="7"/>
    <x v="3"/>
    <x v="3"/>
    <x v="8"/>
    <n v="47"/>
    <n v="47"/>
    <n v="1335"/>
    <n v="1335"/>
    <n v="1375"/>
    <n v="1375"/>
    <n v="63131"/>
    <n v="57383.288159000003"/>
    <n v="0.81905379609999995"/>
    <n v="3.5205992499999998E-2"/>
    <x v="5"/>
    <x v="2"/>
  </r>
  <r>
    <x v="7"/>
    <x v="3"/>
    <x v="3"/>
    <x v="9"/>
    <n v="58"/>
    <n v="58"/>
    <n v="1376"/>
    <n v="1376"/>
    <n v="1420"/>
    <n v="1420"/>
    <n v="64041"/>
    <n v="58482.209446000001"/>
    <n v="0.99175459600000004"/>
    <n v="4.2151162800000003E-2"/>
    <x v="5"/>
    <x v="2"/>
  </r>
  <r>
    <x v="7"/>
    <x v="3"/>
    <x v="3"/>
    <x v="10"/>
    <n v="49"/>
    <n v="49"/>
    <n v="1291"/>
    <n v="1291"/>
    <n v="1313"/>
    <n v="1313"/>
    <n v="65704"/>
    <n v="59793.568788999997"/>
    <n v="0.81948612519999997"/>
    <n v="3.79550736E-2"/>
    <x v="5"/>
    <x v="2"/>
  </r>
  <r>
    <x v="7"/>
    <x v="3"/>
    <x v="3"/>
    <x v="11"/>
    <n v="54"/>
    <n v="53"/>
    <n v="1312"/>
    <n v="1312"/>
    <n v="1333"/>
    <n v="1333"/>
    <n v="67736"/>
    <n v="61788.076659999999"/>
    <n v="0.85777067139999996"/>
    <n v="4.0396341500000002E-2"/>
    <x v="5"/>
    <x v="2"/>
  </r>
  <r>
    <x v="7"/>
    <x v="3"/>
    <x v="3"/>
    <x v="12"/>
    <n v="51"/>
    <n v="51"/>
    <n v="1317"/>
    <n v="1317"/>
    <n v="1343"/>
    <n v="1343"/>
    <n v="69487"/>
    <n v="63486.863791999996"/>
    <n v="0.80331578780000001"/>
    <n v="3.8724373600000001E-2"/>
    <x v="5"/>
    <x v="2"/>
  </r>
  <r>
    <x v="7"/>
    <x v="3"/>
    <x v="3"/>
    <x v="13"/>
    <n v="48"/>
    <n v="47"/>
    <n v="1367"/>
    <n v="1367"/>
    <n v="1391"/>
    <n v="1391"/>
    <n v="71634"/>
    <n v="65389.108829999997"/>
    <n v="0.71877413290000003"/>
    <n v="3.4381858100000003E-2"/>
    <x v="5"/>
    <x v="2"/>
  </r>
  <r>
    <x v="7"/>
    <x v="3"/>
    <x v="3"/>
    <x v="14"/>
    <n v="53"/>
    <n v="52"/>
    <n v="1460"/>
    <n v="1460"/>
    <n v="1482"/>
    <n v="1482"/>
    <n v="73855"/>
    <n v="67305.314167999997"/>
    <n v="0.77259872630000004"/>
    <n v="3.5616438399999999E-2"/>
    <x v="5"/>
    <x v="2"/>
  </r>
  <r>
    <x v="7"/>
    <x v="3"/>
    <x v="3"/>
    <x v="15"/>
    <n v="68"/>
    <n v="68"/>
    <n v="1487"/>
    <n v="1487"/>
    <n v="1513"/>
    <n v="1513"/>
    <n v="76832"/>
    <n v="69572.777549999999"/>
    <n v="0.97739377949999995"/>
    <n v="4.5729657E-2"/>
    <x v="5"/>
    <x v="2"/>
  </r>
  <r>
    <x v="7"/>
    <x v="3"/>
    <x v="3"/>
    <x v="16"/>
    <n v="0"/>
    <n v="0"/>
    <n v="430"/>
    <n v="430"/>
    <n v="1620"/>
    <n v="1620"/>
    <n v="79612"/>
    <n v="72635.764544999998"/>
    <n v="0"/>
    <n v="0"/>
    <x v="5"/>
    <x v="2"/>
  </r>
  <r>
    <x v="7"/>
    <x v="3"/>
    <x v="3"/>
    <x v="17"/>
    <n v="0"/>
    <n v="0"/>
    <n v="56"/>
    <n v="56"/>
    <n v="663"/>
    <n v="663"/>
    <n v="78490"/>
    <n v="31341.752225"/>
    <n v="0"/>
    <n v="0"/>
    <x v="5"/>
    <x v="2"/>
  </r>
  <r>
    <x v="7"/>
    <x v="3"/>
    <x v="4"/>
    <x v="1"/>
    <s v="."/>
    <s v="."/>
    <s v="."/>
    <s v="."/>
    <s v="."/>
    <s v="."/>
    <s v="."/>
    <s v="."/>
    <s v="."/>
    <s v="."/>
    <x v="5"/>
    <x v="2"/>
  </r>
  <r>
    <x v="7"/>
    <x v="3"/>
    <x v="4"/>
    <x v="2"/>
    <s v="."/>
    <s v="."/>
    <s v="."/>
    <s v="."/>
    <s v="."/>
    <s v="."/>
    <s v="."/>
    <s v="."/>
    <s v="."/>
    <s v="."/>
    <x v="5"/>
    <x v="2"/>
  </r>
  <r>
    <x v="7"/>
    <x v="3"/>
    <x v="4"/>
    <x v="3"/>
    <s v="."/>
    <s v="."/>
    <s v="."/>
    <s v="."/>
    <s v="."/>
    <s v="."/>
    <s v="."/>
    <s v="."/>
    <s v="."/>
    <s v="."/>
    <x v="5"/>
    <x v="2"/>
  </r>
  <r>
    <x v="7"/>
    <x v="3"/>
    <x v="4"/>
    <x v="4"/>
    <s v="."/>
    <s v="."/>
    <s v="."/>
    <s v="."/>
    <s v="."/>
    <s v="."/>
    <s v="."/>
    <s v="."/>
    <s v="."/>
    <s v="."/>
    <x v="5"/>
    <x v="2"/>
  </r>
  <r>
    <x v="7"/>
    <x v="3"/>
    <x v="4"/>
    <x v="5"/>
    <s v="."/>
    <s v="."/>
    <s v="."/>
    <s v="."/>
    <s v="."/>
    <s v="."/>
    <s v="."/>
    <s v="."/>
    <s v="."/>
    <s v="."/>
    <x v="5"/>
    <x v="2"/>
  </r>
  <r>
    <x v="7"/>
    <x v="3"/>
    <x v="4"/>
    <x v="6"/>
    <s v="."/>
    <s v="."/>
    <s v="."/>
    <s v="."/>
    <s v="."/>
    <s v="."/>
    <s v="."/>
    <s v="."/>
    <s v="."/>
    <s v="."/>
    <x v="5"/>
    <x v="2"/>
  </r>
  <r>
    <x v="7"/>
    <x v="3"/>
    <x v="4"/>
    <x v="7"/>
    <s v="."/>
    <s v="."/>
    <s v="."/>
    <s v="."/>
    <s v="."/>
    <s v="."/>
    <s v="."/>
    <s v="."/>
    <s v="."/>
    <s v="."/>
    <x v="5"/>
    <x v="2"/>
  </r>
  <r>
    <x v="7"/>
    <x v="3"/>
    <x v="4"/>
    <x v="8"/>
    <s v="."/>
    <s v="."/>
    <s v="."/>
    <s v="."/>
    <s v="."/>
    <s v="."/>
    <s v="."/>
    <s v="."/>
    <s v="."/>
    <s v="."/>
    <x v="5"/>
    <x v="2"/>
  </r>
  <r>
    <x v="7"/>
    <x v="3"/>
    <x v="4"/>
    <x v="9"/>
    <s v="."/>
    <s v="."/>
    <s v="."/>
    <s v="."/>
    <s v="."/>
    <s v="."/>
    <s v="."/>
    <s v="."/>
    <s v="."/>
    <s v="."/>
    <x v="5"/>
    <x v="2"/>
  </r>
  <r>
    <x v="7"/>
    <x v="3"/>
    <x v="4"/>
    <x v="10"/>
    <n v="0"/>
    <n v="0"/>
    <n v="0"/>
    <n v="0"/>
    <n v="0"/>
    <n v="0"/>
    <n v="1"/>
    <n v="8.2135523599999996E-2"/>
    <n v="0"/>
    <s v="."/>
    <x v="5"/>
    <x v="2"/>
  </r>
  <r>
    <x v="7"/>
    <x v="3"/>
    <x v="4"/>
    <x v="11"/>
    <n v="0"/>
    <n v="0"/>
    <n v="0"/>
    <n v="0"/>
    <n v="0"/>
    <n v="0"/>
    <n v="1"/>
    <n v="0.16700889799999999"/>
    <n v="0"/>
    <s v="."/>
    <x v="5"/>
    <x v="2"/>
  </r>
  <r>
    <x v="7"/>
    <x v="3"/>
    <x v="4"/>
    <x v="12"/>
    <s v="."/>
    <s v="."/>
    <s v="."/>
    <s v="."/>
    <s v="."/>
    <s v="."/>
    <s v="."/>
    <s v="."/>
    <s v="."/>
    <s v="."/>
    <x v="5"/>
    <x v="2"/>
  </r>
  <r>
    <x v="7"/>
    <x v="3"/>
    <x v="4"/>
    <x v="13"/>
    <n v="0"/>
    <n v="0"/>
    <n v="0"/>
    <n v="0"/>
    <n v="0"/>
    <n v="0"/>
    <n v="1"/>
    <n v="8.4873374400000007E-2"/>
    <n v="0"/>
    <s v="."/>
    <x v="5"/>
    <x v="2"/>
  </r>
  <r>
    <x v="7"/>
    <x v="3"/>
    <x v="4"/>
    <x v="14"/>
    <s v="."/>
    <s v="."/>
    <s v="."/>
    <s v="."/>
    <s v="."/>
    <s v="."/>
    <s v="."/>
    <s v="."/>
    <s v="."/>
    <s v="."/>
    <x v="5"/>
    <x v="2"/>
  </r>
  <r>
    <x v="7"/>
    <x v="3"/>
    <x v="4"/>
    <x v="15"/>
    <s v="."/>
    <s v="."/>
    <s v="."/>
    <s v="."/>
    <s v="."/>
    <s v="."/>
    <s v="."/>
    <s v="."/>
    <s v="."/>
    <s v="."/>
    <x v="5"/>
    <x v="2"/>
  </r>
  <r>
    <x v="7"/>
    <x v="3"/>
    <x v="4"/>
    <x v="16"/>
    <s v="."/>
    <s v="."/>
    <s v="."/>
    <s v="."/>
    <s v="."/>
    <s v="."/>
    <s v="."/>
    <s v="."/>
    <s v="."/>
    <s v="."/>
    <x v="5"/>
    <x v="2"/>
  </r>
  <r>
    <x v="7"/>
    <x v="3"/>
    <x v="4"/>
    <x v="17"/>
    <s v="."/>
    <s v="."/>
    <s v="."/>
    <s v="."/>
    <s v="."/>
    <s v="."/>
    <s v="."/>
    <s v="."/>
    <s v="."/>
    <s v="."/>
    <x v="5"/>
    <x v="2"/>
  </r>
  <r>
    <x v="0"/>
    <x v="0"/>
    <x v="0"/>
    <x v="18"/>
    <n v="4638"/>
    <n v="4506"/>
    <n v="47332"/>
    <n v="47332"/>
    <n v="52757"/>
    <n v="52757"/>
    <n v="1528895"/>
    <n v="7692320.1396000003"/>
    <n v="0.58577905210000003"/>
    <n v="9.5199864800000006E-2"/>
    <x v="5"/>
    <x v="3"/>
  </r>
  <r>
    <x v="1"/>
    <x v="1"/>
    <x v="0"/>
    <x v="18"/>
    <n v="6"/>
    <n v="5"/>
    <n v="598"/>
    <n v="598"/>
    <n v="903"/>
    <n v="903"/>
    <n v="640507"/>
    <n v="2383839.0197999999"/>
    <n v="2.0974571000000001E-3"/>
    <n v="8.3612040000000006E-3"/>
    <x v="5"/>
    <x v="3"/>
  </r>
  <r>
    <x v="1"/>
    <x v="2"/>
    <x v="0"/>
    <x v="18"/>
    <n v="160"/>
    <n v="150"/>
    <n v="4080"/>
    <n v="4080"/>
    <n v="4574"/>
    <n v="4574"/>
    <n v="810686"/>
    <n v="3224218.8528"/>
    <n v="4.6522896500000001E-2"/>
    <n v="3.67647059E-2"/>
    <x v="5"/>
    <x v="3"/>
  </r>
  <r>
    <x v="1"/>
    <x v="3"/>
    <x v="0"/>
    <x v="18"/>
    <n v="4472"/>
    <n v="4351"/>
    <n v="42653"/>
    <n v="42653"/>
    <n v="47279"/>
    <n v="47279"/>
    <n v="333946"/>
    <n v="2081004.4709000001"/>
    <n v="2.0908172283000002"/>
    <n v="0.1020092373"/>
    <x v="5"/>
    <x v="3"/>
  </r>
  <r>
    <x v="2"/>
    <x v="0"/>
    <x v="1"/>
    <x v="18"/>
    <s v="."/>
    <s v="."/>
    <s v="."/>
    <s v="."/>
    <s v="."/>
    <s v="."/>
    <s v="."/>
    <s v="."/>
    <s v="."/>
    <s v="."/>
    <x v="5"/>
    <x v="3"/>
  </r>
  <r>
    <x v="2"/>
    <x v="0"/>
    <x v="2"/>
    <x v="18"/>
    <n v="2710"/>
    <n v="2632"/>
    <n v="24109"/>
    <n v="24109"/>
    <n v="26856"/>
    <n v="26856"/>
    <n v="776794"/>
    <n v="4004714.7242000001"/>
    <n v="0.65722534099999996"/>
    <n v="0.10917084909999999"/>
    <x v="5"/>
    <x v="3"/>
  </r>
  <r>
    <x v="2"/>
    <x v="0"/>
    <x v="3"/>
    <x v="18"/>
    <n v="1928"/>
    <n v="1874"/>
    <n v="23223"/>
    <n v="23223"/>
    <n v="25901"/>
    <n v="25901"/>
    <n v="752065"/>
    <n v="3687593.0787"/>
    <n v="0.50819056220000003"/>
    <n v="8.0695861899999999E-2"/>
    <x v="5"/>
    <x v="3"/>
  </r>
  <r>
    <x v="2"/>
    <x v="0"/>
    <x v="4"/>
    <x v="18"/>
    <n v="0"/>
    <n v="0"/>
    <n v="0"/>
    <n v="0"/>
    <n v="0"/>
    <n v="0"/>
    <n v="36"/>
    <n v="12.336755647"/>
    <n v="0"/>
    <s v="."/>
    <x v="5"/>
    <x v="3"/>
  </r>
  <r>
    <x v="3"/>
    <x v="1"/>
    <x v="1"/>
    <x v="18"/>
    <s v="."/>
    <s v="."/>
    <s v="."/>
    <s v="."/>
    <s v="."/>
    <s v="."/>
    <s v="."/>
    <s v="."/>
    <s v="."/>
    <s v="."/>
    <x v="5"/>
    <x v="3"/>
  </r>
  <r>
    <x v="3"/>
    <x v="1"/>
    <x v="2"/>
    <x v="18"/>
    <n v="4"/>
    <n v="4"/>
    <n v="208"/>
    <n v="208"/>
    <n v="351"/>
    <n v="351"/>
    <n v="321235"/>
    <n v="1181418.1163999999"/>
    <n v="3.3857614999999999E-3"/>
    <n v="1.9230769200000001E-2"/>
    <x v="5"/>
    <x v="3"/>
  </r>
  <r>
    <x v="3"/>
    <x v="1"/>
    <x v="3"/>
    <x v="18"/>
    <n v="2"/>
    <n v="1"/>
    <n v="390"/>
    <n v="390"/>
    <n v="552"/>
    <n v="552"/>
    <n v="319250"/>
    <n v="1202412.2327000001"/>
    <n v="8.3166149999999999E-4"/>
    <n v="2.5641026000000002E-3"/>
    <x v="5"/>
    <x v="3"/>
  </r>
  <r>
    <x v="3"/>
    <x v="1"/>
    <x v="4"/>
    <x v="18"/>
    <n v="0"/>
    <n v="0"/>
    <n v="0"/>
    <n v="0"/>
    <n v="0"/>
    <n v="0"/>
    <n v="22"/>
    <n v="8.6707734427999998"/>
    <n v="0"/>
    <s v="."/>
    <x v="5"/>
    <x v="3"/>
  </r>
  <r>
    <x v="3"/>
    <x v="2"/>
    <x v="1"/>
    <x v="18"/>
    <s v="."/>
    <s v="."/>
    <s v="."/>
    <s v="."/>
    <s v="."/>
    <s v="."/>
    <s v="."/>
    <s v="."/>
    <s v="."/>
    <s v="."/>
    <x v="5"/>
    <x v="3"/>
  </r>
  <r>
    <x v="3"/>
    <x v="2"/>
    <x v="2"/>
    <x v="18"/>
    <n v="82"/>
    <n v="73"/>
    <n v="1800"/>
    <n v="1800"/>
    <n v="2003"/>
    <n v="2003"/>
    <n v="413963"/>
    <n v="1695991.6577999999"/>
    <n v="4.3042664500000001E-2"/>
    <n v="4.0555555600000001E-2"/>
    <x v="5"/>
    <x v="3"/>
  </r>
  <r>
    <x v="3"/>
    <x v="2"/>
    <x v="3"/>
    <x v="18"/>
    <n v="78"/>
    <n v="77"/>
    <n v="2280"/>
    <n v="2280"/>
    <n v="2571"/>
    <n v="2571"/>
    <n v="396710"/>
    <n v="1528223.9232999999"/>
    <n v="5.03852864E-2"/>
    <n v="3.3771929800000003E-2"/>
    <x v="5"/>
    <x v="3"/>
  </r>
  <r>
    <x v="3"/>
    <x v="2"/>
    <x v="4"/>
    <x v="18"/>
    <n v="0"/>
    <n v="0"/>
    <n v="0"/>
    <n v="0"/>
    <n v="0"/>
    <n v="0"/>
    <n v="13"/>
    <n v="3.2717316905999998"/>
    <n v="0"/>
    <s v="."/>
    <x v="5"/>
    <x v="3"/>
  </r>
  <r>
    <x v="3"/>
    <x v="3"/>
    <x v="1"/>
    <x v="18"/>
    <s v="."/>
    <s v="."/>
    <s v="."/>
    <s v="."/>
    <s v="."/>
    <s v="."/>
    <s v="."/>
    <s v="."/>
    <s v="."/>
    <s v="."/>
    <x v="5"/>
    <x v="3"/>
  </r>
  <r>
    <x v="3"/>
    <x v="3"/>
    <x v="2"/>
    <x v="18"/>
    <n v="2624"/>
    <n v="2555"/>
    <n v="22100"/>
    <n v="22100"/>
    <n v="24501"/>
    <n v="24501"/>
    <n v="177511"/>
    <n v="1125732.5941000001"/>
    <n v="2.2696331379000001"/>
    <n v="0.1156108597"/>
    <x v="5"/>
    <x v="3"/>
  </r>
  <r>
    <x v="3"/>
    <x v="3"/>
    <x v="3"/>
    <x v="18"/>
    <n v="1848"/>
    <n v="1796"/>
    <n v="20553"/>
    <n v="20553"/>
    <n v="22778"/>
    <n v="22778"/>
    <n v="156432"/>
    <n v="955271.54278000002"/>
    <n v="1.8800936902000001"/>
    <n v="8.7383836899999998E-2"/>
    <x v="5"/>
    <x v="3"/>
  </r>
  <r>
    <x v="3"/>
    <x v="3"/>
    <x v="4"/>
    <x v="18"/>
    <n v="0"/>
    <n v="0"/>
    <n v="0"/>
    <n v="0"/>
    <n v="0"/>
    <n v="0"/>
    <n v="3"/>
    <n v="0.33401779599999998"/>
    <n v="0"/>
    <s v="."/>
    <x v="5"/>
    <x v="3"/>
  </r>
  <r>
    <x v="4"/>
    <x v="0"/>
    <x v="0"/>
    <x v="1"/>
    <n v="291"/>
    <n v="290"/>
    <n v="2927"/>
    <n v="2927"/>
    <n v="2931"/>
    <n v="2931"/>
    <n v="526610"/>
    <n v="439978.61739000003"/>
    <n v="0.65912294039999997"/>
    <n v="9.9077553799999996E-2"/>
    <x v="5"/>
    <x v="3"/>
  </r>
  <r>
    <x v="4"/>
    <x v="0"/>
    <x v="0"/>
    <x v="2"/>
    <n v="335"/>
    <n v="329"/>
    <n v="3020"/>
    <n v="3020"/>
    <n v="3031"/>
    <n v="3031"/>
    <n v="517722"/>
    <n v="438820.34496999998"/>
    <n v="0.74973734420000004"/>
    <n v="0.1089403974"/>
    <x v="5"/>
    <x v="3"/>
  </r>
  <r>
    <x v="4"/>
    <x v="0"/>
    <x v="0"/>
    <x v="3"/>
    <n v="317"/>
    <n v="311"/>
    <n v="3209"/>
    <n v="3209"/>
    <n v="3245"/>
    <n v="3245"/>
    <n v="522083"/>
    <n v="445175.06092000002"/>
    <n v="0.69860157789999999"/>
    <n v="9.6914926799999995E-2"/>
    <x v="5"/>
    <x v="3"/>
  </r>
  <r>
    <x v="4"/>
    <x v="0"/>
    <x v="0"/>
    <x v="4"/>
    <n v="340"/>
    <n v="334"/>
    <n v="3039"/>
    <n v="3039"/>
    <n v="3077"/>
    <n v="3077"/>
    <n v="514251"/>
    <n v="437846.25598999998"/>
    <n v="0.76282483960000003"/>
    <n v="0.1099045739"/>
    <x v="5"/>
    <x v="3"/>
  </r>
  <r>
    <x v="4"/>
    <x v="0"/>
    <x v="0"/>
    <x v="5"/>
    <n v="294"/>
    <n v="292"/>
    <n v="3008"/>
    <n v="3008"/>
    <n v="3049"/>
    <n v="3049"/>
    <n v="517130"/>
    <n v="447257.03217000002"/>
    <n v="0.65286843809999995"/>
    <n v="9.7074468100000005E-2"/>
    <x v="5"/>
    <x v="3"/>
  </r>
  <r>
    <x v="4"/>
    <x v="0"/>
    <x v="0"/>
    <x v="6"/>
    <n v="239"/>
    <n v="235"/>
    <n v="3023"/>
    <n v="3023"/>
    <n v="3330"/>
    <n v="3330"/>
    <n v="543758"/>
    <n v="468368.70088999998"/>
    <n v="0.50174146900000005"/>
    <n v="7.7737346999999998E-2"/>
    <x v="5"/>
    <x v="3"/>
  </r>
  <r>
    <x v="4"/>
    <x v="0"/>
    <x v="0"/>
    <x v="7"/>
    <n v="246"/>
    <n v="241"/>
    <n v="3136"/>
    <n v="3136"/>
    <n v="3200"/>
    <n v="3200"/>
    <n v="556301"/>
    <n v="482202.69678"/>
    <n v="0.49978982199999999"/>
    <n v="7.6849489800000004E-2"/>
    <x v="5"/>
    <x v="3"/>
  </r>
  <r>
    <x v="4"/>
    <x v="0"/>
    <x v="0"/>
    <x v="8"/>
    <n v="263"/>
    <n v="259"/>
    <n v="3152"/>
    <n v="3152"/>
    <n v="3279"/>
    <n v="3279"/>
    <n v="547992"/>
    <n v="473390.64476"/>
    <n v="0.54711685340000005"/>
    <n v="8.2170050800000005E-2"/>
    <x v="5"/>
    <x v="3"/>
  </r>
  <r>
    <x v="4"/>
    <x v="0"/>
    <x v="0"/>
    <x v="9"/>
    <n v="233"/>
    <n v="229"/>
    <n v="3122"/>
    <n v="3122"/>
    <n v="3244"/>
    <n v="3244"/>
    <n v="540733"/>
    <n v="470561.86721"/>
    <n v="0.48665226820000002"/>
    <n v="7.3350416399999993E-2"/>
    <x v="5"/>
    <x v="3"/>
  </r>
  <r>
    <x v="4"/>
    <x v="0"/>
    <x v="0"/>
    <x v="10"/>
    <n v="348"/>
    <n v="337"/>
    <n v="2989"/>
    <n v="2989"/>
    <n v="3090"/>
    <n v="3090"/>
    <n v="535992"/>
    <n v="467025.12526"/>
    <n v="0.72158858650000002"/>
    <n v="0.112746738"/>
    <x v="5"/>
    <x v="3"/>
  </r>
  <r>
    <x v="4"/>
    <x v="0"/>
    <x v="0"/>
    <x v="11"/>
    <n v="338"/>
    <n v="325"/>
    <n v="3058"/>
    <n v="3058"/>
    <n v="3172"/>
    <n v="3172"/>
    <n v="535942"/>
    <n v="466143.65776999999"/>
    <n v="0.69720995789999995"/>
    <n v="0.10627861349999999"/>
    <x v="5"/>
    <x v="3"/>
  </r>
  <r>
    <x v="4"/>
    <x v="0"/>
    <x v="0"/>
    <x v="12"/>
    <n v="311"/>
    <n v="297"/>
    <n v="3047"/>
    <n v="3047"/>
    <n v="3154"/>
    <n v="3154"/>
    <n v="536981"/>
    <n v="471697.14715999999"/>
    <n v="0.62964128949999998"/>
    <n v="9.7472924200000005E-2"/>
    <x v="5"/>
    <x v="3"/>
  </r>
  <r>
    <x v="4"/>
    <x v="0"/>
    <x v="0"/>
    <x v="13"/>
    <n v="321"/>
    <n v="306"/>
    <n v="3071"/>
    <n v="3071"/>
    <n v="3159"/>
    <n v="3159"/>
    <n v="540438"/>
    <n v="475251.83847000002"/>
    <n v="0.64386915570000003"/>
    <n v="9.9641810499999997E-2"/>
    <x v="5"/>
    <x v="3"/>
  </r>
  <r>
    <x v="4"/>
    <x v="0"/>
    <x v="0"/>
    <x v="14"/>
    <n v="399"/>
    <n v="378"/>
    <n v="3224"/>
    <n v="3224"/>
    <n v="3304"/>
    <n v="3304"/>
    <n v="548012"/>
    <n v="479772.03558999998"/>
    <n v="0.78787418180000002"/>
    <n v="0.1172456576"/>
    <x v="5"/>
    <x v="3"/>
  </r>
  <r>
    <x v="4"/>
    <x v="0"/>
    <x v="0"/>
    <x v="15"/>
    <n v="363"/>
    <n v="343"/>
    <n v="3353"/>
    <n v="3353"/>
    <n v="3439"/>
    <n v="3439"/>
    <n v="565507"/>
    <n v="491671.03628"/>
    <n v="0.69762091859999997"/>
    <n v="0.1022964509"/>
    <x v="5"/>
    <x v="3"/>
  </r>
  <r>
    <x v="4"/>
    <x v="0"/>
    <x v="0"/>
    <x v="16"/>
    <n v="0"/>
    <n v="0"/>
    <n v="845"/>
    <n v="845"/>
    <n v="3591"/>
    <n v="3591"/>
    <n v="588051"/>
    <n v="516645.52497999999"/>
    <n v="0"/>
    <n v="0"/>
    <x v="5"/>
    <x v="3"/>
  </r>
  <r>
    <x v="4"/>
    <x v="0"/>
    <x v="0"/>
    <x v="17"/>
    <n v="0"/>
    <n v="0"/>
    <n v="109"/>
    <n v="109"/>
    <n v="1462"/>
    <n v="1462"/>
    <n v="561691"/>
    <n v="220512.55304999999"/>
    <n v="0"/>
    <n v="0"/>
    <x v="5"/>
    <x v="3"/>
  </r>
  <r>
    <x v="5"/>
    <x v="1"/>
    <x v="0"/>
    <x v="1"/>
    <n v="0"/>
    <n v="0"/>
    <n v="46"/>
    <n v="46"/>
    <n v="46"/>
    <n v="46"/>
    <n v="198242"/>
    <n v="154381.69198999999"/>
    <n v="0"/>
    <n v="0"/>
    <x v="5"/>
    <x v="3"/>
  </r>
  <r>
    <x v="5"/>
    <x v="1"/>
    <x v="0"/>
    <x v="2"/>
    <n v="0"/>
    <n v="0"/>
    <n v="35"/>
    <n v="35"/>
    <n v="35"/>
    <n v="35"/>
    <n v="184193"/>
    <n v="146359.80561000001"/>
    <n v="0"/>
    <n v="0"/>
    <x v="5"/>
    <x v="3"/>
  </r>
  <r>
    <x v="5"/>
    <x v="1"/>
    <x v="0"/>
    <x v="3"/>
    <n v="0"/>
    <n v="0"/>
    <n v="45"/>
    <n v="45"/>
    <n v="49"/>
    <n v="49"/>
    <n v="181480"/>
    <n v="145801.68925"/>
    <n v="0"/>
    <n v="0"/>
    <x v="5"/>
    <x v="3"/>
  </r>
  <r>
    <x v="5"/>
    <x v="1"/>
    <x v="0"/>
    <x v="4"/>
    <n v="1"/>
    <n v="1"/>
    <n v="51"/>
    <n v="51"/>
    <n v="56"/>
    <n v="56"/>
    <n v="173783"/>
    <n v="138106.77617999999"/>
    <n v="7.2407742999999998E-3"/>
    <n v="1.9607843100000001E-2"/>
    <x v="5"/>
    <x v="3"/>
  </r>
  <r>
    <x v="5"/>
    <x v="1"/>
    <x v="0"/>
    <x v="5"/>
    <n v="0"/>
    <n v="0"/>
    <n v="51"/>
    <n v="51"/>
    <n v="58"/>
    <n v="58"/>
    <n v="170485"/>
    <n v="139018.73238"/>
    <n v="0"/>
    <n v="0"/>
    <x v="5"/>
    <x v="3"/>
  </r>
  <r>
    <x v="5"/>
    <x v="1"/>
    <x v="0"/>
    <x v="6"/>
    <n v="0"/>
    <n v="0"/>
    <n v="31"/>
    <n v="31"/>
    <n v="49"/>
    <n v="49"/>
    <n v="181478"/>
    <n v="146301.94114000001"/>
    <n v="0"/>
    <n v="0"/>
    <x v="5"/>
    <x v="3"/>
  </r>
  <r>
    <x v="5"/>
    <x v="1"/>
    <x v="0"/>
    <x v="7"/>
    <n v="1"/>
    <n v="1"/>
    <n v="41"/>
    <n v="41"/>
    <n v="56"/>
    <n v="56"/>
    <n v="185946"/>
    <n v="151341.78234000001"/>
    <n v="6.6075606000000004E-3"/>
    <n v="2.4390243900000001E-2"/>
    <x v="5"/>
    <x v="3"/>
  </r>
  <r>
    <x v="5"/>
    <x v="1"/>
    <x v="0"/>
    <x v="8"/>
    <n v="0"/>
    <n v="0"/>
    <n v="44"/>
    <n v="44"/>
    <n v="71"/>
    <n v="71"/>
    <n v="182395"/>
    <n v="147281.59890000001"/>
    <n v="0"/>
    <n v="0"/>
    <x v="5"/>
    <x v="3"/>
  </r>
  <r>
    <x v="5"/>
    <x v="1"/>
    <x v="0"/>
    <x v="9"/>
    <n v="0"/>
    <n v="0"/>
    <n v="36"/>
    <n v="36"/>
    <n v="54"/>
    <n v="54"/>
    <n v="178174"/>
    <n v="145642.40930999999"/>
    <n v="0"/>
    <n v="0"/>
    <x v="5"/>
    <x v="3"/>
  </r>
  <r>
    <x v="5"/>
    <x v="1"/>
    <x v="0"/>
    <x v="10"/>
    <n v="0"/>
    <n v="0"/>
    <n v="43"/>
    <n v="43"/>
    <n v="70"/>
    <n v="70"/>
    <n v="175068"/>
    <n v="143543.93155000001"/>
    <n v="0"/>
    <n v="0"/>
    <x v="5"/>
    <x v="3"/>
  </r>
  <r>
    <x v="5"/>
    <x v="1"/>
    <x v="0"/>
    <x v="11"/>
    <n v="0"/>
    <n v="0"/>
    <n v="37"/>
    <n v="37"/>
    <n v="72"/>
    <n v="72"/>
    <n v="173877"/>
    <n v="141263.31280000001"/>
    <n v="0"/>
    <n v="0"/>
    <x v="5"/>
    <x v="3"/>
  </r>
  <r>
    <x v="5"/>
    <x v="1"/>
    <x v="0"/>
    <x v="12"/>
    <n v="0"/>
    <n v="0"/>
    <n v="30"/>
    <n v="30"/>
    <n v="62"/>
    <n v="62"/>
    <n v="171431"/>
    <n v="142948.86790000001"/>
    <n v="0"/>
    <n v="0"/>
    <x v="5"/>
    <x v="3"/>
  </r>
  <r>
    <x v="5"/>
    <x v="1"/>
    <x v="0"/>
    <x v="13"/>
    <n v="2"/>
    <n v="2"/>
    <n v="36"/>
    <n v="36"/>
    <n v="67"/>
    <n v="67"/>
    <n v="170542"/>
    <n v="143222.66667000001"/>
    <n v="1.39642701E-2"/>
    <n v="5.5555555600000001E-2"/>
    <x v="5"/>
    <x v="3"/>
  </r>
  <r>
    <x v="5"/>
    <x v="1"/>
    <x v="0"/>
    <x v="14"/>
    <n v="0"/>
    <n v="0"/>
    <n v="34"/>
    <n v="34"/>
    <n v="55"/>
    <n v="55"/>
    <n v="170552"/>
    <n v="142687.96987999999"/>
    <n v="0"/>
    <n v="0"/>
    <x v="5"/>
    <x v="3"/>
  </r>
  <r>
    <x v="5"/>
    <x v="1"/>
    <x v="0"/>
    <x v="15"/>
    <n v="2"/>
    <n v="1"/>
    <n v="36"/>
    <n v="36"/>
    <n v="56"/>
    <n v="56"/>
    <n v="171307"/>
    <n v="143673.03216999999"/>
    <n v="6.9602485000000002E-3"/>
    <n v="2.77777778E-2"/>
    <x v="5"/>
    <x v="3"/>
  </r>
  <r>
    <x v="5"/>
    <x v="1"/>
    <x v="0"/>
    <x v="16"/>
    <n v="0"/>
    <n v="0"/>
    <n v="2"/>
    <n v="2"/>
    <n v="37"/>
    <n v="37"/>
    <n v="178805"/>
    <n v="149882.29431999999"/>
    <n v="0"/>
    <n v="0"/>
    <x v="5"/>
    <x v="3"/>
  </r>
  <r>
    <x v="5"/>
    <x v="1"/>
    <x v="0"/>
    <x v="17"/>
    <n v="0"/>
    <n v="0"/>
    <n v="0"/>
    <n v="0"/>
    <n v="10"/>
    <n v="10"/>
    <n v="162558"/>
    <n v="62380.517454000001"/>
    <n v="0"/>
    <s v="."/>
    <x v="5"/>
    <x v="3"/>
  </r>
  <r>
    <x v="5"/>
    <x v="2"/>
    <x v="0"/>
    <x v="1"/>
    <n v="9"/>
    <n v="9"/>
    <n v="306"/>
    <n v="306"/>
    <n v="306"/>
    <n v="306"/>
    <n v="235360"/>
    <n v="191206.15195"/>
    <n v="4.7069615199999998E-2"/>
    <n v="2.9411764699999999E-2"/>
    <x v="5"/>
    <x v="3"/>
  </r>
  <r>
    <x v="5"/>
    <x v="2"/>
    <x v="0"/>
    <x v="2"/>
    <n v="15"/>
    <n v="15"/>
    <n v="303"/>
    <n v="303"/>
    <n v="305"/>
    <n v="305"/>
    <n v="236350"/>
    <n v="193840.40520000001"/>
    <n v="7.7383247200000005E-2"/>
    <n v="4.9504950499999999E-2"/>
    <x v="5"/>
    <x v="3"/>
  </r>
  <r>
    <x v="5"/>
    <x v="2"/>
    <x v="0"/>
    <x v="3"/>
    <n v="10"/>
    <n v="10"/>
    <n v="333"/>
    <n v="333"/>
    <n v="338"/>
    <n v="338"/>
    <n v="238041"/>
    <n v="195329.82887999999"/>
    <n v="5.1195457700000002E-2"/>
    <n v="3.0030029999999999E-2"/>
    <x v="5"/>
    <x v="3"/>
  </r>
  <r>
    <x v="5"/>
    <x v="2"/>
    <x v="0"/>
    <x v="4"/>
    <n v="13"/>
    <n v="12"/>
    <n v="282"/>
    <n v="282"/>
    <n v="284"/>
    <n v="284"/>
    <n v="232577"/>
    <n v="191495.15127"/>
    <n v="6.2664771999999994E-2"/>
    <n v="4.2553191499999997E-2"/>
    <x v="5"/>
    <x v="3"/>
  </r>
  <r>
    <x v="5"/>
    <x v="2"/>
    <x v="0"/>
    <x v="5"/>
    <n v="13"/>
    <n v="12"/>
    <n v="277"/>
    <n v="277"/>
    <n v="281"/>
    <n v="281"/>
    <n v="234661"/>
    <n v="195252.73647999999"/>
    <n v="6.1458805700000001E-2"/>
    <n v="4.3321299600000002E-2"/>
    <x v="5"/>
    <x v="3"/>
  </r>
  <r>
    <x v="5"/>
    <x v="2"/>
    <x v="0"/>
    <x v="6"/>
    <n v="11"/>
    <n v="10"/>
    <n v="297"/>
    <n v="297"/>
    <n v="326"/>
    <n v="326"/>
    <n v="244649"/>
    <n v="203325.23203000001"/>
    <n v="4.9182287399999997E-2"/>
    <n v="3.3670033699999997E-2"/>
    <x v="5"/>
    <x v="3"/>
  </r>
  <r>
    <x v="5"/>
    <x v="2"/>
    <x v="0"/>
    <x v="7"/>
    <n v="15"/>
    <n v="13"/>
    <n v="298"/>
    <n v="298"/>
    <n v="306"/>
    <n v="306"/>
    <n v="248524"/>
    <n v="207355.29089999999"/>
    <n v="6.2694324999999995E-2"/>
    <n v="4.3624161100000003E-2"/>
    <x v="5"/>
    <x v="3"/>
  </r>
  <r>
    <x v="5"/>
    <x v="2"/>
    <x v="0"/>
    <x v="8"/>
    <n v="17"/>
    <n v="16"/>
    <n v="258"/>
    <n v="258"/>
    <n v="297"/>
    <n v="297"/>
    <n v="242119"/>
    <n v="201480.61874999999"/>
    <n v="7.94121047E-2"/>
    <n v="6.2015503899999998E-2"/>
    <x v="5"/>
    <x v="3"/>
  </r>
  <r>
    <x v="5"/>
    <x v="2"/>
    <x v="0"/>
    <x v="9"/>
    <n v="10"/>
    <n v="10"/>
    <n v="260"/>
    <n v="260"/>
    <n v="297"/>
    <n v="297"/>
    <n v="236614"/>
    <n v="197832.39699000001"/>
    <n v="5.05478382E-2"/>
    <n v="3.8461538500000003E-2"/>
    <x v="5"/>
    <x v="3"/>
  </r>
  <r>
    <x v="5"/>
    <x v="2"/>
    <x v="0"/>
    <x v="10"/>
    <n v="8"/>
    <n v="8"/>
    <n v="228"/>
    <n v="228"/>
    <n v="254"/>
    <n v="254"/>
    <n v="230613"/>
    <n v="193154.94318999999"/>
    <n v="4.1417526599999997E-2"/>
    <n v="3.50877193E-2"/>
    <x v="5"/>
    <x v="3"/>
  </r>
  <r>
    <x v="5"/>
    <x v="2"/>
    <x v="0"/>
    <x v="11"/>
    <n v="9"/>
    <n v="7"/>
    <n v="249"/>
    <n v="249"/>
    <n v="276"/>
    <n v="276"/>
    <n v="227330"/>
    <n v="190266.75427999999"/>
    <n v="3.6790452600000002E-2"/>
    <n v="2.8112449800000001E-2"/>
    <x v="5"/>
    <x v="3"/>
  </r>
  <r>
    <x v="5"/>
    <x v="2"/>
    <x v="0"/>
    <x v="12"/>
    <n v="12"/>
    <n v="11"/>
    <n v="234"/>
    <n v="234"/>
    <n v="255"/>
    <n v="255"/>
    <n v="228071"/>
    <n v="190446.17112000001"/>
    <n v="5.7759102899999998E-2"/>
    <n v="4.7008546999999998E-2"/>
    <x v="5"/>
    <x v="3"/>
  </r>
  <r>
    <x v="5"/>
    <x v="2"/>
    <x v="0"/>
    <x v="13"/>
    <n v="4"/>
    <n v="4"/>
    <n v="242"/>
    <n v="242"/>
    <n v="254"/>
    <n v="254"/>
    <n v="227229"/>
    <n v="189215.58658"/>
    <n v="2.1139907499999999E-2"/>
    <n v="1.6528925600000001E-2"/>
    <x v="5"/>
    <x v="3"/>
  </r>
  <r>
    <x v="5"/>
    <x v="2"/>
    <x v="0"/>
    <x v="14"/>
    <n v="8"/>
    <n v="7"/>
    <n v="210"/>
    <n v="210"/>
    <n v="220"/>
    <n v="220"/>
    <n v="230022"/>
    <n v="189962.52429999999"/>
    <n v="3.6849373499999998E-2"/>
    <n v="3.3333333299999997E-2"/>
    <x v="5"/>
    <x v="3"/>
  </r>
  <r>
    <x v="5"/>
    <x v="2"/>
    <x v="0"/>
    <x v="15"/>
    <n v="6"/>
    <n v="6"/>
    <n v="242"/>
    <n v="242"/>
    <n v="253"/>
    <n v="253"/>
    <n v="240519"/>
    <n v="196091.60027"/>
    <n v="3.0597945000000001E-2"/>
    <n v="2.4793388400000001E-2"/>
    <x v="5"/>
    <x v="3"/>
  </r>
  <r>
    <x v="5"/>
    <x v="2"/>
    <x v="0"/>
    <x v="16"/>
    <n v="0"/>
    <n v="0"/>
    <n v="54"/>
    <n v="54"/>
    <n v="235"/>
    <n v="235"/>
    <n v="251193"/>
    <n v="208230.62834"/>
    <n v="0"/>
    <n v="0"/>
    <x v="5"/>
    <x v="3"/>
  </r>
  <r>
    <x v="5"/>
    <x v="2"/>
    <x v="0"/>
    <x v="17"/>
    <n v="0"/>
    <n v="0"/>
    <n v="7"/>
    <n v="7"/>
    <n v="87"/>
    <n v="87"/>
    <n v="234527"/>
    <n v="89732.832307000004"/>
    <n v="0"/>
    <n v="0"/>
    <x v="5"/>
    <x v="3"/>
  </r>
  <r>
    <x v="5"/>
    <x v="3"/>
    <x v="0"/>
    <x v="1"/>
    <n v="282"/>
    <n v="281"/>
    <n v="2575"/>
    <n v="2575"/>
    <n v="2579"/>
    <n v="2579"/>
    <n v="103346"/>
    <n v="94294.026010000001"/>
    <n v="2.9800403259000001"/>
    <n v="0.10912621359999999"/>
    <x v="5"/>
    <x v="3"/>
  </r>
  <r>
    <x v="5"/>
    <x v="3"/>
    <x v="0"/>
    <x v="2"/>
    <n v="320"/>
    <n v="314"/>
    <n v="2682"/>
    <n v="2682"/>
    <n v="2691"/>
    <n v="2691"/>
    <n v="108820"/>
    <n v="98538.844626999999"/>
    <n v="3.1865606014000001"/>
    <n v="0.1170768084"/>
    <x v="5"/>
    <x v="3"/>
  </r>
  <r>
    <x v="5"/>
    <x v="3"/>
    <x v="0"/>
    <x v="3"/>
    <n v="307"/>
    <n v="301"/>
    <n v="2831"/>
    <n v="2831"/>
    <n v="2858"/>
    <n v="2858"/>
    <n v="115126"/>
    <n v="103894.20397"/>
    <n v="2.8971779800999999"/>
    <n v="0.1063228541"/>
    <x v="5"/>
    <x v="3"/>
  </r>
  <r>
    <x v="5"/>
    <x v="3"/>
    <x v="0"/>
    <x v="4"/>
    <n v="326"/>
    <n v="321"/>
    <n v="2705"/>
    <n v="2705"/>
    <n v="2736"/>
    <n v="2736"/>
    <n v="119841"/>
    <n v="108042.15469"/>
    <n v="2.9710625534999999"/>
    <n v="0.1186691312"/>
    <x v="5"/>
    <x v="3"/>
  </r>
  <r>
    <x v="5"/>
    <x v="3"/>
    <x v="0"/>
    <x v="5"/>
    <n v="281"/>
    <n v="280"/>
    <n v="2680"/>
    <n v="2680"/>
    <n v="2710"/>
    <n v="2710"/>
    <n v="124161"/>
    <n v="112782.44764"/>
    <n v="2.4826558198000002"/>
    <n v="0.1044776119"/>
    <x v="5"/>
    <x v="3"/>
  </r>
  <r>
    <x v="5"/>
    <x v="3"/>
    <x v="0"/>
    <x v="6"/>
    <n v="228"/>
    <n v="225"/>
    <n v="2695"/>
    <n v="2695"/>
    <n v="2955"/>
    <n v="2955"/>
    <n v="130326"/>
    <n v="118530.31075"/>
    <n v="1.8982486300999999"/>
    <n v="8.3487940600000005E-2"/>
    <x v="5"/>
    <x v="3"/>
  </r>
  <r>
    <x v="5"/>
    <x v="3"/>
    <x v="0"/>
    <x v="7"/>
    <n v="230"/>
    <n v="227"/>
    <n v="2797"/>
    <n v="2797"/>
    <n v="2838"/>
    <n v="2838"/>
    <n v="135183"/>
    <n v="123262.52155999999"/>
    <n v="1.8415978931000001"/>
    <n v="8.1158384E-2"/>
    <x v="5"/>
    <x v="3"/>
  </r>
  <r>
    <x v="5"/>
    <x v="3"/>
    <x v="0"/>
    <x v="8"/>
    <n v="246"/>
    <n v="243"/>
    <n v="2850"/>
    <n v="2850"/>
    <n v="2911"/>
    <n v="2911"/>
    <n v="136580"/>
    <n v="124390.5681"/>
    <n v="1.9535243202000001"/>
    <n v="8.5263157899999997E-2"/>
    <x v="5"/>
    <x v="3"/>
  </r>
  <r>
    <x v="5"/>
    <x v="3"/>
    <x v="0"/>
    <x v="9"/>
    <n v="223"/>
    <n v="219"/>
    <n v="2826"/>
    <n v="2826"/>
    <n v="2893"/>
    <n v="2893"/>
    <n v="138640"/>
    <n v="126859.60575"/>
    <n v="1.7263178353999999"/>
    <n v="7.7494692099999998E-2"/>
    <x v="5"/>
    <x v="3"/>
  </r>
  <r>
    <x v="5"/>
    <x v="3"/>
    <x v="0"/>
    <x v="10"/>
    <n v="340"/>
    <n v="329"/>
    <n v="2718"/>
    <n v="2718"/>
    <n v="2766"/>
    <n v="2766"/>
    <n v="142512"/>
    <n v="130113.53320000001"/>
    <n v="2.5285609568999998"/>
    <n v="0.1210448859"/>
    <x v="5"/>
    <x v="3"/>
  </r>
  <r>
    <x v="5"/>
    <x v="3"/>
    <x v="0"/>
    <x v="11"/>
    <n v="329"/>
    <n v="318"/>
    <n v="2772"/>
    <n v="2772"/>
    <n v="2824"/>
    <n v="2824"/>
    <n v="146998"/>
    <n v="134407.32923"/>
    <n v="2.3659424067999999"/>
    <n v="0.1147186147"/>
    <x v="5"/>
    <x v="3"/>
  </r>
  <r>
    <x v="5"/>
    <x v="3"/>
    <x v="0"/>
    <x v="12"/>
    <n v="299"/>
    <n v="286"/>
    <n v="2783"/>
    <n v="2783"/>
    <n v="2837"/>
    <n v="2837"/>
    <n v="150734"/>
    <n v="138087.31005999999"/>
    <n v="2.0711533874999999"/>
    <n v="0.1027667984"/>
    <x v="5"/>
    <x v="3"/>
  </r>
  <r>
    <x v="5"/>
    <x v="3"/>
    <x v="0"/>
    <x v="13"/>
    <n v="315"/>
    <n v="300"/>
    <n v="2793"/>
    <n v="2793"/>
    <n v="2838"/>
    <n v="2838"/>
    <n v="155914"/>
    <n v="142594.86927"/>
    <n v="2.1038625130000002"/>
    <n v="0.10741138560000001"/>
    <x v="5"/>
    <x v="3"/>
  </r>
  <r>
    <x v="5"/>
    <x v="3"/>
    <x v="0"/>
    <x v="14"/>
    <n v="391"/>
    <n v="371"/>
    <n v="2980"/>
    <n v="2980"/>
    <n v="3029"/>
    <n v="3029"/>
    <n v="161056"/>
    <n v="146909.50855999999"/>
    <n v="2.5253641078000002"/>
    <n v="0.1244966443"/>
    <x v="5"/>
    <x v="3"/>
  </r>
  <r>
    <x v="5"/>
    <x v="3"/>
    <x v="0"/>
    <x v="15"/>
    <n v="355"/>
    <n v="336"/>
    <n v="3075"/>
    <n v="3075"/>
    <n v="3130"/>
    <n v="3130"/>
    <n v="167543"/>
    <n v="151688.81039999999"/>
    <n v="2.2150612105"/>
    <n v="0.10926829270000001"/>
    <x v="5"/>
    <x v="3"/>
  </r>
  <r>
    <x v="5"/>
    <x v="3"/>
    <x v="0"/>
    <x v="16"/>
    <n v="0"/>
    <n v="0"/>
    <n v="789"/>
    <n v="789"/>
    <n v="3319"/>
    <n v="3319"/>
    <n v="173033"/>
    <n v="158307.03080000001"/>
    <n v="0"/>
    <n v="0"/>
    <x v="5"/>
    <x v="3"/>
  </r>
  <r>
    <x v="5"/>
    <x v="3"/>
    <x v="0"/>
    <x v="17"/>
    <n v="0"/>
    <n v="0"/>
    <n v="102"/>
    <n v="102"/>
    <n v="1365"/>
    <n v="1365"/>
    <n v="170788"/>
    <n v="68301.396303999994"/>
    <n v="0"/>
    <n v="0"/>
    <x v="5"/>
    <x v="3"/>
  </r>
  <r>
    <x v="6"/>
    <x v="0"/>
    <x v="1"/>
    <x v="1"/>
    <s v="."/>
    <s v="."/>
    <s v="."/>
    <s v="."/>
    <s v="."/>
    <s v="."/>
    <s v="."/>
    <s v="."/>
    <s v="."/>
    <s v="."/>
    <x v="5"/>
    <x v="3"/>
  </r>
  <r>
    <x v="6"/>
    <x v="0"/>
    <x v="1"/>
    <x v="2"/>
    <s v="."/>
    <s v="."/>
    <s v="."/>
    <s v="."/>
    <s v="."/>
    <s v="."/>
    <s v="."/>
    <s v="."/>
    <s v="."/>
    <s v="."/>
    <x v="5"/>
    <x v="3"/>
  </r>
  <r>
    <x v="6"/>
    <x v="0"/>
    <x v="1"/>
    <x v="3"/>
    <s v="."/>
    <s v="."/>
    <s v="."/>
    <s v="."/>
    <s v="."/>
    <s v="."/>
    <s v="."/>
    <s v="."/>
    <s v="."/>
    <s v="."/>
    <x v="5"/>
    <x v="3"/>
  </r>
  <r>
    <x v="6"/>
    <x v="0"/>
    <x v="1"/>
    <x v="4"/>
    <s v="."/>
    <s v="."/>
    <s v="."/>
    <s v="."/>
    <s v="."/>
    <s v="."/>
    <s v="."/>
    <s v="."/>
    <s v="."/>
    <s v="."/>
    <x v="5"/>
    <x v="3"/>
  </r>
  <r>
    <x v="6"/>
    <x v="0"/>
    <x v="1"/>
    <x v="5"/>
    <s v="."/>
    <s v="."/>
    <s v="."/>
    <s v="."/>
    <s v="."/>
    <s v="."/>
    <s v="."/>
    <s v="."/>
    <s v="."/>
    <s v="."/>
    <x v="5"/>
    <x v="3"/>
  </r>
  <r>
    <x v="6"/>
    <x v="0"/>
    <x v="1"/>
    <x v="6"/>
    <s v="."/>
    <s v="."/>
    <s v="."/>
    <s v="."/>
    <s v="."/>
    <s v="."/>
    <s v="."/>
    <s v="."/>
    <s v="."/>
    <s v="."/>
    <x v="5"/>
    <x v="3"/>
  </r>
  <r>
    <x v="6"/>
    <x v="0"/>
    <x v="1"/>
    <x v="7"/>
    <s v="."/>
    <s v="."/>
    <s v="."/>
    <s v="."/>
    <s v="."/>
    <s v="."/>
    <s v="."/>
    <s v="."/>
    <s v="."/>
    <s v="."/>
    <x v="5"/>
    <x v="3"/>
  </r>
  <r>
    <x v="6"/>
    <x v="0"/>
    <x v="1"/>
    <x v="8"/>
    <s v="."/>
    <s v="."/>
    <s v="."/>
    <s v="."/>
    <s v="."/>
    <s v="."/>
    <s v="."/>
    <s v="."/>
    <s v="."/>
    <s v="."/>
    <x v="5"/>
    <x v="3"/>
  </r>
  <r>
    <x v="6"/>
    <x v="0"/>
    <x v="1"/>
    <x v="9"/>
    <s v="."/>
    <s v="."/>
    <s v="."/>
    <s v="."/>
    <s v="."/>
    <s v="."/>
    <s v="."/>
    <s v="."/>
    <s v="."/>
    <s v="."/>
    <x v="5"/>
    <x v="3"/>
  </r>
  <r>
    <x v="6"/>
    <x v="0"/>
    <x v="1"/>
    <x v="10"/>
    <s v="."/>
    <s v="."/>
    <s v="."/>
    <s v="."/>
    <s v="."/>
    <s v="."/>
    <s v="."/>
    <s v="."/>
    <s v="."/>
    <s v="."/>
    <x v="5"/>
    <x v="3"/>
  </r>
  <r>
    <x v="6"/>
    <x v="0"/>
    <x v="1"/>
    <x v="11"/>
    <s v="."/>
    <s v="."/>
    <s v="."/>
    <s v="."/>
    <s v="."/>
    <s v="."/>
    <s v="."/>
    <s v="."/>
    <s v="."/>
    <s v="."/>
    <x v="5"/>
    <x v="3"/>
  </r>
  <r>
    <x v="6"/>
    <x v="0"/>
    <x v="1"/>
    <x v="12"/>
    <s v="."/>
    <s v="."/>
    <s v="."/>
    <s v="."/>
    <s v="."/>
    <s v="."/>
    <s v="."/>
    <s v="."/>
    <s v="."/>
    <s v="."/>
    <x v="5"/>
    <x v="3"/>
  </r>
  <r>
    <x v="6"/>
    <x v="0"/>
    <x v="1"/>
    <x v="13"/>
    <s v="."/>
    <s v="."/>
    <s v="."/>
    <s v="."/>
    <s v="."/>
    <s v="."/>
    <s v="."/>
    <s v="."/>
    <s v="."/>
    <s v="."/>
    <x v="5"/>
    <x v="3"/>
  </r>
  <r>
    <x v="6"/>
    <x v="0"/>
    <x v="1"/>
    <x v="14"/>
    <s v="."/>
    <s v="."/>
    <s v="."/>
    <s v="."/>
    <s v="."/>
    <s v="."/>
    <s v="."/>
    <s v="."/>
    <s v="."/>
    <s v="."/>
    <x v="5"/>
    <x v="3"/>
  </r>
  <r>
    <x v="6"/>
    <x v="0"/>
    <x v="1"/>
    <x v="15"/>
    <s v="."/>
    <s v="."/>
    <s v="."/>
    <s v="."/>
    <s v="."/>
    <s v="."/>
    <s v="."/>
    <s v="."/>
    <s v="."/>
    <s v="."/>
    <x v="5"/>
    <x v="3"/>
  </r>
  <r>
    <x v="6"/>
    <x v="0"/>
    <x v="1"/>
    <x v="16"/>
    <s v="."/>
    <s v="."/>
    <s v="."/>
    <s v="."/>
    <s v="."/>
    <s v="."/>
    <s v="."/>
    <s v="."/>
    <s v="."/>
    <s v="."/>
    <x v="5"/>
    <x v="3"/>
  </r>
  <r>
    <x v="6"/>
    <x v="0"/>
    <x v="1"/>
    <x v="17"/>
    <s v="."/>
    <s v="."/>
    <s v="."/>
    <s v="."/>
    <s v="."/>
    <s v="."/>
    <s v="."/>
    <s v="."/>
    <s v="."/>
    <s v="."/>
    <x v="5"/>
    <x v="3"/>
  </r>
  <r>
    <x v="6"/>
    <x v="0"/>
    <x v="2"/>
    <x v="1"/>
    <n v="170"/>
    <n v="169"/>
    <n v="1482"/>
    <n v="1482"/>
    <n v="1483"/>
    <n v="1483"/>
    <n v="273343"/>
    <n v="229596.34223000001"/>
    <n v="0.73607444420000001"/>
    <n v="0.1140350877"/>
    <x v="5"/>
    <x v="3"/>
  </r>
  <r>
    <x v="6"/>
    <x v="0"/>
    <x v="2"/>
    <x v="2"/>
    <n v="185"/>
    <n v="180"/>
    <n v="1532"/>
    <n v="1532"/>
    <n v="1534"/>
    <n v="1534"/>
    <n v="267698"/>
    <n v="228379.78096999999"/>
    <n v="0.78816083999999997"/>
    <n v="0.1174934726"/>
    <x v="5"/>
    <x v="3"/>
  </r>
  <r>
    <x v="6"/>
    <x v="0"/>
    <x v="2"/>
    <x v="3"/>
    <n v="196"/>
    <n v="193"/>
    <n v="1625"/>
    <n v="1625"/>
    <n v="1639"/>
    <n v="1639"/>
    <n v="270428"/>
    <n v="231941.58794999999"/>
    <n v="0.83210605609999999"/>
    <n v="0.1187692308"/>
    <x v="5"/>
    <x v="3"/>
  </r>
  <r>
    <x v="6"/>
    <x v="0"/>
    <x v="2"/>
    <x v="4"/>
    <n v="215"/>
    <n v="210"/>
    <n v="1545"/>
    <n v="1545"/>
    <n v="1562"/>
    <n v="1562"/>
    <n v="266092"/>
    <n v="227668.18891"/>
    <n v="0.92239500389999995"/>
    <n v="0.13592233009999999"/>
    <x v="5"/>
    <x v="3"/>
  </r>
  <r>
    <x v="6"/>
    <x v="0"/>
    <x v="2"/>
    <x v="5"/>
    <n v="166"/>
    <n v="165"/>
    <n v="1523"/>
    <n v="1523"/>
    <n v="1543"/>
    <n v="1543"/>
    <n v="267357"/>
    <n v="232309.46749000001"/>
    <n v="0.71025947320000005"/>
    <n v="0.108338805"/>
    <x v="5"/>
    <x v="3"/>
  </r>
  <r>
    <x v="6"/>
    <x v="0"/>
    <x v="2"/>
    <x v="6"/>
    <n v="151"/>
    <n v="148"/>
    <n v="1567"/>
    <n v="1567"/>
    <n v="1731"/>
    <n v="1731"/>
    <n v="281252"/>
    <n v="243213.43737"/>
    <n v="0.60851900950000004"/>
    <n v="9.4447989800000007E-2"/>
    <x v="5"/>
    <x v="3"/>
  </r>
  <r>
    <x v="6"/>
    <x v="0"/>
    <x v="2"/>
    <x v="7"/>
    <n v="146"/>
    <n v="143"/>
    <n v="1600"/>
    <n v="1600"/>
    <n v="1623"/>
    <n v="1623"/>
    <n v="287982"/>
    <n v="250622.10540999999"/>
    <n v="0.57058015600000001"/>
    <n v="8.9374999999999996E-2"/>
    <x v="5"/>
    <x v="3"/>
  </r>
  <r>
    <x v="6"/>
    <x v="0"/>
    <x v="2"/>
    <x v="8"/>
    <n v="147"/>
    <n v="145"/>
    <n v="1642"/>
    <n v="1642"/>
    <n v="1692"/>
    <n v="1692"/>
    <n v="283742"/>
    <n v="246010.65023999999"/>
    <n v="0.58940537680000005"/>
    <n v="8.8306942799999996E-2"/>
    <x v="5"/>
    <x v="3"/>
  </r>
  <r>
    <x v="6"/>
    <x v="0"/>
    <x v="2"/>
    <x v="9"/>
    <n v="148"/>
    <n v="145"/>
    <n v="1559"/>
    <n v="1559"/>
    <n v="1605"/>
    <n v="1605"/>
    <n v="280340"/>
    <n v="244784.98289000001"/>
    <n v="0.59235659919999994"/>
    <n v="9.3008338699999998E-2"/>
    <x v="5"/>
    <x v="3"/>
  </r>
  <r>
    <x v="6"/>
    <x v="0"/>
    <x v="2"/>
    <x v="10"/>
    <n v="179"/>
    <n v="178"/>
    <n v="1540"/>
    <n v="1540"/>
    <n v="1592"/>
    <n v="1592"/>
    <n v="278989"/>
    <n v="244170.68583"/>
    <n v="0.72899823909999995"/>
    <n v="0.1155844156"/>
    <x v="5"/>
    <x v="3"/>
  </r>
  <r>
    <x v="6"/>
    <x v="0"/>
    <x v="2"/>
    <x v="11"/>
    <n v="217"/>
    <n v="205"/>
    <n v="1594"/>
    <n v="1594"/>
    <n v="1653"/>
    <n v="1653"/>
    <n v="279698"/>
    <n v="243881.31690999999"/>
    <n v="0.84057279419999997"/>
    <n v="0.12860727729999999"/>
    <x v="5"/>
    <x v="3"/>
  </r>
  <r>
    <x v="6"/>
    <x v="0"/>
    <x v="2"/>
    <x v="12"/>
    <n v="173"/>
    <n v="164"/>
    <n v="1577"/>
    <n v="1577"/>
    <n v="1632"/>
    <n v="1632"/>
    <n v="279400"/>
    <n v="246186.91855"/>
    <n v="0.66616049690000001"/>
    <n v="0.1039949271"/>
    <x v="5"/>
    <x v="3"/>
  </r>
  <r>
    <x v="6"/>
    <x v="0"/>
    <x v="2"/>
    <x v="13"/>
    <n v="191"/>
    <n v="182"/>
    <n v="1533"/>
    <n v="1533"/>
    <n v="1577"/>
    <n v="1577"/>
    <n v="282171"/>
    <n v="248259.68515"/>
    <n v="0.73310332239999998"/>
    <n v="0.1187214612"/>
    <x v="5"/>
    <x v="3"/>
  </r>
  <r>
    <x v="6"/>
    <x v="0"/>
    <x v="2"/>
    <x v="14"/>
    <n v="214"/>
    <n v="204"/>
    <n v="1623"/>
    <n v="1623"/>
    <n v="1663"/>
    <n v="1663"/>
    <n v="285651"/>
    <n v="250569.58248000001"/>
    <n v="0.81414510880000002"/>
    <n v="0.12569316080000001"/>
    <x v="5"/>
    <x v="3"/>
  </r>
  <r>
    <x v="6"/>
    <x v="0"/>
    <x v="2"/>
    <x v="15"/>
    <n v="212"/>
    <n v="201"/>
    <n v="1727"/>
    <n v="1727"/>
    <n v="1773"/>
    <n v="1773"/>
    <n v="293275"/>
    <n v="255313.62628"/>
    <n v="0.7872670289"/>
    <n v="0.11638679790000001"/>
    <x v="5"/>
    <x v="3"/>
  </r>
  <r>
    <x v="6"/>
    <x v="0"/>
    <x v="2"/>
    <x v="16"/>
    <n v="0"/>
    <n v="0"/>
    <n v="389"/>
    <n v="389"/>
    <n v="1817"/>
    <n v="1817"/>
    <n v="303537"/>
    <n v="267711.15126999997"/>
    <n v="0"/>
    <n v="0"/>
    <x v="5"/>
    <x v="3"/>
  </r>
  <r>
    <x v="6"/>
    <x v="0"/>
    <x v="2"/>
    <x v="17"/>
    <n v="0"/>
    <n v="0"/>
    <n v="51"/>
    <n v="51"/>
    <n v="737"/>
    <n v="737"/>
    <n v="290020"/>
    <n v="114095.21424"/>
    <n v="0"/>
    <n v="0"/>
    <x v="5"/>
    <x v="3"/>
  </r>
  <r>
    <x v="6"/>
    <x v="0"/>
    <x v="3"/>
    <x v="1"/>
    <n v="121"/>
    <n v="121"/>
    <n v="1445"/>
    <n v="1445"/>
    <n v="1448"/>
    <n v="1448"/>
    <n v="253267"/>
    <n v="210382.27515"/>
    <n v="0.57514350920000001"/>
    <n v="8.3737024199999996E-2"/>
    <x v="5"/>
    <x v="3"/>
  </r>
  <r>
    <x v="6"/>
    <x v="0"/>
    <x v="3"/>
    <x v="2"/>
    <n v="150"/>
    <n v="149"/>
    <n v="1488"/>
    <n v="1488"/>
    <n v="1497"/>
    <n v="1497"/>
    <n v="250024"/>
    <n v="210440.56400000001"/>
    <n v="0.70803839889999998"/>
    <n v="0.1001344086"/>
    <x v="5"/>
    <x v="3"/>
  </r>
  <r>
    <x v="6"/>
    <x v="0"/>
    <x v="3"/>
    <x v="3"/>
    <n v="121"/>
    <n v="118"/>
    <n v="1584"/>
    <n v="1584"/>
    <n v="1606"/>
    <n v="1606"/>
    <n v="251655"/>
    <n v="213233.47296000001"/>
    <n v="0.55338403660000002"/>
    <n v="7.4494949500000004E-2"/>
    <x v="5"/>
    <x v="3"/>
  </r>
  <r>
    <x v="6"/>
    <x v="0"/>
    <x v="3"/>
    <x v="4"/>
    <n v="125"/>
    <n v="124"/>
    <n v="1494"/>
    <n v="1494"/>
    <n v="1515"/>
    <n v="1515"/>
    <n v="248159"/>
    <n v="210178.06708000001"/>
    <n v="0.58997592720000003"/>
    <n v="8.2998661299999998E-2"/>
    <x v="5"/>
    <x v="3"/>
  </r>
  <r>
    <x v="6"/>
    <x v="0"/>
    <x v="3"/>
    <x v="5"/>
    <n v="128"/>
    <n v="127"/>
    <n v="1485"/>
    <n v="1485"/>
    <n v="1506"/>
    <n v="1506"/>
    <n v="249773"/>
    <n v="214947.56468000001"/>
    <n v="0.59084177199999999"/>
    <n v="8.5521885500000006E-2"/>
    <x v="5"/>
    <x v="3"/>
  </r>
  <r>
    <x v="6"/>
    <x v="0"/>
    <x v="3"/>
    <x v="6"/>
    <n v="88"/>
    <n v="87"/>
    <n v="1456"/>
    <n v="1456"/>
    <n v="1599"/>
    <n v="1599"/>
    <n v="262506"/>
    <n v="225155.26352000001"/>
    <n v="0.38640002740000001"/>
    <n v="5.9752747299999999E-2"/>
    <x v="5"/>
    <x v="3"/>
  </r>
  <r>
    <x v="6"/>
    <x v="0"/>
    <x v="3"/>
    <x v="7"/>
    <n v="100"/>
    <n v="98"/>
    <n v="1536"/>
    <n v="1536"/>
    <n v="1577"/>
    <n v="1577"/>
    <n v="268319"/>
    <n v="231580.59138"/>
    <n v="0.42317881400000001"/>
    <n v="6.3802083300000006E-2"/>
    <x v="5"/>
    <x v="3"/>
  </r>
  <r>
    <x v="6"/>
    <x v="0"/>
    <x v="3"/>
    <x v="8"/>
    <n v="116"/>
    <n v="114"/>
    <n v="1510"/>
    <n v="1510"/>
    <n v="1587"/>
    <n v="1587"/>
    <n v="264250"/>
    <n v="227379.99452000001"/>
    <n v="0.50136336859999997"/>
    <n v="7.5496688699999995E-2"/>
    <x v="5"/>
    <x v="3"/>
  </r>
  <r>
    <x v="6"/>
    <x v="0"/>
    <x v="3"/>
    <x v="9"/>
    <n v="85"/>
    <n v="84"/>
    <n v="1563"/>
    <n v="1563"/>
    <n v="1639"/>
    <n v="1639"/>
    <n v="260392"/>
    <n v="225776.72005"/>
    <n v="0.37204898710000001"/>
    <n v="5.3742802300000003E-2"/>
    <x v="5"/>
    <x v="3"/>
  </r>
  <r>
    <x v="6"/>
    <x v="0"/>
    <x v="3"/>
    <x v="10"/>
    <n v="169"/>
    <n v="159"/>
    <n v="1449"/>
    <n v="1449"/>
    <n v="1498"/>
    <n v="1498"/>
    <n v="256997"/>
    <n v="222853.85079"/>
    <n v="0.7134720779"/>
    <n v="0.1097308489"/>
    <x v="5"/>
    <x v="3"/>
  </r>
  <r>
    <x v="6"/>
    <x v="0"/>
    <x v="3"/>
    <x v="11"/>
    <n v="121"/>
    <n v="120"/>
    <n v="1464"/>
    <n v="1464"/>
    <n v="1519"/>
    <n v="1519"/>
    <n v="256224"/>
    <n v="222254.42574000001"/>
    <n v="0.53992175679999999"/>
    <n v="8.1967213100000005E-2"/>
    <x v="5"/>
    <x v="3"/>
  </r>
  <r>
    <x v="6"/>
    <x v="0"/>
    <x v="3"/>
    <x v="12"/>
    <n v="138"/>
    <n v="133"/>
    <n v="1470"/>
    <n v="1470"/>
    <n v="1522"/>
    <n v="1522"/>
    <n v="257569"/>
    <n v="225507.64408"/>
    <n v="0.58978045089999998"/>
    <n v="9.0476190499999998E-2"/>
    <x v="5"/>
    <x v="3"/>
  </r>
  <r>
    <x v="6"/>
    <x v="0"/>
    <x v="3"/>
    <x v="13"/>
    <n v="130"/>
    <n v="124"/>
    <n v="1538"/>
    <n v="1538"/>
    <n v="1582"/>
    <n v="1582"/>
    <n v="258264"/>
    <n v="226991.65502999999"/>
    <n v="0.54627558880000004"/>
    <n v="8.0624187299999997E-2"/>
    <x v="5"/>
    <x v="3"/>
  </r>
  <r>
    <x v="6"/>
    <x v="0"/>
    <x v="3"/>
    <x v="14"/>
    <n v="185"/>
    <n v="174"/>
    <n v="1601"/>
    <n v="1601"/>
    <n v="1641"/>
    <n v="1641"/>
    <n v="262361"/>
    <n v="229202.45311"/>
    <n v="0.7591541785"/>
    <n v="0.10868207370000001"/>
    <x v="5"/>
    <x v="3"/>
  </r>
  <r>
    <x v="6"/>
    <x v="0"/>
    <x v="3"/>
    <x v="15"/>
    <n v="151"/>
    <n v="142"/>
    <n v="1626"/>
    <n v="1626"/>
    <n v="1666"/>
    <n v="1666"/>
    <n v="272232"/>
    <n v="236357.40998999999"/>
    <n v="0.60078505689999995"/>
    <n v="8.73308733E-2"/>
    <x v="5"/>
    <x v="3"/>
  </r>
  <r>
    <x v="6"/>
    <x v="0"/>
    <x v="3"/>
    <x v="16"/>
    <n v="0"/>
    <n v="0"/>
    <n v="456"/>
    <n v="456"/>
    <n v="1774"/>
    <n v="1774"/>
    <n v="284512"/>
    <n v="248934.20397"/>
    <n v="0"/>
    <n v="0"/>
    <x v="5"/>
    <x v="3"/>
  </r>
  <r>
    <x v="6"/>
    <x v="0"/>
    <x v="3"/>
    <x v="17"/>
    <n v="0"/>
    <n v="0"/>
    <n v="58"/>
    <n v="58"/>
    <n v="725"/>
    <n v="725"/>
    <n v="271670"/>
    <n v="106416.92266"/>
    <n v="0"/>
    <n v="0"/>
    <x v="5"/>
    <x v="3"/>
  </r>
  <r>
    <x v="6"/>
    <x v="0"/>
    <x v="4"/>
    <x v="1"/>
    <s v="."/>
    <s v="."/>
    <s v="."/>
    <s v="."/>
    <s v="."/>
    <s v="."/>
    <s v="."/>
    <s v="."/>
    <s v="."/>
    <s v="."/>
    <x v="5"/>
    <x v="3"/>
  </r>
  <r>
    <x v="6"/>
    <x v="0"/>
    <x v="4"/>
    <x v="2"/>
    <s v="."/>
    <s v="."/>
    <s v="."/>
    <s v="."/>
    <s v="."/>
    <s v="."/>
    <s v="."/>
    <s v="."/>
    <s v="."/>
    <s v="."/>
    <x v="5"/>
    <x v="3"/>
  </r>
  <r>
    <x v="6"/>
    <x v="0"/>
    <x v="4"/>
    <x v="3"/>
    <s v="."/>
    <s v="."/>
    <s v="."/>
    <s v="."/>
    <s v="."/>
    <s v="."/>
    <s v="."/>
    <s v="."/>
    <s v="."/>
    <s v="."/>
    <x v="5"/>
    <x v="3"/>
  </r>
  <r>
    <x v="6"/>
    <x v="0"/>
    <x v="4"/>
    <x v="4"/>
    <s v="."/>
    <s v="."/>
    <s v="."/>
    <s v="."/>
    <s v="."/>
    <s v="."/>
    <s v="."/>
    <s v="."/>
    <s v="."/>
    <s v="."/>
    <x v="5"/>
    <x v="3"/>
  </r>
  <r>
    <x v="6"/>
    <x v="0"/>
    <x v="4"/>
    <x v="5"/>
    <s v="."/>
    <s v="."/>
    <s v="."/>
    <s v="."/>
    <s v="."/>
    <s v="."/>
    <s v="."/>
    <s v="."/>
    <s v="."/>
    <s v="."/>
    <x v="5"/>
    <x v="3"/>
  </r>
  <r>
    <x v="6"/>
    <x v="0"/>
    <x v="4"/>
    <x v="6"/>
    <s v="."/>
    <s v="."/>
    <s v="."/>
    <s v="."/>
    <s v="."/>
    <s v="."/>
    <s v="."/>
    <s v="."/>
    <s v="."/>
    <s v="."/>
    <x v="5"/>
    <x v="3"/>
  </r>
  <r>
    <x v="6"/>
    <x v="0"/>
    <x v="4"/>
    <x v="7"/>
    <s v="."/>
    <s v="."/>
    <s v="."/>
    <s v="."/>
    <s v="."/>
    <s v="."/>
    <s v="."/>
    <s v="."/>
    <s v="."/>
    <s v="."/>
    <x v="5"/>
    <x v="3"/>
  </r>
  <r>
    <x v="6"/>
    <x v="0"/>
    <x v="4"/>
    <x v="8"/>
    <s v="."/>
    <s v="."/>
    <s v="."/>
    <s v="."/>
    <s v="."/>
    <s v="."/>
    <s v="."/>
    <s v="."/>
    <s v="."/>
    <s v="."/>
    <x v="5"/>
    <x v="3"/>
  </r>
  <r>
    <x v="6"/>
    <x v="0"/>
    <x v="4"/>
    <x v="9"/>
    <n v="0"/>
    <n v="0"/>
    <n v="0"/>
    <n v="0"/>
    <n v="0"/>
    <n v="0"/>
    <n v="1"/>
    <n v="0.16427104719999999"/>
    <n v="0"/>
    <s v="."/>
    <x v="5"/>
    <x v="3"/>
  </r>
  <r>
    <x v="6"/>
    <x v="0"/>
    <x v="4"/>
    <x v="10"/>
    <n v="0"/>
    <n v="0"/>
    <n v="0"/>
    <n v="0"/>
    <n v="0"/>
    <n v="0"/>
    <n v="6"/>
    <n v="0.58863791919999997"/>
    <n v="0"/>
    <s v="."/>
    <x v="5"/>
    <x v="3"/>
  </r>
  <r>
    <x v="6"/>
    <x v="0"/>
    <x v="4"/>
    <x v="11"/>
    <n v="0"/>
    <n v="0"/>
    <n v="0"/>
    <n v="0"/>
    <n v="0"/>
    <n v="0"/>
    <n v="20"/>
    <n v="7.9151266256000001"/>
    <n v="0"/>
    <s v="."/>
    <x v="5"/>
    <x v="3"/>
  </r>
  <r>
    <x v="6"/>
    <x v="0"/>
    <x v="4"/>
    <x v="12"/>
    <n v="0"/>
    <n v="0"/>
    <n v="0"/>
    <n v="0"/>
    <n v="0"/>
    <n v="0"/>
    <n v="12"/>
    <n v="2.5845311431"/>
    <n v="0"/>
    <s v="."/>
    <x v="5"/>
    <x v="3"/>
  </r>
  <r>
    <x v="6"/>
    <x v="0"/>
    <x v="4"/>
    <x v="13"/>
    <n v="0"/>
    <n v="0"/>
    <n v="0"/>
    <n v="0"/>
    <n v="0"/>
    <n v="0"/>
    <n v="3"/>
    <n v="0.49828884330000001"/>
    <n v="0"/>
    <s v="."/>
    <x v="5"/>
    <x v="3"/>
  </r>
  <r>
    <x v="6"/>
    <x v="0"/>
    <x v="4"/>
    <x v="14"/>
    <s v="."/>
    <s v="."/>
    <s v="."/>
    <s v="."/>
    <s v="."/>
    <s v="."/>
    <s v="."/>
    <s v="."/>
    <s v="."/>
    <s v="."/>
    <x v="5"/>
    <x v="3"/>
  </r>
  <r>
    <x v="6"/>
    <x v="0"/>
    <x v="4"/>
    <x v="15"/>
    <s v="."/>
    <s v="."/>
    <s v="."/>
    <s v="."/>
    <s v="."/>
    <s v="."/>
    <s v="."/>
    <s v="."/>
    <s v="."/>
    <s v="."/>
    <x v="5"/>
    <x v="3"/>
  </r>
  <r>
    <x v="6"/>
    <x v="0"/>
    <x v="4"/>
    <x v="16"/>
    <n v="0"/>
    <n v="0"/>
    <n v="0"/>
    <n v="0"/>
    <n v="0"/>
    <n v="0"/>
    <n v="2"/>
    <n v="0.16974674880000001"/>
    <n v="0"/>
    <s v="."/>
    <x v="5"/>
    <x v="3"/>
  </r>
  <r>
    <x v="6"/>
    <x v="0"/>
    <x v="4"/>
    <x v="17"/>
    <n v="0"/>
    <n v="0"/>
    <n v="0"/>
    <n v="0"/>
    <n v="0"/>
    <n v="0"/>
    <n v="1"/>
    <n v="0.41615331960000002"/>
    <n v="0"/>
    <s v="."/>
    <x v="5"/>
    <x v="3"/>
  </r>
  <r>
    <x v="7"/>
    <x v="1"/>
    <x v="1"/>
    <x v="1"/>
    <s v="."/>
    <s v="."/>
    <s v="."/>
    <s v="."/>
    <s v="."/>
    <s v="."/>
    <s v="."/>
    <s v="."/>
    <s v="."/>
    <s v="."/>
    <x v="5"/>
    <x v="3"/>
  </r>
  <r>
    <x v="7"/>
    <x v="1"/>
    <x v="1"/>
    <x v="2"/>
    <s v="."/>
    <s v="."/>
    <s v="."/>
    <s v="."/>
    <s v="."/>
    <s v="."/>
    <s v="."/>
    <s v="."/>
    <s v="."/>
    <s v="."/>
    <x v="5"/>
    <x v="3"/>
  </r>
  <r>
    <x v="7"/>
    <x v="1"/>
    <x v="1"/>
    <x v="3"/>
    <s v="."/>
    <s v="."/>
    <s v="."/>
    <s v="."/>
    <s v="."/>
    <s v="."/>
    <s v="."/>
    <s v="."/>
    <s v="."/>
    <s v="."/>
    <x v="5"/>
    <x v="3"/>
  </r>
  <r>
    <x v="7"/>
    <x v="1"/>
    <x v="1"/>
    <x v="4"/>
    <s v="."/>
    <s v="."/>
    <s v="."/>
    <s v="."/>
    <s v="."/>
    <s v="."/>
    <s v="."/>
    <s v="."/>
    <s v="."/>
    <s v="."/>
    <x v="5"/>
    <x v="3"/>
  </r>
  <r>
    <x v="7"/>
    <x v="1"/>
    <x v="1"/>
    <x v="5"/>
    <s v="."/>
    <s v="."/>
    <s v="."/>
    <s v="."/>
    <s v="."/>
    <s v="."/>
    <s v="."/>
    <s v="."/>
    <s v="."/>
    <s v="."/>
    <x v="5"/>
    <x v="3"/>
  </r>
  <r>
    <x v="7"/>
    <x v="1"/>
    <x v="1"/>
    <x v="6"/>
    <s v="."/>
    <s v="."/>
    <s v="."/>
    <s v="."/>
    <s v="."/>
    <s v="."/>
    <s v="."/>
    <s v="."/>
    <s v="."/>
    <s v="."/>
    <x v="5"/>
    <x v="3"/>
  </r>
  <r>
    <x v="7"/>
    <x v="1"/>
    <x v="1"/>
    <x v="7"/>
    <s v="."/>
    <s v="."/>
    <s v="."/>
    <s v="."/>
    <s v="."/>
    <s v="."/>
    <s v="."/>
    <s v="."/>
    <s v="."/>
    <s v="."/>
    <x v="5"/>
    <x v="3"/>
  </r>
  <r>
    <x v="7"/>
    <x v="1"/>
    <x v="1"/>
    <x v="8"/>
    <s v="."/>
    <s v="."/>
    <s v="."/>
    <s v="."/>
    <s v="."/>
    <s v="."/>
    <s v="."/>
    <s v="."/>
    <s v="."/>
    <s v="."/>
    <x v="5"/>
    <x v="3"/>
  </r>
  <r>
    <x v="7"/>
    <x v="1"/>
    <x v="1"/>
    <x v="9"/>
    <s v="."/>
    <s v="."/>
    <s v="."/>
    <s v="."/>
    <s v="."/>
    <s v="."/>
    <s v="."/>
    <s v="."/>
    <s v="."/>
    <s v="."/>
    <x v="5"/>
    <x v="3"/>
  </r>
  <r>
    <x v="7"/>
    <x v="1"/>
    <x v="1"/>
    <x v="10"/>
    <s v="."/>
    <s v="."/>
    <s v="."/>
    <s v="."/>
    <s v="."/>
    <s v="."/>
    <s v="."/>
    <s v="."/>
    <s v="."/>
    <s v="."/>
    <x v="5"/>
    <x v="3"/>
  </r>
  <r>
    <x v="7"/>
    <x v="1"/>
    <x v="1"/>
    <x v="11"/>
    <s v="."/>
    <s v="."/>
    <s v="."/>
    <s v="."/>
    <s v="."/>
    <s v="."/>
    <s v="."/>
    <s v="."/>
    <s v="."/>
    <s v="."/>
    <x v="5"/>
    <x v="3"/>
  </r>
  <r>
    <x v="7"/>
    <x v="1"/>
    <x v="1"/>
    <x v="12"/>
    <s v="."/>
    <s v="."/>
    <s v="."/>
    <s v="."/>
    <s v="."/>
    <s v="."/>
    <s v="."/>
    <s v="."/>
    <s v="."/>
    <s v="."/>
    <x v="5"/>
    <x v="3"/>
  </r>
  <r>
    <x v="7"/>
    <x v="1"/>
    <x v="1"/>
    <x v="13"/>
    <s v="."/>
    <s v="."/>
    <s v="."/>
    <s v="."/>
    <s v="."/>
    <s v="."/>
    <s v="."/>
    <s v="."/>
    <s v="."/>
    <s v="."/>
    <x v="5"/>
    <x v="3"/>
  </r>
  <r>
    <x v="7"/>
    <x v="1"/>
    <x v="1"/>
    <x v="14"/>
    <s v="."/>
    <s v="."/>
    <s v="."/>
    <s v="."/>
    <s v="."/>
    <s v="."/>
    <s v="."/>
    <s v="."/>
    <s v="."/>
    <s v="."/>
    <x v="5"/>
    <x v="3"/>
  </r>
  <r>
    <x v="7"/>
    <x v="1"/>
    <x v="1"/>
    <x v="15"/>
    <s v="."/>
    <s v="."/>
    <s v="."/>
    <s v="."/>
    <s v="."/>
    <s v="."/>
    <s v="."/>
    <s v="."/>
    <s v="."/>
    <s v="."/>
    <x v="5"/>
    <x v="3"/>
  </r>
  <r>
    <x v="7"/>
    <x v="1"/>
    <x v="1"/>
    <x v="16"/>
    <s v="."/>
    <s v="."/>
    <s v="."/>
    <s v="."/>
    <s v="."/>
    <s v="."/>
    <s v="."/>
    <s v="."/>
    <s v="."/>
    <s v="."/>
    <x v="5"/>
    <x v="3"/>
  </r>
  <r>
    <x v="7"/>
    <x v="1"/>
    <x v="1"/>
    <x v="17"/>
    <s v="."/>
    <s v="."/>
    <s v="."/>
    <s v="."/>
    <s v="."/>
    <s v="."/>
    <s v="."/>
    <s v="."/>
    <s v="."/>
    <s v="."/>
    <x v="5"/>
    <x v="3"/>
  </r>
  <r>
    <x v="7"/>
    <x v="1"/>
    <x v="2"/>
    <x v="1"/>
    <n v="0"/>
    <n v="0"/>
    <n v="16"/>
    <n v="16"/>
    <n v="16"/>
    <n v="16"/>
    <n v="99904"/>
    <n v="77432.862422999999"/>
    <n v="0"/>
    <n v="0"/>
    <x v="5"/>
    <x v="3"/>
  </r>
  <r>
    <x v="7"/>
    <x v="1"/>
    <x v="2"/>
    <x v="2"/>
    <n v="0"/>
    <n v="0"/>
    <n v="16"/>
    <n v="16"/>
    <n v="16"/>
    <n v="16"/>
    <n v="92338"/>
    <n v="73132.295687999998"/>
    <n v="0"/>
    <n v="0"/>
    <x v="5"/>
    <x v="3"/>
  </r>
  <r>
    <x v="7"/>
    <x v="1"/>
    <x v="2"/>
    <x v="3"/>
    <n v="0"/>
    <n v="0"/>
    <n v="15"/>
    <n v="15"/>
    <n v="15"/>
    <n v="15"/>
    <n v="90904"/>
    <n v="72843.425050999998"/>
    <n v="0"/>
    <n v="0"/>
    <x v="5"/>
    <x v="3"/>
  </r>
  <r>
    <x v="7"/>
    <x v="1"/>
    <x v="2"/>
    <x v="4"/>
    <n v="1"/>
    <n v="1"/>
    <n v="17"/>
    <n v="17"/>
    <n v="18"/>
    <n v="18"/>
    <n v="86678"/>
    <n v="68733.136207999996"/>
    <n v="1.45490233E-2"/>
    <n v="5.8823529399999998E-2"/>
    <x v="5"/>
    <x v="3"/>
  </r>
  <r>
    <x v="7"/>
    <x v="1"/>
    <x v="2"/>
    <x v="5"/>
    <n v="0"/>
    <n v="0"/>
    <n v="19"/>
    <n v="19"/>
    <n v="21"/>
    <n v="21"/>
    <n v="84788"/>
    <n v="68980.136893000003"/>
    <n v="0"/>
    <n v="0"/>
    <x v="5"/>
    <x v="3"/>
  </r>
  <r>
    <x v="7"/>
    <x v="1"/>
    <x v="2"/>
    <x v="6"/>
    <n v="0"/>
    <n v="0"/>
    <n v="10"/>
    <n v="10"/>
    <n v="20"/>
    <n v="20"/>
    <n v="90224"/>
    <n v="72491.545517000006"/>
    <n v="0"/>
    <n v="0"/>
    <x v="5"/>
    <x v="3"/>
  </r>
  <r>
    <x v="7"/>
    <x v="1"/>
    <x v="2"/>
    <x v="7"/>
    <n v="1"/>
    <n v="1"/>
    <n v="19"/>
    <n v="19"/>
    <n v="27"/>
    <n v="27"/>
    <n v="92481"/>
    <n v="75066.299794999999"/>
    <n v="1.3321557100000001E-2"/>
    <n v="5.2631578900000003E-2"/>
    <x v="5"/>
    <x v="3"/>
  </r>
  <r>
    <x v="7"/>
    <x v="1"/>
    <x v="2"/>
    <x v="8"/>
    <n v="0"/>
    <n v="0"/>
    <n v="23"/>
    <n v="23"/>
    <n v="34"/>
    <n v="34"/>
    <n v="90762"/>
    <n v="73027.321012999993"/>
    <n v="0"/>
    <n v="0"/>
    <x v="5"/>
    <x v="3"/>
  </r>
  <r>
    <x v="7"/>
    <x v="1"/>
    <x v="2"/>
    <x v="9"/>
    <n v="0"/>
    <n v="0"/>
    <n v="10"/>
    <n v="10"/>
    <n v="20"/>
    <n v="20"/>
    <n v="88501"/>
    <n v="72157.045859000005"/>
    <n v="0"/>
    <n v="0"/>
    <x v="5"/>
    <x v="3"/>
  </r>
  <r>
    <x v="7"/>
    <x v="1"/>
    <x v="2"/>
    <x v="10"/>
    <n v="0"/>
    <n v="0"/>
    <n v="12"/>
    <n v="12"/>
    <n v="27"/>
    <n v="27"/>
    <n v="87101"/>
    <n v="71152.802190000002"/>
    <n v="0"/>
    <n v="0"/>
    <x v="5"/>
    <x v="3"/>
  </r>
  <r>
    <x v="7"/>
    <x v="1"/>
    <x v="2"/>
    <x v="11"/>
    <n v="0"/>
    <n v="0"/>
    <n v="13"/>
    <n v="13"/>
    <n v="25"/>
    <n v="25"/>
    <n v="86511"/>
    <n v="69939.408624000003"/>
    <n v="0"/>
    <n v="0"/>
    <x v="5"/>
    <x v="3"/>
  </r>
  <r>
    <x v="7"/>
    <x v="1"/>
    <x v="2"/>
    <x v="12"/>
    <n v="0"/>
    <n v="0"/>
    <n v="5"/>
    <n v="5"/>
    <n v="18"/>
    <n v="18"/>
    <n v="84883"/>
    <n v="70518.524298000004"/>
    <n v="0"/>
    <n v="0"/>
    <x v="5"/>
    <x v="3"/>
  </r>
  <r>
    <x v="7"/>
    <x v="1"/>
    <x v="2"/>
    <x v="13"/>
    <n v="2"/>
    <n v="2"/>
    <n v="10"/>
    <n v="10"/>
    <n v="27"/>
    <n v="27"/>
    <n v="84440"/>
    <n v="70603.923339999994"/>
    <n v="2.8327037699999998E-2"/>
    <n v="0.2"/>
    <x v="5"/>
    <x v="3"/>
  </r>
  <r>
    <x v="7"/>
    <x v="1"/>
    <x v="2"/>
    <x v="14"/>
    <n v="0"/>
    <n v="0"/>
    <n v="11"/>
    <n v="11"/>
    <n v="21"/>
    <n v="21"/>
    <n v="84051"/>
    <n v="70199.006160000004"/>
    <n v="0"/>
    <n v="0"/>
    <x v="5"/>
    <x v="3"/>
  </r>
  <r>
    <x v="7"/>
    <x v="1"/>
    <x v="2"/>
    <x v="15"/>
    <n v="0"/>
    <n v="0"/>
    <n v="11"/>
    <n v="11"/>
    <n v="26"/>
    <n v="26"/>
    <n v="84295"/>
    <n v="70547.857631999999"/>
    <n v="0"/>
    <n v="0"/>
    <x v="5"/>
    <x v="3"/>
  </r>
  <r>
    <x v="7"/>
    <x v="1"/>
    <x v="2"/>
    <x v="16"/>
    <n v="0"/>
    <n v="0"/>
    <n v="1"/>
    <n v="1"/>
    <n v="15"/>
    <n v="15"/>
    <n v="88311"/>
    <n v="73882.338124999995"/>
    <n v="0"/>
    <n v="0"/>
    <x v="5"/>
    <x v="3"/>
  </r>
  <r>
    <x v="7"/>
    <x v="1"/>
    <x v="2"/>
    <x v="17"/>
    <n v="0"/>
    <n v="0"/>
    <n v="0"/>
    <n v="0"/>
    <n v="5"/>
    <n v="5"/>
    <n v="80040"/>
    <n v="30710.187543"/>
    <n v="0"/>
    <s v="."/>
    <x v="5"/>
    <x v="3"/>
  </r>
  <r>
    <x v="7"/>
    <x v="1"/>
    <x v="3"/>
    <x v="1"/>
    <n v="0"/>
    <n v="0"/>
    <n v="30"/>
    <n v="30"/>
    <n v="30"/>
    <n v="30"/>
    <n v="98338"/>
    <n v="76948.829568999994"/>
    <n v="0"/>
    <n v="0"/>
    <x v="5"/>
    <x v="3"/>
  </r>
  <r>
    <x v="7"/>
    <x v="1"/>
    <x v="3"/>
    <x v="2"/>
    <n v="0"/>
    <n v="0"/>
    <n v="19"/>
    <n v="19"/>
    <n v="19"/>
    <n v="19"/>
    <n v="91855"/>
    <n v="73227.509925000006"/>
    <n v="0"/>
    <n v="0"/>
    <x v="5"/>
    <x v="3"/>
  </r>
  <r>
    <x v="7"/>
    <x v="1"/>
    <x v="3"/>
    <x v="3"/>
    <n v="0"/>
    <n v="0"/>
    <n v="30"/>
    <n v="30"/>
    <n v="34"/>
    <n v="34"/>
    <n v="90576"/>
    <n v="72958.264202999999"/>
    <n v="0"/>
    <n v="0"/>
    <x v="5"/>
    <x v="3"/>
  </r>
  <r>
    <x v="7"/>
    <x v="1"/>
    <x v="3"/>
    <x v="4"/>
    <n v="0"/>
    <n v="0"/>
    <n v="34"/>
    <n v="34"/>
    <n v="38"/>
    <n v="38"/>
    <n v="87105"/>
    <n v="69373.639972999998"/>
    <n v="0"/>
    <n v="0"/>
    <x v="5"/>
    <x v="3"/>
  </r>
  <r>
    <x v="7"/>
    <x v="1"/>
    <x v="3"/>
    <x v="5"/>
    <n v="0"/>
    <n v="0"/>
    <n v="32"/>
    <n v="32"/>
    <n v="37"/>
    <n v="37"/>
    <n v="85697"/>
    <n v="70038.595482999997"/>
    <n v="0"/>
    <n v="0"/>
    <x v="5"/>
    <x v="3"/>
  </r>
  <r>
    <x v="7"/>
    <x v="1"/>
    <x v="3"/>
    <x v="6"/>
    <n v="0"/>
    <n v="0"/>
    <n v="21"/>
    <n v="21"/>
    <n v="29"/>
    <n v="29"/>
    <n v="91254"/>
    <n v="73810.395619000003"/>
    <n v="0"/>
    <n v="0"/>
    <x v="5"/>
    <x v="3"/>
  </r>
  <r>
    <x v="7"/>
    <x v="1"/>
    <x v="3"/>
    <x v="7"/>
    <n v="0"/>
    <n v="0"/>
    <n v="22"/>
    <n v="22"/>
    <n v="29"/>
    <n v="29"/>
    <n v="93465"/>
    <n v="76275.482545999999"/>
    <n v="0"/>
    <n v="0"/>
    <x v="5"/>
    <x v="3"/>
  </r>
  <r>
    <x v="7"/>
    <x v="1"/>
    <x v="3"/>
    <x v="8"/>
    <n v="0"/>
    <n v="0"/>
    <n v="21"/>
    <n v="21"/>
    <n v="37"/>
    <n v="37"/>
    <n v="91633"/>
    <n v="74254.277891999998"/>
    <n v="0"/>
    <n v="0"/>
    <x v="5"/>
    <x v="3"/>
  </r>
  <r>
    <x v="7"/>
    <x v="1"/>
    <x v="3"/>
    <x v="9"/>
    <n v="0"/>
    <n v="0"/>
    <n v="26"/>
    <n v="26"/>
    <n v="34"/>
    <n v="34"/>
    <n v="89673"/>
    <n v="73485.363450000004"/>
    <n v="0"/>
    <n v="0"/>
    <x v="5"/>
    <x v="3"/>
  </r>
  <r>
    <x v="7"/>
    <x v="1"/>
    <x v="3"/>
    <x v="10"/>
    <n v="0"/>
    <n v="0"/>
    <n v="31"/>
    <n v="31"/>
    <n v="43"/>
    <n v="43"/>
    <n v="87962"/>
    <n v="72390.666666999998"/>
    <n v="0"/>
    <n v="0"/>
    <x v="5"/>
    <x v="3"/>
  </r>
  <r>
    <x v="7"/>
    <x v="1"/>
    <x v="3"/>
    <x v="11"/>
    <n v="0"/>
    <n v="0"/>
    <n v="24"/>
    <n v="24"/>
    <n v="47"/>
    <n v="47"/>
    <n v="87351"/>
    <n v="71317.511293999996"/>
    <n v="0"/>
    <n v="0"/>
    <x v="5"/>
    <x v="3"/>
  </r>
  <r>
    <x v="7"/>
    <x v="1"/>
    <x v="3"/>
    <x v="12"/>
    <n v="0"/>
    <n v="0"/>
    <n v="25"/>
    <n v="25"/>
    <n v="44"/>
    <n v="44"/>
    <n v="86541"/>
    <n v="72429.029431999996"/>
    <n v="0"/>
    <n v="0"/>
    <x v="5"/>
    <x v="3"/>
  </r>
  <r>
    <x v="7"/>
    <x v="1"/>
    <x v="3"/>
    <x v="13"/>
    <n v="0"/>
    <n v="0"/>
    <n v="26"/>
    <n v="26"/>
    <n v="40"/>
    <n v="40"/>
    <n v="86102"/>
    <n v="72618.743325999996"/>
    <n v="0"/>
    <n v="0"/>
    <x v="5"/>
    <x v="3"/>
  </r>
  <r>
    <x v="7"/>
    <x v="1"/>
    <x v="3"/>
    <x v="14"/>
    <n v="0"/>
    <n v="0"/>
    <n v="23"/>
    <n v="23"/>
    <n v="34"/>
    <n v="34"/>
    <n v="86501"/>
    <n v="72488.963722999993"/>
    <n v="0"/>
    <n v="0"/>
    <x v="5"/>
    <x v="3"/>
  </r>
  <r>
    <x v="7"/>
    <x v="1"/>
    <x v="3"/>
    <x v="15"/>
    <n v="2"/>
    <n v="1"/>
    <n v="25"/>
    <n v="25"/>
    <n v="30"/>
    <n v="30"/>
    <n v="87012"/>
    <n v="73125.174538000007"/>
    <n v="1.3675181E-2"/>
    <n v="0.04"/>
    <x v="5"/>
    <x v="3"/>
  </r>
  <r>
    <x v="7"/>
    <x v="1"/>
    <x v="3"/>
    <x v="16"/>
    <n v="0"/>
    <n v="0"/>
    <n v="1"/>
    <n v="1"/>
    <n v="22"/>
    <n v="22"/>
    <n v="90493"/>
    <n v="75999.871320999999"/>
    <n v="0"/>
    <n v="0"/>
    <x v="5"/>
    <x v="3"/>
  </r>
  <r>
    <x v="7"/>
    <x v="1"/>
    <x v="3"/>
    <x v="17"/>
    <n v="0"/>
    <n v="0"/>
    <n v="0"/>
    <n v="0"/>
    <n v="5"/>
    <n v="5"/>
    <n v="82517"/>
    <n v="31669.913757999999"/>
    <n v="0"/>
    <s v="."/>
    <x v="5"/>
    <x v="3"/>
  </r>
  <r>
    <x v="7"/>
    <x v="1"/>
    <x v="4"/>
    <x v="1"/>
    <s v="."/>
    <s v="."/>
    <s v="."/>
    <s v="."/>
    <s v="."/>
    <s v="."/>
    <s v="."/>
    <s v="."/>
    <s v="."/>
    <s v="."/>
    <x v="5"/>
    <x v="3"/>
  </r>
  <r>
    <x v="7"/>
    <x v="1"/>
    <x v="4"/>
    <x v="2"/>
    <s v="."/>
    <s v="."/>
    <s v="."/>
    <s v="."/>
    <s v="."/>
    <s v="."/>
    <s v="."/>
    <s v="."/>
    <s v="."/>
    <s v="."/>
    <x v="5"/>
    <x v="3"/>
  </r>
  <r>
    <x v="7"/>
    <x v="1"/>
    <x v="4"/>
    <x v="3"/>
    <s v="."/>
    <s v="."/>
    <s v="."/>
    <s v="."/>
    <s v="."/>
    <s v="."/>
    <s v="."/>
    <s v="."/>
    <s v="."/>
    <s v="."/>
    <x v="5"/>
    <x v="3"/>
  </r>
  <r>
    <x v="7"/>
    <x v="1"/>
    <x v="4"/>
    <x v="4"/>
    <s v="."/>
    <s v="."/>
    <s v="."/>
    <s v="."/>
    <s v="."/>
    <s v="."/>
    <s v="."/>
    <s v="."/>
    <s v="."/>
    <s v="."/>
    <x v="5"/>
    <x v="3"/>
  </r>
  <r>
    <x v="7"/>
    <x v="1"/>
    <x v="4"/>
    <x v="5"/>
    <s v="."/>
    <s v="."/>
    <s v="."/>
    <s v="."/>
    <s v="."/>
    <s v="."/>
    <s v="."/>
    <s v="."/>
    <s v="."/>
    <s v="."/>
    <x v="5"/>
    <x v="3"/>
  </r>
  <r>
    <x v="7"/>
    <x v="1"/>
    <x v="4"/>
    <x v="6"/>
    <s v="."/>
    <s v="."/>
    <s v="."/>
    <s v="."/>
    <s v="."/>
    <s v="."/>
    <s v="."/>
    <s v="."/>
    <s v="."/>
    <s v="."/>
    <x v="5"/>
    <x v="3"/>
  </r>
  <r>
    <x v="7"/>
    <x v="1"/>
    <x v="4"/>
    <x v="7"/>
    <s v="."/>
    <s v="."/>
    <s v="."/>
    <s v="."/>
    <s v="."/>
    <s v="."/>
    <s v="."/>
    <s v="."/>
    <s v="."/>
    <s v="."/>
    <x v="5"/>
    <x v="3"/>
  </r>
  <r>
    <x v="7"/>
    <x v="1"/>
    <x v="4"/>
    <x v="8"/>
    <s v="."/>
    <s v="."/>
    <s v="."/>
    <s v="."/>
    <s v="."/>
    <s v="."/>
    <s v="."/>
    <s v="."/>
    <s v="."/>
    <s v="."/>
    <x v="5"/>
    <x v="3"/>
  </r>
  <r>
    <x v="7"/>
    <x v="1"/>
    <x v="4"/>
    <x v="9"/>
    <s v="."/>
    <s v="."/>
    <s v="."/>
    <s v="."/>
    <s v="."/>
    <s v="."/>
    <s v="."/>
    <s v="."/>
    <s v="."/>
    <s v="."/>
    <x v="5"/>
    <x v="3"/>
  </r>
  <r>
    <x v="7"/>
    <x v="1"/>
    <x v="4"/>
    <x v="10"/>
    <n v="0"/>
    <n v="0"/>
    <n v="0"/>
    <n v="0"/>
    <n v="0"/>
    <n v="0"/>
    <n v="5"/>
    <n v="0.462696783"/>
    <n v="0"/>
    <s v="."/>
    <x v="5"/>
    <x v="3"/>
  </r>
  <r>
    <x v="7"/>
    <x v="1"/>
    <x v="4"/>
    <x v="11"/>
    <n v="0"/>
    <n v="0"/>
    <n v="0"/>
    <n v="0"/>
    <n v="0"/>
    <n v="0"/>
    <n v="15"/>
    <n v="6.3928815879999998"/>
    <n v="0"/>
    <s v="."/>
    <x v="5"/>
    <x v="3"/>
  </r>
  <r>
    <x v="7"/>
    <x v="1"/>
    <x v="4"/>
    <x v="12"/>
    <n v="0"/>
    <n v="0"/>
    <n v="0"/>
    <n v="0"/>
    <n v="0"/>
    <n v="0"/>
    <n v="7"/>
    <n v="1.3141683778"/>
    <n v="0"/>
    <s v="."/>
    <x v="5"/>
    <x v="3"/>
  </r>
  <r>
    <x v="7"/>
    <x v="1"/>
    <x v="4"/>
    <x v="13"/>
    <s v="."/>
    <s v="."/>
    <s v="."/>
    <s v="."/>
    <s v="."/>
    <s v="."/>
    <s v="."/>
    <s v="."/>
    <s v="."/>
    <s v="."/>
    <x v="5"/>
    <x v="3"/>
  </r>
  <r>
    <x v="7"/>
    <x v="1"/>
    <x v="4"/>
    <x v="14"/>
    <s v="."/>
    <s v="."/>
    <s v="."/>
    <s v="."/>
    <s v="."/>
    <s v="."/>
    <s v="."/>
    <s v="."/>
    <s v="."/>
    <s v="."/>
    <x v="5"/>
    <x v="3"/>
  </r>
  <r>
    <x v="7"/>
    <x v="1"/>
    <x v="4"/>
    <x v="15"/>
    <s v="."/>
    <s v="."/>
    <s v="."/>
    <s v="."/>
    <s v="."/>
    <s v="."/>
    <s v="."/>
    <s v="."/>
    <s v="."/>
    <s v="."/>
    <x v="5"/>
    <x v="3"/>
  </r>
  <r>
    <x v="7"/>
    <x v="1"/>
    <x v="4"/>
    <x v="16"/>
    <n v="0"/>
    <n v="0"/>
    <n v="0"/>
    <n v="0"/>
    <n v="0"/>
    <n v="0"/>
    <n v="1"/>
    <n v="8.4873374400000007E-2"/>
    <n v="0"/>
    <s v="."/>
    <x v="5"/>
    <x v="3"/>
  </r>
  <r>
    <x v="7"/>
    <x v="1"/>
    <x v="4"/>
    <x v="17"/>
    <n v="0"/>
    <n v="0"/>
    <n v="0"/>
    <n v="0"/>
    <n v="0"/>
    <n v="0"/>
    <n v="1"/>
    <n v="0.41615331960000002"/>
    <n v="0"/>
    <s v="."/>
    <x v="5"/>
    <x v="3"/>
  </r>
  <r>
    <x v="7"/>
    <x v="2"/>
    <x v="1"/>
    <x v="1"/>
    <s v="."/>
    <s v="."/>
    <s v="."/>
    <s v="."/>
    <s v="."/>
    <s v="."/>
    <s v="."/>
    <s v="."/>
    <s v="."/>
    <s v="."/>
    <x v="5"/>
    <x v="3"/>
  </r>
  <r>
    <x v="7"/>
    <x v="2"/>
    <x v="1"/>
    <x v="2"/>
    <s v="."/>
    <s v="."/>
    <s v="."/>
    <s v="."/>
    <s v="."/>
    <s v="."/>
    <s v="."/>
    <s v="."/>
    <s v="."/>
    <s v="."/>
    <x v="5"/>
    <x v="3"/>
  </r>
  <r>
    <x v="7"/>
    <x v="2"/>
    <x v="1"/>
    <x v="3"/>
    <s v="."/>
    <s v="."/>
    <s v="."/>
    <s v="."/>
    <s v="."/>
    <s v="."/>
    <s v="."/>
    <s v="."/>
    <s v="."/>
    <s v="."/>
    <x v="5"/>
    <x v="3"/>
  </r>
  <r>
    <x v="7"/>
    <x v="2"/>
    <x v="1"/>
    <x v="4"/>
    <s v="."/>
    <s v="."/>
    <s v="."/>
    <s v="."/>
    <s v="."/>
    <s v="."/>
    <s v="."/>
    <s v="."/>
    <s v="."/>
    <s v="."/>
    <x v="5"/>
    <x v="3"/>
  </r>
  <r>
    <x v="7"/>
    <x v="2"/>
    <x v="1"/>
    <x v="5"/>
    <s v="."/>
    <s v="."/>
    <s v="."/>
    <s v="."/>
    <s v="."/>
    <s v="."/>
    <s v="."/>
    <s v="."/>
    <s v="."/>
    <s v="."/>
    <x v="5"/>
    <x v="3"/>
  </r>
  <r>
    <x v="7"/>
    <x v="2"/>
    <x v="1"/>
    <x v="6"/>
    <s v="."/>
    <s v="."/>
    <s v="."/>
    <s v="."/>
    <s v="."/>
    <s v="."/>
    <s v="."/>
    <s v="."/>
    <s v="."/>
    <s v="."/>
    <x v="5"/>
    <x v="3"/>
  </r>
  <r>
    <x v="7"/>
    <x v="2"/>
    <x v="1"/>
    <x v="7"/>
    <s v="."/>
    <s v="."/>
    <s v="."/>
    <s v="."/>
    <s v="."/>
    <s v="."/>
    <s v="."/>
    <s v="."/>
    <s v="."/>
    <s v="."/>
    <x v="5"/>
    <x v="3"/>
  </r>
  <r>
    <x v="7"/>
    <x v="2"/>
    <x v="1"/>
    <x v="8"/>
    <s v="."/>
    <s v="."/>
    <s v="."/>
    <s v="."/>
    <s v="."/>
    <s v="."/>
    <s v="."/>
    <s v="."/>
    <s v="."/>
    <s v="."/>
    <x v="5"/>
    <x v="3"/>
  </r>
  <r>
    <x v="7"/>
    <x v="2"/>
    <x v="1"/>
    <x v="9"/>
    <s v="."/>
    <s v="."/>
    <s v="."/>
    <s v="."/>
    <s v="."/>
    <s v="."/>
    <s v="."/>
    <s v="."/>
    <s v="."/>
    <s v="."/>
    <x v="5"/>
    <x v="3"/>
  </r>
  <r>
    <x v="7"/>
    <x v="2"/>
    <x v="1"/>
    <x v="10"/>
    <s v="."/>
    <s v="."/>
    <s v="."/>
    <s v="."/>
    <s v="."/>
    <s v="."/>
    <s v="."/>
    <s v="."/>
    <s v="."/>
    <s v="."/>
    <x v="5"/>
    <x v="3"/>
  </r>
  <r>
    <x v="7"/>
    <x v="2"/>
    <x v="1"/>
    <x v="11"/>
    <s v="."/>
    <s v="."/>
    <s v="."/>
    <s v="."/>
    <s v="."/>
    <s v="."/>
    <s v="."/>
    <s v="."/>
    <s v="."/>
    <s v="."/>
    <x v="5"/>
    <x v="3"/>
  </r>
  <r>
    <x v="7"/>
    <x v="2"/>
    <x v="1"/>
    <x v="12"/>
    <s v="."/>
    <s v="."/>
    <s v="."/>
    <s v="."/>
    <s v="."/>
    <s v="."/>
    <s v="."/>
    <s v="."/>
    <s v="."/>
    <s v="."/>
    <x v="5"/>
    <x v="3"/>
  </r>
  <r>
    <x v="7"/>
    <x v="2"/>
    <x v="1"/>
    <x v="13"/>
    <s v="."/>
    <s v="."/>
    <s v="."/>
    <s v="."/>
    <s v="."/>
    <s v="."/>
    <s v="."/>
    <s v="."/>
    <s v="."/>
    <s v="."/>
    <x v="5"/>
    <x v="3"/>
  </r>
  <r>
    <x v="7"/>
    <x v="2"/>
    <x v="1"/>
    <x v="14"/>
    <s v="."/>
    <s v="."/>
    <s v="."/>
    <s v="."/>
    <s v="."/>
    <s v="."/>
    <s v="."/>
    <s v="."/>
    <s v="."/>
    <s v="."/>
    <x v="5"/>
    <x v="3"/>
  </r>
  <r>
    <x v="7"/>
    <x v="2"/>
    <x v="1"/>
    <x v="15"/>
    <s v="."/>
    <s v="."/>
    <s v="."/>
    <s v="."/>
    <s v="."/>
    <s v="."/>
    <s v="."/>
    <s v="."/>
    <s v="."/>
    <s v="."/>
    <x v="5"/>
    <x v="3"/>
  </r>
  <r>
    <x v="7"/>
    <x v="2"/>
    <x v="1"/>
    <x v="16"/>
    <s v="."/>
    <s v="."/>
    <s v="."/>
    <s v="."/>
    <s v="."/>
    <s v="."/>
    <s v="."/>
    <s v="."/>
    <s v="."/>
    <s v="."/>
    <x v="5"/>
    <x v="3"/>
  </r>
  <r>
    <x v="7"/>
    <x v="2"/>
    <x v="1"/>
    <x v="17"/>
    <s v="."/>
    <s v="."/>
    <s v="."/>
    <s v="."/>
    <s v="."/>
    <s v="."/>
    <s v="."/>
    <s v="."/>
    <s v="."/>
    <s v="."/>
    <x v="5"/>
    <x v="3"/>
  </r>
  <r>
    <x v="7"/>
    <x v="2"/>
    <x v="2"/>
    <x v="1"/>
    <n v="4"/>
    <n v="4"/>
    <n v="128"/>
    <n v="128"/>
    <n v="128"/>
    <n v="128"/>
    <n v="123011"/>
    <n v="100839.52909"/>
    <n v="3.9666984099999997E-2"/>
    <n v="3.125E-2"/>
    <x v="5"/>
    <x v="3"/>
  </r>
  <r>
    <x v="7"/>
    <x v="2"/>
    <x v="2"/>
    <x v="2"/>
    <n v="5"/>
    <n v="5"/>
    <n v="136"/>
    <n v="136"/>
    <n v="136"/>
    <n v="136"/>
    <n v="122791"/>
    <n v="101643.77002"/>
    <n v="4.9191406399999998E-2"/>
    <n v="3.67647059E-2"/>
    <x v="5"/>
    <x v="3"/>
  </r>
  <r>
    <x v="7"/>
    <x v="2"/>
    <x v="2"/>
    <x v="3"/>
    <n v="7"/>
    <n v="7"/>
    <n v="139"/>
    <n v="139"/>
    <n v="140"/>
    <n v="140"/>
    <n v="124171"/>
    <n v="102605.69747"/>
    <n v="6.8222332400000002E-2"/>
    <n v="5.0359712199999997E-2"/>
    <x v="5"/>
    <x v="3"/>
  </r>
  <r>
    <x v="7"/>
    <x v="2"/>
    <x v="2"/>
    <x v="4"/>
    <n v="8"/>
    <n v="7"/>
    <n v="133"/>
    <n v="133"/>
    <n v="133"/>
    <n v="133"/>
    <n v="121134"/>
    <n v="100324.25462000001"/>
    <n v="6.9773755399999998E-2"/>
    <n v="5.2631578900000003E-2"/>
    <x v="5"/>
    <x v="3"/>
  </r>
  <r>
    <x v="7"/>
    <x v="2"/>
    <x v="2"/>
    <x v="5"/>
    <n v="8"/>
    <n v="7"/>
    <n v="121"/>
    <n v="121"/>
    <n v="123"/>
    <n v="123"/>
    <n v="122247"/>
    <n v="102248.32307"/>
    <n v="6.8460780499999999E-2"/>
    <n v="5.7851239700000001E-2"/>
    <x v="5"/>
    <x v="3"/>
  </r>
  <r>
    <x v="7"/>
    <x v="2"/>
    <x v="2"/>
    <x v="6"/>
    <n v="7"/>
    <n v="6"/>
    <n v="124"/>
    <n v="124"/>
    <n v="142"/>
    <n v="142"/>
    <n v="127617"/>
    <n v="106628.84873"/>
    <n v="5.62699501E-2"/>
    <n v="4.8387096800000001E-2"/>
    <x v="5"/>
    <x v="3"/>
  </r>
  <r>
    <x v="7"/>
    <x v="2"/>
    <x v="2"/>
    <x v="7"/>
    <n v="10"/>
    <n v="8"/>
    <n v="137"/>
    <n v="137"/>
    <n v="137"/>
    <n v="137"/>
    <n v="129813"/>
    <n v="108935.76454"/>
    <n v="7.3437773499999998E-2"/>
    <n v="5.8394160600000002E-2"/>
    <x v="5"/>
    <x v="3"/>
  </r>
  <r>
    <x v="7"/>
    <x v="2"/>
    <x v="2"/>
    <x v="8"/>
    <n v="5"/>
    <n v="4"/>
    <n v="104"/>
    <n v="104"/>
    <n v="122"/>
    <n v="122"/>
    <n v="126524"/>
    <n v="105861.78234000001"/>
    <n v="3.7785118600000001E-2"/>
    <n v="3.8461538500000003E-2"/>
    <x v="5"/>
    <x v="3"/>
  </r>
  <r>
    <x v="7"/>
    <x v="2"/>
    <x v="2"/>
    <x v="9"/>
    <n v="3"/>
    <n v="3"/>
    <n v="99"/>
    <n v="99"/>
    <n v="112"/>
    <n v="112"/>
    <n v="124044"/>
    <n v="104140.67899"/>
    <n v="2.88071869E-2"/>
    <n v="3.0303030299999999E-2"/>
    <x v="5"/>
    <x v="3"/>
  </r>
  <r>
    <x v="7"/>
    <x v="2"/>
    <x v="2"/>
    <x v="10"/>
    <n v="4"/>
    <n v="4"/>
    <n v="101"/>
    <n v="101"/>
    <n v="112"/>
    <n v="112"/>
    <n v="121720"/>
    <n v="102594.88843000001"/>
    <n v="3.8988297200000001E-2"/>
    <n v="3.9603960399999999E-2"/>
    <x v="5"/>
    <x v="3"/>
  </r>
  <r>
    <x v="7"/>
    <x v="2"/>
    <x v="2"/>
    <x v="11"/>
    <n v="6"/>
    <n v="4"/>
    <n v="121"/>
    <n v="121"/>
    <n v="137"/>
    <n v="137"/>
    <n v="120549"/>
    <n v="101223.70705"/>
    <n v="3.9516434599999997E-2"/>
    <n v="3.3057851200000002E-2"/>
    <x v="5"/>
    <x v="3"/>
  </r>
  <r>
    <x v="7"/>
    <x v="2"/>
    <x v="2"/>
    <x v="12"/>
    <n v="4"/>
    <n v="4"/>
    <n v="106"/>
    <n v="106"/>
    <n v="120"/>
    <n v="120"/>
    <n v="120335"/>
    <n v="100966.48323"/>
    <n v="3.9617107300000003E-2"/>
    <n v="3.7735849100000003E-2"/>
    <x v="5"/>
    <x v="3"/>
  </r>
  <r>
    <x v="7"/>
    <x v="2"/>
    <x v="2"/>
    <x v="13"/>
    <n v="3"/>
    <n v="3"/>
    <n v="97"/>
    <n v="97"/>
    <n v="103"/>
    <n v="103"/>
    <n v="120396"/>
    <n v="100341.6345"/>
    <n v="2.98978586E-2"/>
    <n v="3.0927835099999999E-2"/>
    <x v="5"/>
    <x v="3"/>
  </r>
  <r>
    <x v="7"/>
    <x v="2"/>
    <x v="2"/>
    <x v="14"/>
    <n v="5"/>
    <n v="4"/>
    <n v="92"/>
    <n v="92"/>
    <n v="95"/>
    <n v="95"/>
    <n v="121537"/>
    <n v="100663.56468"/>
    <n v="3.9736323800000001E-2"/>
    <n v="4.3478260900000003E-2"/>
    <x v="5"/>
    <x v="3"/>
  </r>
  <r>
    <x v="7"/>
    <x v="2"/>
    <x v="2"/>
    <x v="15"/>
    <n v="3"/>
    <n v="3"/>
    <n v="128"/>
    <n v="128"/>
    <n v="130"/>
    <n v="130"/>
    <n v="125477"/>
    <n v="102542.5462"/>
    <n v="2.9256148900000001E-2"/>
    <n v="2.34375E-2"/>
    <x v="5"/>
    <x v="3"/>
  </r>
  <r>
    <x v="7"/>
    <x v="2"/>
    <x v="2"/>
    <x v="16"/>
    <n v="0"/>
    <n v="0"/>
    <n v="29"/>
    <n v="29"/>
    <n v="103"/>
    <n v="103"/>
    <n v="129596"/>
    <n v="108049.48392"/>
    <n v="0"/>
    <n v="0"/>
    <x v="5"/>
    <x v="3"/>
  </r>
  <r>
    <x v="7"/>
    <x v="2"/>
    <x v="2"/>
    <x v="17"/>
    <n v="0"/>
    <n v="0"/>
    <n v="5"/>
    <n v="5"/>
    <n v="30"/>
    <n v="30"/>
    <n v="120880"/>
    <n v="46380.70089"/>
    <n v="0"/>
    <n v="0"/>
    <x v="5"/>
    <x v="3"/>
  </r>
  <r>
    <x v="7"/>
    <x v="2"/>
    <x v="3"/>
    <x v="1"/>
    <n v="5"/>
    <n v="5"/>
    <n v="178"/>
    <n v="178"/>
    <n v="178"/>
    <n v="178"/>
    <n v="112349"/>
    <n v="90366.622860999996"/>
    <n v="5.5330163299999999E-2"/>
    <n v="2.8089887599999998E-2"/>
    <x v="5"/>
    <x v="3"/>
  </r>
  <r>
    <x v="7"/>
    <x v="2"/>
    <x v="3"/>
    <x v="2"/>
    <n v="10"/>
    <n v="10"/>
    <n v="167"/>
    <n v="167"/>
    <n v="169"/>
    <n v="169"/>
    <n v="113559"/>
    <n v="92196.635181000005"/>
    <n v="0.1084638282"/>
    <n v="5.9880239500000002E-2"/>
    <x v="5"/>
    <x v="3"/>
  </r>
  <r>
    <x v="7"/>
    <x v="2"/>
    <x v="3"/>
    <x v="3"/>
    <n v="3"/>
    <n v="3"/>
    <n v="194"/>
    <n v="194"/>
    <n v="198"/>
    <n v="198"/>
    <n v="113870"/>
    <n v="92724.131416999997"/>
    <n v="3.2354037199999998E-2"/>
    <n v="1.54639175E-2"/>
    <x v="5"/>
    <x v="3"/>
  </r>
  <r>
    <x v="7"/>
    <x v="2"/>
    <x v="3"/>
    <x v="4"/>
    <n v="5"/>
    <n v="5"/>
    <n v="149"/>
    <n v="149"/>
    <n v="151"/>
    <n v="151"/>
    <n v="111443"/>
    <n v="91170.896645999994"/>
    <n v="5.4842062400000002E-2"/>
    <n v="3.3557047E-2"/>
    <x v="5"/>
    <x v="3"/>
  </r>
  <r>
    <x v="7"/>
    <x v="2"/>
    <x v="3"/>
    <x v="5"/>
    <n v="5"/>
    <n v="5"/>
    <n v="156"/>
    <n v="156"/>
    <n v="158"/>
    <n v="158"/>
    <n v="112414"/>
    <n v="93004.413415000003"/>
    <n v="5.37608896E-2"/>
    <n v="3.2051282100000002E-2"/>
    <x v="5"/>
    <x v="3"/>
  </r>
  <r>
    <x v="7"/>
    <x v="2"/>
    <x v="3"/>
    <x v="6"/>
    <n v="4"/>
    <n v="4"/>
    <n v="173"/>
    <n v="173"/>
    <n v="184"/>
    <n v="184"/>
    <n v="117032"/>
    <n v="96696.383298999994"/>
    <n v="4.1366593700000003E-2"/>
    <n v="2.3121387300000001E-2"/>
    <x v="5"/>
    <x v="3"/>
  </r>
  <r>
    <x v="7"/>
    <x v="2"/>
    <x v="3"/>
    <x v="7"/>
    <n v="5"/>
    <n v="5"/>
    <n v="161"/>
    <n v="161"/>
    <n v="169"/>
    <n v="169"/>
    <n v="118711"/>
    <n v="98419.526352000001"/>
    <n v="5.0802926900000003E-2"/>
    <n v="3.1055900599999998E-2"/>
    <x v="5"/>
    <x v="3"/>
  </r>
  <r>
    <x v="7"/>
    <x v="2"/>
    <x v="3"/>
    <x v="8"/>
    <n v="12"/>
    <n v="12"/>
    <n v="154"/>
    <n v="154"/>
    <n v="175"/>
    <n v="175"/>
    <n v="115595"/>
    <n v="95618.836412999997"/>
    <n v="0.1254982852"/>
    <n v="7.7922077899999997E-2"/>
    <x v="5"/>
    <x v="3"/>
  </r>
  <r>
    <x v="7"/>
    <x v="2"/>
    <x v="3"/>
    <x v="9"/>
    <n v="7"/>
    <n v="7"/>
    <n v="161"/>
    <n v="161"/>
    <n v="185"/>
    <n v="185"/>
    <n v="112569"/>
    <n v="93691.55373"/>
    <n v="7.4713244900000003E-2"/>
    <n v="4.3478260900000003E-2"/>
    <x v="5"/>
    <x v="3"/>
  </r>
  <r>
    <x v="7"/>
    <x v="2"/>
    <x v="3"/>
    <x v="10"/>
    <n v="4"/>
    <n v="4"/>
    <n v="127"/>
    <n v="127"/>
    <n v="142"/>
    <n v="142"/>
    <n v="108893"/>
    <n v="90560.054757000005"/>
    <n v="4.4169584599999999E-2"/>
    <n v="3.1496062999999998E-2"/>
    <x v="5"/>
    <x v="3"/>
  </r>
  <r>
    <x v="7"/>
    <x v="2"/>
    <x v="3"/>
    <x v="11"/>
    <n v="3"/>
    <n v="3"/>
    <n v="128"/>
    <n v="128"/>
    <n v="139"/>
    <n v="139"/>
    <n v="106775"/>
    <n v="89041.691991999993"/>
    <n v="3.36920821E-2"/>
    <n v="2.34375E-2"/>
    <x v="5"/>
    <x v="3"/>
  </r>
  <r>
    <x v="7"/>
    <x v="2"/>
    <x v="3"/>
    <x v="12"/>
    <n v="8"/>
    <n v="7"/>
    <n v="128"/>
    <n v="128"/>
    <n v="135"/>
    <n v="135"/>
    <n v="107731"/>
    <n v="89478.433948999998"/>
    <n v="7.8231141200000007E-2"/>
    <n v="5.46875E-2"/>
    <x v="5"/>
    <x v="3"/>
  </r>
  <r>
    <x v="7"/>
    <x v="2"/>
    <x v="3"/>
    <x v="13"/>
    <n v="1"/>
    <n v="1"/>
    <n v="145"/>
    <n v="145"/>
    <n v="151"/>
    <n v="151"/>
    <n v="106831"/>
    <n v="88873.538671999995"/>
    <n v="1.12519431E-2"/>
    <n v="6.8965516999999997E-3"/>
    <x v="5"/>
    <x v="3"/>
  </r>
  <r>
    <x v="7"/>
    <x v="2"/>
    <x v="3"/>
    <x v="14"/>
    <n v="3"/>
    <n v="3"/>
    <n v="118"/>
    <n v="118"/>
    <n v="125"/>
    <n v="125"/>
    <n v="108485"/>
    <n v="89298.959617"/>
    <n v="3.3595016300000002E-2"/>
    <n v="2.54237288E-2"/>
    <x v="5"/>
    <x v="3"/>
  </r>
  <r>
    <x v="7"/>
    <x v="2"/>
    <x v="3"/>
    <x v="15"/>
    <n v="3"/>
    <n v="3"/>
    <n v="114"/>
    <n v="114"/>
    <n v="123"/>
    <n v="123"/>
    <n v="115042"/>
    <n v="93549.054073000007"/>
    <n v="3.2068736899999999E-2"/>
    <n v="2.6315789499999999E-2"/>
    <x v="5"/>
    <x v="3"/>
  </r>
  <r>
    <x v="7"/>
    <x v="2"/>
    <x v="3"/>
    <x v="16"/>
    <n v="0"/>
    <n v="0"/>
    <n v="25"/>
    <n v="25"/>
    <n v="132"/>
    <n v="132"/>
    <n v="121596"/>
    <n v="100181.05955000001"/>
    <n v="0"/>
    <n v="0"/>
    <x v="5"/>
    <x v="3"/>
  </r>
  <r>
    <x v="7"/>
    <x v="2"/>
    <x v="3"/>
    <x v="17"/>
    <n v="0"/>
    <n v="0"/>
    <n v="2"/>
    <n v="2"/>
    <n v="57"/>
    <n v="57"/>
    <n v="113647"/>
    <n v="43352.131416999997"/>
    <n v="0"/>
    <n v="0"/>
    <x v="5"/>
    <x v="3"/>
  </r>
  <r>
    <x v="7"/>
    <x v="2"/>
    <x v="4"/>
    <x v="1"/>
    <s v="."/>
    <s v="."/>
    <s v="."/>
    <s v="."/>
    <s v="."/>
    <s v="."/>
    <s v="."/>
    <s v="."/>
    <s v="."/>
    <s v="."/>
    <x v="5"/>
    <x v="3"/>
  </r>
  <r>
    <x v="7"/>
    <x v="2"/>
    <x v="4"/>
    <x v="2"/>
    <s v="."/>
    <s v="."/>
    <s v="."/>
    <s v="."/>
    <s v="."/>
    <s v="."/>
    <s v="."/>
    <s v="."/>
    <s v="."/>
    <s v="."/>
    <x v="5"/>
    <x v="3"/>
  </r>
  <r>
    <x v="7"/>
    <x v="2"/>
    <x v="4"/>
    <x v="3"/>
    <s v="."/>
    <s v="."/>
    <s v="."/>
    <s v="."/>
    <s v="."/>
    <s v="."/>
    <s v="."/>
    <s v="."/>
    <s v="."/>
    <s v="."/>
    <x v="5"/>
    <x v="3"/>
  </r>
  <r>
    <x v="7"/>
    <x v="2"/>
    <x v="4"/>
    <x v="4"/>
    <s v="."/>
    <s v="."/>
    <s v="."/>
    <s v="."/>
    <s v="."/>
    <s v="."/>
    <s v="."/>
    <s v="."/>
    <s v="."/>
    <s v="."/>
    <x v="5"/>
    <x v="3"/>
  </r>
  <r>
    <x v="7"/>
    <x v="2"/>
    <x v="4"/>
    <x v="5"/>
    <s v="."/>
    <s v="."/>
    <s v="."/>
    <s v="."/>
    <s v="."/>
    <s v="."/>
    <s v="."/>
    <s v="."/>
    <s v="."/>
    <s v="."/>
    <x v="5"/>
    <x v="3"/>
  </r>
  <r>
    <x v="7"/>
    <x v="2"/>
    <x v="4"/>
    <x v="6"/>
    <s v="."/>
    <s v="."/>
    <s v="."/>
    <s v="."/>
    <s v="."/>
    <s v="."/>
    <s v="."/>
    <s v="."/>
    <s v="."/>
    <s v="."/>
    <x v="5"/>
    <x v="3"/>
  </r>
  <r>
    <x v="7"/>
    <x v="2"/>
    <x v="4"/>
    <x v="7"/>
    <s v="."/>
    <s v="."/>
    <s v="."/>
    <s v="."/>
    <s v="."/>
    <s v="."/>
    <s v="."/>
    <s v="."/>
    <s v="."/>
    <s v="."/>
    <x v="5"/>
    <x v="3"/>
  </r>
  <r>
    <x v="7"/>
    <x v="2"/>
    <x v="4"/>
    <x v="8"/>
    <s v="."/>
    <s v="."/>
    <s v="."/>
    <s v="."/>
    <s v="."/>
    <s v="."/>
    <s v="."/>
    <s v="."/>
    <s v="."/>
    <s v="."/>
    <x v="5"/>
    <x v="3"/>
  </r>
  <r>
    <x v="7"/>
    <x v="2"/>
    <x v="4"/>
    <x v="9"/>
    <n v="0"/>
    <n v="0"/>
    <n v="0"/>
    <n v="0"/>
    <n v="0"/>
    <n v="0"/>
    <n v="1"/>
    <n v="0.16427104719999999"/>
    <n v="0"/>
    <s v="."/>
    <x v="5"/>
    <x v="3"/>
  </r>
  <r>
    <x v="7"/>
    <x v="2"/>
    <x v="4"/>
    <x v="10"/>
    <s v="."/>
    <s v="."/>
    <s v="."/>
    <s v="."/>
    <s v="."/>
    <s v="."/>
    <s v="."/>
    <s v="."/>
    <s v="."/>
    <s v="."/>
    <x v="5"/>
    <x v="3"/>
  </r>
  <r>
    <x v="7"/>
    <x v="2"/>
    <x v="4"/>
    <x v="11"/>
    <n v="0"/>
    <n v="0"/>
    <n v="0"/>
    <n v="0"/>
    <n v="0"/>
    <n v="0"/>
    <n v="6"/>
    <n v="1.3552361395999999"/>
    <n v="0"/>
    <s v="."/>
    <x v="5"/>
    <x v="3"/>
  </r>
  <r>
    <x v="7"/>
    <x v="2"/>
    <x v="4"/>
    <x v="12"/>
    <n v="0"/>
    <n v="0"/>
    <n v="0"/>
    <n v="0"/>
    <n v="0"/>
    <n v="0"/>
    <n v="5"/>
    <n v="1.2539356605"/>
    <n v="0"/>
    <s v="."/>
    <x v="5"/>
    <x v="3"/>
  </r>
  <r>
    <x v="7"/>
    <x v="2"/>
    <x v="4"/>
    <x v="13"/>
    <n v="0"/>
    <n v="0"/>
    <n v="0"/>
    <n v="0"/>
    <n v="0"/>
    <n v="0"/>
    <n v="2"/>
    <n v="0.41341546890000003"/>
    <n v="0"/>
    <s v="."/>
    <x v="5"/>
    <x v="3"/>
  </r>
  <r>
    <x v="7"/>
    <x v="2"/>
    <x v="4"/>
    <x v="14"/>
    <s v="."/>
    <s v="."/>
    <s v="."/>
    <s v="."/>
    <s v="."/>
    <s v="."/>
    <s v="."/>
    <s v="."/>
    <s v="."/>
    <s v="."/>
    <x v="5"/>
    <x v="3"/>
  </r>
  <r>
    <x v="7"/>
    <x v="2"/>
    <x v="4"/>
    <x v="15"/>
    <s v="."/>
    <s v="."/>
    <s v="."/>
    <s v="."/>
    <s v="."/>
    <s v="."/>
    <s v="."/>
    <s v="."/>
    <s v="."/>
    <s v="."/>
    <x v="5"/>
    <x v="3"/>
  </r>
  <r>
    <x v="7"/>
    <x v="2"/>
    <x v="4"/>
    <x v="16"/>
    <n v="0"/>
    <n v="0"/>
    <n v="0"/>
    <n v="0"/>
    <n v="0"/>
    <n v="0"/>
    <n v="1"/>
    <n v="8.4873374400000007E-2"/>
    <n v="0"/>
    <s v="."/>
    <x v="5"/>
    <x v="3"/>
  </r>
  <r>
    <x v="7"/>
    <x v="2"/>
    <x v="4"/>
    <x v="17"/>
    <s v="."/>
    <s v="."/>
    <s v="."/>
    <s v="."/>
    <s v="."/>
    <s v="."/>
    <s v="."/>
    <s v="."/>
    <s v="."/>
    <s v="."/>
    <x v="5"/>
    <x v="3"/>
  </r>
  <r>
    <x v="7"/>
    <x v="3"/>
    <x v="1"/>
    <x v="1"/>
    <s v="."/>
    <s v="."/>
    <s v="."/>
    <s v="."/>
    <s v="."/>
    <s v="."/>
    <s v="."/>
    <s v="."/>
    <s v="."/>
    <s v="."/>
    <x v="5"/>
    <x v="3"/>
  </r>
  <r>
    <x v="7"/>
    <x v="3"/>
    <x v="1"/>
    <x v="2"/>
    <s v="."/>
    <s v="."/>
    <s v="."/>
    <s v="."/>
    <s v="."/>
    <s v="."/>
    <s v="."/>
    <s v="."/>
    <s v="."/>
    <s v="."/>
    <x v="5"/>
    <x v="3"/>
  </r>
  <r>
    <x v="7"/>
    <x v="3"/>
    <x v="1"/>
    <x v="3"/>
    <s v="."/>
    <s v="."/>
    <s v="."/>
    <s v="."/>
    <s v="."/>
    <s v="."/>
    <s v="."/>
    <s v="."/>
    <s v="."/>
    <s v="."/>
    <x v="5"/>
    <x v="3"/>
  </r>
  <r>
    <x v="7"/>
    <x v="3"/>
    <x v="1"/>
    <x v="4"/>
    <s v="."/>
    <s v="."/>
    <s v="."/>
    <s v="."/>
    <s v="."/>
    <s v="."/>
    <s v="."/>
    <s v="."/>
    <s v="."/>
    <s v="."/>
    <x v="5"/>
    <x v="3"/>
  </r>
  <r>
    <x v="7"/>
    <x v="3"/>
    <x v="1"/>
    <x v="5"/>
    <s v="."/>
    <s v="."/>
    <s v="."/>
    <s v="."/>
    <s v="."/>
    <s v="."/>
    <s v="."/>
    <s v="."/>
    <s v="."/>
    <s v="."/>
    <x v="5"/>
    <x v="3"/>
  </r>
  <r>
    <x v="7"/>
    <x v="3"/>
    <x v="1"/>
    <x v="6"/>
    <s v="."/>
    <s v="."/>
    <s v="."/>
    <s v="."/>
    <s v="."/>
    <s v="."/>
    <s v="."/>
    <s v="."/>
    <s v="."/>
    <s v="."/>
    <x v="5"/>
    <x v="3"/>
  </r>
  <r>
    <x v="7"/>
    <x v="3"/>
    <x v="1"/>
    <x v="7"/>
    <s v="."/>
    <s v="."/>
    <s v="."/>
    <s v="."/>
    <s v="."/>
    <s v="."/>
    <s v="."/>
    <s v="."/>
    <s v="."/>
    <s v="."/>
    <x v="5"/>
    <x v="3"/>
  </r>
  <r>
    <x v="7"/>
    <x v="3"/>
    <x v="1"/>
    <x v="8"/>
    <s v="."/>
    <s v="."/>
    <s v="."/>
    <s v="."/>
    <s v="."/>
    <s v="."/>
    <s v="."/>
    <s v="."/>
    <s v="."/>
    <s v="."/>
    <x v="5"/>
    <x v="3"/>
  </r>
  <r>
    <x v="7"/>
    <x v="3"/>
    <x v="1"/>
    <x v="9"/>
    <s v="."/>
    <s v="."/>
    <s v="."/>
    <s v="."/>
    <s v="."/>
    <s v="."/>
    <s v="."/>
    <s v="."/>
    <s v="."/>
    <s v="."/>
    <x v="5"/>
    <x v="3"/>
  </r>
  <r>
    <x v="7"/>
    <x v="3"/>
    <x v="1"/>
    <x v="10"/>
    <s v="."/>
    <s v="."/>
    <s v="."/>
    <s v="."/>
    <s v="."/>
    <s v="."/>
    <s v="."/>
    <s v="."/>
    <s v="."/>
    <s v="."/>
    <x v="5"/>
    <x v="3"/>
  </r>
  <r>
    <x v="7"/>
    <x v="3"/>
    <x v="1"/>
    <x v="11"/>
    <s v="."/>
    <s v="."/>
    <s v="."/>
    <s v="."/>
    <s v="."/>
    <s v="."/>
    <s v="."/>
    <s v="."/>
    <s v="."/>
    <s v="."/>
    <x v="5"/>
    <x v="3"/>
  </r>
  <r>
    <x v="7"/>
    <x v="3"/>
    <x v="1"/>
    <x v="12"/>
    <s v="."/>
    <s v="."/>
    <s v="."/>
    <s v="."/>
    <s v="."/>
    <s v="."/>
    <s v="."/>
    <s v="."/>
    <s v="."/>
    <s v="."/>
    <x v="5"/>
    <x v="3"/>
  </r>
  <r>
    <x v="7"/>
    <x v="3"/>
    <x v="1"/>
    <x v="13"/>
    <s v="."/>
    <s v="."/>
    <s v="."/>
    <s v="."/>
    <s v="."/>
    <s v="."/>
    <s v="."/>
    <s v="."/>
    <s v="."/>
    <s v="."/>
    <x v="5"/>
    <x v="3"/>
  </r>
  <r>
    <x v="7"/>
    <x v="3"/>
    <x v="1"/>
    <x v="14"/>
    <s v="."/>
    <s v="."/>
    <s v="."/>
    <s v="."/>
    <s v="."/>
    <s v="."/>
    <s v="."/>
    <s v="."/>
    <s v="."/>
    <s v="."/>
    <x v="5"/>
    <x v="3"/>
  </r>
  <r>
    <x v="7"/>
    <x v="3"/>
    <x v="1"/>
    <x v="15"/>
    <s v="."/>
    <s v="."/>
    <s v="."/>
    <s v="."/>
    <s v="."/>
    <s v="."/>
    <s v="."/>
    <s v="."/>
    <s v="."/>
    <s v="."/>
    <x v="5"/>
    <x v="3"/>
  </r>
  <r>
    <x v="7"/>
    <x v="3"/>
    <x v="1"/>
    <x v="16"/>
    <s v="."/>
    <s v="."/>
    <s v="."/>
    <s v="."/>
    <s v="."/>
    <s v="."/>
    <s v="."/>
    <s v="."/>
    <s v="."/>
    <s v="."/>
    <x v="5"/>
    <x v="3"/>
  </r>
  <r>
    <x v="7"/>
    <x v="3"/>
    <x v="1"/>
    <x v="17"/>
    <s v="."/>
    <s v="."/>
    <s v="."/>
    <s v="."/>
    <s v="."/>
    <s v="."/>
    <s v="."/>
    <s v="."/>
    <s v="."/>
    <s v="."/>
    <x v="5"/>
    <x v="3"/>
  </r>
  <r>
    <x v="7"/>
    <x v="3"/>
    <x v="2"/>
    <x v="1"/>
    <n v="166"/>
    <n v="165"/>
    <n v="1338"/>
    <n v="1338"/>
    <n v="1339"/>
    <n v="1339"/>
    <n v="56026"/>
    <n v="51280.005475999998"/>
    <n v="3.2176283616000001"/>
    <n v="0.1233183857"/>
    <x v="5"/>
    <x v="3"/>
  </r>
  <r>
    <x v="7"/>
    <x v="3"/>
    <x v="2"/>
    <x v="2"/>
    <n v="180"/>
    <n v="175"/>
    <n v="1380"/>
    <n v="1380"/>
    <n v="1382"/>
    <n v="1382"/>
    <n v="58842"/>
    <n v="53564.865161000002"/>
    <n v="3.2670669379000001"/>
    <n v="0.12681159419999999"/>
    <x v="5"/>
    <x v="3"/>
  </r>
  <r>
    <x v="7"/>
    <x v="3"/>
    <x v="2"/>
    <x v="3"/>
    <n v="189"/>
    <n v="186"/>
    <n v="1471"/>
    <n v="1471"/>
    <n v="1484"/>
    <n v="1484"/>
    <n v="62256"/>
    <n v="56421.385351999998"/>
    <n v="3.2966223504999999"/>
    <n v="0.12644459550000001"/>
    <x v="5"/>
    <x v="3"/>
  </r>
  <r>
    <x v="7"/>
    <x v="3"/>
    <x v="2"/>
    <x v="4"/>
    <n v="206"/>
    <n v="202"/>
    <n v="1394"/>
    <n v="1394"/>
    <n v="1410"/>
    <n v="1410"/>
    <n v="64675"/>
    <n v="58510.614648000002"/>
    <n v="3.4523650317999999"/>
    <n v="0.14490674319999999"/>
    <x v="5"/>
    <x v="3"/>
  </r>
  <r>
    <x v="7"/>
    <x v="3"/>
    <x v="2"/>
    <x v="5"/>
    <n v="158"/>
    <n v="158"/>
    <n v="1383"/>
    <n v="1383"/>
    <n v="1399"/>
    <n v="1399"/>
    <n v="66854"/>
    <n v="60983.600273999997"/>
    <n v="2.5908604820000001"/>
    <n v="0.1142443962"/>
    <x v="5"/>
    <x v="3"/>
  </r>
  <r>
    <x v="7"/>
    <x v="3"/>
    <x v="2"/>
    <x v="6"/>
    <n v="144"/>
    <n v="142"/>
    <n v="1433"/>
    <n v="1433"/>
    <n v="1569"/>
    <n v="1569"/>
    <n v="70240"/>
    <n v="63988.205339"/>
    <n v="2.2191589722999998"/>
    <n v="9.9092812299999999E-2"/>
    <x v="5"/>
    <x v="3"/>
  </r>
  <r>
    <x v="7"/>
    <x v="3"/>
    <x v="2"/>
    <x v="7"/>
    <n v="135"/>
    <n v="134"/>
    <n v="1444"/>
    <n v="1444"/>
    <n v="1459"/>
    <n v="1459"/>
    <n v="72767"/>
    <n v="66503.014374000006"/>
    <n v="2.0149462586000002"/>
    <n v="9.27977839E-2"/>
    <x v="5"/>
    <x v="3"/>
  </r>
  <r>
    <x v="7"/>
    <x v="3"/>
    <x v="2"/>
    <x v="8"/>
    <n v="142"/>
    <n v="141"/>
    <n v="1515"/>
    <n v="1515"/>
    <n v="1536"/>
    <n v="1536"/>
    <n v="73449"/>
    <n v="67007.279945000002"/>
    <n v="2.1042489728999998"/>
    <n v="9.3069306899999996E-2"/>
    <x v="5"/>
    <x v="3"/>
  </r>
  <r>
    <x v="7"/>
    <x v="3"/>
    <x v="2"/>
    <x v="9"/>
    <n v="145"/>
    <n v="142"/>
    <n v="1450"/>
    <n v="1450"/>
    <n v="1473"/>
    <n v="1473"/>
    <n v="74599"/>
    <n v="68377.396303999994"/>
    <n v="2.0767096682999999"/>
    <n v="9.79310345E-2"/>
    <x v="5"/>
    <x v="3"/>
  </r>
  <r>
    <x v="7"/>
    <x v="3"/>
    <x v="2"/>
    <x v="10"/>
    <n v="175"/>
    <n v="174"/>
    <n v="1427"/>
    <n v="1427"/>
    <n v="1453"/>
    <n v="1453"/>
    <n v="76807"/>
    <n v="70319.882272000003"/>
    <n v="2.474406873"/>
    <n v="0.1219341275"/>
    <x v="5"/>
    <x v="3"/>
  </r>
  <r>
    <x v="7"/>
    <x v="3"/>
    <x v="2"/>
    <x v="11"/>
    <n v="211"/>
    <n v="201"/>
    <n v="1460"/>
    <n v="1460"/>
    <n v="1491"/>
    <n v="1491"/>
    <n v="79261"/>
    <n v="72619.085558000006"/>
    <n v="2.7678674064000002"/>
    <n v="0.1376712329"/>
    <x v="5"/>
    <x v="3"/>
  </r>
  <r>
    <x v="7"/>
    <x v="3"/>
    <x v="2"/>
    <x v="12"/>
    <n v="169"/>
    <n v="160"/>
    <n v="1466"/>
    <n v="1466"/>
    <n v="1494"/>
    <n v="1494"/>
    <n v="81247"/>
    <n v="74600.44627"/>
    <n v="2.1447592876999999"/>
    <n v="0.1091405184"/>
    <x v="5"/>
    <x v="3"/>
  </r>
  <r>
    <x v="7"/>
    <x v="3"/>
    <x v="2"/>
    <x v="13"/>
    <n v="186"/>
    <n v="177"/>
    <n v="1426"/>
    <n v="1426"/>
    <n v="1447"/>
    <n v="1447"/>
    <n v="84279"/>
    <n v="77205.675564999998"/>
    <n v="2.2925775690000001"/>
    <n v="0.1241234222"/>
    <x v="5"/>
    <x v="3"/>
  </r>
  <r>
    <x v="7"/>
    <x v="3"/>
    <x v="2"/>
    <x v="14"/>
    <n v="209"/>
    <n v="200"/>
    <n v="1520"/>
    <n v="1520"/>
    <n v="1547"/>
    <n v="1547"/>
    <n v="87201"/>
    <n v="79604.194386999996"/>
    <n v="2.5124304257999999"/>
    <n v="0.13157894740000001"/>
    <x v="5"/>
    <x v="3"/>
  </r>
  <r>
    <x v="7"/>
    <x v="3"/>
    <x v="2"/>
    <x v="15"/>
    <n v="209"/>
    <n v="198"/>
    <n v="1588"/>
    <n v="1588"/>
    <n v="1617"/>
    <n v="1617"/>
    <n v="90711"/>
    <n v="82116.032854000005"/>
    <n v="2.411222183"/>
    <n v="0.1246851385"/>
    <x v="5"/>
    <x v="3"/>
  </r>
  <r>
    <x v="7"/>
    <x v="3"/>
    <x v="2"/>
    <x v="16"/>
    <n v="0"/>
    <n v="0"/>
    <n v="359"/>
    <n v="359"/>
    <n v="1699"/>
    <n v="1699"/>
    <n v="93421"/>
    <n v="85671.266256000003"/>
    <n v="0"/>
    <n v="0"/>
    <x v="5"/>
    <x v="3"/>
  </r>
  <r>
    <x v="7"/>
    <x v="3"/>
    <x v="2"/>
    <x v="17"/>
    <n v="0"/>
    <n v="0"/>
    <n v="46"/>
    <n v="46"/>
    <n v="702"/>
    <n v="702"/>
    <n v="92298"/>
    <n v="36959.644078999998"/>
    <n v="0"/>
    <n v="0"/>
    <x v="5"/>
    <x v="3"/>
  </r>
  <r>
    <x v="7"/>
    <x v="3"/>
    <x v="3"/>
    <x v="1"/>
    <n v="116"/>
    <n v="116"/>
    <n v="1237"/>
    <n v="1237"/>
    <n v="1240"/>
    <n v="1240"/>
    <n v="47320"/>
    <n v="43014.020534000003"/>
    <n v="2.6967951045"/>
    <n v="9.3775262700000001E-2"/>
    <x v="5"/>
    <x v="3"/>
  </r>
  <r>
    <x v="7"/>
    <x v="3"/>
    <x v="3"/>
    <x v="2"/>
    <n v="140"/>
    <n v="139"/>
    <n v="1302"/>
    <n v="1302"/>
    <n v="1309"/>
    <n v="1309"/>
    <n v="49978"/>
    <n v="44973.979465999997"/>
    <n v="3.0906760230999999"/>
    <n v="0.10675883260000001"/>
    <x v="5"/>
    <x v="3"/>
  </r>
  <r>
    <x v="7"/>
    <x v="3"/>
    <x v="3"/>
    <x v="3"/>
    <n v="118"/>
    <n v="115"/>
    <n v="1360"/>
    <n v="1360"/>
    <n v="1374"/>
    <n v="1374"/>
    <n v="52870"/>
    <n v="47472.818616999997"/>
    <n v="2.4224388471"/>
    <n v="8.4558823500000005E-2"/>
    <x v="5"/>
    <x v="3"/>
  </r>
  <r>
    <x v="7"/>
    <x v="3"/>
    <x v="3"/>
    <x v="4"/>
    <n v="120"/>
    <n v="119"/>
    <n v="1311"/>
    <n v="1311"/>
    <n v="1326"/>
    <n v="1326"/>
    <n v="55166"/>
    <n v="49531.540041"/>
    <n v="2.4025095908999998"/>
    <n v="9.0770404299999996E-2"/>
    <x v="5"/>
    <x v="3"/>
  </r>
  <r>
    <x v="7"/>
    <x v="3"/>
    <x v="3"/>
    <x v="5"/>
    <n v="123"/>
    <n v="122"/>
    <n v="1297"/>
    <n v="1297"/>
    <n v="1311"/>
    <n v="1311"/>
    <n v="57307"/>
    <n v="51798.847365000001"/>
    <n v="2.3552647637000002"/>
    <n v="9.4063222799999999E-2"/>
    <x v="5"/>
    <x v="3"/>
  </r>
  <r>
    <x v="7"/>
    <x v="3"/>
    <x v="3"/>
    <x v="6"/>
    <n v="84"/>
    <n v="83"/>
    <n v="1262"/>
    <n v="1262"/>
    <n v="1386"/>
    <n v="1386"/>
    <n v="60086"/>
    <n v="54542.105407000003"/>
    <n v="1.5217601041"/>
    <n v="6.5768621200000002E-2"/>
    <x v="5"/>
    <x v="3"/>
  </r>
  <r>
    <x v="7"/>
    <x v="3"/>
    <x v="3"/>
    <x v="7"/>
    <n v="95"/>
    <n v="93"/>
    <n v="1353"/>
    <n v="1353"/>
    <n v="1379"/>
    <n v="1379"/>
    <n v="62416"/>
    <n v="56759.507187000003"/>
    <n v="1.6384920273000001"/>
    <n v="6.8736141900000006E-2"/>
    <x v="5"/>
    <x v="3"/>
  </r>
  <r>
    <x v="7"/>
    <x v="3"/>
    <x v="3"/>
    <x v="8"/>
    <n v="104"/>
    <n v="102"/>
    <n v="1335"/>
    <n v="1335"/>
    <n v="1375"/>
    <n v="1375"/>
    <n v="63131"/>
    <n v="57383.288159000003"/>
    <n v="1.7775210043"/>
    <n v="7.6404494399999995E-2"/>
    <x v="5"/>
    <x v="3"/>
  </r>
  <r>
    <x v="7"/>
    <x v="3"/>
    <x v="3"/>
    <x v="9"/>
    <n v="78"/>
    <n v="77"/>
    <n v="1376"/>
    <n v="1376"/>
    <n v="1420"/>
    <n v="1420"/>
    <n v="64041"/>
    <n v="58482.209446000001"/>
    <n v="1.3166397221999999"/>
    <n v="5.5959302299999999E-2"/>
    <x v="5"/>
    <x v="3"/>
  </r>
  <r>
    <x v="7"/>
    <x v="3"/>
    <x v="3"/>
    <x v="10"/>
    <n v="165"/>
    <n v="155"/>
    <n v="1291"/>
    <n v="1291"/>
    <n v="1313"/>
    <n v="1313"/>
    <n v="65704"/>
    <n v="59793.568788999997"/>
    <n v="2.5922520287999999"/>
    <n v="0.12006196750000001"/>
    <x v="5"/>
    <x v="3"/>
  </r>
  <r>
    <x v="7"/>
    <x v="3"/>
    <x v="3"/>
    <x v="11"/>
    <n v="118"/>
    <n v="117"/>
    <n v="1312"/>
    <n v="1312"/>
    <n v="1333"/>
    <n v="1333"/>
    <n v="67736"/>
    <n v="61788.076659999999"/>
    <n v="1.8935692180000001"/>
    <n v="8.9176829299999996E-2"/>
    <x v="5"/>
    <x v="3"/>
  </r>
  <r>
    <x v="7"/>
    <x v="3"/>
    <x v="3"/>
    <x v="12"/>
    <n v="130"/>
    <n v="126"/>
    <n v="1317"/>
    <n v="1317"/>
    <n v="1343"/>
    <n v="1343"/>
    <n v="69487"/>
    <n v="63486.863791999996"/>
    <n v="1.9846625345"/>
    <n v="9.56719818E-2"/>
    <x v="5"/>
    <x v="3"/>
  </r>
  <r>
    <x v="7"/>
    <x v="3"/>
    <x v="3"/>
    <x v="13"/>
    <n v="129"/>
    <n v="123"/>
    <n v="1367"/>
    <n v="1367"/>
    <n v="1391"/>
    <n v="1391"/>
    <n v="71634"/>
    <n v="65389.108829999997"/>
    <n v="1.8810471988999999"/>
    <n v="8.9978054099999996E-2"/>
    <x v="5"/>
    <x v="3"/>
  </r>
  <r>
    <x v="7"/>
    <x v="3"/>
    <x v="3"/>
    <x v="14"/>
    <n v="182"/>
    <n v="171"/>
    <n v="1460"/>
    <n v="1460"/>
    <n v="1482"/>
    <n v="1482"/>
    <n v="73855"/>
    <n v="67305.314167999997"/>
    <n v="2.5406611960999999"/>
    <n v="0.1171232877"/>
    <x v="5"/>
    <x v="3"/>
  </r>
  <r>
    <x v="7"/>
    <x v="3"/>
    <x v="3"/>
    <x v="15"/>
    <n v="146"/>
    <n v="138"/>
    <n v="1487"/>
    <n v="1487"/>
    <n v="1513"/>
    <n v="1513"/>
    <n v="76832"/>
    <n v="69572.777549999999"/>
    <n v="1.9835344348999999"/>
    <n v="9.2804304000000004E-2"/>
    <x v="5"/>
    <x v="3"/>
  </r>
  <r>
    <x v="7"/>
    <x v="3"/>
    <x v="3"/>
    <x v="16"/>
    <n v="0"/>
    <n v="0"/>
    <n v="430"/>
    <n v="430"/>
    <n v="1620"/>
    <n v="1620"/>
    <n v="79612"/>
    <n v="72635.764544999998"/>
    <n v="0"/>
    <n v="0"/>
    <x v="5"/>
    <x v="3"/>
  </r>
  <r>
    <x v="7"/>
    <x v="3"/>
    <x v="3"/>
    <x v="17"/>
    <n v="0"/>
    <n v="0"/>
    <n v="56"/>
    <n v="56"/>
    <n v="663"/>
    <n v="663"/>
    <n v="78490"/>
    <n v="31341.752225"/>
    <n v="0"/>
    <n v="0"/>
    <x v="5"/>
    <x v="3"/>
  </r>
  <r>
    <x v="7"/>
    <x v="3"/>
    <x v="4"/>
    <x v="1"/>
    <s v="."/>
    <s v="."/>
    <s v="."/>
    <s v="."/>
    <s v="."/>
    <s v="."/>
    <s v="."/>
    <s v="."/>
    <s v="."/>
    <s v="."/>
    <x v="5"/>
    <x v="3"/>
  </r>
  <r>
    <x v="7"/>
    <x v="3"/>
    <x v="4"/>
    <x v="2"/>
    <s v="."/>
    <s v="."/>
    <s v="."/>
    <s v="."/>
    <s v="."/>
    <s v="."/>
    <s v="."/>
    <s v="."/>
    <s v="."/>
    <s v="."/>
    <x v="5"/>
    <x v="3"/>
  </r>
  <r>
    <x v="7"/>
    <x v="3"/>
    <x v="4"/>
    <x v="3"/>
    <s v="."/>
    <s v="."/>
    <s v="."/>
    <s v="."/>
    <s v="."/>
    <s v="."/>
    <s v="."/>
    <s v="."/>
    <s v="."/>
    <s v="."/>
    <x v="5"/>
    <x v="3"/>
  </r>
  <r>
    <x v="7"/>
    <x v="3"/>
    <x v="4"/>
    <x v="4"/>
    <s v="."/>
    <s v="."/>
    <s v="."/>
    <s v="."/>
    <s v="."/>
    <s v="."/>
    <s v="."/>
    <s v="."/>
    <s v="."/>
    <s v="."/>
    <x v="5"/>
    <x v="3"/>
  </r>
  <r>
    <x v="7"/>
    <x v="3"/>
    <x v="4"/>
    <x v="5"/>
    <s v="."/>
    <s v="."/>
    <s v="."/>
    <s v="."/>
    <s v="."/>
    <s v="."/>
    <s v="."/>
    <s v="."/>
    <s v="."/>
    <s v="."/>
    <x v="5"/>
    <x v="3"/>
  </r>
  <r>
    <x v="7"/>
    <x v="3"/>
    <x v="4"/>
    <x v="6"/>
    <s v="."/>
    <s v="."/>
    <s v="."/>
    <s v="."/>
    <s v="."/>
    <s v="."/>
    <s v="."/>
    <s v="."/>
    <s v="."/>
    <s v="."/>
    <x v="5"/>
    <x v="3"/>
  </r>
  <r>
    <x v="7"/>
    <x v="3"/>
    <x v="4"/>
    <x v="7"/>
    <s v="."/>
    <s v="."/>
    <s v="."/>
    <s v="."/>
    <s v="."/>
    <s v="."/>
    <s v="."/>
    <s v="."/>
    <s v="."/>
    <s v="."/>
    <x v="5"/>
    <x v="3"/>
  </r>
  <r>
    <x v="7"/>
    <x v="3"/>
    <x v="4"/>
    <x v="8"/>
    <s v="."/>
    <s v="."/>
    <s v="."/>
    <s v="."/>
    <s v="."/>
    <s v="."/>
    <s v="."/>
    <s v="."/>
    <s v="."/>
    <s v="."/>
    <x v="5"/>
    <x v="3"/>
  </r>
  <r>
    <x v="7"/>
    <x v="3"/>
    <x v="4"/>
    <x v="9"/>
    <s v="."/>
    <s v="."/>
    <s v="."/>
    <s v="."/>
    <s v="."/>
    <s v="."/>
    <s v="."/>
    <s v="."/>
    <s v="."/>
    <s v="."/>
    <x v="5"/>
    <x v="3"/>
  </r>
  <r>
    <x v="7"/>
    <x v="3"/>
    <x v="4"/>
    <x v="10"/>
    <n v="0"/>
    <n v="0"/>
    <n v="0"/>
    <n v="0"/>
    <n v="0"/>
    <n v="0"/>
    <n v="1"/>
    <n v="8.2135523599999996E-2"/>
    <n v="0"/>
    <s v="."/>
    <x v="5"/>
    <x v="3"/>
  </r>
  <r>
    <x v="7"/>
    <x v="3"/>
    <x v="4"/>
    <x v="11"/>
    <n v="0"/>
    <n v="0"/>
    <n v="0"/>
    <n v="0"/>
    <n v="0"/>
    <n v="0"/>
    <n v="1"/>
    <n v="0.16700889799999999"/>
    <n v="0"/>
    <s v="."/>
    <x v="5"/>
    <x v="3"/>
  </r>
  <r>
    <x v="7"/>
    <x v="3"/>
    <x v="4"/>
    <x v="12"/>
    <s v="."/>
    <s v="."/>
    <s v="."/>
    <s v="."/>
    <s v="."/>
    <s v="."/>
    <s v="."/>
    <s v="."/>
    <s v="."/>
    <s v="."/>
    <x v="5"/>
    <x v="3"/>
  </r>
  <r>
    <x v="7"/>
    <x v="3"/>
    <x v="4"/>
    <x v="13"/>
    <n v="0"/>
    <n v="0"/>
    <n v="0"/>
    <n v="0"/>
    <n v="0"/>
    <n v="0"/>
    <n v="1"/>
    <n v="8.4873374400000007E-2"/>
    <n v="0"/>
    <s v="."/>
    <x v="5"/>
    <x v="3"/>
  </r>
  <r>
    <x v="7"/>
    <x v="3"/>
    <x v="4"/>
    <x v="14"/>
    <s v="."/>
    <s v="."/>
    <s v="."/>
    <s v="."/>
    <s v="."/>
    <s v="."/>
    <s v="."/>
    <s v="."/>
    <s v="."/>
    <s v="."/>
    <x v="5"/>
    <x v="3"/>
  </r>
  <r>
    <x v="7"/>
    <x v="3"/>
    <x v="4"/>
    <x v="15"/>
    <s v="."/>
    <s v="."/>
    <s v="."/>
    <s v="."/>
    <s v="."/>
    <s v="."/>
    <s v="."/>
    <s v="."/>
    <s v="."/>
    <s v="."/>
    <x v="5"/>
    <x v="3"/>
  </r>
  <r>
    <x v="7"/>
    <x v="3"/>
    <x v="4"/>
    <x v="16"/>
    <s v="."/>
    <s v="."/>
    <s v="."/>
    <s v="."/>
    <s v="."/>
    <s v="."/>
    <s v="."/>
    <s v="."/>
    <s v="."/>
    <s v="."/>
    <x v="5"/>
    <x v="3"/>
  </r>
  <r>
    <x v="7"/>
    <x v="3"/>
    <x v="4"/>
    <x v="17"/>
    <s v="."/>
    <s v="."/>
    <s v="."/>
    <s v="."/>
    <s v="."/>
    <s v="."/>
    <s v="."/>
    <s v="."/>
    <s v="."/>
    <s v="."/>
    <x v="5"/>
    <x v="3"/>
  </r>
  <r>
    <x v="0"/>
    <x v="0"/>
    <x v="0"/>
    <x v="18"/>
    <n v="4579"/>
    <n v="4510"/>
    <n v="47332"/>
    <n v="47332"/>
    <n v="52757"/>
    <n v="52757"/>
    <n v="1528895"/>
    <n v="7692320.1396000003"/>
    <n v="0.58629905130000004"/>
    <n v="9.5284374199999994E-2"/>
    <x v="5"/>
    <x v="4"/>
  </r>
  <r>
    <x v="1"/>
    <x v="1"/>
    <x v="0"/>
    <x v="18"/>
    <n v="6"/>
    <n v="5"/>
    <n v="598"/>
    <n v="598"/>
    <n v="903"/>
    <n v="903"/>
    <n v="640507"/>
    <n v="2383839.0197999999"/>
    <n v="2.0974571000000001E-3"/>
    <n v="8.3612040000000006E-3"/>
    <x v="5"/>
    <x v="4"/>
  </r>
  <r>
    <x v="1"/>
    <x v="2"/>
    <x v="0"/>
    <x v="18"/>
    <n v="102"/>
    <n v="100"/>
    <n v="4080"/>
    <n v="4080"/>
    <n v="4574"/>
    <n v="4574"/>
    <n v="810686"/>
    <n v="3224218.8528"/>
    <n v="3.1015264300000001E-2"/>
    <n v="2.4509803899999998E-2"/>
    <x v="5"/>
    <x v="4"/>
  </r>
  <r>
    <x v="1"/>
    <x v="3"/>
    <x v="0"/>
    <x v="18"/>
    <n v="4471"/>
    <n v="4405"/>
    <n v="42653"/>
    <n v="42653"/>
    <n v="47279"/>
    <n v="47279"/>
    <n v="333946"/>
    <n v="2081004.4709000001"/>
    <n v="2.1167662355000001"/>
    <n v="0.1032752679"/>
    <x v="5"/>
    <x v="4"/>
  </r>
  <r>
    <x v="2"/>
    <x v="0"/>
    <x v="1"/>
    <x v="18"/>
    <s v="."/>
    <s v="."/>
    <s v="."/>
    <s v="."/>
    <s v="."/>
    <s v="."/>
    <s v="."/>
    <s v="."/>
    <s v="."/>
    <s v="."/>
    <x v="5"/>
    <x v="4"/>
  </r>
  <r>
    <x v="2"/>
    <x v="0"/>
    <x v="2"/>
    <x v="18"/>
    <n v="2257"/>
    <n v="2220"/>
    <n v="24109"/>
    <n v="24109"/>
    <n v="26856"/>
    <n v="26856"/>
    <n v="776794"/>
    <n v="4004714.7242000001"/>
    <n v="0.55434660219999998"/>
    <n v="9.2081795199999997E-2"/>
    <x v="5"/>
    <x v="4"/>
  </r>
  <r>
    <x v="2"/>
    <x v="0"/>
    <x v="3"/>
    <x v="18"/>
    <n v="2322"/>
    <n v="2290"/>
    <n v="23223"/>
    <n v="23223"/>
    <n v="25901"/>
    <n v="25901"/>
    <n v="752065"/>
    <n v="3687593.0787"/>
    <n v="0.62100127400000005"/>
    <n v="9.8609137499999999E-2"/>
    <x v="5"/>
    <x v="4"/>
  </r>
  <r>
    <x v="2"/>
    <x v="0"/>
    <x v="4"/>
    <x v="18"/>
    <n v="0"/>
    <n v="0"/>
    <n v="0"/>
    <n v="0"/>
    <n v="0"/>
    <n v="0"/>
    <n v="36"/>
    <n v="12.336755647"/>
    <n v="0"/>
    <s v="."/>
    <x v="5"/>
    <x v="4"/>
  </r>
  <r>
    <x v="3"/>
    <x v="1"/>
    <x v="1"/>
    <x v="18"/>
    <s v="."/>
    <s v="."/>
    <s v="."/>
    <s v="."/>
    <s v="."/>
    <s v="."/>
    <s v="."/>
    <s v="."/>
    <s v="."/>
    <s v="."/>
    <x v="5"/>
    <x v="4"/>
  </r>
  <r>
    <x v="3"/>
    <x v="1"/>
    <x v="2"/>
    <x v="18"/>
    <n v="2"/>
    <n v="2"/>
    <n v="208"/>
    <n v="208"/>
    <n v="351"/>
    <n v="351"/>
    <n v="321235"/>
    <n v="1181418.1163999999"/>
    <n v="1.6928808E-3"/>
    <n v="9.6153846000000005E-3"/>
    <x v="5"/>
    <x v="4"/>
  </r>
  <r>
    <x v="3"/>
    <x v="1"/>
    <x v="3"/>
    <x v="18"/>
    <n v="4"/>
    <n v="3"/>
    <n v="390"/>
    <n v="390"/>
    <n v="552"/>
    <n v="552"/>
    <n v="319250"/>
    <n v="1202412.2327000001"/>
    <n v="2.4949846000000002E-3"/>
    <n v="7.6923076999999996E-3"/>
    <x v="5"/>
    <x v="4"/>
  </r>
  <r>
    <x v="3"/>
    <x v="1"/>
    <x v="4"/>
    <x v="18"/>
    <n v="0"/>
    <n v="0"/>
    <n v="0"/>
    <n v="0"/>
    <n v="0"/>
    <n v="0"/>
    <n v="22"/>
    <n v="8.6707734427999998"/>
    <n v="0"/>
    <s v="."/>
    <x v="5"/>
    <x v="4"/>
  </r>
  <r>
    <x v="3"/>
    <x v="2"/>
    <x v="1"/>
    <x v="18"/>
    <s v="."/>
    <s v="."/>
    <s v="."/>
    <s v="."/>
    <s v="."/>
    <s v="."/>
    <s v="."/>
    <s v="."/>
    <s v="."/>
    <s v="."/>
    <x v="5"/>
    <x v="4"/>
  </r>
  <r>
    <x v="3"/>
    <x v="2"/>
    <x v="2"/>
    <x v="18"/>
    <n v="54"/>
    <n v="52"/>
    <n v="1800"/>
    <n v="1800"/>
    <n v="2003"/>
    <n v="2003"/>
    <n v="413963"/>
    <n v="1695991.6577999999"/>
    <n v="3.0660528199999999E-2"/>
    <n v="2.88888889E-2"/>
    <x v="5"/>
    <x v="4"/>
  </r>
  <r>
    <x v="3"/>
    <x v="2"/>
    <x v="3"/>
    <x v="18"/>
    <n v="48"/>
    <n v="48"/>
    <n v="2280"/>
    <n v="2280"/>
    <n v="2571"/>
    <n v="2571"/>
    <n v="396710"/>
    <n v="1528223.9232999999"/>
    <n v="3.1409009699999997E-2"/>
    <n v="2.10526316E-2"/>
    <x v="5"/>
    <x v="4"/>
  </r>
  <r>
    <x v="3"/>
    <x v="2"/>
    <x v="4"/>
    <x v="18"/>
    <n v="0"/>
    <n v="0"/>
    <n v="0"/>
    <n v="0"/>
    <n v="0"/>
    <n v="0"/>
    <n v="13"/>
    <n v="3.2717316905999998"/>
    <n v="0"/>
    <s v="."/>
    <x v="5"/>
    <x v="4"/>
  </r>
  <r>
    <x v="3"/>
    <x v="3"/>
    <x v="1"/>
    <x v="18"/>
    <s v="."/>
    <s v="."/>
    <s v="."/>
    <s v="."/>
    <s v="."/>
    <s v="."/>
    <s v="."/>
    <s v="."/>
    <s v="."/>
    <s v="."/>
    <x v="5"/>
    <x v="4"/>
  </r>
  <r>
    <x v="3"/>
    <x v="3"/>
    <x v="2"/>
    <x v="18"/>
    <n v="2201"/>
    <n v="2166"/>
    <n v="22100"/>
    <n v="22100"/>
    <n v="24501"/>
    <n v="24501"/>
    <n v="177511"/>
    <n v="1125732.5941000001"/>
    <n v="1.9240803822999999"/>
    <n v="9.8009049799999998E-2"/>
    <x v="5"/>
    <x v="4"/>
  </r>
  <r>
    <x v="3"/>
    <x v="3"/>
    <x v="3"/>
    <x v="18"/>
    <n v="2270"/>
    <n v="2239"/>
    <n v="20553"/>
    <n v="20553"/>
    <n v="22778"/>
    <n v="22778"/>
    <n v="156432"/>
    <n v="955271.54278000002"/>
    <n v="2.3438361760999999"/>
    <n v="0.10893786799999999"/>
    <x v="5"/>
    <x v="4"/>
  </r>
  <r>
    <x v="3"/>
    <x v="3"/>
    <x v="4"/>
    <x v="18"/>
    <n v="0"/>
    <n v="0"/>
    <n v="0"/>
    <n v="0"/>
    <n v="0"/>
    <n v="0"/>
    <n v="3"/>
    <n v="0.33401779599999998"/>
    <n v="0"/>
    <s v="."/>
    <x v="5"/>
    <x v="4"/>
  </r>
  <r>
    <x v="4"/>
    <x v="0"/>
    <x v="0"/>
    <x v="1"/>
    <n v="180"/>
    <n v="180"/>
    <n v="2927"/>
    <n v="2927"/>
    <n v="2931"/>
    <n v="2931"/>
    <n v="526610"/>
    <n v="439978.61739000003"/>
    <n v="0.4091107906"/>
    <n v="6.1496412700000003E-2"/>
    <x v="5"/>
    <x v="4"/>
  </r>
  <r>
    <x v="4"/>
    <x v="0"/>
    <x v="0"/>
    <x v="2"/>
    <n v="219"/>
    <n v="218"/>
    <n v="3020"/>
    <n v="3020"/>
    <n v="3031"/>
    <n v="3031"/>
    <n v="517722"/>
    <n v="438820.34496999998"/>
    <n v="0.49678644690000001"/>
    <n v="7.2185430499999995E-2"/>
    <x v="5"/>
    <x v="4"/>
  </r>
  <r>
    <x v="4"/>
    <x v="0"/>
    <x v="0"/>
    <x v="3"/>
    <n v="256"/>
    <n v="254"/>
    <n v="3209"/>
    <n v="3209"/>
    <n v="3245"/>
    <n v="3245"/>
    <n v="522083"/>
    <n v="445175.06092000002"/>
    <n v="0.57056206040000002"/>
    <n v="7.9152383899999998E-2"/>
    <x v="5"/>
    <x v="4"/>
  </r>
  <r>
    <x v="4"/>
    <x v="0"/>
    <x v="0"/>
    <x v="4"/>
    <n v="220"/>
    <n v="220"/>
    <n v="3039"/>
    <n v="3039"/>
    <n v="3077"/>
    <n v="3077"/>
    <n v="514251"/>
    <n v="437846.25598999998"/>
    <n v="0.50245947520000001"/>
    <n v="7.2392234299999997E-2"/>
    <x v="5"/>
    <x v="4"/>
  </r>
  <r>
    <x v="4"/>
    <x v="0"/>
    <x v="0"/>
    <x v="5"/>
    <n v="234"/>
    <n v="232"/>
    <n v="3008"/>
    <n v="3008"/>
    <n v="3049"/>
    <n v="3049"/>
    <n v="517130"/>
    <n v="447257.03217000002"/>
    <n v="0.51871738909999998"/>
    <n v="7.7127659599999995E-2"/>
    <x v="5"/>
    <x v="4"/>
  </r>
  <r>
    <x v="4"/>
    <x v="0"/>
    <x v="0"/>
    <x v="6"/>
    <n v="195"/>
    <n v="195"/>
    <n v="3023"/>
    <n v="3023"/>
    <n v="3330"/>
    <n v="3330"/>
    <n v="543758"/>
    <n v="468368.70088999998"/>
    <n v="0.4163386657"/>
    <n v="6.4505458200000004E-2"/>
    <x v="5"/>
    <x v="4"/>
  </r>
  <r>
    <x v="4"/>
    <x v="0"/>
    <x v="0"/>
    <x v="7"/>
    <n v="222"/>
    <n v="221"/>
    <n v="3136"/>
    <n v="3136"/>
    <n v="3200"/>
    <n v="3200"/>
    <n v="556301"/>
    <n v="482202.69678"/>
    <n v="0.45831348820000001"/>
    <n v="7.0471938799999995E-2"/>
    <x v="5"/>
    <x v="4"/>
  </r>
  <r>
    <x v="4"/>
    <x v="0"/>
    <x v="0"/>
    <x v="8"/>
    <n v="262"/>
    <n v="260"/>
    <n v="3152"/>
    <n v="3152"/>
    <n v="3279"/>
    <n v="3279"/>
    <n v="547992"/>
    <n v="473390.64476"/>
    <n v="0.54922927369999996"/>
    <n v="8.2487309600000003E-2"/>
    <x v="5"/>
    <x v="4"/>
  </r>
  <r>
    <x v="4"/>
    <x v="0"/>
    <x v="0"/>
    <x v="9"/>
    <n v="293"/>
    <n v="285"/>
    <n v="3122"/>
    <n v="3122"/>
    <n v="3244"/>
    <n v="3244"/>
    <n v="540733"/>
    <n v="470561.86721"/>
    <n v="0.60565893640000001"/>
    <n v="9.12876361E-2"/>
    <x v="5"/>
    <x v="4"/>
  </r>
  <r>
    <x v="4"/>
    <x v="0"/>
    <x v="0"/>
    <x v="10"/>
    <n v="400"/>
    <n v="388"/>
    <n v="2989"/>
    <n v="2989"/>
    <n v="3090"/>
    <n v="3090"/>
    <n v="535992"/>
    <n v="467025.12526"/>
    <n v="0.83079042010000004"/>
    <n v="0.1298093008"/>
    <x v="5"/>
    <x v="4"/>
  </r>
  <r>
    <x v="4"/>
    <x v="0"/>
    <x v="0"/>
    <x v="11"/>
    <n v="391"/>
    <n v="383"/>
    <n v="3058"/>
    <n v="3058"/>
    <n v="3172"/>
    <n v="3172"/>
    <n v="535942"/>
    <n v="466143.65776999999"/>
    <n v="0.82163511960000002"/>
    <n v="0.1252452583"/>
    <x v="5"/>
    <x v="4"/>
  </r>
  <r>
    <x v="4"/>
    <x v="0"/>
    <x v="0"/>
    <x v="12"/>
    <n v="406"/>
    <n v="399"/>
    <n v="3047"/>
    <n v="3047"/>
    <n v="3154"/>
    <n v="3154"/>
    <n v="536981"/>
    <n v="471697.14715999999"/>
    <n v="0.84588173239999997"/>
    <n v="0.1309484739"/>
    <x v="5"/>
    <x v="4"/>
  </r>
  <r>
    <x v="4"/>
    <x v="0"/>
    <x v="0"/>
    <x v="13"/>
    <n v="398"/>
    <n v="393"/>
    <n v="3071"/>
    <n v="3071"/>
    <n v="3159"/>
    <n v="3159"/>
    <n v="540438"/>
    <n v="475251.83847000002"/>
    <n v="0.82692999410000001"/>
    <n v="0.1279713448"/>
    <x v="5"/>
    <x v="4"/>
  </r>
  <r>
    <x v="4"/>
    <x v="0"/>
    <x v="0"/>
    <x v="14"/>
    <n v="449"/>
    <n v="436"/>
    <n v="3224"/>
    <n v="3224"/>
    <n v="3304"/>
    <n v="3304"/>
    <n v="548012"/>
    <n v="479772.03558999998"/>
    <n v="0.90876492929999997"/>
    <n v="0.135235732"/>
    <x v="5"/>
    <x v="4"/>
  </r>
  <r>
    <x v="4"/>
    <x v="0"/>
    <x v="0"/>
    <x v="15"/>
    <n v="454"/>
    <n v="446"/>
    <n v="3353"/>
    <n v="3353"/>
    <n v="3439"/>
    <n v="3439"/>
    <n v="565507"/>
    <n v="491671.03628"/>
    <n v="0.90711058229999997"/>
    <n v="0.13301521029999999"/>
    <x v="5"/>
    <x v="4"/>
  </r>
  <r>
    <x v="4"/>
    <x v="0"/>
    <x v="0"/>
    <x v="16"/>
    <n v="0"/>
    <n v="0"/>
    <n v="845"/>
    <n v="845"/>
    <n v="3591"/>
    <n v="3591"/>
    <n v="588051"/>
    <n v="516645.52497999999"/>
    <n v="0"/>
    <n v="0"/>
    <x v="5"/>
    <x v="4"/>
  </r>
  <r>
    <x v="4"/>
    <x v="0"/>
    <x v="0"/>
    <x v="17"/>
    <n v="0"/>
    <n v="0"/>
    <n v="109"/>
    <n v="109"/>
    <n v="1462"/>
    <n v="1462"/>
    <n v="561691"/>
    <n v="220512.55304999999"/>
    <n v="0"/>
    <n v="0"/>
    <x v="5"/>
    <x v="4"/>
  </r>
  <r>
    <x v="5"/>
    <x v="1"/>
    <x v="0"/>
    <x v="1"/>
    <n v="1"/>
    <n v="1"/>
    <n v="46"/>
    <n v="46"/>
    <n v="46"/>
    <n v="46"/>
    <n v="198242"/>
    <n v="154381.69198999999"/>
    <n v="6.4774519999999999E-3"/>
    <n v="2.1739130400000001E-2"/>
    <x v="5"/>
    <x v="4"/>
  </r>
  <r>
    <x v="5"/>
    <x v="1"/>
    <x v="0"/>
    <x v="2"/>
    <n v="0"/>
    <n v="0"/>
    <n v="35"/>
    <n v="35"/>
    <n v="35"/>
    <n v="35"/>
    <n v="184193"/>
    <n v="146359.80561000001"/>
    <n v="0"/>
    <n v="0"/>
    <x v="5"/>
    <x v="4"/>
  </r>
  <r>
    <x v="5"/>
    <x v="1"/>
    <x v="0"/>
    <x v="3"/>
    <n v="0"/>
    <n v="0"/>
    <n v="45"/>
    <n v="45"/>
    <n v="49"/>
    <n v="49"/>
    <n v="181480"/>
    <n v="145801.68925"/>
    <n v="0"/>
    <n v="0"/>
    <x v="5"/>
    <x v="4"/>
  </r>
  <r>
    <x v="5"/>
    <x v="1"/>
    <x v="0"/>
    <x v="4"/>
    <n v="0"/>
    <n v="0"/>
    <n v="51"/>
    <n v="51"/>
    <n v="56"/>
    <n v="56"/>
    <n v="173783"/>
    <n v="138106.77617999999"/>
    <n v="0"/>
    <n v="0"/>
    <x v="5"/>
    <x v="4"/>
  </r>
  <r>
    <x v="5"/>
    <x v="1"/>
    <x v="0"/>
    <x v="5"/>
    <n v="0"/>
    <n v="0"/>
    <n v="51"/>
    <n v="51"/>
    <n v="58"/>
    <n v="58"/>
    <n v="170485"/>
    <n v="139018.73238"/>
    <n v="0"/>
    <n v="0"/>
    <x v="5"/>
    <x v="4"/>
  </r>
  <r>
    <x v="5"/>
    <x v="1"/>
    <x v="0"/>
    <x v="6"/>
    <n v="0"/>
    <n v="0"/>
    <n v="31"/>
    <n v="31"/>
    <n v="49"/>
    <n v="49"/>
    <n v="181478"/>
    <n v="146301.94114000001"/>
    <n v="0"/>
    <n v="0"/>
    <x v="5"/>
    <x v="4"/>
  </r>
  <r>
    <x v="5"/>
    <x v="1"/>
    <x v="0"/>
    <x v="7"/>
    <n v="0"/>
    <n v="0"/>
    <n v="41"/>
    <n v="41"/>
    <n v="56"/>
    <n v="56"/>
    <n v="185946"/>
    <n v="151341.78234000001"/>
    <n v="0"/>
    <n v="0"/>
    <x v="5"/>
    <x v="4"/>
  </r>
  <r>
    <x v="5"/>
    <x v="1"/>
    <x v="0"/>
    <x v="8"/>
    <n v="1"/>
    <n v="1"/>
    <n v="44"/>
    <n v="44"/>
    <n v="71"/>
    <n v="71"/>
    <n v="182395"/>
    <n v="147281.59890000001"/>
    <n v="6.7897143999999998E-3"/>
    <n v="2.2727272699999999E-2"/>
    <x v="5"/>
    <x v="4"/>
  </r>
  <r>
    <x v="5"/>
    <x v="1"/>
    <x v="0"/>
    <x v="9"/>
    <n v="1"/>
    <n v="1"/>
    <n v="36"/>
    <n v="36"/>
    <n v="54"/>
    <n v="54"/>
    <n v="178174"/>
    <n v="145642.40930999999"/>
    <n v="6.8661319999999996E-3"/>
    <n v="2.77777778E-2"/>
    <x v="5"/>
    <x v="4"/>
  </r>
  <r>
    <x v="5"/>
    <x v="1"/>
    <x v="0"/>
    <x v="10"/>
    <n v="0"/>
    <n v="0"/>
    <n v="43"/>
    <n v="43"/>
    <n v="70"/>
    <n v="70"/>
    <n v="175068"/>
    <n v="143543.93155000001"/>
    <n v="0"/>
    <n v="0"/>
    <x v="5"/>
    <x v="4"/>
  </r>
  <r>
    <x v="5"/>
    <x v="1"/>
    <x v="0"/>
    <x v="11"/>
    <n v="0"/>
    <n v="0"/>
    <n v="37"/>
    <n v="37"/>
    <n v="72"/>
    <n v="72"/>
    <n v="173877"/>
    <n v="141263.31280000001"/>
    <n v="0"/>
    <n v="0"/>
    <x v="5"/>
    <x v="4"/>
  </r>
  <r>
    <x v="5"/>
    <x v="1"/>
    <x v="0"/>
    <x v="12"/>
    <n v="0"/>
    <n v="0"/>
    <n v="30"/>
    <n v="30"/>
    <n v="62"/>
    <n v="62"/>
    <n v="171431"/>
    <n v="142948.86790000001"/>
    <n v="0"/>
    <n v="0"/>
    <x v="5"/>
    <x v="4"/>
  </r>
  <r>
    <x v="5"/>
    <x v="1"/>
    <x v="0"/>
    <x v="13"/>
    <n v="3"/>
    <n v="2"/>
    <n v="36"/>
    <n v="36"/>
    <n v="67"/>
    <n v="67"/>
    <n v="170542"/>
    <n v="143222.66667000001"/>
    <n v="1.39642701E-2"/>
    <n v="5.5555555600000001E-2"/>
    <x v="5"/>
    <x v="4"/>
  </r>
  <r>
    <x v="5"/>
    <x v="1"/>
    <x v="0"/>
    <x v="14"/>
    <n v="0"/>
    <n v="0"/>
    <n v="34"/>
    <n v="34"/>
    <n v="55"/>
    <n v="55"/>
    <n v="170552"/>
    <n v="142687.96987999999"/>
    <n v="0"/>
    <n v="0"/>
    <x v="5"/>
    <x v="4"/>
  </r>
  <r>
    <x v="5"/>
    <x v="1"/>
    <x v="0"/>
    <x v="15"/>
    <n v="0"/>
    <n v="0"/>
    <n v="36"/>
    <n v="36"/>
    <n v="56"/>
    <n v="56"/>
    <n v="171307"/>
    <n v="143673.03216999999"/>
    <n v="0"/>
    <n v="0"/>
    <x v="5"/>
    <x v="4"/>
  </r>
  <r>
    <x v="5"/>
    <x v="1"/>
    <x v="0"/>
    <x v="16"/>
    <n v="0"/>
    <n v="0"/>
    <n v="2"/>
    <n v="2"/>
    <n v="37"/>
    <n v="37"/>
    <n v="178805"/>
    <n v="149882.29431999999"/>
    <n v="0"/>
    <n v="0"/>
    <x v="5"/>
    <x v="4"/>
  </r>
  <r>
    <x v="5"/>
    <x v="1"/>
    <x v="0"/>
    <x v="17"/>
    <n v="0"/>
    <n v="0"/>
    <n v="0"/>
    <n v="0"/>
    <n v="10"/>
    <n v="10"/>
    <n v="162558"/>
    <n v="62380.517454000001"/>
    <n v="0"/>
    <s v="."/>
    <x v="5"/>
    <x v="4"/>
  </r>
  <r>
    <x v="5"/>
    <x v="2"/>
    <x v="0"/>
    <x v="1"/>
    <n v="5"/>
    <n v="5"/>
    <n v="306"/>
    <n v="306"/>
    <n v="306"/>
    <n v="306"/>
    <n v="235360"/>
    <n v="191206.15195"/>
    <n v="2.61497862E-2"/>
    <n v="1.63398693E-2"/>
    <x v="5"/>
    <x v="4"/>
  </r>
  <r>
    <x v="5"/>
    <x v="2"/>
    <x v="0"/>
    <x v="2"/>
    <n v="6"/>
    <n v="6"/>
    <n v="303"/>
    <n v="303"/>
    <n v="305"/>
    <n v="305"/>
    <n v="236350"/>
    <n v="193840.40520000001"/>
    <n v="3.0953298899999999E-2"/>
    <n v="1.9801980199999999E-2"/>
    <x v="5"/>
    <x v="4"/>
  </r>
  <r>
    <x v="5"/>
    <x v="2"/>
    <x v="0"/>
    <x v="3"/>
    <n v="2"/>
    <n v="2"/>
    <n v="333"/>
    <n v="333"/>
    <n v="338"/>
    <n v="338"/>
    <n v="238041"/>
    <n v="195329.82887999999"/>
    <n v="1.02390915E-2"/>
    <n v="6.0060060000000004E-3"/>
    <x v="5"/>
    <x v="4"/>
  </r>
  <r>
    <x v="5"/>
    <x v="2"/>
    <x v="0"/>
    <x v="4"/>
    <n v="3"/>
    <n v="3"/>
    <n v="282"/>
    <n v="282"/>
    <n v="284"/>
    <n v="284"/>
    <n v="232577"/>
    <n v="191495.15127"/>
    <n v="1.5666192999999998E-2"/>
    <n v="1.06382979E-2"/>
    <x v="5"/>
    <x v="4"/>
  </r>
  <r>
    <x v="5"/>
    <x v="2"/>
    <x v="0"/>
    <x v="5"/>
    <n v="7"/>
    <n v="7"/>
    <n v="277"/>
    <n v="277"/>
    <n v="281"/>
    <n v="281"/>
    <n v="234661"/>
    <n v="195252.73647999999"/>
    <n v="3.5850970000000003E-2"/>
    <n v="2.5270758099999999E-2"/>
    <x v="5"/>
    <x v="4"/>
  </r>
  <r>
    <x v="5"/>
    <x v="2"/>
    <x v="0"/>
    <x v="6"/>
    <n v="5"/>
    <n v="5"/>
    <n v="297"/>
    <n v="297"/>
    <n v="326"/>
    <n v="326"/>
    <n v="244649"/>
    <n v="203325.23203000001"/>
    <n v="2.4591143699999998E-2"/>
    <n v="1.6835016800000002E-2"/>
    <x v="5"/>
    <x v="4"/>
  </r>
  <r>
    <x v="5"/>
    <x v="2"/>
    <x v="0"/>
    <x v="7"/>
    <n v="4"/>
    <n v="4"/>
    <n v="298"/>
    <n v="298"/>
    <n v="306"/>
    <n v="306"/>
    <n v="248524"/>
    <n v="207355.29089999999"/>
    <n v="1.9290561500000001E-2"/>
    <n v="1.34228188E-2"/>
    <x v="5"/>
    <x v="4"/>
  </r>
  <r>
    <x v="5"/>
    <x v="2"/>
    <x v="0"/>
    <x v="8"/>
    <n v="8"/>
    <n v="8"/>
    <n v="258"/>
    <n v="258"/>
    <n v="297"/>
    <n v="297"/>
    <n v="242119"/>
    <n v="201480.61874999999"/>
    <n v="3.9706052399999997E-2"/>
    <n v="3.1007751900000002E-2"/>
    <x v="5"/>
    <x v="4"/>
  </r>
  <r>
    <x v="5"/>
    <x v="2"/>
    <x v="0"/>
    <x v="9"/>
    <n v="12"/>
    <n v="12"/>
    <n v="260"/>
    <n v="260"/>
    <n v="297"/>
    <n v="297"/>
    <n v="236614"/>
    <n v="197832.39699000001"/>
    <n v="6.0657405900000003E-2"/>
    <n v="4.6153846200000001E-2"/>
    <x v="5"/>
    <x v="4"/>
  </r>
  <r>
    <x v="5"/>
    <x v="2"/>
    <x v="0"/>
    <x v="10"/>
    <n v="5"/>
    <n v="5"/>
    <n v="228"/>
    <n v="228"/>
    <n v="254"/>
    <n v="254"/>
    <n v="230613"/>
    <n v="193154.94318999999"/>
    <n v="2.5885954100000001E-2"/>
    <n v="2.1929824600000002E-2"/>
    <x v="5"/>
    <x v="4"/>
  </r>
  <r>
    <x v="5"/>
    <x v="2"/>
    <x v="0"/>
    <x v="11"/>
    <n v="7"/>
    <n v="7"/>
    <n v="249"/>
    <n v="249"/>
    <n v="276"/>
    <n v="276"/>
    <n v="227330"/>
    <n v="190266.75427999999"/>
    <n v="3.6790452600000002E-2"/>
    <n v="2.8112449800000001E-2"/>
    <x v="5"/>
    <x v="4"/>
  </r>
  <r>
    <x v="5"/>
    <x v="2"/>
    <x v="0"/>
    <x v="12"/>
    <n v="2"/>
    <n v="2"/>
    <n v="234"/>
    <n v="234"/>
    <n v="255"/>
    <n v="255"/>
    <n v="228071"/>
    <n v="190446.17112000001"/>
    <n v="1.05016551E-2"/>
    <n v="8.5470084999999998E-3"/>
    <x v="5"/>
    <x v="4"/>
  </r>
  <r>
    <x v="5"/>
    <x v="2"/>
    <x v="0"/>
    <x v="13"/>
    <n v="16"/>
    <n v="15"/>
    <n v="242"/>
    <n v="242"/>
    <n v="254"/>
    <n v="254"/>
    <n v="227229"/>
    <n v="189215.58658"/>
    <n v="7.9274653200000003E-2"/>
    <n v="6.19834711E-2"/>
    <x v="5"/>
    <x v="4"/>
  </r>
  <r>
    <x v="5"/>
    <x v="2"/>
    <x v="0"/>
    <x v="14"/>
    <n v="11"/>
    <n v="10"/>
    <n v="210"/>
    <n v="210"/>
    <n v="220"/>
    <n v="220"/>
    <n v="230022"/>
    <n v="189962.52429999999"/>
    <n v="5.2641962100000002E-2"/>
    <n v="4.7619047599999999E-2"/>
    <x v="5"/>
    <x v="4"/>
  </r>
  <r>
    <x v="5"/>
    <x v="2"/>
    <x v="0"/>
    <x v="15"/>
    <n v="9"/>
    <n v="9"/>
    <n v="242"/>
    <n v="242"/>
    <n v="253"/>
    <n v="253"/>
    <n v="240519"/>
    <n v="196091.60027"/>
    <n v="4.5896917500000002E-2"/>
    <n v="3.71900826E-2"/>
    <x v="5"/>
    <x v="4"/>
  </r>
  <r>
    <x v="5"/>
    <x v="2"/>
    <x v="0"/>
    <x v="16"/>
    <n v="0"/>
    <n v="0"/>
    <n v="54"/>
    <n v="54"/>
    <n v="235"/>
    <n v="235"/>
    <n v="251193"/>
    <n v="208230.62834"/>
    <n v="0"/>
    <n v="0"/>
    <x v="5"/>
    <x v="4"/>
  </r>
  <r>
    <x v="5"/>
    <x v="2"/>
    <x v="0"/>
    <x v="17"/>
    <n v="0"/>
    <n v="0"/>
    <n v="7"/>
    <n v="7"/>
    <n v="87"/>
    <n v="87"/>
    <n v="234527"/>
    <n v="89732.832307000004"/>
    <n v="0"/>
    <n v="0"/>
    <x v="5"/>
    <x v="4"/>
  </r>
  <r>
    <x v="5"/>
    <x v="3"/>
    <x v="0"/>
    <x v="1"/>
    <n v="174"/>
    <n v="174"/>
    <n v="2575"/>
    <n v="2575"/>
    <n v="2579"/>
    <n v="2579"/>
    <n v="103346"/>
    <n v="94294.026010000001"/>
    <n v="1.8452918744"/>
    <n v="6.7572815499999994E-2"/>
    <x v="5"/>
    <x v="4"/>
  </r>
  <r>
    <x v="5"/>
    <x v="3"/>
    <x v="0"/>
    <x v="2"/>
    <n v="213"/>
    <n v="212"/>
    <n v="2682"/>
    <n v="2682"/>
    <n v="2691"/>
    <n v="2691"/>
    <n v="108820"/>
    <n v="98538.844626999999"/>
    <n v="2.1514358201000001"/>
    <n v="7.9045488400000002E-2"/>
    <x v="5"/>
    <x v="4"/>
  </r>
  <r>
    <x v="5"/>
    <x v="3"/>
    <x v="0"/>
    <x v="3"/>
    <n v="254"/>
    <n v="252"/>
    <n v="2831"/>
    <n v="2831"/>
    <n v="2858"/>
    <n v="2858"/>
    <n v="115126"/>
    <n v="103894.20397"/>
    <n v="2.4255443554"/>
    <n v="8.9014482500000006E-2"/>
    <x v="5"/>
    <x v="4"/>
  </r>
  <r>
    <x v="5"/>
    <x v="3"/>
    <x v="0"/>
    <x v="4"/>
    <n v="217"/>
    <n v="217"/>
    <n v="2705"/>
    <n v="2705"/>
    <n v="2736"/>
    <n v="2736"/>
    <n v="119841"/>
    <n v="108042.15469"/>
    <n v="2.0084753088"/>
    <n v="8.0221811500000004E-2"/>
    <x v="5"/>
    <x v="4"/>
  </r>
  <r>
    <x v="5"/>
    <x v="3"/>
    <x v="0"/>
    <x v="5"/>
    <n v="227"/>
    <n v="225"/>
    <n v="2680"/>
    <n v="2680"/>
    <n v="2710"/>
    <n v="2710"/>
    <n v="124161"/>
    <n v="112782.44764"/>
    <n v="1.9949912837999999"/>
    <n v="8.3955223900000001E-2"/>
    <x v="5"/>
    <x v="4"/>
  </r>
  <r>
    <x v="5"/>
    <x v="3"/>
    <x v="0"/>
    <x v="6"/>
    <n v="190"/>
    <n v="190"/>
    <n v="2695"/>
    <n v="2695"/>
    <n v="2955"/>
    <n v="2955"/>
    <n v="130326"/>
    <n v="118530.31075"/>
    <n v="1.6029655099"/>
    <n v="7.0500927599999999E-2"/>
    <x v="5"/>
    <x v="4"/>
  </r>
  <r>
    <x v="5"/>
    <x v="3"/>
    <x v="0"/>
    <x v="7"/>
    <n v="218"/>
    <n v="217"/>
    <n v="2797"/>
    <n v="2797"/>
    <n v="2838"/>
    <n v="2838"/>
    <n v="135183"/>
    <n v="123262.52155999999"/>
    <n v="1.7604702325999999"/>
    <n v="7.75831248E-2"/>
    <x v="5"/>
    <x v="4"/>
  </r>
  <r>
    <x v="5"/>
    <x v="3"/>
    <x v="0"/>
    <x v="8"/>
    <n v="253"/>
    <n v="251"/>
    <n v="2850"/>
    <n v="2850"/>
    <n v="2911"/>
    <n v="2911"/>
    <n v="136580"/>
    <n v="124390.5681"/>
    <n v="2.0178378780999999"/>
    <n v="8.8070175400000006E-2"/>
    <x v="5"/>
    <x v="4"/>
  </r>
  <r>
    <x v="5"/>
    <x v="3"/>
    <x v="0"/>
    <x v="9"/>
    <n v="280"/>
    <n v="272"/>
    <n v="2826"/>
    <n v="2826"/>
    <n v="2893"/>
    <n v="2893"/>
    <n v="138640"/>
    <n v="126859.60575"/>
    <n v="2.1441025170999999"/>
    <n v="9.6249115400000002E-2"/>
    <x v="5"/>
    <x v="4"/>
  </r>
  <r>
    <x v="5"/>
    <x v="3"/>
    <x v="0"/>
    <x v="10"/>
    <n v="395"/>
    <n v="383"/>
    <n v="2718"/>
    <n v="2718"/>
    <n v="2766"/>
    <n v="2766"/>
    <n v="142512"/>
    <n v="130113.53320000001"/>
    <n v="2.94358312"/>
    <n v="0.1409124356"/>
    <x v="5"/>
    <x v="4"/>
  </r>
  <r>
    <x v="5"/>
    <x v="3"/>
    <x v="0"/>
    <x v="11"/>
    <n v="384"/>
    <n v="376"/>
    <n v="2772"/>
    <n v="2772"/>
    <n v="2824"/>
    <n v="2824"/>
    <n v="146998"/>
    <n v="134407.32923"/>
    <n v="2.7974664936"/>
    <n v="0.13564213559999999"/>
    <x v="5"/>
    <x v="4"/>
  </r>
  <r>
    <x v="5"/>
    <x v="3"/>
    <x v="0"/>
    <x v="12"/>
    <n v="404"/>
    <n v="397"/>
    <n v="2783"/>
    <n v="2783"/>
    <n v="2837"/>
    <n v="2837"/>
    <n v="150734"/>
    <n v="138087.31005999999"/>
    <n v="2.8749926391999998"/>
    <n v="0.14265181460000001"/>
    <x v="5"/>
    <x v="4"/>
  </r>
  <r>
    <x v="5"/>
    <x v="3"/>
    <x v="0"/>
    <x v="13"/>
    <n v="379"/>
    <n v="376"/>
    <n v="2793"/>
    <n v="2793"/>
    <n v="2838"/>
    <n v="2838"/>
    <n v="155914"/>
    <n v="142594.86927"/>
    <n v="2.6368410163"/>
    <n v="0.13462226999999999"/>
    <x v="5"/>
    <x v="4"/>
  </r>
  <r>
    <x v="5"/>
    <x v="3"/>
    <x v="0"/>
    <x v="14"/>
    <n v="438"/>
    <n v="426"/>
    <n v="2980"/>
    <n v="2980"/>
    <n v="3029"/>
    <n v="3029"/>
    <n v="161056"/>
    <n v="146909.50855999999"/>
    <n v="2.8997442316000002"/>
    <n v="0.14295302009999999"/>
    <x v="5"/>
    <x v="4"/>
  </r>
  <r>
    <x v="5"/>
    <x v="3"/>
    <x v="0"/>
    <x v="15"/>
    <n v="445"/>
    <n v="437"/>
    <n v="3075"/>
    <n v="3075"/>
    <n v="3130"/>
    <n v="3130"/>
    <n v="167543"/>
    <n v="151688.81039999999"/>
    <n v="2.8808980625"/>
    <n v="0.14211382110000001"/>
    <x v="5"/>
    <x v="4"/>
  </r>
  <r>
    <x v="5"/>
    <x v="3"/>
    <x v="0"/>
    <x v="16"/>
    <n v="0"/>
    <n v="0"/>
    <n v="789"/>
    <n v="789"/>
    <n v="3319"/>
    <n v="3319"/>
    <n v="173033"/>
    <n v="158307.03080000001"/>
    <n v="0"/>
    <n v="0"/>
    <x v="5"/>
    <x v="4"/>
  </r>
  <r>
    <x v="5"/>
    <x v="3"/>
    <x v="0"/>
    <x v="17"/>
    <n v="0"/>
    <n v="0"/>
    <n v="102"/>
    <n v="102"/>
    <n v="1365"/>
    <n v="1365"/>
    <n v="170788"/>
    <n v="68301.396303999994"/>
    <n v="0"/>
    <n v="0"/>
    <x v="5"/>
    <x v="4"/>
  </r>
  <r>
    <x v="6"/>
    <x v="0"/>
    <x v="1"/>
    <x v="1"/>
    <s v="."/>
    <s v="."/>
    <s v="."/>
    <s v="."/>
    <s v="."/>
    <s v="."/>
    <s v="."/>
    <s v="."/>
    <s v="."/>
    <s v="."/>
    <x v="5"/>
    <x v="4"/>
  </r>
  <r>
    <x v="6"/>
    <x v="0"/>
    <x v="1"/>
    <x v="2"/>
    <s v="."/>
    <s v="."/>
    <s v="."/>
    <s v="."/>
    <s v="."/>
    <s v="."/>
    <s v="."/>
    <s v="."/>
    <s v="."/>
    <s v="."/>
    <x v="5"/>
    <x v="4"/>
  </r>
  <r>
    <x v="6"/>
    <x v="0"/>
    <x v="1"/>
    <x v="3"/>
    <s v="."/>
    <s v="."/>
    <s v="."/>
    <s v="."/>
    <s v="."/>
    <s v="."/>
    <s v="."/>
    <s v="."/>
    <s v="."/>
    <s v="."/>
    <x v="5"/>
    <x v="4"/>
  </r>
  <r>
    <x v="6"/>
    <x v="0"/>
    <x v="1"/>
    <x v="4"/>
    <s v="."/>
    <s v="."/>
    <s v="."/>
    <s v="."/>
    <s v="."/>
    <s v="."/>
    <s v="."/>
    <s v="."/>
    <s v="."/>
    <s v="."/>
    <x v="5"/>
    <x v="4"/>
  </r>
  <r>
    <x v="6"/>
    <x v="0"/>
    <x v="1"/>
    <x v="5"/>
    <s v="."/>
    <s v="."/>
    <s v="."/>
    <s v="."/>
    <s v="."/>
    <s v="."/>
    <s v="."/>
    <s v="."/>
    <s v="."/>
    <s v="."/>
    <x v="5"/>
    <x v="4"/>
  </r>
  <r>
    <x v="6"/>
    <x v="0"/>
    <x v="1"/>
    <x v="6"/>
    <s v="."/>
    <s v="."/>
    <s v="."/>
    <s v="."/>
    <s v="."/>
    <s v="."/>
    <s v="."/>
    <s v="."/>
    <s v="."/>
    <s v="."/>
    <x v="5"/>
    <x v="4"/>
  </r>
  <r>
    <x v="6"/>
    <x v="0"/>
    <x v="1"/>
    <x v="7"/>
    <s v="."/>
    <s v="."/>
    <s v="."/>
    <s v="."/>
    <s v="."/>
    <s v="."/>
    <s v="."/>
    <s v="."/>
    <s v="."/>
    <s v="."/>
    <x v="5"/>
    <x v="4"/>
  </r>
  <r>
    <x v="6"/>
    <x v="0"/>
    <x v="1"/>
    <x v="8"/>
    <s v="."/>
    <s v="."/>
    <s v="."/>
    <s v="."/>
    <s v="."/>
    <s v="."/>
    <s v="."/>
    <s v="."/>
    <s v="."/>
    <s v="."/>
    <x v="5"/>
    <x v="4"/>
  </r>
  <r>
    <x v="6"/>
    <x v="0"/>
    <x v="1"/>
    <x v="9"/>
    <s v="."/>
    <s v="."/>
    <s v="."/>
    <s v="."/>
    <s v="."/>
    <s v="."/>
    <s v="."/>
    <s v="."/>
    <s v="."/>
    <s v="."/>
    <x v="5"/>
    <x v="4"/>
  </r>
  <r>
    <x v="6"/>
    <x v="0"/>
    <x v="1"/>
    <x v="10"/>
    <s v="."/>
    <s v="."/>
    <s v="."/>
    <s v="."/>
    <s v="."/>
    <s v="."/>
    <s v="."/>
    <s v="."/>
    <s v="."/>
    <s v="."/>
    <x v="5"/>
    <x v="4"/>
  </r>
  <r>
    <x v="6"/>
    <x v="0"/>
    <x v="1"/>
    <x v="11"/>
    <s v="."/>
    <s v="."/>
    <s v="."/>
    <s v="."/>
    <s v="."/>
    <s v="."/>
    <s v="."/>
    <s v="."/>
    <s v="."/>
    <s v="."/>
    <x v="5"/>
    <x v="4"/>
  </r>
  <r>
    <x v="6"/>
    <x v="0"/>
    <x v="1"/>
    <x v="12"/>
    <s v="."/>
    <s v="."/>
    <s v="."/>
    <s v="."/>
    <s v="."/>
    <s v="."/>
    <s v="."/>
    <s v="."/>
    <s v="."/>
    <s v="."/>
    <x v="5"/>
    <x v="4"/>
  </r>
  <r>
    <x v="6"/>
    <x v="0"/>
    <x v="1"/>
    <x v="13"/>
    <s v="."/>
    <s v="."/>
    <s v="."/>
    <s v="."/>
    <s v="."/>
    <s v="."/>
    <s v="."/>
    <s v="."/>
    <s v="."/>
    <s v="."/>
    <x v="5"/>
    <x v="4"/>
  </r>
  <r>
    <x v="6"/>
    <x v="0"/>
    <x v="1"/>
    <x v="14"/>
    <s v="."/>
    <s v="."/>
    <s v="."/>
    <s v="."/>
    <s v="."/>
    <s v="."/>
    <s v="."/>
    <s v="."/>
    <s v="."/>
    <s v="."/>
    <x v="5"/>
    <x v="4"/>
  </r>
  <r>
    <x v="6"/>
    <x v="0"/>
    <x v="1"/>
    <x v="15"/>
    <s v="."/>
    <s v="."/>
    <s v="."/>
    <s v="."/>
    <s v="."/>
    <s v="."/>
    <s v="."/>
    <s v="."/>
    <s v="."/>
    <s v="."/>
    <x v="5"/>
    <x v="4"/>
  </r>
  <r>
    <x v="6"/>
    <x v="0"/>
    <x v="1"/>
    <x v="16"/>
    <s v="."/>
    <s v="."/>
    <s v="."/>
    <s v="."/>
    <s v="."/>
    <s v="."/>
    <s v="."/>
    <s v="."/>
    <s v="."/>
    <s v="."/>
    <x v="5"/>
    <x v="4"/>
  </r>
  <r>
    <x v="6"/>
    <x v="0"/>
    <x v="1"/>
    <x v="17"/>
    <s v="."/>
    <s v="."/>
    <s v="."/>
    <s v="."/>
    <s v="."/>
    <s v="."/>
    <s v="."/>
    <s v="."/>
    <s v="."/>
    <s v="."/>
    <x v="5"/>
    <x v="4"/>
  </r>
  <r>
    <x v="6"/>
    <x v="0"/>
    <x v="2"/>
    <x v="1"/>
    <n v="88"/>
    <n v="88"/>
    <n v="1482"/>
    <n v="1482"/>
    <n v="1483"/>
    <n v="1483"/>
    <n v="273343"/>
    <n v="229596.34223000001"/>
    <n v="0.38328136740000002"/>
    <n v="5.9379217300000002E-2"/>
    <x v="5"/>
    <x v="4"/>
  </r>
  <r>
    <x v="6"/>
    <x v="0"/>
    <x v="2"/>
    <x v="2"/>
    <n v="103"/>
    <n v="103"/>
    <n v="1532"/>
    <n v="1532"/>
    <n v="1534"/>
    <n v="1534"/>
    <n v="267698"/>
    <n v="228379.78096999999"/>
    <n v="0.45100314730000002"/>
    <n v="6.7232375999999996E-2"/>
    <x v="5"/>
    <x v="4"/>
  </r>
  <r>
    <x v="6"/>
    <x v="0"/>
    <x v="2"/>
    <x v="3"/>
    <n v="125"/>
    <n v="125"/>
    <n v="1625"/>
    <n v="1625"/>
    <n v="1639"/>
    <n v="1639"/>
    <n v="270428"/>
    <n v="231941.58794999999"/>
    <n v="0.53892879279999995"/>
    <n v="7.6923076899999998E-2"/>
    <x v="5"/>
    <x v="4"/>
  </r>
  <r>
    <x v="6"/>
    <x v="0"/>
    <x v="2"/>
    <x v="4"/>
    <n v="100"/>
    <n v="100"/>
    <n v="1545"/>
    <n v="1545"/>
    <n v="1562"/>
    <n v="1562"/>
    <n v="266092"/>
    <n v="227668.18891"/>
    <n v="0.43923571610000001"/>
    <n v="6.47249191E-2"/>
    <x v="5"/>
    <x v="4"/>
  </r>
  <r>
    <x v="6"/>
    <x v="0"/>
    <x v="2"/>
    <x v="5"/>
    <n v="120"/>
    <n v="119"/>
    <n v="1523"/>
    <n v="1523"/>
    <n v="1543"/>
    <n v="1543"/>
    <n v="267357"/>
    <n v="232309.46749000001"/>
    <n v="0.51224774129999995"/>
    <n v="7.8135259400000004E-2"/>
    <x v="5"/>
    <x v="4"/>
  </r>
  <r>
    <x v="6"/>
    <x v="0"/>
    <x v="2"/>
    <x v="6"/>
    <n v="107"/>
    <n v="107"/>
    <n v="1567"/>
    <n v="1567"/>
    <n v="1731"/>
    <n v="1731"/>
    <n v="281252"/>
    <n v="243213.43737"/>
    <n v="0.43994279739999997"/>
    <n v="6.8283343999999996E-2"/>
    <x v="5"/>
    <x v="4"/>
  </r>
  <r>
    <x v="6"/>
    <x v="0"/>
    <x v="2"/>
    <x v="7"/>
    <n v="110"/>
    <n v="109"/>
    <n v="1600"/>
    <n v="1600"/>
    <n v="1623"/>
    <n v="1623"/>
    <n v="287982"/>
    <n v="250622.10540999999"/>
    <n v="0.43491774129999999"/>
    <n v="6.8125000000000005E-2"/>
    <x v="5"/>
    <x v="4"/>
  </r>
  <r>
    <x v="6"/>
    <x v="0"/>
    <x v="2"/>
    <x v="8"/>
    <n v="137"/>
    <n v="137"/>
    <n v="1642"/>
    <n v="1642"/>
    <n v="1692"/>
    <n v="1692"/>
    <n v="283742"/>
    <n v="246010.65023999999"/>
    <n v="0.55688645950000004"/>
    <n v="8.3434835600000007E-2"/>
    <x v="5"/>
    <x v="4"/>
  </r>
  <r>
    <x v="6"/>
    <x v="0"/>
    <x v="2"/>
    <x v="9"/>
    <n v="147"/>
    <n v="142"/>
    <n v="1559"/>
    <n v="1559"/>
    <n v="1605"/>
    <n v="1605"/>
    <n v="280340"/>
    <n v="244784.98289000001"/>
    <n v="0.58010094540000001"/>
    <n v="9.10840282E-2"/>
    <x v="5"/>
    <x v="4"/>
  </r>
  <r>
    <x v="6"/>
    <x v="0"/>
    <x v="2"/>
    <x v="10"/>
    <n v="192"/>
    <n v="184"/>
    <n v="1540"/>
    <n v="1540"/>
    <n v="1592"/>
    <n v="1592"/>
    <n v="278989"/>
    <n v="244170.68583"/>
    <n v="0.7535712134"/>
    <n v="0.11948051949999999"/>
    <x v="5"/>
    <x v="4"/>
  </r>
  <r>
    <x v="6"/>
    <x v="0"/>
    <x v="2"/>
    <x v="11"/>
    <n v="187"/>
    <n v="184"/>
    <n v="1594"/>
    <n v="1594"/>
    <n v="1653"/>
    <n v="1653"/>
    <n v="279698"/>
    <n v="243881.31690999999"/>
    <n v="0.75446533719999997"/>
    <n v="0.1154328733"/>
    <x v="5"/>
    <x v="4"/>
  </r>
  <r>
    <x v="6"/>
    <x v="0"/>
    <x v="2"/>
    <x v="12"/>
    <n v="195"/>
    <n v="192"/>
    <n v="1577"/>
    <n v="1577"/>
    <n v="1632"/>
    <n v="1632"/>
    <n v="279400"/>
    <n v="246186.91855"/>
    <n v="0.77989521589999999"/>
    <n v="0.1217501585"/>
    <x v="5"/>
    <x v="4"/>
  </r>
  <r>
    <x v="6"/>
    <x v="0"/>
    <x v="2"/>
    <x v="13"/>
    <n v="188"/>
    <n v="186"/>
    <n v="1533"/>
    <n v="1533"/>
    <n v="1577"/>
    <n v="1577"/>
    <n v="282171"/>
    <n v="248259.68515"/>
    <n v="0.74921548329999998"/>
    <n v="0.1213307241"/>
    <x v="5"/>
    <x v="4"/>
  </r>
  <r>
    <x v="6"/>
    <x v="0"/>
    <x v="2"/>
    <x v="14"/>
    <n v="222"/>
    <n v="215"/>
    <n v="1623"/>
    <n v="1623"/>
    <n v="1663"/>
    <n v="1663"/>
    <n v="285651"/>
    <n v="250569.58248000001"/>
    <n v="0.85804509019999997"/>
    <n v="0.1324707332"/>
    <x v="5"/>
    <x v="4"/>
  </r>
  <r>
    <x v="6"/>
    <x v="0"/>
    <x v="2"/>
    <x v="15"/>
    <n v="236"/>
    <n v="229"/>
    <n v="1727"/>
    <n v="1727"/>
    <n v="1773"/>
    <n v="1773"/>
    <n v="293275"/>
    <n v="255313.62628"/>
    <n v="0.89693606770000001"/>
    <n v="0.13259988419999999"/>
    <x v="5"/>
    <x v="4"/>
  </r>
  <r>
    <x v="6"/>
    <x v="0"/>
    <x v="2"/>
    <x v="16"/>
    <n v="0"/>
    <n v="0"/>
    <n v="389"/>
    <n v="389"/>
    <n v="1817"/>
    <n v="1817"/>
    <n v="303537"/>
    <n v="267711.15126999997"/>
    <n v="0"/>
    <n v="0"/>
    <x v="5"/>
    <x v="4"/>
  </r>
  <r>
    <x v="6"/>
    <x v="0"/>
    <x v="2"/>
    <x v="17"/>
    <n v="0"/>
    <n v="0"/>
    <n v="51"/>
    <n v="51"/>
    <n v="737"/>
    <n v="737"/>
    <n v="290020"/>
    <n v="114095.21424"/>
    <n v="0"/>
    <n v="0"/>
    <x v="5"/>
    <x v="4"/>
  </r>
  <r>
    <x v="6"/>
    <x v="0"/>
    <x v="3"/>
    <x v="1"/>
    <n v="92"/>
    <n v="92"/>
    <n v="1445"/>
    <n v="1445"/>
    <n v="1448"/>
    <n v="1448"/>
    <n v="253267"/>
    <n v="210382.27515"/>
    <n v="0.43729919709999998"/>
    <n v="6.3667820099999994E-2"/>
    <x v="5"/>
    <x v="4"/>
  </r>
  <r>
    <x v="6"/>
    <x v="0"/>
    <x v="3"/>
    <x v="2"/>
    <n v="116"/>
    <n v="115"/>
    <n v="1488"/>
    <n v="1488"/>
    <n v="1497"/>
    <n v="1497"/>
    <n v="250024"/>
    <n v="210440.56400000001"/>
    <n v="0.54647258980000002"/>
    <n v="7.7284946199999996E-2"/>
    <x v="5"/>
    <x v="4"/>
  </r>
  <r>
    <x v="6"/>
    <x v="0"/>
    <x v="3"/>
    <x v="3"/>
    <n v="131"/>
    <n v="129"/>
    <n v="1584"/>
    <n v="1584"/>
    <n v="1606"/>
    <n v="1606"/>
    <n v="251655"/>
    <n v="213233.47296000001"/>
    <n v="0.60497068399999998"/>
    <n v="8.1439393900000004E-2"/>
    <x v="5"/>
    <x v="4"/>
  </r>
  <r>
    <x v="6"/>
    <x v="0"/>
    <x v="3"/>
    <x v="4"/>
    <n v="120"/>
    <n v="120"/>
    <n v="1494"/>
    <n v="1494"/>
    <n v="1515"/>
    <n v="1515"/>
    <n v="248159"/>
    <n v="210178.06708000001"/>
    <n v="0.57094444570000003"/>
    <n v="8.0321285100000001E-2"/>
    <x v="5"/>
    <x v="4"/>
  </r>
  <r>
    <x v="6"/>
    <x v="0"/>
    <x v="3"/>
    <x v="5"/>
    <n v="114"/>
    <n v="113"/>
    <n v="1485"/>
    <n v="1485"/>
    <n v="1506"/>
    <n v="1506"/>
    <n v="249773"/>
    <n v="214947.56468000001"/>
    <n v="0.5257096081"/>
    <n v="7.6094276099999997E-2"/>
    <x v="5"/>
    <x v="4"/>
  </r>
  <r>
    <x v="6"/>
    <x v="0"/>
    <x v="3"/>
    <x v="6"/>
    <n v="88"/>
    <n v="88"/>
    <n v="1456"/>
    <n v="1456"/>
    <n v="1599"/>
    <n v="1599"/>
    <n v="262506"/>
    <n v="225155.26352000001"/>
    <n v="0.39084140709999998"/>
    <n v="6.0439560400000002E-2"/>
    <x v="5"/>
    <x v="4"/>
  </r>
  <r>
    <x v="6"/>
    <x v="0"/>
    <x v="3"/>
    <x v="7"/>
    <n v="112"/>
    <n v="112"/>
    <n v="1536"/>
    <n v="1536"/>
    <n v="1577"/>
    <n v="1577"/>
    <n v="268319"/>
    <n v="231580.59138"/>
    <n v="0.48363293029999999"/>
    <n v="7.2916666699999994E-2"/>
    <x v="5"/>
    <x v="4"/>
  </r>
  <r>
    <x v="6"/>
    <x v="0"/>
    <x v="3"/>
    <x v="8"/>
    <n v="125"/>
    <n v="123"/>
    <n v="1510"/>
    <n v="1510"/>
    <n v="1587"/>
    <n v="1587"/>
    <n v="264250"/>
    <n v="227379.99452000001"/>
    <n v="0.54094468709999999"/>
    <n v="8.1456953600000007E-2"/>
    <x v="5"/>
    <x v="4"/>
  </r>
  <r>
    <x v="6"/>
    <x v="0"/>
    <x v="3"/>
    <x v="9"/>
    <n v="146"/>
    <n v="143"/>
    <n v="1563"/>
    <n v="1563"/>
    <n v="1639"/>
    <n v="1639"/>
    <n v="260392"/>
    <n v="225776.72005"/>
    <n v="0.63336910889999998"/>
    <n v="9.1490722999999996E-2"/>
    <x v="5"/>
    <x v="4"/>
  </r>
  <r>
    <x v="6"/>
    <x v="0"/>
    <x v="3"/>
    <x v="10"/>
    <n v="208"/>
    <n v="204"/>
    <n v="1449"/>
    <n v="1449"/>
    <n v="1498"/>
    <n v="1498"/>
    <n v="256997"/>
    <n v="222853.85079"/>
    <n v="0.9153981377"/>
    <n v="0.1407867495"/>
    <x v="5"/>
    <x v="4"/>
  </r>
  <r>
    <x v="6"/>
    <x v="0"/>
    <x v="3"/>
    <x v="11"/>
    <n v="204"/>
    <n v="199"/>
    <n v="1464"/>
    <n v="1464"/>
    <n v="1519"/>
    <n v="1519"/>
    <n v="256224"/>
    <n v="222254.42574000001"/>
    <n v="0.89537024669999998"/>
    <n v="0.13592896169999999"/>
    <x v="5"/>
    <x v="4"/>
  </r>
  <r>
    <x v="6"/>
    <x v="0"/>
    <x v="3"/>
    <x v="12"/>
    <n v="211"/>
    <n v="207"/>
    <n v="1470"/>
    <n v="1470"/>
    <n v="1522"/>
    <n v="1522"/>
    <n v="257569"/>
    <n v="225507.64408"/>
    <n v="0.91792897240000004"/>
    <n v="0.14081632650000001"/>
    <x v="5"/>
    <x v="4"/>
  </r>
  <r>
    <x v="6"/>
    <x v="0"/>
    <x v="3"/>
    <x v="13"/>
    <n v="210"/>
    <n v="207"/>
    <n v="1538"/>
    <n v="1538"/>
    <n v="1582"/>
    <n v="1582"/>
    <n v="258264"/>
    <n v="226991.65502999999"/>
    <n v="0.91192779739999996"/>
    <n v="0.13459037709999999"/>
    <x v="5"/>
    <x v="4"/>
  </r>
  <r>
    <x v="6"/>
    <x v="0"/>
    <x v="3"/>
    <x v="14"/>
    <n v="227"/>
    <n v="221"/>
    <n v="1601"/>
    <n v="1601"/>
    <n v="1641"/>
    <n v="1641"/>
    <n v="262361"/>
    <n v="229202.45311"/>
    <n v="0.96421306579999999"/>
    <n v="0.13803872580000001"/>
    <x v="5"/>
    <x v="4"/>
  </r>
  <r>
    <x v="6"/>
    <x v="0"/>
    <x v="3"/>
    <x v="15"/>
    <n v="218"/>
    <n v="217"/>
    <n v="1626"/>
    <n v="1626"/>
    <n v="1666"/>
    <n v="1666"/>
    <n v="272232"/>
    <n v="236357.40998999999"/>
    <n v="0.918101108"/>
    <n v="0.1334563346"/>
    <x v="5"/>
    <x v="4"/>
  </r>
  <r>
    <x v="6"/>
    <x v="0"/>
    <x v="3"/>
    <x v="16"/>
    <n v="0"/>
    <n v="0"/>
    <n v="456"/>
    <n v="456"/>
    <n v="1774"/>
    <n v="1774"/>
    <n v="284512"/>
    <n v="248934.20397"/>
    <n v="0"/>
    <n v="0"/>
    <x v="5"/>
    <x v="4"/>
  </r>
  <r>
    <x v="6"/>
    <x v="0"/>
    <x v="3"/>
    <x v="17"/>
    <n v="0"/>
    <n v="0"/>
    <n v="58"/>
    <n v="58"/>
    <n v="725"/>
    <n v="725"/>
    <n v="271670"/>
    <n v="106416.92266"/>
    <n v="0"/>
    <n v="0"/>
    <x v="5"/>
    <x v="4"/>
  </r>
  <r>
    <x v="6"/>
    <x v="0"/>
    <x v="4"/>
    <x v="1"/>
    <s v="."/>
    <s v="."/>
    <s v="."/>
    <s v="."/>
    <s v="."/>
    <s v="."/>
    <s v="."/>
    <s v="."/>
    <s v="."/>
    <s v="."/>
    <x v="5"/>
    <x v="4"/>
  </r>
  <r>
    <x v="6"/>
    <x v="0"/>
    <x v="4"/>
    <x v="2"/>
    <s v="."/>
    <s v="."/>
    <s v="."/>
    <s v="."/>
    <s v="."/>
    <s v="."/>
    <s v="."/>
    <s v="."/>
    <s v="."/>
    <s v="."/>
    <x v="5"/>
    <x v="4"/>
  </r>
  <r>
    <x v="6"/>
    <x v="0"/>
    <x v="4"/>
    <x v="3"/>
    <s v="."/>
    <s v="."/>
    <s v="."/>
    <s v="."/>
    <s v="."/>
    <s v="."/>
    <s v="."/>
    <s v="."/>
    <s v="."/>
    <s v="."/>
    <x v="5"/>
    <x v="4"/>
  </r>
  <r>
    <x v="6"/>
    <x v="0"/>
    <x v="4"/>
    <x v="4"/>
    <s v="."/>
    <s v="."/>
    <s v="."/>
    <s v="."/>
    <s v="."/>
    <s v="."/>
    <s v="."/>
    <s v="."/>
    <s v="."/>
    <s v="."/>
    <x v="5"/>
    <x v="4"/>
  </r>
  <r>
    <x v="6"/>
    <x v="0"/>
    <x v="4"/>
    <x v="5"/>
    <s v="."/>
    <s v="."/>
    <s v="."/>
    <s v="."/>
    <s v="."/>
    <s v="."/>
    <s v="."/>
    <s v="."/>
    <s v="."/>
    <s v="."/>
    <x v="5"/>
    <x v="4"/>
  </r>
  <r>
    <x v="6"/>
    <x v="0"/>
    <x v="4"/>
    <x v="6"/>
    <s v="."/>
    <s v="."/>
    <s v="."/>
    <s v="."/>
    <s v="."/>
    <s v="."/>
    <s v="."/>
    <s v="."/>
    <s v="."/>
    <s v="."/>
    <x v="5"/>
    <x v="4"/>
  </r>
  <r>
    <x v="6"/>
    <x v="0"/>
    <x v="4"/>
    <x v="7"/>
    <s v="."/>
    <s v="."/>
    <s v="."/>
    <s v="."/>
    <s v="."/>
    <s v="."/>
    <s v="."/>
    <s v="."/>
    <s v="."/>
    <s v="."/>
    <x v="5"/>
    <x v="4"/>
  </r>
  <r>
    <x v="6"/>
    <x v="0"/>
    <x v="4"/>
    <x v="8"/>
    <s v="."/>
    <s v="."/>
    <s v="."/>
    <s v="."/>
    <s v="."/>
    <s v="."/>
    <s v="."/>
    <s v="."/>
    <s v="."/>
    <s v="."/>
    <x v="5"/>
    <x v="4"/>
  </r>
  <r>
    <x v="6"/>
    <x v="0"/>
    <x v="4"/>
    <x v="9"/>
    <n v="0"/>
    <n v="0"/>
    <n v="0"/>
    <n v="0"/>
    <n v="0"/>
    <n v="0"/>
    <n v="1"/>
    <n v="0.16427104719999999"/>
    <n v="0"/>
    <s v="."/>
    <x v="5"/>
    <x v="4"/>
  </r>
  <r>
    <x v="6"/>
    <x v="0"/>
    <x v="4"/>
    <x v="10"/>
    <n v="0"/>
    <n v="0"/>
    <n v="0"/>
    <n v="0"/>
    <n v="0"/>
    <n v="0"/>
    <n v="6"/>
    <n v="0.58863791919999997"/>
    <n v="0"/>
    <s v="."/>
    <x v="5"/>
    <x v="4"/>
  </r>
  <r>
    <x v="6"/>
    <x v="0"/>
    <x v="4"/>
    <x v="11"/>
    <n v="0"/>
    <n v="0"/>
    <n v="0"/>
    <n v="0"/>
    <n v="0"/>
    <n v="0"/>
    <n v="20"/>
    <n v="7.9151266256000001"/>
    <n v="0"/>
    <s v="."/>
    <x v="5"/>
    <x v="4"/>
  </r>
  <r>
    <x v="6"/>
    <x v="0"/>
    <x v="4"/>
    <x v="12"/>
    <n v="0"/>
    <n v="0"/>
    <n v="0"/>
    <n v="0"/>
    <n v="0"/>
    <n v="0"/>
    <n v="12"/>
    <n v="2.5845311431"/>
    <n v="0"/>
    <s v="."/>
    <x v="5"/>
    <x v="4"/>
  </r>
  <r>
    <x v="6"/>
    <x v="0"/>
    <x v="4"/>
    <x v="13"/>
    <n v="0"/>
    <n v="0"/>
    <n v="0"/>
    <n v="0"/>
    <n v="0"/>
    <n v="0"/>
    <n v="3"/>
    <n v="0.49828884330000001"/>
    <n v="0"/>
    <s v="."/>
    <x v="5"/>
    <x v="4"/>
  </r>
  <r>
    <x v="6"/>
    <x v="0"/>
    <x v="4"/>
    <x v="14"/>
    <s v="."/>
    <s v="."/>
    <s v="."/>
    <s v="."/>
    <s v="."/>
    <s v="."/>
    <s v="."/>
    <s v="."/>
    <s v="."/>
    <s v="."/>
    <x v="5"/>
    <x v="4"/>
  </r>
  <r>
    <x v="6"/>
    <x v="0"/>
    <x v="4"/>
    <x v="15"/>
    <s v="."/>
    <s v="."/>
    <s v="."/>
    <s v="."/>
    <s v="."/>
    <s v="."/>
    <s v="."/>
    <s v="."/>
    <s v="."/>
    <s v="."/>
    <x v="5"/>
    <x v="4"/>
  </r>
  <r>
    <x v="6"/>
    <x v="0"/>
    <x v="4"/>
    <x v="16"/>
    <n v="0"/>
    <n v="0"/>
    <n v="0"/>
    <n v="0"/>
    <n v="0"/>
    <n v="0"/>
    <n v="2"/>
    <n v="0.16974674880000001"/>
    <n v="0"/>
    <s v="."/>
    <x v="5"/>
    <x v="4"/>
  </r>
  <r>
    <x v="6"/>
    <x v="0"/>
    <x v="4"/>
    <x v="17"/>
    <n v="0"/>
    <n v="0"/>
    <n v="0"/>
    <n v="0"/>
    <n v="0"/>
    <n v="0"/>
    <n v="1"/>
    <n v="0.41615331960000002"/>
    <n v="0"/>
    <s v="."/>
    <x v="5"/>
    <x v="4"/>
  </r>
  <r>
    <x v="7"/>
    <x v="1"/>
    <x v="1"/>
    <x v="1"/>
    <s v="."/>
    <s v="."/>
    <s v="."/>
    <s v="."/>
    <s v="."/>
    <s v="."/>
    <s v="."/>
    <s v="."/>
    <s v="."/>
    <s v="."/>
    <x v="5"/>
    <x v="4"/>
  </r>
  <r>
    <x v="7"/>
    <x v="1"/>
    <x v="1"/>
    <x v="2"/>
    <s v="."/>
    <s v="."/>
    <s v="."/>
    <s v="."/>
    <s v="."/>
    <s v="."/>
    <s v="."/>
    <s v="."/>
    <s v="."/>
    <s v="."/>
    <x v="5"/>
    <x v="4"/>
  </r>
  <r>
    <x v="7"/>
    <x v="1"/>
    <x v="1"/>
    <x v="3"/>
    <s v="."/>
    <s v="."/>
    <s v="."/>
    <s v="."/>
    <s v="."/>
    <s v="."/>
    <s v="."/>
    <s v="."/>
    <s v="."/>
    <s v="."/>
    <x v="5"/>
    <x v="4"/>
  </r>
  <r>
    <x v="7"/>
    <x v="1"/>
    <x v="1"/>
    <x v="4"/>
    <s v="."/>
    <s v="."/>
    <s v="."/>
    <s v="."/>
    <s v="."/>
    <s v="."/>
    <s v="."/>
    <s v="."/>
    <s v="."/>
    <s v="."/>
    <x v="5"/>
    <x v="4"/>
  </r>
  <r>
    <x v="7"/>
    <x v="1"/>
    <x v="1"/>
    <x v="5"/>
    <s v="."/>
    <s v="."/>
    <s v="."/>
    <s v="."/>
    <s v="."/>
    <s v="."/>
    <s v="."/>
    <s v="."/>
    <s v="."/>
    <s v="."/>
    <x v="5"/>
    <x v="4"/>
  </r>
  <r>
    <x v="7"/>
    <x v="1"/>
    <x v="1"/>
    <x v="6"/>
    <s v="."/>
    <s v="."/>
    <s v="."/>
    <s v="."/>
    <s v="."/>
    <s v="."/>
    <s v="."/>
    <s v="."/>
    <s v="."/>
    <s v="."/>
    <x v="5"/>
    <x v="4"/>
  </r>
  <r>
    <x v="7"/>
    <x v="1"/>
    <x v="1"/>
    <x v="7"/>
    <s v="."/>
    <s v="."/>
    <s v="."/>
    <s v="."/>
    <s v="."/>
    <s v="."/>
    <s v="."/>
    <s v="."/>
    <s v="."/>
    <s v="."/>
    <x v="5"/>
    <x v="4"/>
  </r>
  <r>
    <x v="7"/>
    <x v="1"/>
    <x v="1"/>
    <x v="8"/>
    <s v="."/>
    <s v="."/>
    <s v="."/>
    <s v="."/>
    <s v="."/>
    <s v="."/>
    <s v="."/>
    <s v="."/>
    <s v="."/>
    <s v="."/>
    <x v="5"/>
    <x v="4"/>
  </r>
  <r>
    <x v="7"/>
    <x v="1"/>
    <x v="1"/>
    <x v="9"/>
    <s v="."/>
    <s v="."/>
    <s v="."/>
    <s v="."/>
    <s v="."/>
    <s v="."/>
    <s v="."/>
    <s v="."/>
    <s v="."/>
    <s v="."/>
    <x v="5"/>
    <x v="4"/>
  </r>
  <r>
    <x v="7"/>
    <x v="1"/>
    <x v="1"/>
    <x v="10"/>
    <s v="."/>
    <s v="."/>
    <s v="."/>
    <s v="."/>
    <s v="."/>
    <s v="."/>
    <s v="."/>
    <s v="."/>
    <s v="."/>
    <s v="."/>
    <x v="5"/>
    <x v="4"/>
  </r>
  <r>
    <x v="7"/>
    <x v="1"/>
    <x v="1"/>
    <x v="11"/>
    <s v="."/>
    <s v="."/>
    <s v="."/>
    <s v="."/>
    <s v="."/>
    <s v="."/>
    <s v="."/>
    <s v="."/>
    <s v="."/>
    <s v="."/>
    <x v="5"/>
    <x v="4"/>
  </r>
  <r>
    <x v="7"/>
    <x v="1"/>
    <x v="1"/>
    <x v="12"/>
    <s v="."/>
    <s v="."/>
    <s v="."/>
    <s v="."/>
    <s v="."/>
    <s v="."/>
    <s v="."/>
    <s v="."/>
    <s v="."/>
    <s v="."/>
    <x v="5"/>
    <x v="4"/>
  </r>
  <r>
    <x v="7"/>
    <x v="1"/>
    <x v="1"/>
    <x v="13"/>
    <s v="."/>
    <s v="."/>
    <s v="."/>
    <s v="."/>
    <s v="."/>
    <s v="."/>
    <s v="."/>
    <s v="."/>
    <s v="."/>
    <s v="."/>
    <x v="5"/>
    <x v="4"/>
  </r>
  <r>
    <x v="7"/>
    <x v="1"/>
    <x v="1"/>
    <x v="14"/>
    <s v="."/>
    <s v="."/>
    <s v="."/>
    <s v="."/>
    <s v="."/>
    <s v="."/>
    <s v="."/>
    <s v="."/>
    <s v="."/>
    <s v="."/>
    <x v="5"/>
    <x v="4"/>
  </r>
  <r>
    <x v="7"/>
    <x v="1"/>
    <x v="1"/>
    <x v="15"/>
    <s v="."/>
    <s v="."/>
    <s v="."/>
    <s v="."/>
    <s v="."/>
    <s v="."/>
    <s v="."/>
    <s v="."/>
    <s v="."/>
    <s v="."/>
    <x v="5"/>
    <x v="4"/>
  </r>
  <r>
    <x v="7"/>
    <x v="1"/>
    <x v="1"/>
    <x v="16"/>
    <s v="."/>
    <s v="."/>
    <s v="."/>
    <s v="."/>
    <s v="."/>
    <s v="."/>
    <s v="."/>
    <s v="."/>
    <s v="."/>
    <s v="."/>
    <x v="5"/>
    <x v="4"/>
  </r>
  <r>
    <x v="7"/>
    <x v="1"/>
    <x v="1"/>
    <x v="17"/>
    <s v="."/>
    <s v="."/>
    <s v="."/>
    <s v="."/>
    <s v="."/>
    <s v="."/>
    <s v="."/>
    <s v="."/>
    <s v="."/>
    <s v="."/>
    <x v="5"/>
    <x v="4"/>
  </r>
  <r>
    <x v="7"/>
    <x v="1"/>
    <x v="2"/>
    <x v="1"/>
    <n v="1"/>
    <n v="1"/>
    <n v="16"/>
    <n v="16"/>
    <n v="16"/>
    <n v="16"/>
    <n v="99904"/>
    <n v="77432.862422999999"/>
    <n v="1.2914413499999999E-2"/>
    <n v="6.25E-2"/>
    <x v="5"/>
    <x v="4"/>
  </r>
  <r>
    <x v="7"/>
    <x v="1"/>
    <x v="2"/>
    <x v="2"/>
    <n v="0"/>
    <n v="0"/>
    <n v="16"/>
    <n v="16"/>
    <n v="16"/>
    <n v="16"/>
    <n v="92338"/>
    <n v="73132.295687999998"/>
    <n v="0"/>
    <n v="0"/>
    <x v="5"/>
    <x v="4"/>
  </r>
  <r>
    <x v="7"/>
    <x v="1"/>
    <x v="2"/>
    <x v="3"/>
    <n v="0"/>
    <n v="0"/>
    <n v="15"/>
    <n v="15"/>
    <n v="15"/>
    <n v="15"/>
    <n v="90904"/>
    <n v="72843.425050999998"/>
    <n v="0"/>
    <n v="0"/>
    <x v="5"/>
    <x v="4"/>
  </r>
  <r>
    <x v="7"/>
    <x v="1"/>
    <x v="2"/>
    <x v="4"/>
    <n v="0"/>
    <n v="0"/>
    <n v="17"/>
    <n v="17"/>
    <n v="18"/>
    <n v="18"/>
    <n v="86678"/>
    <n v="68733.136207999996"/>
    <n v="0"/>
    <n v="0"/>
    <x v="5"/>
    <x v="4"/>
  </r>
  <r>
    <x v="7"/>
    <x v="1"/>
    <x v="2"/>
    <x v="5"/>
    <n v="0"/>
    <n v="0"/>
    <n v="19"/>
    <n v="19"/>
    <n v="21"/>
    <n v="21"/>
    <n v="84788"/>
    <n v="68980.136893000003"/>
    <n v="0"/>
    <n v="0"/>
    <x v="5"/>
    <x v="4"/>
  </r>
  <r>
    <x v="7"/>
    <x v="1"/>
    <x v="2"/>
    <x v="6"/>
    <n v="0"/>
    <n v="0"/>
    <n v="10"/>
    <n v="10"/>
    <n v="20"/>
    <n v="20"/>
    <n v="90224"/>
    <n v="72491.545517000006"/>
    <n v="0"/>
    <n v="0"/>
    <x v="5"/>
    <x v="4"/>
  </r>
  <r>
    <x v="7"/>
    <x v="1"/>
    <x v="2"/>
    <x v="7"/>
    <n v="0"/>
    <n v="0"/>
    <n v="19"/>
    <n v="19"/>
    <n v="27"/>
    <n v="27"/>
    <n v="92481"/>
    <n v="75066.299794999999"/>
    <n v="0"/>
    <n v="0"/>
    <x v="5"/>
    <x v="4"/>
  </r>
  <r>
    <x v="7"/>
    <x v="1"/>
    <x v="2"/>
    <x v="8"/>
    <n v="1"/>
    <n v="1"/>
    <n v="23"/>
    <n v="23"/>
    <n v="34"/>
    <n v="34"/>
    <n v="90762"/>
    <n v="73027.321012999993"/>
    <n v="1.3693505200000001E-2"/>
    <n v="4.3478260900000003E-2"/>
    <x v="5"/>
    <x v="4"/>
  </r>
  <r>
    <x v="7"/>
    <x v="1"/>
    <x v="2"/>
    <x v="9"/>
    <n v="0"/>
    <n v="0"/>
    <n v="10"/>
    <n v="10"/>
    <n v="20"/>
    <n v="20"/>
    <n v="88501"/>
    <n v="72157.045859000005"/>
    <n v="0"/>
    <n v="0"/>
    <x v="5"/>
    <x v="4"/>
  </r>
  <r>
    <x v="7"/>
    <x v="1"/>
    <x v="2"/>
    <x v="10"/>
    <n v="0"/>
    <n v="0"/>
    <n v="12"/>
    <n v="12"/>
    <n v="27"/>
    <n v="27"/>
    <n v="87101"/>
    <n v="71152.802190000002"/>
    <n v="0"/>
    <n v="0"/>
    <x v="5"/>
    <x v="4"/>
  </r>
  <r>
    <x v="7"/>
    <x v="1"/>
    <x v="2"/>
    <x v="11"/>
    <n v="0"/>
    <n v="0"/>
    <n v="13"/>
    <n v="13"/>
    <n v="25"/>
    <n v="25"/>
    <n v="86511"/>
    <n v="69939.408624000003"/>
    <n v="0"/>
    <n v="0"/>
    <x v="5"/>
    <x v="4"/>
  </r>
  <r>
    <x v="7"/>
    <x v="1"/>
    <x v="2"/>
    <x v="12"/>
    <n v="0"/>
    <n v="0"/>
    <n v="5"/>
    <n v="5"/>
    <n v="18"/>
    <n v="18"/>
    <n v="84883"/>
    <n v="70518.524298000004"/>
    <n v="0"/>
    <n v="0"/>
    <x v="5"/>
    <x v="4"/>
  </r>
  <r>
    <x v="7"/>
    <x v="1"/>
    <x v="2"/>
    <x v="13"/>
    <n v="0"/>
    <n v="0"/>
    <n v="10"/>
    <n v="10"/>
    <n v="27"/>
    <n v="27"/>
    <n v="84440"/>
    <n v="70603.923339999994"/>
    <n v="0"/>
    <n v="0"/>
    <x v="5"/>
    <x v="4"/>
  </r>
  <r>
    <x v="7"/>
    <x v="1"/>
    <x v="2"/>
    <x v="14"/>
    <n v="0"/>
    <n v="0"/>
    <n v="11"/>
    <n v="11"/>
    <n v="21"/>
    <n v="21"/>
    <n v="84051"/>
    <n v="70199.006160000004"/>
    <n v="0"/>
    <n v="0"/>
    <x v="5"/>
    <x v="4"/>
  </r>
  <r>
    <x v="7"/>
    <x v="1"/>
    <x v="2"/>
    <x v="15"/>
    <n v="0"/>
    <n v="0"/>
    <n v="11"/>
    <n v="11"/>
    <n v="26"/>
    <n v="26"/>
    <n v="84295"/>
    <n v="70547.857631999999"/>
    <n v="0"/>
    <n v="0"/>
    <x v="5"/>
    <x v="4"/>
  </r>
  <r>
    <x v="7"/>
    <x v="1"/>
    <x v="2"/>
    <x v="16"/>
    <n v="0"/>
    <n v="0"/>
    <n v="1"/>
    <n v="1"/>
    <n v="15"/>
    <n v="15"/>
    <n v="88311"/>
    <n v="73882.338124999995"/>
    <n v="0"/>
    <n v="0"/>
    <x v="5"/>
    <x v="4"/>
  </r>
  <r>
    <x v="7"/>
    <x v="1"/>
    <x v="2"/>
    <x v="17"/>
    <n v="0"/>
    <n v="0"/>
    <n v="0"/>
    <n v="0"/>
    <n v="5"/>
    <n v="5"/>
    <n v="80040"/>
    <n v="30710.187543"/>
    <n v="0"/>
    <s v="."/>
    <x v="5"/>
    <x v="4"/>
  </r>
  <r>
    <x v="7"/>
    <x v="1"/>
    <x v="3"/>
    <x v="1"/>
    <n v="0"/>
    <n v="0"/>
    <n v="30"/>
    <n v="30"/>
    <n v="30"/>
    <n v="30"/>
    <n v="98338"/>
    <n v="76948.829568999994"/>
    <n v="0"/>
    <n v="0"/>
    <x v="5"/>
    <x v="4"/>
  </r>
  <r>
    <x v="7"/>
    <x v="1"/>
    <x v="3"/>
    <x v="2"/>
    <n v="0"/>
    <n v="0"/>
    <n v="19"/>
    <n v="19"/>
    <n v="19"/>
    <n v="19"/>
    <n v="91855"/>
    <n v="73227.509925000006"/>
    <n v="0"/>
    <n v="0"/>
    <x v="5"/>
    <x v="4"/>
  </r>
  <r>
    <x v="7"/>
    <x v="1"/>
    <x v="3"/>
    <x v="3"/>
    <n v="0"/>
    <n v="0"/>
    <n v="30"/>
    <n v="30"/>
    <n v="34"/>
    <n v="34"/>
    <n v="90576"/>
    <n v="72958.264202999999"/>
    <n v="0"/>
    <n v="0"/>
    <x v="5"/>
    <x v="4"/>
  </r>
  <r>
    <x v="7"/>
    <x v="1"/>
    <x v="3"/>
    <x v="4"/>
    <n v="0"/>
    <n v="0"/>
    <n v="34"/>
    <n v="34"/>
    <n v="38"/>
    <n v="38"/>
    <n v="87105"/>
    <n v="69373.639972999998"/>
    <n v="0"/>
    <n v="0"/>
    <x v="5"/>
    <x v="4"/>
  </r>
  <r>
    <x v="7"/>
    <x v="1"/>
    <x v="3"/>
    <x v="5"/>
    <n v="0"/>
    <n v="0"/>
    <n v="32"/>
    <n v="32"/>
    <n v="37"/>
    <n v="37"/>
    <n v="85697"/>
    <n v="70038.595482999997"/>
    <n v="0"/>
    <n v="0"/>
    <x v="5"/>
    <x v="4"/>
  </r>
  <r>
    <x v="7"/>
    <x v="1"/>
    <x v="3"/>
    <x v="6"/>
    <n v="0"/>
    <n v="0"/>
    <n v="21"/>
    <n v="21"/>
    <n v="29"/>
    <n v="29"/>
    <n v="91254"/>
    <n v="73810.395619000003"/>
    <n v="0"/>
    <n v="0"/>
    <x v="5"/>
    <x v="4"/>
  </r>
  <r>
    <x v="7"/>
    <x v="1"/>
    <x v="3"/>
    <x v="7"/>
    <n v="0"/>
    <n v="0"/>
    <n v="22"/>
    <n v="22"/>
    <n v="29"/>
    <n v="29"/>
    <n v="93465"/>
    <n v="76275.482545999999"/>
    <n v="0"/>
    <n v="0"/>
    <x v="5"/>
    <x v="4"/>
  </r>
  <r>
    <x v="7"/>
    <x v="1"/>
    <x v="3"/>
    <x v="8"/>
    <n v="0"/>
    <n v="0"/>
    <n v="21"/>
    <n v="21"/>
    <n v="37"/>
    <n v="37"/>
    <n v="91633"/>
    <n v="74254.277891999998"/>
    <n v="0"/>
    <n v="0"/>
    <x v="5"/>
    <x v="4"/>
  </r>
  <r>
    <x v="7"/>
    <x v="1"/>
    <x v="3"/>
    <x v="9"/>
    <n v="1"/>
    <n v="1"/>
    <n v="26"/>
    <n v="26"/>
    <n v="34"/>
    <n v="34"/>
    <n v="89673"/>
    <n v="73485.363450000004"/>
    <n v="1.36081521E-2"/>
    <n v="3.8461538500000003E-2"/>
    <x v="5"/>
    <x v="4"/>
  </r>
  <r>
    <x v="7"/>
    <x v="1"/>
    <x v="3"/>
    <x v="10"/>
    <n v="0"/>
    <n v="0"/>
    <n v="31"/>
    <n v="31"/>
    <n v="43"/>
    <n v="43"/>
    <n v="87962"/>
    <n v="72390.666666999998"/>
    <n v="0"/>
    <n v="0"/>
    <x v="5"/>
    <x v="4"/>
  </r>
  <r>
    <x v="7"/>
    <x v="1"/>
    <x v="3"/>
    <x v="11"/>
    <n v="0"/>
    <n v="0"/>
    <n v="24"/>
    <n v="24"/>
    <n v="47"/>
    <n v="47"/>
    <n v="87351"/>
    <n v="71317.511293999996"/>
    <n v="0"/>
    <n v="0"/>
    <x v="5"/>
    <x v="4"/>
  </r>
  <r>
    <x v="7"/>
    <x v="1"/>
    <x v="3"/>
    <x v="12"/>
    <n v="0"/>
    <n v="0"/>
    <n v="25"/>
    <n v="25"/>
    <n v="44"/>
    <n v="44"/>
    <n v="86541"/>
    <n v="72429.029431999996"/>
    <n v="0"/>
    <n v="0"/>
    <x v="5"/>
    <x v="4"/>
  </r>
  <r>
    <x v="7"/>
    <x v="1"/>
    <x v="3"/>
    <x v="13"/>
    <n v="3"/>
    <n v="2"/>
    <n v="26"/>
    <n v="26"/>
    <n v="40"/>
    <n v="40"/>
    <n v="86102"/>
    <n v="72618.743325999996"/>
    <n v="2.7541098999999999E-2"/>
    <n v="7.6923076899999998E-2"/>
    <x v="5"/>
    <x v="4"/>
  </r>
  <r>
    <x v="7"/>
    <x v="1"/>
    <x v="3"/>
    <x v="14"/>
    <n v="0"/>
    <n v="0"/>
    <n v="23"/>
    <n v="23"/>
    <n v="34"/>
    <n v="34"/>
    <n v="86501"/>
    <n v="72488.963722999993"/>
    <n v="0"/>
    <n v="0"/>
    <x v="5"/>
    <x v="4"/>
  </r>
  <r>
    <x v="7"/>
    <x v="1"/>
    <x v="3"/>
    <x v="15"/>
    <n v="0"/>
    <n v="0"/>
    <n v="25"/>
    <n v="25"/>
    <n v="30"/>
    <n v="30"/>
    <n v="87012"/>
    <n v="73125.174538000007"/>
    <n v="0"/>
    <n v="0"/>
    <x v="5"/>
    <x v="4"/>
  </r>
  <r>
    <x v="7"/>
    <x v="1"/>
    <x v="3"/>
    <x v="16"/>
    <n v="0"/>
    <n v="0"/>
    <n v="1"/>
    <n v="1"/>
    <n v="22"/>
    <n v="22"/>
    <n v="90493"/>
    <n v="75999.871320999999"/>
    <n v="0"/>
    <n v="0"/>
    <x v="5"/>
    <x v="4"/>
  </r>
  <r>
    <x v="7"/>
    <x v="1"/>
    <x v="3"/>
    <x v="17"/>
    <n v="0"/>
    <n v="0"/>
    <n v="0"/>
    <n v="0"/>
    <n v="5"/>
    <n v="5"/>
    <n v="82517"/>
    <n v="31669.913757999999"/>
    <n v="0"/>
    <s v="."/>
    <x v="5"/>
    <x v="4"/>
  </r>
  <r>
    <x v="7"/>
    <x v="1"/>
    <x v="4"/>
    <x v="1"/>
    <s v="."/>
    <s v="."/>
    <s v="."/>
    <s v="."/>
    <s v="."/>
    <s v="."/>
    <s v="."/>
    <s v="."/>
    <s v="."/>
    <s v="."/>
    <x v="5"/>
    <x v="4"/>
  </r>
  <r>
    <x v="7"/>
    <x v="1"/>
    <x v="4"/>
    <x v="2"/>
    <s v="."/>
    <s v="."/>
    <s v="."/>
    <s v="."/>
    <s v="."/>
    <s v="."/>
    <s v="."/>
    <s v="."/>
    <s v="."/>
    <s v="."/>
    <x v="5"/>
    <x v="4"/>
  </r>
  <r>
    <x v="7"/>
    <x v="1"/>
    <x v="4"/>
    <x v="3"/>
    <s v="."/>
    <s v="."/>
    <s v="."/>
    <s v="."/>
    <s v="."/>
    <s v="."/>
    <s v="."/>
    <s v="."/>
    <s v="."/>
    <s v="."/>
    <x v="5"/>
    <x v="4"/>
  </r>
  <r>
    <x v="7"/>
    <x v="1"/>
    <x v="4"/>
    <x v="4"/>
    <s v="."/>
    <s v="."/>
    <s v="."/>
    <s v="."/>
    <s v="."/>
    <s v="."/>
    <s v="."/>
    <s v="."/>
    <s v="."/>
    <s v="."/>
    <x v="5"/>
    <x v="4"/>
  </r>
  <r>
    <x v="7"/>
    <x v="1"/>
    <x v="4"/>
    <x v="5"/>
    <s v="."/>
    <s v="."/>
    <s v="."/>
    <s v="."/>
    <s v="."/>
    <s v="."/>
    <s v="."/>
    <s v="."/>
    <s v="."/>
    <s v="."/>
    <x v="5"/>
    <x v="4"/>
  </r>
  <r>
    <x v="7"/>
    <x v="1"/>
    <x v="4"/>
    <x v="6"/>
    <s v="."/>
    <s v="."/>
    <s v="."/>
    <s v="."/>
    <s v="."/>
    <s v="."/>
    <s v="."/>
    <s v="."/>
    <s v="."/>
    <s v="."/>
    <x v="5"/>
    <x v="4"/>
  </r>
  <r>
    <x v="7"/>
    <x v="1"/>
    <x v="4"/>
    <x v="7"/>
    <s v="."/>
    <s v="."/>
    <s v="."/>
    <s v="."/>
    <s v="."/>
    <s v="."/>
    <s v="."/>
    <s v="."/>
    <s v="."/>
    <s v="."/>
    <x v="5"/>
    <x v="4"/>
  </r>
  <r>
    <x v="7"/>
    <x v="1"/>
    <x v="4"/>
    <x v="8"/>
    <s v="."/>
    <s v="."/>
    <s v="."/>
    <s v="."/>
    <s v="."/>
    <s v="."/>
    <s v="."/>
    <s v="."/>
    <s v="."/>
    <s v="."/>
    <x v="5"/>
    <x v="4"/>
  </r>
  <r>
    <x v="7"/>
    <x v="1"/>
    <x v="4"/>
    <x v="9"/>
    <s v="."/>
    <s v="."/>
    <s v="."/>
    <s v="."/>
    <s v="."/>
    <s v="."/>
    <s v="."/>
    <s v="."/>
    <s v="."/>
    <s v="."/>
    <x v="5"/>
    <x v="4"/>
  </r>
  <r>
    <x v="7"/>
    <x v="1"/>
    <x v="4"/>
    <x v="10"/>
    <n v="0"/>
    <n v="0"/>
    <n v="0"/>
    <n v="0"/>
    <n v="0"/>
    <n v="0"/>
    <n v="5"/>
    <n v="0.462696783"/>
    <n v="0"/>
    <s v="."/>
    <x v="5"/>
    <x v="4"/>
  </r>
  <r>
    <x v="7"/>
    <x v="1"/>
    <x v="4"/>
    <x v="11"/>
    <n v="0"/>
    <n v="0"/>
    <n v="0"/>
    <n v="0"/>
    <n v="0"/>
    <n v="0"/>
    <n v="15"/>
    <n v="6.3928815879999998"/>
    <n v="0"/>
    <s v="."/>
    <x v="5"/>
    <x v="4"/>
  </r>
  <r>
    <x v="7"/>
    <x v="1"/>
    <x v="4"/>
    <x v="12"/>
    <n v="0"/>
    <n v="0"/>
    <n v="0"/>
    <n v="0"/>
    <n v="0"/>
    <n v="0"/>
    <n v="7"/>
    <n v="1.3141683778"/>
    <n v="0"/>
    <s v="."/>
    <x v="5"/>
    <x v="4"/>
  </r>
  <r>
    <x v="7"/>
    <x v="1"/>
    <x v="4"/>
    <x v="13"/>
    <s v="."/>
    <s v="."/>
    <s v="."/>
    <s v="."/>
    <s v="."/>
    <s v="."/>
    <s v="."/>
    <s v="."/>
    <s v="."/>
    <s v="."/>
    <x v="5"/>
    <x v="4"/>
  </r>
  <r>
    <x v="7"/>
    <x v="1"/>
    <x v="4"/>
    <x v="14"/>
    <s v="."/>
    <s v="."/>
    <s v="."/>
    <s v="."/>
    <s v="."/>
    <s v="."/>
    <s v="."/>
    <s v="."/>
    <s v="."/>
    <s v="."/>
    <x v="5"/>
    <x v="4"/>
  </r>
  <r>
    <x v="7"/>
    <x v="1"/>
    <x v="4"/>
    <x v="15"/>
    <s v="."/>
    <s v="."/>
    <s v="."/>
    <s v="."/>
    <s v="."/>
    <s v="."/>
    <s v="."/>
    <s v="."/>
    <s v="."/>
    <s v="."/>
    <x v="5"/>
    <x v="4"/>
  </r>
  <r>
    <x v="7"/>
    <x v="1"/>
    <x v="4"/>
    <x v="16"/>
    <n v="0"/>
    <n v="0"/>
    <n v="0"/>
    <n v="0"/>
    <n v="0"/>
    <n v="0"/>
    <n v="1"/>
    <n v="8.4873374400000007E-2"/>
    <n v="0"/>
    <s v="."/>
    <x v="5"/>
    <x v="4"/>
  </r>
  <r>
    <x v="7"/>
    <x v="1"/>
    <x v="4"/>
    <x v="17"/>
    <n v="0"/>
    <n v="0"/>
    <n v="0"/>
    <n v="0"/>
    <n v="0"/>
    <n v="0"/>
    <n v="1"/>
    <n v="0.41615331960000002"/>
    <n v="0"/>
    <s v="."/>
    <x v="5"/>
    <x v="4"/>
  </r>
  <r>
    <x v="7"/>
    <x v="2"/>
    <x v="1"/>
    <x v="1"/>
    <s v="."/>
    <s v="."/>
    <s v="."/>
    <s v="."/>
    <s v="."/>
    <s v="."/>
    <s v="."/>
    <s v="."/>
    <s v="."/>
    <s v="."/>
    <x v="5"/>
    <x v="4"/>
  </r>
  <r>
    <x v="7"/>
    <x v="2"/>
    <x v="1"/>
    <x v="2"/>
    <s v="."/>
    <s v="."/>
    <s v="."/>
    <s v="."/>
    <s v="."/>
    <s v="."/>
    <s v="."/>
    <s v="."/>
    <s v="."/>
    <s v="."/>
    <x v="5"/>
    <x v="4"/>
  </r>
  <r>
    <x v="7"/>
    <x v="2"/>
    <x v="1"/>
    <x v="3"/>
    <s v="."/>
    <s v="."/>
    <s v="."/>
    <s v="."/>
    <s v="."/>
    <s v="."/>
    <s v="."/>
    <s v="."/>
    <s v="."/>
    <s v="."/>
    <x v="5"/>
    <x v="4"/>
  </r>
  <r>
    <x v="7"/>
    <x v="2"/>
    <x v="1"/>
    <x v="4"/>
    <s v="."/>
    <s v="."/>
    <s v="."/>
    <s v="."/>
    <s v="."/>
    <s v="."/>
    <s v="."/>
    <s v="."/>
    <s v="."/>
    <s v="."/>
    <x v="5"/>
    <x v="4"/>
  </r>
  <r>
    <x v="7"/>
    <x v="2"/>
    <x v="1"/>
    <x v="5"/>
    <s v="."/>
    <s v="."/>
    <s v="."/>
    <s v="."/>
    <s v="."/>
    <s v="."/>
    <s v="."/>
    <s v="."/>
    <s v="."/>
    <s v="."/>
    <x v="5"/>
    <x v="4"/>
  </r>
  <r>
    <x v="7"/>
    <x v="2"/>
    <x v="1"/>
    <x v="6"/>
    <s v="."/>
    <s v="."/>
    <s v="."/>
    <s v="."/>
    <s v="."/>
    <s v="."/>
    <s v="."/>
    <s v="."/>
    <s v="."/>
    <s v="."/>
    <x v="5"/>
    <x v="4"/>
  </r>
  <r>
    <x v="7"/>
    <x v="2"/>
    <x v="1"/>
    <x v="7"/>
    <s v="."/>
    <s v="."/>
    <s v="."/>
    <s v="."/>
    <s v="."/>
    <s v="."/>
    <s v="."/>
    <s v="."/>
    <s v="."/>
    <s v="."/>
    <x v="5"/>
    <x v="4"/>
  </r>
  <r>
    <x v="7"/>
    <x v="2"/>
    <x v="1"/>
    <x v="8"/>
    <s v="."/>
    <s v="."/>
    <s v="."/>
    <s v="."/>
    <s v="."/>
    <s v="."/>
    <s v="."/>
    <s v="."/>
    <s v="."/>
    <s v="."/>
    <x v="5"/>
    <x v="4"/>
  </r>
  <r>
    <x v="7"/>
    <x v="2"/>
    <x v="1"/>
    <x v="9"/>
    <s v="."/>
    <s v="."/>
    <s v="."/>
    <s v="."/>
    <s v="."/>
    <s v="."/>
    <s v="."/>
    <s v="."/>
    <s v="."/>
    <s v="."/>
    <x v="5"/>
    <x v="4"/>
  </r>
  <r>
    <x v="7"/>
    <x v="2"/>
    <x v="1"/>
    <x v="10"/>
    <s v="."/>
    <s v="."/>
    <s v="."/>
    <s v="."/>
    <s v="."/>
    <s v="."/>
    <s v="."/>
    <s v="."/>
    <s v="."/>
    <s v="."/>
    <x v="5"/>
    <x v="4"/>
  </r>
  <r>
    <x v="7"/>
    <x v="2"/>
    <x v="1"/>
    <x v="11"/>
    <s v="."/>
    <s v="."/>
    <s v="."/>
    <s v="."/>
    <s v="."/>
    <s v="."/>
    <s v="."/>
    <s v="."/>
    <s v="."/>
    <s v="."/>
    <x v="5"/>
    <x v="4"/>
  </r>
  <r>
    <x v="7"/>
    <x v="2"/>
    <x v="1"/>
    <x v="12"/>
    <s v="."/>
    <s v="."/>
    <s v="."/>
    <s v="."/>
    <s v="."/>
    <s v="."/>
    <s v="."/>
    <s v="."/>
    <s v="."/>
    <s v="."/>
    <x v="5"/>
    <x v="4"/>
  </r>
  <r>
    <x v="7"/>
    <x v="2"/>
    <x v="1"/>
    <x v="13"/>
    <s v="."/>
    <s v="."/>
    <s v="."/>
    <s v="."/>
    <s v="."/>
    <s v="."/>
    <s v="."/>
    <s v="."/>
    <s v="."/>
    <s v="."/>
    <x v="5"/>
    <x v="4"/>
  </r>
  <r>
    <x v="7"/>
    <x v="2"/>
    <x v="1"/>
    <x v="14"/>
    <s v="."/>
    <s v="."/>
    <s v="."/>
    <s v="."/>
    <s v="."/>
    <s v="."/>
    <s v="."/>
    <s v="."/>
    <s v="."/>
    <s v="."/>
    <x v="5"/>
    <x v="4"/>
  </r>
  <r>
    <x v="7"/>
    <x v="2"/>
    <x v="1"/>
    <x v="15"/>
    <s v="."/>
    <s v="."/>
    <s v="."/>
    <s v="."/>
    <s v="."/>
    <s v="."/>
    <s v="."/>
    <s v="."/>
    <s v="."/>
    <s v="."/>
    <x v="5"/>
    <x v="4"/>
  </r>
  <r>
    <x v="7"/>
    <x v="2"/>
    <x v="1"/>
    <x v="16"/>
    <s v="."/>
    <s v="."/>
    <s v="."/>
    <s v="."/>
    <s v="."/>
    <s v="."/>
    <s v="."/>
    <s v="."/>
    <s v="."/>
    <s v="."/>
    <x v="5"/>
    <x v="4"/>
  </r>
  <r>
    <x v="7"/>
    <x v="2"/>
    <x v="1"/>
    <x v="17"/>
    <s v="."/>
    <s v="."/>
    <s v="."/>
    <s v="."/>
    <s v="."/>
    <s v="."/>
    <s v="."/>
    <s v="."/>
    <s v="."/>
    <s v="."/>
    <x v="5"/>
    <x v="4"/>
  </r>
  <r>
    <x v="7"/>
    <x v="2"/>
    <x v="2"/>
    <x v="1"/>
    <n v="3"/>
    <n v="3"/>
    <n v="128"/>
    <n v="128"/>
    <n v="128"/>
    <n v="128"/>
    <n v="123011"/>
    <n v="100839.52909"/>
    <n v="2.97502381E-2"/>
    <n v="2.34375E-2"/>
    <x v="5"/>
    <x v="4"/>
  </r>
  <r>
    <x v="7"/>
    <x v="2"/>
    <x v="2"/>
    <x v="2"/>
    <n v="3"/>
    <n v="3"/>
    <n v="136"/>
    <n v="136"/>
    <n v="136"/>
    <n v="136"/>
    <n v="122791"/>
    <n v="101643.77002"/>
    <n v="2.9514843799999999E-2"/>
    <n v="2.2058823500000001E-2"/>
    <x v="5"/>
    <x v="4"/>
  </r>
  <r>
    <x v="7"/>
    <x v="2"/>
    <x v="2"/>
    <x v="3"/>
    <n v="1"/>
    <n v="1"/>
    <n v="139"/>
    <n v="139"/>
    <n v="140"/>
    <n v="140"/>
    <n v="124171"/>
    <n v="102605.69747"/>
    <n v="9.7460475000000005E-3"/>
    <n v="7.1942446E-3"/>
    <x v="5"/>
    <x v="4"/>
  </r>
  <r>
    <x v="7"/>
    <x v="2"/>
    <x v="2"/>
    <x v="4"/>
    <n v="2"/>
    <n v="2"/>
    <n v="133"/>
    <n v="133"/>
    <n v="133"/>
    <n v="133"/>
    <n v="121134"/>
    <n v="100324.25462000001"/>
    <n v="1.9935358699999999E-2"/>
    <n v="1.5037594E-2"/>
    <x v="5"/>
    <x v="4"/>
  </r>
  <r>
    <x v="7"/>
    <x v="2"/>
    <x v="2"/>
    <x v="5"/>
    <n v="4"/>
    <n v="4"/>
    <n v="121"/>
    <n v="121"/>
    <n v="123"/>
    <n v="123"/>
    <n v="122247"/>
    <n v="102248.32307"/>
    <n v="3.9120446000000003E-2"/>
    <n v="3.3057851200000002E-2"/>
    <x v="5"/>
    <x v="4"/>
  </r>
  <r>
    <x v="7"/>
    <x v="2"/>
    <x v="2"/>
    <x v="6"/>
    <n v="3"/>
    <n v="3"/>
    <n v="124"/>
    <n v="124"/>
    <n v="142"/>
    <n v="142"/>
    <n v="127617"/>
    <n v="106628.84873"/>
    <n v="2.8134975100000001E-2"/>
    <n v="2.4193548400000001E-2"/>
    <x v="5"/>
    <x v="4"/>
  </r>
  <r>
    <x v="7"/>
    <x v="2"/>
    <x v="2"/>
    <x v="7"/>
    <n v="2"/>
    <n v="2"/>
    <n v="137"/>
    <n v="137"/>
    <n v="137"/>
    <n v="137"/>
    <n v="129813"/>
    <n v="108935.76454"/>
    <n v="1.8359443400000001E-2"/>
    <n v="1.45985401E-2"/>
    <x v="5"/>
    <x v="4"/>
  </r>
  <r>
    <x v="7"/>
    <x v="2"/>
    <x v="2"/>
    <x v="8"/>
    <n v="3"/>
    <n v="3"/>
    <n v="104"/>
    <n v="104"/>
    <n v="122"/>
    <n v="122"/>
    <n v="126524"/>
    <n v="105861.78234000001"/>
    <n v="2.83388389E-2"/>
    <n v="2.88461538E-2"/>
    <x v="5"/>
    <x v="4"/>
  </r>
  <r>
    <x v="7"/>
    <x v="2"/>
    <x v="2"/>
    <x v="9"/>
    <n v="6"/>
    <n v="6"/>
    <n v="99"/>
    <n v="99"/>
    <n v="112"/>
    <n v="112"/>
    <n v="124044"/>
    <n v="104140.67899"/>
    <n v="5.7614373699999999E-2"/>
    <n v="6.0606060599999997E-2"/>
    <x v="5"/>
    <x v="4"/>
  </r>
  <r>
    <x v="7"/>
    <x v="2"/>
    <x v="2"/>
    <x v="10"/>
    <n v="3"/>
    <n v="3"/>
    <n v="101"/>
    <n v="101"/>
    <n v="112"/>
    <n v="112"/>
    <n v="121720"/>
    <n v="102594.88843000001"/>
    <n v="2.9241222899999999E-2"/>
    <n v="2.9702970299999999E-2"/>
    <x v="5"/>
    <x v="4"/>
  </r>
  <r>
    <x v="7"/>
    <x v="2"/>
    <x v="2"/>
    <x v="11"/>
    <n v="2"/>
    <n v="2"/>
    <n v="121"/>
    <n v="121"/>
    <n v="137"/>
    <n v="137"/>
    <n v="120549"/>
    <n v="101223.70705"/>
    <n v="1.9758217299999999E-2"/>
    <n v="1.6528925600000001E-2"/>
    <x v="5"/>
    <x v="4"/>
  </r>
  <r>
    <x v="7"/>
    <x v="2"/>
    <x v="2"/>
    <x v="12"/>
    <n v="1"/>
    <n v="1"/>
    <n v="106"/>
    <n v="106"/>
    <n v="120"/>
    <n v="120"/>
    <n v="120335"/>
    <n v="100966.48323"/>
    <n v="9.9042768000000003E-3"/>
    <n v="9.4339622999999994E-3"/>
    <x v="5"/>
    <x v="4"/>
  </r>
  <r>
    <x v="7"/>
    <x v="2"/>
    <x v="2"/>
    <x v="13"/>
    <n v="8"/>
    <n v="7"/>
    <n v="97"/>
    <n v="97"/>
    <n v="103"/>
    <n v="103"/>
    <n v="120396"/>
    <n v="100341.6345"/>
    <n v="6.9761670100000006E-2"/>
    <n v="7.2164948500000006E-2"/>
    <x v="5"/>
    <x v="4"/>
  </r>
  <r>
    <x v="7"/>
    <x v="2"/>
    <x v="2"/>
    <x v="14"/>
    <n v="7"/>
    <n v="6"/>
    <n v="92"/>
    <n v="92"/>
    <n v="95"/>
    <n v="95"/>
    <n v="121537"/>
    <n v="100663.56468"/>
    <n v="5.9604485700000001E-2"/>
    <n v="6.5217391299999997E-2"/>
    <x v="5"/>
    <x v="4"/>
  </r>
  <r>
    <x v="7"/>
    <x v="2"/>
    <x v="2"/>
    <x v="15"/>
    <n v="6"/>
    <n v="6"/>
    <n v="128"/>
    <n v="128"/>
    <n v="130"/>
    <n v="130"/>
    <n v="125477"/>
    <n v="102542.5462"/>
    <n v="5.8512297800000002E-2"/>
    <n v="4.6875E-2"/>
    <x v="5"/>
    <x v="4"/>
  </r>
  <r>
    <x v="7"/>
    <x v="2"/>
    <x v="2"/>
    <x v="16"/>
    <n v="0"/>
    <n v="0"/>
    <n v="29"/>
    <n v="29"/>
    <n v="103"/>
    <n v="103"/>
    <n v="129596"/>
    <n v="108049.48392"/>
    <n v="0"/>
    <n v="0"/>
    <x v="5"/>
    <x v="4"/>
  </r>
  <r>
    <x v="7"/>
    <x v="2"/>
    <x v="2"/>
    <x v="17"/>
    <n v="0"/>
    <n v="0"/>
    <n v="5"/>
    <n v="5"/>
    <n v="30"/>
    <n v="30"/>
    <n v="120880"/>
    <n v="46380.70089"/>
    <n v="0"/>
    <n v="0"/>
    <x v="5"/>
    <x v="4"/>
  </r>
  <r>
    <x v="7"/>
    <x v="2"/>
    <x v="3"/>
    <x v="1"/>
    <n v="2"/>
    <n v="2"/>
    <n v="178"/>
    <n v="178"/>
    <n v="178"/>
    <n v="178"/>
    <n v="112349"/>
    <n v="90366.622860999996"/>
    <n v="2.21320653E-2"/>
    <n v="1.12359551E-2"/>
    <x v="5"/>
    <x v="4"/>
  </r>
  <r>
    <x v="7"/>
    <x v="2"/>
    <x v="3"/>
    <x v="2"/>
    <n v="3"/>
    <n v="3"/>
    <n v="167"/>
    <n v="167"/>
    <n v="169"/>
    <n v="169"/>
    <n v="113559"/>
    <n v="92196.635181000005"/>
    <n v="3.2539148499999997E-2"/>
    <n v="1.79640719E-2"/>
    <x v="5"/>
    <x v="4"/>
  </r>
  <r>
    <x v="7"/>
    <x v="2"/>
    <x v="3"/>
    <x v="3"/>
    <n v="1"/>
    <n v="1"/>
    <n v="194"/>
    <n v="194"/>
    <n v="198"/>
    <n v="198"/>
    <n v="113870"/>
    <n v="92724.131416999997"/>
    <n v="1.07846791E-2"/>
    <n v="5.1546392E-3"/>
    <x v="5"/>
    <x v="4"/>
  </r>
  <r>
    <x v="7"/>
    <x v="2"/>
    <x v="3"/>
    <x v="4"/>
    <n v="1"/>
    <n v="1"/>
    <n v="149"/>
    <n v="149"/>
    <n v="151"/>
    <n v="151"/>
    <n v="111443"/>
    <n v="91170.896645999994"/>
    <n v="1.09684125E-2"/>
    <n v="6.7114093999999999E-3"/>
    <x v="5"/>
    <x v="4"/>
  </r>
  <r>
    <x v="7"/>
    <x v="2"/>
    <x v="3"/>
    <x v="5"/>
    <n v="3"/>
    <n v="3"/>
    <n v="156"/>
    <n v="156"/>
    <n v="158"/>
    <n v="158"/>
    <n v="112414"/>
    <n v="93004.413415000003"/>
    <n v="3.2256533699999999E-2"/>
    <n v="1.9230769200000001E-2"/>
    <x v="5"/>
    <x v="4"/>
  </r>
  <r>
    <x v="7"/>
    <x v="2"/>
    <x v="3"/>
    <x v="6"/>
    <n v="2"/>
    <n v="2"/>
    <n v="173"/>
    <n v="173"/>
    <n v="184"/>
    <n v="184"/>
    <n v="117032"/>
    <n v="96696.383298999994"/>
    <n v="2.0683296800000001E-2"/>
    <n v="1.15606936E-2"/>
    <x v="5"/>
    <x v="4"/>
  </r>
  <r>
    <x v="7"/>
    <x v="2"/>
    <x v="3"/>
    <x v="7"/>
    <n v="2"/>
    <n v="2"/>
    <n v="161"/>
    <n v="161"/>
    <n v="169"/>
    <n v="169"/>
    <n v="118711"/>
    <n v="98419.526352000001"/>
    <n v="2.0321170699999998E-2"/>
    <n v="1.24223602E-2"/>
    <x v="5"/>
    <x v="4"/>
  </r>
  <r>
    <x v="7"/>
    <x v="2"/>
    <x v="3"/>
    <x v="8"/>
    <n v="5"/>
    <n v="5"/>
    <n v="154"/>
    <n v="154"/>
    <n v="175"/>
    <n v="175"/>
    <n v="115595"/>
    <n v="95618.836412999997"/>
    <n v="5.2290952199999997E-2"/>
    <n v="3.24675325E-2"/>
    <x v="5"/>
    <x v="4"/>
  </r>
  <r>
    <x v="7"/>
    <x v="2"/>
    <x v="3"/>
    <x v="9"/>
    <n v="6"/>
    <n v="6"/>
    <n v="161"/>
    <n v="161"/>
    <n v="185"/>
    <n v="185"/>
    <n v="112569"/>
    <n v="93691.55373"/>
    <n v="6.4039924200000001E-2"/>
    <n v="3.7267080700000003E-2"/>
    <x v="5"/>
    <x v="4"/>
  </r>
  <r>
    <x v="7"/>
    <x v="2"/>
    <x v="3"/>
    <x v="10"/>
    <n v="2"/>
    <n v="2"/>
    <n v="127"/>
    <n v="127"/>
    <n v="142"/>
    <n v="142"/>
    <n v="108893"/>
    <n v="90560.054757000005"/>
    <n v="2.2084792299999999E-2"/>
    <n v="1.5748031499999999E-2"/>
    <x v="5"/>
    <x v="4"/>
  </r>
  <r>
    <x v="7"/>
    <x v="2"/>
    <x v="3"/>
    <x v="11"/>
    <n v="5"/>
    <n v="5"/>
    <n v="128"/>
    <n v="128"/>
    <n v="139"/>
    <n v="139"/>
    <n v="106775"/>
    <n v="89041.691991999993"/>
    <n v="5.61534702E-2"/>
    <n v="3.90625E-2"/>
    <x v="5"/>
    <x v="4"/>
  </r>
  <r>
    <x v="7"/>
    <x v="2"/>
    <x v="3"/>
    <x v="12"/>
    <n v="1"/>
    <n v="1"/>
    <n v="128"/>
    <n v="128"/>
    <n v="135"/>
    <n v="135"/>
    <n v="107731"/>
    <n v="89478.433948999998"/>
    <n v="1.11758773E-2"/>
    <n v="7.8125E-3"/>
    <x v="5"/>
    <x v="4"/>
  </r>
  <r>
    <x v="7"/>
    <x v="2"/>
    <x v="3"/>
    <x v="13"/>
    <n v="8"/>
    <n v="8"/>
    <n v="145"/>
    <n v="145"/>
    <n v="151"/>
    <n v="151"/>
    <n v="106831"/>
    <n v="88873.538671999995"/>
    <n v="9.00155448E-2"/>
    <n v="5.51724138E-2"/>
    <x v="5"/>
    <x v="4"/>
  </r>
  <r>
    <x v="7"/>
    <x v="2"/>
    <x v="3"/>
    <x v="14"/>
    <n v="4"/>
    <n v="4"/>
    <n v="118"/>
    <n v="118"/>
    <n v="125"/>
    <n v="125"/>
    <n v="108485"/>
    <n v="89298.959617"/>
    <n v="4.4793355E-2"/>
    <n v="3.3898305099999998E-2"/>
    <x v="5"/>
    <x v="4"/>
  </r>
  <r>
    <x v="7"/>
    <x v="2"/>
    <x v="3"/>
    <x v="15"/>
    <n v="3"/>
    <n v="3"/>
    <n v="114"/>
    <n v="114"/>
    <n v="123"/>
    <n v="123"/>
    <n v="115042"/>
    <n v="93549.054073000007"/>
    <n v="3.2068736899999999E-2"/>
    <n v="2.6315789499999999E-2"/>
    <x v="5"/>
    <x v="4"/>
  </r>
  <r>
    <x v="7"/>
    <x v="2"/>
    <x v="3"/>
    <x v="16"/>
    <n v="0"/>
    <n v="0"/>
    <n v="25"/>
    <n v="25"/>
    <n v="132"/>
    <n v="132"/>
    <n v="121596"/>
    <n v="100181.05955000001"/>
    <n v="0"/>
    <n v="0"/>
    <x v="5"/>
    <x v="4"/>
  </r>
  <r>
    <x v="7"/>
    <x v="2"/>
    <x v="3"/>
    <x v="17"/>
    <n v="0"/>
    <n v="0"/>
    <n v="2"/>
    <n v="2"/>
    <n v="57"/>
    <n v="57"/>
    <n v="113647"/>
    <n v="43352.131416999997"/>
    <n v="0"/>
    <n v="0"/>
    <x v="5"/>
    <x v="4"/>
  </r>
  <r>
    <x v="7"/>
    <x v="2"/>
    <x v="4"/>
    <x v="1"/>
    <s v="."/>
    <s v="."/>
    <s v="."/>
    <s v="."/>
    <s v="."/>
    <s v="."/>
    <s v="."/>
    <s v="."/>
    <s v="."/>
    <s v="."/>
    <x v="5"/>
    <x v="4"/>
  </r>
  <r>
    <x v="7"/>
    <x v="2"/>
    <x v="4"/>
    <x v="2"/>
    <s v="."/>
    <s v="."/>
    <s v="."/>
    <s v="."/>
    <s v="."/>
    <s v="."/>
    <s v="."/>
    <s v="."/>
    <s v="."/>
    <s v="."/>
    <x v="5"/>
    <x v="4"/>
  </r>
  <r>
    <x v="7"/>
    <x v="2"/>
    <x v="4"/>
    <x v="3"/>
    <s v="."/>
    <s v="."/>
    <s v="."/>
    <s v="."/>
    <s v="."/>
    <s v="."/>
    <s v="."/>
    <s v="."/>
    <s v="."/>
    <s v="."/>
    <x v="5"/>
    <x v="4"/>
  </r>
  <r>
    <x v="7"/>
    <x v="2"/>
    <x v="4"/>
    <x v="4"/>
    <s v="."/>
    <s v="."/>
    <s v="."/>
    <s v="."/>
    <s v="."/>
    <s v="."/>
    <s v="."/>
    <s v="."/>
    <s v="."/>
    <s v="."/>
    <x v="5"/>
    <x v="4"/>
  </r>
  <r>
    <x v="7"/>
    <x v="2"/>
    <x v="4"/>
    <x v="5"/>
    <s v="."/>
    <s v="."/>
    <s v="."/>
    <s v="."/>
    <s v="."/>
    <s v="."/>
    <s v="."/>
    <s v="."/>
    <s v="."/>
    <s v="."/>
    <x v="5"/>
    <x v="4"/>
  </r>
  <r>
    <x v="7"/>
    <x v="2"/>
    <x v="4"/>
    <x v="6"/>
    <s v="."/>
    <s v="."/>
    <s v="."/>
    <s v="."/>
    <s v="."/>
    <s v="."/>
    <s v="."/>
    <s v="."/>
    <s v="."/>
    <s v="."/>
    <x v="5"/>
    <x v="4"/>
  </r>
  <r>
    <x v="7"/>
    <x v="2"/>
    <x v="4"/>
    <x v="7"/>
    <s v="."/>
    <s v="."/>
    <s v="."/>
    <s v="."/>
    <s v="."/>
    <s v="."/>
    <s v="."/>
    <s v="."/>
    <s v="."/>
    <s v="."/>
    <x v="5"/>
    <x v="4"/>
  </r>
  <r>
    <x v="7"/>
    <x v="2"/>
    <x v="4"/>
    <x v="8"/>
    <s v="."/>
    <s v="."/>
    <s v="."/>
    <s v="."/>
    <s v="."/>
    <s v="."/>
    <s v="."/>
    <s v="."/>
    <s v="."/>
    <s v="."/>
    <x v="5"/>
    <x v="4"/>
  </r>
  <r>
    <x v="7"/>
    <x v="2"/>
    <x v="4"/>
    <x v="9"/>
    <n v="0"/>
    <n v="0"/>
    <n v="0"/>
    <n v="0"/>
    <n v="0"/>
    <n v="0"/>
    <n v="1"/>
    <n v="0.16427104719999999"/>
    <n v="0"/>
    <s v="."/>
    <x v="5"/>
    <x v="4"/>
  </r>
  <r>
    <x v="7"/>
    <x v="2"/>
    <x v="4"/>
    <x v="10"/>
    <s v="."/>
    <s v="."/>
    <s v="."/>
    <s v="."/>
    <s v="."/>
    <s v="."/>
    <s v="."/>
    <s v="."/>
    <s v="."/>
    <s v="."/>
    <x v="5"/>
    <x v="4"/>
  </r>
  <r>
    <x v="7"/>
    <x v="2"/>
    <x v="4"/>
    <x v="11"/>
    <n v="0"/>
    <n v="0"/>
    <n v="0"/>
    <n v="0"/>
    <n v="0"/>
    <n v="0"/>
    <n v="6"/>
    <n v="1.3552361395999999"/>
    <n v="0"/>
    <s v="."/>
    <x v="5"/>
    <x v="4"/>
  </r>
  <r>
    <x v="7"/>
    <x v="2"/>
    <x v="4"/>
    <x v="12"/>
    <n v="0"/>
    <n v="0"/>
    <n v="0"/>
    <n v="0"/>
    <n v="0"/>
    <n v="0"/>
    <n v="5"/>
    <n v="1.2539356605"/>
    <n v="0"/>
    <s v="."/>
    <x v="5"/>
    <x v="4"/>
  </r>
  <r>
    <x v="7"/>
    <x v="2"/>
    <x v="4"/>
    <x v="13"/>
    <n v="0"/>
    <n v="0"/>
    <n v="0"/>
    <n v="0"/>
    <n v="0"/>
    <n v="0"/>
    <n v="2"/>
    <n v="0.41341546890000003"/>
    <n v="0"/>
    <s v="."/>
    <x v="5"/>
    <x v="4"/>
  </r>
  <r>
    <x v="7"/>
    <x v="2"/>
    <x v="4"/>
    <x v="14"/>
    <s v="."/>
    <s v="."/>
    <s v="."/>
    <s v="."/>
    <s v="."/>
    <s v="."/>
    <s v="."/>
    <s v="."/>
    <s v="."/>
    <s v="."/>
    <x v="5"/>
    <x v="4"/>
  </r>
  <r>
    <x v="7"/>
    <x v="2"/>
    <x v="4"/>
    <x v="15"/>
    <s v="."/>
    <s v="."/>
    <s v="."/>
    <s v="."/>
    <s v="."/>
    <s v="."/>
    <s v="."/>
    <s v="."/>
    <s v="."/>
    <s v="."/>
    <x v="5"/>
    <x v="4"/>
  </r>
  <r>
    <x v="7"/>
    <x v="2"/>
    <x v="4"/>
    <x v="16"/>
    <n v="0"/>
    <n v="0"/>
    <n v="0"/>
    <n v="0"/>
    <n v="0"/>
    <n v="0"/>
    <n v="1"/>
    <n v="8.4873374400000007E-2"/>
    <n v="0"/>
    <s v="."/>
    <x v="5"/>
    <x v="4"/>
  </r>
  <r>
    <x v="7"/>
    <x v="2"/>
    <x v="4"/>
    <x v="17"/>
    <s v="."/>
    <s v="."/>
    <s v="."/>
    <s v="."/>
    <s v="."/>
    <s v="."/>
    <s v="."/>
    <s v="."/>
    <s v="."/>
    <s v="."/>
    <x v="5"/>
    <x v="4"/>
  </r>
  <r>
    <x v="7"/>
    <x v="3"/>
    <x v="1"/>
    <x v="1"/>
    <s v="."/>
    <s v="."/>
    <s v="."/>
    <s v="."/>
    <s v="."/>
    <s v="."/>
    <s v="."/>
    <s v="."/>
    <s v="."/>
    <s v="."/>
    <x v="5"/>
    <x v="4"/>
  </r>
  <r>
    <x v="7"/>
    <x v="3"/>
    <x v="1"/>
    <x v="2"/>
    <s v="."/>
    <s v="."/>
    <s v="."/>
    <s v="."/>
    <s v="."/>
    <s v="."/>
    <s v="."/>
    <s v="."/>
    <s v="."/>
    <s v="."/>
    <x v="5"/>
    <x v="4"/>
  </r>
  <r>
    <x v="7"/>
    <x v="3"/>
    <x v="1"/>
    <x v="3"/>
    <s v="."/>
    <s v="."/>
    <s v="."/>
    <s v="."/>
    <s v="."/>
    <s v="."/>
    <s v="."/>
    <s v="."/>
    <s v="."/>
    <s v="."/>
    <x v="5"/>
    <x v="4"/>
  </r>
  <r>
    <x v="7"/>
    <x v="3"/>
    <x v="1"/>
    <x v="4"/>
    <s v="."/>
    <s v="."/>
    <s v="."/>
    <s v="."/>
    <s v="."/>
    <s v="."/>
    <s v="."/>
    <s v="."/>
    <s v="."/>
    <s v="."/>
    <x v="5"/>
    <x v="4"/>
  </r>
  <r>
    <x v="7"/>
    <x v="3"/>
    <x v="1"/>
    <x v="5"/>
    <s v="."/>
    <s v="."/>
    <s v="."/>
    <s v="."/>
    <s v="."/>
    <s v="."/>
    <s v="."/>
    <s v="."/>
    <s v="."/>
    <s v="."/>
    <x v="5"/>
    <x v="4"/>
  </r>
  <r>
    <x v="7"/>
    <x v="3"/>
    <x v="1"/>
    <x v="6"/>
    <s v="."/>
    <s v="."/>
    <s v="."/>
    <s v="."/>
    <s v="."/>
    <s v="."/>
    <s v="."/>
    <s v="."/>
    <s v="."/>
    <s v="."/>
    <x v="5"/>
    <x v="4"/>
  </r>
  <r>
    <x v="7"/>
    <x v="3"/>
    <x v="1"/>
    <x v="7"/>
    <s v="."/>
    <s v="."/>
    <s v="."/>
    <s v="."/>
    <s v="."/>
    <s v="."/>
    <s v="."/>
    <s v="."/>
    <s v="."/>
    <s v="."/>
    <x v="5"/>
    <x v="4"/>
  </r>
  <r>
    <x v="7"/>
    <x v="3"/>
    <x v="1"/>
    <x v="8"/>
    <s v="."/>
    <s v="."/>
    <s v="."/>
    <s v="."/>
    <s v="."/>
    <s v="."/>
    <s v="."/>
    <s v="."/>
    <s v="."/>
    <s v="."/>
    <x v="5"/>
    <x v="4"/>
  </r>
  <r>
    <x v="7"/>
    <x v="3"/>
    <x v="1"/>
    <x v="9"/>
    <s v="."/>
    <s v="."/>
    <s v="."/>
    <s v="."/>
    <s v="."/>
    <s v="."/>
    <s v="."/>
    <s v="."/>
    <s v="."/>
    <s v="."/>
    <x v="5"/>
    <x v="4"/>
  </r>
  <r>
    <x v="7"/>
    <x v="3"/>
    <x v="1"/>
    <x v="10"/>
    <s v="."/>
    <s v="."/>
    <s v="."/>
    <s v="."/>
    <s v="."/>
    <s v="."/>
    <s v="."/>
    <s v="."/>
    <s v="."/>
    <s v="."/>
    <x v="5"/>
    <x v="4"/>
  </r>
  <r>
    <x v="7"/>
    <x v="3"/>
    <x v="1"/>
    <x v="11"/>
    <s v="."/>
    <s v="."/>
    <s v="."/>
    <s v="."/>
    <s v="."/>
    <s v="."/>
    <s v="."/>
    <s v="."/>
    <s v="."/>
    <s v="."/>
    <x v="5"/>
    <x v="4"/>
  </r>
  <r>
    <x v="7"/>
    <x v="3"/>
    <x v="1"/>
    <x v="12"/>
    <s v="."/>
    <s v="."/>
    <s v="."/>
    <s v="."/>
    <s v="."/>
    <s v="."/>
    <s v="."/>
    <s v="."/>
    <s v="."/>
    <s v="."/>
    <x v="5"/>
    <x v="4"/>
  </r>
  <r>
    <x v="7"/>
    <x v="3"/>
    <x v="1"/>
    <x v="13"/>
    <s v="."/>
    <s v="."/>
    <s v="."/>
    <s v="."/>
    <s v="."/>
    <s v="."/>
    <s v="."/>
    <s v="."/>
    <s v="."/>
    <s v="."/>
    <x v="5"/>
    <x v="4"/>
  </r>
  <r>
    <x v="7"/>
    <x v="3"/>
    <x v="1"/>
    <x v="14"/>
    <s v="."/>
    <s v="."/>
    <s v="."/>
    <s v="."/>
    <s v="."/>
    <s v="."/>
    <s v="."/>
    <s v="."/>
    <s v="."/>
    <s v="."/>
    <x v="5"/>
    <x v="4"/>
  </r>
  <r>
    <x v="7"/>
    <x v="3"/>
    <x v="1"/>
    <x v="15"/>
    <s v="."/>
    <s v="."/>
    <s v="."/>
    <s v="."/>
    <s v="."/>
    <s v="."/>
    <s v="."/>
    <s v="."/>
    <s v="."/>
    <s v="."/>
    <x v="5"/>
    <x v="4"/>
  </r>
  <r>
    <x v="7"/>
    <x v="3"/>
    <x v="1"/>
    <x v="16"/>
    <s v="."/>
    <s v="."/>
    <s v="."/>
    <s v="."/>
    <s v="."/>
    <s v="."/>
    <s v="."/>
    <s v="."/>
    <s v="."/>
    <s v="."/>
    <x v="5"/>
    <x v="4"/>
  </r>
  <r>
    <x v="7"/>
    <x v="3"/>
    <x v="1"/>
    <x v="17"/>
    <s v="."/>
    <s v="."/>
    <s v="."/>
    <s v="."/>
    <s v="."/>
    <s v="."/>
    <s v="."/>
    <s v="."/>
    <s v="."/>
    <s v="."/>
    <x v="5"/>
    <x v="4"/>
  </r>
  <r>
    <x v="7"/>
    <x v="3"/>
    <x v="2"/>
    <x v="1"/>
    <n v="84"/>
    <n v="84"/>
    <n v="1338"/>
    <n v="1338"/>
    <n v="1339"/>
    <n v="1339"/>
    <n v="56026"/>
    <n v="51280.005475999998"/>
    <n v="1.6380653477"/>
    <n v="6.2780269099999994E-2"/>
    <x v="5"/>
    <x v="4"/>
  </r>
  <r>
    <x v="7"/>
    <x v="3"/>
    <x v="2"/>
    <x v="2"/>
    <n v="100"/>
    <n v="100"/>
    <n v="1380"/>
    <n v="1380"/>
    <n v="1382"/>
    <n v="1382"/>
    <n v="58842"/>
    <n v="53564.865161000002"/>
    <n v="1.8668953931000001"/>
    <n v="7.2463768100000006E-2"/>
    <x v="5"/>
    <x v="4"/>
  </r>
  <r>
    <x v="7"/>
    <x v="3"/>
    <x v="2"/>
    <x v="3"/>
    <n v="124"/>
    <n v="124"/>
    <n v="1471"/>
    <n v="1471"/>
    <n v="1484"/>
    <n v="1484"/>
    <n v="62256"/>
    <n v="56421.385351999998"/>
    <n v="2.1977482337000001"/>
    <n v="8.4296396999999995E-2"/>
    <x v="5"/>
    <x v="4"/>
  </r>
  <r>
    <x v="7"/>
    <x v="3"/>
    <x v="2"/>
    <x v="4"/>
    <n v="98"/>
    <n v="98"/>
    <n v="1394"/>
    <n v="1394"/>
    <n v="1410"/>
    <n v="1410"/>
    <n v="64675"/>
    <n v="58510.614648000002"/>
    <n v="1.6749097679"/>
    <n v="7.0301291200000005E-2"/>
    <x v="5"/>
    <x v="4"/>
  </r>
  <r>
    <x v="7"/>
    <x v="3"/>
    <x v="2"/>
    <x v="5"/>
    <n v="116"/>
    <n v="115"/>
    <n v="1383"/>
    <n v="1383"/>
    <n v="1399"/>
    <n v="1399"/>
    <n v="66854"/>
    <n v="60983.600273999997"/>
    <n v="1.8857528825000001"/>
    <n v="8.3152566900000002E-2"/>
    <x v="5"/>
    <x v="4"/>
  </r>
  <r>
    <x v="7"/>
    <x v="3"/>
    <x v="2"/>
    <x v="6"/>
    <n v="104"/>
    <n v="104"/>
    <n v="1433"/>
    <n v="1433"/>
    <n v="1569"/>
    <n v="1569"/>
    <n v="70240"/>
    <n v="63988.205339"/>
    <n v="1.6252995290000001"/>
    <n v="7.2575017399999997E-2"/>
    <x v="5"/>
    <x v="4"/>
  </r>
  <r>
    <x v="7"/>
    <x v="3"/>
    <x v="2"/>
    <x v="7"/>
    <n v="108"/>
    <n v="107"/>
    <n v="1444"/>
    <n v="1444"/>
    <n v="1459"/>
    <n v="1459"/>
    <n v="72767"/>
    <n v="66503.014374000006"/>
    <n v="1.6089496243999999"/>
    <n v="7.4099723000000006E-2"/>
    <x v="5"/>
    <x v="4"/>
  </r>
  <r>
    <x v="7"/>
    <x v="3"/>
    <x v="2"/>
    <x v="8"/>
    <n v="133"/>
    <n v="133"/>
    <n v="1515"/>
    <n v="1515"/>
    <n v="1536"/>
    <n v="1536"/>
    <n v="73449"/>
    <n v="67007.279945000002"/>
    <n v="1.9848589602"/>
    <n v="8.7788778900000003E-2"/>
    <x v="5"/>
    <x v="4"/>
  </r>
  <r>
    <x v="7"/>
    <x v="3"/>
    <x v="2"/>
    <x v="9"/>
    <n v="141"/>
    <n v="136"/>
    <n v="1450"/>
    <n v="1450"/>
    <n v="1473"/>
    <n v="1473"/>
    <n v="74599"/>
    <n v="68377.396303999994"/>
    <n v="1.9889613724999999"/>
    <n v="9.3793103399999994E-2"/>
    <x v="5"/>
    <x v="4"/>
  </r>
  <r>
    <x v="7"/>
    <x v="3"/>
    <x v="2"/>
    <x v="10"/>
    <n v="189"/>
    <n v="181"/>
    <n v="1427"/>
    <n v="1427"/>
    <n v="1453"/>
    <n v="1453"/>
    <n v="76807"/>
    <n v="70319.882272000003"/>
    <n v="2.5739519770000001"/>
    <n v="0.1268395235"/>
    <x v="5"/>
    <x v="4"/>
  </r>
  <r>
    <x v="7"/>
    <x v="3"/>
    <x v="2"/>
    <x v="11"/>
    <n v="185"/>
    <n v="182"/>
    <n v="1460"/>
    <n v="1460"/>
    <n v="1491"/>
    <n v="1491"/>
    <n v="79261"/>
    <n v="72619.085558000006"/>
    <n v="2.5062281989000001"/>
    <n v="0.1246575342"/>
    <x v="5"/>
    <x v="4"/>
  </r>
  <r>
    <x v="7"/>
    <x v="3"/>
    <x v="2"/>
    <x v="12"/>
    <n v="194"/>
    <n v="191"/>
    <n v="1466"/>
    <n v="1466"/>
    <n v="1494"/>
    <n v="1494"/>
    <n v="81247"/>
    <n v="74600.44627"/>
    <n v="2.5603063995999999"/>
    <n v="0.13028649389999999"/>
    <x v="5"/>
    <x v="4"/>
  </r>
  <r>
    <x v="7"/>
    <x v="3"/>
    <x v="2"/>
    <x v="13"/>
    <n v="180"/>
    <n v="179"/>
    <n v="1426"/>
    <n v="1426"/>
    <n v="1447"/>
    <n v="1447"/>
    <n v="84279"/>
    <n v="77205.675564999998"/>
    <n v="2.3184824003000002"/>
    <n v="0.1255259467"/>
    <x v="5"/>
    <x v="4"/>
  </r>
  <r>
    <x v="7"/>
    <x v="3"/>
    <x v="2"/>
    <x v="14"/>
    <n v="215"/>
    <n v="209"/>
    <n v="1520"/>
    <n v="1520"/>
    <n v="1547"/>
    <n v="1547"/>
    <n v="87201"/>
    <n v="79604.194386999996"/>
    <n v="2.625489795"/>
    <n v="0.13750000000000001"/>
    <x v="5"/>
    <x v="4"/>
  </r>
  <r>
    <x v="7"/>
    <x v="3"/>
    <x v="2"/>
    <x v="15"/>
    <n v="230"/>
    <n v="223"/>
    <n v="1588"/>
    <n v="1588"/>
    <n v="1617"/>
    <n v="1617"/>
    <n v="90711"/>
    <n v="82116.032854000005"/>
    <n v="2.7156694284"/>
    <n v="0.14042821159999999"/>
    <x v="5"/>
    <x v="4"/>
  </r>
  <r>
    <x v="7"/>
    <x v="3"/>
    <x v="2"/>
    <x v="16"/>
    <n v="0"/>
    <n v="0"/>
    <n v="359"/>
    <n v="359"/>
    <n v="1699"/>
    <n v="1699"/>
    <n v="93421"/>
    <n v="85671.266256000003"/>
    <n v="0"/>
    <n v="0"/>
    <x v="5"/>
    <x v="4"/>
  </r>
  <r>
    <x v="7"/>
    <x v="3"/>
    <x v="2"/>
    <x v="17"/>
    <n v="0"/>
    <n v="0"/>
    <n v="46"/>
    <n v="46"/>
    <n v="702"/>
    <n v="702"/>
    <n v="92298"/>
    <n v="36959.644078999998"/>
    <n v="0"/>
    <n v="0"/>
    <x v="5"/>
    <x v="4"/>
  </r>
  <r>
    <x v="7"/>
    <x v="3"/>
    <x v="3"/>
    <x v="1"/>
    <n v="90"/>
    <n v="90"/>
    <n v="1237"/>
    <n v="1237"/>
    <n v="1240"/>
    <n v="1240"/>
    <n v="47320"/>
    <n v="43014.020534000003"/>
    <n v="2.0923410293"/>
    <n v="7.2756669400000001E-2"/>
    <x v="5"/>
    <x v="4"/>
  </r>
  <r>
    <x v="7"/>
    <x v="3"/>
    <x v="3"/>
    <x v="2"/>
    <n v="113"/>
    <n v="112"/>
    <n v="1302"/>
    <n v="1302"/>
    <n v="1309"/>
    <n v="1309"/>
    <n v="49978"/>
    <n v="44973.979465999997"/>
    <n v="2.4903288819"/>
    <n v="8.6021505400000003E-2"/>
    <x v="5"/>
    <x v="4"/>
  </r>
  <r>
    <x v="7"/>
    <x v="3"/>
    <x v="3"/>
    <x v="3"/>
    <n v="130"/>
    <n v="128"/>
    <n v="1360"/>
    <n v="1360"/>
    <n v="1374"/>
    <n v="1374"/>
    <n v="52870"/>
    <n v="47472.818616999997"/>
    <n v="2.6962797601999999"/>
    <n v="9.4117647099999993E-2"/>
    <x v="5"/>
    <x v="4"/>
  </r>
  <r>
    <x v="7"/>
    <x v="3"/>
    <x v="3"/>
    <x v="4"/>
    <n v="119"/>
    <n v="119"/>
    <n v="1311"/>
    <n v="1311"/>
    <n v="1326"/>
    <n v="1326"/>
    <n v="55166"/>
    <n v="49531.540041"/>
    <n v="2.4025095908999998"/>
    <n v="9.0770404299999996E-2"/>
    <x v="5"/>
    <x v="4"/>
  </r>
  <r>
    <x v="7"/>
    <x v="3"/>
    <x v="3"/>
    <x v="5"/>
    <n v="111"/>
    <n v="110"/>
    <n v="1297"/>
    <n v="1297"/>
    <n v="1311"/>
    <n v="1311"/>
    <n v="57307"/>
    <n v="51798.847365000001"/>
    <n v="2.1235993771000001"/>
    <n v="8.4811102499999999E-2"/>
    <x v="5"/>
    <x v="4"/>
  </r>
  <r>
    <x v="7"/>
    <x v="3"/>
    <x v="3"/>
    <x v="6"/>
    <n v="86"/>
    <n v="86"/>
    <n v="1262"/>
    <n v="1262"/>
    <n v="1386"/>
    <n v="1386"/>
    <n v="60086"/>
    <n v="54542.105407000003"/>
    <n v="1.5767634813"/>
    <n v="6.8145800300000003E-2"/>
    <x v="5"/>
    <x v="4"/>
  </r>
  <r>
    <x v="7"/>
    <x v="3"/>
    <x v="3"/>
    <x v="7"/>
    <n v="110"/>
    <n v="110"/>
    <n v="1353"/>
    <n v="1353"/>
    <n v="1379"/>
    <n v="1379"/>
    <n v="62416"/>
    <n v="56759.507187000003"/>
    <n v="1.9380013225999999"/>
    <n v="8.1300813E-2"/>
    <x v="5"/>
    <x v="4"/>
  </r>
  <r>
    <x v="7"/>
    <x v="3"/>
    <x v="3"/>
    <x v="8"/>
    <n v="120"/>
    <n v="118"/>
    <n v="1335"/>
    <n v="1335"/>
    <n v="1375"/>
    <n v="1375"/>
    <n v="63131"/>
    <n v="57383.288159000003"/>
    <n v="2.0563478284999999"/>
    <n v="8.8389513099999997E-2"/>
    <x v="5"/>
    <x v="4"/>
  </r>
  <r>
    <x v="7"/>
    <x v="3"/>
    <x v="3"/>
    <x v="9"/>
    <n v="139"/>
    <n v="136"/>
    <n v="1376"/>
    <n v="1376"/>
    <n v="1420"/>
    <n v="1420"/>
    <n v="64041"/>
    <n v="58482.209446000001"/>
    <n v="2.3254935354000001"/>
    <n v="9.8837209300000006E-2"/>
    <x v="5"/>
    <x v="4"/>
  </r>
  <r>
    <x v="7"/>
    <x v="3"/>
    <x v="3"/>
    <x v="10"/>
    <n v="206"/>
    <n v="202"/>
    <n v="1291"/>
    <n v="1291"/>
    <n v="1313"/>
    <n v="1313"/>
    <n v="65704"/>
    <n v="59793.568788999997"/>
    <n v="3.3782897407000001"/>
    <n v="0.15646785439999999"/>
    <x v="5"/>
    <x v="4"/>
  </r>
  <r>
    <x v="7"/>
    <x v="3"/>
    <x v="3"/>
    <x v="11"/>
    <n v="199"/>
    <n v="194"/>
    <n v="1312"/>
    <n v="1312"/>
    <n v="1333"/>
    <n v="1333"/>
    <n v="67736"/>
    <n v="61788.076659999999"/>
    <n v="3.1397643443000001"/>
    <n v="0.14786585369999999"/>
    <x v="5"/>
    <x v="4"/>
  </r>
  <r>
    <x v="7"/>
    <x v="3"/>
    <x v="3"/>
    <x v="12"/>
    <n v="210"/>
    <n v="206"/>
    <n v="1317"/>
    <n v="1317"/>
    <n v="1343"/>
    <n v="1343"/>
    <n v="69487"/>
    <n v="63486.863791999996"/>
    <n v="3.2447657310000002"/>
    <n v="0.15641609719999999"/>
    <x v="5"/>
    <x v="4"/>
  </r>
  <r>
    <x v="7"/>
    <x v="3"/>
    <x v="3"/>
    <x v="13"/>
    <n v="199"/>
    <n v="197"/>
    <n v="1367"/>
    <n v="1367"/>
    <n v="1391"/>
    <n v="1391"/>
    <n v="71634"/>
    <n v="65389.108829999997"/>
    <n v="3.0127341314999998"/>
    <n v="0.1441111924"/>
    <x v="5"/>
    <x v="4"/>
  </r>
  <r>
    <x v="7"/>
    <x v="3"/>
    <x v="3"/>
    <x v="14"/>
    <n v="223"/>
    <n v="217"/>
    <n v="1460"/>
    <n v="1460"/>
    <n v="1482"/>
    <n v="1482"/>
    <n v="73855"/>
    <n v="67305.314167999997"/>
    <n v="3.2241139154999998"/>
    <n v="0.148630137"/>
    <x v="5"/>
    <x v="4"/>
  </r>
  <r>
    <x v="7"/>
    <x v="3"/>
    <x v="3"/>
    <x v="15"/>
    <n v="215"/>
    <n v="214"/>
    <n v="1487"/>
    <n v="1487"/>
    <n v="1513"/>
    <n v="1513"/>
    <n v="76832"/>
    <n v="69572.777549999999"/>
    <n v="3.0759157179000001"/>
    <n v="0.14391392059999999"/>
    <x v="5"/>
    <x v="4"/>
  </r>
  <r>
    <x v="7"/>
    <x v="3"/>
    <x v="3"/>
    <x v="16"/>
    <n v="0"/>
    <n v="0"/>
    <n v="430"/>
    <n v="430"/>
    <n v="1620"/>
    <n v="1620"/>
    <n v="79612"/>
    <n v="72635.764544999998"/>
    <n v="0"/>
    <n v="0"/>
    <x v="5"/>
    <x v="4"/>
  </r>
  <r>
    <x v="7"/>
    <x v="3"/>
    <x v="3"/>
    <x v="17"/>
    <n v="0"/>
    <n v="0"/>
    <n v="56"/>
    <n v="56"/>
    <n v="663"/>
    <n v="663"/>
    <n v="78490"/>
    <n v="31341.752225"/>
    <n v="0"/>
    <n v="0"/>
    <x v="5"/>
    <x v="4"/>
  </r>
  <r>
    <x v="7"/>
    <x v="3"/>
    <x v="4"/>
    <x v="1"/>
    <s v="."/>
    <s v="."/>
    <s v="."/>
    <s v="."/>
    <s v="."/>
    <s v="."/>
    <s v="."/>
    <s v="."/>
    <s v="."/>
    <s v="."/>
    <x v="5"/>
    <x v="4"/>
  </r>
  <r>
    <x v="7"/>
    <x v="3"/>
    <x v="4"/>
    <x v="2"/>
    <s v="."/>
    <s v="."/>
    <s v="."/>
    <s v="."/>
    <s v="."/>
    <s v="."/>
    <s v="."/>
    <s v="."/>
    <s v="."/>
    <s v="."/>
    <x v="5"/>
    <x v="4"/>
  </r>
  <r>
    <x v="7"/>
    <x v="3"/>
    <x v="4"/>
    <x v="3"/>
    <s v="."/>
    <s v="."/>
    <s v="."/>
    <s v="."/>
    <s v="."/>
    <s v="."/>
    <s v="."/>
    <s v="."/>
    <s v="."/>
    <s v="."/>
    <x v="5"/>
    <x v="4"/>
  </r>
  <r>
    <x v="7"/>
    <x v="3"/>
    <x v="4"/>
    <x v="4"/>
    <s v="."/>
    <s v="."/>
    <s v="."/>
    <s v="."/>
    <s v="."/>
    <s v="."/>
    <s v="."/>
    <s v="."/>
    <s v="."/>
    <s v="."/>
    <x v="5"/>
    <x v="4"/>
  </r>
  <r>
    <x v="7"/>
    <x v="3"/>
    <x v="4"/>
    <x v="5"/>
    <s v="."/>
    <s v="."/>
    <s v="."/>
    <s v="."/>
    <s v="."/>
    <s v="."/>
    <s v="."/>
    <s v="."/>
    <s v="."/>
    <s v="."/>
    <x v="5"/>
    <x v="4"/>
  </r>
  <r>
    <x v="7"/>
    <x v="3"/>
    <x v="4"/>
    <x v="6"/>
    <s v="."/>
    <s v="."/>
    <s v="."/>
    <s v="."/>
    <s v="."/>
    <s v="."/>
    <s v="."/>
    <s v="."/>
    <s v="."/>
    <s v="."/>
    <x v="5"/>
    <x v="4"/>
  </r>
  <r>
    <x v="7"/>
    <x v="3"/>
    <x v="4"/>
    <x v="7"/>
    <s v="."/>
    <s v="."/>
    <s v="."/>
    <s v="."/>
    <s v="."/>
    <s v="."/>
    <s v="."/>
    <s v="."/>
    <s v="."/>
    <s v="."/>
    <x v="5"/>
    <x v="4"/>
  </r>
  <r>
    <x v="7"/>
    <x v="3"/>
    <x v="4"/>
    <x v="8"/>
    <s v="."/>
    <s v="."/>
    <s v="."/>
    <s v="."/>
    <s v="."/>
    <s v="."/>
    <s v="."/>
    <s v="."/>
    <s v="."/>
    <s v="."/>
    <x v="5"/>
    <x v="4"/>
  </r>
  <r>
    <x v="7"/>
    <x v="3"/>
    <x v="4"/>
    <x v="9"/>
    <s v="."/>
    <s v="."/>
    <s v="."/>
    <s v="."/>
    <s v="."/>
    <s v="."/>
    <s v="."/>
    <s v="."/>
    <s v="."/>
    <s v="."/>
    <x v="5"/>
    <x v="4"/>
  </r>
  <r>
    <x v="7"/>
    <x v="3"/>
    <x v="4"/>
    <x v="10"/>
    <n v="0"/>
    <n v="0"/>
    <n v="0"/>
    <n v="0"/>
    <n v="0"/>
    <n v="0"/>
    <n v="1"/>
    <n v="8.2135523599999996E-2"/>
    <n v="0"/>
    <s v="."/>
    <x v="5"/>
    <x v="4"/>
  </r>
  <r>
    <x v="7"/>
    <x v="3"/>
    <x v="4"/>
    <x v="11"/>
    <n v="0"/>
    <n v="0"/>
    <n v="0"/>
    <n v="0"/>
    <n v="0"/>
    <n v="0"/>
    <n v="1"/>
    <n v="0.16700889799999999"/>
    <n v="0"/>
    <s v="."/>
    <x v="5"/>
    <x v="4"/>
  </r>
  <r>
    <x v="7"/>
    <x v="3"/>
    <x v="4"/>
    <x v="12"/>
    <s v="."/>
    <s v="."/>
    <s v="."/>
    <s v="."/>
    <s v="."/>
    <s v="."/>
    <s v="."/>
    <s v="."/>
    <s v="."/>
    <s v="."/>
    <x v="5"/>
    <x v="4"/>
  </r>
  <r>
    <x v="7"/>
    <x v="3"/>
    <x v="4"/>
    <x v="13"/>
    <n v="0"/>
    <n v="0"/>
    <n v="0"/>
    <n v="0"/>
    <n v="0"/>
    <n v="0"/>
    <n v="1"/>
    <n v="8.4873374400000007E-2"/>
    <n v="0"/>
    <s v="."/>
    <x v="5"/>
    <x v="4"/>
  </r>
  <r>
    <x v="7"/>
    <x v="3"/>
    <x v="4"/>
    <x v="14"/>
    <s v="."/>
    <s v="."/>
    <s v="."/>
    <s v="."/>
    <s v="."/>
    <s v="."/>
    <s v="."/>
    <s v="."/>
    <s v="."/>
    <s v="."/>
    <x v="5"/>
    <x v="4"/>
  </r>
  <r>
    <x v="7"/>
    <x v="3"/>
    <x v="4"/>
    <x v="15"/>
    <s v="."/>
    <s v="."/>
    <s v="."/>
    <s v="."/>
    <s v="."/>
    <s v="."/>
    <s v="."/>
    <s v="."/>
    <s v="."/>
    <s v="."/>
    <x v="5"/>
    <x v="4"/>
  </r>
  <r>
    <x v="7"/>
    <x v="3"/>
    <x v="4"/>
    <x v="16"/>
    <s v="."/>
    <s v="."/>
    <s v="."/>
    <s v="."/>
    <s v="."/>
    <s v="."/>
    <s v="."/>
    <s v="."/>
    <s v="."/>
    <s v="."/>
    <x v="5"/>
    <x v="4"/>
  </r>
  <r>
    <x v="7"/>
    <x v="3"/>
    <x v="4"/>
    <x v="17"/>
    <s v="."/>
    <s v="."/>
    <s v="."/>
    <s v="."/>
    <s v="."/>
    <s v="."/>
    <s v="."/>
    <s v="."/>
    <s v="."/>
    <s v="."/>
    <x v="5"/>
    <x v="4"/>
  </r>
  <r>
    <x v="0"/>
    <x v="0"/>
    <x v="0"/>
    <x v="18"/>
    <n v="4765"/>
    <n v="4639"/>
    <n v="47332"/>
    <n v="47332"/>
    <n v="52757"/>
    <n v="52757"/>
    <n v="1528895"/>
    <n v="7692320.1396000003"/>
    <n v="0.60306902409999996"/>
    <n v="9.8009803100000001E-2"/>
    <x v="5"/>
    <x v="5"/>
  </r>
  <r>
    <x v="1"/>
    <x v="1"/>
    <x v="0"/>
    <x v="18"/>
    <n v="5"/>
    <n v="5"/>
    <n v="598"/>
    <n v="598"/>
    <n v="903"/>
    <n v="903"/>
    <n v="640507"/>
    <n v="2383839.0197999999"/>
    <n v="2.0974571000000001E-3"/>
    <n v="8.3612040000000006E-3"/>
    <x v="5"/>
    <x v="5"/>
  </r>
  <r>
    <x v="1"/>
    <x v="2"/>
    <x v="0"/>
    <x v="18"/>
    <n v="242"/>
    <n v="237"/>
    <n v="4080"/>
    <n v="4080"/>
    <n v="4574"/>
    <n v="4574"/>
    <n v="810686"/>
    <n v="3224218.8528"/>
    <n v="7.3506176500000006E-2"/>
    <n v="5.8088235299999999E-2"/>
    <x v="5"/>
    <x v="5"/>
  </r>
  <r>
    <x v="1"/>
    <x v="3"/>
    <x v="0"/>
    <x v="18"/>
    <n v="4518"/>
    <n v="4397"/>
    <n v="42653"/>
    <n v="42653"/>
    <n v="47279"/>
    <n v="47279"/>
    <n v="333946"/>
    <n v="2081004.4709000001"/>
    <n v="2.1129219382"/>
    <n v="0.1030877078"/>
    <x v="5"/>
    <x v="5"/>
  </r>
  <r>
    <x v="2"/>
    <x v="0"/>
    <x v="1"/>
    <x v="18"/>
    <s v="."/>
    <s v="."/>
    <s v="."/>
    <s v="."/>
    <s v="."/>
    <s v="."/>
    <s v="."/>
    <s v="."/>
    <s v="."/>
    <s v="."/>
    <x v="5"/>
    <x v="5"/>
  </r>
  <r>
    <x v="2"/>
    <x v="0"/>
    <x v="2"/>
    <x v="18"/>
    <n v="2234"/>
    <n v="2175"/>
    <n v="24109"/>
    <n v="24109"/>
    <n v="26856"/>
    <n v="26856"/>
    <n v="776794"/>
    <n v="4004714.7242000001"/>
    <n v="0.54310984669999995"/>
    <n v="9.0215272299999996E-2"/>
    <x v="5"/>
    <x v="5"/>
  </r>
  <r>
    <x v="2"/>
    <x v="0"/>
    <x v="3"/>
    <x v="18"/>
    <n v="2531"/>
    <n v="2464"/>
    <n v="23223"/>
    <n v="23223"/>
    <n v="25901"/>
    <n v="25901"/>
    <n v="752065"/>
    <n v="3687593.0787"/>
    <n v="0.66818652369999998"/>
    <n v="0.1061017095"/>
    <x v="5"/>
    <x v="5"/>
  </r>
  <r>
    <x v="2"/>
    <x v="0"/>
    <x v="4"/>
    <x v="18"/>
    <n v="0"/>
    <n v="0"/>
    <n v="0"/>
    <n v="0"/>
    <n v="0"/>
    <n v="0"/>
    <n v="36"/>
    <n v="12.336755647"/>
    <n v="0"/>
    <s v="."/>
    <x v="5"/>
    <x v="5"/>
  </r>
  <r>
    <x v="3"/>
    <x v="1"/>
    <x v="1"/>
    <x v="18"/>
    <s v="."/>
    <s v="."/>
    <s v="."/>
    <s v="."/>
    <s v="."/>
    <s v="."/>
    <s v="."/>
    <s v="."/>
    <s v="."/>
    <s v="."/>
    <x v="5"/>
    <x v="5"/>
  </r>
  <r>
    <x v="3"/>
    <x v="1"/>
    <x v="2"/>
    <x v="18"/>
    <n v="2"/>
    <n v="2"/>
    <n v="208"/>
    <n v="208"/>
    <n v="351"/>
    <n v="351"/>
    <n v="321235"/>
    <n v="1181418.1163999999"/>
    <n v="1.6928808E-3"/>
    <n v="9.6153846000000005E-3"/>
    <x v="5"/>
    <x v="5"/>
  </r>
  <r>
    <x v="3"/>
    <x v="1"/>
    <x v="3"/>
    <x v="18"/>
    <n v="3"/>
    <n v="3"/>
    <n v="390"/>
    <n v="390"/>
    <n v="552"/>
    <n v="552"/>
    <n v="319250"/>
    <n v="1202412.2327000001"/>
    <n v="2.4949846000000002E-3"/>
    <n v="7.6923076999999996E-3"/>
    <x v="5"/>
    <x v="5"/>
  </r>
  <r>
    <x v="3"/>
    <x v="1"/>
    <x v="4"/>
    <x v="18"/>
    <n v="0"/>
    <n v="0"/>
    <n v="0"/>
    <n v="0"/>
    <n v="0"/>
    <n v="0"/>
    <n v="22"/>
    <n v="8.6707734427999998"/>
    <n v="0"/>
    <s v="."/>
    <x v="5"/>
    <x v="5"/>
  </r>
  <r>
    <x v="3"/>
    <x v="2"/>
    <x v="1"/>
    <x v="18"/>
    <s v="."/>
    <s v="."/>
    <s v="."/>
    <s v="."/>
    <s v="."/>
    <s v="."/>
    <s v="."/>
    <s v="."/>
    <s v="."/>
    <s v="."/>
    <x v="5"/>
    <x v="5"/>
  </r>
  <r>
    <x v="3"/>
    <x v="2"/>
    <x v="2"/>
    <x v="18"/>
    <n v="122"/>
    <n v="118"/>
    <n v="1800"/>
    <n v="1800"/>
    <n v="2003"/>
    <n v="2003"/>
    <n v="413963"/>
    <n v="1695991.6577999999"/>
    <n v="6.9575813900000005E-2"/>
    <n v="6.5555555599999996E-2"/>
    <x v="5"/>
    <x v="5"/>
  </r>
  <r>
    <x v="3"/>
    <x v="2"/>
    <x v="3"/>
    <x v="18"/>
    <n v="120"/>
    <n v="119"/>
    <n v="2280"/>
    <n v="2280"/>
    <n v="2571"/>
    <n v="2571"/>
    <n v="396710"/>
    <n v="1528223.9232999999"/>
    <n v="7.7868169799999998E-2"/>
    <n v="5.2192982499999999E-2"/>
    <x v="5"/>
    <x v="5"/>
  </r>
  <r>
    <x v="3"/>
    <x v="2"/>
    <x v="4"/>
    <x v="18"/>
    <n v="0"/>
    <n v="0"/>
    <n v="0"/>
    <n v="0"/>
    <n v="0"/>
    <n v="0"/>
    <n v="13"/>
    <n v="3.2717316905999998"/>
    <n v="0"/>
    <s v="."/>
    <x v="5"/>
    <x v="5"/>
  </r>
  <r>
    <x v="3"/>
    <x v="3"/>
    <x v="1"/>
    <x v="18"/>
    <s v="."/>
    <s v="."/>
    <s v="."/>
    <s v="."/>
    <s v="."/>
    <s v="."/>
    <s v="."/>
    <s v="."/>
    <s v="."/>
    <s v="."/>
    <x v="5"/>
    <x v="5"/>
  </r>
  <r>
    <x v="3"/>
    <x v="3"/>
    <x v="2"/>
    <x v="18"/>
    <n v="2110"/>
    <n v="2055"/>
    <n v="22100"/>
    <n v="22100"/>
    <n v="24501"/>
    <n v="24501"/>
    <n v="177511"/>
    <n v="1125732.5941000001"/>
    <n v="1.8254779249999999"/>
    <n v="9.2986425299999995E-2"/>
    <x v="5"/>
    <x v="5"/>
  </r>
  <r>
    <x v="3"/>
    <x v="3"/>
    <x v="3"/>
    <x v="18"/>
    <n v="2408"/>
    <n v="2342"/>
    <n v="20553"/>
    <n v="20553"/>
    <n v="22778"/>
    <n v="22778"/>
    <n v="156432"/>
    <n v="955271.54278000002"/>
    <n v="2.4516589212"/>
    <n v="0.1139493018"/>
    <x v="5"/>
    <x v="5"/>
  </r>
  <r>
    <x v="3"/>
    <x v="3"/>
    <x v="4"/>
    <x v="18"/>
    <n v="0"/>
    <n v="0"/>
    <n v="0"/>
    <n v="0"/>
    <n v="0"/>
    <n v="0"/>
    <n v="3"/>
    <n v="0.33401779599999998"/>
    <n v="0"/>
    <s v="."/>
    <x v="5"/>
    <x v="5"/>
  </r>
  <r>
    <x v="4"/>
    <x v="0"/>
    <x v="0"/>
    <x v="1"/>
    <n v="166"/>
    <n v="164"/>
    <n v="2927"/>
    <n v="2927"/>
    <n v="2931"/>
    <n v="2931"/>
    <n v="526610"/>
    <n v="439978.61739000003"/>
    <n v="0.37274538699999998"/>
    <n v="5.6030064900000003E-2"/>
    <x v="5"/>
    <x v="5"/>
  </r>
  <r>
    <x v="4"/>
    <x v="0"/>
    <x v="0"/>
    <x v="2"/>
    <n v="183"/>
    <n v="180"/>
    <n v="3020"/>
    <n v="3020"/>
    <n v="3031"/>
    <n v="3031"/>
    <n v="517722"/>
    <n v="438820.34496999998"/>
    <n v="0.41019064420000001"/>
    <n v="5.9602649000000001E-2"/>
    <x v="5"/>
    <x v="5"/>
  </r>
  <r>
    <x v="4"/>
    <x v="0"/>
    <x v="0"/>
    <x v="3"/>
    <n v="212"/>
    <n v="207"/>
    <n v="3209"/>
    <n v="3209"/>
    <n v="3245"/>
    <n v="3245"/>
    <n v="522083"/>
    <n v="445175.06092000002"/>
    <n v="0.46498561620000001"/>
    <n v="6.4506076699999998E-2"/>
    <x v="5"/>
    <x v="5"/>
  </r>
  <r>
    <x v="4"/>
    <x v="0"/>
    <x v="0"/>
    <x v="4"/>
    <n v="186"/>
    <n v="186"/>
    <n v="3039"/>
    <n v="3039"/>
    <n v="3077"/>
    <n v="3077"/>
    <n v="514251"/>
    <n v="437846.25598999998"/>
    <n v="0.4248066472"/>
    <n v="6.1204343500000001E-2"/>
    <x v="5"/>
    <x v="5"/>
  </r>
  <r>
    <x v="4"/>
    <x v="0"/>
    <x v="0"/>
    <x v="5"/>
    <n v="201"/>
    <n v="201"/>
    <n v="3008"/>
    <n v="3008"/>
    <n v="3049"/>
    <n v="3049"/>
    <n v="517130"/>
    <n v="447257.03217000002"/>
    <n v="0.44940601390000001"/>
    <n v="6.6821808499999996E-2"/>
    <x v="5"/>
    <x v="5"/>
  </r>
  <r>
    <x v="4"/>
    <x v="0"/>
    <x v="0"/>
    <x v="6"/>
    <n v="193"/>
    <n v="193"/>
    <n v="3023"/>
    <n v="3023"/>
    <n v="3330"/>
    <n v="3330"/>
    <n v="543758"/>
    <n v="468368.70088999998"/>
    <n v="0.41206852560000001"/>
    <n v="6.3843863700000003E-2"/>
    <x v="5"/>
    <x v="5"/>
  </r>
  <r>
    <x v="4"/>
    <x v="0"/>
    <x v="0"/>
    <x v="7"/>
    <n v="226"/>
    <n v="225"/>
    <n v="3136"/>
    <n v="3136"/>
    <n v="3200"/>
    <n v="3200"/>
    <n v="556301"/>
    <n v="482202.69678"/>
    <n v="0.46660875499999999"/>
    <n v="7.1747449000000005E-2"/>
    <x v="5"/>
    <x v="5"/>
  </r>
  <r>
    <x v="4"/>
    <x v="0"/>
    <x v="0"/>
    <x v="8"/>
    <n v="243"/>
    <n v="243"/>
    <n v="3152"/>
    <n v="3152"/>
    <n v="3279"/>
    <n v="3279"/>
    <n v="547992"/>
    <n v="473390.64476"/>
    <n v="0.51331812889999995"/>
    <n v="7.7093908599999997E-2"/>
    <x v="5"/>
    <x v="5"/>
  </r>
  <r>
    <x v="4"/>
    <x v="0"/>
    <x v="0"/>
    <x v="9"/>
    <n v="213"/>
    <n v="212"/>
    <n v="3122"/>
    <n v="3122"/>
    <n v="3244"/>
    <n v="3244"/>
    <n v="540733"/>
    <n v="470561.86721"/>
    <n v="0.45052524389999998"/>
    <n v="6.7905189000000005E-2"/>
    <x v="5"/>
    <x v="5"/>
  </r>
  <r>
    <x v="4"/>
    <x v="0"/>
    <x v="0"/>
    <x v="10"/>
    <n v="453"/>
    <n v="453"/>
    <n v="2989"/>
    <n v="2989"/>
    <n v="3090"/>
    <n v="3090"/>
    <n v="535992"/>
    <n v="467025.12526"/>
    <n v="0.96996922760000004"/>
    <n v="0.1515557042"/>
    <x v="5"/>
    <x v="5"/>
  </r>
  <r>
    <x v="4"/>
    <x v="0"/>
    <x v="0"/>
    <x v="11"/>
    <n v="446"/>
    <n v="445"/>
    <n v="3058"/>
    <n v="3058"/>
    <n v="3172"/>
    <n v="3172"/>
    <n v="535942"/>
    <n v="466143.65776999999"/>
    <n v="0.95464132690000003"/>
    <n v="0.14551994770000001"/>
    <x v="5"/>
    <x v="5"/>
  </r>
  <r>
    <x v="4"/>
    <x v="0"/>
    <x v="0"/>
    <x v="12"/>
    <n v="489"/>
    <n v="456"/>
    <n v="3047"/>
    <n v="3047"/>
    <n v="3154"/>
    <n v="3154"/>
    <n v="536981"/>
    <n v="471697.14715999999"/>
    <n v="0.96672197989999997"/>
    <n v="0.14965539880000001"/>
    <x v="5"/>
    <x v="5"/>
  </r>
  <r>
    <x v="4"/>
    <x v="0"/>
    <x v="0"/>
    <x v="13"/>
    <n v="543"/>
    <n v="495"/>
    <n v="3071"/>
    <n v="3071"/>
    <n v="3159"/>
    <n v="3159"/>
    <n v="540438"/>
    <n v="475251.83847000002"/>
    <n v="1.0415530461"/>
    <n v="0.16118528169999999"/>
    <x v="5"/>
    <x v="5"/>
  </r>
  <r>
    <x v="4"/>
    <x v="0"/>
    <x v="0"/>
    <x v="14"/>
    <n v="535"/>
    <n v="517"/>
    <n v="3224"/>
    <n v="3224"/>
    <n v="3304"/>
    <n v="3304"/>
    <n v="548012"/>
    <n v="479772.03558999998"/>
    <n v="1.0775951110999999"/>
    <n v="0.16035980150000001"/>
    <x v="5"/>
    <x v="5"/>
  </r>
  <r>
    <x v="4"/>
    <x v="0"/>
    <x v="0"/>
    <x v="15"/>
    <n v="476"/>
    <n v="462"/>
    <n v="3353"/>
    <n v="3353"/>
    <n v="3439"/>
    <n v="3439"/>
    <n v="565507"/>
    <n v="491671.03628"/>
    <n v="0.93965266589999996"/>
    <n v="0.1377870564"/>
    <x v="5"/>
    <x v="5"/>
  </r>
  <r>
    <x v="4"/>
    <x v="0"/>
    <x v="0"/>
    <x v="16"/>
    <n v="0"/>
    <n v="0"/>
    <n v="845"/>
    <n v="845"/>
    <n v="3591"/>
    <n v="3591"/>
    <n v="588051"/>
    <n v="516645.52497999999"/>
    <n v="0"/>
    <n v="0"/>
    <x v="5"/>
    <x v="5"/>
  </r>
  <r>
    <x v="4"/>
    <x v="0"/>
    <x v="0"/>
    <x v="17"/>
    <n v="0"/>
    <n v="0"/>
    <n v="109"/>
    <n v="109"/>
    <n v="1462"/>
    <n v="1462"/>
    <n v="561691"/>
    <n v="220512.55304999999"/>
    <n v="0"/>
    <n v="0"/>
    <x v="5"/>
    <x v="5"/>
  </r>
  <r>
    <x v="5"/>
    <x v="1"/>
    <x v="0"/>
    <x v="1"/>
    <n v="0"/>
    <n v="0"/>
    <n v="46"/>
    <n v="46"/>
    <n v="46"/>
    <n v="46"/>
    <n v="198242"/>
    <n v="154381.69198999999"/>
    <n v="0"/>
    <n v="0"/>
    <x v="5"/>
    <x v="5"/>
  </r>
  <r>
    <x v="5"/>
    <x v="1"/>
    <x v="0"/>
    <x v="2"/>
    <n v="0"/>
    <n v="0"/>
    <n v="35"/>
    <n v="35"/>
    <n v="35"/>
    <n v="35"/>
    <n v="184193"/>
    <n v="146359.80561000001"/>
    <n v="0"/>
    <n v="0"/>
    <x v="5"/>
    <x v="5"/>
  </r>
  <r>
    <x v="5"/>
    <x v="1"/>
    <x v="0"/>
    <x v="3"/>
    <n v="0"/>
    <n v="0"/>
    <n v="45"/>
    <n v="45"/>
    <n v="49"/>
    <n v="49"/>
    <n v="181480"/>
    <n v="145801.68925"/>
    <n v="0"/>
    <n v="0"/>
    <x v="5"/>
    <x v="5"/>
  </r>
  <r>
    <x v="5"/>
    <x v="1"/>
    <x v="0"/>
    <x v="4"/>
    <n v="1"/>
    <n v="1"/>
    <n v="51"/>
    <n v="51"/>
    <n v="56"/>
    <n v="56"/>
    <n v="173783"/>
    <n v="138106.77617999999"/>
    <n v="7.2407742999999998E-3"/>
    <n v="1.9607843100000001E-2"/>
    <x v="5"/>
    <x v="5"/>
  </r>
  <r>
    <x v="5"/>
    <x v="1"/>
    <x v="0"/>
    <x v="5"/>
    <n v="0"/>
    <n v="0"/>
    <n v="51"/>
    <n v="51"/>
    <n v="58"/>
    <n v="58"/>
    <n v="170485"/>
    <n v="139018.73238"/>
    <n v="0"/>
    <n v="0"/>
    <x v="5"/>
    <x v="5"/>
  </r>
  <r>
    <x v="5"/>
    <x v="1"/>
    <x v="0"/>
    <x v="6"/>
    <n v="1"/>
    <n v="1"/>
    <n v="31"/>
    <n v="31"/>
    <n v="49"/>
    <n v="49"/>
    <n v="181478"/>
    <n v="146301.94114000001"/>
    <n v="6.8351792999999999E-3"/>
    <n v="3.2258064500000003E-2"/>
    <x v="5"/>
    <x v="5"/>
  </r>
  <r>
    <x v="5"/>
    <x v="1"/>
    <x v="0"/>
    <x v="7"/>
    <n v="0"/>
    <n v="0"/>
    <n v="41"/>
    <n v="41"/>
    <n v="56"/>
    <n v="56"/>
    <n v="185946"/>
    <n v="151341.78234000001"/>
    <n v="0"/>
    <n v="0"/>
    <x v="5"/>
    <x v="5"/>
  </r>
  <r>
    <x v="5"/>
    <x v="1"/>
    <x v="0"/>
    <x v="8"/>
    <n v="0"/>
    <n v="0"/>
    <n v="44"/>
    <n v="44"/>
    <n v="71"/>
    <n v="71"/>
    <n v="182395"/>
    <n v="147281.59890000001"/>
    <n v="0"/>
    <n v="0"/>
    <x v="5"/>
    <x v="5"/>
  </r>
  <r>
    <x v="5"/>
    <x v="1"/>
    <x v="0"/>
    <x v="9"/>
    <n v="0"/>
    <n v="0"/>
    <n v="36"/>
    <n v="36"/>
    <n v="54"/>
    <n v="54"/>
    <n v="178174"/>
    <n v="145642.40930999999"/>
    <n v="0"/>
    <n v="0"/>
    <x v="5"/>
    <x v="5"/>
  </r>
  <r>
    <x v="5"/>
    <x v="1"/>
    <x v="0"/>
    <x v="10"/>
    <n v="0"/>
    <n v="0"/>
    <n v="43"/>
    <n v="43"/>
    <n v="70"/>
    <n v="70"/>
    <n v="175068"/>
    <n v="143543.93155000001"/>
    <n v="0"/>
    <n v="0"/>
    <x v="5"/>
    <x v="5"/>
  </r>
  <r>
    <x v="5"/>
    <x v="1"/>
    <x v="0"/>
    <x v="11"/>
    <n v="0"/>
    <n v="0"/>
    <n v="37"/>
    <n v="37"/>
    <n v="72"/>
    <n v="72"/>
    <n v="173877"/>
    <n v="141263.31280000001"/>
    <n v="0"/>
    <n v="0"/>
    <x v="5"/>
    <x v="5"/>
  </r>
  <r>
    <x v="5"/>
    <x v="1"/>
    <x v="0"/>
    <x v="12"/>
    <n v="1"/>
    <n v="1"/>
    <n v="30"/>
    <n v="30"/>
    <n v="62"/>
    <n v="62"/>
    <n v="171431"/>
    <n v="142948.86790000001"/>
    <n v="6.9955084000000002E-3"/>
    <n v="3.3333333299999997E-2"/>
    <x v="5"/>
    <x v="5"/>
  </r>
  <r>
    <x v="5"/>
    <x v="1"/>
    <x v="0"/>
    <x v="13"/>
    <n v="0"/>
    <n v="0"/>
    <n v="36"/>
    <n v="36"/>
    <n v="67"/>
    <n v="67"/>
    <n v="170542"/>
    <n v="143222.66667000001"/>
    <n v="0"/>
    <n v="0"/>
    <x v="5"/>
    <x v="5"/>
  </r>
  <r>
    <x v="5"/>
    <x v="1"/>
    <x v="0"/>
    <x v="14"/>
    <n v="1"/>
    <n v="1"/>
    <n v="34"/>
    <n v="34"/>
    <n v="55"/>
    <n v="55"/>
    <n v="170552"/>
    <n v="142687.96987999999"/>
    <n v="7.0082992999999996E-3"/>
    <n v="2.9411764699999999E-2"/>
    <x v="5"/>
    <x v="5"/>
  </r>
  <r>
    <x v="5"/>
    <x v="1"/>
    <x v="0"/>
    <x v="15"/>
    <n v="1"/>
    <n v="1"/>
    <n v="36"/>
    <n v="36"/>
    <n v="56"/>
    <n v="56"/>
    <n v="171307"/>
    <n v="143673.03216999999"/>
    <n v="6.9602485000000002E-3"/>
    <n v="2.77777778E-2"/>
    <x v="5"/>
    <x v="5"/>
  </r>
  <r>
    <x v="5"/>
    <x v="1"/>
    <x v="0"/>
    <x v="16"/>
    <n v="0"/>
    <n v="0"/>
    <n v="2"/>
    <n v="2"/>
    <n v="37"/>
    <n v="37"/>
    <n v="178805"/>
    <n v="149882.29431999999"/>
    <n v="0"/>
    <n v="0"/>
    <x v="5"/>
    <x v="5"/>
  </r>
  <r>
    <x v="5"/>
    <x v="1"/>
    <x v="0"/>
    <x v="17"/>
    <n v="0"/>
    <n v="0"/>
    <n v="0"/>
    <n v="0"/>
    <n v="10"/>
    <n v="10"/>
    <n v="162558"/>
    <n v="62380.517454000001"/>
    <n v="0"/>
    <s v="."/>
    <x v="5"/>
    <x v="5"/>
  </r>
  <r>
    <x v="5"/>
    <x v="2"/>
    <x v="0"/>
    <x v="1"/>
    <n v="13"/>
    <n v="13"/>
    <n v="306"/>
    <n v="306"/>
    <n v="306"/>
    <n v="306"/>
    <n v="235360"/>
    <n v="191206.15195"/>
    <n v="6.7989444199999999E-2"/>
    <n v="4.2483660100000001E-2"/>
    <x v="5"/>
    <x v="5"/>
  </r>
  <r>
    <x v="5"/>
    <x v="2"/>
    <x v="0"/>
    <x v="2"/>
    <n v="14"/>
    <n v="14"/>
    <n v="303"/>
    <n v="303"/>
    <n v="305"/>
    <n v="305"/>
    <n v="236350"/>
    <n v="193840.40520000001"/>
    <n v="7.2224364099999994E-2"/>
    <n v="4.6204620500000002E-2"/>
    <x v="5"/>
    <x v="5"/>
  </r>
  <r>
    <x v="5"/>
    <x v="2"/>
    <x v="0"/>
    <x v="3"/>
    <n v="19"/>
    <n v="19"/>
    <n v="333"/>
    <n v="333"/>
    <n v="338"/>
    <n v="338"/>
    <n v="238041"/>
    <n v="195329.82887999999"/>
    <n v="9.7271369699999999E-2"/>
    <n v="5.7057057100000003E-2"/>
    <x v="5"/>
    <x v="5"/>
  </r>
  <r>
    <x v="5"/>
    <x v="2"/>
    <x v="0"/>
    <x v="4"/>
    <n v="12"/>
    <n v="12"/>
    <n v="282"/>
    <n v="282"/>
    <n v="284"/>
    <n v="284"/>
    <n v="232577"/>
    <n v="191495.15127"/>
    <n v="6.2664771999999994E-2"/>
    <n v="4.2553191499999997E-2"/>
    <x v="5"/>
    <x v="5"/>
  </r>
  <r>
    <x v="5"/>
    <x v="2"/>
    <x v="0"/>
    <x v="5"/>
    <n v="9"/>
    <n v="9"/>
    <n v="277"/>
    <n v="277"/>
    <n v="281"/>
    <n v="281"/>
    <n v="234661"/>
    <n v="195252.73647999999"/>
    <n v="4.6094104300000001E-2"/>
    <n v="3.2490974700000001E-2"/>
    <x v="5"/>
    <x v="5"/>
  </r>
  <r>
    <x v="5"/>
    <x v="2"/>
    <x v="0"/>
    <x v="6"/>
    <n v="11"/>
    <n v="11"/>
    <n v="297"/>
    <n v="297"/>
    <n v="326"/>
    <n v="326"/>
    <n v="244649"/>
    <n v="203325.23203000001"/>
    <n v="5.4100516199999997E-2"/>
    <n v="3.7037037000000002E-2"/>
    <x v="5"/>
    <x v="5"/>
  </r>
  <r>
    <x v="5"/>
    <x v="2"/>
    <x v="0"/>
    <x v="7"/>
    <n v="13"/>
    <n v="13"/>
    <n v="298"/>
    <n v="298"/>
    <n v="306"/>
    <n v="306"/>
    <n v="248524"/>
    <n v="207355.29089999999"/>
    <n v="6.2694324999999995E-2"/>
    <n v="4.3624161100000003E-2"/>
    <x v="5"/>
    <x v="5"/>
  </r>
  <r>
    <x v="5"/>
    <x v="2"/>
    <x v="0"/>
    <x v="8"/>
    <n v="14"/>
    <n v="14"/>
    <n v="258"/>
    <n v="258"/>
    <n v="297"/>
    <n v="297"/>
    <n v="242119"/>
    <n v="201480.61874999999"/>
    <n v="6.9485591599999993E-2"/>
    <n v="5.4263565899999998E-2"/>
    <x v="5"/>
    <x v="5"/>
  </r>
  <r>
    <x v="5"/>
    <x v="2"/>
    <x v="0"/>
    <x v="9"/>
    <n v="7"/>
    <n v="7"/>
    <n v="260"/>
    <n v="260"/>
    <n v="297"/>
    <n v="297"/>
    <n v="236614"/>
    <n v="197832.39699000001"/>
    <n v="3.5383486800000002E-2"/>
    <n v="2.6923076899999999E-2"/>
    <x v="5"/>
    <x v="5"/>
  </r>
  <r>
    <x v="5"/>
    <x v="2"/>
    <x v="0"/>
    <x v="10"/>
    <n v="21"/>
    <n v="21"/>
    <n v="228"/>
    <n v="228"/>
    <n v="254"/>
    <n v="254"/>
    <n v="230613"/>
    <n v="193154.94318999999"/>
    <n v="0.1087210074"/>
    <n v="9.2105263199999995E-2"/>
    <x v="5"/>
    <x v="5"/>
  </r>
  <r>
    <x v="5"/>
    <x v="2"/>
    <x v="0"/>
    <x v="11"/>
    <n v="23"/>
    <n v="23"/>
    <n v="249"/>
    <n v="249"/>
    <n v="276"/>
    <n v="276"/>
    <n v="227330"/>
    <n v="190266.75427999999"/>
    <n v="0.1208829156"/>
    <n v="9.2369477899999997E-2"/>
    <x v="5"/>
    <x v="5"/>
  </r>
  <r>
    <x v="5"/>
    <x v="2"/>
    <x v="0"/>
    <x v="12"/>
    <n v="19"/>
    <n v="18"/>
    <n v="234"/>
    <n v="234"/>
    <n v="255"/>
    <n v="255"/>
    <n v="228071"/>
    <n v="190446.17112000001"/>
    <n v="9.4514895700000004E-2"/>
    <n v="7.6923076899999998E-2"/>
    <x v="5"/>
    <x v="5"/>
  </r>
  <r>
    <x v="5"/>
    <x v="2"/>
    <x v="0"/>
    <x v="13"/>
    <n v="18"/>
    <n v="16"/>
    <n v="242"/>
    <n v="242"/>
    <n v="254"/>
    <n v="254"/>
    <n v="227229"/>
    <n v="189215.58658"/>
    <n v="8.4559629999999997E-2"/>
    <n v="6.6115702499999998E-2"/>
    <x v="5"/>
    <x v="5"/>
  </r>
  <r>
    <x v="5"/>
    <x v="2"/>
    <x v="0"/>
    <x v="14"/>
    <n v="27"/>
    <n v="27"/>
    <n v="210"/>
    <n v="210"/>
    <n v="220"/>
    <n v="220"/>
    <n v="230022"/>
    <n v="189962.52429999999"/>
    <n v="0.14213329760000001"/>
    <n v="0.12857142860000001"/>
    <x v="5"/>
    <x v="5"/>
  </r>
  <r>
    <x v="5"/>
    <x v="2"/>
    <x v="0"/>
    <x v="15"/>
    <n v="22"/>
    <n v="20"/>
    <n v="242"/>
    <n v="242"/>
    <n v="253"/>
    <n v="253"/>
    <n v="240519"/>
    <n v="196091.60027"/>
    <n v="0.10199315"/>
    <n v="8.2644628100000006E-2"/>
    <x v="5"/>
    <x v="5"/>
  </r>
  <r>
    <x v="5"/>
    <x v="2"/>
    <x v="0"/>
    <x v="16"/>
    <n v="0"/>
    <n v="0"/>
    <n v="54"/>
    <n v="54"/>
    <n v="235"/>
    <n v="235"/>
    <n v="251193"/>
    <n v="208230.62834"/>
    <n v="0"/>
    <n v="0"/>
    <x v="5"/>
    <x v="5"/>
  </r>
  <r>
    <x v="5"/>
    <x v="2"/>
    <x v="0"/>
    <x v="17"/>
    <n v="0"/>
    <n v="0"/>
    <n v="7"/>
    <n v="7"/>
    <n v="87"/>
    <n v="87"/>
    <n v="234527"/>
    <n v="89732.832307000004"/>
    <n v="0"/>
    <n v="0"/>
    <x v="5"/>
    <x v="5"/>
  </r>
  <r>
    <x v="5"/>
    <x v="3"/>
    <x v="0"/>
    <x v="1"/>
    <n v="153"/>
    <n v="151"/>
    <n v="2575"/>
    <n v="2575"/>
    <n v="2579"/>
    <n v="2579"/>
    <n v="103346"/>
    <n v="94294.026010000001"/>
    <n v="1.601373983"/>
    <n v="5.8640776700000001E-2"/>
    <x v="5"/>
    <x v="5"/>
  </r>
  <r>
    <x v="5"/>
    <x v="3"/>
    <x v="0"/>
    <x v="2"/>
    <n v="169"/>
    <n v="166"/>
    <n v="2682"/>
    <n v="2682"/>
    <n v="2691"/>
    <n v="2691"/>
    <n v="108820"/>
    <n v="98538.844626999999"/>
    <n v="1.6846148403000001"/>
    <n v="6.1894108900000001E-2"/>
    <x v="5"/>
    <x v="5"/>
  </r>
  <r>
    <x v="5"/>
    <x v="3"/>
    <x v="0"/>
    <x v="3"/>
    <n v="193"/>
    <n v="188"/>
    <n v="2831"/>
    <n v="2831"/>
    <n v="2858"/>
    <n v="2858"/>
    <n v="115126"/>
    <n v="103894.20397"/>
    <n v="1.8095330906"/>
    <n v="6.6407629800000006E-2"/>
    <x v="5"/>
    <x v="5"/>
  </r>
  <r>
    <x v="5"/>
    <x v="3"/>
    <x v="0"/>
    <x v="4"/>
    <n v="173"/>
    <n v="173"/>
    <n v="2705"/>
    <n v="2705"/>
    <n v="2736"/>
    <n v="2736"/>
    <n v="119841"/>
    <n v="108042.15469"/>
    <n v="1.6012268591000001"/>
    <n v="6.3955637699999998E-2"/>
    <x v="5"/>
    <x v="5"/>
  </r>
  <r>
    <x v="5"/>
    <x v="3"/>
    <x v="0"/>
    <x v="5"/>
    <n v="192"/>
    <n v="192"/>
    <n v="2680"/>
    <n v="2680"/>
    <n v="2710"/>
    <n v="2710"/>
    <n v="124161"/>
    <n v="112782.44764"/>
    <n v="1.7023925621"/>
    <n v="7.1641790999999996E-2"/>
    <x v="5"/>
    <x v="5"/>
  </r>
  <r>
    <x v="5"/>
    <x v="3"/>
    <x v="0"/>
    <x v="6"/>
    <n v="181"/>
    <n v="181"/>
    <n v="2695"/>
    <n v="2695"/>
    <n v="2955"/>
    <n v="2955"/>
    <n v="130326"/>
    <n v="118530.31075"/>
    <n v="1.5270355647"/>
    <n v="6.7161410000000005E-2"/>
    <x v="5"/>
    <x v="5"/>
  </r>
  <r>
    <x v="5"/>
    <x v="3"/>
    <x v="0"/>
    <x v="7"/>
    <n v="213"/>
    <n v="212"/>
    <n v="2797"/>
    <n v="2797"/>
    <n v="2838"/>
    <n v="2838"/>
    <n v="135183"/>
    <n v="123262.52155999999"/>
    <n v="1.7199064022999999"/>
    <n v="7.5795495199999993E-2"/>
    <x v="5"/>
    <x v="5"/>
  </r>
  <r>
    <x v="5"/>
    <x v="3"/>
    <x v="0"/>
    <x v="8"/>
    <n v="229"/>
    <n v="229"/>
    <n v="2850"/>
    <n v="2850"/>
    <n v="2911"/>
    <n v="2911"/>
    <n v="136580"/>
    <n v="124390.5681"/>
    <n v="1.8409755940000001"/>
    <n v="8.0350877200000004E-2"/>
    <x v="5"/>
    <x v="5"/>
  </r>
  <r>
    <x v="5"/>
    <x v="3"/>
    <x v="0"/>
    <x v="9"/>
    <n v="206"/>
    <n v="205"/>
    <n v="2826"/>
    <n v="2826"/>
    <n v="2893"/>
    <n v="2893"/>
    <n v="138640"/>
    <n v="126859.60575"/>
    <n v="1.6159596176"/>
    <n v="7.2540693599999997E-2"/>
    <x v="5"/>
    <x v="5"/>
  </r>
  <r>
    <x v="5"/>
    <x v="3"/>
    <x v="0"/>
    <x v="10"/>
    <n v="432"/>
    <n v="432"/>
    <n v="2718"/>
    <n v="2718"/>
    <n v="2766"/>
    <n v="2766"/>
    <n v="142512"/>
    <n v="130113.53320000001"/>
    <n v="3.3201773051000001"/>
    <n v="0.15894039739999999"/>
    <x v="5"/>
    <x v="5"/>
  </r>
  <r>
    <x v="5"/>
    <x v="3"/>
    <x v="0"/>
    <x v="11"/>
    <n v="423"/>
    <n v="422"/>
    <n v="2772"/>
    <n v="2772"/>
    <n v="2824"/>
    <n v="2824"/>
    <n v="146998"/>
    <n v="134407.32923"/>
    <n v="3.1397097347999998"/>
    <n v="0.15223665219999999"/>
    <x v="5"/>
    <x v="5"/>
  </r>
  <r>
    <x v="5"/>
    <x v="3"/>
    <x v="0"/>
    <x v="12"/>
    <n v="469"/>
    <n v="437"/>
    <n v="2783"/>
    <n v="2783"/>
    <n v="2837"/>
    <n v="2837"/>
    <n v="150734"/>
    <n v="138087.31005999999"/>
    <n v="3.1646644416999998"/>
    <n v="0.1570247934"/>
    <x v="5"/>
    <x v="5"/>
  </r>
  <r>
    <x v="5"/>
    <x v="3"/>
    <x v="0"/>
    <x v="13"/>
    <n v="525"/>
    <n v="479"/>
    <n v="2793"/>
    <n v="2793"/>
    <n v="2838"/>
    <n v="2838"/>
    <n v="155914"/>
    <n v="142594.86927"/>
    <n v="3.3591671457999999"/>
    <n v="0.171500179"/>
    <x v="5"/>
    <x v="5"/>
  </r>
  <r>
    <x v="5"/>
    <x v="3"/>
    <x v="0"/>
    <x v="14"/>
    <n v="507"/>
    <n v="489"/>
    <n v="2980"/>
    <n v="2980"/>
    <n v="3029"/>
    <n v="3029"/>
    <n v="161056"/>
    <n v="146909.50855999999"/>
    <n v="3.3285796461000001"/>
    <n v="0.16409395970000001"/>
    <x v="5"/>
    <x v="5"/>
  </r>
  <r>
    <x v="5"/>
    <x v="3"/>
    <x v="0"/>
    <x v="15"/>
    <n v="453"/>
    <n v="441"/>
    <n v="3075"/>
    <n v="3075"/>
    <n v="3130"/>
    <n v="3130"/>
    <n v="167543"/>
    <n v="151688.81039999999"/>
    <n v="2.9072678388000002"/>
    <n v="0.14341463409999999"/>
    <x v="5"/>
    <x v="5"/>
  </r>
  <r>
    <x v="5"/>
    <x v="3"/>
    <x v="0"/>
    <x v="16"/>
    <n v="0"/>
    <n v="0"/>
    <n v="789"/>
    <n v="789"/>
    <n v="3319"/>
    <n v="3319"/>
    <n v="173033"/>
    <n v="158307.03080000001"/>
    <n v="0"/>
    <n v="0"/>
    <x v="5"/>
    <x v="5"/>
  </r>
  <r>
    <x v="5"/>
    <x v="3"/>
    <x v="0"/>
    <x v="17"/>
    <n v="0"/>
    <n v="0"/>
    <n v="102"/>
    <n v="102"/>
    <n v="1365"/>
    <n v="1365"/>
    <n v="170788"/>
    <n v="68301.396303999994"/>
    <n v="0"/>
    <n v="0"/>
    <x v="5"/>
    <x v="5"/>
  </r>
  <r>
    <x v="6"/>
    <x v="0"/>
    <x v="1"/>
    <x v="1"/>
    <s v="."/>
    <s v="."/>
    <s v="."/>
    <s v="."/>
    <s v="."/>
    <s v="."/>
    <s v="."/>
    <s v="."/>
    <s v="."/>
    <s v="."/>
    <x v="5"/>
    <x v="5"/>
  </r>
  <r>
    <x v="6"/>
    <x v="0"/>
    <x v="1"/>
    <x v="2"/>
    <s v="."/>
    <s v="."/>
    <s v="."/>
    <s v="."/>
    <s v="."/>
    <s v="."/>
    <s v="."/>
    <s v="."/>
    <s v="."/>
    <s v="."/>
    <x v="5"/>
    <x v="5"/>
  </r>
  <r>
    <x v="6"/>
    <x v="0"/>
    <x v="1"/>
    <x v="3"/>
    <s v="."/>
    <s v="."/>
    <s v="."/>
    <s v="."/>
    <s v="."/>
    <s v="."/>
    <s v="."/>
    <s v="."/>
    <s v="."/>
    <s v="."/>
    <x v="5"/>
    <x v="5"/>
  </r>
  <r>
    <x v="6"/>
    <x v="0"/>
    <x v="1"/>
    <x v="4"/>
    <s v="."/>
    <s v="."/>
    <s v="."/>
    <s v="."/>
    <s v="."/>
    <s v="."/>
    <s v="."/>
    <s v="."/>
    <s v="."/>
    <s v="."/>
    <x v="5"/>
    <x v="5"/>
  </r>
  <r>
    <x v="6"/>
    <x v="0"/>
    <x v="1"/>
    <x v="5"/>
    <s v="."/>
    <s v="."/>
    <s v="."/>
    <s v="."/>
    <s v="."/>
    <s v="."/>
    <s v="."/>
    <s v="."/>
    <s v="."/>
    <s v="."/>
    <x v="5"/>
    <x v="5"/>
  </r>
  <r>
    <x v="6"/>
    <x v="0"/>
    <x v="1"/>
    <x v="6"/>
    <s v="."/>
    <s v="."/>
    <s v="."/>
    <s v="."/>
    <s v="."/>
    <s v="."/>
    <s v="."/>
    <s v="."/>
    <s v="."/>
    <s v="."/>
    <x v="5"/>
    <x v="5"/>
  </r>
  <r>
    <x v="6"/>
    <x v="0"/>
    <x v="1"/>
    <x v="7"/>
    <s v="."/>
    <s v="."/>
    <s v="."/>
    <s v="."/>
    <s v="."/>
    <s v="."/>
    <s v="."/>
    <s v="."/>
    <s v="."/>
    <s v="."/>
    <x v="5"/>
    <x v="5"/>
  </r>
  <r>
    <x v="6"/>
    <x v="0"/>
    <x v="1"/>
    <x v="8"/>
    <s v="."/>
    <s v="."/>
    <s v="."/>
    <s v="."/>
    <s v="."/>
    <s v="."/>
    <s v="."/>
    <s v="."/>
    <s v="."/>
    <s v="."/>
    <x v="5"/>
    <x v="5"/>
  </r>
  <r>
    <x v="6"/>
    <x v="0"/>
    <x v="1"/>
    <x v="9"/>
    <s v="."/>
    <s v="."/>
    <s v="."/>
    <s v="."/>
    <s v="."/>
    <s v="."/>
    <s v="."/>
    <s v="."/>
    <s v="."/>
    <s v="."/>
    <x v="5"/>
    <x v="5"/>
  </r>
  <r>
    <x v="6"/>
    <x v="0"/>
    <x v="1"/>
    <x v="10"/>
    <s v="."/>
    <s v="."/>
    <s v="."/>
    <s v="."/>
    <s v="."/>
    <s v="."/>
    <s v="."/>
    <s v="."/>
    <s v="."/>
    <s v="."/>
    <x v="5"/>
    <x v="5"/>
  </r>
  <r>
    <x v="6"/>
    <x v="0"/>
    <x v="1"/>
    <x v="11"/>
    <s v="."/>
    <s v="."/>
    <s v="."/>
    <s v="."/>
    <s v="."/>
    <s v="."/>
    <s v="."/>
    <s v="."/>
    <s v="."/>
    <s v="."/>
    <x v="5"/>
    <x v="5"/>
  </r>
  <r>
    <x v="6"/>
    <x v="0"/>
    <x v="1"/>
    <x v="12"/>
    <s v="."/>
    <s v="."/>
    <s v="."/>
    <s v="."/>
    <s v="."/>
    <s v="."/>
    <s v="."/>
    <s v="."/>
    <s v="."/>
    <s v="."/>
    <x v="5"/>
    <x v="5"/>
  </r>
  <r>
    <x v="6"/>
    <x v="0"/>
    <x v="1"/>
    <x v="13"/>
    <s v="."/>
    <s v="."/>
    <s v="."/>
    <s v="."/>
    <s v="."/>
    <s v="."/>
    <s v="."/>
    <s v="."/>
    <s v="."/>
    <s v="."/>
    <x v="5"/>
    <x v="5"/>
  </r>
  <r>
    <x v="6"/>
    <x v="0"/>
    <x v="1"/>
    <x v="14"/>
    <s v="."/>
    <s v="."/>
    <s v="."/>
    <s v="."/>
    <s v="."/>
    <s v="."/>
    <s v="."/>
    <s v="."/>
    <s v="."/>
    <s v="."/>
    <x v="5"/>
    <x v="5"/>
  </r>
  <r>
    <x v="6"/>
    <x v="0"/>
    <x v="1"/>
    <x v="15"/>
    <s v="."/>
    <s v="."/>
    <s v="."/>
    <s v="."/>
    <s v="."/>
    <s v="."/>
    <s v="."/>
    <s v="."/>
    <s v="."/>
    <s v="."/>
    <x v="5"/>
    <x v="5"/>
  </r>
  <r>
    <x v="6"/>
    <x v="0"/>
    <x v="1"/>
    <x v="16"/>
    <s v="."/>
    <s v="."/>
    <s v="."/>
    <s v="."/>
    <s v="."/>
    <s v="."/>
    <s v="."/>
    <s v="."/>
    <s v="."/>
    <s v="."/>
    <x v="5"/>
    <x v="5"/>
  </r>
  <r>
    <x v="6"/>
    <x v="0"/>
    <x v="1"/>
    <x v="17"/>
    <s v="."/>
    <s v="."/>
    <s v="."/>
    <s v="."/>
    <s v="."/>
    <s v="."/>
    <s v="."/>
    <s v="."/>
    <s v="."/>
    <s v="."/>
    <x v="5"/>
    <x v="5"/>
  </r>
  <r>
    <x v="6"/>
    <x v="0"/>
    <x v="2"/>
    <x v="1"/>
    <n v="87"/>
    <n v="85"/>
    <n v="1482"/>
    <n v="1482"/>
    <n v="1483"/>
    <n v="1483"/>
    <n v="273343"/>
    <n v="229596.34223000001"/>
    <n v="0.37021495710000002"/>
    <n v="5.7354925799999998E-2"/>
    <x v="5"/>
    <x v="5"/>
  </r>
  <r>
    <x v="6"/>
    <x v="0"/>
    <x v="2"/>
    <x v="2"/>
    <n v="89"/>
    <n v="87"/>
    <n v="1532"/>
    <n v="1532"/>
    <n v="1534"/>
    <n v="1534"/>
    <n v="267698"/>
    <n v="228379.78096999999"/>
    <n v="0.38094440600000001"/>
    <n v="5.6788511700000002E-2"/>
    <x v="5"/>
    <x v="5"/>
  </r>
  <r>
    <x v="6"/>
    <x v="0"/>
    <x v="2"/>
    <x v="3"/>
    <n v="98"/>
    <n v="97"/>
    <n v="1625"/>
    <n v="1625"/>
    <n v="1639"/>
    <n v="1639"/>
    <n v="270428"/>
    <n v="231941.58794999999"/>
    <n v="0.41820874320000001"/>
    <n v="5.9692307700000002E-2"/>
    <x v="5"/>
    <x v="5"/>
  </r>
  <r>
    <x v="6"/>
    <x v="0"/>
    <x v="2"/>
    <x v="4"/>
    <n v="83"/>
    <n v="83"/>
    <n v="1545"/>
    <n v="1545"/>
    <n v="1562"/>
    <n v="1562"/>
    <n v="266092"/>
    <n v="227668.18891"/>
    <n v="0.3645656444"/>
    <n v="5.3721682799999997E-2"/>
    <x v="5"/>
    <x v="5"/>
  </r>
  <r>
    <x v="6"/>
    <x v="0"/>
    <x v="2"/>
    <x v="5"/>
    <n v="93"/>
    <n v="93"/>
    <n v="1523"/>
    <n v="1523"/>
    <n v="1543"/>
    <n v="1543"/>
    <n v="267357"/>
    <n v="232309.46749000001"/>
    <n v="0.40032806669999998"/>
    <n v="6.1063690099999998E-2"/>
    <x v="5"/>
    <x v="5"/>
  </r>
  <r>
    <x v="6"/>
    <x v="0"/>
    <x v="2"/>
    <x v="6"/>
    <n v="87"/>
    <n v="87"/>
    <n v="1567"/>
    <n v="1567"/>
    <n v="1731"/>
    <n v="1731"/>
    <n v="281252"/>
    <n v="243213.43737"/>
    <n v="0.3577104988"/>
    <n v="5.5520102100000003E-2"/>
    <x v="5"/>
    <x v="5"/>
  </r>
  <r>
    <x v="6"/>
    <x v="0"/>
    <x v="2"/>
    <x v="7"/>
    <n v="104"/>
    <n v="104"/>
    <n v="1600"/>
    <n v="1600"/>
    <n v="1623"/>
    <n v="1623"/>
    <n v="287982"/>
    <n v="250622.10540999999"/>
    <n v="0.41496738620000001"/>
    <n v="6.5000000000000002E-2"/>
    <x v="5"/>
    <x v="5"/>
  </r>
  <r>
    <x v="6"/>
    <x v="0"/>
    <x v="2"/>
    <x v="8"/>
    <n v="113"/>
    <n v="113"/>
    <n v="1642"/>
    <n v="1642"/>
    <n v="1692"/>
    <n v="1692"/>
    <n v="283742"/>
    <n v="246010.65023999999"/>
    <n v="0.45932970740000001"/>
    <n v="6.8818513999999997E-2"/>
    <x v="5"/>
    <x v="5"/>
  </r>
  <r>
    <x v="6"/>
    <x v="0"/>
    <x v="2"/>
    <x v="9"/>
    <n v="105"/>
    <n v="104"/>
    <n v="1559"/>
    <n v="1559"/>
    <n v="1605"/>
    <n v="1605"/>
    <n v="280340"/>
    <n v="244784.98289000001"/>
    <n v="0.42486266430000003"/>
    <n v="6.6709429099999995E-2"/>
    <x v="5"/>
    <x v="5"/>
  </r>
  <r>
    <x v="6"/>
    <x v="0"/>
    <x v="2"/>
    <x v="10"/>
    <n v="229"/>
    <n v="229"/>
    <n v="1540"/>
    <n v="1540"/>
    <n v="1592"/>
    <n v="1592"/>
    <n v="278989"/>
    <n v="244170.68583"/>
    <n v="0.93786852099999996"/>
    <n v="0.14870129870000001"/>
    <x v="5"/>
    <x v="5"/>
  </r>
  <r>
    <x v="6"/>
    <x v="0"/>
    <x v="2"/>
    <x v="11"/>
    <n v="216"/>
    <n v="215"/>
    <n v="1594"/>
    <n v="1594"/>
    <n v="1653"/>
    <n v="1653"/>
    <n v="279698"/>
    <n v="243881.31690999999"/>
    <n v="0.88157634510000005"/>
    <n v="0.13488080299999999"/>
    <x v="5"/>
    <x v="5"/>
  </r>
  <r>
    <x v="6"/>
    <x v="0"/>
    <x v="2"/>
    <x v="12"/>
    <n v="210"/>
    <n v="197"/>
    <n v="1577"/>
    <n v="1577"/>
    <n v="1632"/>
    <n v="1632"/>
    <n v="279400"/>
    <n v="246186.91855"/>
    <n v="0.8002049872"/>
    <n v="0.1249207356"/>
    <x v="5"/>
    <x v="5"/>
  </r>
  <r>
    <x v="6"/>
    <x v="0"/>
    <x v="2"/>
    <x v="13"/>
    <n v="248"/>
    <n v="224"/>
    <n v="1533"/>
    <n v="1533"/>
    <n v="1577"/>
    <n v="1577"/>
    <n v="282171"/>
    <n v="248259.68515"/>
    <n v="0.90228101220000001"/>
    <n v="0.14611872149999999"/>
    <x v="5"/>
    <x v="5"/>
  </r>
  <r>
    <x v="6"/>
    <x v="0"/>
    <x v="2"/>
    <x v="14"/>
    <n v="240"/>
    <n v="234"/>
    <n v="1623"/>
    <n v="1623"/>
    <n v="1663"/>
    <n v="1663"/>
    <n v="285651"/>
    <n v="250569.58248000001"/>
    <n v="0.93387233069999998"/>
    <n v="0.1441774492"/>
    <x v="5"/>
    <x v="5"/>
  </r>
  <r>
    <x v="6"/>
    <x v="0"/>
    <x v="2"/>
    <x v="15"/>
    <n v="232"/>
    <n v="223"/>
    <n v="1727"/>
    <n v="1727"/>
    <n v="1773"/>
    <n v="1773"/>
    <n v="293275"/>
    <n v="255313.62628"/>
    <n v="0.87343555939999995"/>
    <n v="0.12912565140000001"/>
    <x v="5"/>
    <x v="5"/>
  </r>
  <r>
    <x v="6"/>
    <x v="0"/>
    <x v="2"/>
    <x v="16"/>
    <n v="0"/>
    <n v="0"/>
    <n v="389"/>
    <n v="389"/>
    <n v="1817"/>
    <n v="1817"/>
    <n v="303537"/>
    <n v="267711.15126999997"/>
    <n v="0"/>
    <n v="0"/>
    <x v="5"/>
    <x v="5"/>
  </r>
  <r>
    <x v="6"/>
    <x v="0"/>
    <x v="2"/>
    <x v="17"/>
    <n v="0"/>
    <n v="0"/>
    <n v="51"/>
    <n v="51"/>
    <n v="737"/>
    <n v="737"/>
    <n v="290020"/>
    <n v="114095.21424"/>
    <n v="0"/>
    <n v="0"/>
    <x v="5"/>
    <x v="5"/>
  </r>
  <r>
    <x v="6"/>
    <x v="0"/>
    <x v="3"/>
    <x v="1"/>
    <n v="79"/>
    <n v="79"/>
    <n v="1445"/>
    <n v="1445"/>
    <n v="1448"/>
    <n v="1448"/>
    <n v="253267"/>
    <n v="210382.27515"/>
    <n v="0.37550691920000001"/>
    <n v="5.46712803E-2"/>
    <x v="5"/>
    <x v="5"/>
  </r>
  <r>
    <x v="6"/>
    <x v="0"/>
    <x v="3"/>
    <x v="2"/>
    <n v="94"/>
    <n v="93"/>
    <n v="1488"/>
    <n v="1488"/>
    <n v="1497"/>
    <n v="1497"/>
    <n v="250024"/>
    <n v="210440.56400000001"/>
    <n v="0.44193000739999999"/>
    <n v="6.25E-2"/>
    <x v="5"/>
    <x v="5"/>
  </r>
  <r>
    <x v="6"/>
    <x v="0"/>
    <x v="3"/>
    <x v="3"/>
    <n v="114"/>
    <n v="110"/>
    <n v="1584"/>
    <n v="1584"/>
    <n v="1606"/>
    <n v="1606"/>
    <n v="251655"/>
    <n v="213233.47296000001"/>
    <n v="0.51586647480000003"/>
    <n v="6.9444444399999999E-2"/>
    <x v="5"/>
    <x v="5"/>
  </r>
  <r>
    <x v="6"/>
    <x v="0"/>
    <x v="3"/>
    <x v="4"/>
    <n v="103"/>
    <n v="103"/>
    <n v="1494"/>
    <n v="1494"/>
    <n v="1515"/>
    <n v="1515"/>
    <n v="248159"/>
    <n v="210178.06708000001"/>
    <n v="0.49006064919999998"/>
    <n v="6.8942436400000001E-2"/>
    <x v="5"/>
    <x v="5"/>
  </r>
  <r>
    <x v="6"/>
    <x v="0"/>
    <x v="3"/>
    <x v="5"/>
    <n v="108"/>
    <n v="108"/>
    <n v="1485"/>
    <n v="1485"/>
    <n v="1506"/>
    <n v="1506"/>
    <n v="249773"/>
    <n v="214947.56468000001"/>
    <n v="0.50244812110000003"/>
    <n v="7.2727272699999998E-2"/>
    <x v="5"/>
    <x v="5"/>
  </r>
  <r>
    <x v="6"/>
    <x v="0"/>
    <x v="3"/>
    <x v="6"/>
    <n v="106"/>
    <n v="106"/>
    <n v="1456"/>
    <n v="1456"/>
    <n v="1599"/>
    <n v="1599"/>
    <n v="262506"/>
    <n v="225155.26352000001"/>
    <n v="0.47078624029999999"/>
    <n v="7.2802197799999996E-2"/>
    <x v="5"/>
    <x v="5"/>
  </r>
  <r>
    <x v="6"/>
    <x v="0"/>
    <x v="3"/>
    <x v="7"/>
    <n v="122"/>
    <n v="121"/>
    <n v="1536"/>
    <n v="1536"/>
    <n v="1577"/>
    <n v="1577"/>
    <n v="268319"/>
    <n v="231580.59138"/>
    <n v="0.52249629070000003"/>
    <n v="7.8776041699999994E-2"/>
    <x v="5"/>
    <x v="5"/>
  </r>
  <r>
    <x v="6"/>
    <x v="0"/>
    <x v="3"/>
    <x v="8"/>
    <n v="130"/>
    <n v="130"/>
    <n v="1510"/>
    <n v="1510"/>
    <n v="1587"/>
    <n v="1587"/>
    <n v="264250"/>
    <n v="227379.99452000001"/>
    <n v="0.57173015709999997"/>
    <n v="8.6092715200000003E-2"/>
    <x v="5"/>
    <x v="5"/>
  </r>
  <r>
    <x v="6"/>
    <x v="0"/>
    <x v="3"/>
    <x v="9"/>
    <n v="108"/>
    <n v="108"/>
    <n v="1563"/>
    <n v="1563"/>
    <n v="1639"/>
    <n v="1639"/>
    <n v="260392"/>
    <n v="225776.72005"/>
    <n v="0.47834869769999999"/>
    <n v="6.9097888699999999E-2"/>
    <x v="5"/>
    <x v="5"/>
  </r>
  <r>
    <x v="6"/>
    <x v="0"/>
    <x v="3"/>
    <x v="10"/>
    <n v="224"/>
    <n v="224"/>
    <n v="1449"/>
    <n v="1449"/>
    <n v="1498"/>
    <n v="1498"/>
    <n v="256997"/>
    <n v="222853.85079"/>
    <n v="1.0051430532000001"/>
    <n v="0.154589372"/>
    <x v="5"/>
    <x v="5"/>
  </r>
  <r>
    <x v="6"/>
    <x v="0"/>
    <x v="3"/>
    <x v="11"/>
    <n v="230"/>
    <n v="230"/>
    <n v="1464"/>
    <n v="1464"/>
    <n v="1519"/>
    <n v="1519"/>
    <n v="256224"/>
    <n v="222254.42574000001"/>
    <n v="1.0348500339"/>
    <n v="0.15710382510000001"/>
    <x v="5"/>
    <x v="5"/>
  </r>
  <r>
    <x v="6"/>
    <x v="0"/>
    <x v="3"/>
    <x v="12"/>
    <n v="279"/>
    <n v="259"/>
    <n v="1470"/>
    <n v="1470"/>
    <n v="1522"/>
    <n v="1522"/>
    <n v="257569"/>
    <n v="225507.64408"/>
    <n v="1.1485198254"/>
    <n v="0.1761904762"/>
    <x v="5"/>
    <x v="5"/>
  </r>
  <r>
    <x v="6"/>
    <x v="0"/>
    <x v="3"/>
    <x v="13"/>
    <n v="295"/>
    <n v="271"/>
    <n v="1538"/>
    <n v="1538"/>
    <n v="1582"/>
    <n v="1582"/>
    <n v="258264"/>
    <n v="226991.65502999999"/>
    <n v="1.1938764883999999"/>
    <n v="0.17620286090000001"/>
    <x v="5"/>
    <x v="5"/>
  </r>
  <r>
    <x v="6"/>
    <x v="0"/>
    <x v="3"/>
    <x v="14"/>
    <n v="295"/>
    <n v="283"/>
    <n v="1601"/>
    <n v="1601"/>
    <n v="1641"/>
    <n v="1641"/>
    <n v="262361"/>
    <n v="229202.45311"/>
    <n v="1.2347162787999999"/>
    <n v="0.1767645222"/>
    <x v="5"/>
    <x v="5"/>
  </r>
  <r>
    <x v="6"/>
    <x v="0"/>
    <x v="3"/>
    <x v="15"/>
    <n v="244"/>
    <n v="239"/>
    <n v="1626"/>
    <n v="1626"/>
    <n v="1666"/>
    <n v="1666"/>
    <n v="272232"/>
    <n v="236357.40998999999"/>
    <n v="1.011180483"/>
    <n v="0.1469864699"/>
    <x v="5"/>
    <x v="5"/>
  </r>
  <r>
    <x v="6"/>
    <x v="0"/>
    <x v="3"/>
    <x v="16"/>
    <n v="0"/>
    <n v="0"/>
    <n v="456"/>
    <n v="456"/>
    <n v="1774"/>
    <n v="1774"/>
    <n v="284512"/>
    <n v="248934.20397"/>
    <n v="0"/>
    <n v="0"/>
    <x v="5"/>
    <x v="5"/>
  </r>
  <r>
    <x v="6"/>
    <x v="0"/>
    <x v="3"/>
    <x v="17"/>
    <n v="0"/>
    <n v="0"/>
    <n v="58"/>
    <n v="58"/>
    <n v="725"/>
    <n v="725"/>
    <n v="271670"/>
    <n v="106416.92266"/>
    <n v="0"/>
    <n v="0"/>
    <x v="5"/>
    <x v="5"/>
  </r>
  <r>
    <x v="6"/>
    <x v="0"/>
    <x v="4"/>
    <x v="1"/>
    <s v="."/>
    <s v="."/>
    <s v="."/>
    <s v="."/>
    <s v="."/>
    <s v="."/>
    <s v="."/>
    <s v="."/>
    <s v="."/>
    <s v="."/>
    <x v="5"/>
    <x v="5"/>
  </r>
  <r>
    <x v="6"/>
    <x v="0"/>
    <x v="4"/>
    <x v="2"/>
    <s v="."/>
    <s v="."/>
    <s v="."/>
    <s v="."/>
    <s v="."/>
    <s v="."/>
    <s v="."/>
    <s v="."/>
    <s v="."/>
    <s v="."/>
    <x v="5"/>
    <x v="5"/>
  </r>
  <r>
    <x v="6"/>
    <x v="0"/>
    <x v="4"/>
    <x v="3"/>
    <s v="."/>
    <s v="."/>
    <s v="."/>
    <s v="."/>
    <s v="."/>
    <s v="."/>
    <s v="."/>
    <s v="."/>
    <s v="."/>
    <s v="."/>
    <x v="5"/>
    <x v="5"/>
  </r>
  <r>
    <x v="6"/>
    <x v="0"/>
    <x v="4"/>
    <x v="4"/>
    <s v="."/>
    <s v="."/>
    <s v="."/>
    <s v="."/>
    <s v="."/>
    <s v="."/>
    <s v="."/>
    <s v="."/>
    <s v="."/>
    <s v="."/>
    <x v="5"/>
    <x v="5"/>
  </r>
  <r>
    <x v="6"/>
    <x v="0"/>
    <x v="4"/>
    <x v="5"/>
    <s v="."/>
    <s v="."/>
    <s v="."/>
    <s v="."/>
    <s v="."/>
    <s v="."/>
    <s v="."/>
    <s v="."/>
    <s v="."/>
    <s v="."/>
    <x v="5"/>
    <x v="5"/>
  </r>
  <r>
    <x v="6"/>
    <x v="0"/>
    <x v="4"/>
    <x v="6"/>
    <s v="."/>
    <s v="."/>
    <s v="."/>
    <s v="."/>
    <s v="."/>
    <s v="."/>
    <s v="."/>
    <s v="."/>
    <s v="."/>
    <s v="."/>
    <x v="5"/>
    <x v="5"/>
  </r>
  <r>
    <x v="6"/>
    <x v="0"/>
    <x v="4"/>
    <x v="7"/>
    <s v="."/>
    <s v="."/>
    <s v="."/>
    <s v="."/>
    <s v="."/>
    <s v="."/>
    <s v="."/>
    <s v="."/>
    <s v="."/>
    <s v="."/>
    <x v="5"/>
    <x v="5"/>
  </r>
  <r>
    <x v="6"/>
    <x v="0"/>
    <x v="4"/>
    <x v="8"/>
    <s v="."/>
    <s v="."/>
    <s v="."/>
    <s v="."/>
    <s v="."/>
    <s v="."/>
    <s v="."/>
    <s v="."/>
    <s v="."/>
    <s v="."/>
    <x v="5"/>
    <x v="5"/>
  </r>
  <r>
    <x v="6"/>
    <x v="0"/>
    <x v="4"/>
    <x v="9"/>
    <n v="0"/>
    <n v="0"/>
    <n v="0"/>
    <n v="0"/>
    <n v="0"/>
    <n v="0"/>
    <n v="1"/>
    <n v="0.16427104719999999"/>
    <n v="0"/>
    <s v="."/>
    <x v="5"/>
    <x v="5"/>
  </r>
  <r>
    <x v="6"/>
    <x v="0"/>
    <x v="4"/>
    <x v="10"/>
    <n v="0"/>
    <n v="0"/>
    <n v="0"/>
    <n v="0"/>
    <n v="0"/>
    <n v="0"/>
    <n v="6"/>
    <n v="0.58863791919999997"/>
    <n v="0"/>
    <s v="."/>
    <x v="5"/>
    <x v="5"/>
  </r>
  <r>
    <x v="6"/>
    <x v="0"/>
    <x v="4"/>
    <x v="11"/>
    <n v="0"/>
    <n v="0"/>
    <n v="0"/>
    <n v="0"/>
    <n v="0"/>
    <n v="0"/>
    <n v="20"/>
    <n v="7.9151266256000001"/>
    <n v="0"/>
    <s v="."/>
    <x v="5"/>
    <x v="5"/>
  </r>
  <r>
    <x v="6"/>
    <x v="0"/>
    <x v="4"/>
    <x v="12"/>
    <n v="0"/>
    <n v="0"/>
    <n v="0"/>
    <n v="0"/>
    <n v="0"/>
    <n v="0"/>
    <n v="12"/>
    <n v="2.5845311431"/>
    <n v="0"/>
    <s v="."/>
    <x v="5"/>
    <x v="5"/>
  </r>
  <r>
    <x v="6"/>
    <x v="0"/>
    <x v="4"/>
    <x v="13"/>
    <n v="0"/>
    <n v="0"/>
    <n v="0"/>
    <n v="0"/>
    <n v="0"/>
    <n v="0"/>
    <n v="3"/>
    <n v="0.49828884330000001"/>
    <n v="0"/>
    <s v="."/>
    <x v="5"/>
    <x v="5"/>
  </r>
  <r>
    <x v="6"/>
    <x v="0"/>
    <x v="4"/>
    <x v="14"/>
    <s v="."/>
    <s v="."/>
    <s v="."/>
    <s v="."/>
    <s v="."/>
    <s v="."/>
    <s v="."/>
    <s v="."/>
    <s v="."/>
    <s v="."/>
    <x v="5"/>
    <x v="5"/>
  </r>
  <r>
    <x v="6"/>
    <x v="0"/>
    <x v="4"/>
    <x v="15"/>
    <s v="."/>
    <s v="."/>
    <s v="."/>
    <s v="."/>
    <s v="."/>
    <s v="."/>
    <s v="."/>
    <s v="."/>
    <s v="."/>
    <s v="."/>
    <x v="5"/>
    <x v="5"/>
  </r>
  <r>
    <x v="6"/>
    <x v="0"/>
    <x v="4"/>
    <x v="16"/>
    <n v="0"/>
    <n v="0"/>
    <n v="0"/>
    <n v="0"/>
    <n v="0"/>
    <n v="0"/>
    <n v="2"/>
    <n v="0.16974674880000001"/>
    <n v="0"/>
    <s v="."/>
    <x v="5"/>
    <x v="5"/>
  </r>
  <r>
    <x v="6"/>
    <x v="0"/>
    <x v="4"/>
    <x v="17"/>
    <n v="0"/>
    <n v="0"/>
    <n v="0"/>
    <n v="0"/>
    <n v="0"/>
    <n v="0"/>
    <n v="1"/>
    <n v="0.41615331960000002"/>
    <n v="0"/>
    <s v="."/>
    <x v="5"/>
    <x v="5"/>
  </r>
  <r>
    <x v="7"/>
    <x v="1"/>
    <x v="1"/>
    <x v="1"/>
    <s v="."/>
    <s v="."/>
    <s v="."/>
    <s v="."/>
    <s v="."/>
    <s v="."/>
    <s v="."/>
    <s v="."/>
    <s v="."/>
    <s v="."/>
    <x v="5"/>
    <x v="5"/>
  </r>
  <r>
    <x v="7"/>
    <x v="1"/>
    <x v="1"/>
    <x v="2"/>
    <s v="."/>
    <s v="."/>
    <s v="."/>
    <s v="."/>
    <s v="."/>
    <s v="."/>
    <s v="."/>
    <s v="."/>
    <s v="."/>
    <s v="."/>
    <x v="5"/>
    <x v="5"/>
  </r>
  <r>
    <x v="7"/>
    <x v="1"/>
    <x v="1"/>
    <x v="3"/>
    <s v="."/>
    <s v="."/>
    <s v="."/>
    <s v="."/>
    <s v="."/>
    <s v="."/>
    <s v="."/>
    <s v="."/>
    <s v="."/>
    <s v="."/>
    <x v="5"/>
    <x v="5"/>
  </r>
  <r>
    <x v="7"/>
    <x v="1"/>
    <x v="1"/>
    <x v="4"/>
    <s v="."/>
    <s v="."/>
    <s v="."/>
    <s v="."/>
    <s v="."/>
    <s v="."/>
    <s v="."/>
    <s v="."/>
    <s v="."/>
    <s v="."/>
    <x v="5"/>
    <x v="5"/>
  </r>
  <r>
    <x v="7"/>
    <x v="1"/>
    <x v="1"/>
    <x v="5"/>
    <s v="."/>
    <s v="."/>
    <s v="."/>
    <s v="."/>
    <s v="."/>
    <s v="."/>
    <s v="."/>
    <s v="."/>
    <s v="."/>
    <s v="."/>
    <x v="5"/>
    <x v="5"/>
  </r>
  <r>
    <x v="7"/>
    <x v="1"/>
    <x v="1"/>
    <x v="6"/>
    <s v="."/>
    <s v="."/>
    <s v="."/>
    <s v="."/>
    <s v="."/>
    <s v="."/>
    <s v="."/>
    <s v="."/>
    <s v="."/>
    <s v="."/>
    <x v="5"/>
    <x v="5"/>
  </r>
  <r>
    <x v="7"/>
    <x v="1"/>
    <x v="1"/>
    <x v="7"/>
    <s v="."/>
    <s v="."/>
    <s v="."/>
    <s v="."/>
    <s v="."/>
    <s v="."/>
    <s v="."/>
    <s v="."/>
    <s v="."/>
    <s v="."/>
    <x v="5"/>
    <x v="5"/>
  </r>
  <r>
    <x v="7"/>
    <x v="1"/>
    <x v="1"/>
    <x v="8"/>
    <s v="."/>
    <s v="."/>
    <s v="."/>
    <s v="."/>
    <s v="."/>
    <s v="."/>
    <s v="."/>
    <s v="."/>
    <s v="."/>
    <s v="."/>
    <x v="5"/>
    <x v="5"/>
  </r>
  <r>
    <x v="7"/>
    <x v="1"/>
    <x v="1"/>
    <x v="9"/>
    <s v="."/>
    <s v="."/>
    <s v="."/>
    <s v="."/>
    <s v="."/>
    <s v="."/>
    <s v="."/>
    <s v="."/>
    <s v="."/>
    <s v="."/>
    <x v="5"/>
    <x v="5"/>
  </r>
  <r>
    <x v="7"/>
    <x v="1"/>
    <x v="1"/>
    <x v="10"/>
    <s v="."/>
    <s v="."/>
    <s v="."/>
    <s v="."/>
    <s v="."/>
    <s v="."/>
    <s v="."/>
    <s v="."/>
    <s v="."/>
    <s v="."/>
    <x v="5"/>
    <x v="5"/>
  </r>
  <r>
    <x v="7"/>
    <x v="1"/>
    <x v="1"/>
    <x v="11"/>
    <s v="."/>
    <s v="."/>
    <s v="."/>
    <s v="."/>
    <s v="."/>
    <s v="."/>
    <s v="."/>
    <s v="."/>
    <s v="."/>
    <s v="."/>
    <x v="5"/>
    <x v="5"/>
  </r>
  <r>
    <x v="7"/>
    <x v="1"/>
    <x v="1"/>
    <x v="12"/>
    <s v="."/>
    <s v="."/>
    <s v="."/>
    <s v="."/>
    <s v="."/>
    <s v="."/>
    <s v="."/>
    <s v="."/>
    <s v="."/>
    <s v="."/>
    <x v="5"/>
    <x v="5"/>
  </r>
  <r>
    <x v="7"/>
    <x v="1"/>
    <x v="1"/>
    <x v="13"/>
    <s v="."/>
    <s v="."/>
    <s v="."/>
    <s v="."/>
    <s v="."/>
    <s v="."/>
    <s v="."/>
    <s v="."/>
    <s v="."/>
    <s v="."/>
    <x v="5"/>
    <x v="5"/>
  </r>
  <r>
    <x v="7"/>
    <x v="1"/>
    <x v="1"/>
    <x v="14"/>
    <s v="."/>
    <s v="."/>
    <s v="."/>
    <s v="."/>
    <s v="."/>
    <s v="."/>
    <s v="."/>
    <s v="."/>
    <s v="."/>
    <s v="."/>
    <x v="5"/>
    <x v="5"/>
  </r>
  <r>
    <x v="7"/>
    <x v="1"/>
    <x v="1"/>
    <x v="15"/>
    <s v="."/>
    <s v="."/>
    <s v="."/>
    <s v="."/>
    <s v="."/>
    <s v="."/>
    <s v="."/>
    <s v="."/>
    <s v="."/>
    <s v="."/>
    <x v="5"/>
    <x v="5"/>
  </r>
  <r>
    <x v="7"/>
    <x v="1"/>
    <x v="1"/>
    <x v="16"/>
    <s v="."/>
    <s v="."/>
    <s v="."/>
    <s v="."/>
    <s v="."/>
    <s v="."/>
    <s v="."/>
    <s v="."/>
    <s v="."/>
    <s v="."/>
    <x v="5"/>
    <x v="5"/>
  </r>
  <r>
    <x v="7"/>
    <x v="1"/>
    <x v="1"/>
    <x v="17"/>
    <s v="."/>
    <s v="."/>
    <s v="."/>
    <s v="."/>
    <s v="."/>
    <s v="."/>
    <s v="."/>
    <s v="."/>
    <s v="."/>
    <s v="."/>
    <x v="5"/>
    <x v="5"/>
  </r>
  <r>
    <x v="7"/>
    <x v="1"/>
    <x v="2"/>
    <x v="1"/>
    <n v="0"/>
    <n v="0"/>
    <n v="16"/>
    <n v="16"/>
    <n v="16"/>
    <n v="16"/>
    <n v="99904"/>
    <n v="77432.862422999999"/>
    <n v="0"/>
    <n v="0"/>
    <x v="5"/>
    <x v="5"/>
  </r>
  <r>
    <x v="7"/>
    <x v="1"/>
    <x v="2"/>
    <x v="2"/>
    <n v="0"/>
    <n v="0"/>
    <n v="16"/>
    <n v="16"/>
    <n v="16"/>
    <n v="16"/>
    <n v="92338"/>
    <n v="73132.295687999998"/>
    <n v="0"/>
    <n v="0"/>
    <x v="5"/>
    <x v="5"/>
  </r>
  <r>
    <x v="7"/>
    <x v="1"/>
    <x v="2"/>
    <x v="3"/>
    <n v="0"/>
    <n v="0"/>
    <n v="15"/>
    <n v="15"/>
    <n v="15"/>
    <n v="15"/>
    <n v="90904"/>
    <n v="72843.425050999998"/>
    <n v="0"/>
    <n v="0"/>
    <x v="5"/>
    <x v="5"/>
  </r>
  <r>
    <x v="7"/>
    <x v="1"/>
    <x v="2"/>
    <x v="4"/>
    <n v="0"/>
    <n v="0"/>
    <n v="17"/>
    <n v="17"/>
    <n v="18"/>
    <n v="18"/>
    <n v="86678"/>
    <n v="68733.136207999996"/>
    <n v="0"/>
    <n v="0"/>
    <x v="5"/>
    <x v="5"/>
  </r>
  <r>
    <x v="7"/>
    <x v="1"/>
    <x v="2"/>
    <x v="5"/>
    <n v="0"/>
    <n v="0"/>
    <n v="19"/>
    <n v="19"/>
    <n v="21"/>
    <n v="21"/>
    <n v="84788"/>
    <n v="68980.136893000003"/>
    <n v="0"/>
    <n v="0"/>
    <x v="5"/>
    <x v="5"/>
  </r>
  <r>
    <x v="7"/>
    <x v="1"/>
    <x v="2"/>
    <x v="6"/>
    <n v="0"/>
    <n v="0"/>
    <n v="10"/>
    <n v="10"/>
    <n v="20"/>
    <n v="20"/>
    <n v="90224"/>
    <n v="72491.545517000006"/>
    <n v="0"/>
    <n v="0"/>
    <x v="5"/>
    <x v="5"/>
  </r>
  <r>
    <x v="7"/>
    <x v="1"/>
    <x v="2"/>
    <x v="7"/>
    <n v="0"/>
    <n v="0"/>
    <n v="19"/>
    <n v="19"/>
    <n v="27"/>
    <n v="27"/>
    <n v="92481"/>
    <n v="75066.299794999999"/>
    <n v="0"/>
    <n v="0"/>
    <x v="5"/>
    <x v="5"/>
  </r>
  <r>
    <x v="7"/>
    <x v="1"/>
    <x v="2"/>
    <x v="8"/>
    <n v="0"/>
    <n v="0"/>
    <n v="23"/>
    <n v="23"/>
    <n v="34"/>
    <n v="34"/>
    <n v="90762"/>
    <n v="73027.321012999993"/>
    <n v="0"/>
    <n v="0"/>
    <x v="5"/>
    <x v="5"/>
  </r>
  <r>
    <x v="7"/>
    <x v="1"/>
    <x v="2"/>
    <x v="9"/>
    <n v="0"/>
    <n v="0"/>
    <n v="10"/>
    <n v="10"/>
    <n v="20"/>
    <n v="20"/>
    <n v="88501"/>
    <n v="72157.045859000005"/>
    <n v="0"/>
    <n v="0"/>
    <x v="5"/>
    <x v="5"/>
  </r>
  <r>
    <x v="7"/>
    <x v="1"/>
    <x v="2"/>
    <x v="10"/>
    <n v="0"/>
    <n v="0"/>
    <n v="12"/>
    <n v="12"/>
    <n v="27"/>
    <n v="27"/>
    <n v="87101"/>
    <n v="71152.802190000002"/>
    <n v="0"/>
    <n v="0"/>
    <x v="5"/>
    <x v="5"/>
  </r>
  <r>
    <x v="7"/>
    <x v="1"/>
    <x v="2"/>
    <x v="11"/>
    <n v="0"/>
    <n v="0"/>
    <n v="13"/>
    <n v="13"/>
    <n v="25"/>
    <n v="25"/>
    <n v="86511"/>
    <n v="69939.408624000003"/>
    <n v="0"/>
    <n v="0"/>
    <x v="5"/>
    <x v="5"/>
  </r>
  <r>
    <x v="7"/>
    <x v="1"/>
    <x v="2"/>
    <x v="12"/>
    <n v="0"/>
    <n v="0"/>
    <n v="5"/>
    <n v="5"/>
    <n v="18"/>
    <n v="18"/>
    <n v="84883"/>
    <n v="70518.524298000004"/>
    <n v="0"/>
    <n v="0"/>
    <x v="5"/>
    <x v="5"/>
  </r>
  <r>
    <x v="7"/>
    <x v="1"/>
    <x v="2"/>
    <x v="13"/>
    <n v="0"/>
    <n v="0"/>
    <n v="10"/>
    <n v="10"/>
    <n v="27"/>
    <n v="27"/>
    <n v="84440"/>
    <n v="70603.923339999994"/>
    <n v="0"/>
    <n v="0"/>
    <x v="5"/>
    <x v="5"/>
  </r>
  <r>
    <x v="7"/>
    <x v="1"/>
    <x v="2"/>
    <x v="14"/>
    <n v="1"/>
    <n v="1"/>
    <n v="11"/>
    <n v="11"/>
    <n v="21"/>
    <n v="21"/>
    <n v="84051"/>
    <n v="70199.006160000004"/>
    <n v="1.42452159E-2"/>
    <n v="9.0909090900000003E-2"/>
    <x v="5"/>
    <x v="5"/>
  </r>
  <r>
    <x v="7"/>
    <x v="1"/>
    <x v="2"/>
    <x v="15"/>
    <n v="1"/>
    <n v="1"/>
    <n v="11"/>
    <n v="11"/>
    <n v="26"/>
    <n v="26"/>
    <n v="84295"/>
    <n v="70547.857631999999"/>
    <n v="1.4174774899999999E-2"/>
    <n v="9.0909090900000003E-2"/>
    <x v="5"/>
    <x v="5"/>
  </r>
  <r>
    <x v="7"/>
    <x v="1"/>
    <x v="2"/>
    <x v="16"/>
    <n v="0"/>
    <n v="0"/>
    <n v="1"/>
    <n v="1"/>
    <n v="15"/>
    <n v="15"/>
    <n v="88311"/>
    <n v="73882.338124999995"/>
    <n v="0"/>
    <n v="0"/>
    <x v="5"/>
    <x v="5"/>
  </r>
  <r>
    <x v="7"/>
    <x v="1"/>
    <x v="2"/>
    <x v="17"/>
    <n v="0"/>
    <n v="0"/>
    <n v="0"/>
    <n v="0"/>
    <n v="5"/>
    <n v="5"/>
    <n v="80040"/>
    <n v="30710.187543"/>
    <n v="0"/>
    <s v="."/>
    <x v="5"/>
    <x v="5"/>
  </r>
  <r>
    <x v="7"/>
    <x v="1"/>
    <x v="3"/>
    <x v="1"/>
    <n v="0"/>
    <n v="0"/>
    <n v="30"/>
    <n v="30"/>
    <n v="30"/>
    <n v="30"/>
    <n v="98338"/>
    <n v="76948.829568999994"/>
    <n v="0"/>
    <n v="0"/>
    <x v="5"/>
    <x v="5"/>
  </r>
  <r>
    <x v="7"/>
    <x v="1"/>
    <x v="3"/>
    <x v="2"/>
    <n v="0"/>
    <n v="0"/>
    <n v="19"/>
    <n v="19"/>
    <n v="19"/>
    <n v="19"/>
    <n v="91855"/>
    <n v="73227.509925000006"/>
    <n v="0"/>
    <n v="0"/>
    <x v="5"/>
    <x v="5"/>
  </r>
  <r>
    <x v="7"/>
    <x v="1"/>
    <x v="3"/>
    <x v="3"/>
    <n v="0"/>
    <n v="0"/>
    <n v="30"/>
    <n v="30"/>
    <n v="34"/>
    <n v="34"/>
    <n v="90576"/>
    <n v="72958.264202999999"/>
    <n v="0"/>
    <n v="0"/>
    <x v="5"/>
    <x v="5"/>
  </r>
  <r>
    <x v="7"/>
    <x v="1"/>
    <x v="3"/>
    <x v="4"/>
    <n v="1"/>
    <n v="1"/>
    <n v="34"/>
    <n v="34"/>
    <n v="38"/>
    <n v="38"/>
    <n v="87105"/>
    <n v="69373.639972999998"/>
    <n v="1.4414697000000001E-2"/>
    <n v="2.9411764699999999E-2"/>
    <x v="5"/>
    <x v="5"/>
  </r>
  <r>
    <x v="7"/>
    <x v="1"/>
    <x v="3"/>
    <x v="5"/>
    <n v="0"/>
    <n v="0"/>
    <n v="32"/>
    <n v="32"/>
    <n v="37"/>
    <n v="37"/>
    <n v="85697"/>
    <n v="70038.595482999997"/>
    <n v="0"/>
    <n v="0"/>
    <x v="5"/>
    <x v="5"/>
  </r>
  <r>
    <x v="7"/>
    <x v="1"/>
    <x v="3"/>
    <x v="6"/>
    <n v="1"/>
    <n v="1"/>
    <n v="21"/>
    <n v="21"/>
    <n v="29"/>
    <n v="29"/>
    <n v="91254"/>
    <n v="73810.395619000003"/>
    <n v="1.3548227100000001E-2"/>
    <n v="4.7619047599999999E-2"/>
    <x v="5"/>
    <x v="5"/>
  </r>
  <r>
    <x v="7"/>
    <x v="1"/>
    <x v="3"/>
    <x v="7"/>
    <n v="0"/>
    <n v="0"/>
    <n v="22"/>
    <n v="22"/>
    <n v="29"/>
    <n v="29"/>
    <n v="93465"/>
    <n v="76275.482545999999"/>
    <n v="0"/>
    <n v="0"/>
    <x v="5"/>
    <x v="5"/>
  </r>
  <r>
    <x v="7"/>
    <x v="1"/>
    <x v="3"/>
    <x v="8"/>
    <n v="0"/>
    <n v="0"/>
    <n v="21"/>
    <n v="21"/>
    <n v="37"/>
    <n v="37"/>
    <n v="91633"/>
    <n v="74254.277891999998"/>
    <n v="0"/>
    <n v="0"/>
    <x v="5"/>
    <x v="5"/>
  </r>
  <r>
    <x v="7"/>
    <x v="1"/>
    <x v="3"/>
    <x v="9"/>
    <n v="0"/>
    <n v="0"/>
    <n v="26"/>
    <n v="26"/>
    <n v="34"/>
    <n v="34"/>
    <n v="89673"/>
    <n v="73485.363450000004"/>
    <n v="0"/>
    <n v="0"/>
    <x v="5"/>
    <x v="5"/>
  </r>
  <r>
    <x v="7"/>
    <x v="1"/>
    <x v="3"/>
    <x v="10"/>
    <n v="0"/>
    <n v="0"/>
    <n v="31"/>
    <n v="31"/>
    <n v="43"/>
    <n v="43"/>
    <n v="87962"/>
    <n v="72390.666666999998"/>
    <n v="0"/>
    <n v="0"/>
    <x v="5"/>
    <x v="5"/>
  </r>
  <r>
    <x v="7"/>
    <x v="1"/>
    <x v="3"/>
    <x v="11"/>
    <n v="0"/>
    <n v="0"/>
    <n v="24"/>
    <n v="24"/>
    <n v="47"/>
    <n v="47"/>
    <n v="87351"/>
    <n v="71317.511293999996"/>
    <n v="0"/>
    <n v="0"/>
    <x v="5"/>
    <x v="5"/>
  </r>
  <r>
    <x v="7"/>
    <x v="1"/>
    <x v="3"/>
    <x v="12"/>
    <n v="1"/>
    <n v="1"/>
    <n v="25"/>
    <n v="25"/>
    <n v="44"/>
    <n v="44"/>
    <n v="86541"/>
    <n v="72429.029431999996"/>
    <n v="1.38066188E-2"/>
    <n v="0.04"/>
    <x v="5"/>
    <x v="5"/>
  </r>
  <r>
    <x v="7"/>
    <x v="1"/>
    <x v="3"/>
    <x v="13"/>
    <n v="0"/>
    <n v="0"/>
    <n v="26"/>
    <n v="26"/>
    <n v="40"/>
    <n v="40"/>
    <n v="86102"/>
    <n v="72618.743325999996"/>
    <n v="0"/>
    <n v="0"/>
    <x v="5"/>
    <x v="5"/>
  </r>
  <r>
    <x v="7"/>
    <x v="1"/>
    <x v="3"/>
    <x v="14"/>
    <n v="0"/>
    <n v="0"/>
    <n v="23"/>
    <n v="23"/>
    <n v="34"/>
    <n v="34"/>
    <n v="86501"/>
    <n v="72488.963722999993"/>
    <n v="0"/>
    <n v="0"/>
    <x v="5"/>
    <x v="5"/>
  </r>
  <r>
    <x v="7"/>
    <x v="1"/>
    <x v="3"/>
    <x v="15"/>
    <n v="0"/>
    <n v="0"/>
    <n v="25"/>
    <n v="25"/>
    <n v="30"/>
    <n v="30"/>
    <n v="87012"/>
    <n v="73125.174538000007"/>
    <n v="0"/>
    <n v="0"/>
    <x v="5"/>
    <x v="5"/>
  </r>
  <r>
    <x v="7"/>
    <x v="1"/>
    <x v="3"/>
    <x v="16"/>
    <n v="0"/>
    <n v="0"/>
    <n v="1"/>
    <n v="1"/>
    <n v="22"/>
    <n v="22"/>
    <n v="90493"/>
    <n v="75999.871320999999"/>
    <n v="0"/>
    <n v="0"/>
    <x v="5"/>
    <x v="5"/>
  </r>
  <r>
    <x v="7"/>
    <x v="1"/>
    <x v="3"/>
    <x v="17"/>
    <n v="0"/>
    <n v="0"/>
    <n v="0"/>
    <n v="0"/>
    <n v="5"/>
    <n v="5"/>
    <n v="82517"/>
    <n v="31669.913757999999"/>
    <n v="0"/>
    <s v="."/>
    <x v="5"/>
    <x v="5"/>
  </r>
  <r>
    <x v="7"/>
    <x v="1"/>
    <x v="4"/>
    <x v="1"/>
    <s v="."/>
    <s v="."/>
    <s v="."/>
    <s v="."/>
    <s v="."/>
    <s v="."/>
    <s v="."/>
    <s v="."/>
    <s v="."/>
    <s v="."/>
    <x v="5"/>
    <x v="5"/>
  </r>
  <r>
    <x v="7"/>
    <x v="1"/>
    <x v="4"/>
    <x v="2"/>
    <s v="."/>
    <s v="."/>
    <s v="."/>
    <s v="."/>
    <s v="."/>
    <s v="."/>
    <s v="."/>
    <s v="."/>
    <s v="."/>
    <s v="."/>
    <x v="5"/>
    <x v="5"/>
  </r>
  <r>
    <x v="7"/>
    <x v="1"/>
    <x v="4"/>
    <x v="3"/>
    <s v="."/>
    <s v="."/>
    <s v="."/>
    <s v="."/>
    <s v="."/>
    <s v="."/>
    <s v="."/>
    <s v="."/>
    <s v="."/>
    <s v="."/>
    <x v="5"/>
    <x v="5"/>
  </r>
  <r>
    <x v="7"/>
    <x v="1"/>
    <x v="4"/>
    <x v="4"/>
    <s v="."/>
    <s v="."/>
    <s v="."/>
    <s v="."/>
    <s v="."/>
    <s v="."/>
    <s v="."/>
    <s v="."/>
    <s v="."/>
    <s v="."/>
    <x v="5"/>
    <x v="5"/>
  </r>
  <r>
    <x v="7"/>
    <x v="1"/>
    <x v="4"/>
    <x v="5"/>
    <s v="."/>
    <s v="."/>
    <s v="."/>
    <s v="."/>
    <s v="."/>
    <s v="."/>
    <s v="."/>
    <s v="."/>
    <s v="."/>
    <s v="."/>
    <x v="5"/>
    <x v="5"/>
  </r>
  <r>
    <x v="7"/>
    <x v="1"/>
    <x v="4"/>
    <x v="6"/>
    <s v="."/>
    <s v="."/>
    <s v="."/>
    <s v="."/>
    <s v="."/>
    <s v="."/>
    <s v="."/>
    <s v="."/>
    <s v="."/>
    <s v="."/>
    <x v="5"/>
    <x v="5"/>
  </r>
  <r>
    <x v="7"/>
    <x v="1"/>
    <x v="4"/>
    <x v="7"/>
    <s v="."/>
    <s v="."/>
    <s v="."/>
    <s v="."/>
    <s v="."/>
    <s v="."/>
    <s v="."/>
    <s v="."/>
    <s v="."/>
    <s v="."/>
    <x v="5"/>
    <x v="5"/>
  </r>
  <r>
    <x v="7"/>
    <x v="1"/>
    <x v="4"/>
    <x v="8"/>
    <s v="."/>
    <s v="."/>
    <s v="."/>
    <s v="."/>
    <s v="."/>
    <s v="."/>
    <s v="."/>
    <s v="."/>
    <s v="."/>
    <s v="."/>
    <x v="5"/>
    <x v="5"/>
  </r>
  <r>
    <x v="7"/>
    <x v="1"/>
    <x v="4"/>
    <x v="9"/>
    <s v="."/>
    <s v="."/>
    <s v="."/>
    <s v="."/>
    <s v="."/>
    <s v="."/>
    <s v="."/>
    <s v="."/>
    <s v="."/>
    <s v="."/>
    <x v="5"/>
    <x v="5"/>
  </r>
  <r>
    <x v="7"/>
    <x v="1"/>
    <x v="4"/>
    <x v="10"/>
    <n v="0"/>
    <n v="0"/>
    <n v="0"/>
    <n v="0"/>
    <n v="0"/>
    <n v="0"/>
    <n v="5"/>
    <n v="0.462696783"/>
    <n v="0"/>
    <s v="."/>
    <x v="5"/>
    <x v="5"/>
  </r>
  <r>
    <x v="7"/>
    <x v="1"/>
    <x v="4"/>
    <x v="11"/>
    <n v="0"/>
    <n v="0"/>
    <n v="0"/>
    <n v="0"/>
    <n v="0"/>
    <n v="0"/>
    <n v="15"/>
    <n v="6.3928815879999998"/>
    <n v="0"/>
    <s v="."/>
    <x v="5"/>
    <x v="5"/>
  </r>
  <r>
    <x v="7"/>
    <x v="1"/>
    <x v="4"/>
    <x v="12"/>
    <n v="0"/>
    <n v="0"/>
    <n v="0"/>
    <n v="0"/>
    <n v="0"/>
    <n v="0"/>
    <n v="7"/>
    <n v="1.3141683778"/>
    <n v="0"/>
    <s v="."/>
    <x v="5"/>
    <x v="5"/>
  </r>
  <r>
    <x v="7"/>
    <x v="1"/>
    <x v="4"/>
    <x v="13"/>
    <s v="."/>
    <s v="."/>
    <s v="."/>
    <s v="."/>
    <s v="."/>
    <s v="."/>
    <s v="."/>
    <s v="."/>
    <s v="."/>
    <s v="."/>
    <x v="5"/>
    <x v="5"/>
  </r>
  <r>
    <x v="7"/>
    <x v="1"/>
    <x v="4"/>
    <x v="14"/>
    <s v="."/>
    <s v="."/>
    <s v="."/>
    <s v="."/>
    <s v="."/>
    <s v="."/>
    <s v="."/>
    <s v="."/>
    <s v="."/>
    <s v="."/>
    <x v="5"/>
    <x v="5"/>
  </r>
  <r>
    <x v="7"/>
    <x v="1"/>
    <x v="4"/>
    <x v="15"/>
    <s v="."/>
    <s v="."/>
    <s v="."/>
    <s v="."/>
    <s v="."/>
    <s v="."/>
    <s v="."/>
    <s v="."/>
    <s v="."/>
    <s v="."/>
    <x v="5"/>
    <x v="5"/>
  </r>
  <r>
    <x v="7"/>
    <x v="1"/>
    <x v="4"/>
    <x v="16"/>
    <n v="0"/>
    <n v="0"/>
    <n v="0"/>
    <n v="0"/>
    <n v="0"/>
    <n v="0"/>
    <n v="1"/>
    <n v="8.4873374400000007E-2"/>
    <n v="0"/>
    <s v="."/>
    <x v="5"/>
    <x v="5"/>
  </r>
  <r>
    <x v="7"/>
    <x v="1"/>
    <x v="4"/>
    <x v="17"/>
    <n v="0"/>
    <n v="0"/>
    <n v="0"/>
    <n v="0"/>
    <n v="0"/>
    <n v="0"/>
    <n v="1"/>
    <n v="0.41615331960000002"/>
    <n v="0"/>
    <s v="."/>
    <x v="5"/>
    <x v="5"/>
  </r>
  <r>
    <x v="7"/>
    <x v="2"/>
    <x v="1"/>
    <x v="1"/>
    <s v="."/>
    <s v="."/>
    <s v="."/>
    <s v="."/>
    <s v="."/>
    <s v="."/>
    <s v="."/>
    <s v="."/>
    <s v="."/>
    <s v="."/>
    <x v="5"/>
    <x v="5"/>
  </r>
  <r>
    <x v="7"/>
    <x v="2"/>
    <x v="1"/>
    <x v="2"/>
    <s v="."/>
    <s v="."/>
    <s v="."/>
    <s v="."/>
    <s v="."/>
    <s v="."/>
    <s v="."/>
    <s v="."/>
    <s v="."/>
    <s v="."/>
    <x v="5"/>
    <x v="5"/>
  </r>
  <r>
    <x v="7"/>
    <x v="2"/>
    <x v="1"/>
    <x v="3"/>
    <s v="."/>
    <s v="."/>
    <s v="."/>
    <s v="."/>
    <s v="."/>
    <s v="."/>
    <s v="."/>
    <s v="."/>
    <s v="."/>
    <s v="."/>
    <x v="5"/>
    <x v="5"/>
  </r>
  <r>
    <x v="7"/>
    <x v="2"/>
    <x v="1"/>
    <x v="4"/>
    <s v="."/>
    <s v="."/>
    <s v="."/>
    <s v="."/>
    <s v="."/>
    <s v="."/>
    <s v="."/>
    <s v="."/>
    <s v="."/>
    <s v="."/>
    <x v="5"/>
    <x v="5"/>
  </r>
  <r>
    <x v="7"/>
    <x v="2"/>
    <x v="1"/>
    <x v="5"/>
    <s v="."/>
    <s v="."/>
    <s v="."/>
    <s v="."/>
    <s v="."/>
    <s v="."/>
    <s v="."/>
    <s v="."/>
    <s v="."/>
    <s v="."/>
    <x v="5"/>
    <x v="5"/>
  </r>
  <r>
    <x v="7"/>
    <x v="2"/>
    <x v="1"/>
    <x v="6"/>
    <s v="."/>
    <s v="."/>
    <s v="."/>
    <s v="."/>
    <s v="."/>
    <s v="."/>
    <s v="."/>
    <s v="."/>
    <s v="."/>
    <s v="."/>
    <x v="5"/>
    <x v="5"/>
  </r>
  <r>
    <x v="7"/>
    <x v="2"/>
    <x v="1"/>
    <x v="7"/>
    <s v="."/>
    <s v="."/>
    <s v="."/>
    <s v="."/>
    <s v="."/>
    <s v="."/>
    <s v="."/>
    <s v="."/>
    <s v="."/>
    <s v="."/>
    <x v="5"/>
    <x v="5"/>
  </r>
  <r>
    <x v="7"/>
    <x v="2"/>
    <x v="1"/>
    <x v="8"/>
    <s v="."/>
    <s v="."/>
    <s v="."/>
    <s v="."/>
    <s v="."/>
    <s v="."/>
    <s v="."/>
    <s v="."/>
    <s v="."/>
    <s v="."/>
    <x v="5"/>
    <x v="5"/>
  </r>
  <r>
    <x v="7"/>
    <x v="2"/>
    <x v="1"/>
    <x v="9"/>
    <s v="."/>
    <s v="."/>
    <s v="."/>
    <s v="."/>
    <s v="."/>
    <s v="."/>
    <s v="."/>
    <s v="."/>
    <s v="."/>
    <s v="."/>
    <x v="5"/>
    <x v="5"/>
  </r>
  <r>
    <x v="7"/>
    <x v="2"/>
    <x v="1"/>
    <x v="10"/>
    <s v="."/>
    <s v="."/>
    <s v="."/>
    <s v="."/>
    <s v="."/>
    <s v="."/>
    <s v="."/>
    <s v="."/>
    <s v="."/>
    <s v="."/>
    <x v="5"/>
    <x v="5"/>
  </r>
  <r>
    <x v="7"/>
    <x v="2"/>
    <x v="1"/>
    <x v="11"/>
    <s v="."/>
    <s v="."/>
    <s v="."/>
    <s v="."/>
    <s v="."/>
    <s v="."/>
    <s v="."/>
    <s v="."/>
    <s v="."/>
    <s v="."/>
    <x v="5"/>
    <x v="5"/>
  </r>
  <r>
    <x v="7"/>
    <x v="2"/>
    <x v="1"/>
    <x v="12"/>
    <s v="."/>
    <s v="."/>
    <s v="."/>
    <s v="."/>
    <s v="."/>
    <s v="."/>
    <s v="."/>
    <s v="."/>
    <s v="."/>
    <s v="."/>
    <x v="5"/>
    <x v="5"/>
  </r>
  <r>
    <x v="7"/>
    <x v="2"/>
    <x v="1"/>
    <x v="13"/>
    <s v="."/>
    <s v="."/>
    <s v="."/>
    <s v="."/>
    <s v="."/>
    <s v="."/>
    <s v="."/>
    <s v="."/>
    <s v="."/>
    <s v="."/>
    <x v="5"/>
    <x v="5"/>
  </r>
  <r>
    <x v="7"/>
    <x v="2"/>
    <x v="1"/>
    <x v="14"/>
    <s v="."/>
    <s v="."/>
    <s v="."/>
    <s v="."/>
    <s v="."/>
    <s v="."/>
    <s v="."/>
    <s v="."/>
    <s v="."/>
    <s v="."/>
    <x v="5"/>
    <x v="5"/>
  </r>
  <r>
    <x v="7"/>
    <x v="2"/>
    <x v="1"/>
    <x v="15"/>
    <s v="."/>
    <s v="."/>
    <s v="."/>
    <s v="."/>
    <s v="."/>
    <s v="."/>
    <s v="."/>
    <s v="."/>
    <s v="."/>
    <s v="."/>
    <x v="5"/>
    <x v="5"/>
  </r>
  <r>
    <x v="7"/>
    <x v="2"/>
    <x v="1"/>
    <x v="16"/>
    <s v="."/>
    <s v="."/>
    <s v="."/>
    <s v="."/>
    <s v="."/>
    <s v="."/>
    <s v="."/>
    <s v="."/>
    <s v="."/>
    <s v="."/>
    <x v="5"/>
    <x v="5"/>
  </r>
  <r>
    <x v="7"/>
    <x v="2"/>
    <x v="1"/>
    <x v="17"/>
    <s v="."/>
    <s v="."/>
    <s v="."/>
    <s v="."/>
    <s v="."/>
    <s v="."/>
    <s v="."/>
    <s v="."/>
    <s v="."/>
    <s v="."/>
    <x v="5"/>
    <x v="5"/>
  </r>
  <r>
    <x v="7"/>
    <x v="2"/>
    <x v="2"/>
    <x v="1"/>
    <n v="4"/>
    <n v="4"/>
    <n v="128"/>
    <n v="128"/>
    <n v="128"/>
    <n v="128"/>
    <n v="123011"/>
    <n v="100839.52909"/>
    <n v="3.9666984099999997E-2"/>
    <n v="3.125E-2"/>
    <x v="5"/>
    <x v="5"/>
  </r>
  <r>
    <x v="7"/>
    <x v="2"/>
    <x v="2"/>
    <x v="2"/>
    <n v="6"/>
    <n v="6"/>
    <n v="136"/>
    <n v="136"/>
    <n v="136"/>
    <n v="136"/>
    <n v="122791"/>
    <n v="101643.77002"/>
    <n v="5.90296877E-2"/>
    <n v="4.4117647099999997E-2"/>
    <x v="5"/>
    <x v="5"/>
  </r>
  <r>
    <x v="7"/>
    <x v="2"/>
    <x v="2"/>
    <x v="3"/>
    <n v="10"/>
    <n v="10"/>
    <n v="139"/>
    <n v="139"/>
    <n v="140"/>
    <n v="140"/>
    <n v="124171"/>
    <n v="102605.69747"/>
    <n v="9.7460474899999996E-2"/>
    <n v="7.1942445999999993E-2"/>
    <x v="5"/>
    <x v="5"/>
  </r>
  <r>
    <x v="7"/>
    <x v="2"/>
    <x v="2"/>
    <x v="4"/>
    <n v="1"/>
    <n v="1"/>
    <n v="133"/>
    <n v="133"/>
    <n v="133"/>
    <n v="133"/>
    <n v="121134"/>
    <n v="100324.25462000001"/>
    <n v="9.9676793000000007E-3"/>
    <n v="7.5187969999999998E-3"/>
    <x v="5"/>
    <x v="5"/>
  </r>
  <r>
    <x v="7"/>
    <x v="2"/>
    <x v="2"/>
    <x v="5"/>
    <n v="4"/>
    <n v="4"/>
    <n v="121"/>
    <n v="121"/>
    <n v="123"/>
    <n v="123"/>
    <n v="122247"/>
    <n v="102248.32307"/>
    <n v="3.9120446000000003E-2"/>
    <n v="3.3057851200000002E-2"/>
    <x v="5"/>
    <x v="5"/>
  </r>
  <r>
    <x v="7"/>
    <x v="2"/>
    <x v="2"/>
    <x v="6"/>
    <n v="3"/>
    <n v="3"/>
    <n v="124"/>
    <n v="124"/>
    <n v="142"/>
    <n v="142"/>
    <n v="127617"/>
    <n v="106628.84873"/>
    <n v="2.8134975100000001E-2"/>
    <n v="2.4193548400000001E-2"/>
    <x v="5"/>
    <x v="5"/>
  </r>
  <r>
    <x v="7"/>
    <x v="2"/>
    <x v="2"/>
    <x v="7"/>
    <n v="6"/>
    <n v="6"/>
    <n v="137"/>
    <n v="137"/>
    <n v="137"/>
    <n v="137"/>
    <n v="129813"/>
    <n v="108935.76454"/>
    <n v="5.5078330100000003E-2"/>
    <n v="4.3795620399999999E-2"/>
    <x v="5"/>
    <x v="5"/>
  </r>
  <r>
    <x v="7"/>
    <x v="2"/>
    <x v="2"/>
    <x v="8"/>
    <n v="8"/>
    <n v="8"/>
    <n v="104"/>
    <n v="104"/>
    <n v="122"/>
    <n v="122"/>
    <n v="126524"/>
    <n v="105861.78234000001"/>
    <n v="7.5570237200000001E-2"/>
    <n v="7.6923076899999998E-2"/>
    <x v="5"/>
    <x v="5"/>
  </r>
  <r>
    <x v="7"/>
    <x v="2"/>
    <x v="2"/>
    <x v="9"/>
    <n v="4"/>
    <n v="4"/>
    <n v="99"/>
    <n v="99"/>
    <n v="112"/>
    <n v="112"/>
    <n v="124044"/>
    <n v="104140.67899"/>
    <n v="3.8409582499999997E-2"/>
    <n v="4.0404040400000001E-2"/>
    <x v="5"/>
    <x v="5"/>
  </r>
  <r>
    <x v="7"/>
    <x v="2"/>
    <x v="2"/>
    <x v="10"/>
    <n v="12"/>
    <n v="12"/>
    <n v="101"/>
    <n v="101"/>
    <n v="112"/>
    <n v="112"/>
    <n v="121720"/>
    <n v="102594.88843000001"/>
    <n v="0.1169648916"/>
    <n v="0.1188118812"/>
    <x v="5"/>
    <x v="5"/>
  </r>
  <r>
    <x v="7"/>
    <x v="2"/>
    <x v="2"/>
    <x v="11"/>
    <n v="15"/>
    <n v="15"/>
    <n v="121"/>
    <n v="121"/>
    <n v="137"/>
    <n v="137"/>
    <n v="120549"/>
    <n v="101223.70705"/>
    <n v="0.1481866298"/>
    <n v="0.1239669421"/>
    <x v="5"/>
    <x v="5"/>
  </r>
  <r>
    <x v="7"/>
    <x v="2"/>
    <x v="2"/>
    <x v="12"/>
    <n v="7"/>
    <n v="6"/>
    <n v="106"/>
    <n v="106"/>
    <n v="120"/>
    <n v="120"/>
    <n v="120335"/>
    <n v="100966.48323"/>
    <n v="5.9425660999999998E-2"/>
    <n v="5.6603773599999997E-2"/>
    <x v="5"/>
    <x v="5"/>
  </r>
  <r>
    <x v="7"/>
    <x v="2"/>
    <x v="2"/>
    <x v="13"/>
    <n v="10"/>
    <n v="9"/>
    <n v="97"/>
    <n v="97"/>
    <n v="103"/>
    <n v="103"/>
    <n v="120396"/>
    <n v="100341.6345"/>
    <n v="8.9693575799999994E-2"/>
    <n v="9.2783505200000005E-2"/>
    <x v="5"/>
    <x v="5"/>
  </r>
  <r>
    <x v="7"/>
    <x v="2"/>
    <x v="2"/>
    <x v="14"/>
    <n v="17"/>
    <n v="17"/>
    <n v="92"/>
    <n v="92"/>
    <n v="95"/>
    <n v="95"/>
    <n v="121537"/>
    <n v="100663.56468"/>
    <n v="0.16887937610000001"/>
    <n v="0.18478260869999999"/>
    <x v="5"/>
    <x v="5"/>
  </r>
  <r>
    <x v="7"/>
    <x v="2"/>
    <x v="2"/>
    <x v="15"/>
    <n v="15"/>
    <n v="13"/>
    <n v="128"/>
    <n v="128"/>
    <n v="130"/>
    <n v="130"/>
    <n v="125477"/>
    <n v="102542.5462"/>
    <n v="0.12677664520000001"/>
    <n v="0.1015625"/>
    <x v="5"/>
    <x v="5"/>
  </r>
  <r>
    <x v="7"/>
    <x v="2"/>
    <x v="2"/>
    <x v="16"/>
    <n v="0"/>
    <n v="0"/>
    <n v="29"/>
    <n v="29"/>
    <n v="103"/>
    <n v="103"/>
    <n v="129596"/>
    <n v="108049.48392"/>
    <n v="0"/>
    <n v="0"/>
    <x v="5"/>
    <x v="5"/>
  </r>
  <r>
    <x v="7"/>
    <x v="2"/>
    <x v="2"/>
    <x v="17"/>
    <n v="0"/>
    <n v="0"/>
    <n v="5"/>
    <n v="5"/>
    <n v="30"/>
    <n v="30"/>
    <n v="120880"/>
    <n v="46380.70089"/>
    <n v="0"/>
    <n v="0"/>
    <x v="5"/>
    <x v="5"/>
  </r>
  <r>
    <x v="7"/>
    <x v="2"/>
    <x v="3"/>
    <x v="1"/>
    <n v="9"/>
    <n v="9"/>
    <n v="178"/>
    <n v="178"/>
    <n v="178"/>
    <n v="178"/>
    <n v="112349"/>
    <n v="90366.622860999996"/>
    <n v="9.9594293900000005E-2"/>
    <n v="5.0561797800000002E-2"/>
    <x v="5"/>
    <x v="5"/>
  </r>
  <r>
    <x v="7"/>
    <x v="2"/>
    <x v="3"/>
    <x v="2"/>
    <n v="8"/>
    <n v="8"/>
    <n v="167"/>
    <n v="167"/>
    <n v="169"/>
    <n v="169"/>
    <n v="113559"/>
    <n v="92196.635181000005"/>
    <n v="8.6771062600000004E-2"/>
    <n v="4.79041916E-2"/>
    <x v="5"/>
    <x v="5"/>
  </r>
  <r>
    <x v="7"/>
    <x v="2"/>
    <x v="3"/>
    <x v="3"/>
    <n v="9"/>
    <n v="9"/>
    <n v="194"/>
    <n v="194"/>
    <n v="198"/>
    <n v="198"/>
    <n v="113870"/>
    <n v="92724.131416999997"/>
    <n v="9.7062111699999995E-2"/>
    <n v="4.6391752600000002E-2"/>
    <x v="5"/>
    <x v="5"/>
  </r>
  <r>
    <x v="7"/>
    <x v="2"/>
    <x v="3"/>
    <x v="4"/>
    <n v="11"/>
    <n v="11"/>
    <n v="149"/>
    <n v="149"/>
    <n v="151"/>
    <n v="151"/>
    <n v="111443"/>
    <n v="91170.896645999994"/>
    <n v="0.12065253720000001"/>
    <n v="7.3825503400000006E-2"/>
    <x v="5"/>
    <x v="5"/>
  </r>
  <r>
    <x v="7"/>
    <x v="2"/>
    <x v="3"/>
    <x v="5"/>
    <n v="5"/>
    <n v="5"/>
    <n v="156"/>
    <n v="156"/>
    <n v="158"/>
    <n v="158"/>
    <n v="112414"/>
    <n v="93004.413415000003"/>
    <n v="5.37608896E-2"/>
    <n v="3.2051282100000002E-2"/>
    <x v="5"/>
    <x v="5"/>
  </r>
  <r>
    <x v="7"/>
    <x v="2"/>
    <x v="3"/>
    <x v="6"/>
    <n v="8"/>
    <n v="8"/>
    <n v="173"/>
    <n v="173"/>
    <n v="184"/>
    <n v="184"/>
    <n v="117032"/>
    <n v="96696.383298999994"/>
    <n v="8.2733187400000005E-2"/>
    <n v="4.6242774600000001E-2"/>
    <x v="5"/>
    <x v="5"/>
  </r>
  <r>
    <x v="7"/>
    <x v="2"/>
    <x v="3"/>
    <x v="7"/>
    <n v="7"/>
    <n v="7"/>
    <n v="161"/>
    <n v="161"/>
    <n v="169"/>
    <n v="169"/>
    <n v="118711"/>
    <n v="98419.526352000001"/>
    <n v="7.1124097600000005E-2"/>
    <n v="4.3478260900000003E-2"/>
    <x v="5"/>
    <x v="5"/>
  </r>
  <r>
    <x v="7"/>
    <x v="2"/>
    <x v="3"/>
    <x v="8"/>
    <n v="6"/>
    <n v="6"/>
    <n v="154"/>
    <n v="154"/>
    <n v="175"/>
    <n v="175"/>
    <n v="115595"/>
    <n v="95618.836412999997"/>
    <n v="6.2749142600000002E-2"/>
    <n v="3.8961039000000003E-2"/>
    <x v="5"/>
    <x v="5"/>
  </r>
  <r>
    <x v="7"/>
    <x v="2"/>
    <x v="3"/>
    <x v="9"/>
    <n v="3"/>
    <n v="3"/>
    <n v="161"/>
    <n v="161"/>
    <n v="185"/>
    <n v="185"/>
    <n v="112569"/>
    <n v="93691.55373"/>
    <n v="3.20199621E-2"/>
    <n v="1.8633540399999999E-2"/>
    <x v="5"/>
    <x v="5"/>
  </r>
  <r>
    <x v="7"/>
    <x v="2"/>
    <x v="3"/>
    <x v="10"/>
    <n v="9"/>
    <n v="9"/>
    <n v="127"/>
    <n v="127"/>
    <n v="142"/>
    <n v="142"/>
    <n v="108893"/>
    <n v="90560.054757000005"/>
    <n v="9.9381565399999997E-2"/>
    <n v="7.0866141699999996E-2"/>
    <x v="5"/>
    <x v="5"/>
  </r>
  <r>
    <x v="7"/>
    <x v="2"/>
    <x v="3"/>
    <x v="11"/>
    <n v="8"/>
    <n v="8"/>
    <n v="128"/>
    <n v="128"/>
    <n v="139"/>
    <n v="139"/>
    <n v="106775"/>
    <n v="89041.691991999993"/>
    <n v="8.9845552400000001E-2"/>
    <n v="6.25E-2"/>
    <x v="5"/>
    <x v="5"/>
  </r>
  <r>
    <x v="7"/>
    <x v="2"/>
    <x v="3"/>
    <x v="12"/>
    <n v="12"/>
    <n v="12"/>
    <n v="128"/>
    <n v="128"/>
    <n v="135"/>
    <n v="135"/>
    <n v="107731"/>
    <n v="89478.433948999998"/>
    <n v="0.13411052779999999"/>
    <n v="9.375E-2"/>
    <x v="5"/>
    <x v="5"/>
  </r>
  <r>
    <x v="7"/>
    <x v="2"/>
    <x v="3"/>
    <x v="13"/>
    <n v="8"/>
    <n v="7"/>
    <n v="145"/>
    <n v="145"/>
    <n v="151"/>
    <n v="151"/>
    <n v="106831"/>
    <n v="88873.538671999995"/>
    <n v="7.8763601700000005E-2"/>
    <n v="4.8275862099999997E-2"/>
    <x v="5"/>
    <x v="5"/>
  </r>
  <r>
    <x v="7"/>
    <x v="2"/>
    <x v="3"/>
    <x v="14"/>
    <n v="10"/>
    <n v="10"/>
    <n v="118"/>
    <n v="118"/>
    <n v="125"/>
    <n v="125"/>
    <n v="108485"/>
    <n v="89298.959617"/>
    <n v="0.1119833875"/>
    <n v="8.4745762700000005E-2"/>
    <x v="5"/>
    <x v="5"/>
  </r>
  <r>
    <x v="7"/>
    <x v="2"/>
    <x v="3"/>
    <x v="15"/>
    <n v="7"/>
    <n v="7"/>
    <n v="114"/>
    <n v="114"/>
    <n v="123"/>
    <n v="123"/>
    <n v="115042"/>
    <n v="93549.054073000007"/>
    <n v="7.4827052699999994E-2"/>
    <n v="6.1403508799999999E-2"/>
    <x v="5"/>
    <x v="5"/>
  </r>
  <r>
    <x v="7"/>
    <x v="2"/>
    <x v="3"/>
    <x v="16"/>
    <n v="0"/>
    <n v="0"/>
    <n v="25"/>
    <n v="25"/>
    <n v="132"/>
    <n v="132"/>
    <n v="121596"/>
    <n v="100181.05955000001"/>
    <n v="0"/>
    <n v="0"/>
    <x v="5"/>
    <x v="5"/>
  </r>
  <r>
    <x v="7"/>
    <x v="2"/>
    <x v="3"/>
    <x v="17"/>
    <n v="0"/>
    <n v="0"/>
    <n v="2"/>
    <n v="2"/>
    <n v="57"/>
    <n v="57"/>
    <n v="113647"/>
    <n v="43352.131416999997"/>
    <n v="0"/>
    <n v="0"/>
    <x v="5"/>
    <x v="5"/>
  </r>
  <r>
    <x v="7"/>
    <x v="2"/>
    <x v="4"/>
    <x v="1"/>
    <s v="."/>
    <s v="."/>
    <s v="."/>
    <s v="."/>
    <s v="."/>
    <s v="."/>
    <s v="."/>
    <s v="."/>
    <s v="."/>
    <s v="."/>
    <x v="5"/>
    <x v="5"/>
  </r>
  <r>
    <x v="7"/>
    <x v="2"/>
    <x v="4"/>
    <x v="2"/>
    <s v="."/>
    <s v="."/>
    <s v="."/>
    <s v="."/>
    <s v="."/>
    <s v="."/>
    <s v="."/>
    <s v="."/>
    <s v="."/>
    <s v="."/>
    <x v="5"/>
    <x v="5"/>
  </r>
  <r>
    <x v="7"/>
    <x v="2"/>
    <x v="4"/>
    <x v="3"/>
    <s v="."/>
    <s v="."/>
    <s v="."/>
    <s v="."/>
    <s v="."/>
    <s v="."/>
    <s v="."/>
    <s v="."/>
    <s v="."/>
    <s v="."/>
    <x v="5"/>
    <x v="5"/>
  </r>
  <r>
    <x v="7"/>
    <x v="2"/>
    <x v="4"/>
    <x v="4"/>
    <s v="."/>
    <s v="."/>
    <s v="."/>
    <s v="."/>
    <s v="."/>
    <s v="."/>
    <s v="."/>
    <s v="."/>
    <s v="."/>
    <s v="."/>
    <x v="5"/>
    <x v="5"/>
  </r>
  <r>
    <x v="7"/>
    <x v="2"/>
    <x v="4"/>
    <x v="5"/>
    <s v="."/>
    <s v="."/>
    <s v="."/>
    <s v="."/>
    <s v="."/>
    <s v="."/>
    <s v="."/>
    <s v="."/>
    <s v="."/>
    <s v="."/>
    <x v="5"/>
    <x v="5"/>
  </r>
  <r>
    <x v="7"/>
    <x v="2"/>
    <x v="4"/>
    <x v="6"/>
    <s v="."/>
    <s v="."/>
    <s v="."/>
    <s v="."/>
    <s v="."/>
    <s v="."/>
    <s v="."/>
    <s v="."/>
    <s v="."/>
    <s v="."/>
    <x v="5"/>
    <x v="5"/>
  </r>
  <r>
    <x v="7"/>
    <x v="2"/>
    <x v="4"/>
    <x v="7"/>
    <s v="."/>
    <s v="."/>
    <s v="."/>
    <s v="."/>
    <s v="."/>
    <s v="."/>
    <s v="."/>
    <s v="."/>
    <s v="."/>
    <s v="."/>
    <x v="5"/>
    <x v="5"/>
  </r>
  <r>
    <x v="7"/>
    <x v="2"/>
    <x v="4"/>
    <x v="8"/>
    <s v="."/>
    <s v="."/>
    <s v="."/>
    <s v="."/>
    <s v="."/>
    <s v="."/>
    <s v="."/>
    <s v="."/>
    <s v="."/>
    <s v="."/>
    <x v="5"/>
    <x v="5"/>
  </r>
  <r>
    <x v="7"/>
    <x v="2"/>
    <x v="4"/>
    <x v="9"/>
    <n v="0"/>
    <n v="0"/>
    <n v="0"/>
    <n v="0"/>
    <n v="0"/>
    <n v="0"/>
    <n v="1"/>
    <n v="0.16427104719999999"/>
    <n v="0"/>
    <s v="."/>
    <x v="5"/>
    <x v="5"/>
  </r>
  <r>
    <x v="7"/>
    <x v="2"/>
    <x v="4"/>
    <x v="10"/>
    <s v="."/>
    <s v="."/>
    <s v="."/>
    <s v="."/>
    <s v="."/>
    <s v="."/>
    <s v="."/>
    <s v="."/>
    <s v="."/>
    <s v="."/>
    <x v="5"/>
    <x v="5"/>
  </r>
  <r>
    <x v="7"/>
    <x v="2"/>
    <x v="4"/>
    <x v="11"/>
    <n v="0"/>
    <n v="0"/>
    <n v="0"/>
    <n v="0"/>
    <n v="0"/>
    <n v="0"/>
    <n v="6"/>
    <n v="1.3552361395999999"/>
    <n v="0"/>
    <s v="."/>
    <x v="5"/>
    <x v="5"/>
  </r>
  <r>
    <x v="7"/>
    <x v="2"/>
    <x v="4"/>
    <x v="12"/>
    <n v="0"/>
    <n v="0"/>
    <n v="0"/>
    <n v="0"/>
    <n v="0"/>
    <n v="0"/>
    <n v="5"/>
    <n v="1.2539356605"/>
    <n v="0"/>
    <s v="."/>
    <x v="5"/>
    <x v="5"/>
  </r>
  <r>
    <x v="7"/>
    <x v="2"/>
    <x v="4"/>
    <x v="13"/>
    <n v="0"/>
    <n v="0"/>
    <n v="0"/>
    <n v="0"/>
    <n v="0"/>
    <n v="0"/>
    <n v="2"/>
    <n v="0.41341546890000003"/>
    <n v="0"/>
    <s v="."/>
    <x v="5"/>
    <x v="5"/>
  </r>
  <r>
    <x v="7"/>
    <x v="2"/>
    <x v="4"/>
    <x v="14"/>
    <s v="."/>
    <s v="."/>
    <s v="."/>
    <s v="."/>
    <s v="."/>
    <s v="."/>
    <s v="."/>
    <s v="."/>
    <s v="."/>
    <s v="."/>
    <x v="5"/>
    <x v="5"/>
  </r>
  <r>
    <x v="7"/>
    <x v="2"/>
    <x v="4"/>
    <x v="15"/>
    <s v="."/>
    <s v="."/>
    <s v="."/>
    <s v="."/>
    <s v="."/>
    <s v="."/>
    <s v="."/>
    <s v="."/>
    <s v="."/>
    <s v="."/>
    <x v="5"/>
    <x v="5"/>
  </r>
  <r>
    <x v="7"/>
    <x v="2"/>
    <x v="4"/>
    <x v="16"/>
    <n v="0"/>
    <n v="0"/>
    <n v="0"/>
    <n v="0"/>
    <n v="0"/>
    <n v="0"/>
    <n v="1"/>
    <n v="8.4873374400000007E-2"/>
    <n v="0"/>
    <s v="."/>
    <x v="5"/>
    <x v="5"/>
  </r>
  <r>
    <x v="7"/>
    <x v="2"/>
    <x v="4"/>
    <x v="17"/>
    <s v="."/>
    <s v="."/>
    <s v="."/>
    <s v="."/>
    <s v="."/>
    <s v="."/>
    <s v="."/>
    <s v="."/>
    <s v="."/>
    <s v="."/>
    <x v="5"/>
    <x v="5"/>
  </r>
  <r>
    <x v="7"/>
    <x v="3"/>
    <x v="1"/>
    <x v="1"/>
    <s v="."/>
    <s v="."/>
    <s v="."/>
    <s v="."/>
    <s v="."/>
    <s v="."/>
    <s v="."/>
    <s v="."/>
    <s v="."/>
    <s v="."/>
    <x v="5"/>
    <x v="5"/>
  </r>
  <r>
    <x v="7"/>
    <x v="3"/>
    <x v="1"/>
    <x v="2"/>
    <s v="."/>
    <s v="."/>
    <s v="."/>
    <s v="."/>
    <s v="."/>
    <s v="."/>
    <s v="."/>
    <s v="."/>
    <s v="."/>
    <s v="."/>
    <x v="5"/>
    <x v="5"/>
  </r>
  <r>
    <x v="7"/>
    <x v="3"/>
    <x v="1"/>
    <x v="3"/>
    <s v="."/>
    <s v="."/>
    <s v="."/>
    <s v="."/>
    <s v="."/>
    <s v="."/>
    <s v="."/>
    <s v="."/>
    <s v="."/>
    <s v="."/>
    <x v="5"/>
    <x v="5"/>
  </r>
  <r>
    <x v="7"/>
    <x v="3"/>
    <x v="1"/>
    <x v="4"/>
    <s v="."/>
    <s v="."/>
    <s v="."/>
    <s v="."/>
    <s v="."/>
    <s v="."/>
    <s v="."/>
    <s v="."/>
    <s v="."/>
    <s v="."/>
    <x v="5"/>
    <x v="5"/>
  </r>
  <r>
    <x v="7"/>
    <x v="3"/>
    <x v="1"/>
    <x v="5"/>
    <s v="."/>
    <s v="."/>
    <s v="."/>
    <s v="."/>
    <s v="."/>
    <s v="."/>
    <s v="."/>
    <s v="."/>
    <s v="."/>
    <s v="."/>
    <x v="5"/>
    <x v="5"/>
  </r>
  <r>
    <x v="7"/>
    <x v="3"/>
    <x v="1"/>
    <x v="6"/>
    <s v="."/>
    <s v="."/>
    <s v="."/>
    <s v="."/>
    <s v="."/>
    <s v="."/>
    <s v="."/>
    <s v="."/>
    <s v="."/>
    <s v="."/>
    <x v="5"/>
    <x v="5"/>
  </r>
  <r>
    <x v="7"/>
    <x v="3"/>
    <x v="1"/>
    <x v="7"/>
    <s v="."/>
    <s v="."/>
    <s v="."/>
    <s v="."/>
    <s v="."/>
    <s v="."/>
    <s v="."/>
    <s v="."/>
    <s v="."/>
    <s v="."/>
    <x v="5"/>
    <x v="5"/>
  </r>
  <r>
    <x v="7"/>
    <x v="3"/>
    <x v="1"/>
    <x v="8"/>
    <s v="."/>
    <s v="."/>
    <s v="."/>
    <s v="."/>
    <s v="."/>
    <s v="."/>
    <s v="."/>
    <s v="."/>
    <s v="."/>
    <s v="."/>
    <x v="5"/>
    <x v="5"/>
  </r>
  <r>
    <x v="7"/>
    <x v="3"/>
    <x v="1"/>
    <x v="9"/>
    <s v="."/>
    <s v="."/>
    <s v="."/>
    <s v="."/>
    <s v="."/>
    <s v="."/>
    <s v="."/>
    <s v="."/>
    <s v="."/>
    <s v="."/>
    <x v="5"/>
    <x v="5"/>
  </r>
  <r>
    <x v="7"/>
    <x v="3"/>
    <x v="1"/>
    <x v="10"/>
    <s v="."/>
    <s v="."/>
    <s v="."/>
    <s v="."/>
    <s v="."/>
    <s v="."/>
    <s v="."/>
    <s v="."/>
    <s v="."/>
    <s v="."/>
    <x v="5"/>
    <x v="5"/>
  </r>
  <r>
    <x v="7"/>
    <x v="3"/>
    <x v="1"/>
    <x v="11"/>
    <s v="."/>
    <s v="."/>
    <s v="."/>
    <s v="."/>
    <s v="."/>
    <s v="."/>
    <s v="."/>
    <s v="."/>
    <s v="."/>
    <s v="."/>
    <x v="5"/>
    <x v="5"/>
  </r>
  <r>
    <x v="7"/>
    <x v="3"/>
    <x v="1"/>
    <x v="12"/>
    <s v="."/>
    <s v="."/>
    <s v="."/>
    <s v="."/>
    <s v="."/>
    <s v="."/>
    <s v="."/>
    <s v="."/>
    <s v="."/>
    <s v="."/>
    <x v="5"/>
    <x v="5"/>
  </r>
  <r>
    <x v="7"/>
    <x v="3"/>
    <x v="1"/>
    <x v="13"/>
    <s v="."/>
    <s v="."/>
    <s v="."/>
    <s v="."/>
    <s v="."/>
    <s v="."/>
    <s v="."/>
    <s v="."/>
    <s v="."/>
    <s v="."/>
    <x v="5"/>
    <x v="5"/>
  </r>
  <r>
    <x v="7"/>
    <x v="3"/>
    <x v="1"/>
    <x v="14"/>
    <s v="."/>
    <s v="."/>
    <s v="."/>
    <s v="."/>
    <s v="."/>
    <s v="."/>
    <s v="."/>
    <s v="."/>
    <s v="."/>
    <s v="."/>
    <x v="5"/>
    <x v="5"/>
  </r>
  <r>
    <x v="7"/>
    <x v="3"/>
    <x v="1"/>
    <x v="15"/>
    <s v="."/>
    <s v="."/>
    <s v="."/>
    <s v="."/>
    <s v="."/>
    <s v="."/>
    <s v="."/>
    <s v="."/>
    <s v="."/>
    <s v="."/>
    <x v="5"/>
    <x v="5"/>
  </r>
  <r>
    <x v="7"/>
    <x v="3"/>
    <x v="1"/>
    <x v="16"/>
    <s v="."/>
    <s v="."/>
    <s v="."/>
    <s v="."/>
    <s v="."/>
    <s v="."/>
    <s v="."/>
    <s v="."/>
    <s v="."/>
    <s v="."/>
    <x v="5"/>
    <x v="5"/>
  </r>
  <r>
    <x v="7"/>
    <x v="3"/>
    <x v="1"/>
    <x v="17"/>
    <s v="."/>
    <s v="."/>
    <s v="."/>
    <s v="."/>
    <s v="."/>
    <s v="."/>
    <s v="."/>
    <s v="."/>
    <s v="."/>
    <s v="."/>
    <x v="5"/>
    <x v="5"/>
  </r>
  <r>
    <x v="7"/>
    <x v="3"/>
    <x v="2"/>
    <x v="1"/>
    <n v="83"/>
    <n v="81"/>
    <n v="1338"/>
    <n v="1338"/>
    <n v="1339"/>
    <n v="1339"/>
    <n v="56026"/>
    <n v="51280.005475999998"/>
    <n v="1.5795630139000001"/>
    <n v="6.0538116599999997E-2"/>
    <x v="5"/>
    <x v="5"/>
  </r>
  <r>
    <x v="7"/>
    <x v="3"/>
    <x v="2"/>
    <x v="2"/>
    <n v="83"/>
    <n v="81"/>
    <n v="1380"/>
    <n v="1380"/>
    <n v="1382"/>
    <n v="1382"/>
    <n v="58842"/>
    <n v="53564.865161000002"/>
    <n v="1.5121852683999999"/>
    <n v="5.8695652199999997E-2"/>
    <x v="5"/>
    <x v="5"/>
  </r>
  <r>
    <x v="7"/>
    <x v="3"/>
    <x v="2"/>
    <x v="3"/>
    <n v="88"/>
    <n v="87"/>
    <n v="1471"/>
    <n v="1471"/>
    <n v="1484"/>
    <n v="1484"/>
    <n v="62256"/>
    <n v="56421.385351999998"/>
    <n v="1.5419685188000001"/>
    <n v="5.9143439800000003E-2"/>
    <x v="5"/>
    <x v="5"/>
  </r>
  <r>
    <x v="7"/>
    <x v="3"/>
    <x v="2"/>
    <x v="4"/>
    <n v="82"/>
    <n v="82"/>
    <n v="1394"/>
    <n v="1394"/>
    <n v="1410"/>
    <n v="1410"/>
    <n v="64675"/>
    <n v="58510.614648000002"/>
    <n v="1.4014551119000001"/>
    <n v="5.8823529399999998E-2"/>
    <x v="5"/>
    <x v="5"/>
  </r>
  <r>
    <x v="7"/>
    <x v="3"/>
    <x v="2"/>
    <x v="5"/>
    <n v="89"/>
    <n v="89"/>
    <n v="1383"/>
    <n v="1383"/>
    <n v="1399"/>
    <n v="1399"/>
    <n v="66854"/>
    <n v="60983.600273999997"/>
    <n v="1.4594087524999999"/>
    <n v="6.4352856099999994E-2"/>
    <x v="5"/>
    <x v="5"/>
  </r>
  <r>
    <x v="7"/>
    <x v="3"/>
    <x v="2"/>
    <x v="6"/>
    <n v="84"/>
    <n v="84"/>
    <n v="1433"/>
    <n v="1433"/>
    <n v="1569"/>
    <n v="1569"/>
    <n v="70240"/>
    <n v="63988.205339"/>
    <n v="1.3127419273000001"/>
    <n v="5.8618283299999997E-2"/>
    <x v="5"/>
    <x v="5"/>
  </r>
  <r>
    <x v="7"/>
    <x v="3"/>
    <x v="2"/>
    <x v="7"/>
    <n v="98"/>
    <n v="98"/>
    <n v="1444"/>
    <n v="1444"/>
    <n v="1459"/>
    <n v="1459"/>
    <n v="72767"/>
    <n v="66503.014374000006"/>
    <n v="1.4736174129999999"/>
    <n v="6.7867036000000006E-2"/>
    <x v="5"/>
    <x v="5"/>
  </r>
  <r>
    <x v="7"/>
    <x v="3"/>
    <x v="2"/>
    <x v="8"/>
    <n v="105"/>
    <n v="105"/>
    <n v="1515"/>
    <n v="1515"/>
    <n v="1536"/>
    <n v="1536"/>
    <n v="73449"/>
    <n v="67007.279945000002"/>
    <n v="1.5669939159999999"/>
    <n v="6.9306930700000005E-2"/>
    <x v="5"/>
    <x v="5"/>
  </r>
  <r>
    <x v="7"/>
    <x v="3"/>
    <x v="2"/>
    <x v="9"/>
    <n v="101"/>
    <n v="100"/>
    <n v="1450"/>
    <n v="1450"/>
    <n v="1473"/>
    <n v="1473"/>
    <n v="74599"/>
    <n v="68377.396303999994"/>
    <n v="1.4624715974"/>
    <n v="6.8965517200000007E-2"/>
    <x v="5"/>
    <x v="5"/>
  </r>
  <r>
    <x v="7"/>
    <x v="3"/>
    <x v="2"/>
    <x v="10"/>
    <n v="217"/>
    <n v="217"/>
    <n v="1427"/>
    <n v="1427"/>
    <n v="1453"/>
    <n v="1453"/>
    <n v="76807"/>
    <n v="70319.882272000003"/>
    <n v="3.0858982265999999"/>
    <n v="0.152067274"/>
    <x v="5"/>
    <x v="5"/>
  </r>
  <r>
    <x v="7"/>
    <x v="3"/>
    <x v="2"/>
    <x v="11"/>
    <n v="201"/>
    <n v="200"/>
    <n v="1460"/>
    <n v="1460"/>
    <n v="1491"/>
    <n v="1491"/>
    <n v="79261"/>
    <n v="72619.085558000006"/>
    <n v="2.7540969218"/>
    <n v="0.13698630140000001"/>
    <x v="5"/>
    <x v="5"/>
  </r>
  <r>
    <x v="7"/>
    <x v="3"/>
    <x v="2"/>
    <x v="12"/>
    <n v="203"/>
    <n v="191"/>
    <n v="1466"/>
    <n v="1466"/>
    <n v="1494"/>
    <n v="1494"/>
    <n v="81247"/>
    <n v="74600.44627"/>
    <n v="2.5603063995999999"/>
    <n v="0.13028649389999999"/>
    <x v="5"/>
    <x v="5"/>
  </r>
  <r>
    <x v="7"/>
    <x v="3"/>
    <x v="2"/>
    <x v="13"/>
    <n v="238"/>
    <n v="215"/>
    <n v="1426"/>
    <n v="1426"/>
    <n v="1447"/>
    <n v="1447"/>
    <n v="84279"/>
    <n v="77205.675564999998"/>
    <n v="2.7847693635000001"/>
    <n v="0.15077138849999999"/>
    <x v="5"/>
    <x v="5"/>
  </r>
  <r>
    <x v="7"/>
    <x v="3"/>
    <x v="2"/>
    <x v="14"/>
    <n v="222"/>
    <n v="216"/>
    <n v="1520"/>
    <n v="1520"/>
    <n v="1547"/>
    <n v="1547"/>
    <n v="87201"/>
    <n v="79604.194386999996"/>
    <n v="2.7134248598999999"/>
    <n v="0.1421052632"/>
    <x v="5"/>
    <x v="5"/>
  </r>
  <r>
    <x v="7"/>
    <x v="3"/>
    <x v="2"/>
    <x v="15"/>
    <n v="216"/>
    <n v="209"/>
    <n v="1588"/>
    <n v="1588"/>
    <n v="1617"/>
    <n v="1617"/>
    <n v="90711"/>
    <n v="82116.032854000005"/>
    <n v="2.5451789709999999"/>
    <n v="0.13161209069999999"/>
    <x v="5"/>
    <x v="5"/>
  </r>
  <r>
    <x v="7"/>
    <x v="3"/>
    <x v="2"/>
    <x v="16"/>
    <n v="0"/>
    <n v="0"/>
    <n v="359"/>
    <n v="359"/>
    <n v="1699"/>
    <n v="1699"/>
    <n v="93421"/>
    <n v="85671.266256000003"/>
    <n v="0"/>
    <n v="0"/>
    <x v="5"/>
    <x v="5"/>
  </r>
  <r>
    <x v="7"/>
    <x v="3"/>
    <x v="2"/>
    <x v="17"/>
    <n v="0"/>
    <n v="0"/>
    <n v="46"/>
    <n v="46"/>
    <n v="702"/>
    <n v="702"/>
    <n v="92298"/>
    <n v="36959.644078999998"/>
    <n v="0"/>
    <n v="0"/>
    <x v="5"/>
    <x v="5"/>
  </r>
  <r>
    <x v="7"/>
    <x v="3"/>
    <x v="3"/>
    <x v="1"/>
    <n v="70"/>
    <n v="70"/>
    <n v="1237"/>
    <n v="1237"/>
    <n v="1240"/>
    <n v="1240"/>
    <n v="47320"/>
    <n v="43014.020534000003"/>
    <n v="1.6273763562000001"/>
    <n v="5.6588520599999997E-2"/>
    <x v="5"/>
    <x v="5"/>
  </r>
  <r>
    <x v="7"/>
    <x v="3"/>
    <x v="3"/>
    <x v="2"/>
    <n v="86"/>
    <n v="85"/>
    <n v="1302"/>
    <n v="1302"/>
    <n v="1309"/>
    <n v="1309"/>
    <n v="49978"/>
    <n v="44973.979465999997"/>
    <n v="1.8899817407999999"/>
    <n v="6.5284178200000001E-2"/>
    <x v="5"/>
    <x v="5"/>
  </r>
  <r>
    <x v="7"/>
    <x v="3"/>
    <x v="3"/>
    <x v="3"/>
    <n v="105"/>
    <n v="101"/>
    <n v="1360"/>
    <n v="1360"/>
    <n v="1374"/>
    <n v="1374"/>
    <n v="52870"/>
    <n v="47472.818616999997"/>
    <n v="2.1275332482999998"/>
    <n v="7.4264705900000005E-2"/>
    <x v="5"/>
    <x v="5"/>
  </r>
  <r>
    <x v="7"/>
    <x v="3"/>
    <x v="3"/>
    <x v="4"/>
    <n v="91"/>
    <n v="91"/>
    <n v="1311"/>
    <n v="1311"/>
    <n v="1326"/>
    <n v="1326"/>
    <n v="55166"/>
    <n v="49531.540041"/>
    <n v="1.8372132165999999"/>
    <n v="6.9412662099999994E-2"/>
    <x v="5"/>
    <x v="5"/>
  </r>
  <r>
    <x v="7"/>
    <x v="3"/>
    <x v="3"/>
    <x v="5"/>
    <n v="103"/>
    <n v="103"/>
    <n v="1297"/>
    <n v="1297"/>
    <n v="1311"/>
    <n v="1311"/>
    <n v="57307"/>
    <n v="51798.847365000001"/>
    <n v="1.9884612348999999"/>
    <n v="7.9414032400000001E-2"/>
    <x v="5"/>
    <x v="5"/>
  </r>
  <r>
    <x v="7"/>
    <x v="3"/>
    <x v="3"/>
    <x v="6"/>
    <n v="97"/>
    <n v="97"/>
    <n v="1262"/>
    <n v="1262"/>
    <n v="1386"/>
    <n v="1386"/>
    <n v="60086"/>
    <n v="54542.105407000003"/>
    <n v="1.7784425312000001"/>
    <n v="7.6862123599999999E-2"/>
    <x v="5"/>
    <x v="5"/>
  </r>
  <r>
    <x v="7"/>
    <x v="3"/>
    <x v="3"/>
    <x v="7"/>
    <n v="115"/>
    <n v="114"/>
    <n v="1353"/>
    <n v="1353"/>
    <n v="1379"/>
    <n v="1379"/>
    <n v="62416"/>
    <n v="56759.507187000003"/>
    <n v="2.0084740980000002"/>
    <n v="8.4257206200000004E-2"/>
    <x v="5"/>
    <x v="5"/>
  </r>
  <r>
    <x v="7"/>
    <x v="3"/>
    <x v="3"/>
    <x v="8"/>
    <n v="124"/>
    <n v="124"/>
    <n v="1335"/>
    <n v="1335"/>
    <n v="1375"/>
    <n v="1375"/>
    <n v="63131"/>
    <n v="57383.288159000003"/>
    <n v="2.1609078876000001"/>
    <n v="9.2883895100000002E-2"/>
    <x v="5"/>
    <x v="5"/>
  </r>
  <r>
    <x v="7"/>
    <x v="3"/>
    <x v="3"/>
    <x v="9"/>
    <n v="105"/>
    <n v="105"/>
    <n v="1376"/>
    <n v="1376"/>
    <n v="1420"/>
    <n v="1420"/>
    <n v="64041"/>
    <n v="58482.209446000001"/>
    <n v="1.7954178030000001"/>
    <n v="7.6308139499999997E-2"/>
    <x v="5"/>
    <x v="5"/>
  </r>
  <r>
    <x v="7"/>
    <x v="3"/>
    <x v="3"/>
    <x v="10"/>
    <n v="215"/>
    <n v="215"/>
    <n v="1291"/>
    <n v="1291"/>
    <n v="1313"/>
    <n v="1313"/>
    <n v="65704"/>
    <n v="59793.568788999997"/>
    <n v="3.5957044269999998"/>
    <n v="0.16653756780000001"/>
    <x v="5"/>
    <x v="5"/>
  </r>
  <r>
    <x v="7"/>
    <x v="3"/>
    <x v="3"/>
    <x v="11"/>
    <n v="222"/>
    <n v="222"/>
    <n v="1312"/>
    <n v="1312"/>
    <n v="1333"/>
    <n v="1333"/>
    <n v="67736"/>
    <n v="61788.076659999999"/>
    <n v="3.5929262084000002"/>
    <n v="0.1692073171"/>
    <x v="5"/>
    <x v="5"/>
  </r>
  <r>
    <x v="7"/>
    <x v="3"/>
    <x v="3"/>
    <x v="12"/>
    <n v="266"/>
    <n v="246"/>
    <n v="1317"/>
    <n v="1317"/>
    <n v="1343"/>
    <n v="1343"/>
    <n v="69487"/>
    <n v="63486.863791999996"/>
    <n v="3.8748173291999999"/>
    <n v="0.1867881549"/>
    <x v="5"/>
    <x v="5"/>
  </r>
  <r>
    <x v="7"/>
    <x v="3"/>
    <x v="3"/>
    <x v="13"/>
    <n v="287"/>
    <n v="264"/>
    <n v="1367"/>
    <n v="1367"/>
    <n v="1391"/>
    <n v="1391"/>
    <n v="71634"/>
    <n v="65389.108829999997"/>
    <n v="4.0373695975999997"/>
    <n v="0.1931236284"/>
    <x v="5"/>
    <x v="5"/>
  </r>
  <r>
    <x v="7"/>
    <x v="3"/>
    <x v="3"/>
    <x v="14"/>
    <n v="285"/>
    <n v="273"/>
    <n v="1460"/>
    <n v="1460"/>
    <n v="1482"/>
    <n v="1482"/>
    <n v="73855"/>
    <n v="67305.314167999997"/>
    <n v="4.0561433130999998"/>
    <n v="0.1869863014"/>
    <x v="5"/>
    <x v="5"/>
  </r>
  <r>
    <x v="7"/>
    <x v="3"/>
    <x v="3"/>
    <x v="15"/>
    <n v="237"/>
    <n v="232"/>
    <n v="1487"/>
    <n v="1487"/>
    <n v="1513"/>
    <n v="1513"/>
    <n v="76832"/>
    <n v="69572.777549999999"/>
    <n v="3.3346376006999998"/>
    <n v="0.15601882989999999"/>
    <x v="5"/>
    <x v="5"/>
  </r>
  <r>
    <x v="7"/>
    <x v="3"/>
    <x v="3"/>
    <x v="16"/>
    <n v="0"/>
    <n v="0"/>
    <n v="430"/>
    <n v="430"/>
    <n v="1620"/>
    <n v="1620"/>
    <n v="79612"/>
    <n v="72635.764544999998"/>
    <n v="0"/>
    <n v="0"/>
    <x v="5"/>
    <x v="5"/>
  </r>
  <r>
    <x v="7"/>
    <x v="3"/>
    <x v="3"/>
    <x v="17"/>
    <n v="0"/>
    <n v="0"/>
    <n v="56"/>
    <n v="56"/>
    <n v="663"/>
    <n v="663"/>
    <n v="78490"/>
    <n v="31341.752225"/>
    <n v="0"/>
    <n v="0"/>
    <x v="5"/>
    <x v="5"/>
  </r>
  <r>
    <x v="7"/>
    <x v="3"/>
    <x v="4"/>
    <x v="1"/>
    <s v="."/>
    <s v="."/>
    <s v="."/>
    <s v="."/>
    <s v="."/>
    <s v="."/>
    <s v="."/>
    <s v="."/>
    <s v="."/>
    <s v="."/>
    <x v="5"/>
    <x v="5"/>
  </r>
  <r>
    <x v="7"/>
    <x v="3"/>
    <x v="4"/>
    <x v="2"/>
    <s v="."/>
    <s v="."/>
    <s v="."/>
    <s v="."/>
    <s v="."/>
    <s v="."/>
    <s v="."/>
    <s v="."/>
    <s v="."/>
    <s v="."/>
    <x v="5"/>
    <x v="5"/>
  </r>
  <r>
    <x v="7"/>
    <x v="3"/>
    <x v="4"/>
    <x v="3"/>
    <s v="."/>
    <s v="."/>
    <s v="."/>
    <s v="."/>
    <s v="."/>
    <s v="."/>
    <s v="."/>
    <s v="."/>
    <s v="."/>
    <s v="."/>
    <x v="5"/>
    <x v="5"/>
  </r>
  <r>
    <x v="7"/>
    <x v="3"/>
    <x v="4"/>
    <x v="4"/>
    <s v="."/>
    <s v="."/>
    <s v="."/>
    <s v="."/>
    <s v="."/>
    <s v="."/>
    <s v="."/>
    <s v="."/>
    <s v="."/>
    <s v="."/>
    <x v="5"/>
    <x v="5"/>
  </r>
  <r>
    <x v="7"/>
    <x v="3"/>
    <x v="4"/>
    <x v="5"/>
    <s v="."/>
    <s v="."/>
    <s v="."/>
    <s v="."/>
    <s v="."/>
    <s v="."/>
    <s v="."/>
    <s v="."/>
    <s v="."/>
    <s v="."/>
    <x v="5"/>
    <x v="5"/>
  </r>
  <r>
    <x v="7"/>
    <x v="3"/>
    <x v="4"/>
    <x v="6"/>
    <s v="."/>
    <s v="."/>
    <s v="."/>
    <s v="."/>
    <s v="."/>
    <s v="."/>
    <s v="."/>
    <s v="."/>
    <s v="."/>
    <s v="."/>
    <x v="5"/>
    <x v="5"/>
  </r>
  <r>
    <x v="7"/>
    <x v="3"/>
    <x v="4"/>
    <x v="7"/>
    <s v="."/>
    <s v="."/>
    <s v="."/>
    <s v="."/>
    <s v="."/>
    <s v="."/>
    <s v="."/>
    <s v="."/>
    <s v="."/>
    <s v="."/>
    <x v="5"/>
    <x v="5"/>
  </r>
  <r>
    <x v="7"/>
    <x v="3"/>
    <x v="4"/>
    <x v="8"/>
    <s v="."/>
    <s v="."/>
    <s v="."/>
    <s v="."/>
    <s v="."/>
    <s v="."/>
    <s v="."/>
    <s v="."/>
    <s v="."/>
    <s v="."/>
    <x v="5"/>
    <x v="5"/>
  </r>
  <r>
    <x v="7"/>
    <x v="3"/>
    <x v="4"/>
    <x v="9"/>
    <s v="."/>
    <s v="."/>
    <s v="."/>
    <s v="."/>
    <s v="."/>
    <s v="."/>
    <s v="."/>
    <s v="."/>
    <s v="."/>
    <s v="."/>
    <x v="5"/>
    <x v="5"/>
  </r>
  <r>
    <x v="7"/>
    <x v="3"/>
    <x v="4"/>
    <x v="10"/>
    <n v="0"/>
    <n v="0"/>
    <n v="0"/>
    <n v="0"/>
    <n v="0"/>
    <n v="0"/>
    <n v="1"/>
    <n v="8.2135523599999996E-2"/>
    <n v="0"/>
    <s v="."/>
    <x v="5"/>
    <x v="5"/>
  </r>
  <r>
    <x v="7"/>
    <x v="3"/>
    <x v="4"/>
    <x v="11"/>
    <n v="0"/>
    <n v="0"/>
    <n v="0"/>
    <n v="0"/>
    <n v="0"/>
    <n v="0"/>
    <n v="1"/>
    <n v="0.16700889799999999"/>
    <n v="0"/>
    <s v="."/>
    <x v="5"/>
    <x v="5"/>
  </r>
  <r>
    <x v="7"/>
    <x v="3"/>
    <x v="4"/>
    <x v="12"/>
    <s v="."/>
    <s v="."/>
    <s v="."/>
    <s v="."/>
    <s v="."/>
    <s v="."/>
    <s v="."/>
    <s v="."/>
    <s v="."/>
    <s v="."/>
    <x v="5"/>
    <x v="5"/>
  </r>
  <r>
    <x v="7"/>
    <x v="3"/>
    <x v="4"/>
    <x v="13"/>
    <n v="0"/>
    <n v="0"/>
    <n v="0"/>
    <n v="0"/>
    <n v="0"/>
    <n v="0"/>
    <n v="1"/>
    <n v="8.4873374400000007E-2"/>
    <n v="0"/>
    <s v="."/>
    <x v="5"/>
    <x v="5"/>
  </r>
  <r>
    <x v="7"/>
    <x v="3"/>
    <x v="4"/>
    <x v="14"/>
    <s v="."/>
    <s v="."/>
    <s v="."/>
    <s v="."/>
    <s v="."/>
    <s v="."/>
    <s v="."/>
    <s v="."/>
    <s v="."/>
    <s v="."/>
    <x v="5"/>
    <x v="5"/>
  </r>
  <r>
    <x v="7"/>
    <x v="3"/>
    <x v="4"/>
    <x v="15"/>
    <s v="."/>
    <s v="."/>
    <s v="."/>
    <s v="."/>
    <s v="."/>
    <s v="."/>
    <s v="."/>
    <s v="."/>
    <s v="."/>
    <s v="."/>
    <x v="5"/>
    <x v="5"/>
  </r>
  <r>
    <x v="7"/>
    <x v="3"/>
    <x v="4"/>
    <x v="16"/>
    <s v="."/>
    <s v="."/>
    <s v="."/>
    <s v="."/>
    <s v="."/>
    <s v="."/>
    <s v="."/>
    <s v="."/>
    <s v="."/>
    <s v="."/>
    <x v="5"/>
    <x v="5"/>
  </r>
  <r>
    <x v="7"/>
    <x v="3"/>
    <x v="4"/>
    <x v="17"/>
    <s v="."/>
    <s v="."/>
    <s v="."/>
    <s v="."/>
    <s v="."/>
    <s v="."/>
    <s v="."/>
    <s v="."/>
    <s v="."/>
    <s v="."/>
    <x v="5"/>
    <x v="5"/>
  </r>
  <r>
    <x v="0"/>
    <x v="0"/>
    <x v="0"/>
    <x v="18"/>
    <n v="21867"/>
    <n v="15017"/>
    <n v="47332"/>
    <n v="47332"/>
    <n v="52757"/>
    <n v="52757"/>
    <n v="1528895"/>
    <n v="7692320.1396000003"/>
    <n v="1.952206841"/>
    <n v="0.31726950050000002"/>
    <x v="5"/>
    <x v="6"/>
  </r>
  <r>
    <x v="1"/>
    <x v="1"/>
    <x v="0"/>
    <x v="18"/>
    <n v="44"/>
    <n v="38"/>
    <n v="598"/>
    <n v="598"/>
    <n v="903"/>
    <n v="903"/>
    <n v="640507"/>
    <n v="2383839.0197999999"/>
    <n v="1.5940673700000001E-2"/>
    <n v="6.3545150499999994E-2"/>
    <x v="5"/>
    <x v="6"/>
  </r>
  <r>
    <x v="1"/>
    <x v="2"/>
    <x v="0"/>
    <x v="18"/>
    <n v="955"/>
    <n v="750"/>
    <n v="4080"/>
    <n v="4080"/>
    <n v="4574"/>
    <n v="4574"/>
    <n v="810686"/>
    <n v="3224218.8528"/>
    <n v="0.2326144825"/>
    <n v="0.18382352939999999"/>
    <x v="5"/>
    <x v="6"/>
  </r>
  <r>
    <x v="1"/>
    <x v="3"/>
    <x v="0"/>
    <x v="18"/>
    <n v="20868"/>
    <n v="14229"/>
    <n v="42653"/>
    <n v="42653"/>
    <n v="47279"/>
    <n v="47279"/>
    <n v="333946"/>
    <n v="2081004.4709000001"/>
    <n v="6.8375633973000003"/>
    <n v="0.33359904340000002"/>
    <x v="5"/>
    <x v="6"/>
  </r>
  <r>
    <x v="2"/>
    <x v="0"/>
    <x v="1"/>
    <x v="18"/>
    <s v="."/>
    <s v="."/>
    <s v="."/>
    <s v="."/>
    <s v="."/>
    <s v="."/>
    <s v="."/>
    <s v="."/>
    <s v="."/>
    <s v="."/>
    <x v="5"/>
    <x v="6"/>
  </r>
  <r>
    <x v="2"/>
    <x v="0"/>
    <x v="2"/>
    <x v="18"/>
    <n v="10520"/>
    <n v="7307"/>
    <n v="24109"/>
    <n v="24109"/>
    <n v="26856"/>
    <n v="26856"/>
    <n v="776794"/>
    <n v="4004714.7242000001"/>
    <n v="1.8245993792999999"/>
    <n v="0.3030818367"/>
    <x v="5"/>
    <x v="6"/>
  </r>
  <r>
    <x v="2"/>
    <x v="0"/>
    <x v="3"/>
    <x v="18"/>
    <n v="11347"/>
    <n v="7710"/>
    <n v="23223"/>
    <n v="23223"/>
    <n v="25901"/>
    <n v="25901"/>
    <n v="752065"/>
    <n v="3687593.0787"/>
    <n v="2.0907946823999999"/>
    <n v="0.33199844979999998"/>
    <x v="5"/>
    <x v="6"/>
  </r>
  <r>
    <x v="2"/>
    <x v="0"/>
    <x v="4"/>
    <x v="18"/>
    <n v="0"/>
    <n v="0"/>
    <n v="0"/>
    <n v="0"/>
    <n v="0"/>
    <n v="0"/>
    <n v="36"/>
    <n v="12.336755647"/>
    <n v="0"/>
    <s v="."/>
    <x v="5"/>
    <x v="6"/>
  </r>
  <r>
    <x v="3"/>
    <x v="1"/>
    <x v="1"/>
    <x v="18"/>
    <s v="."/>
    <s v="."/>
    <s v="."/>
    <s v="."/>
    <s v="."/>
    <s v="."/>
    <s v="."/>
    <s v="."/>
    <s v="."/>
    <s v="."/>
    <x v="5"/>
    <x v="6"/>
  </r>
  <r>
    <x v="3"/>
    <x v="1"/>
    <x v="2"/>
    <x v="18"/>
    <n v="14"/>
    <n v="13"/>
    <n v="208"/>
    <n v="208"/>
    <n v="351"/>
    <n v="351"/>
    <n v="321235"/>
    <n v="1181418.1163999999"/>
    <n v="1.1003724899999999E-2"/>
    <n v="6.25E-2"/>
    <x v="5"/>
    <x v="6"/>
  </r>
  <r>
    <x v="3"/>
    <x v="1"/>
    <x v="3"/>
    <x v="18"/>
    <n v="30"/>
    <n v="25"/>
    <n v="390"/>
    <n v="390"/>
    <n v="552"/>
    <n v="552"/>
    <n v="319250"/>
    <n v="1202412.2327000001"/>
    <n v="2.0791538299999999E-2"/>
    <n v="6.4102564099999995E-2"/>
    <x v="5"/>
    <x v="6"/>
  </r>
  <r>
    <x v="3"/>
    <x v="1"/>
    <x v="4"/>
    <x v="18"/>
    <n v="0"/>
    <n v="0"/>
    <n v="0"/>
    <n v="0"/>
    <n v="0"/>
    <n v="0"/>
    <n v="22"/>
    <n v="8.6707734427999998"/>
    <n v="0"/>
    <s v="."/>
    <x v="5"/>
    <x v="6"/>
  </r>
  <r>
    <x v="3"/>
    <x v="2"/>
    <x v="1"/>
    <x v="18"/>
    <s v="."/>
    <s v="."/>
    <s v="."/>
    <s v="."/>
    <s v="."/>
    <s v="."/>
    <s v="."/>
    <s v="."/>
    <s v="."/>
    <s v="."/>
    <x v="5"/>
    <x v="6"/>
  </r>
  <r>
    <x v="3"/>
    <x v="2"/>
    <x v="2"/>
    <x v="18"/>
    <n v="346"/>
    <n v="268"/>
    <n v="1800"/>
    <n v="1800"/>
    <n v="2003"/>
    <n v="2003"/>
    <n v="413963"/>
    <n v="1695991.6577999999"/>
    <n v="0.1580196452"/>
    <n v="0.14888888889999999"/>
    <x v="5"/>
    <x v="6"/>
  </r>
  <r>
    <x v="3"/>
    <x v="2"/>
    <x v="3"/>
    <x v="18"/>
    <n v="609"/>
    <n v="482"/>
    <n v="2280"/>
    <n v="2280"/>
    <n v="2571"/>
    <n v="2571"/>
    <n v="396710"/>
    <n v="1528223.9232999999"/>
    <n v="0.31539880549999999"/>
    <n v="0.2114035088"/>
    <x v="5"/>
    <x v="6"/>
  </r>
  <r>
    <x v="3"/>
    <x v="2"/>
    <x v="4"/>
    <x v="18"/>
    <n v="0"/>
    <n v="0"/>
    <n v="0"/>
    <n v="0"/>
    <n v="0"/>
    <n v="0"/>
    <n v="13"/>
    <n v="3.2717316905999998"/>
    <n v="0"/>
    <s v="."/>
    <x v="5"/>
    <x v="6"/>
  </r>
  <r>
    <x v="3"/>
    <x v="3"/>
    <x v="1"/>
    <x v="18"/>
    <s v="."/>
    <s v="."/>
    <s v="."/>
    <s v="."/>
    <s v="."/>
    <s v="."/>
    <s v="."/>
    <s v="."/>
    <s v="."/>
    <s v="."/>
    <x v="5"/>
    <x v="6"/>
  </r>
  <r>
    <x v="3"/>
    <x v="3"/>
    <x v="2"/>
    <x v="18"/>
    <n v="10160"/>
    <n v="7026"/>
    <n v="22100"/>
    <n v="22100"/>
    <n v="24501"/>
    <n v="24501"/>
    <n v="177511"/>
    <n v="1125732.5941000001"/>
    <n v="6.2412690515999998"/>
    <n v="0.31791855200000002"/>
    <x v="5"/>
    <x v="6"/>
  </r>
  <r>
    <x v="3"/>
    <x v="3"/>
    <x v="3"/>
    <x v="18"/>
    <n v="10708"/>
    <n v="7203"/>
    <n v="20553"/>
    <n v="20553"/>
    <n v="22778"/>
    <n v="22778"/>
    <n v="156432"/>
    <n v="955271.54278000002"/>
    <n v="7.5402643934000002"/>
    <n v="0.35045978690000001"/>
    <x v="5"/>
    <x v="6"/>
  </r>
  <r>
    <x v="3"/>
    <x v="3"/>
    <x v="4"/>
    <x v="18"/>
    <n v="0"/>
    <n v="0"/>
    <n v="0"/>
    <n v="0"/>
    <n v="0"/>
    <n v="0"/>
    <n v="3"/>
    <n v="0.33401779599999998"/>
    <n v="0"/>
    <s v="."/>
    <x v="5"/>
    <x v="6"/>
  </r>
  <r>
    <x v="4"/>
    <x v="0"/>
    <x v="0"/>
    <x v="1"/>
    <n v="993"/>
    <n v="791"/>
    <n v="2927"/>
    <n v="2927"/>
    <n v="2931"/>
    <n v="2931"/>
    <n v="526610"/>
    <n v="439978.61739000003"/>
    <n v="1.7978146409"/>
    <n v="0.2702425692"/>
    <x v="5"/>
    <x v="6"/>
  </r>
  <r>
    <x v="4"/>
    <x v="0"/>
    <x v="0"/>
    <x v="2"/>
    <n v="974"/>
    <n v="790"/>
    <n v="3020"/>
    <n v="3020"/>
    <n v="3031"/>
    <n v="3031"/>
    <n v="517722"/>
    <n v="438820.34496999998"/>
    <n v="1.8002811607"/>
    <n v="0.26158940400000003"/>
    <x v="5"/>
    <x v="6"/>
  </r>
  <r>
    <x v="4"/>
    <x v="0"/>
    <x v="0"/>
    <x v="3"/>
    <n v="1140"/>
    <n v="885"/>
    <n v="3209"/>
    <n v="3209"/>
    <n v="3245"/>
    <n v="3245"/>
    <n v="522083"/>
    <n v="445175.06092000002"/>
    <n v="1.9879819821"/>
    <n v="0.27578684949999999"/>
    <x v="5"/>
    <x v="6"/>
  </r>
  <r>
    <x v="4"/>
    <x v="0"/>
    <x v="0"/>
    <x v="4"/>
    <n v="1002"/>
    <n v="800"/>
    <n v="3039"/>
    <n v="3039"/>
    <n v="3077"/>
    <n v="3077"/>
    <n v="514251"/>
    <n v="437846.25598999998"/>
    <n v="1.8271253643000001"/>
    <n v="0.26324448830000002"/>
    <x v="5"/>
    <x v="6"/>
  </r>
  <r>
    <x v="4"/>
    <x v="0"/>
    <x v="0"/>
    <x v="5"/>
    <n v="1041"/>
    <n v="817"/>
    <n v="3008"/>
    <n v="3008"/>
    <n v="3049"/>
    <n v="3049"/>
    <n v="517130"/>
    <n v="447257.03217000002"/>
    <n v="1.8266901161"/>
    <n v="0.27160904260000002"/>
    <x v="5"/>
    <x v="6"/>
  </r>
  <r>
    <x v="4"/>
    <x v="0"/>
    <x v="0"/>
    <x v="6"/>
    <n v="898"/>
    <n v="741"/>
    <n v="3023"/>
    <n v="3023"/>
    <n v="3330"/>
    <n v="3330"/>
    <n v="543758"/>
    <n v="468368.70088999998"/>
    <n v="1.5820869298"/>
    <n v="0.245120741"/>
    <x v="5"/>
    <x v="6"/>
  </r>
  <r>
    <x v="4"/>
    <x v="0"/>
    <x v="0"/>
    <x v="7"/>
    <n v="1105"/>
    <n v="856"/>
    <n v="3136"/>
    <n v="3136"/>
    <n v="3200"/>
    <n v="3200"/>
    <n v="556301"/>
    <n v="482202.69678"/>
    <n v="1.7751870857000001"/>
    <n v="0.2729591837"/>
    <x v="5"/>
    <x v="6"/>
  </r>
  <r>
    <x v="4"/>
    <x v="0"/>
    <x v="0"/>
    <x v="8"/>
    <n v="1095"/>
    <n v="836"/>
    <n v="3152"/>
    <n v="3152"/>
    <n v="3279"/>
    <n v="3279"/>
    <n v="547992"/>
    <n v="473390.64476"/>
    <n v="1.7659833570000001"/>
    <n v="0.26522842639999999"/>
    <x v="5"/>
    <x v="6"/>
  </r>
  <r>
    <x v="4"/>
    <x v="0"/>
    <x v="0"/>
    <x v="9"/>
    <n v="1077"/>
    <n v="814"/>
    <n v="3122"/>
    <n v="3122"/>
    <n v="3244"/>
    <n v="3244"/>
    <n v="540733"/>
    <n v="470561.86721"/>
    <n v="1.7298469271000001"/>
    <n v="0.26073030110000001"/>
    <x v="5"/>
    <x v="6"/>
  </r>
  <r>
    <x v="4"/>
    <x v="0"/>
    <x v="0"/>
    <x v="10"/>
    <n v="1934"/>
    <n v="1209"/>
    <n v="2989"/>
    <n v="2989"/>
    <n v="3090"/>
    <n v="3090"/>
    <n v="535992"/>
    <n v="467025.12526"/>
    <n v="2.5887258193"/>
    <n v="0.40448310469999998"/>
    <x v="5"/>
    <x v="6"/>
  </r>
  <r>
    <x v="4"/>
    <x v="0"/>
    <x v="0"/>
    <x v="11"/>
    <n v="2022"/>
    <n v="1230"/>
    <n v="3058"/>
    <n v="3058"/>
    <n v="3172"/>
    <n v="3172"/>
    <n v="535942"/>
    <n v="466143.65776999999"/>
    <n v="2.6386715329000001"/>
    <n v="0.4022236756"/>
    <x v="5"/>
    <x v="6"/>
  </r>
  <r>
    <x v="4"/>
    <x v="0"/>
    <x v="0"/>
    <x v="12"/>
    <n v="2141"/>
    <n v="1301"/>
    <n v="3047"/>
    <n v="3047"/>
    <n v="3154"/>
    <n v="3154"/>
    <n v="536981"/>
    <n v="471697.14715999999"/>
    <n v="2.7581256487000001"/>
    <n v="0.42697735479999999"/>
    <x v="5"/>
    <x v="6"/>
  </r>
  <r>
    <x v="4"/>
    <x v="0"/>
    <x v="0"/>
    <x v="13"/>
    <n v="2035"/>
    <n v="1275"/>
    <n v="3071"/>
    <n v="3071"/>
    <n v="3159"/>
    <n v="3159"/>
    <n v="540438"/>
    <n v="475251.83847000002"/>
    <n v="2.6827881488999998"/>
    <n v="0.41517421040000002"/>
    <x v="5"/>
    <x v="6"/>
  </r>
  <r>
    <x v="4"/>
    <x v="0"/>
    <x v="0"/>
    <x v="14"/>
    <n v="2171"/>
    <n v="1354"/>
    <n v="3224"/>
    <n v="3224"/>
    <n v="3304"/>
    <n v="3304"/>
    <n v="548012"/>
    <n v="479772.03558999998"/>
    <n v="2.8221736566"/>
    <n v="0.41997518610000001"/>
    <x v="5"/>
    <x v="6"/>
  </r>
  <r>
    <x v="4"/>
    <x v="0"/>
    <x v="0"/>
    <x v="15"/>
    <n v="2239"/>
    <n v="1318"/>
    <n v="3353"/>
    <n v="3353"/>
    <n v="3439"/>
    <n v="3439"/>
    <n v="565507"/>
    <n v="491671.03628"/>
    <n v="2.6806541421999999"/>
    <n v="0.39308082309999998"/>
    <x v="5"/>
    <x v="6"/>
  </r>
  <r>
    <x v="4"/>
    <x v="0"/>
    <x v="0"/>
    <x v="16"/>
    <n v="0"/>
    <n v="0"/>
    <n v="845"/>
    <n v="845"/>
    <n v="3591"/>
    <n v="3591"/>
    <n v="588051"/>
    <n v="516645.52497999999"/>
    <n v="0"/>
    <n v="0"/>
    <x v="5"/>
    <x v="6"/>
  </r>
  <r>
    <x v="4"/>
    <x v="0"/>
    <x v="0"/>
    <x v="17"/>
    <n v="0"/>
    <n v="0"/>
    <n v="109"/>
    <n v="109"/>
    <n v="1462"/>
    <n v="1462"/>
    <n v="561691"/>
    <n v="220512.55304999999"/>
    <n v="0"/>
    <n v="0"/>
    <x v="5"/>
    <x v="6"/>
  </r>
  <r>
    <x v="5"/>
    <x v="1"/>
    <x v="0"/>
    <x v="1"/>
    <n v="1"/>
    <n v="1"/>
    <n v="46"/>
    <n v="46"/>
    <n v="46"/>
    <n v="46"/>
    <n v="198242"/>
    <n v="154381.69198999999"/>
    <n v="6.4774519999999999E-3"/>
    <n v="2.1739130400000001E-2"/>
    <x v="5"/>
    <x v="6"/>
  </r>
  <r>
    <x v="5"/>
    <x v="1"/>
    <x v="0"/>
    <x v="2"/>
    <n v="1"/>
    <n v="1"/>
    <n v="35"/>
    <n v="35"/>
    <n v="35"/>
    <n v="35"/>
    <n v="184193"/>
    <n v="146359.80561000001"/>
    <n v="6.832477E-3"/>
    <n v="2.85714286E-2"/>
    <x v="5"/>
    <x v="6"/>
  </r>
  <r>
    <x v="5"/>
    <x v="1"/>
    <x v="0"/>
    <x v="3"/>
    <n v="3"/>
    <n v="3"/>
    <n v="45"/>
    <n v="45"/>
    <n v="49"/>
    <n v="49"/>
    <n v="181480"/>
    <n v="145801.68925"/>
    <n v="2.0575893299999998E-2"/>
    <n v="6.6666666700000002E-2"/>
    <x v="5"/>
    <x v="6"/>
  </r>
  <r>
    <x v="5"/>
    <x v="1"/>
    <x v="0"/>
    <x v="4"/>
    <n v="4"/>
    <n v="4"/>
    <n v="51"/>
    <n v="51"/>
    <n v="56"/>
    <n v="56"/>
    <n v="173783"/>
    <n v="138106.77617999999"/>
    <n v="2.8963097300000001E-2"/>
    <n v="7.8431372499999999E-2"/>
    <x v="5"/>
    <x v="6"/>
  </r>
  <r>
    <x v="5"/>
    <x v="1"/>
    <x v="0"/>
    <x v="5"/>
    <n v="1"/>
    <n v="1"/>
    <n v="51"/>
    <n v="51"/>
    <n v="58"/>
    <n v="58"/>
    <n v="170485"/>
    <n v="139018.73238"/>
    <n v="7.1932751999999999E-3"/>
    <n v="1.9607843100000001E-2"/>
    <x v="5"/>
    <x v="6"/>
  </r>
  <r>
    <x v="5"/>
    <x v="1"/>
    <x v="0"/>
    <x v="6"/>
    <n v="2"/>
    <n v="2"/>
    <n v="31"/>
    <n v="31"/>
    <n v="49"/>
    <n v="49"/>
    <n v="181478"/>
    <n v="146301.94114000001"/>
    <n v="1.36703586E-2"/>
    <n v="6.4516129000000005E-2"/>
    <x v="5"/>
    <x v="6"/>
  </r>
  <r>
    <x v="5"/>
    <x v="1"/>
    <x v="0"/>
    <x v="7"/>
    <n v="0"/>
    <n v="0"/>
    <n v="41"/>
    <n v="41"/>
    <n v="56"/>
    <n v="56"/>
    <n v="185946"/>
    <n v="151341.78234000001"/>
    <n v="0"/>
    <n v="0"/>
    <x v="5"/>
    <x v="6"/>
  </r>
  <r>
    <x v="5"/>
    <x v="1"/>
    <x v="0"/>
    <x v="8"/>
    <n v="3"/>
    <n v="3"/>
    <n v="44"/>
    <n v="44"/>
    <n v="71"/>
    <n v="71"/>
    <n v="182395"/>
    <n v="147281.59890000001"/>
    <n v="2.03691433E-2"/>
    <n v="6.8181818199999994E-2"/>
    <x v="5"/>
    <x v="6"/>
  </r>
  <r>
    <x v="5"/>
    <x v="1"/>
    <x v="0"/>
    <x v="9"/>
    <n v="4"/>
    <n v="3"/>
    <n v="36"/>
    <n v="36"/>
    <n v="54"/>
    <n v="54"/>
    <n v="178174"/>
    <n v="145642.40930999999"/>
    <n v="2.05983959E-2"/>
    <n v="8.3333333300000006E-2"/>
    <x v="5"/>
    <x v="6"/>
  </r>
  <r>
    <x v="5"/>
    <x v="1"/>
    <x v="0"/>
    <x v="10"/>
    <n v="1"/>
    <n v="1"/>
    <n v="43"/>
    <n v="43"/>
    <n v="70"/>
    <n v="70"/>
    <n v="175068"/>
    <n v="143543.93155000001"/>
    <n v="6.9665083999999999E-3"/>
    <n v="2.3255814E-2"/>
    <x v="5"/>
    <x v="6"/>
  </r>
  <r>
    <x v="5"/>
    <x v="1"/>
    <x v="0"/>
    <x v="11"/>
    <n v="5"/>
    <n v="4"/>
    <n v="37"/>
    <n v="37"/>
    <n v="72"/>
    <n v="72"/>
    <n v="173877"/>
    <n v="141263.31280000001"/>
    <n v="2.8315915300000001E-2"/>
    <n v="0.1081081081"/>
    <x v="5"/>
    <x v="6"/>
  </r>
  <r>
    <x v="5"/>
    <x v="1"/>
    <x v="0"/>
    <x v="12"/>
    <n v="6"/>
    <n v="4"/>
    <n v="30"/>
    <n v="30"/>
    <n v="62"/>
    <n v="62"/>
    <n v="171431"/>
    <n v="142948.86790000001"/>
    <n v="2.7982033399999998E-2"/>
    <n v="0.1333333333"/>
    <x v="5"/>
    <x v="6"/>
  </r>
  <r>
    <x v="5"/>
    <x v="1"/>
    <x v="0"/>
    <x v="13"/>
    <n v="5"/>
    <n v="4"/>
    <n v="36"/>
    <n v="36"/>
    <n v="67"/>
    <n v="67"/>
    <n v="170542"/>
    <n v="143222.66667000001"/>
    <n v="2.7928540200000001E-2"/>
    <n v="0.11111111110000001"/>
    <x v="5"/>
    <x v="6"/>
  </r>
  <r>
    <x v="5"/>
    <x v="1"/>
    <x v="0"/>
    <x v="14"/>
    <n v="1"/>
    <n v="1"/>
    <n v="34"/>
    <n v="34"/>
    <n v="55"/>
    <n v="55"/>
    <n v="170552"/>
    <n v="142687.96987999999"/>
    <n v="7.0082992999999996E-3"/>
    <n v="2.9411764699999999E-2"/>
    <x v="5"/>
    <x v="6"/>
  </r>
  <r>
    <x v="5"/>
    <x v="1"/>
    <x v="0"/>
    <x v="15"/>
    <n v="7"/>
    <n v="6"/>
    <n v="36"/>
    <n v="36"/>
    <n v="56"/>
    <n v="56"/>
    <n v="171307"/>
    <n v="143673.03216999999"/>
    <n v="4.1761490700000001E-2"/>
    <n v="0.16666666669999999"/>
    <x v="5"/>
    <x v="6"/>
  </r>
  <r>
    <x v="5"/>
    <x v="1"/>
    <x v="0"/>
    <x v="16"/>
    <n v="0"/>
    <n v="0"/>
    <n v="2"/>
    <n v="2"/>
    <n v="37"/>
    <n v="37"/>
    <n v="178805"/>
    <n v="149882.29431999999"/>
    <n v="0"/>
    <n v="0"/>
    <x v="5"/>
    <x v="6"/>
  </r>
  <r>
    <x v="5"/>
    <x v="1"/>
    <x v="0"/>
    <x v="17"/>
    <n v="0"/>
    <n v="0"/>
    <n v="0"/>
    <n v="0"/>
    <n v="10"/>
    <n v="10"/>
    <n v="162558"/>
    <n v="62380.517454000001"/>
    <n v="0"/>
    <s v="."/>
    <x v="5"/>
    <x v="6"/>
  </r>
  <r>
    <x v="5"/>
    <x v="2"/>
    <x v="0"/>
    <x v="1"/>
    <n v="49"/>
    <n v="42"/>
    <n v="306"/>
    <n v="306"/>
    <n v="306"/>
    <n v="306"/>
    <n v="235360"/>
    <n v="191206.15195"/>
    <n v="0.2196582044"/>
    <n v="0.13725490200000001"/>
    <x v="5"/>
    <x v="6"/>
  </r>
  <r>
    <x v="5"/>
    <x v="2"/>
    <x v="0"/>
    <x v="2"/>
    <n v="65"/>
    <n v="54"/>
    <n v="303"/>
    <n v="303"/>
    <n v="305"/>
    <n v="305"/>
    <n v="236350"/>
    <n v="193840.40520000001"/>
    <n v="0.27857968999999999"/>
    <n v="0.17821782180000001"/>
    <x v="5"/>
    <x v="6"/>
  </r>
  <r>
    <x v="5"/>
    <x v="2"/>
    <x v="0"/>
    <x v="3"/>
    <n v="65"/>
    <n v="60"/>
    <n v="333"/>
    <n v="333"/>
    <n v="338"/>
    <n v="338"/>
    <n v="238041"/>
    <n v="195329.82887999999"/>
    <n v="0.30717274639999997"/>
    <n v="0.18018018020000001"/>
    <x v="5"/>
    <x v="6"/>
  </r>
  <r>
    <x v="5"/>
    <x v="2"/>
    <x v="0"/>
    <x v="4"/>
    <n v="51"/>
    <n v="45"/>
    <n v="282"/>
    <n v="282"/>
    <n v="284"/>
    <n v="284"/>
    <n v="232577"/>
    <n v="191495.15127"/>
    <n v="0.23499289509999999"/>
    <n v="0.15957446810000001"/>
    <x v="5"/>
    <x v="6"/>
  </r>
  <r>
    <x v="5"/>
    <x v="2"/>
    <x v="0"/>
    <x v="5"/>
    <n v="50"/>
    <n v="46"/>
    <n v="277"/>
    <n v="277"/>
    <n v="281"/>
    <n v="281"/>
    <n v="234661"/>
    <n v="195252.73647999999"/>
    <n v="0.2355920886"/>
    <n v="0.16606498189999999"/>
    <x v="5"/>
    <x v="6"/>
  </r>
  <r>
    <x v="5"/>
    <x v="2"/>
    <x v="0"/>
    <x v="6"/>
    <n v="48"/>
    <n v="44"/>
    <n v="297"/>
    <n v="297"/>
    <n v="326"/>
    <n v="326"/>
    <n v="244649"/>
    <n v="203325.23203000001"/>
    <n v="0.2164020646"/>
    <n v="0.14814814809999999"/>
    <x v="5"/>
    <x v="6"/>
  </r>
  <r>
    <x v="5"/>
    <x v="2"/>
    <x v="0"/>
    <x v="7"/>
    <n v="58"/>
    <n v="45"/>
    <n v="298"/>
    <n v="298"/>
    <n v="306"/>
    <n v="306"/>
    <n v="248524"/>
    <n v="207355.29089999999"/>
    <n v="0.2170188173"/>
    <n v="0.15100671139999999"/>
    <x v="5"/>
    <x v="6"/>
  </r>
  <r>
    <x v="5"/>
    <x v="2"/>
    <x v="0"/>
    <x v="8"/>
    <n v="48"/>
    <n v="39"/>
    <n v="258"/>
    <n v="258"/>
    <n v="297"/>
    <n v="297"/>
    <n v="242119"/>
    <n v="201480.61874999999"/>
    <n v="0.19356700530000001"/>
    <n v="0.15116279069999999"/>
    <x v="5"/>
    <x v="6"/>
  </r>
  <r>
    <x v="5"/>
    <x v="2"/>
    <x v="0"/>
    <x v="9"/>
    <n v="54"/>
    <n v="45"/>
    <n v="260"/>
    <n v="260"/>
    <n v="297"/>
    <n v="297"/>
    <n v="236614"/>
    <n v="197832.39699000001"/>
    <n v="0.227465272"/>
    <n v="0.1730769231"/>
    <x v="5"/>
    <x v="6"/>
  </r>
  <r>
    <x v="5"/>
    <x v="2"/>
    <x v="0"/>
    <x v="10"/>
    <n v="78"/>
    <n v="59"/>
    <n v="228"/>
    <n v="228"/>
    <n v="254"/>
    <n v="254"/>
    <n v="230613"/>
    <n v="193154.94318999999"/>
    <n v="0.30545425879999999"/>
    <n v="0.25877192980000002"/>
    <x v="5"/>
    <x v="6"/>
  </r>
  <r>
    <x v="5"/>
    <x v="2"/>
    <x v="0"/>
    <x v="11"/>
    <n v="83"/>
    <n v="59"/>
    <n v="249"/>
    <n v="249"/>
    <n v="276"/>
    <n v="276"/>
    <n v="227330"/>
    <n v="190266.75427999999"/>
    <n v="0.31009095739999998"/>
    <n v="0.23694779120000001"/>
    <x v="5"/>
    <x v="6"/>
  </r>
  <r>
    <x v="5"/>
    <x v="2"/>
    <x v="0"/>
    <x v="12"/>
    <n v="72"/>
    <n v="51"/>
    <n v="234"/>
    <n v="234"/>
    <n v="255"/>
    <n v="255"/>
    <n v="228071"/>
    <n v="190446.17112000001"/>
    <n v="0.26779220450000002"/>
    <n v="0.21794871790000001"/>
    <x v="5"/>
    <x v="6"/>
  </r>
  <r>
    <x v="5"/>
    <x v="2"/>
    <x v="0"/>
    <x v="13"/>
    <n v="90"/>
    <n v="61"/>
    <n v="242"/>
    <n v="242"/>
    <n v="254"/>
    <n v="254"/>
    <n v="227229"/>
    <n v="189215.58658"/>
    <n v="0.32238358950000001"/>
    <n v="0.25206611569999998"/>
    <x v="5"/>
    <x v="6"/>
  </r>
  <r>
    <x v="5"/>
    <x v="2"/>
    <x v="0"/>
    <x v="14"/>
    <n v="66"/>
    <n v="45"/>
    <n v="210"/>
    <n v="210"/>
    <n v="220"/>
    <n v="220"/>
    <n v="230022"/>
    <n v="189962.52429999999"/>
    <n v="0.23688882929999999"/>
    <n v="0.21428571430000001"/>
    <x v="5"/>
    <x v="6"/>
  </r>
  <r>
    <x v="5"/>
    <x v="2"/>
    <x v="0"/>
    <x v="15"/>
    <n v="78"/>
    <n v="55"/>
    <n v="242"/>
    <n v="242"/>
    <n v="253"/>
    <n v="253"/>
    <n v="240519"/>
    <n v="196091.60027"/>
    <n v="0.28048116249999999"/>
    <n v="0.2272727273"/>
    <x v="5"/>
    <x v="6"/>
  </r>
  <r>
    <x v="5"/>
    <x v="2"/>
    <x v="0"/>
    <x v="16"/>
    <n v="0"/>
    <n v="0"/>
    <n v="54"/>
    <n v="54"/>
    <n v="235"/>
    <n v="235"/>
    <n v="251193"/>
    <n v="208230.62834"/>
    <n v="0"/>
    <n v="0"/>
    <x v="5"/>
    <x v="6"/>
  </r>
  <r>
    <x v="5"/>
    <x v="2"/>
    <x v="0"/>
    <x v="17"/>
    <n v="0"/>
    <n v="0"/>
    <n v="7"/>
    <n v="7"/>
    <n v="87"/>
    <n v="87"/>
    <n v="234527"/>
    <n v="89732.832307000004"/>
    <n v="0"/>
    <n v="0"/>
    <x v="5"/>
    <x v="6"/>
  </r>
  <r>
    <x v="5"/>
    <x v="3"/>
    <x v="0"/>
    <x v="1"/>
    <n v="943"/>
    <n v="748"/>
    <n v="2575"/>
    <n v="2575"/>
    <n v="2579"/>
    <n v="2579"/>
    <n v="103346"/>
    <n v="94294.026010000001"/>
    <n v="7.9326340348000004"/>
    <n v="0.2904854369"/>
    <x v="5"/>
    <x v="6"/>
  </r>
  <r>
    <x v="5"/>
    <x v="3"/>
    <x v="0"/>
    <x v="2"/>
    <n v="908"/>
    <n v="735"/>
    <n v="2682"/>
    <n v="2682"/>
    <n v="2691"/>
    <n v="2691"/>
    <n v="108820"/>
    <n v="98538.844626999999"/>
    <n v="7.4589873951000003"/>
    <n v="0.27404921700000001"/>
    <x v="5"/>
    <x v="6"/>
  </r>
  <r>
    <x v="5"/>
    <x v="3"/>
    <x v="0"/>
    <x v="3"/>
    <n v="1072"/>
    <n v="822"/>
    <n v="2831"/>
    <n v="2831"/>
    <n v="2858"/>
    <n v="2858"/>
    <n v="115126"/>
    <n v="103894.20397"/>
    <n v="7.9118946831999999"/>
    <n v="0.29035676440000002"/>
    <x v="5"/>
    <x v="6"/>
  </r>
  <r>
    <x v="5"/>
    <x v="3"/>
    <x v="0"/>
    <x v="4"/>
    <n v="947"/>
    <n v="751"/>
    <n v="2705"/>
    <n v="2705"/>
    <n v="2736"/>
    <n v="2736"/>
    <n v="119841"/>
    <n v="108042.15469"/>
    <n v="6.9509905848000004"/>
    <n v="0.27763401110000002"/>
    <x v="5"/>
    <x v="6"/>
  </r>
  <r>
    <x v="5"/>
    <x v="3"/>
    <x v="0"/>
    <x v="5"/>
    <n v="990"/>
    <n v="770"/>
    <n v="2680"/>
    <n v="2680"/>
    <n v="2710"/>
    <n v="2710"/>
    <n v="124161"/>
    <n v="112782.44764"/>
    <n v="6.8273035043999997"/>
    <n v="0.28731343279999999"/>
    <x v="5"/>
    <x v="6"/>
  </r>
  <r>
    <x v="5"/>
    <x v="3"/>
    <x v="0"/>
    <x v="6"/>
    <n v="848"/>
    <n v="695"/>
    <n v="2695"/>
    <n v="2695"/>
    <n v="2955"/>
    <n v="2955"/>
    <n v="130326"/>
    <n v="118530.31075"/>
    <n v="5.8634791019000003"/>
    <n v="0.25788497220000001"/>
    <x v="5"/>
    <x v="6"/>
  </r>
  <r>
    <x v="5"/>
    <x v="3"/>
    <x v="0"/>
    <x v="7"/>
    <n v="1047"/>
    <n v="811"/>
    <n v="2797"/>
    <n v="2797"/>
    <n v="2838"/>
    <n v="2838"/>
    <n v="135183"/>
    <n v="123262.52155999999"/>
    <n v="6.5794532654999998"/>
    <n v="0.28995352159999999"/>
    <x v="5"/>
    <x v="6"/>
  </r>
  <r>
    <x v="5"/>
    <x v="3"/>
    <x v="0"/>
    <x v="8"/>
    <n v="1044"/>
    <n v="794"/>
    <n v="2850"/>
    <n v="2850"/>
    <n v="2911"/>
    <n v="2911"/>
    <n v="136580"/>
    <n v="124390.5681"/>
    <n v="6.3831206183999996"/>
    <n v="0.27859649120000002"/>
    <x v="5"/>
    <x v="6"/>
  </r>
  <r>
    <x v="5"/>
    <x v="3"/>
    <x v="0"/>
    <x v="9"/>
    <n v="1019"/>
    <n v="766"/>
    <n v="2826"/>
    <n v="2826"/>
    <n v="2893"/>
    <n v="2893"/>
    <n v="138640"/>
    <n v="126859.60575"/>
    <n v="6.0381710590999997"/>
    <n v="0.27105449399999998"/>
    <x v="5"/>
    <x v="6"/>
  </r>
  <r>
    <x v="5"/>
    <x v="3"/>
    <x v="0"/>
    <x v="10"/>
    <n v="1855"/>
    <n v="1149"/>
    <n v="2718"/>
    <n v="2718"/>
    <n v="2766"/>
    <n v="2766"/>
    <n v="142512"/>
    <n v="130113.53320000001"/>
    <n v="8.8307493600000004"/>
    <n v="0.42273730679999999"/>
    <x v="5"/>
    <x v="6"/>
  </r>
  <r>
    <x v="5"/>
    <x v="3"/>
    <x v="0"/>
    <x v="11"/>
    <n v="1934"/>
    <n v="1167"/>
    <n v="2772"/>
    <n v="2772"/>
    <n v="2824"/>
    <n v="2824"/>
    <n v="146998"/>
    <n v="134407.32923"/>
    <n v="8.6825622287000002"/>
    <n v="0.42099567100000002"/>
    <x v="5"/>
    <x v="6"/>
  </r>
  <r>
    <x v="5"/>
    <x v="3"/>
    <x v="0"/>
    <x v="12"/>
    <n v="2063"/>
    <n v="1246"/>
    <n v="2783"/>
    <n v="2783"/>
    <n v="2837"/>
    <n v="2837"/>
    <n v="150734"/>
    <n v="138087.31005999999"/>
    <n v="9.0232766460999994"/>
    <n v="0.44771828959999999"/>
    <x v="5"/>
    <x v="6"/>
  </r>
  <r>
    <x v="5"/>
    <x v="3"/>
    <x v="0"/>
    <x v="13"/>
    <n v="1940"/>
    <n v="1210"/>
    <n v="2793"/>
    <n v="2793"/>
    <n v="2838"/>
    <n v="2838"/>
    <n v="155914"/>
    <n v="142594.86927"/>
    <n v="8.4855788024999992"/>
    <n v="0.43322592189999998"/>
    <x v="5"/>
    <x v="6"/>
  </r>
  <r>
    <x v="5"/>
    <x v="3"/>
    <x v="0"/>
    <x v="14"/>
    <n v="2104"/>
    <n v="1308"/>
    <n v="2980"/>
    <n v="2980"/>
    <n v="3029"/>
    <n v="3029"/>
    <n v="161056"/>
    <n v="146909.50855999999"/>
    <n v="8.9034400349999991"/>
    <n v="0.43892617449999999"/>
    <x v="5"/>
    <x v="6"/>
  </r>
  <r>
    <x v="5"/>
    <x v="3"/>
    <x v="0"/>
    <x v="15"/>
    <n v="2154"/>
    <n v="1257"/>
    <n v="3075"/>
    <n v="3075"/>
    <n v="3130"/>
    <n v="3130"/>
    <n v="167543"/>
    <n v="151688.81039999999"/>
    <n v="8.2867022072999994"/>
    <n v="0.40878048779999998"/>
    <x v="5"/>
    <x v="6"/>
  </r>
  <r>
    <x v="5"/>
    <x v="3"/>
    <x v="0"/>
    <x v="16"/>
    <n v="0"/>
    <n v="0"/>
    <n v="789"/>
    <n v="789"/>
    <n v="3319"/>
    <n v="3319"/>
    <n v="173033"/>
    <n v="158307.03080000001"/>
    <n v="0"/>
    <n v="0"/>
    <x v="5"/>
    <x v="6"/>
  </r>
  <r>
    <x v="5"/>
    <x v="3"/>
    <x v="0"/>
    <x v="17"/>
    <n v="0"/>
    <n v="0"/>
    <n v="102"/>
    <n v="102"/>
    <n v="1365"/>
    <n v="1365"/>
    <n v="170788"/>
    <n v="68301.396303999994"/>
    <n v="0"/>
    <n v="0"/>
    <x v="5"/>
    <x v="6"/>
  </r>
  <r>
    <x v="6"/>
    <x v="0"/>
    <x v="1"/>
    <x v="1"/>
    <s v="."/>
    <s v="."/>
    <s v="."/>
    <s v="."/>
    <s v="."/>
    <s v="."/>
    <s v="."/>
    <s v="."/>
    <s v="."/>
    <s v="."/>
    <x v="5"/>
    <x v="6"/>
  </r>
  <r>
    <x v="6"/>
    <x v="0"/>
    <x v="1"/>
    <x v="2"/>
    <s v="."/>
    <s v="."/>
    <s v="."/>
    <s v="."/>
    <s v="."/>
    <s v="."/>
    <s v="."/>
    <s v="."/>
    <s v="."/>
    <s v="."/>
    <x v="5"/>
    <x v="6"/>
  </r>
  <r>
    <x v="6"/>
    <x v="0"/>
    <x v="1"/>
    <x v="3"/>
    <s v="."/>
    <s v="."/>
    <s v="."/>
    <s v="."/>
    <s v="."/>
    <s v="."/>
    <s v="."/>
    <s v="."/>
    <s v="."/>
    <s v="."/>
    <x v="5"/>
    <x v="6"/>
  </r>
  <r>
    <x v="6"/>
    <x v="0"/>
    <x v="1"/>
    <x v="4"/>
    <s v="."/>
    <s v="."/>
    <s v="."/>
    <s v="."/>
    <s v="."/>
    <s v="."/>
    <s v="."/>
    <s v="."/>
    <s v="."/>
    <s v="."/>
    <x v="5"/>
    <x v="6"/>
  </r>
  <r>
    <x v="6"/>
    <x v="0"/>
    <x v="1"/>
    <x v="5"/>
    <s v="."/>
    <s v="."/>
    <s v="."/>
    <s v="."/>
    <s v="."/>
    <s v="."/>
    <s v="."/>
    <s v="."/>
    <s v="."/>
    <s v="."/>
    <x v="5"/>
    <x v="6"/>
  </r>
  <r>
    <x v="6"/>
    <x v="0"/>
    <x v="1"/>
    <x v="6"/>
    <s v="."/>
    <s v="."/>
    <s v="."/>
    <s v="."/>
    <s v="."/>
    <s v="."/>
    <s v="."/>
    <s v="."/>
    <s v="."/>
    <s v="."/>
    <x v="5"/>
    <x v="6"/>
  </r>
  <r>
    <x v="6"/>
    <x v="0"/>
    <x v="1"/>
    <x v="7"/>
    <s v="."/>
    <s v="."/>
    <s v="."/>
    <s v="."/>
    <s v="."/>
    <s v="."/>
    <s v="."/>
    <s v="."/>
    <s v="."/>
    <s v="."/>
    <x v="5"/>
    <x v="6"/>
  </r>
  <r>
    <x v="6"/>
    <x v="0"/>
    <x v="1"/>
    <x v="8"/>
    <s v="."/>
    <s v="."/>
    <s v="."/>
    <s v="."/>
    <s v="."/>
    <s v="."/>
    <s v="."/>
    <s v="."/>
    <s v="."/>
    <s v="."/>
    <x v="5"/>
    <x v="6"/>
  </r>
  <r>
    <x v="6"/>
    <x v="0"/>
    <x v="1"/>
    <x v="9"/>
    <s v="."/>
    <s v="."/>
    <s v="."/>
    <s v="."/>
    <s v="."/>
    <s v="."/>
    <s v="."/>
    <s v="."/>
    <s v="."/>
    <s v="."/>
    <x v="5"/>
    <x v="6"/>
  </r>
  <r>
    <x v="6"/>
    <x v="0"/>
    <x v="1"/>
    <x v="10"/>
    <s v="."/>
    <s v="."/>
    <s v="."/>
    <s v="."/>
    <s v="."/>
    <s v="."/>
    <s v="."/>
    <s v="."/>
    <s v="."/>
    <s v="."/>
    <x v="5"/>
    <x v="6"/>
  </r>
  <r>
    <x v="6"/>
    <x v="0"/>
    <x v="1"/>
    <x v="11"/>
    <s v="."/>
    <s v="."/>
    <s v="."/>
    <s v="."/>
    <s v="."/>
    <s v="."/>
    <s v="."/>
    <s v="."/>
    <s v="."/>
    <s v="."/>
    <x v="5"/>
    <x v="6"/>
  </r>
  <r>
    <x v="6"/>
    <x v="0"/>
    <x v="1"/>
    <x v="12"/>
    <s v="."/>
    <s v="."/>
    <s v="."/>
    <s v="."/>
    <s v="."/>
    <s v="."/>
    <s v="."/>
    <s v="."/>
    <s v="."/>
    <s v="."/>
    <x v="5"/>
    <x v="6"/>
  </r>
  <r>
    <x v="6"/>
    <x v="0"/>
    <x v="1"/>
    <x v="13"/>
    <s v="."/>
    <s v="."/>
    <s v="."/>
    <s v="."/>
    <s v="."/>
    <s v="."/>
    <s v="."/>
    <s v="."/>
    <s v="."/>
    <s v="."/>
    <x v="5"/>
    <x v="6"/>
  </r>
  <r>
    <x v="6"/>
    <x v="0"/>
    <x v="1"/>
    <x v="14"/>
    <s v="."/>
    <s v="."/>
    <s v="."/>
    <s v="."/>
    <s v="."/>
    <s v="."/>
    <s v="."/>
    <s v="."/>
    <s v="."/>
    <s v="."/>
    <x v="5"/>
    <x v="6"/>
  </r>
  <r>
    <x v="6"/>
    <x v="0"/>
    <x v="1"/>
    <x v="15"/>
    <s v="."/>
    <s v="."/>
    <s v="."/>
    <s v="."/>
    <s v="."/>
    <s v="."/>
    <s v="."/>
    <s v="."/>
    <s v="."/>
    <s v="."/>
    <x v="5"/>
    <x v="6"/>
  </r>
  <r>
    <x v="6"/>
    <x v="0"/>
    <x v="1"/>
    <x v="16"/>
    <s v="."/>
    <s v="."/>
    <s v="."/>
    <s v="."/>
    <s v="."/>
    <s v="."/>
    <s v="."/>
    <s v="."/>
    <s v="."/>
    <s v="."/>
    <x v="5"/>
    <x v="6"/>
  </r>
  <r>
    <x v="6"/>
    <x v="0"/>
    <x v="1"/>
    <x v="17"/>
    <s v="."/>
    <s v="."/>
    <s v="."/>
    <s v="."/>
    <s v="."/>
    <s v="."/>
    <s v="."/>
    <s v="."/>
    <s v="."/>
    <s v="."/>
    <x v="5"/>
    <x v="6"/>
  </r>
  <r>
    <x v="6"/>
    <x v="0"/>
    <x v="2"/>
    <x v="1"/>
    <n v="521"/>
    <n v="409"/>
    <n v="1482"/>
    <n v="1482"/>
    <n v="1483"/>
    <n v="1483"/>
    <n v="273343"/>
    <n v="229596.34223000001"/>
    <n v="1.7813872643999999"/>
    <n v="0.27597840759999998"/>
    <x v="5"/>
    <x v="6"/>
  </r>
  <r>
    <x v="6"/>
    <x v="0"/>
    <x v="2"/>
    <x v="2"/>
    <n v="496"/>
    <n v="398"/>
    <n v="1532"/>
    <n v="1532"/>
    <n v="1534"/>
    <n v="1534"/>
    <n v="267698"/>
    <n v="228379.78096999999"/>
    <n v="1.7427111905999999"/>
    <n v="0.25979112269999999"/>
    <x v="5"/>
    <x v="6"/>
  </r>
  <r>
    <x v="6"/>
    <x v="0"/>
    <x v="2"/>
    <x v="3"/>
    <n v="557"/>
    <n v="431"/>
    <n v="1625"/>
    <n v="1625"/>
    <n v="1639"/>
    <n v="1639"/>
    <n v="270428"/>
    <n v="231941.58794999999"/>
    <n v="1.8582264775999999"/>
    <n v="0.26523076919999999"/>
    <x v="5"/>
    <x v="6"/>
  </r>
  <r>
    <x v="6"/>
    <x v="0"/>
    <x v="2"/>
    <x v="4"/>
    <n v="479"/>
    <n v="375"/>
    <n v="1545"/>
    <n v="1545"/>
    <n v="1562"/>
    <n v="1562"/>
    <n v="266092"/>
    <n v="227668.18891"/>
    <n v="1.6471339355000001"/>
    <n v="0.2427184466"/>
    <x v="5"/>
    <x v="6"/>
  </r>
  <r>
    <x v="6"/>
    <x v="0"/>
    <x v="2"/>
    <x v="5"/>
    <n v="483"/>
    <n v="390"/>
    <n v="1523"/>
    <n v="1523"/>
    <n v="1543"/>
    <n v="1543"/>
    <n v="267357"/>
    <n v="232309.46749000001"/>
    <n v="1.6787951185000001"/>
    <n v="0.25607353910000002"/>
    <x v="5"/>
    <x v="6"/>
  </r>
  <r>
    <x v="6"/>
    <x v="0"/>
    <x v="2"/>
    <x v="6"/>
    <n v="421"/>
    <n v="356"/>
    <n v="1567"/>
    <n v="1567"/>
    <n v="1731"/>
    <n v="1731"/>
    <n v="281252"/>
    <n v="243213.43737"/>
    <n v="1.4637349147000001"/>
    <n v="0.2271857052"/>
    <x v="5"/>
    <x v="6"/>
  </r>
  <r>
    <x v="6"/>
    <x v="0"/>
    <x v="2"/>
    <x v="7"/>
    <n v="515"/>
    <n v="394"/>
    <n v="1600"/>
    <n v="1600"/>
    <n v="1623"/>
    <n v="1623"/>
    <n v="287982"/>
    <n v="250622.10540999999"/>
    <n v="1.5720879823"/>
    <n v="0.24625"/>
    <x v="5"/>
    <x v="6"/>
  </r>
  <r>
    <x v="6"/>
    <x v="0"/>
    <x v="2"/>
    <x v="8"/>
    <n v="529"/>
    <n v="420"/>
    <n v="1642"/>
    <n v="1642"/>
    <n v="1692"/>
    <n v="1692"/>
    <n v="283742"/>
    <n v="246010.65023999999"/>
    <n v="1.7072431604"/>
    <n v="0.25578562729999998"/>
    <x v="5"/>
    <x v="6"/>
  </r>
  <r>
    <x v="6"/>
    <x v="0"/>
    <x v="2"/>
    <x v="9"/>
    <n v="512"/>
    <n v="385"/>
    <n v="1559"/>
    <n v="1559"/>
    <n v="1605"/>
    <n v="1605"/>
    <n v="280340"/>
    <n v="244784.98289000001"/>
    <n v="1.5728089013"/>
    <n v="0.24695317510000001"/>
    <x v="5"/>
    <x v="6"/>
  </r>
  <r>
    <x v="6"/>
    <x v="0"/>
    <x v="2"/>
    <x v="10"/>
    <n v="927"/>
    <n v="591"/>
    <n v="1540"/>
    <n v="1540"/>
    <n v="1592"/>
    <n v="1592"/>
    <n v="278989"/>
    <n v="244170.68583"/>
    <n v="2.4204379734999999"/>
    <n v="0.38376623380000002"/>
    <x v="5"/>
    <x v="6"/>
  </r>
  <r>
    <x v="6"/>
    <x v="0"/>
    <x v="2"/>
    <x v="11"/>
    <n v="1020"/>
    <n v="620"/>
    <n v="1594"/>
    <n v="1594"/>
    <n v="1653"/>
    <n v="1653"/>
    <n v="279698"/>
    <n v="243881.31690999999"/>
    <n v="2.5422201580000001"/>
    <n v="0.38895859469999999"/>
    <x v="5"/>
    <x v="6"/>
  </r>
  <r>
    <x v="6"/>
    <x v="0"/>
    <x v="2"/>
    <x v="12"/>
    <n v="1033"/>
    <n v="653"/>
    <n v="1577"/>
    <n v="1577"/>
    <n v="1632"/>
    <n v="1632"/>
    <n v="279400"/>
    <n v="246186.91855"/>
    <n v="2.6524561250000001"/>
    <n v="0.41407736210000001"/>
    <x v="5"/>
    <x v="6"/>
  </r>
  <r>
    <x v="6"/>
    <x v="0"/>
    <x v="2"/>
    <x v="13"/>
    <n v="966"/>
    <n v="597"/>
    <n v="1533"/>
    <n v="1533"/>
    <n v="1577"/>
    <n v="1577"/>
    <n v="282171"/>
    <n v="248259.68515"/>
    <n v="2.4047400191000001"/>
    <n v="0.38943248530000002"/>
    <x v="5"/>
    <x v="6"/>
  </r>
  <r>
    <x v="6"/>
    <x v="0"/>
    <x v="2"/>
    <x v="14"/>
    <n v="1021"/>
    <n v="644"/>
    <n v="1623"/>
    <n v="1623"/>
    <n v="1663"/>
    <n v="1663"/>
    <n v="285651"/>
    <n v="250569.58248000001"/>
    <n v="2.5701443631999998"/>
    <n v="0.39679605670000001"/>
    <x v="5"/>
    <x v="6"/>
  </r>
  <r>
    <x v="6"/>
    <x v="0"/>
    <x v="2"/>
    <x v="15"/>
    <n v="1040"/>
    <n v="644"/>
    <n v="1727"/>
    <n v="1727"/>
    <n v="1773"/>
    <n v="1773"/>
    <n v="293275"/>
    <n v="255313.62628"/>
    <n v="2.5223878935999999"/>
    <n v="0.37290098440000002"/>
    <x v="5"/>
    <x v="6"/>
  </r>
  <r>
    <x v="6"/>
    <x v="0"/>
    <x v="2"/>
    <x v="16"/>
    <n v="0"/>
    <n v="0"/>
    <n v="389"/>
    <n v="389"/>
    <n v="1817"/>
    <n v="1817"/>
    <n v="303537"/>
    <n v="267711.15126999997"/>
    <n v="0"/>
    <n v="0"/>
    <x v="5"/>
    <x v="6"/>
  </r>
  <r>
    <x v="6"/>
    <x v="0"/>
    <x v="2"/>
    <x v="17"/>
    <n v="0"/>
    <n v="0"/>
    <n v="51"/>
    <n v="51"/>
    <n v="737"/>
    <n v="737"/>
    <n v="290020"/>
    <n v="114095.21424"/>
    <n v="0"/>
    <n v="0"/>
    <x v="5"/>
    <x v="6"/>
  </r>
  <r>
    <x v="6"/>
    <x v="0"/>
    <x v="3"/>
    <x v="1"/>
    <n v="472"/>
    <n v="382"/>
    <n v="1445"/>
    <n v="1445"/>
    <n v="1448"/>
    <n v="1448"/>
    <n v="253267"/>
    <n v="210382.27515"/>
    <n v="1.8157423182000001"/>
    <n v="0.26435986160000002"/>
    <x v="5"/>
    <x v="6"/>
  </r>
  <r>
    <x v="6"/>
    <x v="0"/>
    <x v="3"/>
    <x v="2"/>
    <n v="478"/>
    <n v="392"/>
    <n v="1488"/>
    <n v="1488"/>
    <n v="1497"/>
    <n v="1497"/>
    <n v="250024"/>
    <n v="210440.56400000001"/>
    <n v="1.8627587407999999"/>
    <n v="0.26344086020000002"/>
    <x v="5"/>
    <x v="6"/>
  </r>
  <r>
    <x v="6"/>
    <x v="0"/>
    <x v="3"/>
    <x v="3"/>
    <n v="583"/>
    <n v="454"/>
    <n v="1584"/>
    <n v="1584"/>
    <n v="1606"/>
    <n v="1606"/>
    <n v="251655"/>
    <n v="213233.47296000001"/>
    <n v="2.1291216321999999"/>
    <n v="0.28661616159999997"/>
    <x v="5"/>
    <x v="6"/>
  </r>
  <r>
    <x v="6"/>
    <x v="0"/>
    <x v="3"/>
    <x v="4"/>
    <n v="523"/>
    <n v="425"/>
    <n v="1494"/>
    <n v="1494"/>
    <n v="1515"/>
    <n v="1515"/>
    <n v="248159"/>
    <n v="210178.06708000001"/>
    <n v="2.0220949118"/>
    <n v="0.28447121819999999"/>
    <x v="5"/>
    <x v="6"/>
  </r>
  <r>
    <x v="6"/>
    <x v="0"/>
    <x v="3"/>
    <x v="5"/>
    <n v="558"/>
    <n v="427"/>
    <n v="1485"/>
    <n v="1485"/>
    <n v="1506"/>
    <n v="1506"/>
    <n v="249773"/>
    <n v="214947.56468000001"/>
    <n v="1.9865309971"/>
    <n v="0.28754208749999999"/>
    <x v="5"/>
    <x v="6"/>
  </r>
  <r>
    <x v="6"/>
    <x v="0"/>
    <x v="3"/>
    <x v="6"/>
    <n v="477"/>
    <n v="385"/>
    <n v="1456"/>
    <n v="1456"/>
    <n v="1599"/>
    <n v="1599"/>
    <n v="262506"/>
    <n v="225155.26352000001"/>
    <n v="1.7099311559000001"/>
    <n v="0.2644230769"/>
    <x v="5"/>
    <x v="6"/>
  </r>
  <r>
    <x v="6"/>
    <x v="0"/>
    <x v="3"/>
    <x v="7"/>
    <n v="590"/>
    <n v="462"/>
    <n v="1536"/>
    <n v="1536"/>
    <n v="1577"/>
    <n v="1577"/>
    <n v="268319"/>
    <n v="231580.59138"/>
    <n v="1.9949858374"/>
    <n v="0.30078125"/>
    <x v="5"/>
    <x v="6"/>
  </r>
  <r>
    <x v="6"/>
    <x v="0"/>
    <x v="3"/>
    <x v="8"/>
    <n v="566"/>
    <n v="416"/>
    <n v="1510"/>
    <n v="1510"/>
    <n v="1587"/>
    <n v="1587"/>
    <n v="264250"/>
    <n v="227379.99452000001"/>
    <n v="1.8295365027999999"/>
    <n v="0.27549668869999999"/>
    <x v="5"/>
    <x v="6"/>
  </r>
  <r>
    <x v="6"/>
    <x v="0"/>
    <x v="3"/>
    <x v="9"/>
    <n v="565"/>
    <n v="429"/>
    <n v="1563"/>
    <n v="1563"/>
    <n v="1639"/>
    <n v="1639"/>
    <n v="260392"/>
    <n v="225776.72005"/>
    <n v="1.9001073267999999"/>
    <n v="0.27447216889999998"/>
    <x v="5"/>
    <x v="6"/>
  </r>
  <r>
    <x v="6"/>
    <x v="0"/>
    <x v="3"/>
    <x v="10"/>
    <n v="1007"/>
    <n v="618"/>
    <n v="1449"/>
    <n v="1449"/>
    <n v="1498"/>
    <n v="1498"/>
    <n v="256997"/>
    <n v="222853.85079"/>
    <n v="2.7731178878999998"/>
    <n v="0.42650103519999999"/>
    <x v="5"/>
    <x v="6"/>
  </r>
  <r>
    <x v="6"/>
    <x v="0"/>
    <x v="3"/>
    <x v="11"/>
    <n v="1002"/>
    <n v="610"/>
    <n v="1464"/>
    <n v="1464"/>
    <n v="1519"/>
    <n v="1519"/>
    <n v="256224"/>
    <n v="222254.42574000001"/>
    <n v="2.7446022637"/>
    <n v="0.41666666670000002"/>
    <x v="5"/>
    <x v="6"/>
  </r>
  <r>
    <x v="6"/>
    <x v="0"/>
    <x v="3"/>
    <x v="12"/>
    <n v="1108"/>
    <n v="648"/>
    <n v="1470"/>
    <n v="1470"/>
    <n v="1522"/>
    <n v="1522"/>
    <n v="257569"/>
    <n v="225507.64408"/>
    <n v="2.8735167831999999"/>
    <n v="0.44081632650000002"/>
    <x v="5"/>
    <x v="6"/>
  </r>
  <r>
    <x v="6"/>
    <x v="0"/>
    <x v="3"/>
    <x v="13"/>
    <n v="1069"/>
    <n v="678"/>
    <n v="1538"/>
    <n v="1538"/>
    <n v="1582"/>
    <n v="1582"/>
    <n v="258264"/>
    <n v="226991.65502999999"/>
    <n v="2.9868939450999998"/>
    <n v="0.44083224970000001"/>
    <x v="5"/>
    <x v="6"/>
  </r>
  <r>
    <x v="6"/>
    <x v="0"/>
    <x v="3"/>
    <x v="14"/>
    <n v="1150"/>
    <n v="710"/>
    <n v="1601"/>
    <n v="1601"/>
    <n v="1641"/>
    <n v="1641"/>
    <n v="262361"/>
    <n v="229202.45311"/>
    <n v="3.0976980846000002"/>
    <n v="0.4434728295"/>
    <x v="5"/>
    <x v="6"/>
  </r>
  <r>
    <x v="6"/>
    <x v="0"/>
    <x v="3"/>
    <x v="15"/>
    <n v="1199"/>
    <n v="674"/>
    <n v="1626"/>
    <n v="1626"/>
    <n v="1666"/>
    <n v="1666"/>
    <n v="272232"/>
    <n v="236357.40998999999"/>
    <n v="2.8516135797"/>
    <n v="0.41451414510000001"/>
    <x v="5"/>
    <x v="6"/>
  </r>
  <r>
    <x v="6"/>
    <x v="0"/>
    <x v="3"/>
    <x v="16"/>
    <n v="0"/>
    <n v="0"/>
    <n v="456"/>
    <n v="456"/>
    <n v="1774"/>
    <n v="1774"/>
    <n v="284512"/>
    <n v="248934.20397"/>
    <n v="0"/>
    <n v="0"/>
    <x v="5"/>
    <x v="6"/>
  </r>
  <r>
    <x v="6"/>
    <x v="0"/>
    <x v="3"/>
    <x v="17"/>
    <n v="0"/>
    <n v="0"/>
    <n v="58"/>
    <n v="58"/>
    <n v="725"/>
    <n v="725"/>
    <n v="271670"/>
    <n v="106416.92266"/>
    <n v="0"/>
    <n v="0"/>
    <x v="5"/>
    <x v="6"/>
  </r>
  <r>
    <x v="6"/>
    <x v="0"/>
    <x v="4"/>
    <x v="1"/>
    <s v="."/>
    <s v="."/>
    <s v="."/>
    <s v="."/>
    <s v="."/>
    <s v="."/>
    <s v="."/>
    <s v="."/>
    <s v="."/>
    <s v="."/>
    <x v="5"/>
    <x v="6"/>
  </r>
  <r>
    <x v="6"/>
    <x v="0"/>
    <x v="4"/>
    <x v="2"/>
    <s v="."/>
    <s v="."/>
    <s v="."/>
    <s v="."/>
    <s v="."/>
    <s v="."/>
    <s v="."/>
    <s v="."/>
    <s v="."/>
    <s v="."/>
    <x v="5"/>
    <x v="6"/>
  </r>
  <r>
    <x v="6"/>
    <x v="0"/>
    <x v="4"/>
    <x v="3"/>
    <s v="."/>
    <s v="."/>
    <s v="."/>
    <s v="."/>
    <s v="."/>
    <s v="."/>
    <s v="."/>
    <s v="."/>
    <s v="."/>
    <s v="."/>
    <x v="5"/>
    <x v="6"/>
  </r>
  <r>
    <x v="6"/>
    <x v="0"/>
    <x v="4"/>
    <x v="4"/>
    <s v="."/>
    <s v="."/>
    <s v="."/>
    <s v="."/>
    <s v="."/>
    <s v="."/>
    <s v="."/>
    <s v="."/>
    <s v="."/>
    <s v="."/>
    <x v="5"/>
    <x v="6"/>
  </r>
  <r>
    <x v="6"/>
    <x v="0"/>
    <x v="4"/>
    <x v="5"/>
    <s v="."/>
    <s v="."/>
    <s v="."/>
    <s v="."/>
    <s v="."/>
    <s v="."/>
    <s v="."/>
    <s v="."/>
    <s v="."/>
    <s v="."/>
    <x v="5"/>
    <x v="6"/>
  </r>
  <r>
    <x v="6"/>
    <x v="0"/>
    <x v="4"/>
    <x v="6"/>
    <s v="."/>
    <s v="."/>
    <s v="."/>
    <s v="."/>
    <s v="."/>
    <s v="."/>
    <s v="."/>
    <s v="."/>
    <s v="."/>
    <s v="."/>
    <x v="5"/>
    <x v="6"/>
  </r>
  <r>
    <x v="6"/>
    <x v="0"/>
    <x v="4"/>
    <x v="7"/>
    <s v="."/>
    <s v="."/>
    <s v="."/>
    <s v="."/>
    <s v="."/>
    <s v="."/>
    <s v="."/>
    <s v="."/>
    <s v="."/>
    <s v="."/>
    <x v="5"/>
    <x v="6"/>
  </r>
  <r>
    <x v="6"/>
    <x v="0"/>
    <x v="4"/>
    <x v="8"/>
    <s v="."/>
    <s v="."/>
    <s v="."/>
    <s v="."/>
    <s v="."/>
    <s v="."/>
    <s v="."/>
    <s v="."/>
    <s v="."/>
    <s v="."/>
    <x v="5"/>
    <x v="6"/>
  </r>
  <r>
    <x v="6"/>
    <x v="0"/>
    <x v="4"/>
    <x v="9"/>
    <n v="0"/>
    <n v="0"/>
    <n v="0"/>
    <n v="0"/>
    <n v="0"/>
    <n v="0"/>
    <n v="1"/>
    <n v="0.16427104719999999"/>
    <n v="0"/>
    <s v="."/>
    <x v="5"/>
    <x v="6"/>
  </r>
  <r>
    <x v="6"/>
    <x v="0"/>
    <x v="4"/>
    <x v="10"/>
    <n v="0"/>
    <n v="0"/>
    <n v="0"/>
    <n v="0"/>
    <n v="0"/>
    <n v="0"/>
    <n v="6"/>
    <n v="0.58863791919999997"/>
    <n v="0"/>
    <s v="."/>
    <x v="5"/>
    <x v="6"/>
  </r>
  <r>
    <x v="6"/>
    <x v="0"/>
    <x v="4"/>
    <x v="11"/>
    <n v="0"/>
    <n v="0"/>
    <n v="0"/>
    <n v="0"/>
    <n v="0"/>
    <n v="0"/>
    <n v="20"/>
    <n v="7.9151266256000001"/>
    <n v="0"/>
    <s v="."/>
    <x v="5"/>
    <x v="6"/>
  </r>
  <r>
    <x v="6"/>
    <x v="0"/>
    <x v="4"/>
    <x v="12"/>
    <n v="0"/>
    <n v="0"/>
    <n v="0"/>
    <n v="0"/>
    <n v="0"/>
    <n v="0"/>
    <n v="12"/>
    <n v="2.5845311431"/>
    <n v="0"/>
    <s v="."/>
    <x v="5"/>
    <x v="6"/>
  </r>
  <r>
    <x v="6"/>
    <x v="0"/>
    <x v="4"/>
    <x v="13"/>
    <n v="0"/>
    <n v="0"/>
    <n v="0"/>
    <n v="0"/>
    <n v="0"/>
    <n v="0"/>
    <n v="3"/>
    <n v="0.49828884330000001"/>
    <n v="0"/>
    <s v="."/>
    <x v="5"/>
    <x v="6"/>
  </r>
  <r>
    <x v="6"/>
    <x v="0"/>
    <x v="4"/>
    <x v="14"/>
    <s v="."/>
    <s v="."/>
    <s v="."/>
    <s v="."/>
    <s v="."/>
    <s v="."/>
    <s v="."/>
    <s v="."/>
    <s v="."/>
    <s v="."/>
    <x v="5"/>
    <x v="6"/>
  </r>
  <r>
    <x v="6"/>
    <x v="0"/>
    <x v="4"/>
    <x v="15"/>
    <s v="."/>
    <s v="."/>
    <s v="."/>
    <s v="."/>
    <s v="."/>
    <s v="."/>
    <s v="."/>
    <s v="."/>
    <s v="."/>
    <s v="."/>
    <x v="5"/>
    <x v="6"/>
  </r>
  <r>
    <x v="6"/>
    <x v="0"/>
    <x v="4"/>
    <x v="16"/>
    <n v="0"/>
    <n v="0"/>
    <n v="0"/>
    <n v="0"/>
    <n v="0"/>
    <n v="0"/>
    <n v="2"/>
    <n v="0.16974674880000001"/>
    <n v="0"/>
    <s v="."/>
    <x v="5"/>
    <x v="6"/>
  </r>
  <r>
    <x v="6"/>
    <x v="0"/>
    <x v="4"/>
    <x v="17"/>
    <n v="0"/>
    <n v="0"/>
    <n v="0"/>
    <n v="0"/>
    <n v="0"/>
    <n v="0"/>
    <n v="1"/>
    <n v="0.41615331960000002"/>
    <n v="0"/>
    <s v="."/>
    <x v="5"/>
    <x v="6"/>
  </r>
  <r>
    <x v="7"/>
    <x v="1"/>
    <x v="1"/>
    <x v="1"/>
    <s v="."/>
    <s v="."/>
    <s v="."/>
    <s v="."/>
    <s v="."/>
    <s v="."/>
    <s v="."/>
    <s v="."/>
    <s v="."/>
    <s v="."/>
    <x v="5"/>
    <x v="6"/>
  </r>
  <r>
    <x v="7"/>
    <x v="1"/>
    <x v="1"/>
    <x v="2"/>
    <s v="."/>
    <s v="."/>
    <s v="."/>
    <s v="."/>
    <s v="."/>
    <s v="."/>
    <s v="."/>
    <s v="."/>
    <s v="."/>
    <s v="."/>
    <x v="5"/>
    <x v="6"/>
  </r>
  <r>
    <x v="7"/>
    <x v="1"/>
    <x v="1"/>
    <x v="3"/>
    <s v="."/>
    <s v="."/>
    <s v="."/>
    <s v="."/>
    <s v="."/>
    <s v="."/>
    <s v="."/>
    <s v="."/>
    <s v="."/>
    <s v="."/>
    <x v="5"/>
    <x v="6"/>
  </r>
  <r>
    <x v="7"/>
    <x v="1"/>
    <x v="1"/>
    <x v="4"/>
    <s v="."/>
    <s v="."/>
    <s v="."/>
    <s v="."/>
    <s v="."/>
    <s v="."/>
    <s v="."/>
    <s v="."/>
    <s v="."/>
    <s v="."/>
    <x v="5"/>
    <x v="6"/>
  </r>
  <r>
    <x v="7"/>
    <x v="1"/>
    <x v="1"/>
    <x v="5"/>
    <s v="."/>
    <s v="."/>
    <s v="."/>
    <s v="."/>
    <s v="."/>
    <s v="."/>
    <s v="."/>
    <s v="."/>
    <s v="."/>
    <s v="."/>
    <x v="5"/>
    <x v="6"/>
  </r>
  <r>
    <x v="7"/>
    <x v="1"/>
    <x v="1"/>
    <x v="6"/>
    <s v="."/>
    <s v="."/>
    <s v="."/>
    <s v="."/>
    <s v="."/>
    <s v="."/>
    <s v="."/>
    <s v="."/>
    <s v="."/>
    <s v="."/>
    <x v="5"/>
    <x v="6"/>
  </r>
  <r>
    <x v="7"/>
    <x v="1"/>
    <x v="1"/>
    <x v="7"/>
    <s v="."/>
    <s v="."/>
    <s v="."/>
    <s v="."/>
    <s v="."/>
    <s v="."/>
    <s v="."/>
    <s v="."/>
    <s v="."/>
    <s v="."/>
    <x v="5"/>
    <x v="6"/>
  </r>
  <r>
    <x v="7"/>
    <x v="1"/>
    <x v="1"/>
    <x v="8"/>
    <s v="."/>
    <s v="."/>
    <s v="."/>
    <s v="."/>
    <s v="."/>
    <s v="."/>
    <s v="."/>
    <s v="."/>
    <s v="."/>
    <s v="."/>
    <x v="5"/>
    <x v="6"/>
  </r>
  <r>
    <x v="7"/>
    <x v="1"/>
    <x v="1"/>
    <x v="9"/>
    <s v="."/>
    <s v="."/>
    <s v="."/>
    <s v="."/>
    <s v="."/>
    <s v="."/>
    <s v="."/>
    <s v="."/>
    <s v="."/>
    <s v="."/>
    <x v="5"/>
    <x v="6"/>
  </r>
  <r>
    <x v="7"/>
    <x v="1"/>
    <x v="1"/>
    <x v="10"/>
    <s v="."/>
    <s v="."/>
    <s v="."/>
    <s v="."/>
    <s v="."/>
    <s v="."/>
    <s v="."/>
    <s v="."/>
    <s v="."/>
    <s v="."/>
    <x v="5"/>
    <x v="6"/>
  </r>
  <r>
    <x v="7"/>
    <x v="1"/>
    <x v="1"/>
    <x v="11"/>
    <s v="."/>
    <s v="."/>
    <s v="."/>
    <s v="."/>
    <s v="."/>
    <s v="."/>
    <s v="."/>
    <s v="."/>
    <s v="."/>
    <s v="."/>
    <x v="5"/>
    <x v="6"/>
  </r>
  <r>
    <x v="7"/>
    <x v="1"/>
    <x v="1"/>
    <x v="12"/>
    <s v="."/>
    <s v="."/>
    <s v="."/>
    <s v="."/>
    <s v="."/>
    <s v="."/>
    <s v="."/>
    <s v="."/>
    <s v="."/>
    <s v="."/>
    <x v="5"/>
    <x v="6"/>
  </r>
  <r>
    <x v="7"/>
    <x v="1"/>
    <x v="1"/>
    <x v="13"/>
    <s v="."/>
    <s v="."/>
    <s v="."/>
    <s v="."/>
    <s v="."/>
    <s v="."/>
    <s v="."/>
    <s v="."/>
    <s v="."/>
    <s v="."/>
    <x v="5"/>
    <x v="6"/>
  </r>
  <r>
    <x v="7"/>
    <x v="1"/>
    <x v="1"/>
    <x v="14"/>
    <s v="."/>
    <s v="."/>
    <s v="."/>
    <s v="."/>
    <s v="."/>
    <s v="."/>
    <s v="."/>
    <s v="."/>
    <s v="."/>
    <s v="."/>
    <x v="5"/>
    <x v="6"/>
  </r>
  <r>
    <x v="7"/>
    <x v="1"/>
    <x v="1"/>
    <x v="15"/>
    <s v="."/>
    <s v="."/>
    <s v="."/>
    <s v="."/>
    <s v="."/>
    <s v="."/>
    <s v="."/>
    <s v="."/>
    <s v="."/>
    <s v="."/>
    <x v="5"/>
    <x v="6"/>
  </r>
  <r>
    <x v="7"/>
    <x v="1"/>
    <x v="1"/>
    <x v="16"/>
    <s v="."/>
    <s v="."/>
    <s v="."/>
    <s v="."/>
    <s v="."/>
    <s v="."/>
    <s v="."/>
    <s v="."/>
    <s v="."/>
    <s v="."/>
    <x v="5"/>
    <x v="6"/>
  </r>
  <r>
    <x v="7"/>
    <x v="1"/>
    <x v="1"/>
    <x v="17"/>
    <s v="."/>
    <s v="."/>
    <s v="."/>
    <s v="."/>
    <s v="."/>
    <s v="."/>
    <s v="."/>
    <s v="."/>
    <s v="."/>
    <s v="."/>
    <x v="5"/>
    <x v="6"/>
  </r>
  <r>
    <x v="7"/>
    <x v="1"/>
    <x v="2"/>
    <x v="1"/>
    <n v="1"/>
    <n v="1"/>
    <n v="16"/>
    <n v="16"/>
    <n v="16"/>
    <n v="16"/>
    <n v="99904"/>
    <n v="77432.862422999999"/>
    <n v="1.2914413499999999E-2"/>
    <n v="6.25E-2"/>
    <x v="5"/>
    <x v="6"/>
  </r>
  <r>
    <x v="7"/>
    <x v="1"/>
    <x v="2"/>
    <x v="2"/>
    <n v="1"/>
    <n v="1"/>
    <n v="16"/>
    <n v="16"/>
    <n v="16"/>
    <n v="16"/>
    <n v="92338"/>
    <n v="73132.295687999998"/>
    <n v="1.36738494E-2"/>
    <n v="6.25E-2"/>
    <x v="5"/>
    <x v="6"/>
  </r>
  <r>
    <x v="7"/>
    <x v="1"/>
    <x v="2"/>
    <x v="3"/>
    <n v="2"/>
    <n v="2"/>
    <n v="15"/>
    <n v="15"/>
    <n v="15"/>
    <n v="15"/>
    <n v="90904"/>
    <n v="72843.425050999998"/>
    <n v="2.7456149900000001E-2"/>
    <n v="0.1333333333"/>
    <x v="5"/>
    <x v="6"/>
  </r>
  <r>
    <x v="7"/>
    <x v="1"/>
    <x v="2"/>
    <x v="4"/>
    <n v="1"/>
    <n v="1"/>
    <n v="17"/>
    <n v="17"/>
    <n v="18"/>
    <n v="18"/>
    <n v="86678"/>
    <n v="68733.136207999996"/>
    <n v="1.45490233E-2"/>
    <n v="5.8823529399999998E-2"/>
    <x v="5"/>
    <x v="6"/>
  </r>
  <r>
    <x v="7"/>
    <x v="1"/>
    <x v="2"/>
    <x v="5"/>
    <n v="0"/>
    <n v="0"/>
    <n v="19"/>
    <n v="19"/>
    <n v="21"/>
    <n v="21"/>
    <n v="84788"/>
    <n v="68980.136893000003"/>
    <n v="0"/>
    <n v="0"/>
    <x v="5"/>
    <x v="6"/>
  </r>
  <r>
    <x v="7"/>
    <x v="1"/>
    <x v="2"/>
    <x v="6"/>
    <n v="0"/>
    <n v="0"/>
    <n v="10"/>
    <n v="10"/>
    <n v="20"/>
    <n v="20"/>
    <n v="90224"/>
    <n v="72491.545517000006"/>
    <n v="0"/>
    <n v="0"/>
    <x v="5"/>
    <x v="6"/>
  </r>
  <r>
    <x v="7"/>
    <x v="1"/>
    <x v="2"/>
    <x v="7"/>
    <n v="0"/>
    <n v="0"/>
    <n v="19"/>
    <n v="19"/>
    <n v="27"/>
    <n v="27"/>
    <n v="92481"/>
    <n v="75066.299794999999"/>
    <n v="0"/>
    <n v="0"/>
    <x v="5"/>
    <x v="6"/>
  </r>
  <r>
    <x v="7"/>
    <x v="1"/>
    <x v="2"/>
    <x v="8"/>
    <n v="2"/>
    <n v="2"/>
    <n v="23"/>
    <n v="23"/>
    <n v="34"/>
    <n v="34"/>
    <n v="90762"/>
    <n v="73027.321012999993"/>
    <n v="2.7387010400000002E-2"/>
    <n v="8.6956521699999997E-2"/>
    <x v="5"/>
    <x v="6"/>
  </r>
  <r>
    <x v="7"/>
    <x v="1"/>
    <x v="2"/>
    <x v="9"/>
    <n v="0"/>
    <n v="0"/>
    <n v="10"/>
    <n v="10"/>
    <n v="20"/>
    <n v="20"/>
    <n v="88501"/>
    <n v="72157.045859000005"/>
    <n v="0"/>
    <n v="0"/>
    <x v="5"/>
    <x v="6"/>
  </r>
  <r>
    <x v="7"/>
    <x v="1"/>
    <x v="2"/>
    <x v="10"/>
    <n v="0"/>
    <n v="0"/>
    <n v="12"/>
    <n v="12"/>
    <n v="27"/>
    <n v="27"/>
    <n v="87101"/>
    <n v="71152.802190000002"/>
    <n v="0"/>
    <n v="0"/>
    <x v="5"/>
    <x v="6"/>
  </r>
  <r>
    <x v="7"/>
    <x v="1"/>
    <x v="2"/>
    <x v="11"/>
    <n v="3"/>
    <n v="3"/>
    <n v="13"/>
    <n v="13"/>
    <n v="25"/>
    <n v="25"/>
    <n v="86511"/>
    <n v="69939.408624000003"/>
    <n v="4.2894271800000001E-2"/>
    <n v="0.2307692308"/>
    <x v="5"/>
    <x v="6"/>
  </r>
  <r>
    <x v="7"/>
    <x v="1"/>
    <x v="2"/>
    <x v="12"/>
    <n v="0"/>
    <n v="0"/>
    <n v="5"/>
    <n v="5"/>
    <n v="18"/>
    <n v="18"/>
    <n v="84883"/>
    <n v="70518.524298000004"/>
    <n v="0"/>
    <n v="0"/>
    <x v="5"/>
    <x v="6"/>
  </r>
  <r>
    <x v="7"/>
    <x v="1"/>
    <x v="2"/>
    <x v="13"/>
    <n v="0"/>
    <n v="0"/>
    <n v="10"/>
    <n v="10"/>
    <n v="27"/>
    <n v="27"/>
    <n v="84440"/>
    <n v="70603.923339999994"/>
    <n v="0"/>
    <n v="0"/>
    <x v="5"/>
    <x v="6"/>
  </r>
  <r>
    <x v="7"/>
    <x v="1"/>
    <x v="2"/>
    <x v="14"/>
    <n v="0"/>
    <n v="0"/>
    <n v="11"/>
    <n v="11"/>
    <n v="21"/>
    <n v="21"/>
    <n v="84051"/>
    <n v="70199.006160000004"/>
    <n v="0"/>
    <n v="0"/>
    <x v="5"/>
    <x v="6"/>
  </r>
  <r>
    <x v="7"/>
    <x v="1"/>
    <x v="2"/>
    <x v="15"/>
    <n v="4"/>
    <n v="3"/>
    <n v="11"/>
    <n v="11"/>
    <n v="26"/>
    <n v="26"/>
    <n v="84295"/>
    <n v="70547.857631999999"/>
    <n v="4.2524324600000003E-2"/>
    <n v="0.27272727270000002"/>
    <x v="5"/>
    <x v="6"/>
  </r>
  <r>
    <x v="7"/>
    <x v="1"/>
    <x v="2"/>
    <x v="16"/>
    <n v="0"/>
    <n v="0"/>
    <n v="1"/>
    <n v="1"/>
    <n v="15"/>
    <n v="15"/>
    <n v="88311"/>
    <n v="73882.338124999995"/>
    <n v="0"/>
    <n v="0"/>
    <x v="5"/>
    <x v="6"/>
  </r>
  <r>
    <x v="7"/>
    <x v="1"/>
    <x v="2"/>
    <x v="17"/>
    <n v="0"/>
    <n v="0"/>
    <n v="0"/>
    <n v="0"/>
    <n v="5"/>
    <n v="5"/>
    <n v="80040"/>
    <n v="30710.187543"/>
    <n v="0"/>
    <s v="."/>
    <x v="5"/>
    <x v="6"/>
  </r>
  <r>
    <x v="7"/>
    <x v="1"/>
    <x v="3"/>
    <x v="1"/>
    <n v="0"/>
    <n v="0"/>
    <n v="30"/>
    <n v="30"/>
    <n v="30"/>
    <n v="30"/>
    <n v="98338"/>
    <n v="76948.829568999994"/>
    <n v="0"/>
    <n v="0"/>
    <x v="5"/>
    <x v="6"/>
  </r>
  <r>
    <x v="7"/>
    <x v="1"/>
    <x v="3"/>
    <x v="2"/>
    <n v="0"/>
    <n v="0"/>
    <n v="19"/>
    <n v="19"/>
    <n v="19"/>
    <n v="19"/>
    <n v="91855"/>
    <n v="73227.509925000006"/>
    <n v="0"/>
    <n v="0"/>
    <x v="5"/>
    <x v="6"/>
  </r>
  <r>
    <x v="7"/>
    <x v="1"/>
    <x v="3"/>
    <x v="3"/>
    <n v="1"/>
    <n v="1"/>
    <n v="30"/>
    <n v="30"/>
    <n v="34"/>
    <n v="34"/>
    <n v="90576"/>
    <n v="72958.264202999999"/>
    <n v="1.3706466400000001E-2"/>
    <n v="3.3333333299999997E-2"/>
    <x v="5"/>
    <x v="6"/>
  </r>
  <r>
    <x v="7"/>
    <x v="1"/>
    <x v="3"/>
    <x v="4"/>
    <n v="3"/>
    <n v="3"/>
    <n v="34"/>
    <n v="34"/>
    <n v="38"/>
    <n v="38"/>
    <n v="87105"/>
    <n v="69373.639972999998"/>
    <n v="4.3244090999999998E-2"/>
    <n v="8.82352941E-2"/>
    <x v="5"/>
    <x v="6"/>
  </r>
  <r>
    <x v="7"/>
    <x v="1"/>
    <x v="3"/>
    <x v="5"/>
    <n v="1"/>
    <n v="1"/>
    <n v="32"/>
    <n v="32"/>
    <n v="37"/>
    <n v="37"/>
    <n v="85697"/>
    <n v="70038.595482999997"/>
    <n v="1.4277842000000001E-2"/>
    <n v="3.125E-2"/>
    <x v="5"/>
    <x v="6"/>
  </r>
  <r>
    <x v="7"/>
    <x v="1"/>
    <x v="3"/>
    <x v="6"/>
    <n v="2"/>
    <n v="2"/>
    <n v="21"/>
    <n v="21"/>
    <n v="29"/>
    <n v="29"/>
    <n v="91254"/>
    <n v="73810.395619000003"/>
    <n v="2.70964541E-2"/>
    <n v="9.5238095199999998E-2"/>
    <x v="5"/>
    <x v="6"/>
  </r>
  <r>
    <x v="7"/>
    <x v="1"/>
    <x v="3"/>
    <x v="7"/>
    <n v="0"/>
    <n v="0"/>
    <n v="22"/>
    <n v="22"/>
    <n v="29"/>
    <n v="29"/>
    <n v="93465"/>
    <n v="76275.482545999999"/>
    <n v="0"/>
    <n v="0"/>
    <x v="5"/>
    <x v="6"/>
  </r>
  <r>
    <x v="7"/>
    <x v="1"/>
    <x v="3"/>
    <x v="8"/>
    <n v="1"/>
    <n v="1"/>
    <n v="21"/>
    <n v="21"/>
    <n v="37"/>
    <n v="37"/>
    <n v="91633"/>
    <n v="74254.277891999998"/>
    <n v="1.3467237599999999E-2"/>
    <n v="4.7619047599999999E-2"/>
    <x v="5"/>
    <x v="6"/>
  </r>
  <r>
    <x v="7"/>
    <x v="1"/>
    <x v="3"/>
    <x v="9"/>
    <n v="4"/>
    <n v="3"/>
    <n v="26"/>
    <n v="26"/>
    <n v="34"/>
    <n v="34"/>
    <n v="89673"/>
    <n v="73485.363450000004"/>
    <n v="4.0824456199999998E-2"/>
    <n v="0.1153846154"/>
    <x v="5"/>
    <x v="6"/>
  </r>
  <r>
    <x v="7"/>
    <x v="1"/>
    <x v="3"/>
    <x v="10"/>
    <n v="1"/>
    <n v="1"/>
    <n v="31"/>
    <n v="31"/>
    <n v="43"/>
    <n v="43"/>
    <n v="87962"/>
    <n v="72390.666666999998"/>
    <n v="1.3813935499999999E-2"/>
    <n v="3.2258064500000003E-2"/>
    <x v="5"/>
    <x v="6"/>
  </r>
  <r>
    <x v="7"/>
    <x v="1"/>
    <x v="3"/>
    <x v="11"/>
    <n v="2"/>
    <n v="1"/>
    <n v="24"/>
    <n v="24"/>
    <n v="47"/>
    <n v="47"/>
    <n v="87351"/>
    <n v="71317.511293999996"/>
    <n v="1.4021801699999999E-2"/>
    <n v="4.16666667E-2"/>
    <x v="5"/>
    <x v="6"/>
  </r>
  <r>
    <x v="7"/>
    <x v="1"/>
    <x v="3"/>
    <x v="12"/>
    <n v="6"/>
    <n v="4"/>
    <n v="25"/>
    <n v="25"/>
    <n v="44"/>
    <n v="44"/>
    <n v="86541"/>
    <n v="72429.029431999996"/>
    <n v="5.52264752E-2"/>
    <n v="0.16"/>
    <x v="5"/>
    <x v="6"/>
  </r>
  <r>
    <x v="7"/>
    <x v="1"/>
    <x v="3"/>
    <x v="13"/>
    <n v="5"/>
    <n v="4"/>
    <n v="26"/>
    <n v="26"/>
    <n v="40"/>
    <n v="40"/>
    <n v="86102"/>
    <n v="72618.743325999996"/>
    <n v="5.5082197999999999E-2"/>
    <n v="0.1538461538"/>
    <x v="5"/>
    <x v="6"/>
  </r>
  <r>
    <x v="7"/>
    <x v="1"/>
    <x v="3"/>
    <x v="14"/>
    <n v="1"/>
    <n v="1"/>
    <n v="23"/>
    <n v="23"/>
    <n v="34"/>
    <n v="34"/>
    <n v="86501"/>
    <n v="72488.963722999993"/>
    <n v="1.3795203400000001E-2"/>
    <n v="4.3478260900000003E-2"/>
    <x v="5"/>
    <x v="6"/>
  </r>
  <r>
    <x v="7"/>
    <x v="1"/>
    <x v="3"/>
    <x v="15"/>
    <n v="3"/>
    <n v="3"/>
    <n v="25"/>
    <n v="25"/>
    <n v="30"/>
    <n v="30"/>
    <n v="87012"/>
    <n v="73125.174538000007"/>
    <n v="4.1025543099999999E-2"/>
    <n v="0.12"/>
    <x v="5"/>
    <x v="6"/>
  </r>
  <r>
    <x v="7"/>
    <x v="1"/>
    <x v="3"/>
    <x v="16"/>
    <n v="0"/>
    <n v="0"/>
    <n v="1"/>
    <n v="1"/>
    <n v="22"/>
    <n v="22"/>
    <n v="90493"/>
    <n v="75999.871320999999"/>
    <n v="0"/>
    <n v="0"/>
    <x v="5"/>
    <x v="6"/>
  </r>
  <r>
    <x v="7"/>
    <x v="1"/>
    <x v="3"/>
    <x v="17"/>
    <n v="0"/>
    <n v="0"/>
    <n v="0"/>
    <n v="0"/>
    <n v="5"/>
    <n v="5"/>
    <n v="82517"/>
    <n v="31669.913757999999"/>
    <n v="0"/>
    <s v="."/>
    <x v="5"/>
    <x v="6"/>
  </r>
  <r>
    <x v="7"/>
    <x v="1"/>
    <x v="4"/>
    <x v="1"/>
    <s v="."/>
    <s v="."/>
    <s v="."/>
    <s v="."/>
    <s v="."/>
    <s v="."/>
    <s v="."/>
    <s v="."/>
    <s v="."/>
    <s v="."/>
    <x v="5"/>
    <x v="6"/>
  </r>
  <r>
    <x v="7"/>
    <x v="1"/>
    <x v="4"/>
    <x v="2"/>
    <s v="."/>
    <s v="."/>
    <s v="."/>
    <s v="."/>
    <s v="."/>
    <s v="."/>
    <s v="."/>
    <s v="."/>
    <s v="."/>
    <s v="."/>
    <x v="5"/>
    <x v="6"/>
  </r>
  <r>
    <x v="7"/>
    <x v="1"/>
    <x v="4"/>
    <x v="3"/>
    <s v="."/>
    <s v="."/>
    <s v="."/>
    <s v="."/>
    <s v="."/>
    <s v="."/>
    <s v="."/>
    <s v="."/>
    <s v="."/>
    <s v="."/>
    <x v="5"/>
    <x v="6"/>
  </r>
  <r>
    <x v="7"/>
    <x v="1"/>
    <x v="4"/>
    <x v="4"/>
    <s v="."/>
    <s v="."/>
    <s v="."/>
    <s v="."/>
    <s v="."/>
    <s v="."/>
    <s v="."/>
    <s v="."/>
    <s v="."/>
    <s v="."/>
    <x v="5"/>
    <x v="6"/>
  </r>
  <r>
    <x v="7"/>
    <x v="1"/>
    <x v="4"/>
    <x v="5"/>
    <s v="."/>
    <s v="."/>
    <s v="."/>
    <s v="."/>
    <s v="."/>
    <s v="."/>
    <s v="."/>
    <s v="."/>
    <s v="."/>
    <s v="."/>
    <x v="5"/>
    <x v="6"/>
  </r>
  <r>
    <x v="7"/>
    <x v="1"/>
    <x v="4"/>
    <x v="6"/>
    <s v="."/>
    <s v="."/>
    <s v="."/>
    <s v="."/>
    <s v="."/>
    <s v="."/>
    <s v="."/>
    <s v="."/>
    <s v="."/>
    <s v="."/>
    <x v="5"/>
    <x v="6"/>
  </r>
  <r>
    <x v="7"/>
    <x v="1"/>
    <x v="4"/>
    <x v="7"/>
    <s v="."/>
    <s v="."/>
    <s v="."/>
    <s v="."/>
    <s v="."/>
    <s v="."/>
    <s v="."/>
    <s v="."/>
    <s v="."/>
    <s v="."/>
    <x v="5"/>
    <x v="6"/>
  </r>
  <r>
    <x v="7"/>
    <x v="1"/>
    <x v="4"/>
    <x v="8"/>
    <s v="."/>
    <s v="."/>
    <s v="."/>
    <s v="."/>
    <s v="."/>
    <s v="."/>
    <s v="."/>
    <s v="."/>
    <s v="."/>
    <s v="."/>
    <x v="5"/>
    <x v="6"/>
  </r>
  <r>
    <x v="7"/>
    <x v="1"/>
    <x v="4"/>
    <x v="9"/>
    <s v="."/>
    <s v="."/>
    <s v="."/>
    <s v="."/>
    <s v="."/>
    <s v="."/>
    <s v="."/>
    <s v="."/>
    <s v="."/>
    <s v="."/>
    <x v="5"/>
    <x v="6"/>
  </r>
  <r>
    <x v="7"/>
    <x v="1"/>
    <x v="4"/>
    <x v="10"/>
    <n v="0"/>
    <n v="0"/>
    <n v="0"/>
    <n v="0"/>
    <n v="0"/>
    <n v="0"/>
    <n v="5"/>
    <n v="0.462696783"/>
    <n v="0"/>
    <s v="."/>
    <x v="5"/>
    <x v="6"/>
  </r>
  <r>
    <x v="7"/>
    <x v="1"/>
    <x v="4"/>
    <x v="11"/>
    <n v="0"/>
    <n v="0"/>
    <n v="0"/>
    <n v="0"/>
    <n v="0"/>
    <n v="0"/>
    <n v="15"/>
    <n v="6.3928815879999998"/>
    <n v="0"/>
    <s v="."/>
    <x v="5"/>
    <x v="6"/>
  </r>
  <r>
    <x v="7"/>
    <x v="1"/>
    <x v="4"/>
    <x v="12"/>
    <n v="0"/>
    <n v="0"/>
    <n v="0"/>
    <n v="0"/>
    <n v="0"/>
    <n v="0"/>
    <n v="7"/>
    <n v="1.3141683778"/>
    <n v="0"/>
    <s v="."/>
    <x v="5"/>
    <x v="6"/>
  </r>
  <r>
    <x v="7"/>
    <x v="1"/>
    <x v="4"/>
    <x v="13"/>
    <s v="."/>
    <s v="."/>
    <s v="."/>
    <s v="."/>
    <s v="."/>
    <s v="."/>
    <s v="."/>
    <s v="."/>
    <s v="."/>
    <s v="."/>
    <x v="5"/>
    <x v="6"/>
  </r>
  <r>
    <x v="7"/>
    <x v="1"/>
    <x v="4"/>
    <x v="14"/>
    <s v="."/>
    <s v="."/>
    <s v="."/>
    <s v="."/>
    <s v="."/>
    <s v="."/>
    <s v="."/>
    <s v="."/>
    <s v="."/>
    <s v="."/>
    <x v="5"/>
    <x v="6"/>
  </r>
  <r>
    <x v="7"/>
    <x v="1"/>
    <x v="4"/>
    <x v="15"/>
    <s v="."/>
    <s v="."/>
    <s v="."/>
    <s v="."/>
    <s v="."/>
    <s v="."/>
    <s v="."/>
    <s v="."/>
    <s v="."/>
    <s v="."/>
    <x v="5"/>
    <x v="6"/>
  </r>
  <r>
    <x v="7"/>
    <x v="1"/>
    <x v="4"/>
    <x v="16"/>
    <n v="0"/>
    <n v="0"/>
    <n v="0"/>
    <n v="0"/>
    <n v="0"/>
    <n v="0"/>
    <n v="1"/>
    <n v="8.4873374400000007E-2"/>
    <n v="0"/>
    <s v="."/>
    <x v="5"/>
    <x v="6"/>
  </r>
  <r>
    <x v="7"/>
    <x v="1"/>
    <x v="4"/>
    <x v="17"/>
    <n v="0"/>
    <n v="0"/>
    <n v="0"/>
    <n v="0"/>
    <n v="0"/>
    <n v="0"/>
    <n v="1"/>
    <n v="0.41615331960000002"/>
    <n v="0"/>
    <s v="."/>
    <x v="5"/>
    <x v="6"/>
  </r>
  <r>
    <x v="7"/>
    <x v="2"/>
    <x v="1"/>
    <x v="1"/>
    <s v="."/>
    <s v="."/>
    <s v="."/>
    <s v="."/>
    <s v="."/>
    <s v="."/>
    <s v="."/>
    <s v="."/>
    <s v="."/>
    <s v="."/>
    <x v="5"/>
    <x v="6"/>
  </r>
  <r>
    <x v="7"/>
    <x v="2"/>
    <x v="1"/>
    <x v="2"/>
    <s v="."/>
    <s v="."/>
    <s v="."/>
    <s v="."/>
    <s v="."/>
    <s v="."/>
    <s v="."/>
    <s v="."/>
    <s v="."/>
    <s v="."/>
    <x v="5"/>
    <x v="6"/>
  </r>
  <r>
    <x v="7"/>
    <x v="2"/>
    <x v="1"/>
    <x v="3"/>
    <s v="."/>
    <s v="."/>
    <s v="."/>
    <s v="."/>
    <s v="."/>
    <s v="."/>
    <s v="."/>
    <s v="."/>
    <s v="."/>
    <s v="."/>
    <x v="5"/>
    <x v="6"/>
  </r>
  <r>
    <x v="7"/>
    <x v="2"/>
    <x v="1"/>
    <x v="4"/>
    <s v="."/>
    <s v="."/>
    <s v="."/>
    <s v="."/>
    <s v="."/>
    <s v="."/>
    <s v="."/>
    <s v="."/>
    <s v="."/>
    <s v="."/>
    <x v="5"/>
    <x v="6"/>
  </r>
  <r>
    <x v="7"/>
    <x v="2"/>
    <x v="1"/>
    <x v="5"/>
    <s v="."/>
    <s v="."/>
    <s v="."/>
    <s v="."/>
    <s v="."/>
    <s v="."/>
    <s v="."/>
    <s v="."/>
    <s v="."/>
    <s v="."/>
    <x v="5"/>
    <x v="6"/>
  </r>
  <r>
    <x v="7"/>
    <x v="2"/>
    <x v="1"/>
    <x v="6"/>
    <s v="."/>
    <s v="."/>
    <s v="."/>
    <s v="."/>
    <s v="."/>
    <s v="."/>
    <s v="."/>
    <s v="."/>
    <s v="."/>
    <s v="."/>
    <x v="5"/>
    <x v="6"/>
  </r>
  <r>
    <x v="7"/>
    <x v="2"/>
    <x v="1"/>
    <x v="7"/>
    <s v="."/>
    <s v="."/>
    <s v="."/>
    <s v="."/>
    <s v="."/>
    <s v="."/>
    <s v="."/>
    <s v="."/>
    <s v="."/>
    <s v="."/>
    <x v="5"/>
    <x v="6"/>
  </r>
  <r>
    <x v="7"/>
    <x v="2"/>
    <x v="1"/>
    <x v="8"/>
    <s v="."/>
    <s v="."/>
    <s v="."/>
    <s v="."/>
    <s v="."/>
    <s v="."/>
    <s v="."/>
    <s v="."/>
    <s v="."/>
    <s v="."/>
    <x v="5"/>
    <x v="6"/>
  </r>
  <r>
    <x v="7"/>
    <x v="2"/>
    <x v="1"/>
    <x v="9"/>
    <s v="."/>
    <s v="."/>
    <s v="."/>
    <s v="."/>
    <s v="."/>
    <s v="."/>
    <s v="."/>
    <s v="."/>
    <s v="."/>
    <s v="."/>
    <x v="5"/>
    <x v="6"/>
  </r>
  <r>
    <x v="7"/>
    <x v="2"/>
    <x v="1"/>
    <x v="10"/>
    <s v="."/>
    <s v="."/>
    <s v="."/>
    <s v="."/>
    <s v="."/>
    <s v="."/>
    <s v="."/>
    <s v="."/>
    <s v="."/>
    <s v="."/>
    <x v="5"/>
    <x v="6"/>
  </r>
  <r>
    <x v="7"/>
    <x v="2"/>
    <x v="1"/>
    <x v="11"/>
    <s v="."/>
    <s v="."/>
    <s v="."/>
    <s v="."/>
    <s v="."/>
    <s v="."/>
    <s v="."/>
    <s v="."/>
    <s v="."/>
    <s v="."/>
    <x v="5"/>
    <x v="6"/>
  </r>
  <r>
    <x v="7"/>
    <x v="2"/>
    <x v="1"/>
    <x v="12"/>
    <s v="."/>
    <s v="."/>
    <s v="."/>
    <s v="."/>
    <s v="."/>
    <s v="."/>
    <s v="."/>
    <s v="."/>
    <s v="."/>
    <s v="."/>
    <x v="5"/>
    <x v="6"/>
  </r>
  <r>
    <x v="7"/>
    <x v="2"/>
    <x v="1"/>
    <x v="13"/>
    <s v="."/>
    <s v="."/>
    <s v="."/>
    <s v="."/>
    <s v="."/>
    <s v="."/>
    <s v="."/>
    <s v="."/>
    <s v="."/>
    <s v="."/>
    <x v="5"/>
    <x v="6"/>
  </r>
  <r>
    <x v="7"/>
    <x v="2"/>
    <x v="1"/>
    <x v="14"/>
    <s v="."/>
    <s v="."/>
    <s v="."/>
    <s v="."/>
    <s v="."/>
    <s v="."/>
    <s v="."/>
    <s v="."/>
    <s v="."/>
    <s v="."/>
    <x v="5"/>
    <x v="6"/>
  </r>
  <r>
    <x v="7"/>
    <x v="2"/>
    <x v="1"/>
    <x v="15"/>
    <s v="."/>
    <s v="."/>
    <s v="."/>
    <s v="."/>
    <s v="."/>
    <s v="."/>
    <s v="."/>
    <s v="."/>
    <s v="."/>
    <s v="."/>
    <x v="5"/>
    <x v="6"/>
  </r>
  <r>
    <x v="7"/>
    <x v="2"/>
    <x v="1"/>
    <x v="16"/>
    <s v="."/>
    <s v="."/>
    <s v="."/>
    <s v="."/>
    <s v="."/>
    <s v="."/>
    <s v="."/>
    <s v="."/>
    <s v="."/>
    <s v="."/>
    <x v="5"/>
    <x v="6"/>
  </r>
  <r>
    <x v="7"/>
    <x v="2"/>
    <x v="1"/>
    <x v="17"/>
    <s v="."/>
    <s v="."/>
    <s v="."/>
    <s v="."/>
    <s v="."/>
    <s v="."/>
    <s v="."/>
    <s v="."/>
    <s v="."/>
    <s v="."/>
    <x v="5"/>
    <x v="6"/>
  </r>
  <r>
    <x v="7"/>
    <x v="2"/>
    <x v="2"/>
    <x v="1"/>
    <n v="16"/>
    <n v="15"/>
    <n v="128"/>
    <n v="128"/>
    <n v="128"/>
    <n v="128"/>
    <n v="123011"/>
    <n v="100839.52909"/>
    <n v="0.14875119049999999"/>
    <n v="0.1171875"/>
    <x v="5"/>
    <x v="6"/>
  </r>
  <r>
    <x v="7"/>
    <x v="2"/>
    <x v="2"/>
    <x v="2"/>
    <n v="26"/>
    <n v="21"/>
    <n v="136"/>
    <n v="136"/>
    <n v="136"/>
    <n v="136"/>
    <n v="122791"/>
    <n v="101643.77002"/>
    <n v="0.2066039069"/>
    <n v="0.15441176470000001"/>
    <x v="5"/>
    <x v="6"/>
  </r>
  <r>
    <x v="7"/>
    <x v="2"/>
    <x v="2"/>
    <x v="3"/>
    <n v="17"/>
    <n v="16"/>
    <n v="139"/>
    <n v="139"/>
    <n v="140"/>
    <n v="140"/>
    <n v="124171"/>
    <n v="102605.69747"/>
    <n v="0.15593675979999999"/>
    <n v="0.11510791369999999"/>
    <x v="5"/>
    <x v="6"/>
  </r>
  <r>
    <x v="7"/>
    <x v="2"/>
    <x v="2"/>
    <x v="4"/>
    <n v="18"/>
    <n v="15"/>
    <n v="133"/>
    <n v="133"/>
    <n v="133"/>
    <n v="133"/>
    <n v="121134"/>
    <n v="100324.25462000001"/>
    <n v="0.1495151901"/>
    <n v="0.11278195489999999"/>
    <x v="5"/>
    <x v="6"/>
  </r>
  <r>
    <x v="7"/>
    <x v="2"/>
    <x v="2"/>
    <x v="5"/>
    <n v="17"/>
    <n v="16"/>
    <n v="121"/>
    <n v="121"/>
    <n v="123"/>
    <n v="123"/>
    <n v="122247"/>
    <n v="102248.32307"/>
    <n v="0.15648178400000001"/>
    <n v="0.132231405"/>
    <x v="5"/>
    <x v="6"/>
  </r>
  <r>
    <x v="7"/>
    <x v="2"/>
    <x v="2"/>
    <x v="6"/>
    <n v="12"/>
    <n v="12"/>
    <n v="124"/>
    <n v="124"/>
    <n v="142"/>
    <n v="142"/>
    <n v="127617"/>
    <n v="106628.84873"/>
    <n v="0.1125399002"/>
    <n v="9.6774193499999994E-2"/>
    <x v="5"/>
    <x v="6"/>
  </r>
  <r>
    <x v="7"/>
    <x v="2"/>
    <x v="2"/>
    <x v="7"/>
    <n v="25"/>
    <n v="17"/>
    <n v="137"/>
    <n v="137"/>
    <n v="137"/>
    <n v="137"/>
    <n v="129813"/>
    <n v="108935.76454"/>
    <n v="0.15605526859999999"/>
    <n v="0.1240875912"/>
    <x v="5"/>
    <x v="6"/>
  </r>
  <r>
    <x v="7"/>
    <x v="2"/>
    <x v="2"/>
    <x v="8"/>
    <n v="13"/>
    <n v="10"/>
    <n v="104"/>
    <n v="104"/>
    <n v="122"/>
    <n v="122"/>
    <n v="126524"/>
    <n v="105861.78234000001"/>
    <n v="9.4462796500000001E-2"/>
    <n v="9.6153846200000004E-2"/>
    <x v="5"/>
    <x v="6"/>
  </r>
  <r>
    <x v="7"/>
    <x v="2"/>
    <x v="2"/>
    <x v="9"/>
    <n v="17"/>
    <n v="16"/>
    <n v="99"/>
    <n v="99"/>
    <n v="112"/>
    <n v="112"/>
    <n v="124044"/>
    <n v="104140.67899"/>
    <n v="0.15363832999999999"/>
    <n v="0.1616161616"/>
    <x v="5"/>
    <x v="6"/>
  </r>
  <r>
    <x v="7"/>
    <x v="2"/>
    <x v="2"/>
    <x v="10"/>
    <n v="28"/>
    <n v="22"/>
    <n v="101"/>
    <n v="101"/>
    <n v="112"/>
    <n v="112"/>
    <n v="121720"/>
    <n v="102594.88843000001"/>
    <n v="0.2144356345"/>
    <n v="0.21782178220000001"/>
    <x v="5"/>
    <x v="6"/>
  </r>
  <r>
    <x v="7"/>
    <x v="2"/>
    <x v="2"/>
    <x v="11"/>
    <n v="32"/>
    <n v="21"/>
    <n v="121"/>
    <n v="121"/>
    <n v="137"/>
    <n v="137"/>
    <n v="120549"/>
    <n v="101223.70705"/>
    <n v="0.2074612817"/>
    <n v="0.173553719"/>
    <x v="5"/>
    <x v="6"/>
  </r>
  <r>
    <x v="7"/>
    <x v="2"/>
    <x v="2"/>
    <x v="12"/>
    <n v="30"/>
    <n v="21"/>
    <n v="106"/>
    <n v="106"/>
    <n v="120"/>
    <n v="120"/>
    <n v="120335"/>
    <n v="100966.48323"/>
    <n v="0.20798981329999999"/>
    <n v="0.1981132075"/>
    <x v="5"/>
    <x v="6"/>
  </r>
  <r>
    <x v="7"/>
    <x v="2"/>
    <x v="2"/>
    <x v="13"/>
    <n v="27"/>
    <n v="18"/>
    <n v="97"/>
    <n v="97"/>
    <n v="103"/>
    <n v="103"/>
    <n v="120396"/>
    <n v="100341.6345"/>
    <n v="0.17938715159999999"/>
    <n v="0.1855670103"/>
    <x v="5"/>
    <x v="6"/>
  </r>
  <r>
    <x v="7"/>
    <x v="2"/>
    <x v="2"/>
    <x v="14"/>
    <n v="26"/>
    <n v="18"/>
    <n v="92"/>
    <n v="92"/>
    <n v="95"/>
    <n v="95"/>
    <n v="121537"/>
    <n v="100663.56468"/>
    <n v="0.17881345709999999"/>
    <n v="0.1956521739"/>
    <x v="5"/>
    <x v="6"/>
  </r>
  <r>
    <x v="7"/>
    <x v="2"/>
    <x v="2"/>
    <x v="15"/>
    <n v="42"/>
    <n v="30"/>
    <n v="128"/>
    <n v="128"/>
    <n v="130"/>
    <n v="130"/>
    <n v="125477"/>
    <n v="102542.5462"/>
    <n v="0.29256148900000001"/>
    <n v="0.234375"/>
    <x v="5"/>
    <x v="6"/>
  </r>
  <r>
    <x v="7"/>
    <x v="2"/>
    <x v="2"/>
    <x v="16"/>
    <n v="0"/>
    <n v="0"/>
    <n v="29"/>
    <n v="29"/>
    <n v="103"/>
    <n v="103"/>
    <n v="129596"/>
    <n v="108049.48392"/>
    <n v="0"/>
    <n v="0"/>
    <x v="5"/>
    <x v="6"/>
  </r>
  <r>
    <x v="7"/>
    <x v="2"/>
    <x v="2"/>
    <x v="17"/>
    <n v="0"/>
    <n v="0"/>
    <n v="5"/>
    <n v="5"/>
    <n v="30"/>
    <n v="30"/>
    <n v="120880"/>
    <n v="46380.70089"/>
    <n v="0"/>
    <n v="0"/>
    <x v="5"/>
    <x v="6"/>
  </r>
  <r>
    <x v="7"/>
    <x v="2"/>
    <x v="3"/>
    <x v="1"/>
    <n v="33"/>
    <n v="27"/>
    <n v="178"/>
    <n v="178"/>
    <n v="178"/>
    <n v="178"/>
    <n v="112349"/>
    <n v="90366.622860999996"/>
    <n v="0.29878288180000001"/>
    <n v="0.1516853933"/>
    <x v="5"/>
    <x v="6"/>
  </r>
  <r>
    <x v="7"/>
    <x v="2"/>
    <x v="3"/>
    <x v="2"/>
    <n v="39"/>
    <n v="33"/>
    <n v="167"/>
    <n v="167"/>
    <n v="169"/>
    <n v="169"/>
    <n v="113559"/>
    <n v="92196.635181000005"/>
    <n v="0.35793063310000001"/>
    <n v="0.19760479040000001"/>
    <x v="5"/>
    <x v="6"/>
  </r>
  <r>
    <x v="7"/>
    <x v="2"/>
    <x v="3"/>
    <x v="3"/>
    <n v="48"/>
    <n v="44"/>
    <n v="194"/>
    <n v="194"/>
    <n v="198"/>
    <n v="198"/>
    <n v="113870"/>
    <n v="92724.131416999997"/>
    <n v="0.47452587940000002"/>
    <n v="0.2268041237"/>
    <x v="5"/>
    <x v="6"/>
  </r>
  <r>
    <x v="7"/>
    <x v="2"/>
    <x v="3"/>
    <x v="4"/>
    <n v="33"/>
    <n v="30"/>
    <n v="149"/>
    <n v="149"/>
    <n v="151"/>
    <n v="151"/>
    <n v="111443"/>
    <n v="91170.896645999994"/>
    <n v="0.3290523742"/>
    <n v="0.2013422819"/>
    <x v="5"/>
    <x v="6"/>
  </r>
  <r>
    <x v="7"/>
    <x v="2"/>
    <x v="3"/>
    <x v="5"/>
    <n v="33"/>
    <n v="30"/>
    <n v="156"/>
    <n v="156"/>
    <n v="158"/>
    <n v="158"/>
    <n v="112414"/>
    <n v="93004.413415000003"/>
    <n v="0.32256533749999999"/>
    <n v="0.1923076923"/>
    <x v="5"/>
    <x v="6"/>
  </r>
  <r>
    <x v="7"/>
    <x v="2"/>
    <x v="3"/>
    <x v="6"/>
    <n v="36"/>
    <n v="32"/>
    <n v="173"/>
    <n v="173"/>
    <n v="184"/>
    <n v="184"/>
    <n v="117032"/>
    <n v="96696.383298999994"/>
    <n v="0.33093274960000002"/>
    <n v="0.1849710983"/>
    <x v="5"/>
    <x v="6"/>
  </r>
  <r>
    <x v="7"/>
    <x v="2"/>
    <x v="3"/>
    <x v="7"/>
    <n v="33"/>
    <n v="28"/>
    <n v="161"/>
    <n v="161"/>
    <n v="169"/>
    <n v="169"/>
    <n v="118711"/>
    <n v="98419.526352000001"/>
    <n v="0.28449639049999997"/>
    <n v="0.1739130435"/>
    <x v="5"/>
    <x v="6"/>
  </r>
  <r>
    <x v="7"/>
    <x v="2"/>
    <x v="3"/>
    <x v="8"/>
    <n v="35"/>
    <n v="29"/>
    <n v="154"/>
    <n v="154"/>
    <n v="175"/>
    <n v="175"/>
    <n v="115595"/>
    <n v="95618.836412999997"/>
    <n v="0.30328752250000002"/>
    <n v="0.1883116883"/>
    <x v="5"/>
    <x v="6"/>
  </r>
  <r>
    <x v="7"/>
    <x v="2"/>
    <x v="3"/>
    <x v="9"/>
    <n v="37"/>
    <n v="29"/>
    <n v="161"/>
    <n v="161"/>
    <n v="185"/>
    <n v="185"/>
    <n v="112569"/>
    <n v="93691.55373"/>
    <n v="0.3095263003"/>
    <n v="0.18012422359999999"/>
    <x v="5"/>
    <x v="6"/>
  </r>
  <r>
    <x v="7"/>
    <x v="2"/>
    <x v="3"/>
    <x v="10"/>
    <n v="50"/>
    <n v="37"/>
    <n v="127"/>
    <n v="127"/>
    <n v="142"/>
    <n v="142"/>
    <n v="108893"/>
    <n v="90560.054757000005"/>
    <n v="0.4085686576"/>
    <n v="0.29133858270000002"/>
    <x v="5"/>
    <x v="6"/>
  </r>
  <r>
    <x v="7"/>
    <x v="2"/>
    <x v="3"/>
    <x v="11"/>
    <n v="51"/>
    <n v="38"/>
    <n v="128"/>
    <n v="128"/>
    <n v="139"/>
    <n v="139"/>
    <n v="106775"/>
    <n v="89041.691991999993"/>
    <n v="0.42676637369999998"/>
    <n v="0.296875"/>
    <x v="5"/>
    <x v="6"/>
  </r>
  <r>
    <x v="7"/>
    <x v="2"/>
    <x v="3"/>
    <x v="12"/>
    <n v="42"/>
    <n v="30"/>
    <n v="128"/>
    <n v="128"/>
    <n v="135"/>
    <n v="135"/>
    <n v="107731"/>
    <n v="89478.433948999998"/>
    <n v="0.33527631940000002"/>
    <n v="0.234375"/>
    <x v="5"/>
    <x v="6"/>
  </r>
  <r>
    <x v="7"/>
    <x v="2"/>
    <x v="3"/>
    <x v="13"/>
    <n v="63"/>
    <n v="43"/>
    <n v="145"/>
    <n v="145"/>
    <n v="151"/>
    <n v="151"/>
    <n v="106831"/>
    <n v="88873.538671999995"/>
    <n v="0.48383355319999999"/>
    <n v="0.29655172410000002"/>
    <x v="5"/>
    <x v="6"/>
  </r>
  <r>
    <x v="7"/>
    <x v="2"/>
    <x v="3"/>
    <x v="14"/>
    <n v="40"/>
    <n v="27"/>
    <n v="118"/>
    <n v="118"/>
    <n v="125"/>
    <n v="125"/>
    <n v="108485"/>
    <n v="89298.959617"/>
    <n v="0.30235514629999999"/>
    <n v="0.2288135593"/>
    <x v="5"/>
    <x v="6"/>
  </r>
  <r>
    <x v="7"/>
    <x v="2"/>
    <x v="3"/>
    <x v="15"/>
    <n v="36"/>
    <n v="25"/>
    <n v="114"/>
    <n v="114"/>
    <n v="123"/>
    <n v="123"/>
    <n v="115042"/>
    <n v="93549.054073000007"/>
    <n v="0.26723947399999998"/>
    <n v="0.2192982456"/>
    <x v="5"/>
    <x v="6"/>
  </r>
  <r>
    <x v="7"/>
    <x v="2"/>
    <x v="3"/>
    <x v="16"/>
    <n v="0"/>
    <n v="0"/>
    <n v="25"/>
    <n v="25"/>
    <n v="132"/>
    <n v="132"/>
    <n v="121596"/>
    <n v="100181.05955000001"/>
    <n v="0"/>
    <n v="0"/>
    <x v="5"/>
    <x v="6"/>
  </r>
  <r>
    <x v="7"/>
    <x v="2"/>
    <x v="3"/>
    <x v="17"/>
    <n v="0"/>
    <n v="0"/>
    <n v="2"/>
    <n v="2"/>
    <n v="57"/>
    <n v="57"/>
    <n v="113647"/>
    <n v="43352.131416999997"/>
    <n v="0"/>
    <n v="0"/>
    <x v="5"/>
    <x v="6"/>
  </r>
  <r>
    <x v="7"/>
    <x v="2"/>
    <x v="4"/>
    <x v="1"/>
    <s v="."/>
    <s v="."/>
    <s v="."/>
    <s v="."/>
    <s v="."/>
    <s v="."/>
    <s v="."/>
    <s v="."/>
    <s v="."/>
    <s v="."/>
    <x v="5"/>
    <x v="6"/>
  </r>
  <r>
    <x v="7"/>
    <x v="2"/>
    <x v="4"/>
    <x v="2"/>
    <s v="."/>
    <s v="."/>
    <s v="."/>
    <s v="."/>
    <s v="."/>
    <s v="."/>
    <s v="."/>
    <s v="."/>
    <s v="."/>
    <s v="."/>
    <x v="5"/>
    <x v="6"/>
  </r>
  <r>
    <x v="7"/>
    <x v="2"/>
    <x v="4"/>
    <x v="3"/>
    <s v="."/>
    <s v="."/>
    <s v="."/>
    <s v="."/>
    <s v="."/>
    <s v="."/>
    <s v="."/>
    <s v="."/>
    <s v="."/>
    <s v="."/>
    <x v="5"/>
    <x v="6"/>
  </r>
  <r>
    <x v="7"/>
    <x v="2"/>
    <x v="4"/>
    <x v="4"/>
    <s v="."/>
    <s v="."/>
    <s v="."/>
    <s v="."/>
    <s v="."/>
    <s v="."/>
    <s v="."/>
    <s v="."/>
    <s v="."/>
    <s v="."/>
    <x v="5"/>
    <x v="6"/>
  </r>
  <r>
    <x v="7"/>
    <x v="2"/>
    <x v="4"/>
    <x v="5"/>
    <s v="."/>
    <s v="."/>
    <s v="."/>
    <s v="."/>
    <s v="."/>
    <s v="."/>
    <s v="."/>
    <s v="."/>
    <s v="."/>
    <s v="."/>
    <x v="5"/>
    <x v="6"/>
  </r>
  <r>
    <x v="7"/>
    <x v="2"/>
    <x v="4"/>
    <x v="6"/>
    <s v="."/>
    <s v="."/>
    <s v="."/>
    <s v="."/>
    <s v="."/>
    <s v="."/>
    <s v="."/>
    <s v="."/>
    <s v="."/>
    <s v="."/>
    <x v="5"/>
    <x v="6"/>
  </r>
  <r>
    <x v="7"/>
    <x v="2"/>
    <x v="4"/>
    <x v="7"/>
    <s v="."/>
    <s v="."/>
    <s v="."/>
    <s v="."/>
    <s v="."/>
    <s v="."/>
    <s v="."/>
    <s v="."/>
    <s v="."/>
    <s v="."/>
    <x v="5"/>
    <x v="6"/>
  </r>
  <r>
    <x v="7"/>
    <x v="2"/>
    <x v="4"/>
    <x v="8"/>
    <s v="."/>
    <s v="."/>
    <s v="."/>
    <s v="."/>
    <s v="."/>
    <s v="."/>
    <s v="."/>
    <s v="."/>
    <s v="."/>
    <s v="."/>
    <x v="5"/>
    <x v="6"/>
  </r>
  <r>
    <x v="7"/>
    <x v="2"/>
    <x v="4"/>
    <x v="9"/>
    <n v="0"/>
    <n v="0"/>
    <n v="0"/>
    <n v="0"/>
    <n v="0"/>
    <n v="0"/>
    <n v="1"/>
    <n v="0.16427104719999999"/>
    <n v="0"/>
    <s v="."/>
    <x v="5"/>
    <x v="6"/>
  </r>
  <r>
    <x v="7"/>
    <x v="2"/>
    <x v="4"/>
    <x v="10"/>
    <s v="."/>
    <s v="."/>
    <s v="."/>
    <s v="."/>
    <s v="."/>
    <s v="."/>
    <s v="."/>
    <s v="."/>
    <s v="."/>
    <s v="."/>
    <x v="5"/>
    <x v="6"/>
  </r>
  <r>
    <x v="7"/>
    <x v="2"/>
    <x v="4"/>
    <x v="11"/>
    <n v="0"/>
    <n v="0"/>
    <n v="0"/>
    <n v="0"/>
    <n v="0"/>
    <n v="0"/>
    <n v="6"/>
    <n v="1.3552361395999999"/>
    <n v="0"/>
    <s v="."/>
    <x v="5"/>
    <x v="6"/>
  </r>
  <r>
    <x v="7"/>
    <x v="2"/>
    <x v="4"/>
    <x v="12"/>
    <n v="0"/>
    <n v="0"/>
    <n v="0"/>
    <n v="0"/>
    <n v="0"/>
    <n v="0"/>
    <n v="5"/>
    <n v="1.2539356605"/>
    <n v="0"/>
    <s v="."/>
    <x v="5"/>
    <x v="6"/>
  </r>
  <r>
    <x v="7"/>
    <x v="2"/>
    <x v="4"/>
    <x v="13"/>
    <n v="0"/>
    <n v="0"/>
    <n v="0"/>
    <n v="0"/>
    <n v="0"/>
    <n v="0"/>
    <n v="2"/>
    <n v="0.41341546890000003"/>
    <n v="0"/>
    <s v="."/>
    <x v="5"/>
    <x v="6"/>
  </r>
  <r>
    <x v="7"/>
    <x v="2"/>
    <x v="4"/>
    <x v="14"/>
    <s v="."/>
    <s v="."/>
    <s v="."/>
    <s v="."/>
    <s v="."/>
    <s v="."/>
    <s v="."/>
    <s v="."/>
    <s v="."/>
    <s v="."/>
    <x v="5"/>
    <x v="6"/>
  </r>
  <r>
    <x v="7"/>
    <x v="2"/>
    <x v="4"/>
    <x v="15"/>
    <s v="."/>
    <s v="."/>
    <s v="."/>
    <s v="."/>
    <s v="."/>
    <s v="."/>
    <s v="."/>
    <s v="."/>
    <s v="."/>
    <s v="."/>
    <x v="5"/>
    <x v="6"/>
  </r>
  <r>
    <x v="7"/>
    <x v="2"/>
    <x v="4"/>
    <x v="16"/>
    <n v="0"/>
    <n v="0"/>
    <n v="0"/>
    <n v="0"/>
    <n v="0"/>
    <n v="0"/>
    <n v="1"/>
    <n v="8.4873374400000007E-2"/>
    <n v="0"/>
    <s v="."/>
    <x v="5"/>
    <x v="6"/>
  </r>
  <r>
    <x v="7"/>
    <x v="2"/>
    <x v="4"/>
    <x v="17"/>
    <s v="."/>
    <s v="."/>
    <s v="."/>
    <s v="."/>
    <s v="."/>
    <s v="."/>
    <s v="."/>
    <s v="."/>
    <s v="."/>
    <s v="."/>
    <x v="5"/>
    <x v="6"/>
  </r>
  <r>
    <x v="7"/>
    <x v="3"/>
    <x v="1"/>
    <x v="1"/>
    <s v="."/>
    <s v="."/>
    <s v="."/>
    <s v="."/>
    <s v="."/>
    <s v="."/>
    <s v="."/>
    <s v="."/>
    <s v="."/>
    <s v="."/>
    <x v="5"/>
    <x v="6"/>
  </r>
  <r>
    <x v="7"/>
    <x v="3"/>
    <x v="1"/>
    <x v="2"/>
    <s v="."/>
    <s v="."/>
    <s v="."/>
    <s v="."/>
    <s v="."/>
    <s v="."/>
    <s v="."/>
    <s v="."/>
    <s v="."/>
    <s v="."/>
    <x v="5"/>
    <x v="6"/>
  </r>
  <r>
    <x v="7"/>
    <x v="3"/>
    <x v="1"/>
    <x v="3"/>
    <s v="."/>
    <s v="."/>
    <s v="."/>
    <s v="."/>
    <s v="."/>
    <s v="."/>
    <s v="."/>
    <s v="."/>
    <s v="."/>
    <s v="."/>
    <x v="5"/>
    <x v="6"/>
  </r>
  <r>
    <x v="7"/>
    <x v="3"/>
    <x v="1"/>
    <x v="4"/>
    <s v="."/>
    <s v="."/>
    <s v="."/>
    <s v="."/>
    <s v="."/>
    <s v="."/>
    <s v="."/>
    <s v="."/>
    <s v="."/>
    <s v="."/>
    <x v="5"/>
    <x v="6"/>
  </r>
  <r>
    <x v="7"/>
    <x v="3"/>
    <x v="1"/>
    <x v="5"/>
    <s v="."/>
    <s v="."/>
    <s v="."/>
    <s v="."/>
    <s v="."/>
    <s v="."/>
    <s v="."/>
    <s v="."/>
    <s v="."/>
    <s v="."/>
    <x v="5"/>
    <x v="6"/>
  </r>
  <r>
    <x v="7"/>
    <x v="3"/>
    <x v="1"/>
    <x v="6"/>
    <s v="."/>
    <s v="."/>
    <s v="."/>
    <s v="."/>
    <s v="."/>
    <s v="."/>
    <s v="."/>
    <s v="."/>
    <s v="."/>
    <s v="."/>
    <x v="5"/>
    <x v="6"/>
  </r>
  <r>
    <x v="7"/>
    <x v="3"/>
    <x v="1"/>
    <x v="7"/>
    <s v="."/>
    <s v="."/>
    <s v="."/>
    <s v="."/>
    <s v="."/>
    <s v="."/>
    <s v="."/>
    <s v="."/>
    <s v="."/>
    <s v="."/>
    <x v="5"/>
    <x v="6"/>
  </r>
  <r>
    <x v="7"/>
    <x v="3"/>
    <x v="1"/>
    <x v="8"/>
    <s v="."/>
    <s v="."/>
    <s v="."/>
    <s v="."/>
    <s v="."/>
    <s v="."/>
    <s v="."/>
    <s v="."/>
    <s v="."/>
    <s v="."/>
    <x v="5"/>
    <x v="6"/>
  </r>
  <r>
    <x v="7"/>
    <x v="3"/>
    <x v="1"/>
    <x v="9"/>
    <s v="."/>
    <s v="."/>
    <s v="."/>
    <s v="."/>
    <s v="."/>
    <s v="."/>
    <s v="."/>
    <s v="."/>
    <s v="."/>
    <s v="."/>
    <x v="5"/>
    <x v="6"/>
  </r>
  <r>
    <x v="7"/>
    <x v="3"/>
    <x v="1"/>
    <x v="10"/>
    <s v="."/>
    <s v="."/>
    <s v="."/>
    <s v="."/>
    <s v="."/>
    <s v="."/>
    <s v="."/>
    <s v="."/>
    <s v="."/>
    <s v="."/>
    <x v="5"/>
    <x v="6"/>
  </r>
  <r>
    <x v="7"/>
    <x v="3"/>
    <x v="1"/>
    <x v="11"/>
    <s v="."/>
    <s v="."/>
    <s v="."/>
    <s v="."/>
    <s v="."/>
    <s v="."/>
    <s v="."/>
    <s v="."/>
    <s v="."/>
    <s v="."/>
    <x v="5"/>
    <x v="6"/>
  </r>
  <r>
    <x v="7"/>
    <x v="3"/>
    <x v="1"/>
    <x v="12"/>
    <s v="."/>
    <s v="."/>
    <s v="."/>
    <s v="."/>
    <s v="."/>
    <s v="."/>
    <s v="."/>
    <s v="."/>
    <s v="."/>
    <s v="."/>
    <x v="5"/>
    <x v="6"/>
  </r>
  <r>
    <x v="7"/>
    <x v="3"/>
    <x v="1"/>
    <x v="13"/>
    <s v="."/>
    <s v="."/>
    <s v="."/>
    <s v="."/>
    <s v="."/>
    <s v="."/>
    <s v="."/>
    <s v="."/>
    <s v="."/>
    <s v="."/>
    <x v="5"/>
    <x v="6"/>
  </r>
  <r>
    <x v="7"/>
    <x v="3"/>
    <x v="1"/>
    <x v="14"/>
    <s v="."/>
    <s v="."/>
    <s v="."/>
    <s v="."/>
    <s v="."/>
    <s v="."/>
    <s v="."/>
    <s v="."/>
    <s v="."/>
    <s v="."/>
    <x v="5"/>
    <x v="6"/>
  </r>
  <r>
    <x v="7"/>
    <x v="3"/>
    <x v="1"/>
    <x v="15"/>
    <s v="."/>
    <s v="."/>
    <s v="."/>
    <s v="."/>
    <s v="."/>
    <s v="."/>
    <s v="."/>
    <s v="."/>
    <s v="."/>
    <s v="."/>
    <x v="5"/>
    <x v="6"/>
  </r>
  <r>
    <x v="7"/>
    <x v="3"/>
    <x v="1"/>
    <x v="16"/>
    <s v="."/>
    <s v="."/>
    <s v="."/>
    <s v="."/>
    <s v="."/>
    <s v="."/>
    <s v="."/>
    <s v="."/>
    <s v="."/>
    <s v="."/>
    <x v="5"/>
    <x v="6"/>
  </r>
  <r>
    <x v="7"/>
    <x v="3"/>
    <x v="1"/>
    <x v="17"/>
    <s v="."/>
    <s v="."/>
    <s v="."/>
    <s v="."/>
    <s v="."/>
    <s v="."/>
    <s v="."/>
    <s v="."/>
    <s v="."/>
    <s v="."/>
    <x v="5"/>
    <x v="6"/>
  </r>
  <r>
    <x v="7"/>
    <x v="3"/>
    <x v="2"/>
    <x v="1"/>
    <n v="504"/>
    <n v="393"/>
    <n v="1338"/>
    <n v="1338"/>
    <n v="1339"/>
    <n v="1339"/>
    <n v="56026"/>
    <n v="51280.005475999998"/>
    <n v="7.6638057339000003"/>
    <n v="0.29372197309999998"/>
    <x v="5"/>
    <x v="6"/>
  </r>
  <r>
    <x v="7"/>
    <x v="3"/>
    <x v="2"/>
    <x v="2"/>
    <n v="469"/>
    <n v="376"/>
    <n v="1380"/>
    <n v="1380"/>
    <n v="1382"/>
    <n v="1382"/>
    <n v="58842"/>
    <n v="53564.865161000002"/>
    <n v="7.0195266780000001"/>
    <n v="0.2724637681"/>
    <x v="5"/>
    <x v="6"/>
  </r>
  <r>
    <x v="7"/>
    <x v="3"/>
    <x v="2"/>
    <x v="3"/>
    <n v="538"/>
    <n v="413"/>
    <n v="1471"/>
    <n v="1471"/>
    <n v="1484"/>
    <n v="1484"/>
    <n v="62256"/>
    <n v="56421.385351999998"/>
    <n v="7.3199195202"/>
    <n v="0.28076138680000001"/>
    <x v="5"/>
    <x v="6"/>
  </r>
  <r>
    <x v="7"/>
    <x v="3"/>
    <x v="2"/>
    <x v="4"/>
    <n v="460"/>
    <n v="359"/>
    <n v="1394"/>
    <n v="1394"/>
    <n v="1410"/>
    <n v="1410"/>
    <n v="64675"/>
    <n v="58510.614648000002"/>
    <n v="6.1356388436999998"/>
    <n v="0.25753228119999999"/>
    <x v="5"/>
    <x v="6"/>
  </r>
  <r>
    <x v="7"/>
    <x v="3"/>
    <x v="2"/>
    <x v="5"/>
    <n v="466"/>
    <n v="374"/>
    <n v="1383"/>
    <n v="1383"/>
    <n v="1399"/>
    <n v="1399"/>
    <n v="66854"/>
    <n v="60983.600273999997"/>
    <n v="6.1327963307999998"/>
    <n v="0.27042660880000002"/>
    <x v="5"/>
    <x v="6"/>
  </r>
  <r>
    <x v="7"/>
    <x v="3"/>
    <x v="2"/>
    <x v="6"/>
    <n v="409"/>
    <n v="344"/>
    <n v="1433"/>
    <n v="1433"/>
    <n v="1569"/>
    <n v="1569"/>
    <n v="70240"/>
    <n v="63988.205339"/>
    <n v="5.3759907497999997"/>
    <n v="0.24005582689999999"/>
    <x v="5"/>
    <x v="6"/>
  </r>
  <r>
    <x v="7"/>
    <x v="3"/>
    <x v="2"/>
    <x v="7"/>
    <n v="490"/>
    <n v="377"/>
    <n v="1444"/>
    <n v="1444"/>
    <n v="1459"/>
    <n v="1459"/>
    <n v="72767"/>
    <n v="66503.014374000006"/>
    <n v="5.6689159664000002"/>
    <n v="0.2610803324"/>
    <x v="5"/>
    <x v="6"/>
  </r>
  <r>
    <x v="7"/>
    <x v="3"/>
    <x v="2"/>
    <x v="8"/>
    <n v="514"/>
    <n v="408"/>
    <n v="1515"/>
    <n v="1515"/>
    <n v="1536"/>
    <n v="1536"/>
    <n v="73449"/>
    <n v="67007.279945000002"/>
    <n v="6.0888906449000002"/>
    <n v="0.2693069307"/>
    <x v="5"/>
    <x v="6"/>
  </r>
  <r>
    <x v="7"/>
    <x v="3"/>
    <x v="2"/>
    <x v="9"/>
    <n v="495"/>
    <n v="369"/>
    <n v="1450"/>
    <n v="1450"/>
    <n v="1473"/>
    <n v="1473"/>
    <n v="74599"/>
    <n v="68377.396303999994"/>
    <n v="5.3965201944999999"/>
    <n v="0.25448275860000003"/>
    <x v="5"/>
    <x v="6"/>
  </r>
  <r>
    <x v="7"/>
    <x v="3"/>
    <x v="2"/>
    <x v="10"/>
    <n v="899"/>
    <n v="569"/>
    <n v="1427"/>
    <n v="1427"/>
    <n v="1453"/>
    <n v="1453"/>
    <n v="76807"/>
    <n v="70319.882272000003"/>
    <n v="8.0915948890999996"/>
    <n v="0.39873861249999998"/>
    <x v="5"/>
    <x v="6"/>
  </r>
  <r>
    <x v="7"/>
    <x v="3"/>
    <x v="2"/>
    <x v="11"/>
    <n v="985"/>
    <n v="596"/>
    <n v="1460"/>
    <n v="1460"/>
    <n v="1491"/>
    <n v="1491"/>
    <n v="79261"/>
    <n v="72619.085558000006"/>
    <n v="8.2072088270000005"/>
    <n v="0.40821917810000002"/>
    <x v="5"/>
    <x v="6"/>
  </r>
  <r>
    <x v="7"/>
    <x v="3"/>
    <x v="2"/>
    <x v="12"/>
    <n v="1003"/>
    <n v="632"/>
    <n v="1466"/>
    <n v="1466"/>
    <n v="1494"/>
    <n v="1494"/>
    <n v="81247"/>
    <n v="74600.44627"/>
    <n v="8.4717991862000002"/>
    <n v="0.43110504770000002"/>
    <x v="5"/>
    <x v="6"/>
  </r>
  <r>
    <x v="7"/>
    <x v="3"/>
    <x v="2"/>
    <x v="13"/>
    <n v="939"/>
    <n v="579"/>
    <n v="1426"/>
    <n v="1426"/>
    <n v="1447"/>
    <n v="1447"/>
    <n v="84279"/>
    <n v="77205.675564999998"/>
    <n v="7.4994486580000004"/>
    <n v="0.40603085550000001"/>
    <x v="5"/>
    <x v="6"/>
  </r>
  <r>
    <x v="7"/>
    <x v="3"/>
    <x v="2"/>
    <x v="14"/>
    <n v="995"/>
    <n v="626"/>
    <n v="1520"/>
    <n v="1520"/>
    <n v="1547"/>
    <n v="1547"/>
    <n v="87201"/>
    <n v="79604.194386999996"/>
    <n v="7.8639072326999999"/>
    <n v="0.41184210529999998"/>
    <x v="5"/>
    <x v="6"/>
  </r>
  <r>
    <x v="7"/>
    <x v="3"/>
    <x v="2"/>
    <x v="15"/>
    <n v="994"/>
    <n v="611"/>
    <n v="1588"/>
    <n v="1588"/>
    <n v="1617"/>
    <n v="1617"/>
    <n v="90711"/>
    <n v="82116.032854000005"/>
    <n v="7.4406906759"/>
    <n v="0.38476070530000001"/>
    <x v="5"/>
    <x v="6"/>
  </r>
  <r>
    <x v="7"/>
    <x v="3"/>
    <x v="2"/>
    <x v="16"/>
    <n v="0"/>
    <n v="0"/>
    <n v="359"/>
    <n v="359"/>
    <n v="1699"/>
    <n v="1699"/>
    <n v="93421"/>
    <n v="85671.266256000003"/>
    <n v="0"/>
    <n v="0"/>
    <x v="5"/>
    <x v="6"/>
  </r>
  <r>
    <x v="7"/>
    <x v="3"/>
    <x v="2"/>
    <x v="17"/>
    <n v="0"/>
    <n v="0"/>
    <n v="46"/>
    <n v="46"/>
    <n v="702"/>
    <n v="702"/>
    <n v="92298"/>
    <n v="36959.644078999998"/>
    <n v="0"/>
    <n v="0"/>
    <x v="5"/>
    <x v="6"/>
  </r>
  <r>
    <x v="7"/>
    <x v="3"/>
    <x v="3"/>
    <x v="1"/>
    <n v="439"/>
    <n v="355"/>
    <n v="1237"/>
    <n v="1237"/>
    <n v="1240"/>
    <n v="1240"/>
    <n v="47320"/>
    <n v="43014.020534000003"/>
    <n v="8.2531229490999998"/>
    <n v="0.28698464029999998"/>
    <x v="5"/>
    <x v="6"/>
  </r>
  <r>
    <x v="7"/>
    <x v="3"/>
    <x v="3"/>
    <x v="2"/>
    <n v="439"/>
    <n v="359"/>
    <n v="1302"/>
    <n v="1302"/>
    <n v="1309"/>
    <n v="1309"/>
    <n v="49978"/>
    <n v="44973.979465999997"/>
    <n v="7.9823934697999999"/>
    <n v="0.2757296467"/>
    <x v="5"/>
    <x v="6"/>
  </r>
  <r>
    <x v="7"/>
    <x v="3"/>
    <x v="3"/>
    <x v="3"/>
    <n v="534"/>
    <n v="409"/>
    <n v="1360"/>
    <n v="1360"/>
    <n v="1374"/>
    <n v="1374"/>
    <n v="52870"/>
    <n v="47472.818616999997"/>
    <n v="8.6154564213999993"/>
    <n v="0.30073529409999999"/>
    <x v="5"/>
    <x v="6"/>
  </r>
  <r>
    <x v="7"/>
    <x v="3"/>
    <x v="3"/>
    <x v="4"/>
    <n v="487"/>
    <n v="392"/>
    <n v="1311"/>
    <n v="1311"/>
    <n v="1326"/>
    <n v="1326"/>
    <n v="55166"/>
    <n v="49531.540041"/>
    <n v="7.9141492405999996"/>
    <n v="0.2990083905"/>
    <x v="5"/>
    <x v="6"/>
  </r>
  <r>
    <x v="7"/>
    <x v="3"/>
    <x v="3"/>
    <x v="5"/>
    <n v="524"/>
    <n v="396"/>
    <n v="1297"/>
    <n v="1297"/>
    <n v="1311"/>
    <n v="1311"/>
    <n v="57307"/>
    <n v="51798.847365000001"/>
    <n v="7.6449577577000003"/>
    <n v="0.30531996919999999"/>
    <x v="5"/>
    <x v="6"/>
  </r>
  <r>
    <x v="7"/>
    <x v="3"/>
    <x v="3"/>
    <x v="6"/>
    <n v="439"/>
    <n v="351"/>
    <n v="1262"/>
    <n v="1262"/>
    <n v="1386"/>
    <n v="1386"/>
    <n v="60086"/>
    <n v="54542.105407000003"/>
    <n v="6.4353951387999997"/>
    <n v="0.2781299525"/>
    <x v="5"/>
    <x v="6"/>
  </r>
  <r>
    <x v="7"/>
    <x v="3"/>
    <x v="3"/>
    <x v="7"/>
    <n v="557"/>
    <n v="434"/>
    <n v="1353"/>
    <n v="1353"/>
    <n v="1379"/>
    <n v="1379"/>
    <n v="62416"/>
    <n v="56759.507187000003"/>
    <n v="7.6462961275000003"/>
    <n v="0.3207686622"/>
    <x v="5"/>
    <x v="6"/>
  </r>
  <r>
    <x v="7"/>
    <x v="3"/>
    <x v="3"/>
    <x v="8"/>
    <n v="530"/>
    <n v="386"/>
    <n v="1335"/>
    <n v="1335"/>
    <n v="1375"/>
    <n v="1375"/>
    <n v="63131"/>
    <n v="57383.288159000003"/>
    <n v="6.7266971340000001"/>
    <n v="0.28913857679999999"/>
    <x v="5"/>
    <x v="6"/>
  </r>
  <r>
    <x v="7"/>
    <x v="3"/>
    <x v="3"/>
    <x v="9"/>
    <n v="524"/>
    <n v="397"/>
    <n v="1376"/>
    <n v="1376"/>
    <n v="1420"/>
    <n v="1420"/>
    <n v="64041"/>
    <n v="58482.209446000001"/>
    <n v="6.7883892171999998"/>
    <n v="0.2885174419"/>
    <x v="5"/>
    <x v="6"/>
  </r>
  <r>
    <x v="7"/>
    <x v="3"/>
    <x v="3"/>
    <x v="10"/>
    <n v="956"/>
    <n v="580"/>
    <n v="1291"/>
    <n v="1291"/>
    <n v="1313"/>
    <n v="1313"/>
    <n v="65704"/>
    <n v="59793.568788999997"/>
    <n v="9.7000398495999995"/>
    <n v="0.44926413630000001"/>
    <x v="5"/>
    <x v="6"/>
  </r>
  <r>
    <x v="7"/>
    <x v="3"/>
    <x v="3"/>
    <x v="11"/>
    <n v="949"/>
    <n v="571"/>
    <n v="1312"/>
    <n v="1312"/>
    <n v="1333"/>
    <n v="1333"/>
    <n v="67736"/>
    <n v="61788.076659999999"/>
    <n v="9.2412651576999991"/>
    <n v="0.43521341460000001"/>
    <x v="5"/>
    <x v="6"/>
  </r>
  <r>
    <x v="7"/>
    <x v="3"/>
    <x v="3"/>
    <x v="12"/>
    <n v="1060"/>
    <n v="614"/>
    <n v="1317"/>
    <n v="1317"/>
    <n v="1343"/>
    <n v="1343"/>
    <n v="69487"/>
    <n v="63486.863791999996"/>
    <n v="9.6712920331000003"/>
    <n v="0.46621108579999998"/>
    <x v="5"/>
    <x v="6"/>
  </r>
  <r>
    <x v="7"/>
    <x v="3"/>
    <x v="3"/>
    <x v="13"/>
    <n v="1001"/>
    <n v="631"/>
    <n v="1367"/>
    <n v="1367"/>
    <n v="1391"/>
    <n v="1391"/>
    <n v="71634"/>
    <n v="65389.108829999997"/>
    <n v="9.6499250607999993"/>
    <n v="0.46159473299999998"/>
    <x v="5"/>
    <x v="6"/>
  </r>
  <r>
    <x v="7"/>
    <x v="3"/>
    <x v="3"/>
    <x v="14"/>
    <n v="1109"/>
    <n v="682"/>
    <n v="1460"/>
    <n v="1460"/>
    <n v="1482"/>
    <n v="1482"/>
    <n v="73855"/>
    <n v="67305.314167999997"/>
    <n v="10.132929449000001"/>
    <n v="0.4671232877"/>
    <x v="5"/>
    <x v="6"/>
  </r>
  <r>
    <x v="7"/>
    <x v="3"/>
    <x v="3"/>
    <x v="15"/>
    <n v="1160"/>
    <n v="646"/>
    <n v="1487"/>
    <n v="1487"/>
    <n v="1513"/>
    <n v="1513"/>
    <n v="76832"/>
    <n v="69572.777549999999"/>
    <n v="9.2852409053000002"/>
    <n v="0.43443174179999999"/>
    <x v="5"/>
    <x v="6"/>
  </r>
  <r>
    <x v="7"/>
    <x v="3"/>
    <x v="3"/>
    <x v="16"/>
    <n v="0"/>
    <n v="0"/>
    <n v="430"/>
    <n v="430"/>
    <n v="1620"/>
    <n v="1620"/>
    <n v="79612"/>
    <n v="72635.764544999998"/>
    <n v="0"/>
    <n v="0"/>
    <x v="5"/>
    <x v="6"/>
  </r>
  <r>
    <x v="7"/>
    <x v="3"/>
    <x v="3"/>
    <x v="17"/>
    <n v="0"/>
    <n v="0"/>
    <n v="56"/>
    <n v="56"/>
    <n v="663"/>
    <n v="663"/>
    <n v="78490"/>
    <n v="31341.752225"/>
    <n v="0"/>
    <n v="0"/>
    <x v="5"/>
    <x v="6"/>
  </r>
  <r>
    <x v="7"/>
    <x v="3"/>
    <x v="4"/>
    <x v="1"/>
    <s v="."/>
    <s v="."/>
    <s v="."/>
    <s v="."/>
    <s v="."/>
    <s v="."/>
    <s v="."/>
    <s v="."/>
    <s v="."/>
    <s v="."/>
    <x v="5"/>
    <x v="6"/>
  </r>
  <r>
    <x v="7"/>
    <x v="3"/>
    <x v="4"/>
    <x v="2"/>
    <s v="."/>
    <s v="."/>
    <s v="."/>
    <s v="."/>
    <s v="."/>
    <s v="."/>
    <s v="."/>
    <s v="."/>
    <s v="."/>
    <s v="."/>
    <x v="5"/>
    <x v="6"/>
  </r>
  <r>
    <x v="7"/>
    <x v="3"/>
    <x v="4"/>
    <x v="3"/>
    <s v="."/>
    <s v="."/>
    <s v="."/>
    <s v="."/>
    <s v="."/>
    <s v="."/>
    <s v="."/>
    <s v="."/>
    <s v="."/>
    <s v="."/>
    <x v="5"/>
    <x v="6"/>
  </r>
  <r>
    <x v="7"/>
    <x v="3"/>
    <x v="4"/>
    <x v="4"/>
    <s v="."/>
    <s v="."/>
    <s v="."/>
    <s v="."/>
    <s v="."/>
    <s v="."/>
    <s v="."/>
    <s v="."/>
    <s v="."/>
    <s v="."/>
    <x v="5"/>
    <x v="6"/>
  </r>
  <r>
    <x v="7"/>
    <x v="3"/>
    <x v="4"/>
    <x v="5"/>
    <s v="."/>
    <s v="."/>
    <s v="."/>
    <s v="."/>
    <s v="."/>
    <s v="."/>
    <s v="."/>
    <s v="."/>
    <s v="."/>
    <s v="."/>
    <x v="5"/>
    <x v="6"/>
  </r>
  <r>
    <x v="7"/>
    <x v="3"/>
    <x v="4"/>
    <x v="6"/>
    <s v="."/>
    <s v="."/>
    <s v="."/>
    <s v="."/>
    <s v="."/>
    <s v="."/>
    <s v="."/>
    <s v="."/>
    <s v="."/>
    <s v="."/>
    <x v="5"/>
    <x v="6"/>
  </r>
  <r>
    <x v="7"/>
    <x v="3"/>
    <x v="4"/>
    <x v="7"/>
    <s v="."/>
    <s v="."/>
    <s v="."/>
    <s v="."/>
    <s v="."/>
    <s v="."/>
    <s v="."/>
    <s v="."/>
    <s v="."/>
    <s v="."/>
    <x v="5"/>
    <x v="6"/>
  </r>
  <r>
    <x v="7"/>
    <x v="3"/>
    <x v="4"/>
    <x v="8"/>
    <s v="."/>
    <s v="."/>
    <s v="."/>
    <s v="."/>
    <s v="."/>
    <s v="."/>
    <s v="."/>
    <s v="."/>
    <s v="."/>
    <s v="."/>
    <x v="5"/>
    <x v="6"/>
  </r>
  <r>
    <x v="7"/>
    <x v="3"/>
    <x v="4"/>
    <x v="9"/>
    <s v="."/>
    <s v="."/>
    <s v="."/>
    <s v="."/>
    <s v="."/>
    <s v="."/>
    <s v="."/>
    <s v="."/>
    <s v="."/>
    <s v="."/>
    <x v="5"/>
    <x v="6"/>
  </r>
  <r>
    <x v="7"/>
    <x v="3"/>
    <x v="4"/>
    <x v="10"/>
    <n v="0"/>
    <n v="0"/>
    <n v="0"/>
    <n v="0"/>
    <n v="0"/>
    <n v="0"/>
    <n v="1"/>
    <n v="8.2135523599999996E-2"/>
    <n v="0"/>
    <s v="."/>
    <x v="5"/>
    <x v="6"/>
  </r>
  <r>
    <x v="7"/>
    <x v="3"/>
    <x v="4"/>
    <x v="11"/>
    <n v="0"/>
    <n v="0"/>
    <n v="0"/>
    <n v="0"/>
    <n v="0"/>
    <n v="0"/>
    <n v="1"/>
    <n v="0.16700889799999999"/>
    <n v="0"/>
    <s v="."/>
    <x v="5"/>
    <x v="6"/>
  </r>
  <r>
    <x v="7"/>
    <x v="3"/>
    <x v="4"/>
    <x v="12"/>
    <s v="."/>
    <s v="."/>
    <s v="."/>
    <s v="."/>
    <s v="."/>
    <s v="."/>
    <s v="."/>
    <s v="."/>
    <s v="."/>
    <s v="."/>
    <x v="5"/>
    <x v="6"/>
  </r>
  <r>
    <x v="7"/>
    <x v="3"/>
    <x v="4"/>
    <x v="13"/>
    <n v="0"/>
    <n v="0"/>
    <n v="0"/>
    <n v="0"/>
    <n v="0"/>
    <n v="0"/>
    <n v="1"/>
    <n v="8.4873374400000007E-2"/>
    <n v="0"/>
    <s v="."/>
    <x v="5"/>
    <x v="6"/>
  </r>
  <r>
    <x v="7"/>
    <x v="3"/>
    <x v="4"/>
    <x v="14"/>
    <s v="."/>
    <s v="."/>
    <s v="."/>
    <s v="."/>
    <s v="."/>
    <s v="."/>
    <s v="."/>
    <s v="."/>
    <s v="."/>
    <s v="."/>
    <x v="5"/>
    <x v="6"/>
  </r>
  <r>
    <x v="7"/>
    <x v="3"/>
    <x v="4"/>
    <x v="15"/>
    <s v="."/>
    <s v="."/>
    <s v="."/>
    <s v="."/>
    <s v="."/>
    <s v="."/>
    <s v="."/>
    <s v="."/>
    <s v="."/>
    <s v="."/>
    <x v="5"/>
    <x v="6"/>
  </r>
  <r>
    <x v="7"/>
    <x v="3"/>
    <x v="4"/>
    <x v="16"/>
    <s v="."/>
    <s v="."/>
    <s v="."/>
    <s v="."/>
    <s v="."/>
    <s v="."/>
    <s v="."/>
    <s v="."/>
    <s v="."/>
    <s v="."/>
    <x v="5"/>
    <x v="6"/>
  </r>
  <r>
    <x v="7"/>
    <x v="3"/>
    <x v="4"/>
    <x v="17"/>
    <s v="."/>
    <s v="."/>
    <s v="."/>
    <s v="."/>
    <s v="."/>
    <s v="."/>
    <s v="."/>
    <s v="."/>
    <s v="."/>
    <s v="."/>
    <x v="5"/>
    <x v="6"/>
  </r>
  <r>
    <x v="0"/>
    <x v="0"/>
    <x v="0"/>
    <x v="18"/>
    <n v="1896"/>
    <n v="1866"/>
    <n v="47332"/>
    <n v="47332"/>
    <n v="52757"/>
    <n v="52757"/>
    <n v="1528895"/>
    <n v="7692320.1396000003"/>
    <n v="0.24257960749999999"/>
    <n v="3.9423645700000003E-2"/>
    <x v="5"/>
    <x v="7"/>
  </r>
  <r>
    <x v="1"/>
    <x v="1"/>
    <x v="0"/>
    <x v="18"/>
    <n v="15"/>
    <n v="15"/>
    <n v="598"/>
    <n v="598"/>
    <n v="903"/>
    <n v="903"/>
    <n v="640507"/>
    <n v="2383839.0197999999"/>
    <n v="6.2923711999999998E-3"/>
    <n v="2.5083612000000002E-2"/>
    <x v="5"/>
    <x v="7"/>
  </r>
  <r>
    <x v="1"/>
    <x v="2"/>
    <x v="0"/>
    <x v="18"/>
    <n v="66"/>
    <n v="64"/>
    <n v="4080"/>
    <n v="4080"/>
    <n v="4574"/>
    <n v="4574"/>
    <n v="810686"/>
    <n v="3224218.8528"/>
    <n v="1.9849769199999999E-2"/>
    <n v="1.56862745E-2"/>
    <x v="5"/>
    <x v="7"/>
  </r>
  <r>
    <x v="1"/>
    <x v="3"/>
    <x v="0"/>
    <x v="18"/>
    <n v="1815"/>
    <n v="1787"/>
    <n v="42653"/>
    <n v="42653"/>
    <n v="47279"/>
    <n v="47279"/>
    <n v="333946"/>
    <n v="2081004.4709000001"/>
    <n v="0.85871992350000004"/>
    <n v="4.1896232399999997E-2"/>
    <x v="5"/>
    <x v="7"/>
  </r>
  <r>
    <x v="2"/>
    <x v="0"/>
    <x v="1"/>
    <x v="18"/>
    <s v="."/>
    <s v="."/>
    <s v="."/>
    <s v="."/>
    <s v="."/>
    <s v="."/>
    <s v="."/>
    <s v="."/>
    <s v="."/>
    <s v="."/>
    <x v="5"/>
    <x v="7"/>
  </r>
  <r>
    <x v="2"/>
    <x v="0"/>
    <x v="2"/>
    <x v="18"/>
    <n v="989"/>
    <n v="970"/>
    <n v="24109"/>
    <n v="24109"/>
    <n v="26856"/>
    <n v="26856"/>
    <n v="776794"/>
    <n v="4004714.7242000001"/>
    <n v="0.2422145064"/>
    <n v="4.0233937499999997E-2"/>
    <x v="5"/>
    <x v="7"/>
  </r>
  <r>
    <x v="2"/>
    <x v="0"/>
    <x v="3"/>
    <x v="18"/>
    <n v="907"/>
    <n v="896"/>
    <n v="23223"/>
    <n v="23223"/>
    <n v="25901"/>
    <n v="25901"/>
    <n v="752065"/>
    <n v="3687593.0787"/>
    <n v="0.24297691769999999"/>
    <n v="3.85824398E-2"/>
    <x v="5"/>
    <x v="7"/>
  </r>
  <r>
    <x v="2"/>
    <x v="0"/>
    <x v="4"/>
    <x v="18"/>
    <n v="0"/>
    <n v="0"/>
    <n v="0"/>
    <n v="0"/>
    <n v="0"/>
    <n v="0"/>
    <n v="36"/>
    <n v="12.336755647"/>
    <n v="0"/>
    <s v="."/>
    <x v="5"/>
    <x v="7"/>
  </r>
  <r>
    <x v="3"/>
    <x v="1"/>
    <x v="1"/>
    <x v="18"/>
    <s v="."/>
    <s v="."/>
    <s v="."/>
    <s v="."/>
    <s v="."/>
    <s v="."/>
    <s v="."/>
    <s v="."/>
    <s v="."/>
    <s v="."/>
    <x v="5"/>
    <x v="7"/>
  </r>
  <r>
    <x v="3"/>
    <x v="1"/>
    <x v="2"/>
    <x v="18"/>
    <n v="9"/>
    <n v="9"/>
    <n v="208"/>
    <n v="208"/>
    <n v="351"/>
    <n v="351"/>
    <n v="321235"/>
    <n v="1181418.1163999999"/>
    <n v="7.6179634000000003E-3"/>
    <n v="4.3269230800000003E-2"/>
    <x v="5"/>
    <x v="7"/>
  </r>
  <r>
    <x v="3"/>
    <x v="1"/>
    <x v="3"/>
    <x v="18"/>
    <n v="6"/>
    <n v="6"/>
    <n v="390"/>
    <n v="390"/>
    <n v="552"/>
    <n v="552"/>
    <n v="319250"/>
    <n v="1202412.2327000001"/>
    <n v="4.9899692000000004E-3"/>
    <n v="1.5384615399999999E-2"/>
    <x v="5"/>
    <x v="7"/>
  </r>
  <r>
    <x v="3"/>
    <x v="1"/>
    <x v="4"/>
    <x v="18"/>
    <n v="0"/>
    <n v="0"/>
    <n v="0"/>
    <n v="0"/>
    <n v="0"/>
    <n v="0"/>
    <n v="22"/>
    <n v="8.6707734427999998"/>
    <n v="0"/>
    <s v="."/>
    <x v="5"/>
    <x v="7"/>
  </r>
  <r>
    <x v="3"/>
    <x v="2"/>
    <x v="1"/>
    <x v="18"/>
    <s v="."/>
    <s v="."/>
    <s v="."/>
    <s v="."/>
    <s v="."/>
    <s v="."/>
    <s v="."/>
    <s v="."/>
    <s v="."/>
    <s v="."/>
    <x v="5"/>
    <x v="7"/>
  </r>
  <r>
    <x v="3"/>
    <x v="2"/>
    <x v="2"/>
    <x v="18"/>
    <n v="36"/>
    <n v="35"/>
    <n v="1800"/>
    <n v="1800"/>
    <n v="2003"/>
    <n v="2003"/>
    <n v="413963"/>
    <n v="1695991.6577999999"/>
    <n v="2.0636893999999999E-2"/>
    <n v="1.94444444E-2"/>
    <x v="5"/>
    <x v="7"/>
  </r>
  <r>
    <x v="3"/>
    <x v="2"/>
    <x v="3"/>
    <x v="18"/>
    <n v="30"/>
    <n v="29"/>
    <n v="2280"/>
    <n v="2280"/>
    <n v="2571"/>
    <n v="2571"/>
    <n v="396710"/>
    <n v="1528223.9232999999"/>
    <n v="1.8976276699999999E-2"/>
    <n v="1.27192982E-2"/>
    <x v="5"/>
    <x v="7"/>
  </r>
  <r>
    <x v="3"/>
    <x v="2"/>
    <x v="4"/>
    <x v="18"/>
    <n v="0"/>
    <n v="0"/>
    <n v="0"/>
    <n v="0"/>
    <n v="0"/>
    <n v="0"/>
    <n v="13"/>
    <n v="3.2717316905999998"/>
    <n v="0"/>
    <s v="."/>
    <x v="5"/>
    <x v="7"/>
  </r>
  <r>
    <x v="3"/>
    <x v="3"/>
    <x v="1"/>
    <x v="18"/>
    <s v="."/>
    <s v="."/>
    <s v="."/>
    <s v="."/>
    <s v="."/>
    <s v="."/>
    <s v="."/>
    <s v="."/>
    <s v="."/>
    <s v="."/>
    <x v="5"/>
    <x v="7"/>
  </r>
  <r>
    <x v="3"/>
    <x v="3"/>
    <x v="2"/>
    <x v="18"/>
    <n v="944"/>
    <n v="926"/>
    <n v="22100"/>
    <n v="22100"/>
    <n v="24501"/>
    <n v="24501"/>
    <n v="177511"/>
    <n v="1125732.5941000001"/>
    <n v="0.82257545430000001"/>
    <n v="4.1900452499999997E-2"/>
    <x v="5"/>
    <x v="7"/>
  </r>
  <r>
    <x v="3"/>
    <x v="3"/>
    <x v="3"/>
    <x v="18"/>
    <n v="871"/>
    <n v="861"/>
    <n v="20553"/>
    <n v="20553"/>
    <n v="22778"/>
    <n v="22778"/>
    <n v="156432"/>
    <n v="955271.54278000002"/>
    <n v="0.90131440269999996"/>
    <n v="4.1891694600000001E-2"/>
    <x v="5"/>
    <x v="7"/>
  </r>
  <r>
    <x v="3"/>
    <x v="3"/>
    <x v="4"/>
    <x v="18"/>
    <n v="0"/>
    <n v="0"/>
    <n v="0"/>
    <n v="0"/>
    <n v="0"/>
    <n v="0"/>
    <n v="3"/>
    <n v="0.33401779599999998"/>
    <n v="0"/>
    <s v="."/>
    <x v="5"/>
    <x v="7"/>
  </r>
  <r>
    <x v="4"/>
    <x v="0"/>
    <x v="0"/>
    <x v="1"/>
    <n v="98"/>
    <n v="98"/>
    <n v="2927"/>
    <n v="2927"/>
    <n v="2931"/>
    <n v="2931"/>
    <n v="526610"/>
    <n v="439978.61739000003"/>
    <n v="0.2227380971"/>
    <n v="3.3481380300000002E-2"/>
    <x v="5"/>
    <x v="7"/>
  </r>
  <r>
    <x v="4"/>
    <x v="0"/>
    <x v="0"/>
    <x v="2"/>
    <n v="94"/>
    <n v="94"/>
    <n v="3020"/>
    <n v="3020"/>
    <n v="3031"/>
    <n v="3031"/>
    <n v="517722"/>
    <n v="438820.34496999998"/>
    <n v="0.2142106698"/>
    <n v="3.1125827799999999E-2"/>
    <x v="5"/>
    <x v="7"/>
  </r>
  <r>
    <x v="4"/>
    <x v="0"/>
    <x v="0"/>
    <x v="3"/>
    <n v="127"/>
    <n v="127"/>
    <n v="3209"/>
    <n v="3209"/>
    <n v="3245"/>
    <n v="3245"/>
    <n v="522083"/>
    <n v="445175.06092000002"/>
    <n v="0.28528103020000001"/>
    <n v="3.9576192000000003E-2"/>
    <x v="5"/>
    <x v="7"/>
  </r>
  <r>
    <x v="4"/>
    <x v="0"/>
    <x v="0"/>
    <x v="4"/>
    <n v="97"/>
    <n v="97"/>
    <n v="3039"/>
    <n v="3039"/>
    <n v="3077"/>
    <n v="3077"/>
    <n v="514251"/>
    <n v="437846.25598999998"/>
    <n v="0.22153895039999999"/>
    <n v="3.1918394199999998E-2"/>
    <x v="5"/>
    <x v="7"/>
  </r>
  <r>
    <x v="4"/>
    <x v="0"/>
    <x v="0"/>
    <x v="5"/>
    <n v="109"/>
    <n v="109"/>
    <n v="3008"/>
    <n v="3008"/>
    <n v="3049"/>
    <n v="3049"/>
    <n v="517130"/>
    <n v="447257.03217000002"/>
    <n v="0.2437077389"/>
    <n v="3.6236702099999997E-2"/>
    <x v="5"/>
    <x v="7"/>
  </r>
  <r>
    <x v="4"/>
    <x v="0"/>
    <x v="0"/>
    <x v="6"/>
    <n v="83"/>
    <n v="83"/>
    <n v="3023"/>
    <n v="3023"/>
    <n v="3330"/>
    <n v="3330"/>
    <n v="543758"/>
    <n v="468368.70088999998"/>
    <n v="0.1772108167"/>
    <n v="2.7456169400000001E-2"/>
    <x v="5"/>
    <x v="7"/>
  </r>
  <r>
    <x v="4"/>
    <x v="0"/>
    <x v="0"/>
    <x v="7"/>
    <n v="115"/>
    <n v="114"/>
    <n v="3136"/>
    <n v="3136"/>
    <n v="3200"/>
    <n v="3200"/>
    <n v="556301"/>
    <n v="482202.69678"/>
    <n v="0.2364151025"/>
    <n v="3.6352040799999999E-2"/>
    <x v="5"/>
    <x v="7"/>
  </r>
  <r>
    <x v="4"/>
    <x v="0"/>
    <x v="0"/>
    <x v="8"/>
    <n v="93"/>
    <n v="93"/>
    <n v="3152"/>
    <n v="3152"/>
    <n v="3279"/>
    <n v="3279"/>
    <n v="547992"/>
    <n v="473390.64476"/>
    <n v="0.19645508640000001"/>
    <n v="2.9505076099999999E-2"/>
    <x v="5"/>
    <x v="7"/>
  </r>
  <r>
    <x v="4"/>
    <x v="0"/>
    <x v="0"/>
    <x v="9"/>
    <n v="88"/>
    <n v="87"/>
    <n v="3122"/>
    <n v="3122"/>
    <n v="3244"/>
    <n v="3244"/>
    <n v="540733"/>
    <n v="470561.86721"/>
    <n v="0.18488535950000001"/>
    <n v="2.7866752099999999E-2"/>
    <x v="5"/>
    <x v="7"/>
  </r>
  <r>
    <x v="4"/>
    <x v="0"/>
    <x v="0"/>
    <x v="10"/>
    <n v="205"/>
    <n v="204"/>
    <n v="2989"/>
    <n v="2989"/>
    <n v="3090"/>
    <n v="3090"/>
    <n v="535992"/>
    <n v="467025.12526"/>
    <n v="0.43680733430000002"/>
    <n v="6.8250250900000003E-2"/>
    <x v="5"/>
    <x v="7"/>
  </r>
  <r>
    <x v="4"/>
    <x v="0"/>
    <x v="0"/>
    <x v="11"/>
    <n v="167"/>
    <n v="166"/>
    <n v="3058"/>
    <n v="3058"/>
    <n v="3172"/>
    <n v="3172"/>
    <n v="535942"/>
    <n v="466143.65776999999"/>
    <n v="0.35611339390000002"/>
    <n v="5.42838457E-2"/>
    <x v="5"/>
    <x v="7"/>
  </r>
  <r>
    <x v="4"/>
    <x v="0"/>
    <x v="0"/>
    <x v="12"/>
    <n v="137"/>
    <n v="132"/>
    <n v="3047"/>
    <n v="3047"/>
    <n v="3154"/>
    <n v="3154"/>
    <n v="536981"/>
    <n v="471697.14715999999"/>
    <n v="0.27984057309999999"/>
    <n v="4.3321299600000002E-2"/>
    <x v="5"/>
    <x v="7"/>
  </r>
  <r>
    <x v="4"/>
    <x v="0"/>
    <x v="0"/>
    <x v="13"/>
    <n v="153"/>
    <n v="146"/>
    <n v="3071"/>
    <n v="3071"/>
    <n v="3159"/>
    <n v="3159"/>
    <n v="540438"/>
    <n v="475251.83847000002"/>
    <n v="0.30720554490000002"/>
    <n v="4.7541517399999997E-2"/>
    <x v="5"/>
    <x v="7"/>
  </r>
  <r>
    <x v="4"/>
    <x v="0"/>
    <x v="0"/>
    <x v="14"/>
    <n v="175"/>
    <n v="168"/>
    <n v="3224"/>
    <n v="3224"/>
    <n v="3304"/>
    <n v="3304"/>
    <n v="548012"/>
    <n v="479772.03558999998"/>
    <n v="0.35016630300000001"/>
    <n v="5.2109181099999999E-2"/>
    <x v="5"/>
    <x v="7"/>
  </r>
  <r>
    <x v="4"/>
    <x v="0"/>
    <x v="0"/>
    <x v="15"/>
    <n v="155"/>
    <n v="148"/>
    <n v="3353"/>
    <n v="3353"/>
    <n v="3439"/>
    <n v="3439"/>
    <n v="565507"/>
    <n v="491671.03628"/>
    <n v="0.30101427390000002"/>
    <n v="4.41395765E-2"/>
    <x v="5"/>
    <x v="7"/>
  </r>
  <r>
    <x v="4"/>
    <x v="0"/>
    <x v="0"/>
    <x v="16"/>
    <n v="0"/>
    <n v="0"/>
    <n v="845"/>
    <n v="845"/>
    <n v="3591"/>
    <n v="3591"/>
    <n v="588051"/>
    <n v="516645.52497999999"/>
    <n v="0"/>
    <n v="0"/>
    <x v="5"/>
    <x v="7"/>
  </r>
  <r>
    <x v="4"/>
    <x v="0"/>
    <x v="0"/>
    <x v="17"/>
    <n v="0"/>
    <n v="0"/>
    <n v="109"/>
    <n v="109"/>
    <n v="1462"/>
    <n v="1462"/>
    <n v="561691"/>
    <n v="220512.55304999999"/>
    <n v="0"/>
    <n v="0"/>
    <x v="5"/>
    <x v="7"/>
  </r>
  <r>
    <x v="5"/>
    <x v="1"/>
    <x v="0"/>
    <x v="1"/>
    <n v="0"/>
    <n v="0"/>
    <n v="46"/>
    <n v="46"/>
    <n v="46"/>
    <n v="46"/>
    <n v="198242"/>
    <n v="154381.69198999999"/>
    <n v="0"/>
    <n v="0"/>
    <x v="5"/>
    <x v="7"/>
  </r>
  <r>
    <x v="5"/>
    <x v="1"/>
    <x v="0"/>
    <x v="2"/>
    <n v="1"/>
    <n v="1"/>
    <n v="35"/>
    <n v="35"/>
    <n v="35"/>
    <n v="35"/>
    <n v="184193"/>
    <n v="146359.80561000001"/>
    <n v="6.832477E-3"/>
    <n v="2.85714286E-2"/>
    <x v="5"/>
    <x v="7"/>
  </r>
  <r>
    <x v="5"/>
    <x v="1"/>
    <x v="0"/>
    <x v="3"/>
    <n v="1"/>
    <n v="1"/>
    <n v="45"/>
    <n v="45"/>
    <n v="49"/>
    <n v="49"/>
    <n v="181480"/>
    <n v="145801.68925"/>
    <n v="6.8586311E-3"/>
    <n v="2.2222222199999999E-2"/>
    <x v="5"/>
    <x v="7"/>
  </r>
  <r>
    <x v="5"/>
    <x v="1"/>
    <x v="0"/>
    <x v="4"/>
    <n v="3"/>
    <n v="3"/>
    <n v="51"/>
    <n v="51"/>
    <n v="56"/>
    <n v="56"/>
    <n v="173783"/>
    <n v="138106.77617999999"/>
    <n v="2.1722323000000002E-2"/>
    <n v="5.8823529399999998E-2"/>
    <x v="5"/>
    <x v="7"/>
  </r>
  <r>
    <x v="5"/>
    <x v="1"/>
    <x v="0"/>
    <x v="5"/>
    <n v="1"/>
    <n v="1"/>
    <n v="51"/>
    <n v="51"/>
    <n v="58"/>
    <n v="58"/>
    <n v="170485"/>
    <n v="139018.73238"/>
    <n v="7.1932751999999999E-3"/>
    <n v="1.9607843100000001E-2"/>
    <x v="5"/>
    <x v="7"/>
  </r>
  <r>
    <x v="5"/>
    <x v="1"/>
    <x v="0"/>
    <x v="6"/>
    <n v="0"/>
    <n v="0"/>
    <n v="31"/>
    <n v="31"/>
    <n v="49"/>
    <n v="49"/>
    <n v="181478"/>
    <n v="146301.94114000001"/>
    <n v="0"/>
    <n v="0"/>
    <x v="5"/>
    <x v="7"/>
  </r>
  <r>
    <x v="5"/>
    <x v="1"/>
    <x v="0"/>
    <x v="7"/>
    <n v="1"/>
    <n v="1"/>
    <n v="41"/>
    <n v="41"/>
    <n v="56"/>
    <n v="56"/>
    <n v="185946"/>
    <n v="151341.78234000001"/>
    <n v="6.6075606000000004E-3"/>
    <n v="2.4390243900000001E-2"/>
    <x v="5"/>
    <x v="7"/>
  </r>
  <r>
    <x v="5"/>
    <x v="1"/>
    <x v="0"/>
    <x v="8"/>
    <n v="0"/>
    <n v="0"/>
    <n v="44"/>
    <n v="44"/>
    <n v="71"/>
    <n v="71"/>
    <n v="182395"/>
    <n v="147281.59890000001"/>
    <n v="0"/>
    <n v="0"/>
    <x v="5"/>
    <x v="7"/>
  </r>
  <r>
    <x v="5"/>
    <x v="1"/>
    <x v="0"/>
    <x v="9"/>
    <n v="1"/>
    <n v="1"/>
    <n v="36"/>
    <n v="36"/>
    <n v="54"/>
    <n v="54"/>
    <n v="178174"/>
    <n v="145642.40930999999"/>
    <n v="6.8661319999999996E-3"/>
    <n v="2.77777778E-2"/>
    <x v="5"/>
    <x v="7"/>
  </r>
  <r>
    <x v="5"/>
    <x v="1"/>
    <x v="0"/>
    <x v="10"/>
    <n v="1"/>
    <n v="1"/>
    <n v="43"/>
    <n v="43"/>
    <n v="70"/>
    <n v="70"/>
    <n v="175068"/>
    <n v="143543.93155000001"/>
    <n v="6.9665083999999999E-3"/>
    <n v="2.3255814E-2"/>
    <x v="5"/>
    <x v="7"/>
  </r>
  <r>
    <x v="5"/>
    <x v="1"/>
    <x v="0"/>
    <x v="11"/>
    <n v="1"/>
    <n v="1"/>
    <n v="37"/>
    <n v="37"/>
    <n v="72"/>
    <n v="72"/>
    <n v="173877"/>
    <n v="141263.31280000001"/>
    <n v="7.0789787999999999E-3"/>
    <n v="2.7027026999999999E-2"/>
    <x v="5"/>
    <x v="7"/>
  </r>
  <r>
    <x v="5"/>
    <x v="1"/>
    <x v="0"/>
    <x v="12"/>
    <n v="2"/>
    <n v="2"/>
    <n v="30"/>
    <n v="30"/>
    <n v="62"/>
    <n v="62"/>
    <n v="171431"/>
    <n v="142948.86790000001"/>
    <n v="1.3991016699999999E-2"/>
    <n v="6.6666666700000002E-2"/>
    <x v="5"/>
    <x v="7"/>
  </r>
  <r>
    <x v="5"/>
    <x v="1"/>
    <x v="0"/>
    <x v="13"/>
    <n v="1"/>
    <n v="1"/>
    <n v="36"/>
    <n v="36"/>
    <n v="67"/>
    <n v="67"/>
    <n v="170542"/>
    <n v="143222.66667000001"/>
    <n v="6.9821350000000004E-3"/>
    <n v="2.77777778E-2"/>
    <x v="5"/>
    <x v="7"/>
  </r>
  <r>
    <x v="5"/>
    <x v="1"/>
    <x v="0"/>
    <x v="14"/>
    <n v="0"/>
    <n v="0"/>
    <n v="34"/>
    <n v="34"/>
    <n v="55"/>
    <n v="55"/>
    <n v="170552"/>
    <n v="142687.96987999999"/>
    <n v="0"/>
    <n v="0"/>
    <x v="5"/>
    <x v="7"/>
  </r>
  <r>
    <x v="5"/>
    <x v="1"/>
    <x v="0"/>
    <x v="15"/>
    <n v="2"/>
    <n v="2"/>
    <n v="36"/>
    <n v="36"/>
    <n v="56"/>
    <n v="56"/>
    <n v="171307"/>
    <n v="143673.03216999999"/>
    <n v="1.3920496900000001E-2"/>
    <n v="5.5555555600000001E-2"/>
    <x v="5"/>
    <x v="7"/>
  </r>
  <r>
    <x v="5"/>
    <x v="1"/>
    <x v="0"/>
    <x v="16"/>
    <n v="0"/>
    <n v="0"/>
    <n v="2"/>
    <n v="2"/>
    <n v="37"/>
    <n v="37"/>
    <n v="178805"/>
    <n v="149882.29431999999"/>
    <n v="0"/>
    <n v="0"/>
    <x v="5"/>
    <x v="7"/>
  </r>
  <r>
    <x v="5"/>
    <x v="1"/>
    <x v="0"/>
    <x v="17"/>
    <n v="0"/>
    <n v="0"/>
    <n v="0"/>
    <n v="0"/>
    <n v="10"/>
    <n v="10"/>
    <n v="162558"/>
    <n v="62380.517454000001"/>
    <n v="0"/>
    <s v="."/>
    <x v="5"/>
    <x v="7"/>
  </r>
  <r>
    <x v="5"/>
    <x v="2"/>
    <x v="0"/>
    <x v="1"/>
    <n v="3"/>
    <n v="3"/>
    <n v="306"/>
    <n v="306"/>
    <n v="306"/>
    <n v="306"/>
    <n v="235360"/>
    <n v="191206.15195"/>
    <n v="1.56898717E-2"/>
    <n v="9.8039215999999995E-3"/>
    <x v="5"/>
    <x v="7"/>
  </r>
  <r>
    <x v="5"/>
    <x v="2"/>
    <x v="0"/>
    <x v="2"/>
    <n v="3"/>
    <n v="3"/>
    <n v="303"/>
    <n v="303"/>
    <n v="305"/>
    <n v="305"/>
    <n v="236350"/>
    <n v="193840.40520000001"/>
    <n v="1.54766494E-2"/>
    <n v="9.9009900999999997E-3"/>
    <x v="5"/>
    <x v="7"/>
  </r>
  <r>
    <x v="5"/>
    <x v="2"/>
    <x v="0"/>
    <x v="3"/>
    <n v="6"/>
    <n v="6"/>
    <n v="333"/>
    <n v="333"/>
    <n v="338"/>
    <n v="338"/>
    <n v="238041"/>
    <n v="195329.82887999999"/>
    <n v="3.07172746E-2"/>
    <n v="1.8018018E-2"/>
    <x v="5"/>
    <x v="7"/>
  </r>
  <r>
    <x v="5"/>
    <x v="2"/>
    <x v="0"/>
    <x v="4"/>
    <n v="2"/>
    <n v="2"/>
    <n v="282"/>
    <n v="282"/>
    <n v="284"/>
    <n v="284"/>
    <n v="232577"/>
    <n v="191495.15127"/>
    <n v="1.0444128699999999E-2"/>
    <n v="7.0921986000000003E-3"/>
    <x v="5"/>
    <x v="7"/>
  </r>
  <r>
    <x v="5"/>
    <x v="2"/>
    <x v="0"/>
    <x v="5"/>
    <n v="2"/>
    <n v="2"/>
    <n v="277"/>
    <n v="277"/>
    <n v="281"/>
    <n v="281"/>
    <n v="234661"/>
    <n v="195252.73647999999"/>
    <n v="1.02431343E-2"/>
    <n v="7.2202166E-3"/>
    <x v="5"/>
    <x v="7"/>
  </r>
  <r>
    <x v="5"/>
    <x v="2"/>
    <x v="0"/>
    <x v="6"/>
    <n v="4"/>
    <n v="4"/>
    <n v="297"/>
    <n v="297"/>
    <n v="326"/>
    <n v="326"/>
    <n v="244649"/>
    <n v="203325.23203000001"/>
    <n v="1.9672914999999999E-2"/>
    <n v="1.3468013500000001E-2"/>
    <x v="5"/>
    <x v="7"/>
  </r>
  <r>
    <x v="5"/>
    <x v="2"/>
    <x v="0"/>
    <x v="7"/>
    <n v="4"/>
    <n v="4"/>
    <n v="298"/>
    <n v="298"/>
    <n v="306"/>
    <n v="306"/>
    <n v="248524"/>
    <n v="207355.29089999999"/>
    <n v="1.9290561500000001E-2"/>
    <n v="1.34228188E-2"/>
    <x v="5"/>
    <x v="7"/>
  </r>
  <r>
    <x v="5"/>
    <x v="2"/>
    <x v="0"/>
    <x v="8"/>
    <n v="0"/>
    <n v="0"/>
    <n v="258"/>
    <n v="258"/>
    <n v="297"/>
    <n v="297"/>
    <n v="242119"/>
    <n v="201480.61874999999"/>
    <n v="0"/>
    <n v="0"/>
    <x v="5"/>
    <x v="7"/>
  </r>
  <r>
    <x v="5"/>
    <x v="2"/>
    <x v="0"/>
    <x v="9"/>
    <n v="3"/>
    <n v="3"/>
    <n v="260"/>
    <n v="260"/>
    <n v="297"/>
    <n v="297"/>
    <n v="236614"/>
    <n v="197832.39699000001"/>
    <n v="1.5164351499999999E-2"/>
    <n v="1.15384615E-2"/>
    <x v="5"/>
    <x v="7"/>
  </r>
  <r>
    <x v="5"/>
    <x v="2"/>
    <x v="0"/>
    <x v="10"/>
    <n v="11"/>
    <n v="11"/>
    <n v="228"/>
    <n v="228"/>
    <n v="254"/>
    <n v="254"/>
    <n v="230613"/>
    <n v="193154.94318999999"/>
    <n v="5.6949099099999997E-2"/>
    <n v="4.8245613999999999E-2"/>
    <x v="5"/>
    <x v="7"/>
  </r>
  <r>
    <x v="5"/>
    <x v="2"/>
    <x v="0"/>
    <x v="11"/>
    <n v="3"/>
    <n v="3"/>
    <n v="249"/>
    <n v="249"/>
    <n v="276"/>
    <n v="276"/>
    <n v="227330"/>
    <n v="190266.75427999999"/>
    <n v="1.57673368E-2"/>
    <n v="1.20481928E-2"/>
    <x v="5"/>
    <x v="7"/>
  </r>
  <r>
    <x v="5"/>
    <x v="2"/>
    <x v="0"/>
    <x v="12"/>
    <n v="7"/>
    <n v="6"/>
    <n v="234"/>
    <n v="234"/>
    <n v="255"/>
    <n v="255"/>
    <n v="228071"/>
    <n v="190446.17112000001"/>
    <n v="3.1504965199999999E-2"/>
    <n v="2.5641025599999999E-2"/>
    <x v="5"/>
    <x v="7"/>
  </r>
  <r>
    <x v="5"/>
    <x v="2"/>
    <x v="0"/>
    <x v="13"/>
    <n v="6"/>
    <n v="5"/>
    <n v="242"/>
    <n v="242"/>
    <n v="254"/>
    <n v="254"/>
    <n v="227229"/>
    <n v="189215.58658"/>
    <n v="2.6424884400000001E-2"/>
    <n v="2.0661156999999999E-2"/>
    <x v="5"/>
    <x v="7"/>
  </r>
  <r>
    <x v="5"/>
    <x v="2"/>
    <x v="0"/>
    <x v="14"/>
    <n v="7"/>
    <n v="7"/>
    <n v="210"/>
    <n v="210"/>
    <n v="220"/>
    <n v="220"/>
    <n v="230022"/>
    <n v="189962.52429999999"/>
    <n v="3.6849373499999998E-2"/>
    <n v="3.3333333299999997E-2"/>
    <x v="5"/>
    <x v="7"/>
  </r>
  <r>
    <x v="5"/>
    <x v="2"/>
    <x v="0"/>
    <x v="15"/>
    <n v="5"/>
    <n v="5"/>
    <n v="242"/>
    <n v="242"/>
    <n v="253"/>
    <n v="253"/>
    <n v="240519"/>
    <n v="196091.60027"/>
    <n v="2.5498287500000001E-2"/>
    <n v="2.0661156999999999E-2"/>
    <x v="5"/>
    <x v="7"/>
  </r>
  <r>
    <x v="5"/>
    <x v="2"/>
    <x v="0"/>
    <x v="16"/>
    <n v="0"/>
    <n v="0"/>
    <n v="54"/>
    <n v="54"/>
    <n v="235"/>
    <n v="235"/>
    <n v="251193"/>
    <n v="208230.62834"/>
    <n v="0"/>
    <n v="0"/>
    <x v="5"/>
    <x v="7"/>
  </r>
  <r>
    <x v="5"/>
    <x v="2"/>
    <x v="0"/>
    <x v="17"/>
    <n v="0"/>
    <n v="0"/>
    <n v="7"/>
    <n v="7"/>
    <n v="87"/>
    <n v="87"/>
    <n v="234527"/>
    <n v="89732.832307000004"/>
    <n v="0"/>
    <n v="0"/>
    <x v="5"/>
    <x v="7"/>
  </r>
  <r>
    <x v="5"/>
    <x v="3"/>
    <x v="0"/>
    <x v="1"/>
    <n v="95"/>
    <n v="95"/>
    <n v="2575"/>
    <n v="2575"/>
    <n v="2579"/>
    <n v="2579"/>
    <n v="103346"/>
    <n v="94294.026010000001"/>
    <n v="1.0074869429"/>
    <n v="3.6893203899999998E-2"/>
    <x v="5"/>
    <x v="7"/>
  </r>
  <r>
    <x v="5"/>
    <x v="3"/>
    <x v="0"/>
    <x v="2"/>
    <n v="90"/>
    <n v="90"/>
    <n v="2682"/>
    <n v="2682"/>
    <n v="2691"/>
    <n v="2691"/>
    <n v="108820"/>
    <n v="98538.844626999999"/>
    <n v="0.91334539530000003"/>
    <n v="3.3557047E-2"/>
    <x v="5"/>
    <x v="7"/>
  </r>
  <r>
    <x v="5"/>
    <x v="3"/>
    <x v="0"/>
    <x v="3"/>
    <n v="120"/>
    <n v="120"/>
    <n v="2831"/>
    <n v="2831"/>
    <n v="2858"/>
    <n v="2858"/>
    <n v="115126"/>
    <n v="103894.20397"/>
    <n v="1.1550211215999999"/>
    <n v="4.2387848800000003E-2"/>
    <x v="5"/>
    <x v="7"/>
  </r>
  <r>
    <x v="5"/>
    <x v="3"/>
    <x v="0"/>
    <x v="4"/>
    <n v="92"/>
    <n v="92"/>
    <n v="2705"/>
    <n v="2705"/>
    <n v="2736"/>
    <n v="2736"/>
    <n v="119841"/>
    <n v="108042.15469"/>
    <n v="0.85151948580000003"/>
    <n v="3.4011090600000002E-2"/>
    <x v="5"/>
    <x v="7"/>
  </r>
  <r>
    <x v="5"/>
    <x v="3"/>
    <x v="0"/>
    <x v="5"/>
    <n v="106"/>
    <n v="106"/>
    <n v="2680"/>
    <n v="2680"/>
    <n v="2710"/>
    <n v="2710"/>
    <n v="124161"/>
    <n v="112782.44764"/>
    <n v="0.93986256030000004"/>
    <n v="3.95522388E-2"/>
    <x v="5"/>
    <x v="7"/>
  </r>
  <r>
    <x v="5"/>
    <x v="3"/>
    <x v="0"/>
    <x v="6"/>
    <n v="79"/>
    <n v="79"/>
    <n v="2695"/>
    <n v="2695"/>
    <n v="2955"/>
    <n v="2955"/>
    <n v="130326"/>
    <n v="118530.31075"/>
    <n v="0.66649618570000002"/>
    <n v="2.9313543599999999E-2"/>
    <x v="5"/>
    <x v="7"/>
  </r>
  <r>
    <x v="5"/>
    <x v="3"/>
    <x v="0"/>
    <x v="7"/>
    <n v="110"/>
    <n v="109"/>
    <n v="2797"/>
    <n v="2797"/>
    <n v="2838"/>
    <n v="2838"/>
    <n v="135183"/>
    <n v="123262.52155999999"/>
    <n v="0.88429149929999995"/>
    <n v="3.8970325299999997E-2"/>
    <x v="5"/>
    <x v="7"/>
  </r>
  <r>
    <x v="5"/>
    <x v="3"/>
    <x v="0"/>
    <x v="8"/>
    <n v="93"/>
    <n v="93"/>
    <n v="2850"/>
    <n v="2850"/>
    <n v="2911"/>
    <n v="2911"/>
    <n v="136580"/>
    <n v="124390.5681"/>
    <n v="0.74764511020000002"/>
    <n v="3.2631578899999999E-2"/>
    <x v="5"/>
    <x v="7"/>
  </r>
  <r>
    <x v="5"/>
    <x v="3"/>
    <x v="0"/>
    <x v="9"/>
    <n v="84"/>
    <n v="83"/>
    <n v="2826"/>
    <n v="2826"/>
    <n v="2893"/>
    <n v="2893"/>
    <n v="138640"/>
    <n v="126859.60575"/>
    <n v="0.65426657690000001"/>
    <n v="2.9370134499999999E-2"/>
    <x v="5"/>
    <x v="7"/>
  </r>
  <r>
    <x v="5"/>
    <x v="3"/>
    <x v="0"/>
    <x v="10"/>
    <n v="193"/>
    <n v="192"/>
    <n v="2718"/>
    <n v="2718"/>
    <n v="2766"/>
    <n v="2766"/>
    <n v="142512"/>
    <n v="130113.53320000001"/>
    <n v="1.4756343578"/>
    <n v="7.0640176599999993E-2"/>
    <x v="5"/>
    <x v="7"/>
  </r>
  <r>
    <x v="5"/>
    <x v="3"/>
    <x v="0"/>
    <x v="11"/>
    <n v="163"/>
    <n v="162"/>
    <n v="2772"/>
    <n v="2772"/>
    <n v="2824"/>
    <n v="2824"/>
    <n v="146998"/>
    <n v="134407.32923"/>
    <n v="1.2052914148"/>
    <n v="5.8441558400000003E-2"/>
    <x v="5"/>
    <x v="7"/>
  </r>
  <r>
    <x v="5"/>
    <x v="3"/>
    <x v="0"/>
    <x v="12"/>
    <n v="128"/>
    <n v="124"/>
    <n v="2783"/>
    <n v="2783"/>
    <n v="2837"/>
    <n v="2837"/>
    <n v="150734"/>
    <n v="138087.31005999999"/>
    <n v="0.89798258760000005"/>
    <n v="4.4556234299999997E-2"/>
    <x v="5"/>
    <x v="7"/>
  </r>
  <r>
    <x v="5"/>
    <x v="3"/>
    <x v="0"/>
    <x v="13"/>
    <n v="146"/>
    <n v="140"/>
    <n v="2793"/>
    <n v="2793"/>
    <n v="2838"/>
    <n v="2838"/>
    <n v="155914"/>
    <n v="142594.86927"/>
    <n v="0.98180250609999997"/>
    <n v="5.0125313300000002E-2"/>
    <x v="5"/>
    <x v="7"/>
  </r>
  <r>
    <x v="5"/>
    <x v="3"/>
    <x v="0"/>
    <x v="14"/>
    <n v="168"/>
    <n v="161"/>
    <n v="2980"/>
    <n v="2980"/>
    <n v="3029"/>
    <n v="3029"/>
    <n v="161056"/>
    <n v="146909.50855999999"/>
    <n v="1.0959127259999999"/>
    <n v="5.4026845599999998E-2"/>
    <x v="5"/>
    <x v="7"/>
  </r>
  <r>
    <x v="5"/>
    <x v="3"/>
    <x v="0"/>
    <x v="15"/>
    <n v="148"/>
    <n v="141"/>
    <n v="3075"/>
    <n v="3075"/>
    <n v="3130"/>
    <n v="3130"/>
    <n v="167543"/>
    <n v="151688.81039999999"/>
    <n v="0.92953461510000002"/>
    <n v="4.5853658499999998E-2"/>
    <x v="5"/>
    <x v="7"/>
  </r>
  <r>
    <x v="5"/>
    <x v="3"/>
    <x v="0"/>
    <x v="16"/>
    <n v="0"/>
    <n v="0"/>
    <n v="789"/>
    <n v="789"/>
    <n v="3319"/>
    <n v="3319"/>
    <n v="173033"/>
    <n v="158307.03080000001"/>
    <n v="0"/>
    <n v="0"/>
    <x v="5"/>
    <x v="7"/>
  </r>
  <r>
    <x v="5"/>
    <x v="3"/>
    <x v="0"/>
    <x v="17"/>
    <n v="0"/>
    <n v="0"/>
    <n v="102"/>
    <n v="102"/>
    <n v="1365"/>
    <n v="1365"/>
    <n v="170788"/>
    <n v="68301.396303999994"/>
    <n v="0"/>
    <n v="0"/>
    <x v="5"/>
    <x v="7"/>
  </r>
  <r>
    <x v="6"/>
    <x v="0"/>
    <x v="1"/>
    <x v="1"/>
    <s v="."/>
    <s v="."/>
    <s v="."/>
    <s v="."/>
    <s v="."/>
    <s v="."/>
    <s v="."/>
    <s v="."/>
    <s v="."/>
    <s v="."/>
    <x v="5"/>
    <x v="7"/>
  </r>
  <r>
    <x v="6"/>
    <x v="0"/>
    <x v="1"/>
    <x v="2"/>
    <s v="."/>
    <s v="."/>
    <s v="."/>
    <s v="."/>
    <s v="."/>
    <s v="."/>
    <s v="."/>
    <s v="."/>
    <s v="."/>
    <s v="."/>
    <x v="5"/>
    <x v="7"/>
  </r>
  <r>
    <x v="6"/>
    <x v="0"/>
    <x v="1"/>
    <x v="3"/>
    <s v="."/>
    <s v="."/>
    <s v="."/>
    <s v="."/>
    <s v="."/>
    <s v="."/>
    <s v="."/>
    <s v="."/>
    <s v="."/>
    <s v="."/>
    <x v="5"/>
    <x v="7"/>
  </r>
  <r>
    <x v="6"/>
    <x v="0"/>
    <x v="1"/>
    <x v="4"/>
    <s v="."/>
    <s v="."/>
    <s v="."/>
    <s v="."/>
    <s v="."/>
    <s v="."/>
    <s v="."/>
    <s v="."/>
    <s v="."/>
    <s v="."/>
    <x v="5"/>
    <x v="7"/>
  </r>
  <r>
    <x v="6"/>
    <x v="0"/>
    <x v="1"/>
    <x v="5"/>
    <s v="."/>
    <s v="."/>
    <s v="."/>
    <s v="."/>
    <s v="."/>
    <s v="."/>
    <s v="."/>
    <s v="."/>
    <s v="."/>
    <s v="."/>
    <x v="5"/>
    <x v="7"/>
  </r>
  <r>
    <x v="6"/>
    <x v="0"/>
    <x v="1"/>
    <x v="6"/>
    <s v="."/>
    <s v="."/>
    <s v="."/>
    <s v="."/>
    <s v="."/>
    <s v="."/>
    <s v="."/>
    <s v="."/>
    <s v="."/>
    <s v="."/>
    <x v="5"/>
    <x v="7"/>
  </r>
  <r>
    <x v="6"/>
    <x v="0"/>
    <x v="1"/>
    <x v="7"/>
    <s v="."/>
    <s v="."/>
    <s v="."/>
    <s v="."/>
    <s v="."/>
    <s v="."/>
    <s v="."/>
    <s v="."/>
    <s v="."/>
    <s v="."/>
    <x v="5"/>
    <x v="7"/>
  </r>
  <r>
    <x v="6"/>
    <x v="0"/>
    <x v="1"/>
    <x v="8"/>
    <s v="."/>
    <s v="."/>
    <s v="."/>
    <s v="."/>
    <s v="."/>
    <s v="."/>
    <s v="."/>
    <s v="."/>
    <s v="."/>
    <s v="."/>
    <x v="5"/>
    <x v="7"/>
  </r>
  <r>
    <x v="6"/>
    <x v="0"/>
    <x v="1"/>
    <x v="9"/>
    <s v="."/>
    <s v="."/>
    <s v="."/>
    <s v="."/>
    <s v="."/>
    <s v="."/>
    <s v="."/>
    <s v="."/>
    <s v="."/>
    <s v="."/>
    <x v="5"/>
    <x v="7"/>
  </r>
  <r>
    <x v="6"/>
    <x v="0"/>
    <x v="1"/>
    <x v="10"/>
    <s v="."/>
    <s v="."/>
    <s v="."/>
    <s v="."/>
    <s v="."/>
    <s v="."/>
    <s v="."/>
    <s v="."/>
    <s v="."/>
    <s v="."/>
    <x v="5"/>
    <x v="7"/>
  </r>
  <r>
    <x v="6"/>
    <x v="0"/>
    <x v="1"/>
    <x v="11"/>
    <s v="."/>
    <s v="."/>
    <s v="."/>
    <s v="."/>
    <s v="."/>
    <s v="."/>
    <s v="."/>
    <s v="."/>
    <s v="."/>
    <s v="."/>
    <x v="5"/>
    <x v="7"/>
  </r>
  <r>
    <x v="6"/>
    <x v="0"/>
    <x v="1"/>
    <x v="12"/>
    <s v="."/>
    <s v="."/>
    <s v="."/>
    <s v="."/>
    <s v="."/>
    <s v="."/>
    <s v="."/>
    <s v="."/>
    <s v="."/>
    <s v="."/>
    <x v="5"/>
    <x v="7"/>
  </r>
  <r>
    <x v="6"/>
    <x v="0"/>
    <x v="1"/>
    <x v="13"/>
    <s v="."/>
    <s v="."/>
    <s v="."/>
    <s v="."/>
    <s v="."/>
    <s v="."/>
    <s v="."/>
    <s v="."/>
    <s v="."/>
    <s v="."/>
    <x v="5"/>
    <x v="7"/>
  </r>
  <r>
    <x v="6"/>
    <x v="0"/>
    <x v="1"/>
    <x v="14"/>
    <s v="."/>
    <s v="."/>
    <s v="."/>
    <s v="."/>
    <s v="."/>
    <s v="."/>
    <s v="."/>
    <s v="."/>
    <s v="."/>
    <s v="."/>
    <x v="5"/>
    <x v="7"/>
  </r>
  <r>
    <x v="6"/>
    <x v="0"/>
    <x v="1"/>
    <x v="15"/>
    <s v="."/>
    <s v="."/>
    <s v="."/>
    <s v="."/>
    <s v="."/>
    <s v="."/>
    <s v="."/>
    <s v="."/>
    <s v="."/>
    <s v="."/>
    <x v="5"/>
    <x v="7"/>
  </r>
  <r>
    <x v="6"/>
    <x v="0"/>
    <x v="1"/>
    <x v="16"/>
    <s v="."/>
    <s v="."/>
    <s v="."/>
    <s v="."/>
    <s v="."/>
    <s v="."/>
    <s v="."/>
    <s v="."/>
    <s v="."/>
    <s v="."/>
    <x v="5"/>
    <x v="7"/>
  </r>
  <r>
    <x v="6"/>
    <x v="0"/>
    <x v="1"/>
    <x v="17"/>
    <s v="."/>
    <s v="."/>
    <s v="."/>
    <s v="."/>
    <s v="."/>
    <s v="."/>
    <s v="."/>
    <s v="."/>
    <s v="."/>
    <s v="."/>
    <x v="5"/>
    <x v="7"/>
  </r>
  <r>
    <x v="6"/>
    <x v="0"/>
    <x v="2"/>
    <x v="1"/>
    <n v="59"/>
    <n v="59"/>
    <n v="1482"/>
    <n v="1482"/>
    <n v="1483"/>
    <n v="1483"/>
    <n v="273343"/>
    <n v="229596.34223000001"/>
    <n v="0.25697273500000001"/>
    <n v="3.98110661E-2"/>
    <x v="5"/>
    <x v="7"/>
  </r>
  <r>
    <x v="6"/>
    <x v="0"/>
    <x v="2"/>
    <x v="2"/>
    <n v="41"/>
    <n v="41"/>
    <n v="1532"/>
    <n v="1532"/>
    <n v="1534"/>
    <n v="1534"/>
    <n v="267698"/>
    <n v="228379.78096999999"/>
    <n v="0.17952552469999999"/>
    <n v="2.6762402099999999E-2"/>
    <x v="5"/>
    <x v="7"/>
  </r>
  <r>
    <x v="6"/>
    <x v="0"/>
    <x v="2"/>
    <x v="3"/>
    <n v="73"/>
    <n v="73"/>
    <n v="1625"/>
    <n v="1625"/>
    <n v="1639"/>
    <n v="1639"/>
    <n v="270428"/>
    <n v="231941.58794999999"/>
    <n v="0.31473441499999999"/>
    <n v="4.4923076899999997E-2"/>
    <x v="5"/>
    <x v="7"/>
  </r>
  <r>
    <x v="6"/>
    <x v="0"/>
    <x v="2"/>
    <x v="4"/>
    <n v="53"/>
    <n v="53"/>
    <n v="1545"/>
    <n v="1545"/>
    <n v="1562"/>
    <n v="1562"/>
    <n v="266092"/>
    <n v="227668.18891"/>
    <n v="0.23279492960000001"/>
    <n v="3.4304207099999998E-2"/>
    <x v="5"/>
    <x v="7"/>
  </r>
  <r>
    <x v="6"/>
    <x v="0"/>
    <x v="2"/>
    <x v="5"/>
    <n v="55"/>
    <n v="55"/>
    <n v="1523"/>
    <n v="1523"/>
    <n v="1543"/>
    <n v="1543"/>
    <n v="267357"/>
    <n v="232309.46749000001"/>
    <n v="0.23675315769999999"/>
    <n v="3.6112934999999999E-2"/>
    <x v="5"/>
    <x v="7"/>
  </r>
  <r>
    <x v="6"/>
    <x v="0"/>
    <x v="2"/>
    <x v="6"/>
    <n v="40"/>
    <n v="40"/>
    <n v="1567"/>
    <n v="1567"/>
    <n v="1731"/>
    <n v="1731"/>
    <n v="281252"/>
    <n v="243213.43737"/>
    <n v="0.16446459720000001"/>
    <n v="2.5526483700000002E-2"/>
    <x v="5"/>
    <x v="7"/>
  </r>
  <r>
    <x v="6"/>
    <x v="0"/>
    <x v="2"/>
    <x v="7"/>
    <n v="60"/>
    <n v="60"/>
    <n v="1600"/>
    <n v="1600"/>
    <n v="1623"/>
    <n v="1623"/>
    <n v="287982"/>
    <n v="250622.10540999999"/>
    <n v="0.2394042613"/>
    <n v="3.7499999999999999E-2"/>
    <x v="5"/>
    <x v="7"/>
  </r>
  <r>
    <x v="6"/>
    <x v="0"/>
    <x v="2"/>
    <x v="8"/>
    <n v="51"/>
    <n v="51"/>
    <n v="1642"/>
    <n v="1642"/>
    <n v="1692"/>
    <n v="1692"/>
    <n v="283742"/>
    <n v="246010.65023999999"/>
    <n v="0.207308098"/>
    <n v="3.1059683300000002E-2"/>
    <x v="5"/>
    <x v="7"/>
  </r>
  <r>
    <x v="6"/>
    <x v="0"/>
    <x v="2"/>
    <x v="9"/>
    <n v="46"/>
    <n v="46"/>
    <n v="1559"/>
    <n v="1559"/>
    <n v="1605"/>
    <n v="1605"/>
    <n v="280340"/>
    <n v="244784.98289000001"/>
    <n v="0.18792002460000001"/>
    <n v="2.9506093600000002E-2"/>
    <x v="5"/>
    <x v="7"/>
  </r>
  <r>
    <x v="6"/>
    <x v="0"/>
    <x v="2"/>
    <x v="10"/>
    <n v="100"/>
    <n v="100"/>
    <n v="1540"/>
    <n v="1540"/>
    <n v="1592"/>
    <n v="1592"/>
    <n v="278989"/>
    <n v="244170.68583"/>
    <n v="0.40954957250000001"/>
    <n v="6.4935064900000006E-2"/>
    <x v="5"/>
    <x v="7"/>
  </r>
  <r>
    <x v="6"/>
    <x v="0"/>
    <x v="2"/>
    <x v="11"/>
    <n v="80"/>
    <n v="79"/>
    <n v="1594"/>
    <n v="1594"/>
    <n v="1653"/>
    <n v="1653"/>
    <n v="279698"/>
    <n v="243881.31690999999"/>
    <n v="0.3239280524"/>
    <n v="4.9560853199999998E-2"/>
    <x v="5"/>
    <x v="7"/>
  </r>
  <r>
    <x v="6"/>
    <x v="0"/>
    <x v="2"/>
    <x v="12"/>
    <n v="64"/>
    <n v="63"/>
    <n v="1577"/>
    <n v="1577"/>
    <n v="1632"/>
    <n v="1632"/>
    <n v="279400"/>
    <n v="246186.91855"/>
    <n v="0.25590311770000002"/>
    <n v="3.9949270799999999E-2"/>
    <x v="5"/>
    <x v="7"/>
  </r>
  <r>
    <x v="6"/>
    <x v="0"/>
    <x v="2"/>
    <x v="13"/>
    <n v="88"/>
    <n v="81"/>
    <n v="1533"/>
    <n v="1533"/>
    <n v="1577"/>
    <n v="1577"/>
    <n v="282171"/>
    <n v="248259.68515"/>
    <n v="0.32627125890000003"/>
    <n v="5.2837573399999997E-2"/>
    <x v="5"/>
    <x v="7"/>
  </r>
  <r>
    <x v="6"/>
    <x v="0"/>
    <x v="2"/>
    <x v="14"/>
    <n v="103"/>
    <n v="96"/>
    <n v="1623"/>
    <n v="1623"/>
    <n v="1663"/>
    <n v="1663"/>
    <n v="285651"/>
    <n v="250569.58248000001"/>
    <n v="0.38312710999999999"/>
    <n v="5.9149722699999997E-2"/>
    <x v="5"/>
    <x v="7"/>
  </r>
  <r>
    <x v="6"/>
    <x v="0"/>
    <x v="2"/>
    <x v="15"/>
    <n v="76"/>
    <n v="73"/>
    <n v="1727"/>
    <n v="1727"/>
    <n v="1773"/>
    <n v="1773"/>
    <n v="293275"/>
    <n v="255313.62628"/>
    <n v="0.2859228513"/>
    <n v="4.2269832100000002E-2"/>
    <x v="5"/>
    <x v="7"/>
  </r>
  <r>
    <x v="6"/>
    <x v="0"/>
    <x v="2"/>
    <x v="16"/>
    <n v="0"/>
    <n v="0"/>
    <n v="389"/>
    <n v="389"/>
    <n v="1817"/>
    <n v="1817"/>
    <n v="303537"/>
    <n v="267711.15126999997"/>
    <n v="0"/>
    <n v="0"/>
    <x v="5"/>
    <x v="7"/>
  </r>
  <r>
    <x v="6"/>
    <x v="0"/>
    <x v="2"/>
    <x v="17"/>
    <n v="0"/>
    <n v="0"/>
    <n v="51"/>
    <n v="51"/>
    <n v="737"/>
    <n v="737"/>
    <n v="290020"/>
    <n v="114095.21424"/>
    <n v="0"/>
    <n v="0"/>
    <x v="5"/>
    <x v="7"/>
  </r>
  <r>
    <x v="6"/>
    <x v="0"/>
    <x v="3"/>
    <x v="1"/>
    <n v="39"/>
    <n v="39"/>
    <n v="1445"/>
    <n v="1445"/>
    <n v="1448"/>
    <n v="1448"/>
    <n v="253267"/>
    <n v="210382.27515"/>
    <n v="0.1853768335"/>
    <n v="2.6989619400000001E-2"/>
    <x v="5"/>
    <x v="7"/>
  </r>
  <r>
    <x v="6"/>
    <x v="0"/>
    <x v="3"/>
    <x v="2"/>
    <n v="53"/>
    <n v="53"/>
    <n v="1488"/>
    <n v="1488"/>
    <n v="1497"/>
    <n v="1497"/>
    <n v="250024"/>
    <n v="210440.56400000001"/>
    <n v="0.2518525848"/>
    <n v="3.5618279599999997E-2"/>
    <x v="5"/>
    <x v="7"/>
  </r>
  <r>
    <x v="6"/>
    <x v="0"/>
    <x v="3"/>
    <x v="3"/>
    <n v="54"/>
    <n v="54"/>
    <n v="1584"/>
    <n v="1584"/>
    <n v="1606"/>
    <n v="1606"/>
    <n v="251655"/>
    <n v="213233.47296000001"/>
    <n v="0.2532435422"/>
    <n v="3.4090909099999997E-2"/>
    <x v="5"/>
    <x v="7"/>
  </r>
  <r>
    <x v="6"/>
    <x v="0"/>
    <x v="3"/>
    <x v="4"/>
    <n v="44"/>
    <n v="44"/>
    <n v="1494"/>
    <n v="1494"/>
    <n v="1515"/>
    <n v="1515"/>
    <n v="248159"/>
    <n v="210178.06708000001"/>
    <n v="0.20934629669999999"/>
    <n v="2.94511379E-2"/>
    <x v="5"/>
    <x v="7"/>
  </r>
  <r>
    <x v="6"/>
    <x v="0"/>
    <x v="3"/>
    <x v="5"/>
    <n v="54"/>
    <n v="54"/>
    <n v="1485"/>
    <n v="1485"/>
    <n v="1506"/>
    <n v="1506"/>
    <n v="249773"/>
    <n v="214947.56468000001"/>
    <n v="0.25122406050000001"/>
    <n v="3.6363636400000003E-2"/>
    <x v="5"/>
    <x v="7"/>
  </r>
  <r>
    <x v="6"/>
    <x v="0"/>
    <x v="3"/>
    <x v="6"/>
    <n v="43"/>
    <n v="43"/>
    <n v="1456"/>
    <n v="1456"/>
    <n v="1599"/>
    <n v="1599"/>
    <n v="262506"/>
    <n v="225155.26352000001"/>
    <n v="0.1909793239"/>
    <n v="2.9532967E-2"/>
    <x v="5"/>
    <x v="7"/>
  </r>
  <r>
    <x v="6"/>
    <x v="0"/>
    <x v="3"/>
    <x v="7"/>
    <n v="55"/>
    <n v="54"/>
    <n v="1536"/>
    <n v="1536"/>
    <n v="1577"/>
    <n v="1577"/>
    <n v="268319"/>
    <n v="231580.59138"/>
    <n v="0.23318016280000001"/>
    <n v="3.515625E-2"/>
    <x v="5"/>
    <x v="7"/>
  </r>
  <r>
    <x v="6"/>
    <x v="0"/>
    <x v="3"/>
    <x v="8"/>
    <n v="42"/>
    <n v="42"/>
    <n v="1510"/>
    <n v="1510"/>
    <n v="1587"/>
    <n v="1587"/>
    <n v="264250"/>
    <n v="227379.99452000001"/>
    <n v="0.18471282"/>
    <n v="2.7814569500000001E-2"/>
    <x v="5"/>
    <x v="7"/>
  </r>
  <r>
    <x v="6"/>
    <x v="0"/>
    <x v="3"/>
    <x v="9"/>
    <n v="42"/>
    <n v="41"/>
    <n v="1563"/>
    <n v="1563"/>
    <n v="1639"/>
    <n v="1639"/>
    <n v="260392"/>
    <n v="225776.72005"/>
    <n v="0.18159533889999999"/>
    <n v="2.62316059E-2"/>
    <x v="5"/>
    <x v="7"/>
  </r>
  <r>
    <x v="6"/>
    <x v="0"/>
    <x v="3"/>
    <x v="10"/>
    <n v="105"/>
    <n v="104"/>
    <n v="1449"/>
    <n v="1449"/>
    <n v="1498"/>
    <n v="1498"/>
    <n v="256997"/>
    <n v="222853.85079"/>
    <n v="0.46667356040000002"/>
    <n v="7.1773637000000001E-2"/>
    <x v="5"/>
    <x v="7"/>
  </r>
  <r>
    <x v="6"/>
    <x v="0"/>
    <x v="3"/>
    <x v="11"/>
    <n v="87"/>
    <n v="87"/>
    <n v="1464"/>
    <n v="1464"/>
    <n v="1519"/>
    <n v="1519"/>
    <n v="256224"/>
    <n v="222254.42574000001"/>
    <n v="0.39144327369999998"/>
    <n v="5.9426229499999997E-2"/>
    <x v="5"/>
    <x v="7"/>
  </r>
  <r>
    <x v="6"/>
    <x v="0"/>
    <x v="3"/>
    <x v="12"/>
    <n v="73"/>
    <n v="69"/>
    <n v="1470"/>
    <n v="1470"/>
    <n v="1522"/>
    <n v="1522"/>
    <n v="257569"/>
    <n v="225507.64408"/>
    <n v="0.30597632409999997"/>
    <n v="4.6938775500000002E-2"/>
    <x v="5"/>
    <x v="7"/>
  </r>
  <r>
    <x v="6"/>
    <x v="0"/>
    <x v="3"/>
    <x v="13"/>
    <n v="65"/>
    <n v="65"/>
    <n v="1538"/>
    <n v="1538"/>
    <n v="1582"/>
    <n v="1582"/>
    <n v="258264"/>
    <n v="226991.65502999999"/>
    <n v="0.28635413929999998"/>
    <n v="4.2262678800000002E-2"/>
    <x v="5"/>
    <x v="7"/>
  </r>
  <r>
    <x v="6"/>
    <x v="0"/>
    <x v="3"/>
    <x v="14"/>
    <n v="72"/>
    <n v="72"/>
    <n v="1601"/>
    <n v="1601"/>
    <n v="1641"/>
    <n v="1641"/>
    <n v="262361"/>
    <n v="229202.45311"/>
    <n v="0.31413276350000002"/>
    <n v="4.49718926E-2"/>
    <x v="5"/>
    <x v="7"/>
  </r>
  <r>
    <x v="6"/>
    <x v="0"/>
    <x v="3"/>
    <x v="15"/>
    <n v="79"/>
    <n v="75"/>
    <n v="1626"/>
    <n v="1626"/>
    <n v="1666"/>
    <n v="1666"/>
    <n v="272232"/>
    <n v="236357.40998999999"/>
    <n v="0.3173160512"/>
    <n v="4.6125461299999997E-2"/>
    <x v="5"/>
    <x v="7"/>
  </r>
  <r>
    <x v="6"/>
    <x v="0"/>
    <x v="3"/>
    <x v="16"/>
    <n v="0"/>
    <n v="0"/>
    <n v="456"/>
    <n v="456"/>
    <n v="1774"/>
    <n v="1774"/>
    <n v="284512"/>
    <n v="248934.20397"/>
    <n v="0"/>
    <n v="0"/>
    <x v="5"/>
    <x v="7"/>
  </r>
  <r>
    <x v="6"/>
    <x v="0"/>
    <x v="3"/>
    <x v="17"/>
    <n v="0"/>
    <n v="0"/>
    <n v="58"/>
    <n v="58"/>
    <n v="725"/>
    <n v="725"/>
    <n v="271670"/>
    <n v="106416.92266"/>
    <n v="0"/>
    <n v="0"/>
    <x v="5"/>
    <x v="7"/>
  </r>
  <r>
    <x v="6"/>
    <x v="0"/>
    <x v="4"/>
    <x v="1"/>
    <s v="."/>
    <s v="."/>
    <s v="."/>
    <s v="."/>
    <s v="."/>
    <s v="."/>
    <s v="."/>
    <s v="."/>
    <s v="."/>
    <s v="."/>
    <x v="5"/>
    <x v="7"/>
  </r>
  <r>
    <x v="6"/>
    <x v="0"/>
    <x v="4"/>
    <x v="2"/>
    <s v="."/>
    <s v="."/>
    <s v="."/>
    <s v="."/>
    <s v="."/>
    <s v="."/>
    <s v="."/>
    <s v="."/>
    <s v="."/>
    <s v="."/>
    <x v="5"/>
    <x v="7"/>
  </r>
  <r>
    <x v="6"/>
    <x v="0"/>
    <x v="4"/>
    <x v="3"/>
    <s v="."/>
    <s v="."/>
    <s v="."/>
    <s v="."/>
    <s v="."/>
    <s v="."/>
    <s v="."/>
    <s v="."/>
    <s v="."/>
    <s v="."/>
    <x v="5"/>
    <x v="7"/>
  </r>
  <r>
    <x v="6"/>
    <x v="0"/>
    <x v="4"/>
    <x v="4"/>
    <s v="."/>
    <s v="."/>
    <s v="."/>
    <s v="."/>
    <s v="."/>
    <s v="."/>
    <s v="."/>
    <s v="."/>
    <s v="."/>
    <s v="."/>
    <x v="5"/>
    <x v="7"/>
  </r>
  <r>
    <x v="6"/>
    <x v="0"/>
    <x v="4"/>
    <x v="5"/>
    <s v="."/>
    <s v="."/>
    <s v="."/>
    <s v="."/>
    <s v="."/>
    <s v="."/>
    <s v="."/>
    <s v="."/>
    <s v="."/>
    <s v="."/>
    <x v="5"/>
    <x v="7"/>
  </r>
  <r>
    <x v="6"/>
    <x v="0"/>
    <x v="4"/>
    <x v="6"/>
    <s v="."/>
    <s v="."/>
    <s v="."/>
    <s v="."/>
    <s v="."/>
    <s v="."/>
    <s v="."/>
    <s v="."/>
    <s v="."/>
    <s v="."/>
    <x v="5"/>
    <x v="7"/>
  </r>
  <r>
    <x v="6"/>
    <x v="0"/>
    <x v="4"/>
    <x v="7"/>
    <s v="."/>
    <s v="."/>
    <s v="."/>
    <s v="."/>
    <s v="."/>
    <s v="."/>
    <s v="."/>
    <s v="."/>
    <s v="."/>
    <s v="."/>
    <x v="5"/>
    <x v="7"/>
  </r>
  <r>
    <x v="6"/>
    <x v="0"/>
    <x v="4"/>
    <x v="8"/>
    <s v="."/>
    <s v="."/>
    <s v="."/>
    <s v="."/>
    <s v="."/>
    <s v="."/>
    <s v="."/>
    <s v="."/>
    <s v="."/>
    <s v="."/>
    <x v="5"/>
    <x v="7"/>
  </r>
  <r>
    <x v="6"/>
    <x v="0"/>
    <x v="4"/>
    <x v="9"/>
    <n v="0"/>
    <n v="0"/>
    <n v="0"/>
    <n v="0"/>
    <n v="0"/>
    <n v="0"/>
    <n v="1"/>
    <n v="0.16427104719999999"/>
    <n v="0"/>
    <s v="."/>
    <x v="5"/>
    <x v="7"/>
  </r>
  <r>
    <x v="6"/>
    <x v="0"/>
    <x v="4"/>
    <x v="10"/>
    <n v="0"/>
    <n v="0"/>
    <n v="0"/>
    <n v="0"/>
    <n v="0"/>
    <n v="0"/>
    <n v="6"/>
    <n v="0.58863791919999997"/>
    <n v="0"/>
    <s v="."/>
    <x v="5"/>
    <x v="7"/>
  </r>
  <r>
    <x v="6"/>
    <x v="0"/>
    <x v="4"/>
    <x v="11"/>
    <n v="0"/>
    <n v="0"/>
    <n v="0"/>
    <n v="0"/>
    <n v="0"/>
    <n v="0"/>
    <n v="20"/>
    <n v="7.9151266256000001"/>
    <n v="0"/>
    <s v="."/>
    <x v="5"/>
    <x v="7"/>
  </r>
  <r>
    <x v="6"/>
    <x v="0"/>
    <x v="4"/>
    <x v="12"/>
    <n v="0"/>
    <n v="0"/>
    <n v="0"/>
    <n v="0"/>
    <n v="0"/>
    <n v="0"/>
    <n v="12"/>
    <n v="2.5845311431"/>
    <n v="0"/>
    <s v="."/>
    <x v="5"/>
    <x v="7"/>
  </r>
  <r>
    <x v="6"/>
    <x v="0"/>
    <x v="4"/>
    <x v="13"/>
    <n v="0"/>
    <n v="0"/>
    <n v="0"/>
    <n v="0"/>
    <n v="0"/>
    <n v="0"/>
    <n v="3"/>
    <n v="0.49828884330000001"/>
    <n v="0"/>
    <s v="."/>
    <x v="5"/>
    <x v="7"/>
  </r>
  <r>
    <x v="6"/>
    <x v="0"/>
    <x v="4"/>
    <x v="14"/>
    <s v="."/>
    <s v="."/>
    <s v="."/>
    <s v="."/>
    <s v="."/>
    <s v="."/>
    <s v="."/>
    <s v="."/>
    <s v="."/>
    <s v="."/>
    <x v="5"/>
    <x v="7"/>
  </r>
  <r>
    <x v="6"/>
    <x v="0"/>
    <x v="4"/>
    <x v="15"/>
    <s v="."/>
    <s v="."/>
    <s v="."/>
    <s v="."/>
    <s v="."/>
    <s v="."/>
    <s v="."/>
    <s v="."/>
    <s v="."/>
    <s v="."/>
    <x v="5"/>
    <x v="7"/>
  </r>
  <r>
    <x v="6"/>
    <x v="0"/>
    <x v="4"/>
    <x v="16"/>
    <n v="0"/>
    <n v="0"/>
    <n v="0"/>
    <n v="0"/>
    <n v="0"/>
    <n v="0"/>
    <n v="2"/>
    <n v="0.16974674880000001"/>
    <n v="0"/>
    <s v="."/>
    <x v="5"/>
    <x v="7"/>
  </r>
  <r>
    <x v="6"/>
    <x v="0"/>
    <x v="4"/>
    <x v="17"/>
    <n v="0"/>
    <n v="0"/>
    <n v="0"/>
    <n v="0"/>
    <n v="0"/>
    <n v="0"/>
    <n v="1"/>
    <n v="0.41615331960000002"/>
    <n v="0"/>
    <s v="."/>
    <x v="5"/>
    <x v="7"/>
  </r>
  <r>
    <x v="7"/>
    <x v="1"/>
    <x v="1"/>
    <x v="1"/>
    <s v="."/>
    <s v="."/>
    <s v="."/>
    <s v="."/>
    <s v="."/>
    <s v="."/>
    <s v="."/>
    <s v="."/>
    <s v="."/>
    <s v="."/>
    <x v="5"/>
    <x v="7"/>
  </r>
  <r>
    <x v="7"/>
    <x v="1"/>
    <x v="1"/>
    <x v="2"/>
    <s v="."/>
    <s v="."/>
    <s v="."/>
    <s v="."/>
    <s v="."/>
    <s v="."/>
    <s v="."/>
    <s v="."/>
    <s v="."/>
    <s v="."/>
    <x v="5"/>
    <x v="7"/>
  </r>
  <r>
    <x v="7"/>
    <x v="1"/>
    <x v="1"/>
    <x v="3"/>
    <s v="."/>
    <s v="."/>
    <s v="."/>
    <s v="."/>
    <s v="."/>
    <s v="."/>
    <s v="."/>
    <s v="."/>
    <s v="."/>
    <s v="."/>
    <x v="5"/>
    <x v="7"/>
  </r>
  <r>
    <x v="7"/>
    <x v="1"/>
    <x v="1"/>
    <x v="4"/>
    <s v="."/>
    <s v="."/>
    <s v="."/>
    <s v="."/>
    <s v="."/>
    <s v="."/>
    <s v="."/>
    <s v="."/>
    <s v="."/>
    <s v="."/>
    <x v="5"/>
    <x v="7"/>
  </r>
  <r>
    <x v="7"/>
    <x v="1"/>
    <x v="1"/>
    <x v="5"/>
    <s v="."/>
    <s v="."/>
    <s v="."/>
    <s v="."/>
    <s v="."/>
    <s v="."/>
    <s v="."/>
    <s v="."/>
    <s v="."/>
    <s v="."/>
    <x v="5"/>
    <x v="7"/>
  </r>
  <r>
    <x v="7"/>
    <x v="1"/>
    <x v="1"/>
    <x v="6"/>
    <s v="."/>
    <s v="."/>
    <s v="."/>
    <s v="."/>
    <s v="."/>
    <s v="."/>
    <s v="."/>
    <s v="."/>
    <s v="."/>
    <s v="."/>
    <x v="5"/>
    <x v="7"/>
  </r>
  <r>
    <x v="7"/>
    <x v="1"/>
    <x v="1"/>
    <x v="7"/>
    <s v="."/>
    <s v="."/>
    <s v="."/>
    <s v="."/>
    <s v="."/>
    <s v="."/>
    <s v="."/>
    <s v="."/>
    <s v="."/>
    <s v="."/>
    <x v="5"/>
    <x v="7"/>
  </r>
  <r>
    <x v="7"/>
    <x v="1"/>
    <x v="1"/>
    <x v="8"/>
    <s v="."/>
    <s v="."/>
    <s v="."/>
    <s v="."/>
    <s v="."/>
    <s v="."/>
    <s v="."/>
    <s v="."/>
    <s v="."/>
    <s v="."/>
    <x v="5"/>
    <x v="7"/>
  </r>
  <r>
    <x v="7"/>
    <x v="1"/>
    <x v="1"/>
    <x v="9"/>
    <s v="."/>
    <s v="."/>
    <s v="."/>
    <s v="."/>
    <s v="."/>
    <s v="."/>
    <s v="."/>
    <s v="."/>
    <s v="."/>
    <s v="."/>
    <x v="5"/>
    <x v="7"/>
  </r>
  <r>
    <x v="7"/>
    <x v="1"/>
    <x v="1"/>
    <x v="10"/>
    <s v="."/>
    <s v="."/>
    <s v="."/>
    <s v="."/>
    <s v="."/>
    <s v="."/>
    <s v="."/>
    <s v="."/>
    <s v="."/>
    <s v="."/>
    <x v="5"/>
    <x v="7"/>
  </r>
  <r>
    <x v="7"/>
    <x v="1"/>
    <x v="1"/>
    <x v="11"/>
    <s v="."/>
    <s v="."/>
    <s v="."/>
    <s v="."/>
    <s v="."/>
    <s v="."/>
    <s v="."/>
    <s v="."/>
    <s v="."/>
    <s v="."/>
    <x v="5"/>
    <x v="7"/>
  </r>
  <r>
    <x v="7"/>
    <x v="1"/>
    <x v="1"/>
    <x v="12"/>
    <s v="."/>
    <s v="."/>
    <s v="."/>
    <s v="."/>
    <s v="."/>
    <s v="."/>
    <s v="."/>
    <s v="."/>
    <s v="."/>
    <s v="."/>
    <x v="5"/>
    <x v="7"/>
  </r>
  <r>
    <x v="7"/>
    <x v="1"/>
    <x v="1"/>
    <x v="13"/>
    <s v="."/>
    <s v="."/>
    <s v="."/>
    <s v="."/>
    <s v="."/>
    <s v="."/>
    <s v="."/>
    <s v="."/>
    <s v="."/>
    <s v="."/>
    <x v="5"/>
    <x v="7"/>
  </r>
  <r>
    <x v="7"/>
    <x v="1"/>
    <x v="1"/>
    <x v="14"/>
    <s v="."/>
    <s v="."/>
    <s v="."/>
    <s v="."/>
    <s v="."/>
    <s v="."/>
    <s v="."/>
    <s v="."/>
    <s v="."/>
    <s v="."/>
    <x v="5"/>
    <x v="7"/>
  </r>
  <r>
    <x v="7"/>
    <x v="1"/>
    <x v="1"/>
    <x v="15"/>
    <s v="."/>
    <s v="."/>
    <s v="."/>
    <s v="."/>
    <s v="."/>
    <s v="."/>
    <s v="."/>
    <s v="."/>
    <s v="."/>
    <s v="."/>
    <x v="5"/>
    <x v="7"/>
  </r>
  <r>
    <x v="7"/>
    <x v="1"/>
    <x v="1"/>
    <x v="16"/>
    <s v="."/>
    <s v="."/>
    <s v="."/>
    <s v="."/>
    <s v="."/>
    <s v="."/>
    <s v="."/>
    <s v="."/>
    <s v="."/>
    <s v="."/>
    <x v="5"/>
    <x v="7"/>
  </r>
  <r>
    <x v="7"/>
    <x v="1"/>
    <x v="1"/>
    <x v="17"/>
    <s v="."/>
    <s v="."/>
    <s v="."/>
    <s v="."/>
    <s v="."/>
    <s v="."/>
    <s v="."/>
    <s v="."/>
    <s v="."/>
    <s v="."/>
    <x v="5"/>
    <x v="7"/>
  </r>
  <r>
    <x v="7"/>
    <x v="1"/>
    <x v="2"/>
    <x v="1"/>
    <n v="0"/>
    <n v="0"/>
    <n v="16"/>
    <n v="16"/>
    <n v="16"/>
    <n v="16"/>
    <n v="99904"/>
    <n v="77432.862422999999"/>
    <n v="0"/>
    <n v="0"/>
    <x v="5"/>
    <x v="7"/>
  </r>
  <r>
    <x v="7"/>
    <x v="1"/>
    <x v="2"/>
    <x v="2"/>
    <n v="1"/>
    <n v="1"/>
    <n v="16"/>
    <n v="16"/>
    <n v="16"/>
    <n v="16"/>
    <n v="92338"/>
    <n v="73132.295687999998"/>
    <n v="1.36738494E-2"/>
    <n v="6.25E-2"/>
    <x v="5"/>
    <x v="7"/>
  </r>
  <r>
    <x v="7"/>
    <x v="1"/>
    <x v="2"/>
    <x v="3"/>
    <n v="0"/>
    <n v="0"/>
    <n v="15"/>
    <n v="15"/>
    <n v="15"/>
    <n v="15"/>
    <n v="90904"/>
    <n v="72843.425050999998"/>
    <n v="0"/>
    <n v="0"/>
    <x v="5"/>
    <x v="7"/>
  </r>
  <r>
    <x v="7"/>
    <x v="1"/>
    <x v="2"/>
    <x v="4"/>
    <n v="2"/>
    <n v="2"/>
    <n v="17"/>
    <n v="17"/>
    <n v="18"/>
    <n v="18"/>
    <n v="86678"/>
    <n v="68733.136207999996"/>
    <n v="2.90980466E-2"/>
    <n v="0.1176470588"/>
    <x v="5"/>
    <x v="7"/>
  </r>
  <r>
    <x v="7"/>
    <x v="1"/>
    <x v="2"/>
    <x v="5"/>
    <n v="1"/>
    <n v="1"/>
    <n v="19"/>
    <n v="19"/>
    <n v="21"/>
    <n v="21"/>
    <n v="84788"/>
    <n v="68980.136893000003"/>
    <n v="1.44969269E-2"/>
    <n v="5.2631578900000003E-2"/>
    <x v="5"/>
    <x v="7"/>
  </r>
  <r>
    <x v="7"/>
    <x v="1"/>
    <x v="2"/>
    <x v="6"/>
    <n v="0"/>
    <n v="0"/>
    <n v="10"/>
    <n v="10"/>
    <n v="20"/>
    <n v="20"/>
    <n v="90224"/>
    <n v="72491.545517000006"/>
    <n v="0"/>
    <n v="0"/>
    <x v="5"/>
    <x v="7"/>
  </r>
  <r>
    <x v="7"/>
    <x v="1"/>
    <x v="2"/>
    <x v="7"/>
    <n v="1"/>
    <n v="1"/>
    <n v="19"/>
    <n v="19"/>
    <n v="27"/>
    <n v="27"/>
    <n v="92481"/>
    <n v="75066.299794999999"/>
    <n v="1.3321557100000001E-2"/>
    <n v="5.2631578900000003E-2"/>
    <x v="5"/>
    <x v="7"/>
  </r>
  <r>
    <x v="7"/>
    <x v="1"/>
    <x v="2"/>
    <x v="8"/>
    <n v="0"/>
    <n v="0"/>
    <n v="23"/>
    <n v="23"/>
    <n v="34"/>
    <n v="34"/>
    <n v="90762"/>
    <n v="73027.321012999993"/>
    <n v="0"/>
    <n v="0"/>
    <x v="5"/>
    <x v="7"/>
  </r>
  <r>
    <x v="7"/>
    <x v="1"/>
    <x v="2"/>
    <x v="9"/>
    <n v="1"/>
    <n v="1"/>
    <n v="10"/>
    <n v="10"/>
    <n v="20"/>
    <n v="20"/>
    <n v="88501"/>
    <n v="72157.045859000005"/>
    <n v="1.38586605E-2"/>
    <n v="0.1"/>
    <x v="5"/>
    <x v="7"/>
  </r>
  <r>
    <x v="7"/>
    <x v="1"/>
    <x v="2"/>
    <x v="10"/>
    <n v="1"/>
    <n v="1"/>
    <n v="12"/>
    <n v="12"/>
    <n v="27"/>
    <n v="27"/>
    <n v="87101"/>
    <n v="71152.802190000002"/>
    <n v="1.40542603E-2"/>
    <n v="8.3333333300000006E-2"/>
    <x v="5"/>
    <x v="7"/>
  </r>
  <r>
    <x v="7"/>
    <x v="1"/>
    <x v="2"/>
    <x v="11"/>
    <n v="0"/>
    <n v="0"/>
    <n v="13"/>
    <n v="13"/>
    <n v="25"/>
    <n v="25"/>
    <n v="86511"/>
    <n v="69939.408624000003"/>
    <n v="0"/>
    <n v="0"/>
    <x v="5"/>
    <x v="7"/>
  </r>
  <r>
    <x v="7"/>
    <x v="1"/>
    <x v="2"/>
    <x v="12"/>
    <n v="0"/>
    <n v="0"/>
    <n v="5"/>
    <n v="5"/>
    <n v="18"/>
    <n v="18"/>
    <n v="84883"/>
    <n v="70518.524298000004"/>
    <n v="0"/>
    <n v="0"/>
    <x v="5"/>
    <x v="7"/>
  </r>
  <r>
    <x v="7"/>
    <x v="1"/>
    <x v="2"/>
    <x v="13"/>
    <n v="0"/>
    <n v="0"/>
    <n v="10"/>
    <n v="10"/>
    <n v="27"/>
    <n v="27"/>
    <n v="84440"/>
    <n v="70603.923339999994"/>
    <n v="0"/>
    <n v="0"/>
    <x v="5"/>
    <x v="7"/>
  </r>
  <r>
    <x v="7"/>
    <x v="1"/>
    <x v="2"/>
    <x v="14"/>
    <n v="0"/>
    <n v="0"/>
    <n v="11"/>
    <n v="11"/>
    <n v="21"/>
    <n v="21"/>
    <n v="84051"/>
    <n v="70199.006160000004"/>
    <n v="0"/>
    <n v="0"/>
    <x v="5"/>
    <x v="7"/>
  </r>
  <r>
    <x v="7"/>
    <x v="1"/>
    <x v="2"/>
    <x v="15"/>
    <n v="2"/>
    <n v="2"/>
    <n v="11"/>
    <n v="11"/>
    <n v="26"/>
    <n v="26"/>
    <n v="84295"/>
    <n v="70547.857631999999"/>
    <n v="2.8349549799999998E-2"/>
    <n v="0.18181818180000001"/>
    <x v="5"/>
    <x v="7"/>
  </r>
  <r>
    <x v="7"/>
    <x v="1"/>
    <x v="2"/>
    <x v="16"/>
    <n v="0"/>
    <n v="0"/>
    <n v="1"/>
    <n v="1"/>
    <n v="15"/>
    <n v="15"/>
    <n v="88311"/>
    <n v="73882.338124999995"/>
    <n v="0"/>
    <n v="0"/>
    <x v="5"/>
    <x v="7"/>
  </r>
  <r>
    <x v="7"/>
    <x v="1"/>
    <x v="2"/>
    <x v="17"/>
    <n v="0"/>
    <n v="0"/>
    <n v="0"/>
    <n v="0"/>
    <n v="5"/>
    <n v="5"/>
    <n v="80040"/>
    <n v="30710.187543"/>
    <n v="0"/>
    <s v="."/>
    <x v="5"/>
    <x v="7"/>
  </r>
  <r>
    <x v="7"/>
    <x v="1"/>
    <x v="3"/>
    <x v="1"/>
    <n v="0"/>
    <n v="0"/>
    <n v="30"/>
    <n v="30"/>
    <n v="30"/>
    <n v="30"/>
    <n v="98338"/>
    <n v="76948.829568999994"/>
    <n v="0"/>
    <n v="0"/>
    <x v="5"/>
    <x v="7"/>
  </r>
  <r>
    <x v="7"/>
    <x v="1"/>
    <x v="3"/>
    <x v="2"/>
    <n v="0"/>
    <n v="0"/>
    <n v="19"/>
    <n v="19"/>
    <n v="19"/>
    <n v="19"/>
    <n v="91855"/>
    <n v="73227.509925000006"/>
    <n v="0"/>
    <n v="0"/>
    <x v="5"/>
    <x v="7"/>
  </r>
  <r>
    <x v="7"/>
    <x v="1"/>
    <x v="3"/>
    <x v="3"/>
    <n v="1"/>
    <n v="1"/>
    <n v="30"/>
    <n v="30"/>
    <n v="34"/>
    <n v="34"/>
    <n v="90576"/>
    <n v="72958.264202999999"/>
    <n v="1.3706466400000001E-2"/>
    <n v="3.3333333299999997E-2"/>
    <x v="5"/>
    <x v="7"/>
  </r>
  <r>
    <x v="7"/>
    <x v="1"/>
    <x v="3"/>
    <x v="4"/>
    <n v="1"/>
    <n v="1"/>
    <n v="34"/>
    <n v="34"/>
    <n v="38"/>
    <n v="38"/>
    <n v="87105"/>
    <n v="69373.639972999998"/>
    <n v="1.4414697000000001E-2"/>
    <n v="2.9411764699999999E-2"/>
    <x v="5"/>
    <x v="7"/>
  </r>
  <r>
    <x v="7"/>
    <x v="1"/>
    <x v="3"/>
    <x v="5"/>
    <n v="0"/>
    <n v="0"/>
    <n v="32"/>
    <n v="32"/>
    <n v="37"/>
    <n v="37"/>
    <n v="85697"/>
    <n v="70038.595482999997"/>
    <n v="0"/>
    <n v="0"/>
    <x v="5"/>
    <x v="7"/>
  </r>
  <r>
    <x v="7"/>
    <x v="1"/>
    <x v="3"/>
    <x v="6"/>
    <n v="0"/>
    <n v="0"/>
    <n v="21"/>
    <n v="21"/>
    <n v="29"/>
    <n v="29"/>
    <n v="91254"/>
    <n v="73810.395619000003"/>
    <n v="0"/>
    <n v="0"/>
    <x v="5"/>
    <x v="7"/>
  </r>
  <r>
    <x v="7"/>
    <x v="1"/>
    <x v="3"/>
    <x v="7"/>
    <n v="0"/>
    <n v="0"/>
    <n v="22"/>
    <n v="22"/>
    <n v="29"/>
    <n v="29"/>
    <n v="93465"/>
    <n v="76275.482545999999"/>
    <n v="0"/>
    <n v="0"/>
    <x v="5"/>
    <x v="7"/>
  </r>
  <r>
    <x v="7"/>
    <x v="1"/>
    <x v="3"/>
    <x v="8"/>
    <n v="0"/>
    <n v="0"/>
    <n v="21"/>
    <n v="21"/>
    <n v="37"/>
    <n v="37"/>
    <n v="91633"/>
    <n v="74254.277891999998"/>
    <n v="0"/>
    <n v="0"/>
    <x v="5"/>
    <x v="7"/>
  </r>
  <r>
    <x v="7"/>
    <x v="1"/>
    <x v="3"/>
    <x v="9"/>
    <n v="0"/>
    <n v="0"/>
    <n v="26"/>
    <n v="26"/>
    <n v="34"/>
    <n v="34"/>
    <n v="89673"/>
    <n v="73485.363450000004"/>
    <n v="0"/>
    <n v="0"/>
    <x v="5"/>
    <x v="7"/>
  </r>
  <r>
    <x v="7"/>
    <x v="1"/>
    <x v="3"/>
    <x v="10"/>
    <n v="0"/>
    <n v="0"/>
    <n v="31"/>
    <n v="31"/>
    <n v="43"/>
    <n v="43"/>
    <n v="87962"/>
    <n v="72390.666666999998"/>
    <n v="0"/>
    <n v="0"/>
    <x v="5"/>
    <x v="7"/>
  </r>
  <r>
    <x v="7"/>
    <x v="1"/>
    <x v="3"/>
    <x v="11"/>
    <n v="1"/>
    <n v="1"/>
    <n v="24"/>
    <n v="24"/>
    <n v="47"/>
    <n v="47"/>
    <n v="87351"/>
    <n v="71317.511293999996"/>
    <n v="1.4021801699999999E-2"/>
    <n v="4.16666667E-2"/>
    <x v="5"/>
    <x v="7"/>
  </r>
  <r>
    <x v="7"/>
    <x v="1"/>
    <x v="3"/>
    <x v="12"/>
    <n v="2"/>
    <n v="2"/>
    <n v="25"/>
    <n v="25"/>
    <n v="44"/>
    <n v="44"/>
    <n v="86541"/>
    <n v="72429.029431999996"/>
    <n v="2.76132376E-2"/>
    <n v="0.08"/>
    <x v="5"/>
    <x v="7"/>
  </r>
  <r>
    <x v="7"/>
    <x v="1"/>
    <x v="3"/>
    <x v="13"/>
    <n v="1"/>
    <n v="1"/>
    <n v="26"/>
    <n v="26"/>
    <n v="40"/>
    <n v="40"/>
    <n v="86102"/>
    <n v="72618.743325999996"/>
    <n v="1.37705495E-2"/>
    <n v="3.8461538500000003E-2"/>
    <x v="5"/>
    <x v="7"/>
  </r>
  <r>
    <x v="7"/>
    <x v="1"/>
    <x v="3"/>
    <x v="14"/>
    <n v="0"/>
    <n v="0"/>
    <n v="23"/>
    <n v="23"/>
    <n v="34"/>
    <n v="34"/>
    <n v="86501"/>
    <n v="72488.963722999993"/>
    <n v="0"/>
    <n v="0"/>
    <x v="5"/>
    <x v="7"/>
  </r>
  <r>
    <x v="7"/>
    <x v="1"/>
    <x v="3"/>
    <x v="15"/>
    <n v="0"/>
    <n v="0"/>
    <n v="25"/>
    <n v="25"/>
    <n v="30"/>
    <n v="30"/>
    <n v="87012"/>
    <n v="73125.174538000007"/>
    <n v="0"/>
    <n v="0"/>
    <x v="5"/>
    <x v="7"/>
  </r>
  <r>
    <x v="7"/>
    <x v="1"/>
    <x v="3"/>
    <x v="16"/>
    <n v="0"/>
    <n v="0"/>
    <n v="1"/>
    <n v="1"/>
    <n v="22"/>
    <n v="22"/>
    <n v="90493"/>
    <n v="75999.871320999999"/>
    <n v="0"/>
    <n v="0"/>
    <x v="5"/>
    <x v="7"/>
  </r>
  <r>
    <x v="7"/>
    <x v="1"/>
    <x v="3"/>
    <x v="17"/>
    <n v="0"/>
    <n v="0"/>
    <n v="0"/>
    <n v="0"/>
    <n v="5"/>
    <n v="5"/>
    <n v="82517"/>
    <n v="31669.913757999999"/>
    <n v="0"/>
    <s v="."/>
    <x v="5"/>
    <x v="7"/>
  </r>
  <r>
    <x v="7"/>
    <x v="1"/>
    <x v="4"/>
    <x v="1"/>
    <s v="."/>
    <s v="."/>
    <s v="."/>
    <s v="."/>
    <s v="."/>
    <s v="."/>
    <s v="."/>
    <s v="."/>
    <s v="."/>
    <s v="."/>
    <x v="5"/>
    <x v="7"/>
  </r>
  <r>
    <x v="7"/>
    <x v="1"/>
    <x v="4"/>
    <x v="2"/>
    <s v="."/>
    <s v="."/>
    <s v="."/>
    <s v="."/>
    <s v="."/>
    <s v="."/>
    <s v="."/>
    <s v="."/>
    <s v="."/>
    <s v="."/>
    <x v="5"/>
    <x v="7"/>
  </r>
  <r>
    <x v="7"/>
    <x v="1"/>
    <x v="4"/>
    <x v="3"/>
    <s v="."/>
    <s v="."/>
    <s v="."/>
    <s v="."/>
    <s v="."/>
    <s v="."/>
    <s v="."/>
    <s v="."/>
    <s v="."/>
    <s v="."/>
    <x v="5"/>
    <x v="7"/>
  </r>
  <r>
    <x v="7"/>
    <x v="1"/>
    <x v="4"/>
    <x v="4"/>
    <s v="."/>
    <s v="."/>
    <s v="."/>
    <s v="."/>
    <s v="."/>
    <s v="."/>
    <s v="."/>
    <s v="."/>
    <s v="."/>
    <s v="."/>
    <x v="5"/>
    <x v="7"/>
  </r>
  <r>
    <x v="7"/>
    <x v="1"/>
    <x v="4"/>
    <x v="5"/>
    <s v="."/>
    <s v="."/>
    <s v="."/>
    <s v="."/>
    <s v="."/>
    <s v="."/>
    <s v="."/>
    <s v="."/>
    <s v="."/>
    <s v="."/>
    <x v="5"/>
    <x v="7"/>
  </r>
  <r>
    <x v="7"/>
    <x v="1"/>
    <x v="4"/>
    <x v="6"/>
    <s v="."/>
    <s v="."/>
    <s v="."/>
    <s v="."/>
    <s v="."/>
    <s v="."/>
    <s v="."/>
    <s v="."/>
    <s v="."/>
    <s v="."/>
    <x v="5"/>
    <x v="7"/>
  </r>
  <r>
    <x v="7"/>
    <x v="1"/>
    <x v="4"/>
    <x v="7"/>
    <s v="."/>
    <s v="."/>
    <s v="."/>
    <s v="."/>
    <s v="."/>
    <s v="."/>
    <s v="."/>
    <s v="."/>
    <s v="."/>
    <s v="."/>
    <x v="5"/>
    <x v="7"/>
  </r>
  <r>
    <x v="7"/>
    <x v="1"/>
    <x v="4"/>
    <x v="8"/>
    <s v="."/>
    <s v="."/>
    <s v="."/>
    <s v="."/>
    <s v="."/>
    <s v="."/>
    <s v="."/>
    <s v="."/>
    <s v="."/>
    <s v="."/>
    <x v="5"/>
    <x v="7"/>
  </r>
  <r>
    <x v="7"/>
    <x v="1"/>
    <x v="4"/>
    <x v="9"/>
    <s v="."/>
    <s v="."/>
    <s v="."/>
    <s v="."/>
    <s v="."/>
    <s v="."/>
    <s v="."/>
    <s v="."/>
    <s v="."/>
    <s v="."/>
    <x v="5"/>
    <x v="7"/>
  </r>
  <r>
    <x v="7"/>
    <x v="1"/>
    <x v="4"/>
    <x v="10"/>
    <n v="0"/>
    <n v="0"/>
    <n v="0"/>
    <n v="0"/>
    <n v="0"/>
    <n v="0"/>
    <n v="5"/>
    <n v="0.462696783"/>
    <n v="0"/>
    <s v="."/>
    <x v="5"/>
    <x v="7"/>
  </r>
  <r>
    <x v="7"/>
    <x v="1"/>
    <x v="4"/>
    <x v="11"/>
    <n v="0"/>
    <n v="0"/>
    <n v="0"/>
    <n v="0"/>
    <n v="0"/>
    <n v="0"/>
    <n v="15"/>
    <n v="6.3928815879999998"/>
    <n v="0"/>
    <s v="."/>
    <x v="5"/>
    <x v="7"/>
  </r>
  <r>
    <x v="7"/>
    <x v="1"/>
    <x v="4"/>
    <x v="12"/>
    <n v="0"/>
    <n v="0"/>
    <n v="0"/>
    <n v="0"/>
    <n v="0"/>
    <n v="0"/>
    <n v="7"/>
    <n v="1.3141683778"/>
    <n v="0"/>
    <s v="."/>
    <x v="5"/>
    <x v="7"/>
  </r>
  <r>
    <x v="7"/>
    <x v="1"/>
    <x v="4"/>
    <x v="13"/>
    <s v="."/>
    <s v="."/>
    <s v="."/>
    <s v="."/>
    <s v="."/>
    <s v="."/>
    <s v="."/>
    <s v="."/>
    <s v="."/>
    <s v="."/>
    <x v="5"/>
    <x v="7"/>
  </r>
  <r>
    <x v="7"/>
    <x v="1"/>
    <x v="4"/>
    <x v="14"/>
    <s v="."/>
    <s v="."/>
    <s v="."/>
    <s v="."/>
    <s v="."/>
    <s v="."/>
    <s v="."/>
    <s v="."/>
    <s v="."/>
    <s v="."/>
    <x v="5"/>
    <x v="7"/>
  </r>
  <r>
    <x v="7"/>
    <x v="1"/>
    <x v="4"/>
    <x v="15"/>
    <s v="."/>
    <s v="."/>
    <s v="."/>
    <s v="."/>
    <s v="."/>
    <s v="."/>
    <s v="."/>
    <s v="."/>
    <s v="."/>
    <s v="."/>
    <x v="5"/>
    <x v="7"/>
  </r>
  <r>
    <x v="7"/>
    <x v="1"/>
    <x v="4"/>
    <x v="16"/>
    <n v="0"/>
    <n v="0"/>
    <n v="0"/>
    <n v="0"/>
    <n v="0"/>
    <n v="0"/>
    <n v="1"/>
    <n v="8.4873374400000007E-2"/>
    <n v="0"/>
    <s v="."/>
    <x v="5"/>
    <x v="7"/>
  </r>
  <r>
    <x v="7"/>
    <x v="1"/>
    <x v="4"/>
    <x v="17"/>
    <n v="0"/>
    <n v="0"/>
    <n v="0"/>
    <n v="0"/>
    <n v="0"/>
    <n v="0"/>
    <n v="1"/>
    <n v="0.41615331960000002"/>
    <n v="0"/>
    <s v="."/>
    <x v="5"/>
    <x v="7"/>
  </r>
  <r>
    <x v="7"/>
    <x v="2"/>
    <x v="1"/>
    <x v="1"/>
    <s v="."/>
    <s v="."/>
    <s v="."/>
    <s v="."/>
    <s v="."/>
    <s v="."/>
    <s v="."/>
    <s v="."/>
    <s v="."/>
    <s v="."/>
    <x v="5"/>
    <x v="7"/>
  </r>
  <r>
    <x v="7"/>
    <x v="2"/>
    <x v="1"/>
    <x v="2"/>
    <s v="."/>
    <s v="."/>
    <s v="."/>
    <s v="."/>
    <s v="."/>
    <s v="."/>
    <s v="."/>
    <s v="."/>
    <s v="."/>
    <s v="."/>
    <x v="5"/>
    <x v="7"/>
  </r>
  <r>
    <x v="7"/>
    <x v="2"/>
    <x v="1"/>
    <x v="3"/>
    <s v="."/>
    <s v="."/>
    <s v="."/>
    <s v="."/>
    <s v="."/>
    <s v="."/>
    <s v="."/>
    <s v="."/>
    <s v="."/>
    <s v="."/>
    <x v="5"/>
    <x v="7"/>
  </r>
  <r>
    <x v="7"/>
    <x v="2"/>
    <x v="1"/>
    <x v="4"/>
    <s v="."/>
    <s v="."/>
    <s v="."/>
    <s v="."/>
    <s v="."/>
    <s v="."/>
    <s v="."/>
    <s v="."/>
    <s v="."/>
    <s v="."/>
    <x v="5"/>
    <x v="7"/>
  </r>
  <r>
    <x v="7"/>
    <x v="2"/>
    <x v="1"/>
    <x v="5"/>
    <s v="."/>
    <s v="."/>
    <s v="."/>
    <s v="."/>
    <s v="."/>
    <s v="."/>
    <s v="."/>
    <s v="."/>
    <s v="."/>
    <s v="."/>
    <x v="5"/>
    <x v="7"/>
  </r>
  <r>
    <x v="7"/>
    <x v="2"/>
    <x v="1"/>
    <x v="6"/>
    <s v="."/>
    <s v="."/>
    <s v="."/>
    <s v="."/>
    <s v="."/>
    <s v="."/>
    <s v="."/>
    <s v="."/>
    <s v="."/>
    <s v="."/>
    <x v="5"/>
    <x v="7"/>
  </r>
  <r>
    <x v="7"/>
    <x v="2"/>
    <x v="1"/>
    <x v="7"/>
    <s v="."/>
    <s v="."/>
    <s v="."/>
    <s v="."/>
    <s v="."/>
    <s v="."/>
    <s v="."/>
    <s v="."/>
    <s v="."/>
    <s v="."/>
    <x v="5"/>
    <x v="7"/>
  </r>
  <r>
    <x v="7"/>
    <x v="2"/>
    <x v="1"/>
    <x v="8"/>
    <s v="."/>
    <s v="."/>
    <s v="."/>
    <s v="."/>
    <s v="."/>
    <s v="."/>
    <s v="."/>
    <s v="."/>
    <s v="."/>
    <s v="."/>
    <x v="5"/>
    <x v="7"/>
  </r>
  <r>
    <x v="7"/>
    <x v="2"/>
    <x v="1"/>
    <x v="9"/>
    <s v="."/>
    <s v="."/>
    <s v="."/>
    <s v="."/>
    <s v="."/>
    <s v="."/>
    <s v="."/>
    <s v="."/>
    <s v="."/>
    <s v="."/>
    <x v="5"/>
    <x v="7"/>
  </r>
  <r>
    <x v="7"/>
    <x v="2"/>
    <x v="1"/>
    <x v="10"/>
    <s v="."/>
    <s v="."/>
    <s v="."/>
    <s v="."/>
    <s v="."/>
    <s v="."/>
    <s v="."/>
    <s v="."/>
    <s v="."/>
    <s v="."/>
    <x v="5"/>
    <x v="7"/>
  </r>
  <r>
    <x v="7"/>
    <x v="2"/>
    <x v="1"/>
    <x v="11"/>
    <s v="."/>
    <s v="."/>
    <s v="."/>
    <s v="."/>
    <s v="."/>
    <s v="."/>
    <s v="."/>
    <s v="."/>
    <s v="."/>
    <s v="."/>
    <x v="5"/>
    <x v="7"/>
  </r>
  <r>
    <x v="7"/>
    <x v="2"/>
    <x v="1"/>
    <x v="12"/>
    <s v="."/>
    <s v="."/>
    <s v="."/>
    <s v="."/>
    <s v="."/>
    <s v="."/>
    <s v="."/>
    <s v="."/>
    <s v="."/>
    <s v="."/>
    <x v="5"/>
    <x v="7"/>
  </r>
  <r>
    <x v="7"/>
    <x v="2"/>
    <x v="1"/>
    <x v="13"/>
    <s v="."/>
    <s v="."/>
    <s v="."/>
    <s v="."/>
    <s v="."/>
    <s v="."/>
    <s v="."/>
    <s v="."/>
    <s v="."/>
    <s v="."/>
    <x v="5"/>
    <x v="7"/>
  </r>
  <r>
    <x v="7"/>
    <x v="2"/>
    <x v="1"/>
    <x v="14"/>
    <s v="."/>
    <s v="."/>
    <s v="."/>
    <s v="."/>
    <s v="."/>
    <s v="."/>
    <s v="."/>
    <s v="."/>
    <s v="."/>
    <s v="."/>
    <x v="5"/>
    <x v="7"/>
  </r>
  <r>
    <x v="7"/>
    <x v="2"/>
    <x v="1"/>
    <x v="15"/>
    <s v="."/>
    <s v="."/>
    <s v="."/>
    <s v="."/>
    <s v="."/>
    <s v="."/>
    <s v="."/>
    <s v="."/>
    <s v="."/>
    <s v="."/>
    <x v="5"/>
    <x v="7"/>
  </r>
  <r>
    <x v="7"/>
    <x v="2"/>
    <x v="1"/>
    <x v="16"/>
    <s v="."/>
    <s v="."/>
    <s v="."/>
    <s v="."/>
    <s v="."/>
    <s v="."/>
    <s v="."/>
    <s v="."/>
    <s v="."/>
    <s v="."/>
    <x v="5"/>
    <x v="7"/>
  </r>
  <r>
    <x v="7"/>
    <x v="2"/>
    <x v="1"/>
    <x v="17"/>
    <s v="."/>
    <s v="."/>
    <s v="."/>
    <s v="."/>
    <s v="."/>
    <s v="."/>
    <s v="."/>
    <s v="."/>
    <s v="."/>
    <s v="."/>
    <x v="5"/>
    <x v="7"/>
  </r>
  <r>
    <x v="7"/>
    <x v="2"/>
    <x v="2"/>
    <x v="1"/>
    <n v="2"/>
    <n v="2"/>
    <n v="128"/>
    <n v="128"/>
    <n v="128"/>
    <n v="128"/>
    <n v="123011"/>
    <n v="100839.52909"/>
    <n v="1.9833492099999999E-2"/>
    <n v="1.5625E-2"/>
    <x v="5"/>
    <x v="7"/>
  </r>
  <r>
    <x v="7"/>
    <x v="2"/>
    <x v="2"/>
    <x v="2"/>
    <n v="2"/>
    <n v="2"/>
    <n v="136"/>
    <n v="136"/>
    <n v="136"/>
    <n v="136"/>
    <n v="122791"/>
    <n v="101643.77002"/>
    <n v="1.9676562599999999E-2"/>
    <n v="1.47058824E-2"/>
    <x v="5"/>
    <x v="7"/>
  </r>
  <r>
    <x v="7"/>
    <x v="2"/>
    <x v="2"/>
    <x v="3"/>
    <n v="4"/>
    <n v="4"/>
    <n v="139"/>
    <n v="139"/>
    <n v="140"/>
    <n v="140"/>
    <n v="124171"/>
    <n v="102605.69747"/>
    <n v="3.8984189900000001E-2"/>
    <n v="2.87769784E-2"/>
    <x v="5"/>
    <x v="7"/>
  </r>
  <r>
    <x v="7"/>
    <x v="2"/>
    <x v="2"/>
    <x v="4"/>
    <n v="1"/>
    <n v="1"/>
    <n v="133"/>
    <n v="133"/>
    <n v="133"/>
    <n v="133"/>
    <n v="121134"/>
    <n v="100324.25462000001"/>
    <n v="9.9676793000000007E-3"/>
    <n v="7.5187969999999998E-3"/>
    <x v="5"/>
    <x v="7"/>
  </r>
  <r>
    <x v="7"/>
    <x v="2"/>
    <x v="2"/>
    <x v="5"/>
    <n v="1"/>
    <n v="1"/>
    <n v="121"/>
    <n v="121"/>
    <n v="123"/>
    <n v="123"/>
    <n v="122247"/>
    <n v="102248.32307"/>
    <n v="9.7801115000000008E-3"/>
    <n v="8.2644628000000005E-3"/>
    <x v="5"/>
    <x v="7"/>
  </r>
  <r>
    <x v="7"/>
    <x v="2"/>
    <x v="2"/>
    <x v="6"/>
    <n v="2"/>
    <n v="2"/>
    <n v="124"/>
    <n v="124"/>
    <n v="142"/>
    <n v="142"/>
    <n v="127617"/>
    <n v="106628.84873"/>
    <n v="1.875665E-2"/>
    <n v="1.6129032299999999E-2"/>
    <x v="5"/>
    <x v="7"/>
  </r>
  <r>
    <x v="7"/>
    <x v="2"/>
    <x v="2"/>
    <x v="7"/>
    <n v="2"/>
    <n v="2"/>
    <n v="137"/>
    <n v="137"/>
    <n v="137"/>
    <n v="137"/>
    <n v="129813"/>
    <n v="108935.76454"/>
    <n v="1.8359443400000001E-2"/>
    <n v="1.45985401E-2"/>
    <x v="5"/>
    <x v="7"/>
  </r>
  <r>
    <x v="7"/>
    <x v="2"/>
    <x v="2"/>
    <x v="8"/>
    <n v="0"/>
    <n v="0"/>
    <n v="104"/>
    <n v="104"/>
    <n v="122"/>
    <n v="122"/>
    <n v="126524"/>
    <n v="105861.78234000001"/>
    <n v="0"/>
    <n v="0"/>
    <x v="5"/>
    <x v="7"/>
  </r>
  <r>
    <x v="7"/>
    <x v="2"/>
    <x v="2"/>
    <x v="9"/>
    <n v="2"/>
    <n v="2"/>
    <n v="99"/>
    <n v="99"/>
    <n v="112"/>
    <n v="112"/>
    <n v="124044"/>
    <n v="104140.67899"/>
    <n v="1.9204791200000002E-2"/>
    <n v="2.02020202E-2"/>
    <x v="5"/>
    <x v="7"/>
  </r>
  <r>
    <x v="7"/>
    <x v="2"/>
    <x v="2"/>
    <x v="10"/>
    <n v="5"/>
    <n v="5"/>
    <n v="101"/>
    <n v="101"/>
    <n v="112"/>
    <n v="112"/>
    <n v="121720"/>
    <n v="102594.88843000001"/>
    <n v="4.8735371499999999E-2"/>
    <n v="4.9504950499999999E-2"/>
    <x v="5"/>
    <x v="7"/>
  </r>
  <r>
    <x v="7"/>
    <x v="2"/>
    <x v="2"/>
    <x v="11"/>
    <n v="2"/>
    <n v="2"/>
    <n v="121"/>
    <n v="121"/>
    <n v="137"/>
    <n v="137"/>
    <n v="120549"/>
    <n v="101223.70705"/>
    <n v="1.9758217299999999E-2"/>
    <n v="1.6528925600000001E-2"/>
    <x v="5"/>
    <x v="7"/>
  </r>
  <r>
    <x v="7"/>
    <x v="2"/>
    <x v="2"/>
    <x v="12"/>
    <n v="2"/>
    <n v="2"/>
    <n v="106"/>
    <n v="106"/>
    <n v="120"/>
    <n v="120"/>
    <n v="120335"/>
    <n v="100966.48323"/>
    <n v="1.9808553699999999E-2"/>
    <n v="1.8867924500000001E-2"/>
    <x v="5"/>
    <x v="7"/>
  </r>
  <r>
    <x v="7"/>
    <x v="2"/>
    <x v="2"/>
    <x v="13"/>
    <n v="4"/>
    <n v="3"/>
    <n v="97"/>
    <n v="97"/>
    <n v="103"/>
    <n v="103"/>
    <n v="120396"/>
    <n v="100341.6345"/>
    <n v="2.98978586E-2"/>
    <n v="3.0927835099999999E-2"/>
    <x v="5"/>
    <x v="7"/>
  </r>
  <r>
    <x v="7"/>
    <x v="2"/>
    <x v="2"/>
    <x v="14"/>
    <n v="4"/>
    <n v="4"/>
    <n v="92"/>
    <n v="92"/>
    <n v="95"/>
    <n v="95"/>
    <n v="121537"/>
    <n v="100663.56468"/>
    <n v="3.9736323800000001E-2"/>
    <n v="4.3478260900000003E-2"/>
    <x v="5"/>
    <x v="7"/>
  </r>
  <r>
    <x v="7"/>
    <x v="2"/>
    <x v="2"/>
    <x v="15"/>
    <n v="3"/>
    <n v="3"/>
    <n v="128"/>
    <n v="128"/>
    <n v="130"/>
    <n v="130"/>
    <n v="125477"/>
    <n v="102542.5462"/>
    <n v="2.9256148900000001E-2"/>
    <n v="2.34375E-2"/>
    <x v="5"/>
    <x v="7"/>
  </r>
  <r>
    <x v="7"/>
    <x v="2"/>
    <x v="2"/>
    <x v="16"/>
    <n v="0"/>
    <n v="0"/>
    <n v="29"/>
    <n v="29"/>
    <n v="103"/>
    <n v="103"/>
    <n v="129596"/>
    <n v="108049.48392"/>
    <n v="0"/>
    <n v="0"/>
    <x v="5"/>
    <x v="7"/>
  </r>
  <r>
    <x v="7"/>
    <x v="2"/>
    <x v="2"/>
    <x v="17"/>
    <n v="0"/>
    <n v="0"/>
    <n v="5"/>
    <n v="5"/>
    <n v="30"/>
    <n v="30"/>
    <n v="120880"/>
    <n v="46380.70089"/>
    <n v="0"/>
    <n v="0"/>
    <x v="5"/>
    <x v="7"/>
  </r>
  <r>
    <x v="7"/>
    <x v="2"/>
    <x v="3"/>
    <x v="1"/>
    <n v="1"/>
    <n v="1"/>
    <n v="178"/>
    <n v="178"/>
    <n v="178"/>
    <n v="178"/>
    <n v="112349"/>
    <n v="90366.622860999996"/>
    <n v="1.1066032700000001E-2"/>
    <n v="5.6179775000000003E-3"/>
    <x v="5"/>
    <x v="7"/>
  </r>
  <r>
    <x v="7"/>
    <x v="2"/>
    <x v="3"/>
    <x v="2"/>
    <n v="1"/>
    <n v="1"/>
    <n v="167"/>
    <n v="167"/>
    <n v="169"/>
    <n v="169"/>
    <n v="113559"/>
    <n v="92196.635181000005"/>
    <n v="1.08463828E-2"/>
    <n v="5.9880239999999998E-3"/>
    <x v="5"/>
    <x v="7"/>
  </r>
  <r>
    <x v="7"/>
    <x v="2"/>
    <x v="3"/>
    <x v="3"/>
    <n v="2"/>
    <n v="2"/>
    <n v="194"/>
    <n v="194"/>
    <n v="198"/>
    <n v="198"/>
    <n v="113870"/>
    <n v="92724.131416999997"/>
    <n v="2.1569358199999999E-2"/>
    <n v="1.03092784E-2"/>
    <x v="5"/>
    <x v="7"/>
  </r>
  <r>
    <x v="7"/>
    <x v="2"/>
    <x v="3"/>
    <x v="4"/>
    <n v="1"/>
    <n v="1"/>
    <n v="149"/>
    <n v="149"/>
    <n v="151"/>
    <n v="151"/>
    <n v="111443"/>
    <n v="91170.896645999994"/>
    <n v="1.09684125E-2"/>
    <n v="6.7114093999999999E-3"/>
    <x v="5"/>
    <x v="7"/>
  </r>
  <r>
    <x v="7"/>
    <x v="2"/>
    <x v="3"/>
    <x v="5"/>
    <n v="1"/>
    <n v="1"/>
    <n v="156"/>
    <n v="156"/>
    <n v="158"/>
    <n v="158"/>
    <n v="112414"/>
    <n v="93004.413415000003"/>
    <n v="1.07521779E-2"/>
    <n v="6.4102563999999997E-3"/>
    <x v="5"/>
    <x v="7"/>
  </r>
  <r>
    <x v="7"/>
    <x v="2"/>
    <x v="3"/>
    <x v="6"/>
    <n v="2"/>
    <n v="2"/>
    <n v="173"/>
    <n v="173"/>
    <n v="184"/>
    <n v="184"/>
    <n v="117032"/>
    <n v="96696.383298999994"/>
    <n v="2.0683296800000001E-2"/>
    <n v="1.15606936E-2"/>
    <x v="5"/>
    <x v="7"/>
  </r>
  <r>
    <x v="7"/>
    <x v="2"/>
    <x v="3"/>
    <x v="7"/>
    <n v="2"/>
    <n v="2"/>
    <n v="161"/>
    <n v="161"/>
    <n v="169"/>
    <n v="169"/>
    <n v="118711"/>
    <n v="98419.526352000001"/>
    <n v="2.0321170699999998E-2"/>
    <n v="1.24223602E-2"/>
    <x v="5"/>
    <x v="7"/>
  </r>
  <r>
    <x v="7"/>
    <x v="2"/>
    <x v="3"/>
    <x v="8"/>
    <n v="0"/>
    <n v="0"/>
    <n v="154"/>
    <n v="154"/>
    <n v="175"/>
    <n v="175"/>
    <n v="115595"/>
    <n v="95618.836412999997"/>
    <n v="0"/>
    <n v="0"/>
    <x v="5"/>
    <x v="7"/>
  </r>
  <r>
    <x v="7"/>
    <x v="2"/>
    <x v="3"/>
    <x v="9"/>
    <n v="1"/>
    <n v="1"/>
    <n v="161"/>
    <n v="161"/>
    <n v="185"/>
    <n v="185"/>
    <n v="112569"/>
    <n v="93691.55373"/>
    <n v="1.0673320700000001E-2"/>
    <n v="6.2111800999999998E-3"/>
    <x v="5"/>
    <x v="7"/>
  </r>
  <r>
    <x v="7"/>
    <x v="2"/>
    <x v="3"/>
    <x v="10"/>
    <n v="6"/>
    <n v="6"/>
    <n v="127"/>
    <n v="127"/>
    <n v="142"/>
    <n v="142"/>
    <n v="108893"/>
    <n v="90560.054757000005"/>
    <n v="6.6254376899999995E-2"/>
    <n v="4.72440945E-2"/>
    <x v="5"/>
    <x v="7"/>
  </r>
  <r>
    <x v="7"/>
    <x v="2"/>
    <x v="3"/>
    <x v="11"/>
    <n v="1"/>
    <n v="1"/>
    <n v="128"/>
    <n v="128"/>
    <n v="139"/>
    <n v="139"/>
    <n v="106775"/>
    <n v="89041.691991999993"/>
    <n v="1.1230693999999999E-2"/>
    <n v="7.8125E-3"/>
    <x v="5"/>
    <x v="7"/>
  </r>
  <r>
    <x v="7"/>
    <x v="2"/>
    <x v="3"/>
    <x v="12"/>
    <n v="5"/>
    <n v="4"/>
    <n v="128"/>
    <n v="128"/>
    <n v="135"/>
    <n v="135"/>
    <n v="107731"/>
    <n v="89478.433948999998"/>
    <n v="4.4703509299999999E-2"/>
    <n v="3.125E-2"/>
    <x v="5"/>
    <x v="7"/>
  </r>
  <r>
    <x v="7"/>
    <x v="2"/>
    <x v="3"/>
    <x v="13"/>
    <n v="2"/>
    <n v="2"/>
    <n v="145"/>
    <n v="145"/>
    <n v="151"/>
    <n v="151"/>
    <n v="106831"/>
    <n v="88873.538671999995"/>
    <n v="2.25038862E-2"/>
    <n v="1.3793103399999999E-2"/>
    <x v="5"/>
    <x v="7"/>
  </r>
  <r>
    <x v="7"/>
    <x v="2"/>
    <x v="3"/>
    <x v="14"/>
    <n v="3"/>
    <n v="3"/>
    <n v="118"/>
    <n v="118"/>
    <n v="125"/>
    <n v="125"/>
    <n v="108485"/>
    <n v="89298.959617"/>
    <n v="3.3595016300000002E-2"/>
    <n v="2.54237288E-2"/>
    <x v="5"/>
    <x v="7"/>
  </r>
  <r>
    <x v="7"/>
    <x v="2"/>
    <x v="3"/>
    <x v="15"/>
    <n v="2"/>
    <n v="2"/>
    <n v="114"/>
    <n v="114"/>
    <n v="123"/>
    <n v="123"/>
    <n v="115042"/>
    <n v="93549.054073000007"/>
    <n v="2.1379157900000001E-2"/>
    <n v="1.75438596E-2"/>
    <x v="5"/>
    <x v="7"/>
  </r>
  <r>
    <x v="7"/>
    <x v="2"/>
    <x v="3"/>
    <x v="16"/>
    <n v="0"/>
    <n v="0"/>
    <n v="25"/>
    <n v="25"/>
    <n v="132"/>
    <n v="132"/>
    <n v="121596"/>
    <n v="100181.05955000001"/>
    <n v="0"/>
    <n v="0"/>
    <x v="5"/>
    <x v="7"/>
  </r>
  <r>
    <x v="7"/>
    <x v="2"/>
    <x v="3"/>
    <x v="17"/>
    <n v="0"/>
    <n v="0"/>
    <n v="2"/>
    <n v="2"/>
    <n v="57"/>
    <n v="57"/>
    <n v="113647"/>
    <n v="43352.131416999997"/>
    <n v="0"/>
    <n v="0"/>
    <x v="5"/>
    <x v="7"/>
  </r>
  <r>
    <x v="7"/>
    <x v="2"/>
    <x v="4"/>
    <x v="1"/>
    <s v="."/>
    <s v="."/>
    <s v="."/>
    <s v="."/>
    <s v="."/>
    <s v="."/>
    <s v="."/>
    <s v="."/>
    <s v="."/>
    <s v="."/>
    <x v="5"/>
    <x v="7"/>
  </r>
  <r>
    <x v="7"/>
    <x v="2"/>
    <x v="4"/>
    <x v="2"/>
    <s v="."/>
    <s v="."/>
    <s v="."/>
    <s v="."/>
    <s v="."/>
    <s v="."/>
    <s v="."/>
    <s v="."/>
    <s v="."/>
    <s v="."/>
    <x v="5"/>
    <x v="7"/>
  </r>
  <r>
    <x v="7"/>
    <x v="2"/>
    <x v="4"/>
    <x v="3"/>
    <s v="."/>
    <s v="."/>
    <s v="."/>
    <s v="."/>
    <s v="."/>
    <s v="."/>
    <s v="."/>
    <s v="."/>
    <s v="."/>
    <s v="."/>
    <x v="5"/>
    <x v="7"/>
  </r>
  <r>
    <x v="7"/>
    <x v="2"/>
    <x v="4"/>
    <x v="4"/>
    <s v="."/>
    <s v="."/>
    <s v="."/>
    <s v="."/>
    <s v="."/>
    <s v="."/>
    <s v="."/>
    <s v="."/>
    <s v="."/>
    <s v="."/>
    <x v="5"/>
    <x v="7"/>
  </r>
  <r>
    <x v="7"/>
    <x v="2"/>
    <x v="4"/>
    <x v="5"/>
    <s v="."/>
    <s v="."/>
    <s v="."/>
    <s v="."/>
    <s v="."/>
    <s v="."/>
    <s v="."/>
    <s v="."/>
    <s v="."/>
    <s v="."/>
    <x v="5"/>
    <x v="7"/>
  </r>
  <r>
    <x v="7"/>
    <x v="2"/>
    <x v="4"/>
    <x v="6"/>
    <s v="."/>
    <s v="."/>
    <s v="."/>
    <s v="."/>
    <s v="."/>
    <s v="."/>
    <s v="."/>
    <s v="."/>
    <s v="."/>
    <s v="."/>
    <x v="5"/>
    <x v="7"/>
  </r>
  <r>
    <x v="7"/>
    <x v="2"/>
    <x v="4"/>
    <x v="7"/>
    <s v="."/>
    <s v="."/>
    <s v="."/>
    <s v="."/>
    <s v="."/>
    <s v="."/>
    <s v="."/>
    <s v="."/>
    <s v="."/>
    <s v="."/>
    <x v="5"/>
    <x v="7"/>
  </r>
  <r>
    <x v="7"/>
    <x v="2"/>
    <x v="4"/>
    <x v="8"/>
    <s v="."/>
    <s v="."/>
    <s v="."/>
    <s v="."/>
    <s v="."/>
    <s v="."/>
    <s v="."/>
    <s v="."/>
    <s v="."/>
    <s v="."/>
    <x v="5"/>
    <x v="7"/>
  </r>
  <r>
    <x v="7"/>
    <x v="2"/>
    <x v="4"/>
    <x v="9"/>
    <n v="0"/>
    <n v="0"/>
    <n v="0"/>
    <n v="0"/>
    <n v="0"/>
    <n v="0"/>
    <n v="1"/>
    <n v="0.16427104719999999"/>
    <n v="0"/>
    <s v="."/>
    <x v="5"/>
    <x v="7"/>
  </r>
  <r>
    <x v="7"/>
    <x v="2"/>
    <x v="4"/>
    <x v="10"/>
    <s v="."/>
    <s v="."/>
    <s v="."/>
    <s v="."/>
    <s v="."/>
    <s v="."/>
    <s v="."/>
    <s v="."/>
    <s v="."/>
    <s v="."/>
    <x v="5"/>
    <x v="7"/>
  </r>
  <r>
    <x v="7"/>
    <x v="2"/>
    <x v="4"/>
    <x v="11"/>
    <n v="0"/>
    <n v="0"/>
    <n v="0"/>
    <n v="0"/>
    <n v="0"/>
    <n v="0"/>
    <n v="6"/>
    <n v="1.3552361395999999"/>
    <n v="0"/>
    <s v="."/>
    <x v="5"/>
    <x v="7"/>
  </r>
  <r>
    <x v="7"/>
    <x v="2"/>
    <x v="4"/>
    <x v="12"/>
    <n v="0"/>
    <n v="0"/>
    <n v="0"/>
    <n v="0"/>
    <n v="0"/>
    <n v="0"/>
    <n v="5"/>
    <n v="1.2539356605"/>
    <n v="0"/>
    <s v="."/>
    <x v="5"/>
    <x v="7"/>
  </r>
  <r>
    <x v="7"/>
    <x v="2"/>
    <x v="4"/>
    <x v="13"/>
    <n v="0"/>
    <n v="0"/>
    <n v="0"/>
    <n v="0"/>
    <n v="0"/>
    <n v="0"/>
    <n v="2"/>
    <n v="0.41341546890000003"/>
    <n v="0"/>
    <s v="."/>
    <x v="5"/>
    <x v="7"/>
  </r>
  <r>
    <x v="7"/>
    <x v="2"/>
    <x v="4"/>
    <x v="14"/>
    <s v="."/>
    <s v="."/>
    <s v="."/>
    <s v="."/>
    <s v="."/>
    <s v="."/>
    <s v="."/>
    <s v="."/>
    <s v="."/>
    <s v="."/>
    <x v="5"/>
    <x v="7"/>
  </r>
  <r>
    <x v="7"/>
    <x v="2"/>
    <x v="4"/>
    <x v="15"/>
    <s v="."/>
    <s v="."/>
    <s v="."/>
    <s v="."/>
    <s v="."/>
    <s v="."/>
    <s v="."/>
    <s v="."/>
    <s v="."/>
    <s v="."/>
    <x v="5"/>
    <x v="7"/>
  </r>
  <r>
    <x v="7"/>
    <x v="2"/>
    <x v="4"/>
    <x v="16"/>
    <n v="0"/>
    <n v="0"/>
    <n v="0"/>
    <n v="0"/>
    <n v="0"/>
    <n v="0"/>
    <n v="1"/>
    <n v="8.4873374400000007E-2"/>
    <n v="0"/>
    <s v="."/>
    <x v="5"/>
    <x v="7"/>
  </r>
  <r>
    <x v="7"/>
    <x v="2"/>
    <x v="4"/>
    <x v="17"/>
    <s v="."/>
    <s v="."/>
    <s v="."/>
    <s v="."/>
    <s v="."/>
    <s v="."/>
    <s v="."/>
    <s v="."/>
    <s v="."/>
    <s v="."/>
    <x v="5"/>
    <x v="7"/>
  </r>
  <r>
    <x v="7"/>
    <x v="3"/>
    <x v="1"/>
    <x v="1"/>
    <s v="."/>
    <s v="."/>
    <s v="."/>
    <s v="."/>
    <s v="."/>
    <s v="."/>
    <s v="."/>
    <s v="."/>
    <s v="."/>
    <s v="."/>
    <x v="5"/>
    <x v="7"/>
  </r>
  <r>
    <x v="7"/>
    <x v="3"/>
    <x v="1"/>
    <x v="2"/>
    <s v="."/>
    <s v="."/>
    <s v="."/>
    <s v="."/>
    <s v="."/>
    <s v="."/>
    <s v="."/>
    <s v="."/>
    <s v="."/>
    <s v="."/>
    <x v="5"/>
    <x v="7"/>
  </r>
  <r>
    <x v="7"/>
    <x v="3"/>
    <x v="1"/>
    <x v="3"/>
    <s v="."/>
    <s v="."/>
    <s v="."/>
    <s v="."/>
    <s v="."/>
    <s v="."/>
    <s v="."/>
    <s v="."/>
    <s v="."/>
    <s v="."/>
    <x v="5"/>
    <x v="7"/>
  </r>
  <r>
    <x v="7"/>
    <x v="3"/>
    <x v="1"/>
    <x v="4"/>
    <s v="."/>
    <s v="."/>
    <s v="."/>
    <s v="."/>
    <s v="."/>
    <s v="."/>
    <s v="."/>
    <s v="."/>
    <s v="."/>
    <s v="."/>
    <x v="5"/>
    <x v="7"/>
  </r>
  <r>
    <x v="7"/>
    <x v="3"/>
    <x v="1"/>
    <x v="5"/>
    <s v="."/>
    <s v="."/>
    <s v="."/>
    <s v="."/>
    <s v="."/>
    <s v="."/>
    <s v="."/>
    <s v="."/>
    <s v="."/>
    <s v="."/>
    <x v="5"/>
    <x v="7"/>
  </r>
  <r>
    <x v="7"/>
    <x v="3"/>
    <x v="1"/>
    <x v="6"/>
    <s v="."/>
    <s v="."/>
    <s v="."/>
    <s v="."/>
    <s v="."/>
    <s v="."/>
    <s v="."/>
    <s v="."/>
    <s v="."/>
    <s v="."/>
    <x v="5"/>
    <x v="7"/>
  </r>
  <r>
    <x v="7"/>
    <x v="3"/>
    <x v="1"/>
    <x v="7"/>
    <s v="."/>
    <s v="."/>
    <s v="."/>
    <s v="."/>
    <s v="."/>
    <s v="."/>
    <s v="."/>
    <s v="."/>
    <s v="."/>
    <s v="."/>
    <x v="5"/>
    <x v="7"/>
  </r>
  <r>
    <x v="7"/>
    <x v="3"/>
    <x v="1"/>
    <x v="8"/>
    <s v="."/>
    <s v="."/>
    <s v="."/>
    <s v="."/>
    <s v="."/>
    <s v="."/>
    <s v="."/>
    <s v="."/>
    <s v="."/>
    <s v="."/>
    <x v="5"/>
    <x v="7"/>
  </r>
  <r>
    <x v="7"/>
    <x v="3"/>
    <x v="1"/>
    <x v="9"/>
    <s v="."/>
    <s v="."/>
    <s v="."/>
    <s v="."/>
    <s v="."/>
    <s v="."/>
    <s v="."/>
    <s v="."/>
    <s v="."/>
    <s v="."/>
    <x v="5"/>
    <x v="7"/>
  </r>
  <r>
    <x v="7"/>
    <x v="3"/>
    <x v="1"/>
    <x v="10"/>
    <s v="."/>
    <s v="."/>
    <s v="."/>
    <s v="."/>
    <s v="."/>
    <s v="."/>
    <s v="."/>
    <s v="."/>
    <s v="."/>
    <s v="."/>
    <x v="5"/>
    <x v="7"/>
  </r>
  <r>
    <x v="7"/>
    <x v="3"/>
    <x v="1"/>
    <x v="11"/>
    <s v="."/>
    <s v="."/>
    <s v="."/>
    <s v="."/>
    <s v="."/>
    <s v="."/>
    <s v="."/>
    <s v="."/>
    <s v="."/>
    <s v="."/>
    <x v="5"/>
    <x v="7"/>
  </r>
  <r>
    <x v="7"/>
    <x v="3"/>
    <x v="1"/>
    <x v="12"/>
    <s v="."/>
    <s v="."/>
    <s v="."/>
    <s v="."/>
    <s v="."/>
    <s v="."/>
    <s v="."/>
    <s v="."/>
    <s v="."/>
    <s v="."/>
    <x v="5"/>
    <x v="7"/>
  </r>
  <r>
    <x v="7"/>
    <x v="3"/>
    <x v="1"/>
    <x v="13"/>
    <s v="."/>
    <s v="."/>
    <s v="."/>
    <s v="."/>
    <s v="."/>
    <s v="."/>
    <s v="."/>
    <s v="."/>
    <s v="."/>
    <s v="."/>
    <x v="5"/>
    <x v="7"/>
  </r>
  <r>
    <x v="7"/>
    <x v="3"/>
    <x v="1"/>
    <x v="14"/>
    <s v="."/>
    <s v="."/>
    <s v="."/>
    <s v="."/>
    <s v="."/>
    <s v="."/>
    <s v="."/>
    <s v="."/>
    <s v="."/>
    <s v="."/>
    <x v="5"/>
    <x v="7"/>
  </r>
  <r>
    <x v="7"/>
    <x v="3"/>
    <x v="1"/>
    <x v="15"/>
    <s v="."/>
    <s v="."/>
    <s v="."/>
    <s v="."/>
    <s v="."/>
    <s v="."/>
    <s v="."/>
    <s v="."/>
    <s v="."/>
    <s v="."/>
    <x v="5"/>
    <x v="7"/>
  </r>
  <r>
    <x v="7"/>
    <x v="3"/>
    <x v="1"/>
    <x v="16"/>
    <s v="."/>
    <s v="."/>
    <s v="."/>
    <s v="."/>
    <s v="."/>
    <s v="."/>
    <s v="."/>
    <s v="."/>
    <s v="."/>
    <s v="."/>
    <x v="5"/>
    <x v="7"/>
  </r>
  <r>
    <x v="7"/>
    <x v="3"/>
    <x v="1"/>
    <x v="17"/>
    <s v="."/>
    <s v="."/>
    <s v="."/>
    <s v="."/>
    <s v="."/>
    <s v="."/>
    <s v="."/>
    <s v="."/>
    <s v="."/>
    <s v="."/>
    <x v="5"/>
    <x v="7"/>
  </r>
  <r>
    <x v="7"/>
    <x v="3"/>
    <x v="2"/>
    <x v="1"/>
    <n v="57"/>
    <n v="57"/>
    <n v="1338"/>
    <n v="1338"/>
    <n v="1339"/>
    <n v="1339"/>
    <n v="56026"/>
    <n v="51280.005475999998"/>
    <n v="1.1115443431000001"/>
    <n v="4.2600896899999997E-2"/>
    <x v="5"/>
    <x v="7"/>
  </r>
  <r>
    <x v="7"/>
    <x v="3"/>
    <x v="2"/>
    <x v="2"/>
    <n v="38"/>
    <n v="38"/>
    <n v="1380"/>
    <n v="1380"/>
    <n v="1382"/>
    <n v="1382"/>
    <n v="58842"/>
    <n v="53564.865161000002"/>
    <n v="0.70942024940000004"/>
    <n v="2.7536231899999999E-2"/>
    <x v="5"/>
    <x v="7"/>
  </r>
  <r>
    <x v="7"/>
    <x v="3"/>
    <x v="2"/>
    <x v="3"/>
    <n v="69"/>
    <n v="69"/>
    <n v="1471"/>
    <n v="1471"/>
    <n v="1484"/>
    <n v="1484"/>
    <n v="62256"/>
    <n v="56421.385351999998"/>
    <n v="1.2229405494000001"/>
    <n v="4.69068661E-2"/>
    <x v="5"/>
    <x v="7"/>
  </r>
  <r>
    <x v="7"/>
    <x v="3"/>
    <x v="2"/>
    <x v="4"/>
    <n v="50"/>
    <n v="50"/>
    <n v="1394"/>
    <n v="1394"/>
    <n v="1410"/>
    <n v="1410"/>
    <n v="64675"/>
    <n v="58510.614648000002"/>
    <n v="0.85454580000000002"/>
    <n v="3.5868005699999997E-2"/>
    <x v="5"/>
    <x v="7"/>
  </r>
  <r>
    <x v="7"/>
    <x v="3"/>
    <x v="2"/>
    <x v="5"/>
    <n v="53"/>
    <n v="53"/>
    <n v="1383"/>
    <n v="1383"/>
    <n v="1399"/>
    <n v="1399"/>
    <n v="66854"/>
    <n v="60983.600273999997"/>
    <n v="0.8690861111"/>
    <n v="3.8322487299999999E-2"/>
    <x v="5"/>
    <x v="7"/>
  </r>
  <r>
    <x v="7"/>
    <x v="3"/>
    <x v="2"/>
    <x v="6"/>
    <n v="38"/>
    <n v="38"/>
    <n v="1433"/>
    <n v="1433"/>
    <n v="1569"/>
    <n v="1569"/>
    <n v="70240"/>
    <n v="63988.205339"/>
    <n v="0.59385944329999996"/>
    <n v="2.6517794800000001E-2"/>
    <x v="5"/>
    <x v="7"/>
  </r>
  <r>
    <x v="7"/>
    <x v="3"/>
    <x v="2"/>
    <x v="7"/>
    <n v="57"/>
    <n v="57"/>
    <n v="1444"/>
    <n v="1444"/>
    <n v="1459"/>
    <n v="1459"/>
    <n v="72767"/>
    <n v="66503.014374000006"/>
    <n v="0.85710400549999999"/>
    <n v="3.9473684199999998E-2"/>
    <x v="5"/>
    <x v="7"/>
  </r>
  <r>
    <x v="7"/>
    <x v="3"/>
    <x v="2"/>
    <x v="8"/>
    <n v="51"/>
    <n v="51"/>
    <n v="1515"/>
    <n v="1515"/>
    <n v="1536"/>
    <n v="1536"/>
    <n v="73449"/>
    <n v="67007.279945000002"/>
    <n v="0.76111133060000002"/>
    <n v="3.3663366299999997E-2"/>
    <x v="5"/>
    <x v="7"/>
  </r>
  <r>
    <x v="7"/>
    <x v="3"/>
    <x v="2"/>
    <x v="9"/>
    <n v="43"/>
    <n v="43"/>
    <n v="1450"/>
    <n v="1450"/>
    <n v="1473"/>
    <n v="1473"/>
    <n v="74599"/>
    <n v="68377.396303999994"/>
    <n v="0.62886278689999997"/>
    <n v="2.9655172399999999E-2"/>
    <x v="5"/>
    <x v="7"/>
  </r>
  <r>
    <x v="7"/>
    <x v="3"/>
    <x v="2"/>
    <x v="10"/>
    <n v="94"/>
    <n v="94"/>
    <n v="1427"/>
    <n v="1427"/>
    <n v="1453"/>
    <n v="1453"/>
    <n v="76807"/>
    <n v="70319.882272000003"/>
    <n v="1.3367485405999999"/>
    <n v="6.5872459699999997E-2"/>
    <x v="5"/>
    <x v="7"/>
  </r>
  <r>
    <x v="7"/>
    <x v="3"/>
    <x v="2"/>
    <x v="11"/>
    <n v="78"/>
    <n v="77"/>
    <n v="1460"/>
    <n v="1460"/>
    <n v="1491"/>
    <n v="1491"/>
    <n v="79261"/>
    <n v="72619.085558000006"/>
    <n v="1.0603273149000001"/>
    <n v="5.2739726000000001E-2"/>
    <x v="5"/>
    <x v="7"/>
  </r>
  <r>
    <x v="7"/>
    <x v="3"/>
    <x v="2"/>
    <x v="12"/>
    <n v="62"/>
    <n v="61"/>
    <n v="1466"/>
    <n v="1466"/>
    <n v="1494"/>
    <n v="1494"/>
    <n v="81247"/>
    <n v="74600.44627"/>
    <n v="0.81768947839999995"/>
    <n v="4.1609822599999999E-2"/>
    <x v="5"/>
    <x v="7"/>
  </r>
  <r>
    <x v="7"/>
    <x v="3"/>
    <x v="2"/>
    <x v="13"/>
    <n v="84"/>
    <n v="78"/>
    <n v="1426"/>
    <n v="1426"/>
    <n v="1447"/>
    <n v="1447"/>
    <n v="84279"/>
    <n v="77205.675564999998"/>
    <n v="1.0102884202"/>
    <n v="5.4698457200000002E-2"/>
    <x v="5"/>
    <x v="7"/>
  </r>
  <r>
    <x v="7"/>
    <x v="3"/>
    <x v="2"/>
    <x v="14"/>
    <n v="99"/>
    <n v="92"/>
    <n v="1520"/>
    <n v="1520"/>
    <n v="1547"/>
    <n v="1547"/>
    <n v="87201"/>
    <n v="79604.194386999996"/>
    <n v="1.1557179958999999"/>
    <n v="6.0526315800000001E-2"/>
    <x v="5"/>
    <x v="7"/>
  </r>
  <r>
    <x v="7"/>
    <x v="3"/>
    <x v="2"/>
    <x v="15"/>
    <n v="71"/>
    <n v="68"/>
    <n v="1588"/>
    <n v="1588"/>
    <n v="1617"/>
    <n v="1617"/>
    <n v="90711"/>
    <n v="82116.032854000005"/>
    <n v="0.82809650729999995"/>
    <n v="4.28211587E-2"/>
    <x v="5"/>
    <x v="7"/>
  </r>
  <r>
    <x v="7"/>
    <x v="3"/>
    <x v="2"/>
    <x v="16"/>
    <n v="0"/>
    <n v="0"/>
    <n v="359"/>
    <n v="359"/>
    <n v="1699"/>
    <n v="1699"/>
    <n v="93421"/>
    <n v="85671.266256000003"/>
    <n v="0"/>
    <n v="0"/>
    <x v="5"/>
    <x v="7"/>
  </r>
  <r>
    <x v="7"/>
    <x v="3"/>
    <x v="2"/>
    <x v="17"/>
    <n v="0"/>
    <n v="0"/>
    <n v="46"/>
    <n v="46"/>
    <n v="702"/>
    <n v="702"/>
    <n v="92298"/>
    <n v="36959.644078999998"/>
    <n v="0"/>
    <n v="0"/>
    <x v="5"/>
    <x v="7"/>
  </r>
  <r>
    <x v="7"/>
    <x v="3"/>
    <x v="3"/>
    <x v="1"/>
    <n v="38"/>
    <n v="38"/>
    <n v="1237"/>
    <n v="1237"/>
    <n v="1240"/>
    <n v="1240"/>
    <n v="47320"/>
    <n v="43014.020534000003"/>
    <n v="0.88343287910000001"/>
    <n v="3.07194826E-2"/>
    <x v="5"/>
    <x v="7"/>
  </r>
  <r>
    <x v="7"/>
    <x v="3"/>
    <x v="3"/>
    <x v="2"/>
    <n v="52"/>
    <n v="52"/>
    <n v="1302"/>
    <n v="1302"/>
    <n v="1309"/>
    <n v="1309"/>
    <n v="49978"/>
    <n v="44973.979465999997"/>
    <n v="1.1562241237999999"/>
    <n v="3.9938556100000001E-2"/>
    <x v="5"/>
    <x v="7"/>
  </r>
  <r>
    <x v="7"/>
    <x v="3"/>
    <x v="3"/>
    <x v="3"/>
    <n v="51"/>
    <n v="51"/>
    <n v="1360"/>
    <n v="1360"/>
    <n v="1374"/>
    <n v="1374"/>
    <n v="52870"/>
    <n v="47472.818616999997"/>
    <n v="1.074298967"/>
    <n v="3.7499999999999999E-2"/>
    <x v="5"/>
    <x v="7"/>
  </r>
  <r>
    <x v="7"/>
    <x v="3"/>
    <x v="3"/>
    <x v="4"/>
    <n v="42"/>
    <n v="42"/>
    <n v="1311"/>
    <n v="1311"/>
    <n v="1326"/>
    <n v="1326"/>
    <n v="55166"/>
    <n v="49531.540041"/>
    <n v="0.84794456149999997"/>
    <n v="3.2036613300000003E-2"/>
    <x v="5"/>
    <x v="7"/>
  </r>
  <r>
    <x v="7"/>
    <x v="3"/>
    <x v="3"/>
    <x v="5"/>
    <n v="53"/>
    <n v="53"/>
    <n v="1297"/>
    <n v="1297"/>
    <n v="1311"/>
    <n v="1311"/>
    <n v="57307"/>
    <n v="51798.847365000001"/>
    <n v="1.0231887907999999"/>
    <n v="4.0863531199999997E-2"/>
    <x v="5"/>
    <x v="7"/>
  </r>
  <r>
    <x v="7"/>
    <x v="3"/>
    <x v="3"/>
    <x v="6"/>
    <n v="41"/>
    <n v="41"/>
    <n v="1262"/>
    <n v="1262"/>
    <n v="1386"/>
    <n v="1386"/>
    <n v="60086"/>
    <n v="54542.105407000003"/>
    <n v="0.75171282250000004"/>
    <n v="3.24881141E-2"/>
    <x v="5"/>
    <x v="7"/>
  </r>
  <r>
    <x v="7"/>
    <x v="3"/>
    <x v="3"/>
    <x v="7"/>
    <n v="53"/>
    <n v="52"/>
    <n v="1353"/>
    <n v="1353"/>
    <n v="1379"/>
    <n v="1379"/>
    <n v="62416"/>
    <n v="56759.507187000003"/>
    <n v="0.91614607979999996"/>
    <n v="3.84331116E-2"/>
    <x v="5"/>
    <x v="7"/>
  </r>
  <r>
    <x v="7"/>
    <x v="3"/>
    <x v="3"/>
    <x v="8"/>
    <n v="42"/>
    <n v="42"/>
    <n v="1335"/>
    <n v="1335"/>
    <n v="1375"/>
    <n v="1375"/>
    <n v="63131"/>
    <n v="57383.288159000003"/>
    <n v="0.73192041350000003"/>
    <n v="3.1460674199999997E-2"/>
    <x v="5"/>
    <x v="7"/>
  </r>
  <r>
    <x v="7"/>
    <x v="3"/>
    <x v="3"/>
    <x v="9"/>
    <n v="41"/>
    <n v="40"/>
    <n v="1376"/>
    <n v="1376"/>
    <n v="1420"/>
    <n v="1420"/>
    <n v="64041"/>
    <n v="58482.209446000001"/>
    <n v="0.68396868690000001"/>
    <n v="2.9069767400000002E-2"/>
    <x v="5"/>
    <x v="7"/>
  </r>
  <r>
    <x v="7"/>
    <x v="3"/>
    <x v="3"/>
    <x v="10"/>
    <n v="99"/>
    <n v="98"/>
    <n v="1291"/>
    <n v="1291"/>
    <n v="1313"/>
    <n v="1313"/>
    <n v="65704"/>
    <n v="59793.568788999997"/>
    <n v="1.6389722504999999"/>
    <n v="7.59101472E-2"/>
    <x v="5"/>
    <x v="7"/>
  </r>
  <r>
    <x v="7"/>
    <x v="3"/>
    <x v="3"/>
    <x v="11"/>
    <n v="85"/>
    <n v="85"/>
    <n v="1312"/>
    <n v="1312"/>
    <n v="1333"/>
    <n v="1333"/>
    <n v="67736"/>
    <n v="61788.076659999999"/>
    <n v="1.3756699447"/>
    <n v="6.4786585399999999E-2"/>
    <x v="5"/>
    <x v="7"/>
  </r>
  <r>
    <x v="7"/>
    <x v="3"/>
    <x v="3"/>
    <x v="12"/>
    <n v="66"/>
    <n v="63"/>
    <n v="1317"/>
    <n v="1317"/>
    <n v="1343"/>
    <n v="1343"/>
    <n v="69487"/>
    <n v="63486.863791999996"/>
    <n v="0.99233126719999998"/>
    <n v="4.78359909E-2"/>
    <x v="5"/>
    <x v="7"/>
  </r>
  <r>
    <x v="7"/>
    <x v="3"/>
    <x v="3"/>
    <x v="13"/>
    <n v="62"/>
    <n v="62"/>
    <n v="1367"/>
    <n v="1367"/>
    <n v="1391"/>
    <n v="1391"/>
    <n v="71634"/>
    <n v="65389.108829999997"/>
    <n v="0.94817013279999995"/>
    <n v="4.5354791499999998E-2"/>
    <x v="5"/>
    <x v="7"/>
  </r>
  <r>
    <x v="7"/>
    <x v="3"/>
    <x v="3"/>
    <x v="14"/>
    <n v="69"/>
    <n v="69"/>
    <n v="1460"/>
    <n v="1460"/>
    <n v="1482"/>
    <n v="1482"/>
    <n v="73855"/>
    <n v="67305.314167999997"/>
    <n v="1.0251790790999999"/>
    <n v="4.7260273999999998E-2"/>
    <x v="5"/>
    <x v="7"/>
  </r>
  <r>
    <x v="7"/>
    <x v="3"/>
    <x v="3"/>
    <x v="15"/>
    <n v="77"/>
    <n v="73"/>
    <n v="1487"/>
    <n v="1487"/>
    <n v="1513"/>
    <n v="1513"/>
    <n v="76832"/>
    <n v="69572.777549999999"/>
    <n v="1.0492609691999999"/>
    <n v="4.9092131800000001E-2"/>
    <x v="5"/>
    <x v="7"/>
  </r>
  <r>
    <x v="7"/>
    <x v="3"/>
    <x v="3"/>
    <x v="16"/>
    <n v="0"/>
    <n v="0"/>
    <n v="430"/>
    <n v="430"/>
    <n v="1620"/>
    <n v="1620"/>
    <n v="79612"/>
    <n v="72635.764544999998"/>
    <n v="0"/>
    <n v="0"/>
    <x v="5"/>
    <x v="7"/>
  </r>
  <r>
    <x v="7"/>
    <x v="3"/>
    <x v="3"/>
    <x v="17"/>
    <n v="0"/>
    <n v="0"/>
    <n v="56"/>
    <n v="56"/>
    <n v="663"/>
    <n v="663"/>
    <n v="78490"/>
    <n v="31341.752225"/>
    <n v="0"/>
    <n v="0"/>
    <x v="5"/>
    <x v="7"/>
  </r>
  <r>
    <x v="7"/>
    <x v="3"/>
    <x v="4"/>
    <x v="1"/>
    <s v="."/>
    <s v="."/>
    <s v="."/>
    <s v="."/>
    <s v="."/>
    <s v="."/>
    <s v="."/>
    <s v="."/>
    <s v="."/>
    <s v="."/>
    <x v="5"/>
    <x v="7"/>
  </r>
  <r>
    <x v="7"/>
    <x v="3"/>
    <x v="4"/>
    <x v="2"/>
    <s v="."/>
    <s v="."/>
    <s v="."/>
    <s v="."/>
    <s v="."/>
    <s v="."/>
    <s v="."/>
    <s v="."/>
    <s v="."/>
    <s v="."/>
    <x v="5"/>
    <x v="7"/>
  </r>
  <r>
    <x v="7"/>
    <x v="3"/>
    <x v="4"/>
    <x v="3"/>
    <s v="."/>
    <s v="."/>
    <s v="."/>
    <s v="."/>
    <s v="."/>
    <s v="."/>
    <s v="."/>
    <s v="."/>
    <s v="."/>
    <s v="."/>
    <x v="5"/>
    <x v="7"/>
  </r>
  <r>
    <x v="7"/>
    <x v="3"/>
    <x v="4"/>
    <x v="4"/>
    <s v="."/>
    <s v="."/>
    <s v="."/>
    <s v="."/>
    <s v="."/>
    <s v="."/>
    <s v="."/>
    <s v="."/>
    <s v="."/>
    <s v="."/>
    <x v="5"/>
    <x v="7"/>
  </r>
  <r>
    <x v="7"/>
    <x v="3"/>
    <x v="4"/>
    <x v="5"/>
    <s v="."/>
    <s v="."/>
    <s v="."/>
    <s v="."/>
    <s v="."/>
    <s v="."/>
    <s v="."/>
    <s v="."/>
    <s v="."/>
    <s v="."/>
    <x v="5"/>
    <x v="7"/>
  </r>
  <r>
    <x v="7"/>
    <x v="3"/>
    <x v="4"/>
    <x v="6"/>
    <s v="."/>
    <s v="."/>
    <s v="."/>
    <s v="."/>
    <s v="."/>
    <s v="."/>
    <s v="."/>
    <s v="."/>
    <s v="."/>
    <s v="."/>
    <x v="5"/>
    <x v="7"/>
  </r>
  <r>
    <x v="7"/>
    <x v="3"/>
    <x v="4"/>
    <x v="7"/>
    <s v="."/>
    <s v="."/>
    <s v="."/>
    <s v="."/>
    <s v="."/>
    <s v="."/>
    <s v="."/>
    <s v="."/>
    <s v="."/>
    <s v="."/>
    <x v="5"/>
    <x v="7"/>
  </r>
  <r>
    <x v="7"/>
    <x v="3"/>
    <x v="4"/>
    <x v="8"/>
    <s v="."/>
    <s v="."/>
    <s v="."/>
    <s v="."/>
    <s v="."/>
    <s v="."/>
    <s v="."/>
    <s v="."/>
    <s v="."/>
    <s v="."/>
    <x v="5"/>
    <x v="7"/>
  </r>
  <r>
    <x v="7"/>
    <x v="3"/>
    <x v="4"/>
    <x v="9"/>
    <s v="."/>
    <s v="."/>
    <s v="."/>
    <s v="."/>
    <s v="."/>
    <s v="."/>
    <s v="."/>
    <s v="."/>
    <s v="."/>
    <s v="."/>
    <x v="5"/>
    <x v="7"/>
  </r>
  <r>
    <x v="7"/>
    <x v="3"/>
    <x v="4"/>
    <x v="10"/>
    <n v="0"/>
    <n v="0"/>
    <n v="0"/>
    <n v="0"/>
    <n v="0"/>
    <n v="0"/>
    <n v="1"/>
    <n v="8.2135523599999996E-2"/>
    <n v="0"/>
    <s v="."/>
    <x v="5"/>
    <x v="7"/>
  </r>
  <r>
    <x v="7"/>
    <x v="3"/>
    <x v="4"/>
    <x v="11"/>
    <n v="0"/>
    <n v="0"/>
    <n v="0"/>
    <n v="0"/>
    <n v="0"/>
    <n v="0"/>
    <n v="1"/>
    <n v="0.16700889799999999"/>
    <n v="0"/>
    <s v="."/>
    <x v="5"/>
    <x v="7"/>
  </r>
  <r>
    <x v="7"/>
    <x v="3"/>
    <x v="4"/>
    <x v="12"/>
    <s v="."/>
    <s v="."/>
    <s v="."/>
    <s v="."/>
    <s v="."/>
    <s v="."/>
    <s v="."/>
    <s v="."/>
    <s v="."/>
    <s v="."/>
    <x v="5"/>
    <x v="7"/>
  </r>
  <r>
    <x v="7"/>
    <x v="3"/>
    <x v="4"/>
    <x v="13"/>
    <n v="0"/>
    <n v="0"/>
    <n v="0"/>
    <n v="0"/>
    <n v="0"/>
    <n v="0"/>
    <n v="1"/>
    <n v="8.4873374400000007E-2"/>
    <n v="0"/>
    <s v="."/>
    <x v="5"/>
    <x v="7"/>
  </r>
  <r>
    <x v="7"/>
    <x v="3"/>
    <x v="4"/>
    <x v="14"/>
    <s v="."/>
    <s v="."/>
    <s v="."/>
    <s v="."/>
    <s v="."/>
    <s v="."/>
    <s v="."/>
    <s v="."/>
    <s v="."/>
    <s v="."/>
    <x v="5"/>
    <x v="7"/>
  </r>
  <r>
    <x v="7"/>
    <x v="3"/>
    <x v="4"/>
    <x v="15"/>
    <s v="."/>
    <s v="."/>
    <s v="."/>
    <s v="."/>
    <s v="."/>
    <s v="."/>
    <s v="."/>
    <s v="."/>
    <s v="."/>
    <s v="."/>
    <x v="5"/>
    <x v="7"/>
  </r>
  <r>
    <x v="7"/>
    <x v="3"/>
    <x v="4"/>
    <x v="16"/>
    <s v="."/>
    <s v="."/>
    <s v="."/>
    <s v="."/>
    <s v="."/>
    <s v="."/>
    <s v="."/>
    <s v="."/>
    <s v="."/>
    <s v="."/>
    <x v="5"/>
    <x v="7"/>
  </r>
  <r>
    <x v="7"/>
    <x v="3"/>
    <x v="4"/>
    <x v="17"/>
    <s v="."/>
    <s v="."/>
    <s v="."/>
    <s v="."/>
    <s v="."/>
    <s v="."/>
    <s v="."/>
    <s v="."/>
    <s v="."/>
    <s v="."/>
    <x v="5"/>
    <x v="7"/>
  </r>
  <r>
    <x v="0"/>
    <x v="0"/>
    <x v="0"/>
    <x v="18"/>
    <n v="15791"/>
    <n v="13302"/>
    <n v="47332"/>
    <n v="47332"/>
    <n v="52757"/>
    <n v="52757"/>
    <n v="1528895"/>
    <n v="7692320.1396000003"/>
    <n v="1.7292572018000001"/>
    <n v="0.28103608549999998"/>
    <x v="5"/>
    <x v="8"/>
  </r>
  <r>
    <x v="1"/>
    <x v="1"/>
    <x v="0"/>
    <x v="18"/>
    <n v="64"/>
    <n v="57"/>
    <n v="598"/>
    <n v="598"/>
    <n v="903"/>
    <n v="903"/>
    <n v="640507"/>
    <n v="2383839.0197999999"/>
    <n v="2.3911010600000001E-2"/>
    <n v="9.5317725800000003E-2"/>
    <x v="5"/>
    <x v="8"/>
  </r>
  <r>
    <x v="1"/>
    <x v="2"/>
    <x v="0"/>
    <x v="18"/>
    <n v="1564"/>
    <n v="1303"/>
    <n v="4080"/>
    <n v="4080"/>
    <n v="4574"/>
    <n v="4574"/>
    <n v="810686"/>
    <n v="3224218.8528"/>
    <n v="0.40412889429999999"/>
    <n v="0.31936274510000001"/>
    <x v="5"/>
    <x v="8"/>
  </r>
  <r>
    <x v="1"/>
    <x v="3"/>
    <x v="0"/>
    <x v="18"/>
    <n v="14163"/>
    <n v="11942"/>
    <n v="42653"/>
    <n v="42653"/>
    <n v="47279"/>
    <n v="47279"/>
    <n v="333946"/>
    <n v="2081004.4709000001"/>
    <n v="5.7385748886999997"/>
    <n v="0.27998030619999997"/>
    <x v="5"/>
    <x v="8"/>
  </r>
  <r>
    <x v="2"/>
    <x v="0"/>
    <x v="1"/>
    <x v="18"/>
    <s v="."/>
    <s v="."/>
    <s v="."/>
    <s v="."/>
    <s v="."/>
    <s v="."/>
    <s v="."/>
    <s v="."/>
    <s v="."/>
    <s v="."/>
    <x v="5"/>
    <x v="8"/>
  </r>
  <r>
    <x v="2"/>
    <x v="0"/>
    <x v="2"/>
    <x v="18"/>
    <n v="7855"/>
    <n v="6489"/>
    <n v="24109"/>
    <n v="24109"/>
    <n v="26856"/>
    <n v="26856"/>
    <n v="776794"/>
    <n v="4004714.7242000001"/>
    <n v="1.6203401358"/>
    <n v="0.26915259860000001"/>
    <x v="5"/>
    <x v="8"/>
  </r>
  <r>
    <x v="2"/>
    <x v="0"/>
    <x v="3"/>
    <x v="18"/>
    <n v="7936"/>
    <n v="6813"/>
    <n v="23223"/>
    <n v="23223"/>
    <n v="25901"/>
    <n v="25901"/>
    <n v="752065"/>
    <n v="3687593.0787"/>
    <n v="1.8475465851999999"/>
    <n v="0.29337294920000001"/>
    <x v="5"/>
    <x v="8"/>
  </r>
  <r>
    <x v="2"/>
    <x v="0"/>
    <x v="4"/>
    <x v="18"/>
    <n v="0"/>
    <n v="0"/>
    <n v="0"/>
    <n v="0"/>
    <n v="0"/>
    <n v="0"/>
    <n v="36"/>
    <n v="12.336755647"/>
    <n v="0"/>
    <s v="."/>
    <x v="5"/>
    <x v="8"/>
  </r>
  <r>
    <x v="3"/>
    <x v="1"/>
    <x v="1"/>
    <x v="18"/>
    <s v="."/>
    <s v="."/>
    <s v="."/>
    <s v="."/>
    <s v="."/>
    <s v="."/>
    <s v="."/>
    <s v="."/>
    <s v="."/>
    <s v="."/>
    <x v="5"/>
    <x v="8"/>
  </r>
  <r>
    <x v="3"/>
    <x v="1"/>
    <x v="2"/>
    <x v="18"/>
    <n v="21"/>
    <n v="20"/>
    <n v="208"/>
    <n v="208"/>
    <n v="351"/>
    <n v="351"/>
    <n v="321235"/>
    <n v="1181418.1163999999"/>
    <n v="1.6928807600000002E-2"/>
    <n v="9.6153846200000004E-2"/>
    <x v="5"/>
    <x v="8"/>
  </r>
  <r>
    <x v="3"/>
    <x v="1"/>
    <x v="3"/>
    <x v="18"/>
    <n v="43"/>
    <n v="37"/>
    <n v="390"/>
    <n v="390"/>
    <n v="552"/>
    <n v="552"/>
    <n v="319250"/>
    <n v="1202412.2327000001"/>
    <n v="3.0771476700000001E-2"/>
    <n v="9.48717949E-2"/>
    <x v="5"/>
    <x v="8"/>
  </r>
  <r>
    <x v="3"/>
    <x v="1"/>
    <x v="4"/>
    <x v="18"/>
    <n v="0"/>
    <n v="0"/>
    <n v="0"/>
    <n v="0"/>
    <n v="0"/>
    <n v="0"/>
    <n v="22"/>
    <n v="8.6707734427999998"/>
    <n v="0"/>
    <s v="."/>
    <x v="5"/>
    <x v="8"/>
  </r>
  <r>
    <x v="3"/>
    <x v="2"/>
    <x v="1"/>
    <x v="18"/>
    <s v="."/>
    <s v="."/>
    <s v="."/>
    <s v="."/>
    <s v="."/>
    <s v="."/>
    <s v="."/>
    <s v="."/>
    <s v="."/>
    <s v="."/>
    <x v="5"/>
    <x v="8"/>
  </r>
  <r>
    <x v="3"/>
    <x v="2"/>
    <x v="2"/>
    <x v="18"/>
    <n v="880"/>
    <n v="727"/>
    <n v="1800"/>
    <n v="1800"/>
    <n v="2003"/>
    <n v="2003"/>
    <n v="413963"/>
    <n v="1695991.6577999999"/>
    <n v="0.42865776880000001"/>
    <n v="0.40388888890000002"/>
    <x v="5"/>
    <x v="8"/>
  </r>
  <r>
    <x v="3"/>
    <x v="2"/>
    <x v="3"/>
    <x v="18"/>
    <n v="684"/>
    <n v="576"/>
    <n v="2280"/>
    <n v="2280"/>
    <n v="2571"/>
    <n v="2571"/>
    <n v="396710"/>
    <n v="1528223.9232999999"/>
    <n v="0.37690811610000002"/>
    <n v="0.25263157889999999"/>
    <x v="5"/>
    <x v="8"/>
  </r>
  <r>
    <x v="3"/>
    <x v="2"/>
    <x v="4"/>
    <x v="18"/>
    <n v="0"/>
    <n v="0"/>
    <n v="0"/>
    <n v="0"/>
    <n v="0"/>
    <n v="0"/>
    <n v="13"/>
    <n v="3.2717316905999998"/>
    <n v="0"/>
    <s v="."/>
    <x v="5"/>
    <x v="8"/>
  </r>
  <r>
    <x v="3"/>
    <x v="3"/>
    <x v="1"/>
    <x v="18"/>
    <s v="."/>
    <s v="."/>
    <s v="."/>
    <s v="."/>
    <s v="."/>
    <s v="."/>
    <s v="."/>
    <s v="."/>
    <s v="."/>
    <s v="."/>
    <x v="5"/>
    <x v="8"/>
  </r>
  <r>
    <x v="3"/>
    <x v="3"/>
    <x v="2"/>
    <x v="18"/>
    <n v="6954"/>
    <n v="5742"/>
    <n v="22100"/>
    <n v="22100"/>
    <n v="24501"/>
    <n v="24501"/>
    <n v="177511"/>
    <n v="1125732.5941000001"/>
    <n v="5.1006784648999997"/>
    <n v="0.25981900450000001"/>
    <x v="5"/>
    <x v="8"/>
  </r>
  <r>
    <x v="3"/>
    <x v="3"/>
    <x v="3"/>
    <x v="18"/>
    <n v="7209"/>
    <n v="6200"/>
    <n v="20553"/>
    <n v="20553"/>
    <n v="22778"/>
    <n v="22778"/>
    <n v="156432"/>
    <n v="955271.54278000002"/>
    <n v="6.4903011577000003"/>
    <n v="0.30165912519999999"/>
    <x v="5"/>
    <x v="8"/>
  </r>
  <r>
    <x v="3"/>
    <x v="3"/>
    <x v="4"/>
    <x v="18"/>
    <n v="0"/>
    <n v="0"/>
    <n v="0"/>
    <n v="0"/>
    <n v="0"/>
    <n v="0"/>
    <n v="3"/>
    <n v="0.33401779599999998"/>
    <n v="0"/>
    <s v="."/>
    <x v="5"/>
    <x v="8"/>
  </r>
  <r>
    <x v="4"/>
    <x v="0"/>
    <x v="0"/>
    <x v="1"/>
    <n v="917"/>
    <n v="869"/>
    <n v="2927"/>
    <n v="2927"/>
    <n v="2931"/>
    <n v="2931"/>
    <n v="526610"/>
    <n v="439978.61739000003"/>
    <n v="1.9750959833999999"/>
    <n v="0.29689101470000001"/>
    <x v="5"/>
    <x v="8"/>
  </r>
  <r>
    <x v="4"/>
    <x v="0"/>
    <x v="0"/>
    <x v="2"/>
    <n v="874"/>
    <n v="823"/>
    <n v="3020"/>
    <n v="3020"/>
    <n v="3031"/>
    <n v="3031"/>
    <n v="517722"/>
    <n v="438820.34496999998"/>
    <n v="1.8754827788999999"/>
    <n v="0.27251655629999999"/>
    <x v="5"/>
    <x v="8"/>
  </r>
  <r>
    <x v="4"/>
    <x v="0"/>
    <x v="0"/>
    <x v="3"/>
    <n v="889"/>
    <n v="838"/>
    <n v="3209"/>
    <n v="3209"/>
    <n v="3245"/>
    <n v="3245"/>
    <n v="522083"/>
    <n v="445175.06092000002"/>
    <n v="1.8824055379"/>
    <n v="0.26114054219999999"/>
    <x v="5"/>
    <x v="8"/>
  </r>
  <r>
    <x v="4"/>
    <x v="0"/>
    <x v="0"/>
    <x v="4"/>
    <n v="925"/>
    <n v="868"/>
    <n v="3039"/>
    <n v="3039"/>
    <n v="3077"/>
    <n v="3077"/>
    <n v="514251"/>
    <n v="437846.25598999998"/>
    <n v="1.9824310203"/>
    <n v="0.28562026979999999"/>
    <x v="5"/>
    <x v="8"/>
  </r>
  <r>
    <x v="4"/>
    <x v="0"/>
    <x v="0"/>
    <x v="5"/>
    <n v="918"/>
    <n v="858"/>
    <n v="3008"/>
    <n v="3008"/>
    <n v="3049"/>
    <n v="3049"/>
    <n v="517130"/>
    <n v="447257.03217000002"/>
    <n v="1.9183599995"/>
    <n v="0.28523936170000003"/>
    <x v="5"/>
    <x v="8"/>
  </r>
  <r>
    <x v="4"/>
    <x v="0"/>
    <x v="0"/>
    <x v="6"/>
    <n v="840"/>
    <n v="810"/>
    <n v="3023"/>
    <n v="3023"/>
    <n v="3330"/>
    <n v="3330"/>
    <n v="543758"/>
    <n v="468368.70088999998"/>
    <n v="1.7294067654"/>
    <n v="0.26794574929999998"/>
    <x v="5"/>
    <x v="8"/>
  </r>
  <r>
    <x v="4"/>
    <x v="0"/>
    <x v="0"/>
    <x v="7"/>
    <n v="916"/>
    <n v="862"/>
    <n v="3136"/>
    <n v="3136"/>
    <n v="3200"/>
    <n v="3200"/>
    <n v="556301"/>
    <n v="482202.69678"/>
    <n v="1.7876299858"/>
    <n v="0.27487244900000002"/>
    <x v="5"/>
    <x v="8"/>
  </r>
  <r>
    <x v="4"/>
    <x v="0"/>
    <x v="0"/>
    <x v="8"/>
    <n v="945"/>
    <n v="838"/>
    <n v="3152"/>
    <n v="3152"/>
    <n v="3279"/>
    <n v="3279"/>
    <n v="547992"/>
    <n v="473390.64476"/>
    <n v="1.7702081974999999"/>
    <n v="0.26586294420000001"/>
    <x v="5"/>
    <x v="8"/>
  </r>
  <r>
    <x v="4"/>
    <x v="0"/>
    <x v="0"/>
    <x v="9"/>
    <n v="1004"/>
    <n v="877"/>
    <n v="3122"/>
    <n v="3122"/>
    <n v="3244"/>
    <n v="3244"/>
    <n v="540733"/>
    <n v="470561.86721"/>
    <n v="1.8637294287999999"/>
    <n v="0.2809096733"/>
    <x v="5"/>
    <x v="8"/>
  </r>
  <r>
    <x v="4"/>
    <x v="0"/>
    <x v="0"/>
    <x v="10"/>
    <n v="1112"/>
    <n v="910"/>
    <n v="2989"/>
    <n v="2989"/>
    <n v="3090"/>
    <n v="3090"/>
    <n v="535992"/>
    <n v="467025.12526"/>
    <n v="1.9485033048"/>
    <n v="0.30444964870000002"/>
    <x v="5"/>
    <x v="8"/>
  </r>
  <r>
    <x v="4"/>
    <x v="0"/>
    <x v="0"/>
    <x v="11"/>
    <n v="1161"/>
    <n v="925"/>
    <n v="3058"/>
    <n v="3058"/>
    <n v="3172"/>
    <n v="3172"/>
    <n v="535942"/>
    <n v="466143.65776999999"/>
    <n v="1.9843668031999999"/>
    <n v="0.30248528450000001"/>
    <x v="5"/>
    <x v="8"/>
  </r>
  <r>
    <x v="4"/>
    <x v="0"/>
    <x v="0"/>
    <x v="12"/>
    <n v="1205"/>
    <n v="955"/>
    <n v="3047"/>
    <n v="3047"/>
    <n v="3154"/>
    <n v="3154"/>
    <n v="536981"/>
    <n v="471697.14715999999"/>
    <n v="2.0246041464000002"/>
    <n v="0.31342303910000002"/>
    <x v="5"/>
    <x v="8"/>
  </r>
  <r>
    <x v="4"/>
    <x v="0"/>
    <x v="0"/>
    <x v="13"/>
    <n v="1286"/>
    <n v="951"/>
    <n v="3071"/>
    <n v="3071"/>
    <n v="3159"/>
    <n v="3159"/>
    <n v="540438"/>
    <n v="475251.83847000002"/>
    <n v="2.0010443370000002"/>
    <n v="0.30967111689999999"/>
    <x v="5"/>
    <x v="8"/>
  </r>
  <r>
    <x v="4"/>
    <x v="0"/>
    <x v="0"/>
    <x v="14"/>
    <n v="1358"/>
    <n v="944"/>
    <n v="3224"/>
    <n v="3224"/>
    <n v="3304"/>
    <n v="3304"/>
    <n v="548012"/>
    <n v="479772.03558999998"/>
    <n v="1.9676011312999999"/>
    <n v="0.29280397019999999"/>
    <x v="5"/>
    <x v="8"/>
  </r>
  <r>
    <x v="4"/>
    <x v="0"/>
    <x v="0"/>
    <x v="15"/>
    <n v="1440"/>
    <n v="973"/>
    <n v="3353"/>
    <n v="3353"/>
    <n v="3439"/>
    <n v="3439"/>
    <n v="565507"/>
    <n v="491671.03628"/>
    <n v="1.9789654631"/>
    <n v="0.29018789140000001"/>
    <x v="5"/>
    <x v="8"/>
  </r>
  <r>
    <x v="4"/>
    <x v="0"/>
    <x v="0"/>
    <x v="16"/>
    <n v="0"/>
    <n v="0"/>
    <n v="845"/>
    <n v="845"/>
    <n v="3591"/>
    <n v="3591"/>
    <n v="588051"/>
    <n v="516645.52497999999"/>
    <n v="0"/>
    <n v="0"/>
    <x v="5"/>
    <x v="8"/>
  </r>
  <r>
    <x v="4"/>
    <x v="0"/>
    <x v="0"/>
    <x v="17"/>
    <n v="1"/>
    <n v="1"/>
    <n v="109"/>
    <n v="109"/>
    <n v="1462"/>
    <n v="1462"/>
    <n v="561691"/>
    <n v="220512.55304999999"/>
    <n v="4.5348892000000003E-3"/>
    <n v="9.1743119000000008E-3"/>
    <x v="5"/>
    <x v="8"/>
  </r>
  <r>
    <x v="5"/>
    <x v="1"/>
    <x v="0"/>
    <x v="1"/>
    <n v="3"/>
    <n v="3"/>
    <n v="46"/>
    <n v="46"/>
    <n v="46"/>
    <n v="46"/>
    <n v="198242"/>
    <n v="154381.69198999999"/>
    <n v="1.9432356000000001E-2"/>
    <n v="6.5217391299999997E-2"/>
    <x v="5"/>
    <x v="8"/>
  </r>
  <r>
    <x v="5"/>
    <x v="1"/>
    <x v="0"/>
    <x v="2"/>
    <n v="4"/>
    <n v="4"/>
    <n v="35"/>
    <n v="35"/>
    <n v="35"/>
    <n v="35"/>
    <n v="184193"/>
    <n v="146359.80561000001"/>
    <n v="2.7329907800000001E-2"/>
    <n v="0.11428571429999999"/>
    <x v="5"/>
    <x v="8"/>
  </r>
  <r>
    <x v="5"/>
    <x v="1"/>
    <x v="0"/>
    <x v="3"/>
    <n v="5"/>
    <n v="5"/>
    <n v="45"/>
    <n v="45"/>
    <n v="49"/>
    <n v="49"/>
    <n v="181480"/>
    <n v="145801.68925"/>
    <n v="3.4293155499999999E-2"/>
    <n v="0.11111111110000001"/>
    <x v="5"/>
    <x v="8"/>
  </r>
  <r>
    <x v="5"/>
    <x v="1"/>
    <x v="0"/>
    <x v="4"/>
    <n v="7"/>
    <n v="6"/>
    <n v="51"/>
    <n v="51"/>
    <n v="56"/>
    <n v="56"/>
    <n v="173783"/>
    <n v="138106.77617999999"/>
    <n v="4.3444646000000003E-2"/>
    <n v="0.1176470588"/>
    <x v="5"/>
    <x v="8"/>
  </r>
  <r>
    <x v="5"/>
    <x v="1"/>
    <x v="0"/>
    <x v="5"/>
    <n v="7"/>
    <n v="7"/>
    <n v="51"/>
    <n v="51"/>
    <n v="58"/>
    <n v="58"/>
    <n v="170485"/>
    <n v="139018.73238"/>
    <n v="5.0352926399999998E-2"/>
    <n v="0.13725490200000001"/>
    <x v="5"/>
    <x v="8"/>
  </r>
  <r>
    <x v="5"/>
    <x v="1"/>
    <x v="0"/>
    <x v="6"/>
    <n v="3"/>
    <n v="2"/>
    <n v="31"/>
    <n v="31"/>
    <n v="49"/>
    <n v="49"/>
    <n v="181478"/>
    <n v="146301.94114000001"/>
    <n v="1.36703586E-2"/>
    <n v="6.4516129000000005E-2"/>
    <x v="5"/>
    <x v="8"/>
  </r>
  <r>
    <x v="5"/>
    <x v="1"/>
    <x v="0"/>
    <x v="7"/>
    <n v="3"/>
    <n v="3"/>
    <n v="41"/>
    <n v="41"/>
    <n v="56"/>
    <n v="56"/>
    <n v="185946"/>
    <n v="151341.78234000001"/>
    <n v="1.9822681799999999E-2"/>
    <n v="7.3170731700000005E-2"/>
    <x v="5"/>
    <x v="8"/>
  </r>
  <r>
    <x v="5"/>
    <x v="1"/>
    <x v="0"/>
    <x v="8"/>
    <n v="2"/>
    <n v="2"/>
    <n v="44"/>
    <n v="44"/>
    <n v="71"/>
    <n v="71"/>
    <n v="182395"/>
    <n v="147281.59890000001"/>
    <n v="1.3579428899999999E-2"/>
    <n v="4.5454545499999999E-2"/>
    <x v="5"/>
    <x v="8"/>
  </r>
  <r>
    <x v="5"/>
    <x v="1"/>
    <x v="0"/>
    <x v="9"/>
    <n v="3"/>
    <n v="3"/>
    <n v="36"/>
    <n v="36"/>
    <n v="54"/>
    <n v="54"/>
    <n v="178174"/>
    <n v="145642.40930999999"/>
    <n v="2.05983959E-2"/>
    <n v="8.3333333300000006E-2"/>
    <x v="5"/>
    <x v="8"/>
  </r>
  <r>
    <x v="5"/>
    <x v="1"/>
    <x v="0"/>
    <x v="10"/>
    <n v="4"/>
    <n v="4"/>
    <n v="43"/>
    <n v="43"/>
    <n v="70"/>
    <n v="70"/>
    <n v="175068"/>
    <n v="143543.93155000001"/>
    <n v="2.7866033500000002E-2"/>
    <n v="9.3023255799999996E-2"/>
    <x v="5"/>
    <x v="8"/>
  </r>
  <r>
    <x v="5"/>
    <x v="1"/>
    <x v="0"/>
    <x v="11"/>
    <n v="7"/>
    <n v="7"/>
    <n v="37"/>
    <n v="37"/>
    <n v="72"/>
    <n v="72"/>
    <n v="173877"/>
    <n v="141263.31280000001"/>
    <n v="4.9552851799999999E-2"/>
    <n v="0.1891891892"/>
    <x v="5"/>
    <x v="8"/>
  </r>
  <r>
    <x v="5"/>
    <x v="1"/>
    <x v="0"/>
    <x v="12"/>
    <n v="1"/>
    <n v="1"/>
    <n v="30"/>
    <n v="30"/>
    <n v="62"/>
    <n v="62"/>
    <n v="171431"/>
    <n v="142948.86790000001"/>
    <n v="6.9955084000000002E-3"/>
    <n v="3.3333333299999997E-2"/>
    <x v="5"/>
    <x v="8"/>
  </r>
  <r>
    <x v="5"/>
    <x v="1"/>
    <x v="0"/>
    <x v="13"/>
    <n v="10"/>
    <n v="5"/>
    <n v="36"/>
    <n v="36"/>
    <n v="67"/>
    <n v="67"/>
    <n v="170542"/>
    <n v="143222.66667000001"/>
    <n v="3.4910675199999998E-2"/>
    <n v="0.13888888890000001"/>
    <x v="5"/>
    <x v="8"/>
  </r>
  <r>
    <x v="5"/>
    <x v="1"/>
    <x v="0"/>
    <x v="14"/>
    <n v="2"/>
    <n v="2"/>
    <n v="34"/>
    <n v="34"/>
    <n v="55"/>
    <n v="55"/>
    <n v="170552"/>
    <n v="142687.96987999999"/>
    <n v="1.4016598599999999E-2"/>
    <n v="5.8823529399999998E-2"/>
    <x v="5"/>
    <x v="8"/>
  </r>
  <r>
    <x v="5"/>
    <x v="1"/>
    <x v="0"/>
    <x v="15"/>
    <n v="3"/>
    <n v="3"/>
    <n v="36"/>
    <n v="36"/>
    <n v="56"/>
    <n v="56"/>
    <n v="171307"/>
    <n v="143673.03216999999"/>
    <n v="2.0880745400000001E-2"/>
    <n v="8.3333333300000006E-2"/>
    <x v="5"/>
    <x v="8"/>
  </r>
  <r>
    <x v="5"/>
    <x v="1"/>
    <x v="0"/>
    <x v="16"/>
    <n v="0"/>
    <n v="0"/>
    <n v="2"/>
    <n v="2"/>
    <n v="37"/>
    <n v="37"/>
    <n v="178805"/>
    <n v="149882.29431999999"/>
    <n v="0"/>
    <n v="0"/>
    <x v="5"/>
    <x v="8"/>
  </r>
  <r>
    <x v="5"/>
    <x v="1"/>
    <x v="0"/>
    <x v="17"/>
    <n v="0"/>
    <n v="0"/>
    <n v="0"/>
    <n v="0"/>
    <n v="10"/>
    <n v="10"/>
    <n v="162558"/>
    <n v="62380.517454000001"/>
    <n v="0"/>
    <s v="."/>
    <x v="5"/>
    <x v="8"/>
  </r>
  <r>
    <x v="5"/>
    <x v="2"/>
    <x v="0"/>
    <x v="1"/>
    <n v="113"/>
    <n v="109"/>
    <n v="306"/>
    <n v="306"/>
    <n v="306"/>
    <n v="306"/>
    <n v="235360"/>
    <n v="191206.15195"/>
    <n v="0.57006533989999997"/>
    <n v="0.3562091503"/>
    <x v="5"/>
    <x v="8"/>
  </r>
  <r>
    <x v="5"/>
    <x v="2"/>
    <x v="0"/>
    <x v="2"/>
    <n v="92"/>
    <n v="88"/>
    <n v="303"/>
    <n v="303"/>
    <n v="305"/>
    <n v="305"/>
    <n v="236350"/>
    <n v="193840.40520000001"/>
    <n v="0.45398171710000002"/>
    <n v="0.29042904289999999"/>
    <x v="5"/>
    <x v="8"/>
  </r>
  <r>
    <x v="5"/>
    <x v="2"/>
    <x v="0"/>
    <x v="3"/>
    <n v="113"/>
    <n v="103"/>
    <n v="333"/>
    <n v="333"/>
    <n v="338"/>
    <n v="338"/>
    <n v="238041"/>
    <n v="195329.82887999999"/>
    <n v="0.52731321470000003"/>
    <n v="0.3093093093"/>
    <x v="5"/>
    <x v="8"/>
  </r>
  <r>
    <x v="5"/>
    <x v="2"/>
    <x v="0"/>
    <x v="4"/>
    <n v="106"/>
    <n v="94"/>
    <n v="282"/>
    <n v="282"/>
    <n v="284"/>
    <n v="284"/>
    <n v="232577"/>
    <n v="191495.15127"/>
    <n v="0.49087404759999997"/>
    <n v="0.33333333329999998"/>
    <x v="5"/>
    <x v="8"/>
  </r>
  <r>
    <x v="5"/>
    <x v="2"/>
    <x v="0"/>
    <x v="5"/>
    <n v="105"/>
    <n v="93"/>
    <n v="277"/>
    <n v="277"/>
    <n v="281"/>
    <n v="281"/>
    <n v="234661"/>
    <n v="195252.73647999999"/>
    <n v="0.47630574440000001"/>
    <n v="0.33574007220000002"/>
    <x v="5"/>
    <x v="8"/>
  </r>
  <r>
    <x v="5"/>
    <x v="2"/>
    <x v="0"/>
    <x v="6"/>
    <n v="103"/>
    <n v="101"/>
    <n v="297"/>
    <n v="297"/>
    <n v="326"/>
    <n v="326"/>
    <n v="244649"/>
    <n v="203325.23203000001"/>
    <n v="0.49674110290000001"/>
    <n v="0.3400673401"/>
    <x v="5"/>
    <x v="8"/>
  </r>
  <r>
    <x v="5"/>
    <x v="2"/>
    <x v="0"/>
    <x v="7"/>
    <n v="93"/>
    <n v="84"/>
    <n v="298"/>
    <n v="298"/>
    <n v="306"/>
    <n v="306"/>
    <n v="248524"/>
    <n v="207355.29089999999"/>
    <n v="0.40510179239999999"/>
    <n v="0.28187919459999999"/>
    <x v="5"/>
    <x v="8"/>
  </r>
  <r>
    <x v="5"/>
    <x v="2"/>
    <x v="0"/>
    <x v="8"/>
    <n v="88"/>
    <n v="81"/>
    <n v="258"/>
    <n v="258"/>
    <n v="297"/>
    <n v="297"/>
    <n v="242119"/>
    <n v="201480.61874999999"/>
    <n v="0.40202378030000002"/>
    <n v="0.31395348839999998"/>
    <x v="5"/>
    <x v="8"/>
  </r>
  <r>
    <x v="5"/>
    <x v="2"/>
    <x v="0"/>
    <x v="9"/>
    <n v="97"/>
    <n v="83"/>
    <n v="260"/>
    <n v="260"/>
    <n v="297"/>
    <n v="297"/>
    <n v="236614"/>
    <n v="197832.39699000001"/>
    <n v="0.41954705730000003"/>
    <n v="0.31923076919999999"/>
    <x v="5"/>
    <x v="8"/>
  </r>
  <r>
    <x v="5"/>
    <x v="2"/>
    <x v="0"/>
    <x v="10"/>
    <n v="83"/>
    <n v="77"/>
    <n v="228"/>
    <n v="228"/>
    <n v="254"/>
    <n v="254"/>
    <n v="230613"/>
    <n v="193154.94318999999"/>
    <n v="0.39864369370000002"/>
    <n v="0.33771929820000002"/>
    <x v="5"/>
    <x v="8"/>
  </r>
  <r>
    <x v="5"/>
    <x v="2"/>
    <x v="0"/>
    <x v="11"/>
    <n v="105"/>
    <n v="91"/>
    <n v="249"/>
    <n v="249"/>
    <n v="276"/>
    <n v="276"/>
    <n v="227330"/>
    <n v="190266.75427999999"/>
    <n v="0.4782758835"/>
    <n v="0.36546184739999998"/>
    <x v="5"/>
    <x v="8"/>
  </r>
  <r>
    <x v="5"/>
    <x v="2"/>
    <x v="0"/>
    <x v="12"/>
    <n v="97"/>
    <n v="72"/>
    <n v="234"/>
    <n v="234"/>
    <n v="255"/>
    <n v="255"/>
    <n v="228071"/>
    <n v="190446.17112000001"/>
    <n v="0.37805958280000002"/>
    <n v="0.3076923077"/>
    <x v="5"/>
    <x v="8"/>
  </r>
  <r>
    <x v="5"/>
    <x v="2"/>
    <x v="0"/>
    <x v="13"/>
    <n v="130"/>
    <n v="78"/>
    <n v="242"/>
    <n v="242"/>
    <n v="254"/>
    <n v="254"/>
    <n v="227229"/>
    <n v="189215.58658"/>
    <n v="0.41222819649999998"/>
    <n v="0.32231404959999999"/>
    <x v="5"/>
    <x v="8"/>
  </r>
  <r>
    <x v="5"/>
    <x v="2"/>
    <x v="0"/>
    <x v="14"/>
    <n v="112"/>
    <n v="75"/>
    <n v="210"/>
    <n v="210"/>
    <n v="220"/>
    <n v="220"/>
    <n v="230022"/>
    <n v="189962.52429999999"/>
    <n v="0.39481471559999998"/>
    <n v="0.35714285709999999"/>
    <x v="5"/>
    <x v="8"/>
  </r>
  <r>
    <x v="5"/>
    <x v="2"/>
    <x v="0"/>
    <x v="15"/>
    <n v="127"/>
    <n v="74"/>
    <n v="242"/>
    <n v="242"/>
    <n v="253"/>
    <n v="253"/>
    <n v="240519"/>
    <n v="196091.60027"/>
    <n v="0.377374655"/>
    <n v="0.30578512400000002"/>
    <x v="5"/>
    <x v="8"/>
  </r>
  <r>
    <x v="5"/>
    <x v="2"/>
    <x v="0"/>
    <x v="16"/>
    <n v="0"/>
    <n v="0"/>
    <n v="54"/>
    <n v="54"/>
    <n v="235"/>
    <n v="235"/>
    <n v="251193"/>
    <n v="208230.62834"/>
    <n v="0"/>
    <n v="0"/>
    <x v="5"/>
    <x v="8"/>
  </r>
  <r>
    <x v="5"/>
    <x v="2"/>
    <x v="0"/>
    <x v="17"/>
    <n v="0"/>
    <n v="0"/>
    <n v="7"/>
    <n v="7"/>
    <n v="87"/>
    <n v="87"/>
    <n v="234527"/>
    <n v="89732.832307000004"/>
    <n v="0"/>
    <n v="0"/>
    <x v="5"/>
    <x v="8"/>
  </r>
  <r>
    <x v="5"/>
    <x v="3"/>
    <x v="0"/>
    <x v="1"/>
    <n v="801"/>
    <n v="757"/>
    <n v="2575"/>
    <n v="2575"/>
    <n v="2579"/>
    <n v="2579"/>
    <n v="103346"/>
    <n v="94294.026010000001"/>
    <n v="8.0280801662000005"/>
    <n v="0.29398058249999998"/>
    <x v="5"/>
    <x v="8"/>
  </r>
  <r>
    <x v="5"/>
    <x v="3"/>
    <x v="0"/>
    <x v="2"/>
    <n v="778"/>
    <n v="731"/>
    <n v="2682"/>
    <n v="2682"/>
    <n v="2691"/>
    <n v="2691"/>
    <n v="108820"/>
    <n v="98538.844626999999"/>
    <n v="7.4183942664"/>
    <n v="0.27255779270000002"/>
    <x v="5"/>
    <x v="8"/>
  </r>
  <r>
    <x v="5"/>
    <x v="3"/>
    <x v="0"/>
    <x v="3"/>
    <n v="771"/>
    <n v="730"/>
    <n v="2831"/>
    <n v="2831"/>
    <n v="2858"/>
    <n v="2858"/>
    <n v="115126"/>
    <n v="103894.20397"/>
    <n v="7.0263784898999999"/>
    <n v="0.25785941359999998"/>
    <x v="5"/>
    <x v="8"/>
  </r>
  <r>
    <x v="5"/>
    <x v="3"/>
    <x v="0"/>
    <x v="4"/>
    <n v="812"/>
    <n v="768"/>
    <n v="2705"/>
    <n v="2705"/>
    <n v="2736"/>
    <n v="2736"/>
    <n v="119841"/>
    <n v="108042.15469"/>
    <n v="7.1083365767000002"/>
    <n v="0.28391866910000002"/>
    <x v="5"/>
    <x v="8"/>
  </r>
  <r>
    <x v="5"/>
    <x v="3"/>
    <x v="0"/>
    <x v="5"/>
    <n v="806"/>
    <n v="758"/>
    <n v="2680"/>
    <n v="2680"/>
    <n v="2710"/>
    <n v="2710"/>
    <n v="124161"/>
    <n v="112782.44764"/>
    <n v="6.7209039693000001"/>
    <n v="0.28283582089999998"/>
    <x v="5"/>
    <x v="8"/>
  </r>
  <r>
    <x v="5"/>
    <x v="3"/>
    <x v="0"/>
    <x v="6"/>
    <n v="734"/>
    <n v="707"/>
    <n v="2695"/>
    <n v="2695"/>
    <n v="2955"/>
    <n v="2955"/>
    <n v="130326"/>
    <n v="118530.31075"/>
    <n v="5.9647190288000003"/>
    <n v="0.2623376623"/>
    <x v="5"/>
    <x v="8"/>
  </r>
  <r>
    <x v="5"/>
    <x v="3"/>
    <x v="0"/>
    <x v="7"/>
    <n v="820"/>
    <n v="775"/>
    <n v="2797"/>
    <n v="2797"/>
    <n v="2838"/>
    <n v="2838"/>
    <n v="135183"/>
    <n v="123262.52155999999"/>
    <n v="6.2873936877999999"/>
    <n v="0.2770825885"/>
    <x v="5"/>
    <x v="8"/>
  </r>
  <r>
    <x v="5"/>
    <x v="3"/>
    <x v="0"/>
    <x v="8"/>
    <n v="855"/>
    <n v="755"/>
    <n v="2850"/>
    <n v="2850"/>
    <n v="2911"/>
    <n v="2911"/>
    <n v="136580"/>
    <n v="124390.5681"/>
    <n v="6.0695920238000003"/>
    <n v="0.2649122807"/>
    <x v="5"/>
    <x v="8"/>
  </r>
  <r>
    <x v="5"/>
    <x v="3"/>
    <x v="0"/>
    <x v="9"/>
    <n v="904"/>
    <n v="791"/>
    <n v="2826"/>
    <n v="2826"/>
    <n v="2893"/>
    <n v="2893"/>
    <n v="138640"/>
    <n v="126859.60575"/>
    <n v="6.2352393051000004"/>
    <n v="0.27990092"/>
    <x v="5"/>
    <x v="8"/>
  </r>
  <r>
    <x v="5"/>
    <x v="3"/>
    <x v="0"/>
    <x v="10"/>
    <n v="1025"/>
    <n v="829"/>
    <n v="2718"/>
    <n v="2718"/>
    <n v="2766"/>
    <n v="2766"/>
    <n v="142512"/>
    <n v="130113.53320000001"/>
    <n v="6.3713587636"/>
    <n v="0.30500367919999999"/>
    <x v="5"/>
    <x v="8"/>
  </r>
  <r>
    <x v="5"/>
    <x v="3"/>
    <x v="0"/>
    <x v="11"/>
    <n v="1049"/>
    <n v="827"/>
    <n v="2772"/>
    <n v="2772"/>
    <n v="2824"/>
    <n v="2824"/>
    <n v="146998"/>
    <n v="134407.32923"/>
    <n v="6.1529382717000001"/>
    <n v="0.29834054830000001"/>
    <x v="5"/>
    <x v="8"/>
  </r>
  <r>
    <x v="5"/>
    <x v="3"/>
    <x v="0"/>
    <x v="12"/>
    <n v="1107"/>
    <n v="882"/>
    <n v="2783"/>
    <n v="2783"/>
    <n v="2837"/>
    <n v="2837"/>
    <n v="150734"/>
    <n v="138087.31005999999"/>
    <n v="6.3872632438999997"/>
    <n v="0.31692418249999998"/>
    <x v="5"/>
    <x v="8"/>
  </r>
  <r>
    <x v="5"/>
    <x v="3"/>
    <x v="0"/>
    <x v="13"/>
    <n v="1146"/>
    <n v="868"/>
    <n v="2793"/>
    <n v="2793"/>
    <n v="2838"/>
    <n v="2838"/>
    <n v="155914"/>
    <n v="142594.86927"/>
    <n v="6.0871755376000003"/>
    <n v="0.31077694239999998"/>
    <x v="5"/>
    <x v="8"/>
  </r>
  <r>
    <x v="5"/>
    <x v="3"/>
    <x v="0"/>
    <x v="14"/>
    <n v="1244"/>
    <n v="867"/>
    <n v="2980"/>
    <n v="2980"/>
    <n v="3029"/>
    <n v="3029"/>
    <n v="161056"/>
    <n v="146909.50855999999"/>
    <n v="5.9015921333000003"/>
    <n v="0.29093959730000002"/>
    <x v="5"/>
    <x v="8"/>
  </r>
  <r>
    <x v="5"/>
    <x v="3"/>
    <x v="0"/>
    <x v="15"/>
    <n v="1310"/>
    <n v="896"/>
    <n v="3075"/>
    <n v="3075"/>
    <n v="3130"/>
    <n v="3130"/>
    <n v="167543"/>
    <n v="151688.81039999999"/>
    <n v="5.9068298948000004"/>
    <n v="0.29138211380000001"/>
    <x v="5"/>
    <x v="8"/>
  </r>
  <r>
    <x v="5"/>
    <x v="3"/>
    <x v="0"/>
    <x v="16"/>
    <n v="0"/>
    <n v="0"/>
    <n v="789"/>
    <n v="789"/>
    <n v="3319"/>
    <n v="3319"/>
    <n v="173033"/>
    <n v="158307.03080000001"/>
    <n v="0"/>
    <n v="0"/>
    <x v="5"/>
    <x v="8"/>
  </r>
  <r>
    <x v="5"/>
    <x v="3"/>
    <x v="0"/>
    <x v="17"/>
    <n v="1"/>
    <n v="1"/>
    <n v="102"/>
    <n v="102"/>
    <n v="1365"/>
    <n v="1365"/>
    <n v="170788"/>
    <n v="68301.396303999994"/>
    <n v="1.46409891E-2"/>
    <n v="9.8039215999999995E-3"/>
    <x v="5"/>
    <x v="8"/>
  </r>
  <r>
    <x v="6"/>
    <x v="0"/>
    <x v="1"/>
    <x v="1"/>
    <s v="."/>
    <s v="."/>
    <s v="."/>
    <s v="."/>
    <s v="."/>
    <s v="."/>
    <s v="."/>
    <s v="."/>
    <s v="."/>
    <s v="."/>
    <x v="5"/>
    <x v="8"/>
  </r>
  <r>
    <x v="6"/>
    <x v="0"/>
    <x v="1"/>
    <x v="2"/>
    <s v="."/>
    <s v="."/>
    <s v="."/>
    <s v="."/>
    <s v="."/>
    <s v="."/>
    <s v="."/>
    <s v="."/>
    <s v="."/>
    <s v="."/>
    <x v="5"/>
    <x v="8"/>
  </r>
  <r>
    <x v="6"/>
    <x v="0"/>
    <x v="1"/>
    <x v="3"/>
    <s v="."/>
    <s v="."/>
    <s v="."/>
    <s v="."/>
    <s v="."/>
    <s v="."/>
    <s v="."/>
    <s v="."/>
    <s v="."/>
    <s v="."/>
    <x v="5"/>
    <x v="8"/>
  </r>
  <r>
    <x v="6"/>
    <x v="0"/>
    <x v="1"/>
    <x v="4"/>
    <s v="."/>
    <s v="."/>
    <s v="."/>
    <s v="."/>
    <s v="."/>
    <s v="."/>
    <s v="."/>
    <s v="."/>
    <s v="."/>
    <s v="."/>
    <x v="5"/>
    <x v="8"/>
  </r>
  <r>
    <x v="6"/>
    <x v="0"/>
    <x v="1"/>
    <x v="5"/>
    <s v="."/>
    <s v="."/>
    <s v="."/>
    <s v="."/>
    <s v="."/>
    <s v="."/>
    <s v="."/>
    <s v="."/>
    <s v="."/>
    <s v="."/>
    <x v="5"/>
    <x v="8"/>
  </r>
  <r>
    <x v="6"/>
    <x v="0"/>
    <x v="1"/>
    <x v="6"/>
    <s v="."/>
    <s v="."/>
    <s v="."/>
    <s v="."/>
    <s v="."/>
    <s v="."/>
    <s v="."/>
    <s v="."/>
    <s v="."/>
    <s v="."/>
    <x v="5"/>
    <x v="8"/>
  </r>
  <r>
    <x v="6"/>
    <x v="0"/>
    <x v="1"/>
    <x v="7"/>
    <s v="."/>
    <s v="."/>
    <s v="."/>
    <s v="."/>
    <s v="."/>
    <s v="."/>
    <s v="."/>
    <s v="."/>
    <s v="."/>
    <s v="."/>
    <x v="5"/>
    <x v="8"/>
  </r>
  <r>
    <x v="6"/>
    <x v="0"/>
    <x v="1"/>
    <x v="8"/>
    <s v="."/>
    <s v="."/>
    <s v="."/>
    <s v="."/>
    <s v="."/>
    <s v="."/>
    <s v="."/>
    <s v="."/>
    <s v="."/>
    <s v="."/>
    <x v="5"/>
    <x v="8"/>
  </r>
  <r>
    <x v="6"/>
    <x v="0"/>
    <x v="1"/>
    <x v="9"/>
    <s v="."/>
    <s v="."/>
    <s v="."/>
    <s v="."/>
    <s v="."/>
    <s v="."/>
    <s v="."/>
    <s v="."/>
    <s v="."/>
    <s v="."/>
    <x v="5"/>
    <x v="8"/>
  </r>
  <r>
    <x v="6"/>
    <x v="0"/>
    <x v="1"/>
    <x v="10"/>
    <s v="."/>
    <s v="."/>
    <s v="."/>
    <s v="."/>
    <s v="."/>
    <s v="."/>
    <s v="."/>
    <s v="."/>
    <s v="."/>
    <s v="."/>
    <x v="5"/>
    <x v="8"/>
  </r>
  <r>
    <x v="6"/>
    <x v="0"/>
    <x v="1"/>
    <x v="11"/>
    <s v="."/>
    <s v="."/>
    <s v="."/>
    <s v="."/>
    <s v="."/>
    <s v="."/>
    <s v="."/>
    <s v="."/>
    <s v="."/>
    <s v="."/>
    <x v="5"/>
    <x v="8"/>
  </r>
  <r>
    <x v="6"/>
    <x v="0"/>
    <x v="1"/>
    <x v="12"/>
    <s v="."/>
    <s v="."/>
    <s v="."/>
    <s v="."/>
    <s v="."/>
    <s v="."/>
    <s v="."/>
    <s v="."/>
    <s v="."/>
    <s v="."/>
    <x v="5"/>
    <x v="8"/>
  </r>
  <r>
    <x v="6"/>
    <x v="0"/>
    <x v="1"/>
    <x v="13"/>
    <s v="."/>
    <s v="."/>
    <s v="."/>
    <s v="."/>
    <s v="."/>
    <s v="."/>
    <s v="."/>
    <s v="."/>
    <s v="."/>
    <s v="."/>
    <x v="5"/>
    <x v="8"/>
  </r>
  <r>
    <x v="6"/>
    <x v="0"/>
    <x v="1"/>
    <x v="14"/>
    <s v="."/>
    <s v="."/>
    <s v="."/>
    <s v="."/>
    <s v="."/>
    <s v="."/>
    <s v="."/>
    <s v="."/>
    <s v="."/>
    <s v="."/>
    <x v="5"/>
    <x v="8"/>
  </r>
  <r>
    <x v="6"/>
    <x v="0"/>
    <x v="1"/>
    <x v="15"/>
    <s v="."/>
    <s v="."/>
    <s v="."/>
    <s v="."/>
    <s v="."/>
    <s v="."/>
    <s v="."/>
    <s v="."/>
    <s v="."/>
    <s v="."/>
    <x v="5"/>
    <x v="8"/>
  </r>
  <r>
    <x v="6"/>
    <x v="0"/>
    <x v="1"/>
    <x v="16"/>
    <s v="."/>
    <s v="."/>
    <s v="."/>
    <s v="."/>
    <s v="."/>
    <s v="."/>
    <s v="."/>
    <s v="."/>
    <s v="."/>
    <s v="."/>
    <x v="5"/>
    <x v="8"/>
  </r>
  <r>
    <x v="6"/>
    <x v="0"/>
    <x v="1"/>
    <x v="17"/>
    <s v="."/>
    <s v="."/>
    <s v="."/>
    <s v="."/>
    <s v="."/>
    <s v="."/>
    <s v="."/>
    <s v="."/>
    <s v="."/>
    <s v="."/>
    <x v="5"/>
    <x v="8"/>
  </r>
  <r>
    <x v="6"/>
    <x v="0"/>
    <x v="2"/>
    <x v="1"/>
    <n v="418"/>
    <n v="403"/>
    <n v="1482"/>
    <n v="1482"/>
    <n v="1483"/>
    <n v="1483"/>
    <n v="273343"/>
    <n v="229596.34223000001"/>
    <n v="1.7552544439"/>
    <n v="0.27192982459999998"/>
    <x v="5"/>
    <x v="8"/>
  </r>
  <r>
    <x v="6"/>
    <x v="0"/>
    <x v="2"/>
    <x v="2"/>
    <n v="440"/>
    <n v="417"/>
    <n v="1532"/>
    <n v="1532"/>
    <n v="1534"/>
    <n v="1534"/>
    <n v="267698"/>
    <n v="228379.78096999999"/>
    <n v="1.8259059459"/>
    <n v="0.27219321149999998"/>
    <x v="5"/>
    <x v="8"/>
  </r>
  <r>
    <x v="6"/>
    <x v="0"/>
    <x v="2"/>
    <x v="3"/>
    <n v="421"/>
    <n v="399"/>
    <n v="1625"/>
    <n v="1625"/>
    <n v="1639"/>
    <n v="1639"/>
    <n v="270428"/>
    <n v="231941.58794999999"/>
    <n v="1.7202607067"/>
    <n v="0.2455384615"/>
    <x v="5"/>
    <x v="8"/>
  </r>
  <r>
    <x v="6"/>
    <x v="0"/>
    <x v="2"/>
    <x v="4"/>
    <n v="444"/>
    <n v="415"/>
    <n v="1545"/>
    <n v="1545"/>
    <n v="1562"/>
    <n v="1562"/>
    <n v="266092"/>
    <n v="227668.18891"/>
    <n v="1.8228282220000001"/>
    <n v="0.26860841419999998"/>
    <x v="5"/>
    <x v="8"/>
  </r>
  <r>
    <x v="6"/>
    <x v="0"/>
    <x v="2"/>
    <x v="5"/>
    <n v="430"/>
    <n v="399"/>
    <n v="1523"/>
    <n v="1523"/>
    <n v="1543"/>
    <n v="1543"/>
    <n v="267357"/>
    <n v="232309.46749000001"/>
    <n v="1.7175365442999999"/>
    <n v="0.26198292839999998"/>
    <x v="5"/>
    <x v="8"/>
  </r>
  <r>
    <x v="6"/>
    <x v="0"/>
    <x v="2"/>
    <x v="6"/>
    <n v="410"/>
    <n v="390"/>
    <n v="1567"/>
    <n v="1567"/>
    <n v="1731"/>
    <n v="1731"/>
    <n v="281252"/>
    <n v="243213.43737"/>
    <n v="1.6035298223000001"/>
    <n v="0.24888321629999999"/>
    <x v="5"/>
    <x v="8"/>
  </r>
  <r>
    <x v="6"/>
    <x v="0"/>
    <x v="2"/>
    <x v="7"/>
    <n v="447"/>
    <n v="418"/>
    <n v="1600"/>
    <n v="1600"/>
    <n v="1623"/>
    <n v="1623"/>
    <n v="287982"/>
    <n v="250622.10540999999"/>
    <n v="1.6678496867999999"/>
    <n v="0.26124999999999998"/>
    <x v="5"/>
    <x v="8"/>
  </r>
  <r>
    <x v="6"/>
    <x v="0"/>
    <x v="2"/>
    <x v="8"/>
    <n v="476"/>
    <n v="423"/>
    <n v="1642"/>
    <n v="1642"/>
    <n v="1692"/>
    <n v="1692"/>
    <n v="283742"/>
    <n v="246010.65023999999"/>
    <n v="1.7194377543999999"/>
    <n v="0.2576126675"/>
    <x v="5"/>
    <x v="8"/>
  </r>
  <r>
    <x v="6"/>
    <x v="0"/>
    <x v="2"/>
    <x v="9"/>
    <n v="473"/>
    <n v="408"/>
    <n v="1559"/>
    <n v="1559"/>
    <n v="1605"/>
    <n v="1605"/>
    <n v="280340"/>
    <n v="244784.98289000001"/>
    <n v="1.6667689135999999"/>
    <n v="0.26170622189999998"/>
    <x v="5"/>
    <x v="8"/>
  </r>
  <r>
    <x v="6"/>
    <x v="0"/>
    <x v="2"/>
    <x v="10"/>
    <n v="591"/>
    <n v="469"/>
    <n v="1540"/>
    <n v="1540"/>
    <n v="1592"/>
    <n v="1592"/>
    <n v="278989"/>
    <n v="244170.68583"/>
    <n v="1.9207874949999999"/>
    <n v="0.30454545449999998"/>
    <x v="5"/>
    <x v="8"/>
  </r>
  <r>
    <x v="6"/>
    <x v="0"/>
    <x v="2"/>
    <x v="11"/>
    <n v="575"/>
    <n v="452"/>
    <n v="1594"/>
    <n v="1594"/>
    <n v="1653"/>
    <n v="1653"/>
    <n v="279698"/>
    <n v="243881.31690999999"/>
    <n v="1.8533605022999999"/>
    <n v="0.28356336259999998"/>
    <x v="5"/>
    <x v="8"/>
  </r>
  <r>
    <x v="6"/>
    <x v="0"/>
    <x v="2"/>
    <x v="12"/>
    <n v="623"/>
    <n v="485"/>
    <n v="1577"/>
    <n v="1577"/>
    <n v="1632"/>
    <n v="1632"/>
    <n v="279400"/>
    <n v="246186.91855"/>
    <n v="1.9700478110999999"/>
    <n v="0.30754597340000001"/>
    <x v="5"/>
    <x v="8"/>
  </r>
  <r>
    <x v="6"/>
    <x v="0"/>
    <x v="2"/>
    <x v="13"/>
    <n v="657"/>
    <n v="451"/>
    <n v="1533"/>
    <n v="1533"/>
    <n v="1577"/>
    <n v="1577"/>
    <n v="282171"/>
    <n v="248259.68515"/>
    <n v="1.8166461451"/>
    <n v="0.29419439009999998"/>
    <x v="5"/>
    <x v="8"/>
  </r>
  <r>
    <x v="6"/>
    <x v="0"/>
    <x v="2"/>
    <x v="14"/>
    <n v="708"/>
    <n v="475"/>
    <n v="1623"/>
    <n v="1623"/>
    <n v="1663"/>
    <n v="1663"/>
    <n v="285651"/>
    <n v="250569.58248000001"/>
    <n v="1.8956810131999999"/>
    <n v="0.29266789900000001"/>
    <x v="5"/>
    <x v="8"/>
  </r>
  <r>
    <x v="6"/>
    <x v="0"/>
    <x v="2"/>
    <x v="15"/>
    <n v="742"/>
    <n v="485"/>
    <n v="1727"/>
    <n v="1727"/>
    <n v="1773"/>
    <n v="1773"/>
    <n v="293275"/>
    <n v="255313.62628"/>
    <n v="1.8996244229999999"/>
    <n v="0.28083381590000001"/>
    <x v="5"/>
    <x v="8"/>
  </r>
  <r>
    <x v="6"/>
    <x v="0"/>
    <x v="2"/>
    <x v="16"/>
    <n v="0"/>
    <n v="0"/>
    <n v="389"/>
    <n v="389"/>
    <n v="1817"/>
    <n v="1817"/>
    <n v="303537"/>
    <n v="267711.15126999997"/>
    <n v="0"/>
    <n v="0"/>
    <x v="5"/>
    <x v="8"/>
  </r>
  <r>
    <x v="6"/>
    <x v="0"/>
    <x v="2"/>
    <x v="17"/>
    <n v="0"/>
    <n v="0"/>
    <n v="51"/>
    <n v="51"/>
    <n v="737"/>
    <n v="737"/>
    <n v="290020"/>
    <n v="114095.21424"/>
    <n v="0"/>
    <n v="0"/>
    <x v="5"/>
    <x v="8"/>
  </r>
  <r>
    <x v="6"/>
    <x v="0"/>
    <x v="3"/>
    <x v="1"/>
    <n v="499"/>
    <n v="466"/>
    <n v="1445"/>
    <n v="1445"/>
    <n v="1448"/>
    <n v="1448"/>
    <n v="253267"/>
    <n v="210382.27515"/>
    <n v="2.2150154981000001"/>
    <n v="0.32249134950000002"/>
    <x v="5"/>
    <x v="8"/>
  </r>
  <r>
    <x v="6"/>
    <x v="0"/>
    <x v="3"/>
    <x v="2"/>
    <n v="434"/>
    <n v="406"/>
    <n v="1488"/>
    <n v="1488"/>
    <n v="1497"/>
    <n v="1497"/>
    <n v="250024"/>
    <n v="210440.56400000001"/>
    <n v="1.9292858387"/>
    <n v="0.27284946240000002"/>
    <x v="5"/>
    <x v="8"/>
  </r>
  <r>
    <x v="6"/>
    <x v="0"/>
    <x v="3"/>
    <x v="3"/>
    <n v="468"/>
    <n v="439"/>
    <n v="1584"/>
    <n v="1584"/>
    <n v="1606"/>
    <n v="1606"/>
    <n v="251655"/>
    <n v="213233.47296000001"/>
    <n v="2.0587762037999999"/>
    <n v="0.27714646459999998"/>
    <x v="5"/>
    <x v="8"/>
  </r>
  <r>
    <x v="6"/>
    <x v="0"/>
    <x v="3"/>
    <x v="4"/>
    <n v="481"/>
    <n v="453"/>
    <n v="1494"/>
    <n v="1494"/>
    <n v="1515"/>
    <n v="1515"/>
    <n v="248159"/>
    <n v="210178.06708000001"/>
    <n v="2.1553152824000001"/>
    <n v="0.30321285139999998"/>
    <x v="5"/>
    <x v="8"/>
  </r>
  <r>
    <x v="6"/>
    <x v="0"/>
    <x v="3"/>
    <x v="5"/>
    <n v="488"/>
    <n v="459"/>
    <n v="1485"/>
    <n v="1485"/>
    <n v="1506"/>
    <n v="1506"/>
    <n v="249773"/>
    <n v="214947.56468000001"/>
    <n v="2.1354045144999998"/>
    <n v="0.30909090909999998"/>
    <x v="5"/>
    <x v="8"/>
  </r>
  <r>
    <x v="6"/>
    <x v="0"/>
    <x v="3"/>
    <x v="6"/>
    <n v="430"/>
    <n v="420"/>
    <n v="1456"/>
    <n v="1456"/>
    <n v="1599"/>
    <n v="1599"/>
    <n v="262506"/>
    <n v="225155.26352000001"/>
    <n v="1.8653794427999999"/>
    <n v="0.2884615385"/>
    <x v="5"/>
    <x v="8"/>
  </r>
  <r>
    <x v="6"/>
    <x v="0"/>
    <x v="3"/>
    <x v="7"/>
    <n v="469"/>
    <n v="444"/>
    <n v="1536"/>
    <n v="1536"/>
    <n v="1577"/>
    <n v="1577"/>
    <n v="268319"/>
    <n v="231580.59138"/>
    <n v="1.9172591163999999"/>
    <n v="0.2890625"/>
    <x v="5"/>
    <x v="8"/>
  </r>
  <r>
    <x v="6"/>
    <x v="0"/>
    <x v="3"/>
    <x v="8"/>
    <n v="469"/>
    <n v="415"/>
    <n v="1510"/>
    <n v="1510"/>
    <n v="1587"/>
    <n v="1587"/>
    <n v="264250"/>
    <n v="227379.99452000001"/>
    <n v="1.8251385786000001"/>
    <n v="0.2748344371"/>
    <x v="5"/>
    <x v="8"/>
  </r>
  <r>
    <x v="6"/>
    <x v="0"/>
    <x v="3"/>
    <x v="9"/>
    <n v="531"/>
    <n v="469"/>
    <n v="1563"/>
    <n v="1563"/>
    <n v="1639"/>
    <n v="1639"/>
    <n v="260392"/>
    <n v="225776.72005"/>
    <n v="2.0772735111"/>
    <n v="0.30006397950000002"/>
    <x v="5"/>
    <x v="8"/>
  </r>
  <r>
    <x v="6"/>
    <x v="0"/>
    <x v="3"/>
    <x v="10"/>
    <n v="521"/>
    <n v="441"/>
    <n v="1449"/>
    <n v="1449"/>
    <n v="1498"/>
    <n v="1498"/>
    <n v="256997"/>
    <n v="222853.85079"/>
    <n v="1.9788753859999999"/>
    <n v="0.3043478261"/>
    <x v="5"/>
    <x v="8"/>
  </r>
  <r>
    <x v="6"/>
    <x v="0"/>
    <x v="3"/>
    <x v="11"/>
    <n v="586"/>
    <n v="473"/>
    <n v="1464"/>
    <n v="1464"/>
    <n v="1519"/>
    <n v="1519"/>
    <n v="256224"/>
    <n v="222254.42574000001"/>
    <n v="2.1281915913999998"/>
    <n v="0.32308743169999998"/>
    <x v="5"/>
    <x v="8"/>
  </r>
  <r>
    <x v="6"/>
    <x v="0"/>
    <x v="3"/>
    <x v="12"/>
    <n v="582"/>
    <n v="470"/>
    <n v="1470"/>
    <n v="1470"/>
    <n v="1522"/>
    <n v="1522"/>
    <n v="257569"/>
    <n v="225507.64408"/>
    <n v="2.0841865557000001"/>
    <n v="0.3197278912"/>
    <x v="5"/>
    <x v="8"/>
  </r>
  <r>
    <x v="6"/>
    <x v="0"/>
    <x v="3"/>
    <x v="13"/>
    <n v="629"/>
    <n v="500"/>
    <n v="1538"/>
    <n v="1538"/>
    <n v="1582"/>
    <n v="1582"/>
    <n v="258264"/>
    <n v="226991.65502999999"/>
    <n v="2.2027241483000002"/>
    <n v="0.32509752930000002"/>
    <x v="5"/>
    <x v="8"/>
  </r>
  <r>
    <x v="6"/>
    <x v="0"/>
    <x v="3"/>
    <x v="14"/>
    <n v="650"/>
    <n v="469"/>
    <n v="1601"/>
    <n v="1601"/>
    <n v="1641"/>
    <n v="1641"/>
    <n v="262361"/>
    <n v="229202.45311"/>
    <n v="2.0462259179000002"/>
    <n v="0.29294191130000002"/>
    <x v="5"/>
    <x v="8"/>
  </r>
  <r>
    <x v="6"/>
    <x v="0"/>
    <x v="3"/>
    <x v="15"/>
    <n v="698"/>
    <n v="488"/>
    <n v="1626"/>
    <n v="1626"/>
    <n v="1666"/>
    <n v="1666"/>
    <n v="272232"/>
    <n v="236357.40998999999"/>
    <n v="2.0646697727999999"/>
    <n v="0.30012300120000002"/>
    <x v="5"/>
    <x v="8"/>
  </r>
  <r>
    <x v="6"/>
    <x v="0"/>
    <x v="3"/>
    <x v="16"/>
    <n v="0"/>
    <n v="0"/>
    <n v="456"/>
    <n v="456"/>
    <n v="1774"/>
    <n v="1774"/>
    <n v="284512"/>
    <n v="248934.20397"/>
    <n v="0"/>
    <n v="0"/>
    <x v="5"/>
    <x v="8"/>
  </r>
  <r>
    <x v="6"/>
    <x v="0"/>
    <x v="3"/>
    <x v="17"/>
    <n v="1"/>
    <n v="1"/>
    <n v="58"/>
    <n v="58"/>
    <n v="725"/>
    <n v="725"/>
    <n v="271670"/>
    <n v="106416.92266"/>
    <n v="9.3970016999999992E-3"/>
    <n v="1.7241379300000002E-2"/>
    <x v="5"/>
    <x v="8"/>
  </r>
  <r>
    <x v="6"/>
    <x v="0"/>
    <x v="4"/>
    <x v="1"/>
    <s v="."/>
    <s v="."/>
    <s v="."/>
    <s v="."/>
    <s v="."/>
    <s v="."/>
    <s v="."/>
    <s v="."/>
    <s v="."/>
    <s v="."/>
    <x v="5"/>
    <x v="8"/>
  </r>
  <r>
    <x v="6"/>
    <x v="0"/>
    <x v="4"/>
    <x v="2"/>
    <s v="."/>
    <s v="."/>
    <s v="."/>
    <s v="."/>
    <s v="."/>
    <s v="."/>
    <s v="."/>
    <s v="."/>
    <s v="."/>
    <s v="."/>
    <x v="5"/>
    <x v="8"/>
  </r>
  <r>
    <x v="6"/>
    <x v="0"/>
    <x v="4"/>
    <x v="3"/>
    <s v="."/>
    <s v="."/>
    <s v="."/>
    <s v="."/>
    <s v="."/>
    <s v="."/>
    <s v="."/>
    <s v="."/>
    <s v="."/>
    <s v="."/>
    <x v="5"/>
    <x v="8"/>
  </r>
  <r>
    <x v="6"/>
    <x v="0"/>
    <x v="4"/>
    <x v="4"/>
    <s v="."/>
    <s v="."/>
    <s v="."/>
    <s v="."/>
    <s v="."/>
    <s v="."/>
    <s v="."/>
    <s v="."/>
    <s v="."/>
    <s v="."/>
    <x v="5"/>
    <x v="8"/>
  </r>
  <r>
    <x v="6"/>
    <x v="0"/>
    <x v="4"/>
    <x v="5"/>
    <s v="."/>
    <s v="."/>
    <s v="."/>
    <s v="."/>
    <s v="."/>
    <s v="."/>
    <s v="."/>
    <s v="."/>
    <s v="."/>
    <s v="."/>
    <x v="5"/>
    <x v="8"/>
  </r>
  <r>
    <x v="6"/>
    <x v="0"/>
    <x v="4"/>
    <x v="6"/>
    <s v="."/>
    <s v="."/>
    <s v="."/>
    <s v="."/>
    <s v="."/>
    <s v="."/>
    <s v="."/>
    <s v="."/>
    <s v="."/>
    <s v="."/>
    <x v="5"/>
    <x v="8"/>
  </r>
  <r>
    <x v="6"/>
    <x v="0"/>
    <x v="4"/>
    <x v="7"/>
    <s v="."/>
    <s v="."/>
    <s v="."/>
    <s v="."/>
    <s v="."/>
    <s v="."/>
    <s v="."/>
    <s v="."/>
    <s v="."/>
    <s v="."/>
    <x v="5"/>
    <x v="8"/>
  </r>
  <r>
    <x v="6"/>
    <x v="0"/>
    <x v="4"/>
    <x v="8"/>
    <s v="."/>
    <s v="."/>
    <s v="."/>
    <s v="."/>
    <s v="."/>
    <s v="."/>
    <s v="."/>
    <s v="."/>
    <s v="."/>
    <s v="."/>
    <x v="5"/>
    <x v="8"/>
  </r>
  <r>
    <x v="6"/>
    <x v="0"/>
    <x v="4"/>
    <x v="9"/>
    <n v="0"/>
    <n v="0"/>
    <n v="0"/>
    <n v="0"/>
    <n v="0"/>
    <n v="0"/>
    <n v="1"/>
    <n v="0.16427104719999999"/>
    <n v="0"/>
    <s v="."/>
    <x v="5"/>
    <x v="8"/>
  </r>
  <r>
    <x v="6"/>
    <x v="0"/>
    <x v="4"/>
    <x v="10"/>
    <n v="0"/>
    <n v="0"/>
    <n v="0"/>
    <n v="0"/>
    <n v="0"/>
    <n v="0"/>
    <n v="6"/>
    <n v="0.58863791919999997"/>
    <n v="0"/>
    <s v="."/>
    <x v="5"/>
    <x v="8"/>
  </r>
  <r>
    <x v="6"/>
    <x v="0"/>
    <x v="4"/>
    <x v="11"/>
    <n v="0"/>
    <n v="0"/>
    <n v="0"/>
    <n v="0"/>
    <n v="0"/>
    <n v="0"/>
    <n v="20"/>
    <n v="7.9151266256000001"/>
    <n v="0"/>
    <s v="."/>
    <x v="5"/>
    <x v="8"/>
  </r>
  <r>
    <x v="6"/>
    <x v="0"/>
    <x v="4"/>
    <x v="12"/>
    <n v="0"/>
    <n v="0"/>
    <n v="0"/>
    <n v="0"/>
    <n v="0"/>
    <n v="0"/>
    <n v="12"/>
    <n v="2.5845311431"/>
    <n v="0"/>
    <s v="."/>
    <x v="5"/>
    <x v="8"/>
  </r>
  <r>
    <x v="6"/>
    <x v="0"/>
    <x v="4"/>
    <x v="13"/>
    <n v="0"/>
    <n v="0"/>
    <n v="0"/>
    <n v="0"/>
    <n v="0"/>
    <n v="0"/>
    <n v="3"/>
    <n v="0.49828884330000001"/>
    <n v="0"/>
    <s v="."/>
    <x v="5"/>
    <x v="8"/>
  </r>
  <r>
    <x v="6"/>
    <x v="0"/>
    <x v="4"/>
    <x v="14"/>
    <s v="."/>
    <s v="."/>
    <s v="."/>
    <s v="."/>
    <s v="."/>
    <s v="."/>
    <s v="."/>
    <s v="."/>
    <s v="."/>
    <s v="."/>
    <x v="5"/>
    <x v="8"/>
  </r>
  <r>
    <x v="6"/>
    <x v="0"/>
    <x v="4"/>
    <x v="15"/>
    <s v="."/>
    <s v="."/>
    <s v="."/>
    <s v="."/>
    <s v="."/>
    <s v="."/>
    <s v="."/>
    <s v="."/>
    <s v="."/>
    <s v="."/>
    <x v="5"/>
    <x v="8"/>
  </r>
  <r>
    <x v="6"/>
    <x v="0"/>
    <x v="4"/>
    <x v="16"/>
    <n v="0"/>
    <n v="0"/>
    <n v="0"/>
    <n v="0"/>
    <n v="0"/>
    <n v="0"/>
    <n v="2"/>
    <n v="0.16974674880000001"/>
    <n v="0"/>
    <s v="."/>
    <x v="5"/>
    <x v="8"/>
  </r>
  <r>
    <x v="6"/>
    <x v="0"/>
    <x v="4"/>
    <x v="17"/>
    <n v="0"/>
    <n v="0"/>
    <n v="0"/>
    <n v="0"/>
    <n v="0"/>
    <n v="0"/>
    <n v="1"/>
    <n v="0.41615331960000002"/>
    <n v="0"/>
    <s v="."/>
    <x v="5"/>
    <x v="8"/>
  </r>
  <r>
    <x v="7"/>
    <x v="1"/>
    <x v="1"/>
    <x v="1"/>
    <s v="."/>
    <s v="."/>
    <s v="."/>
    <s v="."/>
    <s v="."/>
    <s v="."/>
    <s v="."/>
    <s v="."/>
    <s v="."/>
    <s v="."/>
    <x v="5"/>
    <x v="8"/>
  </r>
  <r>
    <x v="7"/>
    <x v="1"/>
    <x v="1"/>
    <x v="2"/>
    <s v="."/>
    <s v="."/>
    <s v="."/>
    <s v="."/>
    <s v="."/>
    <s v="."/>
    <s v="."/>
    <s v="."/>
    <s v="."/>
    <s v="."/>
    <x v="5"/>
    <x v="8"/>
  </r>
  <r>
    <x v="7"/>
    <x v="1"/>
    <x v="1"/>
    <x v="3"/>
    <s v="."/>
    <s v="."/>
    <s v="."/>
    <s v="."/>
    <s v="."/>
    <s v="."/>
    <s v="."/>
    <s v="."/>
    <s v="."/>
    <s v="."/>
    <x v="5"/>
    <x v="8"/>
  </r>
  <r>
    <x v="7"/>
    <x v="1"/>
    <x v="1"/>
    <x v="4"/>
    <s v="."/>
    <s v="."/>
    <s v="."/>
    <s v="."/>
    <s v="."/>
    <s v="."/>
    <s v="."/>
    <s v="."/>
    <s v="."/>
    <s v="."/>
    <x v="5"/>
    <x v="8"/>
  </r>
  <r>
    <x v="7"/>
    <x v="1"/>
    <x v="1"/>
    <x v="5"/>
    <s v="."/>
    <s v="."/>
    <s v="."/>
    <s v="."/>
    <s v="."/>
    <s v="."/>
    <s v="."/>
    <s v="."/>
    <s v="."/>
    <s v="."/>
    <x v="5"/>
    <x v="8"/>
  </r>
  <r>
    <x v="7"/>
    <x v="1"/>
    <x v="1"/>
    <x v="6"/>
    <s v="."/>
    <s v="."/>
    <s v="."/>
    <s v="."/>
    <s v="."/>
    <s v="."/>
    <s v="."/>
    <s v="."/>
    <s v="."/>
    <s v="."/>
    <x v="5"/>
    <x v="8"/>
  </r>
  <r>
    <x v="7"/>
    <x v="1"/>
    <x v="1"/>
    <x v="7"/>
    <s v="."/>
    <s v="."/>
    <s v="."/>
    <s v="."/>
    <s v="."/>
    <s v="."/>
    <s v="."/>
    <s v="."/>
    <s v="."/>
    <s v="."/>
    <x v="5"/>
    <x v="8"/>
  </r>
  <r>
    <x v="7"/>
    <x v="1"/>
    <x v="1"/>
    <x v="8"/>
    <s v="."/>
    <s v="."/>
    <s v="."/>
    <s v="."/>
    <s v="."/>
    <s v="."/>
    <s v="."/>
    <s v="."/>
    <s v="."/>
    <s v="."/>
    <x v="5"/>
    <x v="8"/>
  </r>
  <r>
    <x v="7"/>
    <x v="1"/>
    <x v="1"/>
    <x v="9"/>
    <s v="."/>
    <s v="."/>
    <s v="."/>
    <s v="."/>
    <s v="."/>
    <s v="."/>
    <s v="."/>
    <s v="."/>
    <s v="."/>
    <s v="."/>
    <x v="5"/>
    <x v="8"/>
  </r>
  <r>
    <x v="7"/>
    <x v="1"/>
    <x v="1"/>
    <x v="10"/>
    <s v="."/>
    <s v="."/>
    <s v="."/>
    <s v="."/>
    <s v="."/>
    <s v="."/>
    <s v="."/>
    <s v="."/>
    <s v="."/>
    <s v="."/>
    <x v="5"/>
    <x v="8"/>
  </r>
  <r>
    <x v="7"/>
    <x v="1"/>
    <x v="1"/>
    <x v="11"/>
    <s v="."/>
    <s v="."/>
    <s v="."/>
    <s v="."/>
    <s v="."/>
    <s v="."/>
    <s v="."/>
    <s v="."/>
    <s v="."/>
    <s v="."/>
    <x v="5"/>
    <x v="8"/>
  </r>
  <r>
    <x v="7"/>
    <x v="1"/>
    <x v="1"/>
    <x v="12"/>
    <s v="."/>
    <s v="."/>
    <s v="."/>
    <s v="."/>
    <s v="."/>
    <s v="."/>
    <s v="."/>
    <s v="."/>
    <s v="."/>
    <s v="."/>
    <x v="5"/>
    <x v="8"/>
  </r>
  <r>
    <x v="7"/>
    <x v="1"/>
    <x v="1"/>
    <x v="13"/>
    <s v="."/>
    <s v="."/>
    <s v="."/>
    <s v="."/>
    <s v="."/>
    <s v="."/>
    <s v="."/>
    <s v="."/>
    <s v="."/>
    <s v="."/>
    <x v="5"/>
    <x v="8"/>
  </r>
  <r>
    <x v="7"/>
    <x v="1"/>
    <x v="1"/>
    <x v="14"/>
    <s v="."/>
    <s v="."/>
    <s v="."/>
    <s v="."/>
    <s v="."/>
    <s v="."/>
    <s v="."/>
    <s v="."/>
    <s v="."/>
    <s v="."/>
    <x v="5"/>
    <x v="8"/>
  </r>
  <r>
    <x v="7"/>
    <x v="1"/>
    <x v="1"/>
    <x v="15"/>
    <s v="."/>
    <s v="."/>
    <s v="."/>
    <s v="."/>
    <s v="."/>
    <s v="."/>
    <s v="."/>
    <s v="."/>
    <s v="."/>
    <s v="."/>
    <x v="5"/>
    <x v="8"/>
  </r>
  <r>
    <x v="7"/>
    <x v="1"/>
    <x v="1"/>
    <x v="16"/>
    <s v="."/>
    <s v="."/>
    <s v="."/>
    <s v="."/>
    <s v="."/>
    <s v="."/>
    <s v="."/>
    <s v="."/>
    <s v="."/>
    <s v="."/>
    <x v="5"/>
    <x v="8"/>
  </r>
  <r>
    <x v="7"/>
    <x v="1"/>
    <x v="1"/>
    <x v="17"/>
    <s v="."/>
    <s v="."/>
    <s v="."/>
    <s v="."/>
    <s v="."/>
    <s v="."/>
    <s v="."/>
    <s v="."/>
    <s v="."/>
    <s v="."/>
    <x v="5"/>
    <x v="8"/>
  </r>
  <r>
    <x v="7"/>
    <x v="1"/>
    <x v="2"/>
    <x v="1"/>
    <n v="1"/>
    <n v="1"/>
    <n v="16"/>
    <n v="16"/>
    <n v="16"/>
    <n v="16"/>
    <n v="99904"/>
    <n v="77432.862422999999"/>
    <n v="1.2914413499999999E-2"/>
    <n v="6.25E-2"/>
    <x v="5"/>
    <x v="8"/>
  </r>
  <r>
    <x v="7"/>
    <x v="1"/>
    <x v="2"/>
    <x v="2"/>
    <n v="1"/>
    <n v="1"/>
    <n v="16"/>
    <n v="16"/>
    <n v="16"/>
    <n v="16"/>
    <n v="92338"/>
    <n v="73132.295687999998"/>
    <n v="1.36738494E-2"/>
    <n v="6.25E-2"/>
    <x v="5"/>
    <x v="8"/>
  </r>
  <r>
    <x v="7"/>
    <x v="1"/>
    <x v="2"/>
    <x v="3"/>
    <n v="0"/>
    <n v="0"/>
    <n v="15"/>
    <n v="15"/>
    <n v="15"/>
    <n v="15"/>
    <n v="90904"/>
    <n v="72843.425050999998"/>
    <n v="0"/>
    <n v="0"/>
    <x v="5"/>
    <x v="8"/>
  </r>
  <r>
    <x v="7"/>
    <x v="1"/>
    <x v="2"/>
    <x v="4"/>
    <n v="3"/>
    <n v="3"/>
    <n v="17"/>
    <n v="17"/>
    <n v="18"/>
    <n v="18"/>
    <n v="86678"/>
    <n v="68733.136207999996"/>
    <n v="4.3647069900000002E-2"/>
    <n v="0.1764705882"/>
    <x v="5"/>
    <x v="8"/>
  </r>
  <r>
    <x v="7"/>
    <x v="1"/>
    <x v="2"/>
    <x v="5"/>
    <n v="1"/>
    <n v="1"/>
    <n v="19"/>
    <n v="19"/>
    <n v="21"/>
    <n v="21"/>
    <n v="84788"/>
    <n v="68980.136893000003"/>
    <n v="1.44969269E-2"/>
    <n v="5.2631578900000003E-2"/>
    <x v="5"/>
    <x v="8"/>
  </r>
  <r>
    <x v="7"/>
    <x v="1"/>
    <x v="2"/>
    <x v="6"/>
    <n v="1"/>
    <n v="1"/>
    <n v="10"/>
    <n v="10"/>
    <n v="20"/>
    <n v="20"/>
    <n v="90224"/>
    <n v="72491.545517000006"/>
    <n v="1.37947121E-2"/>
    <n v="0.1"/>
    <x v="5"/>
    <x v="8"/>
  </r>
  <r>
    <x v="7"/>
    <x v="1"/>
    <x v="2"/>
    <x v="7"/>
    <n v="1"/>
    <n v="1"/>
    <n v="19"/>
    <n v="19"/>
    <n v="27"/>
    <n v="27"/>
    <n v="92481"/>
    <n v="75066.299794999999"/>
    <n v="1.3321557100000001E-2"/>
    <n v="5.2631578900000003E-2"/>
    <x v="5"/>
    <x v="8"/>
  </r>
  <r>
    <x v="7"/>
    <x v="1"/>
    <x v="2"/>
    <x v="8"/>
    <n v="2"/>
    <n v="2"/>
    <n v="23"/>
    <n v="23"/>
    <n v="34"/>
    <n v="34"/>
    <n v="90762"/>
    <n v="73027.321012999993"/>
    <n v="2.7387010400000002E-2"/>
    <n v="8.6956521699999997E-2"/>
    <x v="5"/>
    <x v="8"/>
  </r>
  <r>
    <x v="7"/>
    <x v="1"/>
    <x v="2"/>
    <x v="9"/>
    <n v="1"/>
    <n v="1"/>
    <n v="10"/>
    <n v="10"/>
    <n v="20"/>
    <n v="20"/>
    <n v="88501"/>
    <n v="72157.045859000005"/>
    <n v="1.38586605E-2"/>
    <n v="0.1"/>
    <x v="5"/>
    <x v="8"/>
  </r>
  <r>
    <x v="7"/>
    <x v="1"/>
    <x v="2"/>
    <x v="10"/>
    <n v="2"/>
    <n v="2"/>
    <n v="12"/>
    <n v="12"/>
    <n v="27"/>
    <n v="27"/>
    <n v="87101"/>
    <n v="71152.802190000002"/>
    <n v="2.8108520500000001E-2"/>
    <n v="0.16666666669999999"/>
    <x v="5"/>
    <x v="8"/>
  </r>
  <r>
    <x v="7"/>
    <x v="1"/>
    <x v="2"/>
    <x v="11"/>
    <n v="2"/>
    <n v="2"/>
    <n v="13"/>
    <n v="13"/>
    <n v="25"/>
    <n v="25"/>
    <n v="86511"/>
    <n v="69939.408624000003"/>
    <n v="2.8596181200000001E-2"/>
    <n v="0.1538461538"/>
    <x v="5"/>
    <x v="8"/>
  </r>
  <r>
    <x v="7"/>
    <x v="1"/>
    <x v="2"/>
    <x v="12"/>
    <n v="0"/>
    <n v="0"/>
    <n v="5"/>
    <n v="5"/>
    <n v="18"/>
    <n v="18"/>
    <n v="84883"/>
    <n v="70518.524298000004"/>
    <n v="0"/>
    <n v="0"/>
    <x v="5"/>
    <x v="8"/>
  </r>
  <r>
    <x v="7"/>
    <x v="1"/>
    <x v="2"/>
    <x v="13"/>
    <n v="3"/>
    <n v="2"/>
    <n v="10"/>
    <n v="10"/>
    <n v="27"/>
    <n v="27"/>
    <n v="84440"/>
    <n v="70603.923339999994"/>
    <n v="2.8327037699999998E-2"/>
    <n v="0.2"/>
    <x v="5"/>
    <x v="8"/>
  </r>
  <r>
    <x v="7"/>
    <x v="1"/>
    <x v="2"/>
    <x v="14"/>
    <n v="1"/>
    <n v="1"/>
    <n v="11"/>
    <n v="11"/>
    <n v="21"/>
    <n v="21"/>
    <n v="84051"/>
    <n v="70199.006160000004"/>
    <n v="1.42452159E-2"/>
    <n v="9.0909090900000003E-2"/>
    <x v="5"/>
    <x v="8"/>
  </r>
  <r>
    <x v="7"/>
    <x v="1"/>
    <x v="2"/>
    <x v="15"/>
    <n v="2"/>
    <n v="2"/>
    <n v="11"/>
    <n v="11"/>
    <n v="26"/>
    <n v="26"/>
    <n v="84295"/>
    <n v="70547.857631999999"/>
    <n v="2.8349549799999998E-2"/>
    <n v="0.18181818180000001"/>
    <x v="5"/>
    <x v="8"/>
  </r>
  <r>
    <x v="7"/>
    <x v="1"/>
    <x v="2"/>
    <x v="16"/>
    <n v="0"/>
    <n v="0"/>
    <n v="1"/>
    <n v="1"/>
    <n v="15"/>
    <n v="15"/>
    <n v="88311"/>
    <n v="73882.338124999995"/>
    <n v="0"/>
    <n v="0"/>
    <x v="5"/>
    <x v="8"/>
  </r>
  <r>
    <x v="7"/>
    <x v="1"/>
    <x v="2"/>
    <x v="17"/>
    <n v="0"/>
    <n v="0"/>
    <n v="0"/>
    <n v="0"/>
    <n v="5"/>
    <n v="5"/>
    <n v="80040"/>
    <n v="30710.187543"/>
    <n v="0"/>
    <s v="."/>
    <x v="5"/>
    <x v="8"/>
  </r>
  <r>
    <x v="7"/>
    <x v="1"/>
    <x v="3"/>
    <x v="1"/>
    <n v="2"/>
    <n v="2"/>
    <n v="30"/>
    <n v="30"/>
    <n v="30"/>
    <n v="30"/>
    <n v="98338"/>
    <n v="76948.829568999994"/>
    <n v="2.5991298499999999E-2"/>
    <n v="6.6666666700000002E-2"/>
    <x v="5"/>
    <x v="8"/>
  </r>
  <r>
    <x v="7"/>
    <x v="1"/>
    <x v="3"/>
    <x v="2"/>
    <n v="3"/>
    <n v="3"/>
    <n v="19"/>
    <n v="19"/>
    <n v="19"/>
    <n v="19"/>
    <n v="91855"/>
    <n v="73227.509925000006"/>
    <n v="4.0968209899999997E-2"/>
    <n v="0.15789473679999999"/>
    <x v="5"/>
    <x v="8"/>
  </r>
  <r>
    <x v="7"/>
    <x v="1"/>
    <x v="3"/>
    <x v="3"/>
    <n v="5"/>
    <n v="5"/>
    <n v="30"/>
    <n v="30"/>
    <n v="34"/>
    <n v="34"/>
    <n v="90576"/>
    <n v="72958.264202999999"/>
    <n v="6.8532332200000004E-2"/>
    <n v="0.16666666669999999"/>
    <x v="5"/>
    <x v="8"/>
  </r>
  <r>
    <x v="7"/>
    <x v="1"/>
    <x v="3"/>
    <x v="4"/>
    <n v="4"/>
    <n v="3"/>
    <n v="34"/>
    <n v="34"/>
    <n v="38"/>
    <n v="38"/>
    <n v="87105"/>
    <n v="69373.639972999998"/>
    <n v="4.3244090999999998E-2"/>
    <n v="8.82352941E-2"/>
    <x v="5"/>
    <x v="8"/>
  </r>
  <r>
    <x v="7"/>
    <x v="1"/>
    <x v="3"/>
    <x v="5"/>
    <n v="6"/>
    <n v="6"/>
    <n v="32"/>
    <n v="32"/>
    <n v="37"/>
    <n v="37"/>
    <n v="85697"/>
    <n v="70038.595482999997"/>
    <n v="8.5667051999999994E-2"/>
    <n v="0.1875"/>
    <x v="5"/>
    <x v="8"/>
  </r>
  <r>
    <x v="7"/>
    <x v="1"/>
    <x v="3"/>
    <x v="6"/>
    <n v="2"/>
    <n v="1"/>
    <n v="21"/>
    <n v="21"/>
    <n v="29"/>
    <n v="29"/>
    <n v="91254"/>
    <n v="73810.395619000003"/>
    <n v="1.3548227100000001E-2"/>
    <n v="4.7619047599999999E-2"/>
    <x v="5"/>
    <x v="8"/>
  </r>
  <r>
    <x v="7"/>
    <x v="1"/>
    <x v="3"/>
    <x v="7"/>
    <n v="2"/>
    <n v="2"/>
    <n v="22"/>
    <n v="22"/>
    <n v="29"/>
    <n v="29"/>
    <n v="93465"/>
    <n v="76275.482545999999"/>
    <n v="2.6220745300000001E-2"/>
    <n v="9.0909090900000003E-2"/>
    <x v="5"/>
    <x v="8"/>
  </r>
  <r>
    <x v="7"/>
    <x v="1"/>
    <x v="3"/>
    <x v="8"/>
    <n v="0"/>
    <n v="0"/>
    <n v="21"/>
    <n v="21"/>
    <n v="37"/>
    <n v="37"/>
    <n v="91633"/>
    <n v="74254.277891999998"/>
    <n v="0"/>
    <n v="0"/>
    <x v="5"/>
    <x v="8"/>
  </r>
  <r>
    <x v="7"/>
    <x v="1"/>
    <x v="3"/>
    <x v="9"/>
    <n v="2"/>
    <n v="2"/>
    <n v="26"/>
    <n v="26"/>
    <n v="34"/>
    <n v="34"/>
    <n v="89673"/>
    <n v="73485.363450000004"/>
    <n v="2.7216304100000002E-2"/>
    <n v="7.6923076899999998E-2"/>
    <x v="5"/>
    <x v="8"/>
  </r>
  <r>
    <x v="7"/>
    <x v="1"/>
    <x v="3"/>
    <x v="10"/>
    <n v="2"/>
    <n v="2"/>
    <n v="31"/>
    <n v="31"/>
    <n v="43"/>
    <n v="43"/>
    <n v="87962"/>
    <n v="72390.666666999998"/>
    <n v="2.7627870999999998E-2"/>
    <n v="6.4516129000000005E-2"/>
    <x v="5"/>
    <x v="8"/>
  </r>
  <r>
    <x v="7"/>
    <x v="1"/>
    <x v="3"/>
    <x v="11"/>
    <n v="5"/>
    <n v="5"/>
    <n v="24"/>
    <n v="24"/>
    <n v="47"/>
    <n v="47"/>
    <n v="87351"/>
    <n v="71317.511293999996"/>
    <n v="7.0109008400000006E-2"/>
    <n v="0.20833333330000001"/>
    <x v="5"/>
    <x v="8"/>
  </r>
  <r>
    <x v="7"/>
    <x v="1"/>
    <x v="3"/>
    <x v="12"/>
    <n v="1"/>
    <n v="1"/>
    <n v="25"/>
    <n v="25"/>
    <n v="44"/>
    <n v="44"/>
    <n v="86541"/>
    <n v="72429.029431999996"/>
    <n v="1.38066188E-2"/>
    <n v="0.04"/>
    <x v="5"/>
    <x v="8"/>
  </r>
  <r>
    <x v="7"/>
    <x v="1"/>
    <x v="3"/>
    <x v="13"/>
    <n v="7"/>
    <n v="3"/>
    <n v="26"/>
    <n v="26"/>
    <n v="40"/>
    <n v="40"/>
    <n v="86102"/>
    <n v="72618.743325999996"/>
    <n v="4.1311648499999999E-2"/>
    <n v="0.1153846154"/>
    <x v="5"/>
    <x v="8"/>
  </r>
  <r>
    <x v="7"/>
    <x v="1"/>
    <x v="3"/>
    <x v="14"/>
    <n v="1"/>
    <n v="1"/>
    <n v="23"/>
    <n v="23"/>
    <n v="34"/>
    <n v="34"/>
    <n v="86501"/>
    <n v="72488.963722999993"/>
    <n v="1.3795203400000001E-2"/>
    <n v="4.3478260900000003E-2"/>
    <x v="5"/>
    <x v="8"/>
  </r>
  <r>
    <x v="7"/>
    <x v="1"/>
    <x v="3"/>
    <x v="15"/>
    <n v="1"/>
    <n v="1"/>
    <n v="25"/>
    <n v="25"/>
    <n v="30"/>
    <n v="30"/>
    <n v="87012"/>
    <n v="73125.174538000007"/>
    <n v="1.3675181E-2"/>
    <n v="0.04"/>
    <x v="5"/>
    <x v="8"/>
  </r>
  <r>
    <x v="7"/>
    <x v="1"/>
    <x v="3"/>
    <x v="16"/>
    <n v="0"/>
    <n v="0"/>
    <n v="1"/>
    <n v="1"/>
    <n v="22"/>
    <n v="22"/>
    <n v="90493"/>
    <n v="75999.871320999999"/>
    <n v="0"/>
    <n v="0"/>
    <x v="5"/>
    <x v="8"/>
  </r>
  <r>
    <x v="7"/>
    <x v="1"/>
    <x v="3"/>
    <x v="17"/>
    <n v="0"/>
    <n v="0"/>
    <n v="0"/>
    <n v="0"/>
    <n v="5"/>
    <n v="5"/>
    <n v="82517"/>
    <n v="31669.913757999999"/>
    <n v="0"/>
    <s v="."/>
    <x v="5"/>
    <x v="8"/>
  </r>
  <r>
    <x v="7"/>
    <x v="1"/>
    <x v="4"/>
    <x v="1"/>
    <s v="."/>
    <s v="."/>
    <s v="."/>
    <s v="."/>
    <s v="."/>
    <s v="."/>
    <s v="."/>
    <s v="."/>
    <s v="."/>
    <s v="."/>
    <x v="5"/>
    <x v="8"/>
  </r>
  <r>
    <x v="7"/>
    <x v="1"/>
    <x v="4"/>
    <x v="2"/>
    <s v="."/>
    <s v="."/>
    <s v="."/>
    <s v="."/>
    <s v="."/>
    <s v="."/>
    <s v="."/>
    <s v="."/>
    <s v="."/>
    <s v="."/>
    <x v="5"/>
    <x v="8"/>
  </r>
  <r>
    <x v="7"/>
    <x v="1"/>
    <x v="4"/>
    <x v="3"/>
    <s v="."/>
    <s v="."/>
    <s v="."/>
    <s v="."/>
    <s v="."/>
    <s v="."/>
    <s v="."/>
    <s v="."/>
    <s v="."/>
    <s v="."/>
    <x v="5"/>
    <x v="8"/>
  </r>
  <r>
    <x v="7"/>
    <x v="1"/>
    <x v="4"/>
    <x v="4"/>
    <s v="."/>
    <s v="."/>
    <s v="."/>
    <s v="."/>
    <s v="."/>
    <s v="."/>
    <s v="."/>
    <s v="."/>
    <s v="."/>
    <s v="."/>
    <x v="5"/>
    <x v="8"/>
  </r>
  <r>
    <x v="7"/>
    <x v="1"/>
    <x v="4"/>
    <x v="5"/>
    <s v="."/>
    <s v="."/>
    <s v="."/>
    <s v="."/>
    <s v="."/>
    <s v="."/>
    <s v="."/>
    <s v="."/>
    <s v="."/>
    <s v="."/>
    <x v="5"/>
    <x v="8"/>
  </r>
  <r>
    <x v="7"/>
    <x v="1"/>
    <x v="4"/>
    <x v="6"/>
    <s v="."/>
    <s v="."/>
    <s v="."/>
    <s v="."/>
    <s v="."/>
    <s v="."/>
    <s v="."/>
    <s v="."/>
    <s v="."/>
    <s v="."/>
    <x v="5"/>
    <x v="8"/>
  </r>
  <r>
    <x v="7"/>
    <x v="1"/>
    <x v="4"/>
    <x v="7"/>
    <s v="."/>
    <s v="."/>
    <s v="."/>
    <s v="."/>
    <s v="."/>
    <s v="."/>
    <s v="."/>
    <s v="."/>
    <s v="."/>
    <s v="."/>
    <x v="5"/>
    <x v="8"/>
  </r>
  <r>
    <x v="7"/>
    <x v="1"/>
    <x v="4"/>
    <x v="8"/>
    <s v="."/>
    <s v="."/>
    <s v="."/>
    <s v="."/>
    <s v="."/>
    <s v="."/>
    <s v="."/>
    <s v="."/>
    <s v="."/>
    <s v="."/>
    <x v="5"/>
    <x v="8"/>
  </r>
  <r>
    <x v="7"/>
    <x v="1"/>
    <x v="4"/>
    <x v="9"/>
    <s v="."/>
    <s v="."/>
    <s v="."/>
    <s v="."/>
    <s v="."/>
    <s v="."/>
    <s v="."/>
    <s v="."/>
    <s v="."/>
    <s v="."/>
    <x v="5"/>
    <x v="8"/>
  </r>
  <r>
    <x v="7"/>
    <x v="1"/>
    <x v="4"/>
    <x v="10"/>
    <n v="0"/>
    <n v="0"/>
    <n v="0"/>
    <n v="0"/>
    <n v="0"/>
    <n v="0"/>
    <n v="5"/>
    <n v="0.462696783"/>
    <n v="0"/>
    <s v="."/>
    <x v="5"/>
    <x v="8"/>
  </r>
  <r>
    <x v="7"/>
    <x v="1"/>
    <x v="4"/>
    <x v="11"/>
    <n v="0"/>
    <n v="0"/>
    <n v="0"/>
    <n v="0"/>
    <n v="0"/>
    <n v="0"/>
    <n v="15"/>
    <n v="6.3928815879999998"/>
    <n v="0"/>
    <s v="."/>
    <x v="5"/>
    <x v="8"/>
  </r>
  <r>
    <x v="7"/>
    <x v="1"/>
    <x v="4"/>
    <x v="12"/>
    <n v="0"/>
    <n v="0"/>
    <n v="0"/>
    <n v="0"/>
    <n v="0"/>
    <n v="0"/>
    <n v="7"/>
    <n v="1.3141683778"/>
    <n v="0"/>
    <s v="."/>
    <x v="5"/>
    <x v="8"/>
  </r>
  <r>
    <x v="7"/>
    <x v="1"/>
    <x v="4"/>
    <x v="13"/>
    <s v="."/>
    <s v="."/>
    <s v="."/>
    <s v="."/>
    <s v="."/>
    <s v="."/>
    <s v="."/>
    <s v="."/>
    <s v="."/>
    <s v="."/>
    <x v="5"/>
    <x v="8"/>
  </r>
  <r>
    <x v="7"/>
    <x v="1"/>
    <x v="4"/>
    <x v="14"/>
    <s v="."/>
    <s v="."/>
    <s v="."/>
    <s v="."/>
    <s v="."/>
    <s v="."/>
    <s v="."/>
    <s v="."/>
    <s v="."/>
    <s v="."/>
    <x v="5"/>
    <x v="8"/>
  </r>
  <r>
    <x v="7"/>
    <x v="1"/>
    <x v="4"/>
    <x v="15"/>
    <s v="."/>
    <s v="."/>
    <s v="."/>
    <s v="."/>
    <s v="."/>
    <s v="."/>
    <s v="."/>
    <s v="."/>
    <s v="."/>
    <s v="."/>
    <x v="5"/>
    <x v="8"/>
  </r>
  <r>
    <x v="7"/>
    <x v="1"/>
    <x v="4"/>
    <x v="16"/>
    <n v="0"/>
    <n v="0"/>
    <n v="0"/>
    <n v="0"/>
    <n v="0"/>
    <n v="0"/>
    <n v="1"/>
    <n v="8.4873374400000007E-2"/>
    <n v="0"/>
    <s v="."/>
    <x v="5"/>
    <x v="8"/>
  </r>
  <r>
    <x v="7"/>
    <x v="1"/>
    <x v="4"/>
    <x v="17"/>
    <n v="0"/>
    <n v="0"/>
    <n v="0"/>
    <n v="0"/>
    <n v="0"/>
    <n v="0"/>
    <n v="1"/>
    <n v="0.41615331960000002"/>
    <n v="0"/>
    <s v="."/>
    <x v="5"/>
    <x v="8"/>
  </r>
  <r>
    <x v="7"/>
    <x v="2"/>
    <x v="1"/>
    <x v="1"/>
    <s v="."/>
    <s v="."/>
    <s v="."/>
    <s v="."/>
    <s v="."/>
    <s v="."/>
    <s v="."/>
    <s v="."/>
    <s v="."/>
    <s v="."/>
    <x v="5"/>
    <x v="8"/>
  </r>
  <r>
    <x v="7"/>
    <x v="2"/>
    <x v="1"/>
    <x v="2"/>
    <s v="."/>
    <s v="."/>
    <s v="."/>
    <s v="."/>
    <s v="."/>
    <s v="."/>
    <s v="."/>
    <s v="."/>
    <s v="."/>
    <s v="."/>
    <x v="5"/>
    <x v="8"/>
  </r>
  <r>
    <x v="7"/>
    <x v="2"/>
    <x v="1"/>
    <x v="3"/>
    <s v="."/>
    <s v="."/>
    <s v="."/>
    <s v="."/>
    <s v="."/>
    <s v="."/>
    <s v="."/>
    <s v="."/>
    <s v="."/>
    <s v="."/>
    <x v="5"/>
    <x v="8"/>
  </r>
  <r>
    <x v="7"/>
    <x v="2"/>
    <x v="1"/>
    <x v="4"/>
    <s v="."/>
    <s v="."/>
    <s v="."/>
    <s v="."/>
    <s v="."/>
    <s v="."/>
    <s v="."/>
    <s v="."/>
    <s v="."/>
    <s v="."/>
    <x v="5"/>
    <x v="8"/>
  </r>
  <r>
    <x v="7"/>
    <x v="2"/>
    <x v="1"/>
    <x v="5"/>
    <s v="."/>
    <s v="."/>
    <s v="."/>
    <s v="."/>
    <s v="."/>
    <s v="."/>
    <s v="."/>
    <s v="."/>
    <s v="."/>
    <s v="."/>
    <x v="5"/>
    <x v="8"/>
  </r>
  <r>
    <x v="7"/>
    <x v="2"/>
    <x v="1"/>
    <x v="6"/>
    <s v="."/>
    <s v="."/>
    <s v="."/>
    <s v="."/>
    <s v="."/>
    <s v="."/>
    <s v="."/>
    <s v="."/>
    <s v="."/>
    <s v="."/>
    <x v="5"/>
    <x v="8"/>
  </r>
  <r>
    <x v="7"/>
    <x v="2"/>
    <x v="1"/>
    <x v="7"/>
    <s v="."/>
    <s v="."/>
    <s v="."/>
    <s v="."/>
    <s v="."/>
    <s v="."/>
    <s v="."/>
    <s v="."/>
    <s v="."/>
    <s v="."/>
    <x v="5"/>
    <x v="8"/>
  </r>
  <r>
    <x v="7"/>
    <x v="2"/>
    <x v="1"/>
    <x v="8"/>
    <s v="."/>
    <s v="."/>
    <s v="."/>
    <s v="."/>
    <s v="."/>
    <s v="."/>
    <s v="."/>
    <s v="."/>
    <s v="."/>
    <s v="."/>
    <x v="5"/>
    <x v="8"/>
  </r>
  <r>
    <x v="7"/>
    <x v="2"/>
    <x v="1"/>
    <x v="9"/>
    <s v="."/>
    <s v="."/>
    <s v="."/>
    <s v="."/>
    <s v="."/>
    <s v="."/>
    <s v="."/>
    <s v="."/>
    <s v="."/>
    <s v="."/>
    <x v="5"/>
    <x v="8"/>
  </r>
  <r>
    <x v="7"/>
    <x v="2"/>
    <x v="1"/>
    <x v="10"/>
    <s v="."/>
    <s v="."/>
    <s v="."/>
    <s v="."/>
    <s v="."/>
    <s v="."/>
    <s v="."/>
    <s v="."/>
    <s v="."/>
    <s v="."/>
    <x v="5"/>
    <x v="8"/>
  </r>
  <r>
    <x v="7"/>
    <x v="2"/>
    <x v="1"/>
    <x v="11"/>
    <s v="."/>
    <s v="."/>
    <s v="."/>
    <s v="."/>
    <s v="."/>
    <s v="."/>
    <s v="."/>
    <s v="."/>
    <s v="."/>
    <s v="."/>
    <x v="5"/>
    <x v="8"/>
  </r>
  <r>
    <x v="7"/>
    <x v="2"/>
    <x v="1"/>
    <x v="12"/>
    <s v="."/>
    <s v="."/>
    <s v="."/>
    <s v="."/>
    <s v="."/>
    <s v="."/>
    <s v="."/>
    <s v="."/>
    <s v="."/>
    <s v="."/>
    <x v="5"/>
    <x v="8"/>
  </r>
  <r>
    <x v="7"/>
    <x v="2"/>
    <x v="1"/>
    <x v="13"/>
    <s v="."/>
    <s v="."/>
    <s v="."/>
    <s v="."/>
    <s v="."/>
    <s v="."/>
    <s v="."/>
    <s v="."/>
    <s v="."/>
    <s v="."/>
    <x v="5"/>
    <x v="8"/>
  </r>
  <r>
    <x v="7"/>
    <x v="2"/>
    <x v="1"/>
    <x v="14"/>
    <s v="."/>
    <s v="."/>
    <s v="."/>
    <s v="."/>
    <s v="."/>
    <s v="."/>
    <s v="."/>
    <s v="."/>
    <s v="."/>
    <s v="."/>
    <x v="5"/>
    <x v="8"/>
  </r>
  <r>
    <x v="7"/>
    <x v="2"/>
    <x v="1"/>
    <x v="15"/>
    <s v="."/>
    <s v="."/>
    <s v="."/>
    <s v="."/>
    <s v="."/>
    <s v="."/>
    <s v="."/>
    <s v="."/>
    <s v="."/>
    <s v="."/>
    <x v="5"/>
    <x v="8"/>
  </r>
  <r>
    <x v="7"/>
    <x v="2"/>
    <x v="1"/>
    <x v="16"/>
    <s v="."/>
    <s v="."/>
    <s v="."/>
    <s v="."/>
    <s v="."/>
    <s v="."/>
    <s v="."/>
    <s v="."/>
    <s v="."/>
    <s v="."/>
    <x v="5"/>
    <x v="8"/>
  </r>
  <r>
    <x v="7"/>
    <x v="2"/>
    <x v="1"/>
    <x v="17"/>
    <s v="."/>
    <s v="."/>
    <s v="."/>
    <s v="."/>
    <s v="."/>
    <s v="."/>
    <s v="."/>
    <s v="."/>
    <s v="."/>
    <s v="."/>
    <x v="5"/>
    <x v="8"/>
  </r>
  <r>
    <x v="7"/>
    <x v="2"/>
    <x v="2"/>
    <x v="1"/>
    <n v="60"/>
    <n v="59"/>
    <n v="128"/>
    <n v="128"/>
    <n v="128"/>
    <n v="128"/>
    <n v="123011"/>
    <n v="100839.52909"/>
    <n v="0.58508801590000004"/>
    <n v="0.4609375"/>
    <x v="5"/>
    <x v="8"/>
  </r>
  <r>
    <x v="7"/>
    <x v="2"/>
    <x v="2"/>
    <x v="2"/>
    <n v="52"/>
    <n v="51"/>
    <n v="136"/>
    <n v="136"/>
    <n v="136"/>
    <n v="136"/>
    <n v="122791"/>
    <n v="101643.77002"/>
    <n v="0.50175234540000002"/>
    <n v="0.375"/>
    <x v="5"/>
    <x v="8"/>
  </r>
  <r>
    <x v="7"/>
    <x v="2"/>
    <x v="2"/>
    <x v="3"/>
    <n v="72"/>
    <n v="64"/>
    <n v="139"/>
    <n v="139"/>
    <n v="140"/>
    <n v="140"/>
    <n v="124171"/>
    <n v="102605.69747"/>
    <n v="0.62374703919999996"/>
    <n v="0.46043165470000003"/>
    <x v="5"/>
    <x v="8"/>
  </r>
  <r>
    <x v="7"/>
    <x v="2"/>
    <x v="2"/>
    <x v="4"/>
    <n v="58"/>
    <n v="51"/>
    <n v="133"/>
    <n v="133"/>
    <n v="133"/>
    <n v="133"/>
    <n v="121134"/>
    <n v="100324.25462000001"/>
    <n v="0.50835164629999996"/>
    <n v="0.38345864660000001"/>
    <x v="5"/>
    <x v="8"/>
  </r>
  <r>
    <x v="7"/>
    <x v="2"/>
    <x v="2"/>
    <x v="5"/>
    <n v="58"/>
    <n v="50"/>
    <n v="121"/>
    <n v="121"/>
    <n v="123"/>
    <n v="123"/>
    <n v="122247"/>
    <n v="102248.32307"/>
    <n v="0.48900557490000002"/>
    <n v="0.41322314049999997"/>
    <x v="5"/>
    <x v="8"/>
  </r>
  <r>
    <x v="7"/>
    <x v="2"/>
    <x v="2"/>
    <x v="6"/>
    <n v="55"/>
    <n v="53"/>
    <n v="124"/>
    <n v="124"/>
    <n v="142"/>
    <n v="142"/>
    <n v="127617"/>
    <n v="106628.84873"/>
    <n v="0.49705122610000002"/>
    <n v="0.42741935479999998"/>
    <x v="5"/>
    <x v="8"/>
  </r>
  <r>
    <x v="7"/>
    <x v="2"/>
    <x v="2"/>
    <x v="7"/>
    <n v="53"/>
    <n v="48"/>
    <n v="137"/>
    <n v="137"/>
    <n v="137"/>
    <n v="137"/>
    <n v="129813"/>
    <n v="108935.76454"/>
    <n v="0.44062664089999998"/>
    <n v="0.35036496350000002"/>
    <x v="5"/>
    <x v="8"/>
  </r>
  <r>
    <x v="7"/>
    <x v="2"/>
    <x v="2"/>
    <x v="8"/>
    <n v="40"/>
    <n v="39"/>
    <n v="104"/>
    <n v="104"/>
    <n v="122"/>
    <n v="122"/>
    <n v="126524"/>
    <n v="105861.78234000001"/>
    <n v="0.3684049063"/>
    <n v="0.375"/>
    <x v="5"/>
    <x v="8"/>
  </r>
  <r>
    <x v="7"/>
    <x v="2"/>
    <x v="2"/>
    <x v="9"/>
    <n v="49"/>
    <n v="42"/>
    <n v="99"/>
    <n v="99"/>
    <n v="112"/>
    <n v="112"/>
    <n v="124044"/>
    <n v="104140.67899"/>
    <n v="0.40330061610000001"/>
    <n v="0.42424242420000002"/>
    <x v="5"/>
    <x v="8"/>
  </r>
  <r>
    <x v="7"/>
    <x v="2"/>
    <x v="2"/>
    <x v="10"/>
    <n v="51"/>
    <n v="47"/>
    <n v="101"/>
    <n v="101"/>
    <n v="112"/>
    <n v="112"/>
    <n v="121720"/>
    <n v="102594.88843000001"/>
    <n v="0.45811249189999997"/>
    <n v="0.46534653469999998"/>
    <x v="5"/>
    <x v="8"/>
  </r>
  <r>
    <x v="7"/>
    <x v="2"/>
    <x v="2"/>
    <x v="11"/>
    <n v="63"/>
    <n v="52"/>
    <n v="121"/>
    <n v="121"/>
    <n v="137"/>
    <n v="137"/>
    <n v="120549"/>
    <n v="101223.70705"/>
    <n v="0.51371364990000001"/>
    <n v="0.4297520661"/>
    <x v="5"/>
    <x v="8"/>
  </r>
  <r>
    <x v="7"/>
    <x v="2"/>
    <x v="2"/>
    <x v="12"/>
    <n v="64"/>
    <n v="50"/>
    <n v="106"/>
    <n v="106"/>
    <n v="120"/>
    <n v="120"/>
    <n v="120335"/>
    <n v="100966.48323"/>
    <n v="0.49521384130000001"/>
    <n v="0.47169811319999999"/>
    <x v="5"/>
    <x v="8"/>
  </r>
  <r>
    <x v="7"/>
    <x v="2"/>
    <x v="2"/>
    <x v="13"/>
    <n v="68"/>
    <n v="36"/>
    <n v="97"/>
    <n v="97"/>
    <n v="103"/>
    <n v="103"/>
    <n v="120396"/>
    <n v="100341.6345"/>
    <n v="0.35877430319999998"/>
    <n v="0.3711340206"/>
    <x v="5"/>
    <x v="8"/>
  </r>
  <r>
    <x v="7"/>
    <x v="2"/>
    <x v="2"/>
    <x v="14"/>
    <n v="66"/>
    <n v="41"/>
    <n v="92"/>
    <n v="92"/>
    <n v="95"/>
    <n v="95"/>
    <n v="121537"/>
    <n v="100663.56468"/>
    <n v="0.40729731879999997"/>
    <n v="0.4456521739"/>
    <x v="5"/>
    <x v="8"/>
  </r>
  <r>
    <x v="7"/>
    <x v="2"/>
    <x v="2"/>
    <x v="15"/>
    <n v="71"/>
    <n v="44"/>
    <n v="128"/>
    <n v="128"/>
    <n v="130"/>
    <n v="130"/>
    <n v="125477"/>
    <n v="102542.5462"/>
    <n v="0.42909018380000002"/>
    <n v="0.34375"/>
    <x v="5"/>
    <x v="8"/>
  </r>
  <r>
    <x v="7"/>
    <x v="2"/>
    <x v="2"/>
    <x v="16"/>
    <n v="0"/>
    <n v="0"/>
    <n v="29"/>
    <n v="29"/>
    <n v="103"/>
    <n v="103"/>
    <n v="129596"/>
    <n v="108049.48392"/>
    <n v="0"/>
    <n v="0"/>
    <x v="5"/>
    <x v="8"/>
  </r>
  <r>
    <x v="7"/>
    <x v="2"/>
    <x v="2"/>
    <x v="17"/>
    <n v="0"/>
    <n v="0"/>
    <n v="5"/>
    <n v="5"/>
    <n v="30"/>
    <n v="30"/>
    <n v="120880"/>
    <n v="46380.70089"/>
    <n v="0"/>
    <n v="0"/>
    <x v="5"/>
    <x v="8"/>
  </r>
  <r>
    <x v="7"/>
    <x v="2"/>
    <x v="3"/>
    <x v="1"/>
    <n v="53"/>
    <n v="50"/>
    <n v="178"/>
    <n v="178"/>
    <n v="178"/>
    <n v="178"/>
    <n v="112349"/>
    <n v="90366.622860999996"/>
    <n v="0.55330163300000001"/>
    <n v="0.2808988764"/>
    <x v="5"/>
    <x v="8"/>
  </r>
  <r>
    <x v="7"/>
    <x v="2"/>
    <x v="3"/>
    <x v="2"/>
    <n v="40"/>
    <n v="37"/>
    <n v="167"/>
    <n v="167"/>
    <n v="169"/>
    <n v="169"/>
    <n v="113559"/>
    <n v="92196.635181000005"/>
    <n v="0.40131616440000001"/>
    <n v="0.2215568862"/>
    <x v="5"/>
    <x v="8"/>
  </r>
  <r>
    <x v="7"/>
    <x v="2"/>
    <x v="3"/>
    <x v="3"/>
    <n v="41"/>
    <n v="39"/>
    <n v="194"/>
    <n v="194"/>
    <n v="198"/>
    <n v="198"/>
    <n v="113870"/>
    <n v="92724.131416999997"/>
    <n v="0.420602484"/>
    <n v="0.20103092780000001"/>
    <x v="5"/>
    <x v="8"/>
  </r>
  <r>
    <x v="7"/>
    <x v="2"/>
    <x v="3"/>
    <x v="4"/>
    <n v="48"/>
    <n v="43"/>
    <n v="149"/>
    <n v="149"/>
    <n v="151"/>
    <n v="151"/>
    <n v="111443"/>
    <n v="91170.896645999994"/>
    <n v="0.47164173640000001"/>
    <n v="0.28859060399999997"/>
    <x v="5"/>
    <x v="8"/>
  </r>
  <r>
    <x v="7"/>
    <x v="2"/>
    <x v="3"/>
    <x v="5"/>
    <n v="47"/>
    <n v="43"/>
    <n v="156"/>
    <n v="156"/>
    <n v="158"/>
    <n v="158"/>
    <n v="112414"/>
    <n v="93004.413415000003"/>
    <n v="0.46234365039999997"/>
    <n v="0.27564102559999998"/>
    <x v="5"/>
    <x v="8"/>
  </r>
  <r>
    <x v="7"/>
    <x v="2"/>
    <x v="3"/>
    <x v="6"/>
    <n v="48"/>
    <n v="48"/>
    <n v="173"/>
    <n v="173"/>
    <n v="184"/>
    <n v="184"/>
    <n v="117032"/>
    <n v="96696.383298999994"/>
    <n v="0.4963991244"/>
    <n v="0.27745664739999998"/>
    <x v="5"/>
    <x v="8"/>
  </r>
  <r>
    <x v="7"/>
    <x v="2"/>
    <x v="3"/>
    <x v="7"/>
    <n v="40"/>
    <n v="36"/>
    <n v="161"/>
    <n v="161"/>
    <n v="169"/>
    <n v="169"/>
    <n v="118711"/>
    <n v="98419.526352000001"/>
    <n v="0.3657810735"/>
    <n v="0.2236024845"/>
    <x v="5"/>
    <x v="8"/>
  </r>
  <r>
    <x v="7"/>
    <x v="2"/>
    <x v="3"/>
    <x v="8"/>
    <n v="48"/>
    <n v="42"/>
    <n v="154"/>
    <n v="154"/>
    <n v="175"/>
    <n v="175"/>
    <n v="115595"/>
    <n v="95618.836412999997"/>
    <n v="0.43924399809999998"/>
    <n v="0.27272727270000002"/>
    <x v="5"/>
    <x v="8"/>
  </r>
  <r>
    <x v="7"/>
    <x v="2"/>
    <x v="3"/>
    <x v="9"/>
    <n v="48"/>
    <n v="41"/>
    <n v="161"/>
    <n v="161"/>
    <n v="185"/>
    <n v="185"/>
    <n v="112569"/>
    <n v="93691.55373"/>
    <n v="0.43760614879999998"/>
    <n v="0.2546583851"/>
    <x v="5"/>
    <x v="8"/>
  </r>
  <r>
    <x v="7"/>
    <x v="2"/>
    <x v="3"/>
    <x v="10"/>
    <n v="32"/>
    <n v="30"/>
    <n v="127"/>
    <n v="127"/>
    <n v="142"/>
    <n v="142"/>
    <n v="108893"/>
    <n v="90560.054757000005"/>
    <n v="0.3312718845"/>
    <n v="0.23622047239999999"/>
    <x v="5"/>
    <x v="8"/>
  </r>
  <r>
    <x v="7"/>
    <x v="2"/>
    <x v="3"/>
    <x v="11"/>
    <n v="42"/>
    <n v="39"/>
    <n v="128"/>
    <n v="128"/>
    <n v="139"/>
    <n v="139"/>
    <n v="106775"/>
    <n v="89041.691991999993"/>
    <n v="0.43799706779999997"/>
    <n v="0.3046875"/>
    <x v="5"/>
    <x v="8"/>
  </r>
  <r>
    <x v="7"/>
    <x v="2"/>
    <x v="3"/>
    <x v="12"/>
    <n v="33"/>
    <n v="22"/>
    <n v="128"/>
    <n v="128"/>
    <n v="135"/>
    <n v="135"/>
    <n v="107731"/>
    <n v="89478.433948999998"/>
    <n v="0.2458693009"/>
    <n v="0.171875"/>
    <x v="5"/>
    <x v="8"/>
  </r>
  <r>
    <x v="7"/>
    <x v="2"/>
    <x v="3"/>
    <x v="13"/>
    <n v="62"/>
    <n v="42"/>
    <n v="145"/>
    <n v="145"/>
    <n v="151"/>
    <n v="151"/>
    <n v="106831"/>
    <n v="88873.538671999995"/>
    <n v="0.47258161009999999"/>
    <n v="0.28965517239999999"/>
    <x v="5"/>
    <x v="8"/>
  </r>
  <r>
    <x v="7"/>
    <x v="2"/>
    <x v="3"/>
    <x v="14"/>
    <n v="46"/>
    <n v="34"/>
    <n v="118"/>
    <n v="118"/>
    <n v="125"/>
    <n v="125"/>
    <n v="108485"/>
    <n v="89298.959617"/>
    <n v="0.38074351760000003"/>
    <n v="0.28813559319999998"/>
    <x v="5"/>
    <x v="8"/>
  </r>
  <r>
    <x v="7"/>
    <x v="2"/>
    <x v="3"/>
    <x v="15"/>
    <n v="56"/>
    <n v="30"/>
    <n v="114"/>
    <n v="114"/>
    <n v="123"/>
    <n v="123"/>
    <n v="115042"/>
    <n v="93549.054073000007"/>
    <n v="0.32068736879999998"/>
    <n v="0.26315789470000001"/>
    <x v="5"/>
    <x v="8"/>
  </r>
  <r>
    <x v="7"/>
    <x v="2"/>
    <x v="3"/>
    <x v="16"/>
    <n v="0"/>
    <n v="0"/>
    <n v="25"/>
    <n v="25"/>
    <n v="132"/>
    <n v="132"/>
    <n v="121596"/>
    <n v="100181.05955000001"/>
    <n v="0"/>
    <n v="0"/>
    <x v="5"/>
    <x v="8"/>
  </r>
  <r>
    <x v="7"/>
    <x v="2"/>
    <x v="3"/>
    <x v="17"/>
    <n v="0"/>
    <n v="0"/>
    <n v="2"/>
    <n v="2"/>
    <n v="57"/>
    <n v="57"/>
    <n v="113647"/>
    <n v="43352.131416999997"/>
    <n v="0"/>
    <n v="0"/>
    <x v="5"/>
    <x v="8"/>
  </r>
  <r>
    <x v="7"/>
    <x v="2"/>
    <x v="4"/>
    <x v="1"/>
    <s v="."/>
    <s v="."/>
    <s v="."/>
    <s v="."/>
    <s v="."/>
    <s v="."/>
    <s v="."/>
    <s v="."/>
    <s v="."/>
    <s v="."/>
    <x v="5"/>
    <x v="8"/>
  </r>
  <r>
    <x v="7"/>
    <x v="2"/>
    <x v="4"/>
    <x v="2"/>
    <s v="."/>
    <s v="."/>
    <s v="."/>
    <s v="."/>
    <s v="."/>
    <s v="."/>
    <s v="."/>
    <s v="."/>
    <s v="."/>
    <s v="."/>
    <x v="5"/>
    <x v="8"/>
  </r>
  <r>
    <x v="7"/>
    <x v="2"/>
    <x v="4"/>
    <x v="3"/>
    <s v="."/>
    <s v="."/>
    <s v="."/>
    <s v="."/>
    <s v="."/>
    <s v="."/>
    <s v="."/>
    <s v="."/>
    <s v="."/>
    <s v="."/>
    <x v="5"/>
    <x v="8"/>
  </r>
  <r>
    <x v="7"/>
    <x v="2"/>
    <x v="4"/>
    <x v="4"/>
    <s v="."/>
    <s v="."/>
    <s v="."/>
    <s v="."/>
    <s v="."/>
    <s v="."/>
    <s v="."/>
    <s v="."/>
    <s v="."/>
    <s v="."/>
    <x v="5"/>
    <x v="8"/>
  </r>
  <r>
    <x v="7"/>
    <x v="2"/>
    <x v="4"/>
    <x v="5"/>
    <s v="."/>
    <s v="."/>
    <s v="."/>
    <s v="."/>
    <s v="."/>
    <s v="."/>
    <s v="."/>
    <s v="."/>
    <s v="."/>
    <s v="."/>
    <x v="5"/>
    <x v="8"/>
  </r>
  <r>
    <x v="7"/>
    <x v="2"/>
    <x v="4"/>
    <x v="6"/>
    <s v="."/>
    <s v="."/>
    <s v="."/>
    <s v="."/>
    <s v="."/>
    <s v="."/>
    <s v="."/>
    <s v="."/>
    <s v="."/>
    <s v="."/>
    <x v="5"/>
    <x v="8"/>
  </r>
  <r>
    <x v="7"/>
    <x v="2"/>
    <x v="4"/>
    <x v="7"/>
    <s v="."/>
    <s v="."/>
    <s v="."/>
    <s v="."/>
    <s v="."/>
    <s v="."/>
    <s v="."/>
    <s v="."/>
    <s v="."/>
    <s v="."/>
    <x v="5"/>
    <x v="8"/>
  </r>
  <r>
    <x v="7"/>
    <x v="2"/>
    <x v="4"/>
    <x v="8"/>
    <s v="."/>
    <s v="."/>
    <s v="."/>
    <s v="."/>
    <s v="."/>
    <s v="."/>
    <s v="."/>
    <s v="."/>
    <s v="."/>
    <s v="."/>
    <x v="5"/>
    <x v="8"/>
  </r>
  <r>
    <x v="7"/>
    <x v="2"/>
    <x v="4"/>
    <x v="9"/>
    <n v="0"/>
    <n v="0"/>
    <n v="0"/>
    <n v="0"/>
    <n v="0"/>
    <n v="0"/>
    <n v="1"/>
    <n v="0.16427104719999999"/>
    <n v="0"/>
    <s v="."/>
    <x v="5"/>
    <x v="8"/>
  </r>
  <r>
    <x v="7"/>
    <x v="2"/>
    <x v="4"/>
    <x v="10"/>
    <s v="."/>
    <s v="."/>
    <s v="."/>
    <s v="."/>
    <s v="."/>
    <s v="."/>
    <s v="."/>
    <s v="."/>
    <s v="."/>
    <s v="."/>
    <x v="5"/>
    <x v="8"/>
  </r>
  <r>
    <x v="7"/>
    <x v="2"/>
    <x v="4"/>
    <x v="11"/>
    <n v="0"/>
    <n v="0"/>
    <n v="0"/>
    <n v="0"/>
    <n v="0"/>
    <n v="0"/>
    <n v="6"/>
    <n v="1.3552361395999999"/>
    <n v="0"/>
    <s v="."/>
    <x v="5"/>
    <x v="8"/>
  </r>
  <r>
    <x v="7"/>
    <x v="2"/>
    <x v="4"/>
    <x v="12"/>
    <n v="0"/>
    <n v="0"/>
    <n v="0"/>
    <n v="0"/>
    <n v="0"/>
    <n v="0"/>
    <n v="5"/>
    <n v="1.2539356605"/>
    <n v="0"/>
    <s v="."/>
    <x v="5"/>
    <x v="8"/>
  </r>
  <r>
    <x v="7"/>
    <x v="2"/>
    <x v="4"/>
    <x v="13"/>
    <n v="0"/>
    <n v="0"/>
    <n v="0"/>
    <n v="0"/>
    <n v="0"/>
    <n v="0"/>
    <n v="2"/>
    <n v="0.41341546890000003"/>
    <n v="0"/>
    <s v="."/>
    <x v="5"/>
    <x v="8"/>
  </r>
  <r>
    <x v="7"/>
    <x v="2"/>
    <x v="4"/>
    <x v="14"/>
    <s v="."/>
    <s v="."/>
    <s v="."/>
    <s v="."/>
    <s v="."/>
    <s v="."/>
    <s v="."/>
    <s v="."/>
    <s v="."/>
    <s v="."/>
    <x v="5"/>
    <x v="8"/>
  </r>
  <r>
    <x v="7"/>
    <x v="2"/>
    <x v="4"/>
    <x v="15"/>
    <s v="."/>
    <s v="."/>
    <s v="."/>
    <s v="."/>
    <s v="."/>
    <s v="."/>
    <s v="."/>
    <s v="."/>
    <s v="."/>
    <s v="."/>
    <x v="5"/>
    <x v="8"/>
  </r>
  <r>
    <x v="7"/>
    <x v="2"/>
    <x v="4"/>
    <x v="16"/>
    <n v="0"/>
    <n v="0"/>
    <n v="0"/>
    <n v="0"/>
    <n v="0"/>
    <n v="0"/>
    <n v="1"/>
    <n v="8.4873374400000007E-2"/>
    <n v="0"/>
    <s v="."/>
    <x v="5"/>
    <x v="8"/>
  </r>
  <r>
    <x v="7"/>
    <x v="2"/>
    <x v="4"/>
    <x v="17"/>
    <s v="."/>
    <s v="."/>
    <s v="."/>
    <s v="."/>
    <s v="."/>
    <s v="."/>
    <s v="."/>
    <s v="."/>
    <s v="."/>
    <s v="."/>
    <x v="5"/>
    <x v="8"/>
  </r>
  <r>
    <x v="7"/>
    <x v="3"/>
    <x v="1"/>
    <x v="1"/>
    <s v="."/>
    <s v="."/>
    <s v="."/>
    <s v="."/>
    <s v="."/>
    <s v="."/>
    <s v="."/>
    <s v="."/>
    <s v="."/>
    <s v="."/>
    <x v="5"/>
    <x v="8"/>
  </r>
  <r>
    <x v="7"/>
    <x v="3"/>
    <x v="1"/>
    <x v="2"/>
    <s v="."/>
    <s v="."/>
    <s v="."/>
    <s v="."/>
    <s v="."/>
    <s v="."/>
    <s v="."/>
    <s v="."/>
    <s v="."/>
    <s v="."/>
    <x v="5"/>
    <x v="8"/>
  </r>
  <r>
    <x v="7"/>
    <x v="3"/>
    <x v="1"/>
    <x v="3"/>
    <s v="."/>
    <s v="."/>
    <s v="."/>
    <s v="."/>
    <s v="."/>
    <s v="."/>
    <s v="."/>
    <s v="."/>
    <s v="."/>
    <s v="."/>
    <x v="5"/>
    <x v="8"/>
  </r>
  <r>
    <x v="7"/>
    <x v="3"/>
    <x v="1"/>
    <x v="4"/>
    <s v="."/>
    <s v="."/>
    <s v="."/>
    <s v="."/>
    <s v="."/>
    <s v="."/>
    <s v="."/>
    <s v="."/>
    <s v="."/>
    <s v="."/>
    <x v="5"/>
    <x v="8"/>
  </r>
  <r>
    <x v="7"/>
    <x v="3"/>
    <x v="1"/>
    <x v="5"/>
    <s v="."/>
    <s v="."/>
    <s v="."/>
    <s v="."/>
    <s v="."/>
    <s v="."/>
    <s v="."/>
    <s v="."/>
    <s v="."/>
    <s v="."/>
    <x v="5"/>
    <x v="8"/>
  </r>
  <r>
    <x v="7"/>
    <x v="3"/>
    <x v="1"/>
    <x v="6"/>
    <s v="."/>
    <s v="."/>
    <s v="."/>
    <s v="."/>
    <s v="."/>
    <s v="."/>
    <s v="."/>
    <s v="."/>
    <s v="."/>
    <s v="."/>
    <x v="5"/>
    <x v="8"/>
  </r>
  <r>
    <x v="7"/>
    <x v="3"/>
    <x v="1"/>
    <x v="7"/>
    <s v="."/>
    <s v="."/>
    <s v="."/>
    <s v="."/>
    <s v="."/>
    <s v="."/>
    <s v="."/>
    <s v="."/>
    <s v="."/>
    <s v="."/>
    <x v="5"/>
    <x v="8"/>
  </r>
  <r>
    <x v="7"/>
    <x v="3"/>
    <x v="1"/>
    <x v="8"/>
    <s v="."/>
    <s v="."/>
    <s v="."/>
    <s v="."/>
    <s v="."/>
    <s v="."/>
    <s v="."/>
    <s v="."/>
    <s v="."/>
    <s v="."/>
    <x v="5"/>
    <x v="8"/>
  </r>
  <r>
    <x v="7"/>
    <x v="3"/>
    <x v="1"/>
    <x v="9"/>
    <s v="."/>
    <s v="."/>
    <s v="."/>
    <s v="."/>
    <s v="."/>
    <s v="."/>
    <s v="."/>
    <s v="."/>
    <s v="."/>
    <s v="."/>
    <x v="5"/>
    <x v="8"/>
  </r>
  <r>
    <x v="7"/>
    <x v="3"/>
    <x v="1"/>
    <x v="10"/>
    <s v="."/>
    <s v="."/>
    <s v="."/>
    <s v="."/>
    <s v="."/>
    <s v="."/>
    <s v="."/>
    <s v="."/>
    <s v="."/>
    <s v="."/>
    <x v="5"/>
    <x v="8"/>
  </r>
  <r>
    <x v="7"/>
    <x v="3"/>
    <x v="1"/>
    <x v="11"/>
    <s v="."/>
    <s v="."/>
    <s v="."/>
    <s v="."/>
    <s v="."/>
    <s v="."/>
    <s v="."/>
    <s v="."/>
    <s v="."/>
    <s v="."/>
    <x v="5"/>
    <x v="8"/>
  </r>
  <r>
    <x v="7"/>
    <x v="3"/>
    <x v="1"/>
    <x v="12"/>
    <s v="."/>
    <s v="."/>
    <s v="."/>
    <s v="."/>
    <s v="."/>
    <s v="."/>
    <s v="."/>
    <s v="."/>
    <s v="."/>
    <s v="."/>
    <x v="5"/>
    <x v="8"/>
  </r>
  <r>
    <x v="7"/>
    <x v="3"/>
    <x v="1"/>
    <x v="13"/>
    <s v="."/>
    <s v="."/>
    <s v="."/>
    <s v="."/>
    <s v="."/>
    <s v="."/>
    <s v="."/>
    <s v="."/>
    <s v="."/>
    <s v="."/>
    <x v="5"/>
    <x v="8"/>
  </r>
  <r>
    <x v="7"/>
    <x v="3"/>
    <x v="1"/>
    <x v="14"/>
    <s v="."/>
    <s v="."/>
    <s v="."/>
    <s v="."/>
    <s v="."/>
    <s v="."/>
    <s v="."/>
    <s v="."/>
    <s v="."/>
    <s v="."/>
    <x v="5"/>
    <x v="8"/>
  </r>
  <r>
    <x v="7"/>
    <x v="3"/>
    <x v="1"/>
    <x v="15"/>
    <s v="."/>
    <s v="."/>
    <s v="."/>
    <s v="."/>
    <s v="."/>
    <s v="."/>
    <s v="."/>
    <s v="."/>
    <s v="."/>
    <s v="."/>
    <x v="5"/>
    <x v="8"/>
  </r>
  <r>
    <x v="7"/>
    <x v="3"/>
    <x v="1"/>
    <x v="16"/>
    <s v="."/>
    <s v="."/>
    <s v="."/>
    <s v="."/>
    <s v="."/>
    <s v="."/>
    <s v="."/>
    <s v="."/>
    <s v="."/>
    <s v="."/>
    <x v="5"/>
    <x v="8"/>
  </r>
  <r>
    <x v="7"/>
    <x v="3"/>
    <x v="1"/>
    <x v="17"/>
    <s v="."/>
    <s v="."/>
    <s v="."/>
    <s v="."/>
    <s v="."/>
    <s v="."/>
    <s v="."/>
    <s v="."/>
    <s v="."/>
    <s v="."/>
    <x v="5"/>
    <x v="8"/>
  </r>
  <r>
    <x v="7"/>
    <x v="3"/>
    <x v="2"/>
    <x v="1"/>
    <n v="357"/>
    <n v="343"/>
    <n v="1338"/>
    <n v="1338"/>
    <n v="1339"/>
    <n v="1339"/>
    <n v="56026"/>
    <n v="51280.005475999998"/>
    <n v="6.6887668365000001"/>
    <n v="0.25635276530000001"/>
    <x v="5"/>
    <x v="8"/>
  </r>
  <r>
    <x v="7"/>
    <x v="3"/>
    <x v="2"/>
    <x v="2"/>
    <n v="387"/>
    <n v="365"/>
    <n v="1380"/>
    <n v="1380"/>
    <n v="1382"/>
    <n v="1382"/>
    <n v="58842"/>
    <n v="53564.865161000002"/>
    <n v="6.8141681847999998"/>
    <n v="0.26449275360000002"/>
    <x v="5"/>
    <x v="8"/>
  </r>
  <r>
    <x v="7"/>
    <x v="3"/>
    <x v="2"/>
    <x v="3"/>
    <n v="349"/>
    <n v="335"/>
    <n v="1471"/>
    <n v="1471"/>
    <n v="1484"/>
    <n v="1484"/>
    <n v="62256"/>
    <n v="56421.385351999998"/>
    <n v="5.9374649861000002"/>
    <n v="0.2277362339"/>
    <x v="5"/>
    <x v="8"/>
  </r>
  <r>
    <x v="7"/>
    <x v="3"/>
    <x v="2"/>
    <x v="4"/>
    <n v="383"/>
    <n v="361"/>
    <n v="1394"/>
    <n v="1394"/>
    <n v="1410"/>
    <n v="1410"/>
    <n v="64675"/>
    <n v="58510.614648000002"/>
    <n v="6.1698206756999996"/>
    <n v="0.25896700140000001"/>
    <x v="5"/>
    <x v="8"/>
  </r>
  <r>
    <x v="7"/>
    <x v="3"/>
    <x v="2"/>
    <x v="5"/>
    <n v="371"/>
    <n v="348"/>
    <n v="1383"/>
    <n v="1383"/>
    <n v="1399"/>
    <n v="1399"/>
    <n v="66854"/>
    <n v="60983.600273999997"/>
    <n v="5.7064522009000003"/>
    <n v="0.25162689799999999"/>
    <x v="5"/>
    <x v="8"/>
  </r>
  <r>
    <x v="7"/>
    <x v="3"/>
    <x v="2"/>
    <x v="6"/>
    <n v="354"/>
    <n v="336"/>
    <n v="1433"/>
    <n v="1433"/>
    <n v="1569"/>
    <n v="1569"/>
    <n v="70240"/>
    <n v="63988.205339"/>
    <n v="5.2509677091000002"/>
    <n v="0.2344731333"/>
    <x v="5"/>
    <x v="8"/>
  </r>
  <r>
    <x v="7"/>
    <x v="3"/>
    <x v="2"/>
    <x v="7"/>
    <n v="393"/>
    <n v="369"/>
    <n v="1444"/>
    <n v="1444"/>
    <n v="1459"/>
    <n v="1459"/>
    <n v="72767"/>
    <n v="66503.014374000006"/>
    <n v="5.5486206673999998"/>
    <n v="0.25554016619999997"/>
    <x v="5"/>
    <x v="8"/>
  </r>
  <r>
    <x v="7"/>
    <x v="3"/>
    <x v="2"/>
    <x v="8"/>
    <n v="434"/>
    <n v="382"/>
    <n v="1515"/>
    <n v="1515"/>
    <n v="1536"/>
    <n v="1536"/>
    <n v="73449"/>
    <n v="67007.279945000002"/>
    <n v="5.7008731038000002"/>
    <n v="0.25214521449999999"/>
    <x v="5"/>
    <x v="8"/>
  </r>
  <r>
    <x v="7"/>
    <x v="3"/>
    <x v="2"/>
    <x v="9"/>
    <n v="423"/>
    <n v="365"/>
    <n v="1450"/>
    <n v="1450"/>
    <n v="1473"/>
    <n v="1473"/>
    <n v="74599"/>
    <n v="68377.396303999994"/>
    <n v="5.3380213306000002"/>
    <n v="0.25172413789999998"/>
    <x v="5"/>
    <x v="8"/>
  </r>
  <r>
    <x v="7"/>
    <x v="3"/>
    <x v="2"/>
    <x v="10"/>
    <n v="538"/>
    <n v="420"/>
    <n v="1427"/>
    <n v="1427"/>
    <n v="1453"/>
    <n v="1453"/>
    <n v="76807"/>
    <n v="70319.882272000003"/>
    <n v="5.9727062451000004"/>
    <n v="0.2943237561"/>
    <x v="5"/>
    <x v="8"/>
  </r>
  <r>
    <x v="7"/>
    <x v="3"/>
    <x v="2"/>
    <x v="11"/>
    <n v="510"/>
    <n v="398"/>
    <n v="1460"/>
    <n v="1460"/>
    <n v="1491"/>
    <n v="1491"/>
    <n v="79261"/>
    <n v="72619.085558000006"/>
    <n v="5.4806528743999996"/>
    <n v="0.27260273969999999"/>
    <x v="5"/>
    <x v="8"/>
  </r>
  <r>
    <x v="7"/>
    <x v="3"/>
    <x v="2"/>
    <x v="12"/>
    <n v="559"/>
    <n v="435"/>
    <n v="1466"/>
    <n v="1466"/>
    <n v="1494"/>
    <n v="1494"/>
    <n v="81247"/>
    <n v="74600.44627"/>
    <n v="5.8310643132999997"/>
    <n v="0.29672578440000003"/>
    <x v="5"/>
    <x v="8"/>
  </r>
  <r>
    <x v="7"/>
    <x v="3"/>
    <x v="2"/>
    <x v="13"/>
    <n v="586"/>
    <n v="413"/>
    <n v="1426"/>
    <n v="1426"/>
    <n v="1447"/>
    <n v="1447"/>
    <n v="84279"/>
    <n v="77205.675564999998"/>
    <n v="5.3493476610000004"/>
    <n v="0.28962131839999999"/>
    <x v="5"/>
    <x v="8"/>
  </r>
  <r>
    <x v="7"/>
    <x v="3"/>
    <x v="2"/>
    <x v="14"/>
    <n v="641"/>
    <n v="433"/>
    <n v="1520"/>
    <n v="1520"/>
    <n v="1547"/>
    <n v="1547"/>
    <n v="87201"/>
    <n v="79604.194386999996"/>
    <n v="5.4394118719"/>
    <n v="0.28486842109999999"/>
    <x v="5"/>
    <x v="8"/>
  </r>
  <r>
    <x v="7"/>
    <x v="3"/>
    <x v="2"/>
    <x v="15"/>
    <n v="669"/>
    <n v="439"/>
    <n v="1588"/>
    <n v="1588"/>
    <n v="1617"/>
    <n v="1617"/>
    <n v="90711"/>
    <n v="82116.032854000005"/>
    <n v="5.3460936280000002"/>
    <n v="0.27644836270000001"/>
    <x v="5"/>
    <x v="8"/>
  </r>
  <r>
    <x v="7"/>
    <x v="3"/>
    <x v="2"/>
    <x v="16"/>
    <n v="0"/>
    <n v="0"/>
    <n v="359"/>
    <n v="359"/>
    <n v="1699"/>
    <n v="1699"/>
    <n v="93421"/>
    <n v="85671.266256000003"/>
    <n v="0"/>
    <n v="0"/>
    <x v="5"/>
    <x v="8"/>
  </r>
  <r>
    <x v="7"/>
    <x v="3"/>
    <x v="2"/>
    <x v="17"/>
    <n v="0"/>
    <n v="0"/>
    <n v="46"/>
    <n v="46"/>
    <n v="702"/>
    <n v="702"/>
    <n v="92298"/>
    <n v="36959.644078999998"/>
    <n v="0"/>
    <n v="0"/>
    <x v="5"/>
    <x v="8"/>
  </r>
  <r>
    <x v="7"/>
    <x v="3"/>
    <x v="3"/>
    <x v="1"/>
    <n v="444"/>
    <n v="414"/>
    <n v="1237"/>
    <n v="1237"/>
    <n v="1240"/>
    <n v="1240"/>
    <n v="47320"/>
    <n v="43014.020534000003"/>
    <n v="9.624768735"/>
    <n v="0.33468067909999999"/>
    <x v="5"/>
    <x v="8"/>
  </r>
  <r>
    <x v="7"/>
    <x v="3"/>
    <x v="3"/>
    <x v="2"/>
    <n v="391"/>
    <n v="366"/>
    <n v="1302"/>
    <n v="1302"/>
    <n v="1309"/>
    <n v="1309"/>
    <n v="49978"/>
    <n v="44973.979465999997"/>
    <n v="8.1380390248999994"/>
    <n v="0.28110599079999998"/>
    <x v="5"/>
    <x v="8"/>
  </r>
  <r>
    <x v="7"/>
    <x v="3"/>
    <x v="3"/>
    <x v="3"/>
    <n v="422"/>
    <n v="395"/>
    <n v="1360"/>
    <n v="1360"/>
    <n v="1374"/>
    <n v="1374"/>
    <n v="52870"/>
    <n v="47472.818616999997"/>
    <n v="8.3205508225999996"/>
    <n v="0.29044117650000001"/>
    <x v="5"/>
    <x v="8"/>
  </r>
  <r>
    <x v="7"/>
    <x v="3"/>
    <x v="3"/>
    <x v="4"/>
    <n v="429"/>
    <n v="407"/>
    <n v="1311"/>
    <n v="1311"/>
    <n v="1326"/>
    <n v="1326"/>
    <n v="55166"/>
    <n v="49531.540041"/>
    <n v="8.2169865840000007"/>
    <n v="0.31045003809999999"/>
    <x v="5"/>
    <x v="8"/>
  </r>
  <r>
    <x v="7"/>
    <x v="3"/>
    <x v="3"/>
    <x v="5"/>
    <n v="435"/>
    <n v="410"/>
    <n v="1297"/>
    <n v="1297"/>
    <n v="1311"/>
    <n v="1311"/>
    <n v="57307"/>
    <n v="51798.847365000001"/>
    <n v="7.9152340419999998"/>
    <n v="0.31611410950000002"/>
    <x v="5"/>
    <x v="8"/>
  </r>
  <r>
    <x v="7"/>
    <x v="3"/>
    <x v="3"/>
    <x v="6"/>
    <n v="380"/>
    <n v="371"/>
    <n v="1262"/>
    <n v="1262"/>
    <n v="1386"/>
    <n v="1386"/>
    <n v="60086"/>
    <n v="54542.105407000003"/>
    <n v="6.8020843204999997"/>
    <n v="0.29397781299999998"/>
    <x v="5"/>
    <x v="8"/>
  </r>
  <r>
    <x v="7"/>
    <x v="3"/>
    <x v="3"/>
    <x v="7"/>
    <n v="427"/>
    <n v="406"/>
    <n v="1353"/>
    <n v="1353"/>
    <n v="1379"/>
    <n v="1379"/>
    <n v="62416"/>
    <n v="56759.507187000003"/>
    <n v="7.1529866998999996"/>
    <n v="0.30007390979999998"/>
    <x v="5"/>
    <x v="8"/>
  </r>
  <r>
    <x v="7"/>
    <x v="3"/>
    <x v="3"/>
    <x v="8"/>
    <n v="421"/>
    <n v="373"/>
    <n v="1335"/>
    <n v="1335"/>
    <n v="1375"/>
    <n v="1375"/>
    <n v="63131"/>
    <n v="57383.288159000003"/>
    <n v="6.5001503394000002"/>
    <n v="0.27940074910000001"/>
    <x v="5"/>
    <x v="8"/>
  </r>
  <r>
    <x v="7"/>
    <x v="3"/>
    <x v="3"/>
    <x v="9"/>
    <n v="481"/>
    <n v="426"/>
    <n v="1376"/>
    <n v="1376"/>
    <n v="1420"/>
    <n v="1420"/>
    <n v="64041"/>
    <n v="58482.209446000001"/>
    <n v="7.2842665151999997"/>
    <n v="0.30959302329999999"/>
    <x v="5"/>
    <x v="8"/>
  </r>
  <r>
    <x v="7"/>
    <x v="3"/>
    <x v="3"/>
    <x v="10"/>
    <n v="487"/>
    <n v="409"/>
    <n v="1291"/>
    <n v="1291"/>
    <n v="1313"/>
    <n v="1313"/>
    <n v="65704"/>
    <n v="59793.568788999997"/>
    <n v="6.8402005147000002"/>
    <n v="0.31680867540000002"/>
    <x v="5"/>
    <x v="8"/>
  </r>
  <r>
    <x v="7"/>
    <x v="3"/>
    <x v="3"/>
    <x v="11"/>
    <n v="539"/>
    <n v="429"/>
    <n v="1312"/>
    <n v="1312"/>
    <n v="1333"/>
    <n v="1333"/>
    <n v="67736"/>
    <n v="61788.076659999999"/>
    <n v="6.9430871324999996"/>
    <n v="0.32698170729999998"/>
    <x v="5"/>
    <x v="8"/>
  </r>
  <r>
    <x v="7"/>
    <x v="3"/>
    <x v="3"/>
    <x v="12"/>
    <n v="548"/>
    <n v="447"/>
    <n v="1317"/>
    <n v="1317"/>
    <n v="1343"/>
    <n v="1343"/>
    <n v="69487"/>
    <n v="63486.863791999996"/>
    <n v="7.0408266103999999"/>
    <n v="0.33940774489999997"/>
    <x v="5"/>
    <x v="8"/>
  </r>
  <r>
    <x v="7"/>
    <x v="3"/>
    <x v="3"/>
    <x v="13"/>
    <n v="560"/>
    <n v="455"/>
    <n v="1367"/>
    <n v="1367"/>
    <n v="1391"/>
    <n v="1391"/>
    <n v="71634"/>
    <n v="65389.108829999997"/>
    <n v="6.9583453291000001"/>
    <n v="0.3328456474"/>
    <x v="5"/>
    <x v="8"/>
  </r>
  <r>
    <x v="7"/>
    <x v="3"/>
    <x v="3"/>
    <x v="14"/>
    <n v="603"/>
    <n v="434"/>
    <n v="1460"/>
    <n v="1460"/>
    <n v="1482"/>
    <n v="1482"/>
    <n v="73855"/>
    <n v="67305.314167999997"/>
    <n v="6.4482278310999996"/>
    <n v="0.29726027399999999"/>
    <x v="5"/>
    <x v="8"/>
  </r>
  <r>
    <x v="7"/>
    <x v="3"/>
    <x v="3"/>
    <x v="15"/>
    <n v="641"/>
    <n v="457"/>
    <n v="1487"/>
    <n v="1487"/>
    <n v="1513"/>
    <n v="1513"/>
    <n v="76832"/>
    <n v="69572.777549999999"/>
    <n v="6.5686611358000002"/>
    <n v="0.30733019499999997"/>
    <x v="5"/>
    <x v="8"/>
  </r>
  <r>
    <x v="7"/>
    <x v="3"/>
    <x v="3"/>
    <x v="16"/>
    <n v="0"/>
    <n v="0"/>
    <n v="430"/>
    <n v="430"/>
    <n v="1620"/>
    <n v="1620"/>
    <n v="79612"/>
    <n v="72635.764544999998"/>
    <n v="0"/>
    <n v="0"/>
    <x v="5"/>
    <x v="8"/>
  </r>
  <r>
    <x v="7"/>
    <x v="3"/>
    <x v="3"/>
    <x v="17"/>
    <n v="1"/>
    <n v="1"/>
    <n v="56"/>
    <n v="56"/>
    <n v="663"/>
    <n v="663"/>
    <n v="78490"/>
    <n v="31341.752225"/>
    <n v="3.1906320799999999E-2"/>
    <n v="1.7857142900000001E-2"/>
    <x v="5"/>
    <x v="8"/>
  </r>
  <r>
    <x v="7"/>
    <x v="3"/>
    <x v="4"/>
    <x v="1"/>
    <s v="."/>
    <s v="."/>
    <s v="."/>
    <s v="."/>
    <s v="."/>
    <s v="."/>
    <s v="."/>
    <s v="."/>
    <s v="."/>
    <s v="."/>
    <x v="5"/>
    <x v="8"/>
  </r>
  <r>
    <x v="7"/>
    <x v="3"/>
    <x v="4"/>
    <x v="2"/>
    <s v="."/>
    <s v="."/>
    <s v="."/>
    <s v="."/>
    <s v="."/>
    <s v="."/>
    <s v="."/>
    <s v="."/>
    <s v="."/>
    <s v="."/>
    <x v="5"/>
    <x v="8"/>
  </r>
  <r>
    <x v="7"/>
    <x v="3"/>
    <x v="4"/>
    <x v="3"/>
    <s v="."/>
    <s v="."/>
    <s v="."/>
    <s v="."/>
    <s v="."/>
    <s v="."/>
    <s v="."/>
    <s v="."/>
    <s v="."/>
    <s v="."/>
    <x v="5"/>
    <x v="8"/>
  </r>
  <r>
    <x v="7"/>
    <x v="3"/>
    <x v="4"/>
    <x v="4"/>
    <s v="."/>
    <s v="."/>
    <s v="."/>
    <s v="."/>
    <s v="."/>
    <s v="."/>
    <s v="."/>
    <s v="."/>
    <s v="."/>
    <s v="."/>
    <x v="5"/>
    <x v="8"/>
  </r>
  <r>
    <x v="7"/>
    <x v="3"/>
    <x v="4"/>
    <x v="5"/>
    <s v="."/>
    <s v="."/>
    <s v="."/>
    <s v="."/>
    <s v="."/>
    <s v="."/>
    <s v="."/>
    <s v="."/>
    <s v="."/>
    <s v="."/>
    <x v="5"/>
    <x v="8"/>
  </r>
  <r>
    <x v="7"/>
    <x v="3"/>
    <x v="4"/>
    <x v="6"/>
    <s v="."/>
    <s v="."/>
    <s v="."/>
    <s v="."/>
    <s v="."/>
    <s v="."/>
    <s v="."/>
    <s v="."/>
    <s v="."/>
    <s v="."/>
    <x v="5"/>
    <x v="8"/>
  </r>
  <r>
    <x v="7"/>
    <x v="3"/>
    <x v="4"/>
    <x v="7"/>
    <s v="."/>
    <s v="."/>
    <s v="."/>
    <s v="."/>
    <s v="."/>
    <s v="."/>
    <s v="."/>
    <s v="."/>
    <s v="."/>
    <s v="."/>
    <x v="5"/>
    <x v="8"/>
  </r>
  <r>
    <x v="7"/>
    <x v="3"/>
    <x v="4"/>
    <x v="8"/>
    <s v="."/>
    <s v="."/>
    <s v="."/>
    <s v="."/>
    <s v="."/>
    <s v="."/>
    <s v="."/>
    <s v="."/>
    <s v="."/>
    <s v="."/>
    <x v="5"/>
    <x v="8"/>
  </r>
  <r>
    <x v="7"/>
    <x v="3"/>
    <x v="4"/>
    <x v="9"/>
    <s v="."/>
    <s v="."/>
    <s v="."/>
    <s v="."/>
    <s v="."/>
    <s v="."/>
    <s v="."/>
    <s v="."/>
    <s v="."/>
    <s v="."/>
    <x v="5"/>
    <x v="8"/>
  </r>
  <r>
    <x v="7"/>
    <x v="3"/>
    <x v="4"/>
    <x v="10"/>
    <n v="0"/>
    <n v="0"/>
    <n v="0"/>
    <n v="0"/>
    <n v="0"/>
    <n v="0"/>
    <n v="1"/>
    <n v="8.2135523599999996E-2"/>
    <n v="0"/>
    <s v="."/>
    <x v="5"/>
    <x v="8"/>
  </r>
  <r>
    <x v="7"/>
    <x v="3"/>
    <x v="4"/>
    <x v="11"/>
    <n v="0"/>
    <n v="0"/>
    <n v="0"/>
    <n v="0"/>
    <n v="0"/>
    <n v="0"/>
    <n v="1"/>
    <n v="0.16700889799999999"/>
    <n v="0"/>
    <s v="."/>
    <x v="5"/>
    <x v="8"/>
  </r>
  <r>
    <x v="7"/>
    <x v="3"/>
    <x v="4"/>
    <x v="12"/>
    <s v="."/>
    <s v="."/>
    <s v="."/>
    <s v="."/>
    <s v="."/>
    <s v="."/>
    <s v="."/>
    <s v="."/>
    <s v="."/>
    <s v="."/>
    <x v="5"/>
    <x v="8"/>
  </r>
  <r>
    <x v="7"/>
    <x v="3"/>
    <x v="4"/>
    <x v="13"/>
    <n v="0"/>
    <n v="0"/>
    <n v="0"/>
    <n v="0"/>
    <n v="0"/>
    <n v="0"/>
    <n v="1"/>
    <n v="8.4873374400000007E-2"/>
    <n v="0"/>
    <s v="."/>
    <x v="5"/>
    <x v="8"/>
  </r>
  <r>
    <x v="7"/>
    <x v="3"/>
    <x v="4"/>
    <x v="14"/>
    <s v="."/>
    <s v="."/>
    <s v="."/>
    <s v="."/>
    <s v="."/>
    <s v="."/>
    <s v="."/>
    <s v="."/>
    <s v="."/>
    <s v="."/>
    <x v="5"/>
    <x v="8"/>
  </r>
  <r>
    <x v="7"/>
    <x v="3"/>
    <x v="4"/>
    <x v="15"/>
    <s v="."/>
    <s v="."/>
    <s v="."/>
    <s v="."/>
    <s v="."/>
    <s v="."/>
    <s v="."/>
    <s v="."/>
    <s v="."/>
    <s v="."/>
    <x v="5"/>
    <x v="8"/>
  </r>
  <r>
    <x v="7"/>
    <x v="3"/>
    <x v="4"/>
    <x v="16"/>
    <s v="."/>
    <s v="."/>
    <s v="."/>
    <s v="."/>
    <s v="."/>
    <s v="."/>
    <s v="."/>
    <s v="."/>
    <s v="."/>
    <s v="."/>
    <x v="5"/>
    <x v="8"/>
  </r>
  <r>
    <x v="7"/>
    <x v="3"/>
    <x v="4"/>
    <x v="17"/>
    <s v="."/>
    <s v="."/>
    <s v="."/>
    <s v="."/>
    <s v="."/>
    <s v="."/>
    <s v="."/>
    <s v="."/>
    <s v="."/>
    <s v="."/>
    <x v="5"/>
    <x v="8"/>
  </r>
  <r>
    <x v="0"/>
    <x v="0"/>
    <x v="0"/>
    <x v="18"/>
    <n v="3028"/>
    <n v="2898"/>
    <n v="47332"/>
    <n v="47332"/>
    <n v="52757"/>
    <n v="52757"/>
    <n v="1528895"/>
    <n v="7692320.1396000003"/>
    <n v="0.37673939039999998"/>
    <n v="6.1227076800000002E-2"/>
    <x v="5"/>
    <x v="9"/>
  </r>
  <r>
    <x v="1"/>
    <x v="1"/>
    <x v="0"/>
    <x v="18"/>
    <n v="11"/>
    <n v="11"/>
    <n v="598"/>
    <n v="598"/>
    <n v="903"/>
    <n v="903"/>
    <n v="640507"/>
    <n v="2383839.0197999999"/>
    <n v="4.6144055E-3"/>
    <n v="1.83946488E-2"/>
    <x v="5"/>
    <x v="9"/>
  </r>
  <r>
    <x v="1"/>
    <x v="2"/>
    <x v="0"/>
    <x v="18"/>
    <n v="110"/>
    <n v="108"/>
    <n v="4080"/>
    <n v="4080"/>
    <n v="4574"/>
    <n v="4574"/>
    <n v="810686"/>
    <n v="3224218.8528"/>
    <n v="3.3496485499999999E-2"/>
    <n v="2.6470588199999999E-2"/>
    <x v="5"/>
    <x v="9"/>
  </r>
  <r>
    <x v="1"/>
    <x v="3"/>
    <x v="0"/>
    <x v="18"/>
    <n v="2907"/>
    <n v="2779"/>
    <n v="42653"/>
    <n v="42653"/>
    <n v="47279"/>
    <n v="47279"/>
    <n v="333946"/>
    <n v="2081004.4709000001"/>
    <n v="1.3354127965"/>
    <n v="6.5153682000000004E-2"/>
    <x v="5"/>
    <x v="9"/>
  </r>
  <r>
    <x v="2"/>
    <x v="0"/>
    <x v="1"/>
    <x v="18"/>
    <s v="."/>
    <s v="."/>
    <s v="."/>
    <s v="."/>
    <s v="."/>
    <s v="."/>
    <s v="."/>
    <s v="."/>
    <s v="."/>
    <s v="."/>
    <x v="5"/>
    <x v="9"/>
  </r>
  <r>
    <x v="2"/>
    <x v="0"/>
    <x v="2"/>
    <x v="18"/>
    <n v="1509"/>
    <n v="1441"/>
    <n v="24109"/>
    <n v="24109"/>
    <n v="26856"/>
    <n v="26856"/>
    <n v="776794"/>
    <n v="4004714.7242000001"/>
    <n v="0.3598258801"/>
    <n v="5.9770210300000001E-2"/>
    <x v="5"/>
    <x v="9"/>
  </r>
  <r>
    <x v="2"/>
    <x v="0"/>
    <x v="3"/>
    <x v="18"/>
    <n v="1519"/>
    <n v="1457"/>
    <n v="23223"/>
    <n v="23223"/>
    <n v="25901"/>
    <n v="25901"/>
    <n v="752065"/>
    <n v="3687593.0787"/>
    <n v="0.39510867090000001"/>
    <n v="6.2739525500000004E-2"/>
    <x v="5"/>
    <x v="9"/>
  </r>
  <r>
    <x v="2"/>
    <x v="0"/>
    <x v="4"/>
    <x v="18"/>
    <n v="0"/>
    <n v="0"/>
    <n v="0"/>
    <n v="0"/>
    <n v="0"/>
    <n v="0"/>
    <n v="36"/>
    <n v="12.336755647"/>
    <n v="0"/>
    <s v="."/>
    <x v="5"/>
    <x v="9"/>
  </r>
  <r>
    <x v="3"/>
    <x v="1"/>
    <x v="1"/>
    <x v="18"/>
    <s v="."/>
    <s v="."/>
    <s v="."/>
    <s v="."/>
    <s v="."/>
    <s v="."/>
    <s v="."/>
    <s v="."/>
    <s v="."/>
    <s v="."/>
    <x v="5"/>
    <x v="9"/>
  </r>
  <r>
    <x v="3"/>
    <x v="1"/>
    <x v="2"/>
    <x v="18"/>
    <n v="7"/>
    <n v="7"/>
    <n v="208"/>
    <n v="208"/>
    <n v="351"/>
    <n v="351"/>
    <n v="321235"/>
    <n v="1181418.1163999999"/>
    <n v="5.9250826999999997E-3"/>
    <n v="3.3653846199999997E-2"/>
    <x v="5"/>
    <x v="9"/>
  </r>
  <r>
    <x v="3"/>
    <x v="1"/>
    <x v="3"/>
    <x v="18"/>
    <n v="4"/>
    <n v="4"/>
    <n v="390"/>
    <n v="390"/>
    <n v="552"/>
    <n v="552"/>
    <n v="319250"/>
    <n v="1202412.2327000001"/>
    <n v="3.3266461E-3"/>
    <n v="1.0256410299999999E-2"/>
    <x v="5"/>
    <x v="9"/>
  </r>
  <r>
    <x v="3"/>
    <x v="1"/>
    <x v="4"/>
    <x v="18"/>
    <n v="0"/>
    <n v="0"/>
    <n v="0"/>
    <n v="0"/>
    <n v="0"/>
    <n v="0"/>
    <n v="22"/>
    <n v="8.6707734427999998"/>
    <n v="0"/>
    <s v="."/>
    <x v="5"/>
    <x v="9"/>
  </r>
  <r>
    <x v="3"/>
    <x v="2"/>
    <x v="1"/>
    <x v="18"/>
    <s v="."/>
    <s v="."/>
    <s v="."/>
    <s v="."/>
    <s v="."/>
    <s v="."/>
    <s v="."/>
    <s v="."/>
    <s v="."/>
    <s v="."/>
    <x v="5"/>
    <x v="9"/>
  </r>
  <r>
    <x v="3"/>
    <x v="2"/>
    <x v="2"/>
    <x v="18"/>
    <n v="54"/>
    <n v="53"/>
    <n v="1800"/>
    <n v="1800"/>
    <n v="2003"/>
    <n v="2003"/>
    <n v="413963"/>
    <n v="1695991.6577999999"/>
    <n v="3.1250153699999998E-2"/>
    <n v="2.9444444399999999E-2"/>
    <x v="5"/>
    <x v="9"/>
  </r>
  <r>
    <x v="3"/>
    <x v="2"/>
    <x v="3"/>
    <x v="18"/>
    <n v="56"/>
    <n v="55"/>
    <n v="2280"/>
    <n v="2280"/>
    <n v="2571"/>
    <n v="2571"/>
    <n v="396710"/>
    <n v="1528223.9232999999"/>
    <n v="3.5989490300000003E-2"/>
    <n v="2.4122807E-2"/>
    <x v="5"/>
    <x v="9"/>
  </r>
  <r>
    <x v="3"/>
    <x v="2"/>
    <x v="4"/>
    <x v="18"/>
    <n v="0"/>
    <n v="0"/>
    <n v="0"/>
    <n v="0"/>
    <n v="0"/>
    <n v="0"/>
    <n v="13"/>
    <n v="3.2717316905999998"/>
    <n v="0"/>
    <s v="."/>
    <x v="5"/>
    <x v="9"/>
  </r>
  <r>
    <x v="3"/>
    <x v="3"/>
    <x v="1"/>
    <x v="18"/>
    <s v="."/>
    <s v="."/>
    <s v="."/>
    <s v="."/>
    <s v="."/>
    <s v="."/>
    <s v="."/>
    <s v="."/>
    <s v="."/>
    <s v="."/>
    <x v="5"/>
    <x v="9"/>
  </r>
  <r>
    <x v="3"/>
    <x v="3"/>
    <x v="2"/>
    <x v="18"/>
    <n v="1448"/>
    <n v="1381"/>
    <n v="22100"/>
    <n v="22100"/>
    <n v="24501"/>
    <n v="24501"/>
    <n v="177511"/>
    <n v="1125732.5941000001"/>
    <n v="1.226756698"/>
    <n v="6.2488687799999998E-2"/>
    <x v="5"/>
    <x v="9"/>
  </r>
  <r>
    <x v="3"/>
    <x v="3"/>
    <x v="3"/>
    <x v="18"/>
    <n v="1459"/>
    <n v="1398"/>
    <n v="20553"/>
    <n v="20553"/>
    <n v="22778"/>
    <n v="22778"/>
    <n v="156432"/>
    <n v="955271.54278000002"/>
    <n v="1.4634582288"/>
    <n v="6.8019267300000005E-2"/>
    <x v="5"/>
    <x v="9"/>
  </r>
  <r>
    <x v="3"/>
    <x v="3"/>
    <x v="4"/>
    <x v="18"/>
    <n v="0"/>
    <n v="0"/>
    <n v="0"/>
    <n v="0"/>
    <n v="0"/>
    <n v="0"/>
    <n v="3"/>
    <n v="0.33401779599999998"/>
    <n v="0"/>
    <s v="."/>
    <x v="5"/>
    <x v="9"/>
  </r>
  <r>
    <x v="4"/>
    <x v="0"/>
    <x v="0"/>
    <x v="1"/>
    <n v="73"/>
    <n v="71"/>
    <n v="2927"/>
    <n v="2927"/>
    <n v="2931"/>
    <n v="2931"/>
    <n v="526610"/>
    <n v="439978.61739000003"/>
    <n v="0.1613714785"/>
    <n v="2.4256918299999999E-2"/>
    <x v="5"/>
    <x v="9"/>
  </r>
  <r>
    <x v="4"/>
    <x v="0"/>
    <x v="0"/>
    <x v="2"/>
    <n v="70"/>
    <n v="70"/>
    <n v="3020"/>
    <n v="3020"/>
    <n v="3031"/>
    <n v="3031"/>
    <n v="517722"/>
    <n v="438820.34496999998"/>
    <n v="0.15951858390000001"/>
    <n v="2.3178807900000001E-2"/>
    <x v="5"/>
    <x v="9"/>
  </r>
  <r>
    <x v="4"/>
    <x v="0"/>
    <x v="0"/>
    <x v="3"/>
    <n v="89"/>
    <n v="88"/>
    <n v="3209"/>
    <n v="3209"/>
    <n v="3245"/>
    <n v="3245"/>
    <n v="522083"/>
    <n v="445175.06092000002"/>
    <n v="0.19767504459999999"/>
    <n v="2.74228732E-2"/>
    <x v="5"/>
    <x v="9"/>
  </r>
  <r>
    <x v="4"/>
    <x v="0"/>
    <x v="0"/>
    <x v="4"/>
    <n v="78"/>
    <n v="75"/>
    <n v="3039"/>
    <n v="3039"/>
    <n v="3077"/>
    <n v="3077"/>
    <n v="514251"/>
    <n v="437846.25598999998"/>
    <n v="0.17129300289999999"/>
    <n v="2.4679170800000001E-2"/>
    <x v="5"/>
    <x v="9"/>
  </r>
  <r>
    <x v="4"/>
    <x v="0"/>
    <x v="0"/>
    <x v="5"/>
    <n v="96"/>
    <n v="94"/>
    <n v="3008"/>
    <n v="3008"/>
    <n v="3049"/>
    <n v="3049"/>
    <n v="517130"/>
    <n v="447257.03217000002"/>
    <n v="0.2101699766"/>
    <n v="3.125E-2"/>
    <x v="5"/>
    <x v="9"/>
  </r>
  <r>
    <x v="4"/>
    <x v="0"/>
    <x v="0"/>
    <x v="6"/>
    <n v="80"/>
    <n v="79"/>
    <n v="3023"/>
    <n v="3023"/>
    <n v="3330"/>
    <n v="3330"/>
    <n v="543758"/>
    <n v="468368.70088999998"/>
    <n v="0.16867053639999999"/>
    <n v="2.61329805E-2"/>
    <x v="5"/>
    <x v="9"/>
  </r>
  <r>
    <x v="4"/>
    <x v="0"/>
    <x v="0"/>
    <x v="7"/>
    <n v="117"/>
    <n v="112"/>
    <n v="3136"/>
    <n v="3136"/>
    <n v="3200"/>
    <n v="3200"/>
    <n v="556301"/>
    <n v="482202.69678"/>
    <n v="0.23226746919999999"/>
    <n v="3.5714285700000001E-2"/>
    <x v="5"/>
    <x v="9"/>
  </r>
  <r>
    <x v="4"/>
    <x v="0"/>
    <x v="0"/>
    <x v="8"/>
    <n v="141"/>
    <n v="137"/>
    <n v="3152"/>
    <n v="3152"/>
    <n v="3279"/>
    <n v="3279"/>
    <n v="547992"/>
    <n v="473390.64476"/>
    <n v="0.2894015788"/>
    <n v="4.3464467E-2"/>
    <x v="5"/>
    <x v="9"/>
  </r>
  <r>
    <x v="4"/>
    <x v="0"/>
    <x v="0"/>
    <x v="9"/>
    <n v="152"/>
    <n v="147"/>
    <n v="3122"/>
    <n v="3122"/>
    <n v="3244"/>
    <n v="3244"/>
    <n v="540733"/>
    <n v="470561.86721"/>
    <n v="0.31239250400000002"/>
    <n v="4.7085201799999997E-2"/>
    <x v="5"/>
    <x v="9"/>
  </r>
  <r>
    <x v="4"/>
    <x v="0"/>
    <x v="0"/>
    <x v="10"/>
    <n v="346"/>
    <n v="332"/>
    <n v="2989"/>
    <n v="2989"/>
    <n v="3090"/>
    <n v="3090"/>
    <n v="535992"/>
    <n v="467025.12526"/>
    <n v="0.71088252439999999"/>
    <n v="0.11107393779999999"/>
    <x v="5"/>
    <x v="9"/>
  </r>
  <r>
    <x v="4"/>
    <x v="0"/>
    <x v="0"/>
    <x v="11"/>
    <n v="340"/>
    <n v="328"/>
    <n v="3058"/>
    <n v="3058"/>
    <n v="3172"/>
    <n v="3172"/>
    <n v="535942"/>
    <n v="466143.65776999999"/>
    <n v="0.70364574209999997"/>
    <n v="0.1072596468"/>
    <x v="5"/>
    <x v="9"/>
  </r>
  <r>
    <x v="4"/>
    <x v="0"/>
    <x v="0"/>
    <x v="12"/>
    <n v="463"/>
    <n v="433"/>
    <n v="3047"/>
    <n v="3047"/>
    <n v="3154"/>
    <n v="3154"/>
    <n v="536981"/>
    <n v="471697.14715999999"/>
    <n v="0.91796188000000001"/>
    <n v="0.1421069905"/>
    <x v="5"/>
    <x v="9"/>
  </r>
  <r>
    <x v="4"/>
    <x v="0"/>
    <x v="0"/>
    <x v="13"/>
    <n v="417"/>
    <n v="393"/>
    <n v="3071"/>
    <n v="3071"/>
    <n v="3159"/>
    <n v="3159"/>
    <n v="540438"/>
    <n v="475251.83847000002"/>
    <n v="0.82692999410000001"/>
    <n v="0.1279713448"/>
    <x v="5"/>
    <x v="9"/>
  </r>
  <r>
    <x v="4"/>
    <x v="0"/>
    <x v="0"/>
    <x v="14"/>
    <n v="275"/>
    <n v="262"/>
    <n v="3224"/>
    <n v="3224"/>
    <n v="3304"/>
    <n v="3304"/>
    <n v="548012"/>
    <n v="479772.03558999998"/>
    <n v="0.54609268690000001"/>
    <n v="8.1265508700000003E-2"/>
    <x v="5"/>
    <x v="9"/>
  </r>
  <r>
    <x v="4"/>
    <x v="0"/>
    <x v="0"/>
    <x v="15"/>
    <n v="291"/>
    <n v="277"/>
    <n v="3353"/>
    <n v="3353"/>
    <n v="3439"/>
    <n v="3439"/>
    <n v="565507"/>
    <n v="491671.03628"/>
    <n v="0.56338482349999996"/>
    <n v="8.2612585700000005E-2"/>
    <x v="5"/>
    <x v="9"/>
  </r>
  <r>
    <x v="4"/>
    <x v="0"/>
    <x v="0"/>
    <x v="16"/>
    <n v="0"/>
    <n v="0"/>
    <n v="845"/>
    <n v="845"/>
    <n v="3591"/>
    <n v="3591"/>
    <n v="588051"/>
    <n v="516645.52497999999"/>
    <n v="0"/>
    <n v="0"/>
    <x v="5"/>
    <x v="9"/>
  </r>
  <r>
    <x v="4"/>
    <x v="0"/>
    <x v="0"/>
    <x v="17"/>
    <n v="0"/>
    <n v="0"/>
    <n v="109"/>
    <n v="109"/>
    <n v="1462"/>
    <n v="1462"/>
    <n v="561691"/>
    <n v="220512.55304999999"/>
    <n v="0"/>
    <n v="0"/>
    <x v="5"/>
    <x v="9"/>
  </r>
  <r>
    <x v="5"/>
    <x v="1"/>
    <x v="0"/>
    <x v="1"/>
    <n v="1"/>
    <n v="1"/>
    <n v="46"/>
    <n v="46"/>
    <n v="46"/>
    <n v="46"/>
    <n v="198242"/>
    <n v="154381.69198999999"/>
    <n v="6.4774519999999999E-3"/>
    <n v="2.1739130400000001E-2"/>
    <x v="5"/>
    <x v="9"/>
  </r>
  <r>
    <x v="5"/>
    <x v="1"/>
    <x v="0"/>
    <x v="2"/>
    <n v="1"/>
    <n v="1"/>
    <n v="35"/>
    <n v="35"/>
    <n v="35"/>
    <n v="35"/>
    <n v="184193"/>
    <n v="146359.80561000001"/>
    <n v="6.832477E-3"/>
    <n v="2.85714286E-2"/>
    <x v="5"/>
    <x v="9"/>
  </r>
  <r>
    <x v="5"/>
    <x v="1"/>
    <x v="0"/>
    <x v="3"/>
    <n v="0"/>
    <n v="0"/>
    <n v="45"/>
    <n v="45"/>
    <n v="49"/>
    <n v="49"/>
    <n v="181480"/>
    <n v="145801.68925"/>
    <n v="0"/>
    <n v="0"/>
    <x v="5"/>
    <x v="9"/>
  </r>
  <r>
    <x v="5"/>
    <x v="1"/>
    <x v="0"/>
    <x v="4"/>
    <n v="0"/>
    <n v="0"/>
    <n v="51"/>
    <n v="51"/>
    <n v="56"/>
    <n v="56"/>
    <n v="173783"/>
    <n v="138106.77617999999"/>
    <n v="0"/>
    <n v="0"/>
    <x v="5"/>
    <x v="9"/>
  </r>
  <r>
    <x v="5"/>
    <x v="1"/>
    <x v="0"/>
    <x v="5"/>
    <n v="0"/>
    <n v="0"/>
    <n v="51"/>
    <n v="51"/>
    <n v="58"/>
    <n v="58"/>
    <n v="170485"/>
    <n v="139018.73238"/>
    <n v="0"/>
    <n v="0"/>
    <x v="5"/>
    <x v="9"/>
  </r>
  <r>
    <x v="5"/>
    <x v="1"/>
    <x v="0"/>
    <x v="6"/>
    <n v="0"/>
    <n v="0"/>
    <n v="31"/>
    <n v="31"/>
    <n v="49"/>
    <n v="49"/>
    <n v="181478"/>
    <n v="146301.94114000001"/>
    <n v="0"/>
    <n v="0"/>
    <x v="5"/>
    <x v="9"/>
  </r>
  <r>
    <x v="5"/>
    <x v="1"/>
    <x v="0"/>
    <x v="7"/>
    <n v="0"/>
    <n v="0"/>
    <n v="41"/>
    <n v="41"/>
    <n v="56"/>
    <n v="56"/>
    <n v="185946"/>
    <n v="151341.78234000001"/>
    <n v="0"/>
    <n v="0"/>
    <x v="5"/>
    <x v="9"/>
  </r>
  <r>
    <x v="5"/>
    <x v="1"/>
    <x v="0"/>
    <x v="8"/>
    <n v="2"/>
    <n v="2"/>
    <n v="44"/>
    <n v="44"/>
    <n v="71"/>
    <n v="71"/>
    <n v="182395"/>
    <n v="147281.59890000001"/>
    <n v="1.3579428899999999E-2"/>
    <n v="4.5454545499999999E-2"/>
    <x v="5"/>
    <x v="9"/>
  </r>
  <r>
    <x v="5"/>
    <x v="1"/>
    <x v="0"/>
    <x v="9"/>
    <n v="0"/>
    <n v="0"/>
    <n v="36"/>
    <n v="36"/>
    <n v="54"/>
    <n v="54"/>
    <n v="178174"/>
    <n v="145642.40930999999"/>
    <n v="0"/>
    <n v="0"/>
    <x v="5"/>
    <x v="9"/>
  </r>
  <r>
    <x v="5"/>
    <x v="1"/>
    <x v="0"/>
    <x v="10"/>
    <n v="3"/>
    <n v="3"/>
    <n v="43"/>
    <n v="43"/>
    <n v="70"/>
    <n v="70"/>
    <n v="175068"/>
    <n v="143543.93155000001"/>
    <n v="2.08995251E-2"/>
    <n v="6.9767441900000005E-2"/>
    <x v="5"/>
    <x v="9"/>
  </r>
  <r>
    <x v="5"/>
    <x v="1"/>
    <x v="0"/>
    <x v="11"/>
    <n v="1"/>
    <n v="1"/>
    <n v="37"/>
    <n v="37"/>
    <n v="72"/>
    <n v="72"/>
    <n v="173877"/>
    <n v="141263.31280000001"/>
    <n v="7.0789787999999999E-3"/>
    <n v="2.7027026999999999E-2"/>
    <x v="5"/>
    <x v="9"/>
  </r>
  <r>
    <x v="5"/>
    <x v="1"/>
    <x v="0"/>
    <x v="12"/>
    <n v="0"/>
    <n v="0"/>
    <n v="30"/>
    <n v="30"/>
    <n v="62"/>
    <n v="62"/>
    <n v="171431"/>
    <n v="142948.86790000001"/>
    <n v="0"/>
    <n v="0"/>
    <x v="5"/>
    <x v="9"/>
  </r>
  <r>
    <x v="5"/>
    <x v="1"/>
    <x v="0"/>
    <x v="13"/>
    <n v="0"/>
    <n v="0"/>
    <n v="36"/>
    <n v="36"/>
    <n v="67"/>
    <n v="67"/>
    <n v="170542"/>
    <n v="143222.66667000001"/>
    <n v="0"/>
    <n v="0"/>
    <x v="5"/>
    <x v="9"/>
  </r>
  <r>
    <x v="5"/>
    <x v="1"/>
    <x v="0"/>
    <x v="14"/>
    <n v="2"/>
    <n v="2"/>
    <n v="34"/>
    <n v="34"/>
    <n v="55"/>
    <n v="55"/>
    <n v="170552"/>
    <n v="142687.96987999999"/>
    <n v="1.4016598599999999E-2"/>
    <n v="5.8823529399999998E-2"/>
    <x v="5"/>
    <x v="9"/>
  </r>
  <r>
    <x v="5"/>
    <x v="1"/>
    <x v="0"/>
    <x v="15"/>
    <n v="1"/>
    <n v="1"/>
    <n v="36"/>
    <n v="36"/>
    <n v="56"/>
    <n v="56"/>
    <n v="171307"/>
    <n v="143673.03216999999"/>
    <n v="6.9602485000000002E-3"/>
    <n v="2.77777778E-2"/>
    <x v="5"/>
    <x v="9"/>
  </r>
  <r>
    <x v="5"/>
    <x v="1"/>
    <x v="0"/>
    <x v="16"/>
    <n v="0"/>
    <n v="0"/>
    <n v="2"/>
    <n v="2"/>
    <n v="37"/>
    <n v="37"/>
    <n v="178805"/>
    <n v="149882.29431999999"/>
    <n v="0"/>
    <n v="0"/>
    <x v="5"/>
    <x v="9"/>
  </r>
  <r>
    <x v="5"/>
    <x v="1"/>
    <x v="0"/>
    <x v="17"/>
    <n v="0"/>
    <n v="0"/>
    <n v="0"/>
    <n v="0"/>
    <n v="10"/>
    <n v="10"/>
    <n v="162558"/>
    <n v="62380.517454000001"/>
    <n v="0"/>
    <s v="."/>
    <x v="5"/>
    <x v="9"/>
  </r>
  <r>
    <x v="5"/>
    <x v="2"/>
    <x v="0"/>
    <x v="1"/>
    <n v="4"/>
    <n v="4"/>
    <n v="306"/>
    <n v="306"/>
    <n v="306"/>
    <n v="306"/>
    <n v="235360"/>
    <n v="191206.15195"/>
    <n v="2.0919829000000001E-2"/>
    <n v="1.30718954E-2"/>
    <x v="5"/>
    <x v="9"/>
  </r>
  <r>
    <x v="5"/>
    <x v="2"/>
    <x v="0"/>
    <x v="2"/>
    <n v="1"/>
    <n v="1"/>
    <n v="303"/>
    <n v="303"/>
    <n v="305"/>
    <n v="305"/>
    <n v="236350"/>
    <n v="193840.40520000001"/>
    <n v="5.1588831E-3"/>
    <n v="3.3003300000000002E-3"/>
    <x v="5"/>
    <x v="9"/>
  </r>
  <r>
    <x v="5"/>
    <x v="2"/>
    <x v="0"/>
    <x v="3"/>
    <n v="11"/>
    <n v="11"/>
    <n v="333"/>
    <n v="333"/>
    <n v="338"/>
    <n v="338"/>
    <n v="238041"/>
    <n v="195329.82887999999"/>
    <n v="5.6315003500000002E-2"/>
    <n v="3.3033033000000003E-2"/>
    <x v="5"/>
    <x v="9"/>
  </r>
  <r>
    <x v="5"/>
    <x v="2"/>
    <x v="0"/>
    <x v="4"/>
    <n v="2"/>
    <n v="2"/>
    <n v="282"/>
    <n v="282"/>
    <n v="284"/>
    <n v="284"/>
    <n v="232577"/>
    <n v="191495.15127"/>
    <n v="1.0444128699999999E-2"/>
    <n v="7.0921986000000003E-3"/>
    <x v="5"/>
    <x v="9"/>
  </r>
  <r>
    <x v="5"/>
    <x v="2"/>
    <x v="0"/>
    <x v="5"/>
    <n v="2"/>
    <n v="2"/>
    <n v="277"/>
    <n v="277"/>
    <n v="281"/>
    <n v="281"/>
    <n v="234661"/>
    <n v="195252.73647999999"/>
    <n v="1.02431343E-2"/>
    <n v="7.2202166E-3"/>
    <x v="5"/>
    <x v="9"/>
  </r>
  <r>
    <x v="5"/>
    <x v="2"/>
    <x v="0"/>
    <x v="6"/>
    <n v="2"/>
    <n v="2"/>
    <n v="297"/>
    <n v="297"/>
    <n v="326"/>
    <n v="326"/>
    <n v="244649"/>
    <n v="203325.23203000001"/>
    <n v="9.8364574999999996E-3"/>
    <n v="6.7340066999999997E-3"/>
    <x v="5"/>
    <x v="9"/>
  </r>
  <r>
    <x v="5"/>
    <x v="2"/>
    <x v="0"/>
    <x v="7"/>
    <n v="7"/>
    <n v="6"/>
    <n v="298"/>
    <n v="298"/>
    <n v="306"/>
    <n v="306"/>
    <n v="248524"/>
    <n v="207355.29089999999"/>
    <n v="2.89358423E-2"/>
    <n v="2.01342282E-2"/>
    <x v="5"/>
    <x v="9"/>
  </r>
  <r>
    <x v="5"/>
    <x v="2"/>
    <x v="0"/>
    <x v="8"/>
    <n v="2"/>
    <n v="2"/>
    <n v="258"/>
    <n v="258"/>
    <n v="297"/>
    <n v="297"/>
    <n v="242119"/>
    <n v="201480.61874999999"/>
    <n v="9.9265130999999993E-3"/>
    <n v="7.7519379999999999E-3"/>
    <x v="5"/>
    <x v="9"/>
  </r>
  <r>
    <x v="5"/>
    <x v="2"/>
    <x v="0"/>
    <x v="9"/>
    <n v="6"/>
    <n v="6"/>
    <n v="260"/>
    <n v="260"/>
    <n v="297"/>
    <n v="297"/>
    <n v="236614"/>
    <n v="197832.39699000001"/>
    <n v="3.0328702900000001E-2"/>
    <n v="2.3076923100000001E-2"/>
    <x v="5"/>
    <x v="9"/>
  </r>
  <r>
    <x v="5"/>
    <x v="2"/>
    <x v="0"/>
    <x v="10"/>
    <n v="13"/>
    <n v="13"/>
    <n v="228"/>
    <n v="228"/>
    <n v="254"/>
    <n v="254"/>
    <n v="230613"/>
    <n v="193154.94318999999"/>
    <n v="6.7303480700000001E-2"/>
    <n v="5.7017543900000002E-2"/>
    <x v="5"/>
    <x v="9"/>
  </r>
  <r>
    <x v="5"/>
    <x v="2"/>
    <x v="0"/>
    <x v="11"/>
    <n v="13"/>
    <n v="13"/>
    <n v="249"/>
    <n v="249"/>
    <n v="276"/>
    <n v="276"/>
    <n v="227330"/>
    <n v="190266.75427999999"/>
    <n v="6.8325126200000003E-2"/>
    <n v="5.2208835299999999E-2"/>
    <x v="5"/>
    <x v="9"/>
  </r>
  <r>
    <x v="5"/>
    <x v="2"/>
    <x v="0"/>
    <x v="12"/>
    <n v="15"/>
    <n v="15"/>
    <n v="234"/>
    <n v="234"/>
    <n v="255"/>
    <n v="255"/>
    <n v="228071"/>
    <n v="190446.17112000001"/>
    <n v="7.8762413099999998E-2"/>
    <n v="6.4102564099999995E-2"/>
    <x v="5"/>
    <x v="9"/>
  </r>
  <r>
    <x v="5"/>
    <x v="2"/>
    <x v="0"/>
    <x v="13"/>
    <n v="14"/>
    <n v="13"/>
    <n v="242"/>
    <n v="242"/>
    <n v="254"/>
    <n v="254"/>
    <n v="227229"/>
    <n v="189215.58658"/>
    <n v="6.8704699399999999E-2"/>
    <n v="5.3719008300000003E-2"/>
    <x v="5"/>
    <x v="9"/>
  </r>
  <r>
    <x v="5"/>
    <x v="2"/>
    <x v="0"/>
    <x v="14"/>
    <n v="7"/>
    <n v="7"/>
    <n v="210"/>
    <n v="210"/>
    <n v="220"/>
    <n v="220"/>
    <n v="230022"/>
    <n v="189962.52429999999"/>
    <n v="3.6849373499999998E-2"/>
    <n v="3.3333333299999997E-2"/>
    <x v="5"/>
    <x v="9"/>
  </r>
  <r>
    <x v="5"/>
    <x v="2"/>
    <x v="0"/>
    <x v="15"/>
    <n v="11"/>
    <n v="11"/>
    <n v="242"/>
    <n v="242"/>
    <n v="253"/>
    <n v="253"/>
    <n v="240519"/>
    <n v="196091.60027"/>
    <n v="5.6096232500000003E-2"/>
    <n v="4.5454545499999999E-2"/>
    <x v="5"/>
    <x v="9"/>
  </r>
  <r>
    <x v="5"/>
    <x v="2"/>
    <x v="0"/>
    <x v="16"/>
    <n v="0"/>
    <n v="0"/>
    <n v="54"/>
    <n v="54"/>
    <n v="235"/>
    <n v="235"/>
    <n v="251193"/>
    <n v="208230.62834"/>
    <n v="0"/>
    <n v="0"/>
    <x v="5"/>
    <x v="9"/>
  </r>
  <r>
    <x v="5"/>
    <x v="2"/>
    <x v="0"/>
    <x v="17"/>
    <n v="0"/>
    <n v="0"/>
    <n v="7"/>
    <n v="7"/>
    <n v="87"/>
    <n v="87"/>
    <n v="234527"/>
    <n v="89732.832307000004"/>
    <n v="0"/>
    <n v="0"/>
    <x v="5"/>
    <x v="9"/>
  </r>
  <r>
    <x v="5"/>
    <x v="3"/>
    <x v="0"/>
    <x v="1"/>
    <n v="68"/>
    <n v="66"/>
    <n v="2575"/>
    <n v="2575"/>
    <n v="2579"/>
    <n v="2579"/>
    <n v="103346"/>
    <n v="94294.026010000001"/>
    <n v="0.6999382972"/>
    <n v="2.5631068E-2"/>
    <x v="5"/>
    <x v="9"/>
  </r>
  <r>
    <x v="5"/>
    <x v="3"/>
    <x v="0"/>
    <x v="2"/>
    <n v="68"/>
    <n v="68"/>
    <n v="2682"/>
    <n v="2682"/>
    <n v="2691"/>
    <n v="2691"/>
    <n v="108820"/>
    <n v="98538.844626999999"/>
    <n v="0.69008318759999998"/>
    <n v="2.5354213300000001E-2"/>
    <x v="5"/>
    <x v="9"/>
  </r>
  <r>
    <x v="5"/>
    <x v="3"/>
    <x v="0"/>
    <x v="3"/>
    <n v="78"/>
    <n v="77"/>
    <n v="2831"/>
    <n v="2831"/>
    <n v="2858"/>
    <n v="2858"/>
    <n v="115126"/>
    <n v="103894.20397"/>
    <n v="0.74113855299999998"/>
    <n v="2.7198869699999999E-2"/>
    <x v="5"/>
    <x v="9"/>
  </r>
  <r>
    <x v="5"/>
    <x v="3"/>
    <x v="0"/>
    <x v="4"/>
    <n v="76"/>
    <n v="73"/>
    <n v="2705"/>
    <n v="2705"/>
    <n v="2736"/>
    <n v="2736"/>
    <n v="119841"/>
    <n v="108042.15469"/>
    <n v="0.67566220070000005"/>
    <n v="2.6987061E-2"/>
    <x v="5"/>
    <x v="9"/>
  </r>
  <r>
    <x v="5"/>
    <x v="3"/>
    <x v="0"/>
    <x v="5"/>
    <n v="94"/>
    <n v="92"/>
    <n v="2680"/>
    <n v="2680"/>
    <n v="2710"/>
    <n v="2710"/>
    <n v="124161"/>
    <n v="112782.44764"/>
    <n v="0.81572976939999997"/>
    <n v="3.4328358199999999E-2"/>
    <x v="5"/>
    <x v="9"/>
  </r>
  <r>
    <x v="5"/>
    <x v="3"/>
    <x v="0"/>
    <x v="6"/>
    <n v="78"/>
    <n v="77"/>
    <n v="2695"/>
    <n v="2695"/>
    <n v="2955"/>
    <n v="2955"/>
    <n v="130326"/>
    <n v="118530.31075"/>
    <n v="0.64962286449999995"/>
    <n v="2.85714286E-2"/>
    <x v="5"/>
    <x v="9"/>
  </r>
  <r>
    <x v="5"/>
    <x v="3"/>
    <x v="0"/>
    <x v="7"/>
    <n v="110"/>
    <n v="106"/>
    <n v="2797"/>
    <n v="2797"/>
    <n v="2838"/>
    <n v="2838"/>
    <n v="135183"/>
    <n v="123262.52155999999"/>
    <n v="0.85995320119999996"/>
    <n v="3.7897747599999997E-2"/>
    <x v="5"/>
    <x v="9"/>
  </r>
  <r>
    <x v="5"/>
    <x v="3"/>
    <x v="0"/>
    <x v="8"/>
    <n v="137"/>
    <n v="133"/>
    <n v="2850"/>
    <n v="2850"/>
    <n v="2911"/>
    <n v="2911"/>
    <n v="136580"/>
    <n v="124390.5681"/>
    <n v="1.0692128996000001"/>
    <n v="4.6666666699999998E-2"/>
    <x v="5"/>
    <x v="9"/>
  </r>
  <r>
    <x v="5"/>
    <x v="3"/>
    <x v="0"/>
    <x v="9"/>
    <n v="146"/>
    <n v="141"/>
    <n v="2826"/>
    <n v="2826"/>
    <n v="2893"/>
    <n v="2893"/>
    <n v="138640"/>
    <n v="126859.60575"/>
    <n v="1.1114649077000001"/>
    <n v="4.9893842899999999E-2"/>
    <x v="5"/>
    <x v="9"/>
  </r>
  <r>
    <x v="5"/>
    <x v="3"/>
    <x v="0"/>
    <x v="10"/>
    <n v="330"/>
    <n v="316"/>
    <n v="2718"/>
    <n v="2718"/>
    <n v="2766"/>
    <n v="2766"/>
    <n v="142512"/>
    <n v="130113.53320000001"/>
    <n v="2.4286482138999999"/>
    <n v="0.1162619573"/>
    <x v="5"/>
    <x v="9"/>
  </r>
  <r>
    <x v="5"/>
    <x v="3"/>
    <x v="0"/>
    <x v="11"/>
    <n v="326"/>
    <n v="314"/>
    <n v="2772"/>
    <n v="2772"/>
    <n v="2824"/>
    <n v="2824"/>
    <n v="146998"/>
    <n v="134407.32923"/>
    <n v="2.3361821249000001"/>
    <n v="0.11327561329999999"/>
    <x v="5"/>
    <x v="9"/>
  </r>
  <r>
    <x v="5"/>
    <x v="3"/>
    <x v="0"/>
    <x v="12"/>
    <n v="448"/>
    <n v="418"/>
    <n v="2783"/>
    <n v="2783"/>
    <n v="2837"/>
    <n v="2837"/>
    <n v="150734"/>
    <n v="138087.31005999999"/>
    <n v="3.0270703354999999"/>
    <n v="0.15019762850000001"/>
    <x v="5"/>
    <x v="9"/>
  </r>
  <r>
    <x v="5"/>
    <x v="3"/>
    <x v="0"/>
    <x v="13"/>
    <n v="403"/>
    <n v="380"/>
    <n v="2793"/>
    <n v="2793"/>
    <n v="2838"/>
    <n v="2838"/>
    <n v="155914"/>
    <n v="142594.86927"/>
    <n v="2.6648925165000001"/>
    <n v="0.13605442179999999"/>
    <x v="5"/>
    <x v="9"/>
  </r>
  <r>
    <x v="5"/>
    <x v="3"/>
    <x v="0"/>
    <x v="14"/>
    <n v="266"/>
    <n v="253"/>
    <n v="2980"/>
    <n v="2980"/>
    <n v="3029"/>
    <n v="3029"/>
    <n v="161056"/>
    <n v="146909.50855999999"/>
    <n v="1.7221485695000001"/>
    <n v="8.4899328900000001E-2"/>
    <x v="5"/>
    <x v="9"/>
  </r>
  <r>
    <x v="5"/>
    <x v="3"/>
    <x v="0"/>
    <x v="15"/>
    <n v="279"/>
    <n v="265"/>
    <n v="3075"/>
    <n v="3075"/>
    <n v="3130"/>
    <n v="3130"/>
    <n v="167543"/>
    <n v="151688.81039999999"/>
    <n v="1.7469976809000001"/>
    <n v="8.6178861800000006E-2"/>
    <x v="5"/>
    <x v="9"/>
  </r>
  <r>
    <x v="5"/>
    <x v="3"/>
    <x v="0"/>
    <x v="16"/>
    <n v="0"/>
    <n v="0"/>
    <n v="789"/>
    <n v="789"/>
    <n v="3319"/>
    <n v="3319"/>
    <n v="173033"/>
    <n v="158307.03080000001"/>
    <n v="0"/>
    <n v="0"/>
    <x v="5"/>
    <x v="9"/>
  </r>
  <r>
    <x v="5"/>
    <x v="3"/>
    <x v="0"/>
    <x v="17"/>
    <n v="0"/>
    <n v="0"/>
    <n v="102"/>
    <n v="102"/>
    <n v="1365"/>
    <n v="1365"/>
    <n v="170788"/>
    <n v="68301.396303999994"/>
    <n v="0"/>
    <n v="0"/>
    <x v="5"/>
    <x v="9"/>
  </r>
  <r>
    <x v="6"/>
    <x v="0"/>
    <x v="1"/>
    <x v="1"/>
    <s v="."/>
    <s v="."/>
    <s v="."/>
    <s v="."/>
    <s v="."/>
    <s v="."/>
    <s v="."/>
    <s v="."/>
    <s v="."/>
    <s v="."/>
    <x v="5"/>
    <x v="9"/>
  </r>
  <r>
    <x v="6"/>
    <x v="0"/>
    <x v="1"/>
    <x v="2"/>
    <s v="."/>
    <s v="."/>
    <s v="."/>
    <s v="."/>
    <s v="."/>
    <s v="."/>
    <s v="."/>
    <s v="."/>
    <s v="."/>
    <s v="."/>
    <x v="5"/>
    <x v="9"/>
  </r>
  <r>
    <x v="6"/>
    <x v="0"/>
    <x v="1"/>
    <x v="3"/>
    <s v="."/>
    <s v="."/>
    <s v="."/>
    <s v="."/>
    <s v="."/>
    <s v="."/>
    <s v="."/>
    <s v="."/>
    <s v="."/>
    <s v="."/>
    <x v="5"/>
    <x v="9"/>
  </r>
  <r>
    <x v="6"/>
    <x v="0"/>
    <x v="1"/>
    <x v="4"/>
    <s v="."/>
    <s v="."/>
    <s v="."/>
    <s v="."/>
    <s v="."/>
    <s v="."/>
    <s v="."/>
    <s v="."/>
    <s v="."/>
    <s v="."/>
    <x v="5"/>
    <x v="9"/>
  </r>
  <r>
    <x v="6"/>
    <x v="0"/>
    <x v="1"/>
    <x v="5"/>
    <s v="."/>
    <s v="."/>
    <s v="."/>
    <s v="."/>
    <s v="."/>
    <s v="."/>
    <s v="."/>
    <s v="."/>
    <s v="."/>
    <s v="."/>
    <x v="5"/>
    <x v="9"/>
  </r>
  <r>
    <x v="6"/>
    <x v="0"/>
    <x v="1"/>
    <x v="6"/>
    <s v="."/>
    <s v="."/>
    <s v="."/>
    <s v="."/>
    <s v="."/>
    <s v="."/>
    <s v="."/>
    <s v="."/>
    <s v="."/>
    <s v="."/>
    <x v="5"/>
    <x v="9"/>
  </r>
  <r>
    <x v="6"/>
    <x v="0"/>
    <x v="1"/>
    <x v="7"/>
    <s v="."/>
    <s v="."/>
    <s v="."/>
    <s v="."/>
    <s v="."/>
    <s v="."/>
    <s v="."/>
    <s v="."/>
    <s v="."/>
    <s v="."/>
    <x v="5"/>
    <x v="9"/>
  </r>
  <r>
    <x v="6"/>
    <x v="0"/>
    <x v="1"/>
    <x v="8"/>
    <s v="."/>
    <s v="."/>
    <s v="."/>
    <s v="."/>
    <s v="."/>
    <s v="."/>
    <s v="."/>
    <s v="."/>
    <s v="."/>
    <s v="."/>
    <x v="5"/>
    <x v="9"/>
  </r>
  <r>
    <x v="6"/>
    <x v="0"/>
    <x v="1"/>
    <x v="9"/>
    <s v="."/>
    <s v="."/>
    <s v="."/>
    <s v="."/>
    <s v="."/>
    <s v="."/>
    <s v="."/>
    <s v="."/>
    <s v="."/>
    <s v="."/>
    <x v="5"/>
    <x v="9"/>
  </r>
  <r>
    <x v="6"/>
    <x v="0"/>
    <x v="1"/>
    <x v="10"/>
    <s v="."/>
    <s v="."/>
    <s v="."/>
    <s v="."/>
    <s v="."/>
    <s v="."/>
    <s v="."/>
    <s v="."/>
    <s v="."/>
    <s v="."/>
    <x v="5"/>
    <x v="9"/>
  </r>
  <r>
    <x v="6"/>
    <x v="0"/>
    <x v="1"/>
    <x v="11"/>
    <s v="."/>
    <s v="."/>
    <s v="."/>
    <s v="."/>
    <s v="."/>
    <s v="."/>
    <s v="."/>
    <s v="."/>
    <s v="."/>
    <s v="."/>
    <x v="5"/>
    <x v="9"/>
  </r>
  <r>
    <x v="6"/>
    <x v="0"/>
    <x v="1"/>
    <x v="12"/>
    <s v="."/>
    <s v="."/>
    <s v="."/>
    <s v="."/>
    <s v="."/>
    <s v="."/>
    <s v="."/>
    <s v="."/>
    <s v="."/>
    <s v="."/>
    <x v="5"/>
    <x v="9"/>
  </r>
  <r>
    <x v="6"/>
    <x v="0"/>
    <x v="1"/>
    <x v="13"/>
    <s v="."/>
    <s v="."/>
    <s v="."/>
    <s v="."/>
    <s v="."/>
    <s v="."/>
    <s v="."/>
    <s v="."/>
    <s v="."/>
    <s v="."/>
    <x v="5"/>
    <x v="9"/>
  </r>
  <r>
    <x v="6"/>
    <x v="0"/>
    <x v="1"/>
    <x v="14"/>
    <s v="."/>
    <s v="."/>
    <s v="."/>
    <s v="."/>
    <s v="."/>
    <s v="."/>
    <s v="."/>
    <s v="."/>
    <s v="."/>
    <s v="."/>
    <x v="5"/>
    <x v="9"/>
  </r>
  <r>
    <x v="6"/>
    <x v="0"/>
    <x v="1"/>
    <x v="15"/>
    <s v="."/>
    <s v="."/>
    <s v="."/>
    <s v="."/>
    <s v="."/>
    <s v="."/>
    <s v="."/>
    <s v="."/>
    <s v="."/>
    <s v="."/>
    <x v="5"/>
    <x v="9"/>
  </r>
  <r>
    <x v="6"/>
    <x v="0"/>
    <x v="1"/>
    <x v="16"/>
    <s v="."/>
    <s v="."/>
    <s v="."/>
    <s v="."/>
    <s v="."/>
    <s v="."/>
    <s v="."/>
    <s v="."/>
    <s v="."/>
    <s v="."/>
    <x v="5"/>
    <x v="9"/>
  </r>
  <r>
    <x v="6"/>
    <x v="0"/>
    <x v="1"/>
    <x v="17"/>
    <s v="."/>
    <s v="."/>
    <s v="."/>
    <s v="."/>
    <s v="."/>
    <s v="."/>
    <s v="."/>
    <s v="."/>
    <s v="."/>
    <s v="."/>
    <x v="5"/>
    <x v="9"/>
  </r>
  <r>
    <x v="6"/>
    <x v="0"/>
    <x v="2"/>
    <x v="1"/>
    <n v="37"/>
    <n v="35"/>
    <n v="1482"/>
    <n v="1482"/>
    <n v="1483"/>
    <n v="1483"/>
    <n v="273343"/>
    <n v="229596.34223000001"/>
    <n v="0.1524414529"/>
    <n v="2.3616734100000002E-2"/>
    <x v="5"/>
    <x v="9"/>
  </r>
  <r>
    <x v="6"/>
    <x v="0"/>
    <x v="2"/>
    <x v="2"/>
    <n v="32"/>
    <n v="32"/>
    <n v="1532"/>
    <n v="1532"/>
    <n v="1534"/>
    <n v="1534"/>
    <n v="267698"/>
    <n v="228379.78096999999"/>
    <n v="0.14011748269999999"/>
    <n v="2.0887728500000001E-2"/>
    <x v="5"/>
    <x v="9"/>
  </r>
  <r>
    <x v="6"/>
    <x v="0"/>
    <x v="2"/>
    <x v="3"/>
    <n v="46"/>
    <n v="46"/>
    <n v="1625"/>
    <n v="1625"/>
    <n v="1639"/>
    <n v="1639"/>
    <n v="270428"/>
    <n v="231941.58794999999"/>
    <n v="0.19832579580000001"/>
    <n v="2.8307692299999999E-2"/>
    <x v="5"/>
    <x v="9"/>
  </r>
  <r>
    <x v="6"/>
    <x v="0"/>
    <x v="2"/>
    <x v="4"/>
    <n v="43"/>
    <n v="41"/>
    <n v="1545"/>
    <n v="1545"/>
    <n v="1562"/>
    <n v="1562"/>
    <n v="266092"/>
    <n v="227668.18891"/>
    <n v="0.18008664360000001"/>
    <n v="2.6537216799999999E-2"/>
    <x v="5"/>
    <x v="9"/>
  </r>
  <r>
    <x v="6"/>
    <x v="0"/>
    <x v="2"/>
    <x v="5"/>
    <n v="40"/>
    <n v="39"/>
    <n v="1523"/>
    <n v="1523"/>
    <n v="1543"/>
    <n v="1543"/>
    <n v="267357"/>
    <n v="232309.46749000001"/>
    <n v="0.16787951179999999"/>
    <n v="2.5607353900000001E-2"/>
    <x v="5"/>
    <x v="9"/>
  </r>
  <r>
    <x v="6"/>
    <x v="0"/>
    <x v="2"/>
    <x v="6"/>
    <n v="41"/>
    <n v="40"/>
    <n v="1567"/>
    <n v="1567"/>
    <n v="1731"/>
    <n v="1731"/>
    <n v="281252"/>
    <n v="243213.43737"/>
    <n v="0.16446459720000001"/>
    <n v="2.5526483700000002E-2"/>
    <x v="5"/>
    <x v="9"/>
  </r>
  <r>
    <x v="6"/>
    <x v="0"/>
    <x v="2"/>
    <x v="7"/>
    <n v="46"/>
    <n v="45"/>
    <n v="1600"/>
    <n v="1600"/>
    <n v="1623"/>
    <n v="1623"/>
    <n v="287982"/>
    <n v="250622.10540999999"/>
    <n v="0.17955319589999999"/>
    <n v="2.8125000000000001E-2"/>
    <x v="5"/>
    <x v="9"/>
  </r>
  <r>
    <x v="6"/>
    <x v="0"/>
    <x v="2"/>
    <x v="8"/>
    <n v="67"/>
    <n v="65"/>
    <n v="1642"/>
    <n v="1642"/>
    <n v="1692"/>
    <n v="1692"/>
    <n v="283742"/>
    <n v="246010.65023999999"/>
    <n v="0.26421620340000002"/>
    <n v="3.95858709E-2"/>
    <x v="5"/>
    <x v="9"/>
  </r>
  <r>
    <x v="6"/>
    <x v="0"/>
    <x v="2"/>
    <x v="9"/>
    <n v="79"/>
    <n v="77"/>
    <n v="1559"/>
    <n v="1559"/>
    <n v="1605"/>
    <n v="1605"/>
    <n v="280340"/>
    <n v="244784.98289000001"/>
    <n v="0.31456178029999998"/>
    <n v="4.9390635000000002E-2"/>
    <x v="5"/>
    <x v="9"/>
  </r>
  <r>
    <x v="6"/>
    <x v="0"/>
    <x v="2"/>
    <x v="10"/>
    <n v="167"/>
    <n v="160"/>
    <n v="1540"/>
    <n v="1540"/>
    <n v="1592"/>
    <n v="1592"/>
    <n v="278989"/>
    <n v="244170.68583"/>
    <n v="0.655279316"/>
    <n v="0.10389610389999999"/>
    <x v="5"/>
    <x v="9"/>
  </r>
  <r>
    <x v="6"/>
    <x v="0"/>
    <x v="2"/>
    <x v="11"/>
    <n v="182"/>
    <n v="174"/>
    <n v="1594"/>
    <n v="1594"/>
    <n v="1653"/>
    <n v="1653"/>
    <n v="279698"/>
    <n v="243881.31690999999"/>
    <n v="0.71346178630000001"/>
    <n v="0.1091593476"/>
    <x v="5"/>
    <x v="9"/>
  </r>
  <r>
    <x v="6"/>
    <x v="0"/>
    <x v="2"/>
    <x v="12"/>
    <n v="242"/>
    <n v="223"/>
    <n v="1577"/>
    <n v="1577"/>
    <n v="1632"/>
    <n v="1632"/>
    <n v="279400"/>
    <n v="246186.91855"/>
    <n v="0.90581579769999998"/>
    <n v="0.14140773619999999"/>
    <x v="5"/>
    <x v="9"/>
  </r>
  <r>
    <x v="6"/>
    <x v="0"/>
    <x v="2"/>
    <x v="13"/>
    <n v="213"/>
    <n v="202"/>
    <n v="1533"/>
    <n v="1533"/>
    <n v="1577"/>
    <n v="1577"/>
    <n v="282171"/>
    <n v="248259.68515"/>
    <n v="0.81366412710000002"/>
    <n v="0.1317677756"/>
    <x v="5"/>
    <x v="9"/>
  </r>
  <r>
    <x v="6"/>
    <x v="0"/>
    <x v="2"/>
    <x v="14"/>
    <n v="133"/>
    <n v="128"/>
    <n v="1623"/>
    <n v="1623"/>
    <n v="1663"/>
    <n v="1663"/>
    <n v="285651"/>
    <n v="250569.58248000001"/>
    <n v="0.51083614669999999"/>
    <n v="7.8866297000000002E-2"/>
    <x v="5"/>
    <x v="9"/>
  </r>
  <r>
    <x v="6"/>
    <x v="0"/>
    <x v="2"/>
    <x v="15"/>
    <n v="141"/>
    <n v="134"/>
    <n v="1727"/>
    <n v="1727"/>
    <n v="1773"/>
    <n v="1773"/>
    <n v="293275"/>
    <n v="255313.62628"/>
    <n v="0.5248446859"/>
    <n v="7.7591198599999994E-2"/>
    <x v="5"/>
    <x v="9"/>
  </r>
  <r>
    <x v="6"/>
    <x v="0"/>
    <x v="2"/>
    <x v="16"/>
    <n v="0"/>
    <n v="0"/>
    <n v="389"/>
    <n v="389"/>
    <n v="1817"/>
    <n v="1817"/>
    <n v="303537"/>
    <n v="267711.15126999997"/>
    <n v="0"/>
    <n v="0"/>
    <x v="5"/>
    <x v="9"/>
  </r>
  <r>
    <x v="6"/>
    <x v="0"/>
    <x v="2"/>
    <x v="17"/>
    <n v="0"/>
    <n v="0"/>
    <n v="51"/>
    <n v="51"/>
    <n v="737"/>
    <n v="737"/>
    <n v="290020"/>
    <n v="114095.21424"/>
    <n v="0"/>
    <n v="0"/>
    <x v="5"/>
    <x v="9"/>
  </r>
  <r>
    <x v="6"/>
    <x v="0"/>
    <x v="3"/>
    <x v="1"/>
    <n v="36"/>
    <n v="36"/>
    <n v="1445"/>
    <n v="1445"/>
    <n v="1448"/>
    <n v="1448"/>
    <n v="253267"/>
    <n v="210382.27515"/>
    <n v="0.17111707709999999"/>
    <n v="2.4913494800000002E-2"/>
    <x v="5"/>
    <x v="9"/>
  </r>
  <r>
    <x v="6"/>
    <x v="0"/>
    <x v="3"/>
    <x v="2"/>
    <n v="38"/>
    <n v="38"/>
    <n v="1488"/>
    <n v="1488"/>
    <n v="1497"/>
    <n v="1497"/>
    <n v="250024"/>
    <n v="210440.56400000001"/>
    <n v="0.1805735514"/>
    <n v="2.5537634399999998E-2"/>
    <x v="5"/>
    <x v="9"/>
  </r>
  <r>
    <x v="6"/>
    <x v="0"/>
    <x v="3"/>
    <x v="3"/>
    <n v="43"/>
    <n v="42"/>
    <n v="1584"/>
    <n v="1584"/>
    <n v="1606"/>
    <n v="1606"/>
    <n v="251655"/>
    <n v="213233.47296000001"/>
    <n v="0.1969671995"/>
    <n v="2.65151515E-2"/>
    <x v="5"/>
    <x v="9"/>
  </r>
  <r>
    <x v="6"/>
    <x v="0"/>
    <x v="3"/>
    <x v="4"/>
    <n v="35"/>
    <n v="34"/>
    <n v="1494"/>
    <n v="1494"/>
    <n v="1515"/>
    <n v="1515"/>
    <n v="248159"/>
    <n v="210178.06708000001"/>
    <n v="0.16176759290000001"/>
    <n v="2.27576975E-2"/>
    <x v="5"/>
    <x v="9"/>
  </r>
  <r>
    <x v="6"/>
    <x v="0"/>
    <x v="3"/>
    <x v="5"/>
    <n v="56"/>
    <n v="55"/>
    <n v="1485"/>
    <n v="1485"/>
    <n v="1506"/>
    <n v="1506"/>
    <n v="249773"/>
    <n v="214947.56468000001"/>
    <n v="0.25587635790000002"/>
    <n v="3.7037037000000002E-2"/>
    <x v="5"/>
    <x v="9"/>
  </r>
  <r>
    <x v="6"/>
    <x v="0"/>
    <x v="3"/>
    <x v="6"/>
    <n v="39"/>
    <n v="39"/>
    <n v="1456"/>
    <n v="1456"/>
    <n v="1599"/>
    <n v="1599"/>
    <n v="262506"/>
    <n v="225155.26352000001"/>
    <n v="0.1732138054"/>
    <n v="2.6785714299999999E-2"/>
    <x v="5"/>
    <x v="9"/>
  </r>
  <r>
    <x v="6"/>
    <x v="0"/>
    <x v="3"/>
    <x v="7"/>
    <n v="71"/>
    <n v="67"/>
    <n v="1536"/>
    <n v="1536"/>
    <n v="1577"/>
    <n v="1577"/>
    <n v="268319"/>
    <n v="231580.59138"/>
    <n v="0.2893161279"/>
    <n v="4.36197917E-2"/>
    <x v="5"/>
    <x v="9"/>
  </r>
  <r>
    <x v="6"/>
    <x v="0"/>
    <x v="3"/>
    <x v="8"/>
    <n v="74"/>
    <n v="72"/>
    <n v="1510"/>
    <n v="1510"/>
    <n v="1587"/>
    <n v="1587"/>
    <n v="264250"/>
    <n v="227379.99452000001"/>
    <n v="0.31665054860000003"/>
    <n v="4.7682119199999998E-2"/>
    <x v="5"/>
    <x v="9"/>
  </r>
  <r>
    <x v="6"/>
    <x v="0"/>
    <x v="3"/>
    <x v="9"/>
    <n v="73"/>
    <n v="70"/>
    <n v="1563"/>
    <n v="1563"/>
    <n v="1639"/>
    <n v="1639"/>
    <n v="260392"/>
    <n v="225776.72005"/>
    <n v="0.31004082259999999"/>
    <n v="4.4785668600000002E-2"/>
    <x v="5"/>
    <x v="9"/>
  </r>
  <r>
    <x v="6"/>
    <x v="0"/>
    <x v="3"/>
    <x v="10"/>
    <n v="179"/>
    <n v="172"/>
    <n v="1449"/>
    <n v="1449"/>
    <n v="1498"/>
    <n v="1498"/>
    <n v="256997"/>
    <n v="222853.85079"/>
    <n v="0.77180627300000004"/>
    <n v="0.1187025535"/>
    <x v="5"/>
    <x v="9"/>
  </r>
  <r>
    <x v="6"/>
    <x v="0"/>
    <x v="3"/>
    <x v="11"/>
    <n v="158"/>
    <n v="154"/>
    <n v="1464"/>
    <n v="1464"/>
    <n v="1519"/>
    <n v="1519"/>
    <n v="256224"/>
    <n v="222254.42574000001"/>
    <n v="0.69289958789999995"/>
    <n v="0.10519125679999999"/>
    <x v="5"/>
    <x v="9"/>
  </r>
  <r>
    <x v="6"/>
    <x v="0"/>
    <x v="3"/>
    <x v="12"/>
    <n v="221"/>
    <n v="210"/>
    <n v="1470"/>
    <n v="1470"/>
    <n v="1522"/>
    <n v="1522"/>
    <n v="257569"/>
    <n v="225507.64408"/>
    <n v="0.93123229080000003"/>
    <n v="0.14285714290000001"/>
    <x v="5"/>
    <x v="9"/>
  </r>
  <r>
    <x v="6"/>
    <x v="0"/>
    <x v="3"/>
    <x v="13"/>
    <n v="204"/>
    <n v="191"/>
    <n v="1538"/>
    <n v="1538"/>
    <n v="1582"/>
    <n v="1582"/>
    <n v="258264"/>
    <n v="226991.65502999999"/>
    <n v="0.84144062470000003"/>
    <n v="0.1241872562"/>
    <x v="5"/>
    <x v="9"/>
  </r>
  <r>
    <x v="6"/>
    <x v="0"/>
    <x v="3"/>
    <x v="14"/>
    <n v="142"/>
    <n v="134"/>
    <n v="1601"/>
    <n v="1601"/>
    <n v="1641"/>
    <n v="1641"/>
    <n v="262361"/>
    <n v="229202.45311"/>
    <n v="0.58463597649999999"/>
    <n v="8.3697688899999997E-2"/>
    <x v="5"/>
    <x v="9"/>
  </r>
  <r>
    <x v="6"/>
    <x v="0"/>
    <x v="3"/>
    <x v="15"/>
    <n v="150"/>
    <n v="143"/>
    <n v="1626"/>
    <n v="1626"/>
    <n v="1666"/>
    <n v="1666"/>
    <n v="272232"/>
    <n v="236357.40998999999"/>
    <n v="0.60501593750000005"/>
    <n v="8.7945879500000004E-2"/>
    <x v="5"/>
    <x v="9"/>
  </r>
  <r>
    <x v="6"/>
    <x v="0"/>
    <x v="3"/>
    <x v="16"/>
    <n v="0"/>
    <n v="0"/>
    <n v="456"/>
    <n v="456"/>
    <n v="1774"/>
    <n v="1774"/>
    <n v="284512"/>
    <n v="248934.20397"/>
    <n v="0"/>
    <n v="0"/>
    <x v="5"/>
    <x v="9"/>
  </r>
  <r>
    <x v="6"/>
    <x v="0"/>
    <x v="3"/>
    <x v="17"/>
    <n v="0"/>
    <n v="0"/>
    <n v="58"/>
    <n v="58"/>
    <n v="725"/>
    <n v="725"/>
    <n v="271670"/>
    <n v="106416.92266"/>
    <n v="0"/>
    <n v="0"/>
    <x v="5"/>
    <x v="9"/>
  </r>
  <r>
    <x v="6"/>
    <x v="0"/>
    <x v="4"/>
    <x v="1"/>
    <s v="."/>
    <s v="."/>
    <s v="."/>
    <s v="."/>
    <s v="."/>
    <s v="."/>
    <s v="."/>
    <s v="."/>
    <s v="."/>
    <s v="."/>
    <x v="5"/>
    <x v="9"/>
  </r>
  <r>
    <x v="6"/>
    <x v="0"/>
    <x v="4"/>
    <x v="2"/>
    <s v="."/>
    <s v="."/>
    <s v="."/>
    <s v="."/>
    <s v="."/>
    <s v="."/>
    <s v="."/>
    <s v="."/>
    <s v="."/>
    <s v="."/>
    <x v="5"/>
    <x v="9"/>
  </r>
  <r>
    <x v="6"/>
    <x v="0"/>
    <x v="4"/>
    <x v="3"/>
    <s v="."/>
    <s v="."/>
    <s v="."/>
    <s v="."/>
    <s v="."/>
    <s v="."/>
    <s v="."/>
    <s v="."/>
    <s v="."/>
    <s v="."/>
    <x v="5"/>
    <x v="9"/>
  </r>
  <r>
    <x v="6"/>
    <x v="0"/>
    <x v="4"/>
    <x v="4"/>
    <s v="."/>
    <s v="."/>
    <s v="."/>
    <s v="."/>
    <s v="."/>
    <s v="."/>
    <s v="."/>
    <s v="."/>
    <s v="."/>
    <s v="."/>
    <x v="5"/>
    <x v="9"/>
  </r>
  <r>
    <x v="6"/>
    <x v="0"/>
    <x v="4"/>
    <x v="5"/>
    <s v="."/>
    <s v="."/>
    <s v="."/>
    <s v="."/>
    <s v="."/>
    <s v="."/>
    <s v="."/>
    <s v="."/>
    <s v="."/>
    <s v="."/>
    <x v="5"/>
    <x v="9"/>
  </r>
  <r>
    <x v="6"/>
    <x v="0"/>
    <x v="4"/>
    <x v="6"/>
    <s v="."/>
    <s v="."/>
    <s v="."/>
    <s v="."/>
    <s v="."/>
    <s v="."/>
    <s v="."/>
    <s v="."/>
    <s v="."/>
    <s v="."/>
    <x v="5"/>
    <x v="9"/>
  </r>
  <r>
    <x v="6"/>
    <x v="0"/>
    <x v="4"/>
    <x v="7"/>
    <s v="."/>
    <s v="."/>
    <s v="."/>
    <s v="."/>
    <s v="."/>
    <s v="."/>
    <s v="."/>
    <s v="."/>
    <s v="."/>
    <s v="."/>
    <x v="5"/>
    <x v="9"/>
  </r>
  <r>
    <x v="6"/>
    <x v="0"/>
    <x v="4"/>
    <x v="8"/>
    <s v="."/>
    <s v="."/>
    <s v="."/>
    <s v="."/>
    <s v="."/>
    <s v="."/>
    <s v="."/>
    <s v="."/>
    <s v="."/>
    <s v="."/>
    <x v="5"/>
    <x v="9"/>
  </r>
  <r>
    <x v="6"/>
    <x v="0"/>
    <x v="4"/>
    <x v="9"/>
    <n v="0"/>
    <n v="0"/>
    <n v="0"/>
    <n v="0"/>
    <n v="0"/>
    <n v="0"/>
    <n v="1"/>
    <n v="0.16427104719999999"/>
    <n v="0"/>
    <s v="."/>
    <x v="5"/>
    <x v="9"/>
  </r>
  <r>
    <x v="6"/>
    <x v="0"/>
    <x v="4"/>
    <x v="10"/>
    <n v="0"/>
    <n v="0"/>
    <n v="0"/>
    <n v="0"/>
    <n v="0"/>
    <n v="0"/>
    <n v="6"/>
    <n v="0.58863791919999997"/>
    <n v="0"/>
    <s v="."/>
    <x v="5"/>
    <x v="9"/>
  </r>
  <r>
    <x v="6"/>
    <x v="0"/>
    <x v="4"/>
    <x v="11"/>
    <n v="0"/>
    <n v="0"/>
    <n v="0"/>
    <n v="0"/>
    <n v="0"/>
    <n v="0"/>
    <n v="20"/>
    <n v="7.9151266256000001"/>
    <n v="0"/>
    <s v="."/>
    <x v="5"/>
    <x v="9"/>
  </r>
  <r>
    <x v="6"/>
    <x v="0"/>
    <x v="4"/>
    <x v="12"/>
    <n v="0"/>
    <n v="0"/>
    <n v="0"/>
    <n v="0"/>
    <n v="0"/>
    <n v="0"/>
    <n v="12"/>
    <n v="2.5845311431"/>
    <n v="0"/>
    <s v="."/>
    <x v="5"/>
    <x v="9"/>
  </r>
  <r>
    <x v="6"/>
    <x v="0"/>
    <x v="4"/>
    <x v="13"/>
    <n v="0"/>
    <n v="0"/>
    <n v="0"/>
    <n v="0"/>
    <n v="0"/>
    <n v="0"/>
    <n v="3"/>
    <n v="0.49828884330000001"/>
    <n v="0"/>
    <s v="."/>
    <x v="5"/>
    <x v="9"/>
  </r>
  <r>
    <x v="6"/>
    <x v="0"/>
    <x v="4"/>
    <x v="14"/>
    <s v="."/>
    <s v="."/>
    <s v="."/>
    <s v="."/>
    <s v="."/>
    <s v="."/>
    <s v="."/>
    <s v="."/>
    <s v="."/>
    <s v="."/>
    <x v="5"/>
    <x v="9"/>
  </r>
  <r>
    <x v="6"/>
    <x v="0"/>
    <x v="4"/>
    <x v="15"/>
    <s v="."/>
    <s v="."/>
    <s v="."/>
    <s v="."/>
    <s v="."/>
    <s v="."/>
    <s v="."/>
    <s v="."/>
    <s v="."/>
    <s v="."/>
    <x v="5"/>
    <x v="9"/>
  </r>
  <r>
    <x v="6"/>
    <x v="0"/>
    <x v="4"/>
    <x v="16"/>
    <n v="0"/>
    <n v="0"/>
    <n v="0"/>
    <n v="0"/>
    <n v="0"/>
    <n v="0"/>
    <n v="2"/>
    <n v="0.16974674880000001"/>
    <n v="0"/>
    <s v="."/>
    <x v="5"/>
    <x v="9"/>
  </r>
  <r>
    <x v="6"/>
    <x v="0"/>
    <x v="4"/>
    <x v="17"/>
    <n v="0"/>
    <n v="0"/>
    <n v="0"/>
    <n v="0"/>
    <n v="0"/>
    <n v="0"/>
    <n v="1"/>
    <n v="0.41615331960000002"/>
    <n v="0"/>
    <s v="."/>
    <x v="5"/>
    <x v="9"/>
  </r>
  <r>
    <x v="7"/>
    <x v="1"/>
    <x v="1"/>
    <x v="1"/>
    <s v="."/>
    <s v="."/>
    <s v="."/>
    <s v="."/>
    <s v="."/>
    <s v="."/>
    <s v="."/>
    <s v="."/>
    <s v="."/>
    <s v="."/>
    <x v="5"/>
    <x v="9"/>
  </r>
  <r>
    <x v="7"/>
    <x v="1"/>
    <x v="1"/>
    <x v="2"/>
    <s v="."/>
    <s v="."/>
    <s v="."/>
    <s v="."/>
    <s v="."/>
    <s v="."/>
    <s v="."/>
    <s v="."/>
    <s v="."/>
    <s v="."/>
    <x v="5"/>
    <x v="9"/>
  </r>
  <r>
    <x v="7"/>
    <x v="1"/>
    <x v="1"/>
    <x v="3"/>
    <s v="."/>
    <s v="."/>
    <s v="."/>
    <s v="."/>
    <s v="."/>
    <s v="."/>
    <s v="."/>
    <s v="."/>
    <s v="."/>
    <s v="."/>
    <x v="5"/>
    <x v="9"/>
  </r>
  <r>
    <x v="7"/>
    <x v="1"/>
    <x v="1"/>
    <x v="4"/>
    <s v="."/>
    <s v="."/>
    <s v="."/>
    <s v="."/>
    <s v="."/>
    <s v="."/>
    <s v="."/>
    <s v="."/>
    <s v="."/>
    <s v="."/>
    <x v="5"/>
    <x v="9"/>
  </r>
  <r>
    <x v="7"/>
    <x v="1"/>
    <x v="1"/>
    <x v="5"/>
    <s v="."/>
    <s v="."/>
    <s v="."/>
    <s v="."/>
    <s v="."/>
    <s v="."/>
    <s v="."/>
    <s v="."/>
    <s v="."/>
    <s v="."/>
    <x v="5"/>
    <x v="9"/>
  </r>
  <r>
    <x v="7"/>
    <x v="1"/>
    <x v="1"/>
    <x v="6"/>
    <s v="."/>
    <s v="."/>
    <s v="."/>
    <s v="."/>
    <s v="."/>
    <s v="."/>
    <s v="."/>
    <s v="."/>
    <s v="."/>
    <s v="."/>
    <x v="5"/>
    <x v="9"/>
  </r>
  <r>
    <x v="7"/>
    <x v="1"/>
    <x v="1"/>
    <x v="7"/>
    <s v="."/>
    <s v="."/>
    <s v="."/>
    <s v="."/>
    <s v="."/>
    <s v="."/>
    <s v="."/>
    <s v="."/>
    <s v="."/>
    <s v="."/>
    <x v="5"/>
    <x v="9"/>
  </r>
  <r>
    <x v="7"/>
    <x v="1"/>
    <x v="1"/>
    <x v="8"/>
    <s v="."/>
    <s v="."/>
    <s v="."/>
    <s v="."/>
    <s v="."/>
    <s v="."/>
    <s v="."/>
    <s v="."/>
    <s v="."/>
    <s v="."/>
    <x v="5"/>
    <x v="9"/>
  </r>
  <r>
    <x v="7"/>
    <x v="1"/>
    <x v="1"/>
    <x v="9"/>
    <s v="."/>
    <s v="."/>
    <s v="."/>
    <s v="."/>
    <s v="."/>
    <s v="."/>
    <s v="."/>
    <s v="."/>
    <s v="."/>
    <s v="."/>
    <x v="5"/>
    <x v="9"/>
  </r>
  <r>
    <x v="7"/>
    <x v="1"/>
    <x v="1"/>
    <x v="10"/>
    <s v="."/>
    <s v="."/>
    <s v="."/>
    <s v="."/>
    <s v="."/>
    <s v="."/>
    <s v="."/>
    <s v="."/>
    <s v="."/>
    <s v="."/>
    <x v="5"/>
    <x v="9"/>
  </r>
  <r>
    <x v="7"/>
    <x v="1"/>
    <x v="1"/>
    <x v="11"/>
    <s v="."/>
    <s v="."/>
    <s v="."/>
    <s v="."/>
    <s v="."/>
    <s v="."/>
    <s v="."/>
    <s v="."/>
    <s v="."/>
    <s v="."/>
    <x v="5"/>
    <x v="9"/>
  </r>
  <r>
    <x v="7"/>
    <x v="1"/>
    <x v="1"/>
    <x v="12"/>
    <s v="."/>
    <s v="."/>
    <s v="."/>
    <s v="."/>
    <s v="."/>
    <s v="."/>
    <s v="."/>
    <s v="."/>
    <s v="."/>
    <s v="."/>
    <x v="5"/>
    <x v="9"/>
  </r>
  <r>
    <x v="7"/>
    <x v="1"/>
    <x v="1"/>
    <x v="13"/>
    <s v="."/>
    <s v="."/>
    <s v="."/>
    <s v="."/>
    <s v="."/>
    <s v="."/>
    <s v="."/>
    <s v="."/>
    <s v="."/>
    <s v="."/>
    <x v="5"/>
    <x v="9"/>
  </r>
  <r>
    <x v="7"/>
    <x v="1"/>
    <x v="1"/>
    <x v="14"/>
    <s v="."/>
    <s v="."/>
    <s v="."/>
    <s v="."/>
    <s v="."/>
    <s v="."/>
    <s v="."/>
    <s v="."/>
    <s v="."/>
    <s v="."/>
    <x v="5"/>
    <x v="9"/>
  </r>
  <r>
    <x v="7"/>
    <x v="1"/>
    <x v="1"/>
    <x v="15"/>
    <s v="."/>
    <s v="."/>
    <s v="."/>
    <s v="."/>
    <s v="."/>
    <s v="."/>
    <s v="."/>
    <s v="."/>
    <s v="."/>
    <s v="."/>
    <x v="5"/>
    <x v="9"/>
  </r>
  <r>
    <x v="7"/>
    <x v="1"/>
    <x v="1"/>
    <x v="16"/>
    <s v="."/>
    <s v="."/>
    <s v="."/>
    <s v="."/>
    <s v="."/>
    <s v="."/>
    <s v="."/>
    <s v="."/>
    <s v="."/>
    <s v="."/>
    <x v="5"/>
    <x v="9"/>
  </r>
  <r>
    <x v="7"/>
    <x v="1"/>
    <x v="1"/>
    <x v="17"/>
    <s v="."/>
    <s v="."/>
    <s v="."/>
    <s v="."/>
    <s v="."/>
    <s v="."/>
    <s v="."/>
    <s v="."/>
    <s v="."/>
    <s v="."/>
    <x v="5"/>
    <x v="9"/>
  </r>
  <r>
    <x v="7"/>
    <x v="1"/>
    <x v="2"/>
    <x v="1"/>
    <n v="0"/>
    <n v="0"/>
    <n v="16"/>
    <n v="16"/>
    <n v="16"/>
    <n v="16"/>
    <n v="99904"/>
    <n v="77432.862422999999"/>
    <n v="0"/>
    <n v="0"/>
    <x v="5"/>
    <x v="9"/>
  </r>
  <r>
    <x v="7"/>
    <x v="1"/>
    <x v="2"/>
    <x v="2"/>
    <n v="0"/>
    <n v="0"/>
    <n v="16"/>
    <n v="16"/>
    <n v="16"/>
    <n v="16"/>
    <n v="92338"/>
    <n v="73132.295687999998"/>
    <n v="0"/>
    <n v="0"/>
    <x v="5"/>
    <x v="9"/>
  </r>
  <r>
    <x v="7"/>
    <x v="1"/>
    <x v="2"/>
    <x v="3"/>
    <n v="0"/>
    <n v="0"/>
    <n v="15"/>
    <n v="15"/>
    <n v="15"/>
    <n v="15"/>
    <n v="90904"/>
    <n v="72843.425050999998"/>
    <n v="0"/>
    <n v="0"/>
    <x v="5"/>
    <x v="9"/>
  </r>
  <r>
    <x v="7"/>
    <x v="1"/>
    <x v="2"/>
    <x v="4"/>
    <n v="0"/>
    <n v="0"/>
    <n v="17"/>
    <n v="17"/>
    <n v="18"/>
    <n v="18"/>
    <n v="86678"/>
    <n v="68733.136207999996"/>
    <n v="0"/>
    <n v="0"/>
    <x v="5"/>
    <x v="9"/>
  </r>
  <r>
    <x v="7"/>
    <x v="1"/>
    <x v="2"/>
    <x v="5"/>
    <n v="0"/>
    <n v="0"/>
    <n v="19"/>
    <n v="19"/>
    <n v="21"/>
    <n v="21"/>
    <n v="84788"/>
    <n v="68980.136893000003"/>
    <n v="0"/>
    <n v="0"/>
    <x v="5"/>
    <x v="9"/>
  </r>
  <r>
    <x v="7"/>
    <x v="1"/>
    <x v="2"/>
    <x v="6"/>
    <n v="0"/>
    <n v="0"/>
    <n v="10"/>
    <n v="10"/>
    <n v="20"/>
    <n v="20"/>
    <n v="90224"/>
    <n v="72491.545517000006"/>
    <n v="0"/>
    <n v="0"/>
    <x v="5"/>
    <x v="9"/>
  </r>
  <r>
    <x v="7"/>
    <x v="1"/>
    <x v="2"/>
    <x v="7"/>
    <n v="0"/>
    <n v="0"/>
    <n v="19"/>
    <n v="19"/>
    <n v="27"/>
    <n v="27"/>
    <n v="92481"/>
    <n v="75066.299794999999"/>
    <n v="0"/>
    <n v="0"/>
    <x v="5"/>
    <x v="9"/>
  </r>
  <r>
    <x v="7"/>
    <x v="1"/>
    <x v="2"/>
    <x v="8"/>
    <n v="2"/>
    <n v="2"/>
    <n v="23"/>
    <n v="23"/>
    <n v="34"/>
    <n v="34"/>
    <n v="90762"/>
    <n v="73027.321012999993"/>
    <n v="2.7387010400000002E-2"/>
    <n v="8.6956521699999997E-2"/>
    <x v="5"/>
    <x v="9"/>
  </r>
  <r>
    <x v="7"/>
    <x v="1"/>
    <x v="2"/>
    <x v="9"/>
    <n v="0"/>
    <n v="0"/>
    <n v="10"/>
    <n v="10"/>
    <n v="20"/>
    <n v="20"/>
    <n v="88501"/>
    <n v="72157.045859000005"/>
    <n v="0"/>
    <n v="0"/>
    <x v="5"/>
    <x v="9"/>
  </r>
  <r>
    <x v="7"/>
    <x v="1"/>
    <x v="2"/>
    <x v="10"/>
    <n v="3"/>
    <n v="3"/>
    <n v="12"/>
    <n v="12"/>
    <n v="27"/>
    <n v="27"/>
    <n v="87101"/>
    <n v="71152.802190000002"/>
    <n v="4.2162780800000001E-2"/>
    <n v="0.25"/>
    <x v="5"/>
    <x v="9"/>
  </r>
  <r>
    <x v="7"/>
    <x v="1"/>
    <x v="2"/>
    <x v="11"/>
    <n v="1"/>
    <n v="1"/>
    <n v="13"/>
    <n v="13"/>
    <n v="25"/>
    <n v="25"/>
    <n v="86511"/>
    <n v="69939.408624000003"/>
    <n v="1.42980906E-2"/>
    <n v="7.6923076899999998E-2"/>
    <x v="5"/>
    <x v="9"/>
  </r>
  <r>
    <x v="7"/>
    <x v="1"/>
    <x v="2"/>
    <x v="12"/>
    <n v="0"/>
    <n v="0"/>
    <n v="5"/>
    <n v="5"/>
    <n v="18"/>
    <n v="18"/>
    <n v="84883"/>
    <n v="70518.524298000004"/>
    <n v="0"/>
    <n v="0"/>
    <x v="5"/>
    <x v="9"/>
  </r>
  <r>
    <x v="7"/>
    <x v="1"/>
    <x v="2"/>
    <x v="13"/>
    <n v="0"/>
    <n v="0"/>
    <n v="10"/>
    <n v="10"/>
    <n v="27"/>
    <n v="27"/>
    <n v="84440"/>
    <n v="70603.923339999994"/>
    <n v="0"/>
    <n v="0"/>
    <x v="5"/>
    <x v="9"/>
  </r>
  <r>
    <x v="7"/>
    <x v="1"/>
    <x v="2"/>
    <x v="14"/>
    <n v="1"/>
    <n v="1"/>
    <n v="11"/>
    <n v="11"/>
    <n v="21"/>
    <n v="21"/>
    <n v="84051"/>
    <n v="70199.006160000004"/>
    <n v="1.42452159E-2"/>
    <n v="9.0909090900000003E-2"/>
    <x v="5"/>
    <x v="9"/>
  </r>
  <r>
    <x v="7"/>
    <x v="1"/>
    <x v="2"/>
    <x v="15"/>
    <n v="0"/>
    <n v="0"/>
    <n v="11"/>
    <n v="11"/>
    <n v="26"/>
    <n v="26"/>
    <n v="84295"/>
    <n v="70547.857631999999"/>
    <n v="0"/>
    <n v="0"/>
    <x v="5"/>
    <x v="9"/>
  </r>
  <r>
    <x v="7"/>
    <x v="1"/>
    <x v="2"/>
    <x v="16"/>
    <n v="0"/>
    <n v="0"/>
    <n v="1"/>
    <n v="1"/>
    <n v="15"/>
    <n v="15"/>
    <n v="88311"/>
    <n v="73882.338124999995"/>
    <n v="0"/>
    <n v="0"/>
    <x v="5"/>
    <x v="9"/>
  </r>
  <r>
    <x v="7"/>
    <x v="1"/>
    <x v="2"/>
    <x v="17"/>
    <n v="0"/>
    <n v="0"/>
    <n v="0"/>
    <n v="0"/>
    <n v="5"/>
    <n v="5"/>
    <n v="80040"/>
    <n v="30710.187543"/>
    <n v="0"/>
    <s v="."/>
    <x v="5"/>
    <x v="9"/>
  </r>
  <r>
    <x v="7"/>
    <x v="1"/>
    <x v="3"/>
    <x v="1"/>
    <n v="1"/>
    <n v="1"/>
    <n v="30"/>
    <n v="30"/>
    <n v="30"/>
    <n v="30"/>
    <n v="98338"/>
    <n v="76948.829568999994"/>
    <n v="1.29956493E-2"/>
    <n v="3.3333333299999997E-2"/>
    <x v="5"/>
    <x v="9"/>
  </r>
  <r>
    <x v="7"/>
    <x v="1"/>
    <x v="3"/>
    <x v="2"/>
    <n v="1"/>
    <n v="1"/>
    <n v="19"/>
    <n v="19"/>
    <n v="19"/>
    <n v="19"/>
    <n v="91855"/>
    <n v="73227.509925000006"/>
    <n v="1.3656069999999999E-2"/>
    <n v="5.2631578900000003E-2"/>
    <x v="5"/>
    <x v="9"/>
  </r>
  <r>
    <x v="7"/>
    <x v="1"/>
    <x v="3"/>
    <x v="3"/>
    <n v="0"/>
    <n v="0"/>
    <n v="30"/>
    <n v="30"/>
    <n v="34"/>
    <n v="34"/>
    <n v="90576"/>
    <n v="72958.264202999999"/>
    <n v="0"/>
    <n v="0"/>
    <x v="5"/>
    <x v="9"/>
  </r>
  <r>
    <x v="7"/>
    <x v="1"/>
    <x v="3"/>
    <x v="4"/>
    <n v="0"/>
    <n v="0"/>
    <n v="34"/>
    <n v="34"/>
    <n v="38"/>
    <n v="38"/>
    <n v="87105"/>
    <n v="69373.639972999998"/>
    <n v="0"/>
    <n v="0"/>
    <x v="5"/>
    <x v="9"/>
  </r>
  <r>
    <x v="7"/>
    <x v="1"/>
    <x v="3"/>
    <x v="5"/>
    <n v="0"/>
    <n v="0"/>
    <n v="32"/>
    <n v="32"/>
    <n v="37"/>
    <n v="37"/>
    <n v="85697"/>
    <n v="70038.595482999997"/>
    <n v="0"/>
    <n v="0"/>
    <x v="5"/>
    <x v="9"/>
  </r>
  <r>
    <x v="7"/>
    <x v="1"/>
    <x v="3"/>
    <x v="6"/>
    <n v="0"/>
    <n v="0"/>
    <n v="21"/>
    <n v="21"/>
    <n v="29"/>
    <n v="29"/>
    <n v="91254"/>
    <n v="73810.395619000003"/>
    <n v="0"/>
    <n v="0"/>
    <x v="5"/>
    <x v="9"/>
  </r>
  <r>
    <x v="7"/>
    <x v="1"/>
    <x v="3"/>
    <x v="7"/>
    <n v="0"/>
    <n v="0"/>
    <n v="22"/>
    <n v="22"/>
    <n v="29"/>
    <n v="29"/>
    <n v="93465"/>
    <n v="76275.482545999999"/>
    <n v="0"/>
    <n v="0"/>
    <x v="5"/>
    <x v="9"/>
  </r>
  <r>
    <x v="7"/>
    <x v="1"/>
    <x v="3"/>
    <x v="8"/>
    <n v="0"/>
    <n v="0"/>
    <n v="21"/>
    <n v="21"/>
    <n v="37"/>
    <n v="37"/>
    <n v="91633"/>
    <n v="74254.277891999998"/>
    <n v="0"/>
    <n v="0"/>
    <x v="5"/>
    <x v="9"/>
  </r>
  <r>
    <x v="7"/>
    <x v="1"/>
    <x v="3"/>
    <x v="9"/>
    <n v="0"/>
    <n v="0"/>
    <n v="26"/>
    <n v="26"/>
    <n v="34"/>
    <n v="34"/>
    <n v="89673"/>
    <n v="73485.363450000004"/>
    <n v="0"/>
    <n v="0"/>
    <x v="5"/>
    <x v="9"/>
  </r>
  <r>
    <x v="7"/>
    <x v="1"/>
    <x v="3"/>
    <x v="10"/>
    <n v="0"/>
    <n v="0"/>
    <n v="31"/>
    <n v="31"/>
    <n v="43"/>
    <n v="43"/>
    <n v="87962"/>
    <n v="72390.666666999998"/>
    <n v="0"/>
    <n v="0"/>
    <x v="5"/>
    <x v="9"/>
  </r>
  <r>
    <x v="7"/>
    <x v="1"/>
    <x v="3"/>
    <x v="11"/>
    <n v="0"/>
    <n v="0"/>
    <n v="24"/>
    <n v="24"/>
    <n v="47"/>
    <n v="47"/>
    <n v="87351"/>
    <n v="71317.511293999996"/>
    <n v="0"/>
    <n v="0"/>
    <x v="5"/>
    <x v="9"/>
  </r>
  <r>
    <x v="7"/>
    <x v="1"/>
    <x v="3"/>
    <x v="12"/>
    <n v="0"/>
    <n v="0"/>
    <n v="25"/>
    <n v="25"/>
    <n v="44"/>
    <n v="44"/>
    <n v="86541"/>
    <n v="72429.029431999996"/>
    <n v="0"/>
    <n v="0"/>
    <x v="5"/>
    <x v="9"/>
  </r>
  <r>
    <x v="7"/>
    <x v="1"/>
    <x v="3"/>
    <x v="13"/>
    <n v="0"/>
    <n v="0"/>
    <n v="26"/>
    <n v="26"/>
    <n v="40"/>
    <n v="40"/>
    <n v="86102"/>
    <n v="72618.743325999996"/>
    <n v="0"/>
    <n v="0"/>
    <x v="5"/>
    <x v="9"/>
  </r>
  <r>
    <x v="7"/>
    <x v="1"/>
    <x v="3"/>
    <x v="14"/>
    <n v="1"/>
    <n v="1"/>
    <n v="23"/>
    <n v="23"/>
    <n v="34"/>
    <n v="34"/>
    <n v="86501"/>
    <n v="72488.963722999993"/>
    <n v="1.3795203400000001E-2"/>
    <n v="4.3478260900000003E-2"/>
    <x v="5"/>
    <x v="9"/>
  </r>
  <r>
    <x v="7"/>
    <x v="1"/>
    <x v="3"/>
    <x v="15"/>
    <n v="1"/>
    <n v="1"/>
    <n v="25"/>
    <n v="25"/>
    <n v="30"/>
    <n v="30"/>
    <n v="87012"/>
    <n v="73125.174538000007"/>
    <n v="1.3675181E-2"/>
    <n v="0.04"/>
    <x v="5"/>
    <x v="9"/>
  </r>
  <r>
    <x v="7"/>
    <x v="1"/>
    <x v="3"/>
    <x v="16"/>
    <n v="0"/>
    <n v="0"/>
    <n v="1"/>
    <n v="1"/>
    <n v="22"/>
    <n v="22"/>
    <n v="90493"/>
    <n v="75999.871320999999"/>
    <n v="0"/>
    <n v="0"/>
    <x v="5"/>
    <x v="9"/>
  </r>
  <r>
    <x v="7"/>
    <x v="1"/>
    <x v="3"/>
    <x v="17"/>
    <n v="0"/>
    <n v="0"/>
    <n v="0"/>
    <n v="0"/>
    <n v="5"/>
    <n v="5"/>
    <n v="82517"/>
    <n v="31669.913757999999"/>
    <n v="0"/>
    <s v="."/>
    <x v="5"/>
    <x v="9"/>
  </r>
  <r>
    <x v="7"/>
    <x v="1"/>
    <x v="4"/>
    <x v="1"/>
    <s v="."/>
    <s v="."/>
    <s v="."/>
    <s v="."/>
    <s v="."/>
    <s v="."/>
    <s v="."/>
    <s v="."/>
    <s v="."/>
    <s v="."/>
    <x v="5"/>
    <x v="9"/>
  </r>
  <r>
    <x v="7"/>
    <x v="1"/>
    <x v="4"/>
    <x v="2"/>
    <s v="."/>
    <s v="."/>
    <s v="."/>
    <s v="."/>
    <s v="."/>
    <s v="."/>
    <s v="."/>
    <s v="."/>
    <s v="."/>
    <s v="."/>
    <x v="5"/>
    <x v="9"/>
  </r>
  <r>
    <x v="7"/>
    <x v="1"/>
    <x v="4"/>
    <x v="3"/>
    <s v="."/>
    <s v="."/>
    <s v="."/>
    <s v="."/>
    <s v="."/>
    <s v="."/>
    <s v="."/>
    <s v="."/>
    <s v="."/>
    <s v="."/>
    <x v="5"/>
    <x v="9"/>
  </r>
  <r>
    <x v="7"/>
    <x v="1"/>
    <x v="4"/>
    <x v="4"/>
    <s v="."/>
    <s v="."/>
    <s v="."/>
    <s v="."/>
    <s v="."/>
    <s v="."/>
    <s v="."/>
    <s v="."/>
    <s v="."/>
    <s v="."/>
    <x v="5"/>
    <x v="9"/>
  </r>
  <r>
    <x v="7"/>
    <x v="1"/>
    <x v="4"/>
    <x v="5"/>
    <s v="."/>
    <s v="."/>
    <s v="."/>
    <s v="."/>
    <s v="."/>
    <s v="."/>
    <s v="."/>
    <s v="."/>
    <s v="."/>
    <s v="."/>
    <x v="5"/>
    <x v="9"/>
  </r>
  <r>
    <x v="7"/>
    <x v="1"/>
    <x v="4"/>
    <x v="6"/>
    <s v="."/>
    <s v="."/>
    <s v="."/>
    <s v="."/>
    <s v="."/>
    <s v="."/>
    <s v="."/>
    <s v="."/>
    <s v="."/>
    <s v="."/>
    <x v="5"/>
    <x v="9"/>
  </r>
  <r>
    <x v="7"/>
    <x v="1"/>
    <x v="4"/>
    <x v="7"/>
    <s v="."/>
    <s v="."/>
    <s v="."/>
    <s v="."/>
    <s v="."/>
    <s v="."/>
    <s v="."/>
    <s v="."/>
    <s v="."/>
    <s v="."/>
    <x v="5"/>
    <x v="9"/>
  </r>
  <r>
    <x v="7"/>
    <x v="1"/>
    <x v="4"/>
    <x v="8"/>
    <s v="."/>
    <s v="."/>
    <s v="."/>
    <s v="."/>
    <s v="."/>
    <s v="."/>
    <s v="."/>
    <s v="."/>
    <s v="."/>
    <s v="."/>
    <x v="5"/>
    <x v="9"/>
  </r>
  <r>
    <x v="7"/>
    <x v="1"/>
    <x v="4"/>
    <x v="9"/>
    <s v="."/>
    <s v="."/>
    <s v="."/>
    <s v="."/>
    <s v="."/>
    <s v="."/>
    <s v="."/>
    <s v="."/>
    <s v="."/>
    <s v="."/>
    <x v="5"/>
    <x v="9"/>
  </r>
  <r>
    <x v="7"/>
    <x v="1"/>
    <x v="4"/>
    <x v="10"/>
    <n v="0"/>
    <n v="0"/>
    <n v="0"/>
    <n v="0"/>
    <n v="0"/>
    <n v="0"/>
    <n v="5"/>
    <n v="0.462696783"/>
    <n v="0"/>
    <s v="."/>
    <x v="5"/>
    <x v="9"/>
  </r>
  <r>
    <x v="7"/>
    <x v="1"/>
    <x v="4"/>
    <x v="11"/>
    <n v="0"/>
    <n v="0"/>
    <n v="0"/>
    <n v="0"/>
    <n v="0"/>
    <n v="0"/>
    <n v="15"/>
    <n v="6.3928815879999998"/>
    <n v="0"/>
    <s v="."/>
    <x v="5"/>
    <x v="9"/>
  </r>
  <r>
    <x v="7"/>
    <x v="1"/>
    <x v="4"/>
    <x v="12"/>
    <n v="0"/>
    <n v="0"/>
    <n v="0"/>
    <n v="0"/>
    <n v="0"/>
    <n v="0"/>
    <n v="7"/>
    <n v="1.3141683778"/>
    <n v="0"/>
    <s v="."/>
    <x v="5"/>
    <x v="9"/>
  </r>
  <r>
    <x v="7"/>
    <x v="1"/>
    <x v="4"/>
    <x v="13"/>
    <s v="."/>
    <s v="."/>
    <s v="."/>
    <s v="."/>
    <s v="."/>
    <s v="."/>
    <s v="."/>
    <s v="."/>
    <s v="."/>
    <s v="."/>
    <x v="5"/>
    <x v="9"/>
  </r>
  <r>
    <x v="7"/>
    <x v="1"/>
    <x v="4"/>
    <x v="14"/>
    <s v="."/>
    <s v="."/>
    <s v="."/>
    <s v="."/>
    <s v="."/>
    <s v="."/>
    <s v="."/>
    <s v="."/>
    <s v="."/>
    <s v="."/>
    <x v="5"/>
    <x v="9"/>
  </r>
  <r>
    <x v="7"/>
    <x v="1"/>
    <x v="4"/>
    <x v="15"/>
    <s v="."/>
    <s v="."/>
    <s v="."/>
    <s v="."/>
    <s v="."/>
    <s v="."/>
    <s v="."/>
    <s v="."/>
    <s v="."/>
    <s v="."/>
    <x v="5"/>
    <x v="9"/>
  </r>
  <r>
    <x v="7"/>
    <x v="1"/>
    <x v="4"/>
    <x v="16"/>
    <n v="0"/>
    <n v="0"/>
    <n v="0"/>
    <n v="0"/>
    <n v="0"/>
    <n v="0"/>
    <n v="1"/>
    <n v="8.4873374400000007E-2"/>
    <n v="0"/>
    <s v="."/>
    <x v="5"/>
    <x v="9"/>
  </r>
  <r>
    <x v="7"/>
    <x v="1"/>
    <x v="4"/>
    <x v="17"/>
    <n v="0"/>
    <n v="0"/>
    <n v="0"/>
    <n v="0"/>
    <n v="0"/>
    <n v="0"/>
    <n v="1"/>
    <n v="0.41615331960000002"/>
    <n v="0"/>
    <s v="."/>
    <x v="5"/>
    <x v="9"/>
  </r>
  <r>
    <x v="7"/>
    <x v="2"/>
    <x v="1"/>
    <x v="1"/>
    <s v="."/>
    <s v="."/>
    <s v="."/>
    <s v="."/>
    <s v="."/>
    <s v="."/>
    <s v="."/>
    <s v="."/>
    <s v="."/>
    <s v="."/>
    <x v="5"/>
    <x v="9"/>
  </r>
  <r>
    <x v="7"/>
    <x v="2"/>
    <x v="1"/>
    <x v="2"/>
    <s v="."/>
    <s v="."/>
    <s v="."/>
    <s v="."/>
    <s v="."/>
    <s v="."/>
    <s v="."/>
    <s v="."/>
    <s v="."/>
    <s v="."/>
    <x v="5"/>
    <x v="9"/>
  </r>
  <r>
    <x v="7"/>
    <x v="2"/>
    <x v="1"/>
    <x v="3"/>
    <s v="."/>
    <s v="."/>
    <s v="."/>
    <s v="."/>
    <s v="."/>
    <s v="."/>
    <s v="."/>
    <s v="."/>
    <s v="."/>
    <s v="."/>
    <x v="5"/>
    <x v="9"/>
  </r>
  <r>
    <x v="7"/>
    <x v="2"/>
    <x v="1"/>
    <x v="4"/>
    <s v="."/>
    <s v="."/>
    <s v="."/>
    <s v="."/>
    <s v="."/>
    <s v="."/>
    <s v="."/>
    <s v="."/>
    <s v="."/>
    <s v="."/>
    <x v="5"/>
    <x v="9"/>
  </r>
  <r>
    <x v="7"/>
    <x v="2"/>
    <x v="1"/>
    <x v="5"/>
    <s v="."/>
    <s v="."/>
    <s v="."/>
    <s v="."/>
    <s v="."/>
    <s v="."/>
    <s v="."/>
    <s v="."/>
    <s v="."/>
    <s v="."/>
    <x v="5"/>
    <x v="9"/>
  </r>
  <r>
    <x v="7"/>
    <x v="2"/>
    <x v="1"/>
    <x v="6"/>
    <s v="."/>
    <s v="."/>
    <s v="."/>
    <s v="."/>
    <s v="."/>
    <s v="."/>
    <s v="."/>
    <s v="."/>
    <s v="."/>
    <s v="."/>
    <x v="5"/>
    <x v="9"/>
  </r>
  <r>
    <x v="7"/>
    <x v="2"/>
    <x v="1"/>
    <x v="7"/>
    <s v="."/>
    <s v="."/>
    <s v="."/>
    <s v="."/>
    <s v="."/>
    <s v="."/>
    <s v="."/>
    <s v="."/>
    <s v="."/>
    <s v="."/>
    <x v="5"/>
    <x v="9"/>
  </r>
  <r>
    <x v="7"/>
    <x v="2"/>
    <x v="1"/>
    <x v="8"/>
    <s v="."/>
    <s v="."/>
    <s v="."/>
    <s v="."/>
    <s v="."/>
    <s v="."/>
    <s v="."/>
    <s v="."/>
    <s v="."/>
    <s v="."/>
    <x v="5"/>
    <x v="9"/>
  </r>
  <r>
    <x v="7"/>
    <x v="2"/>
    <x v="1"/>
    <x v="9"/>
    <s v="."/>
    <s v="."/>
    <s v="."/>
    <s v="."/>
    <s v="."/>
    <s v="."/>
    <s v="."/>
    <s v="."/>
    <s v="."/>
    <s v="."/>
    <x v="5"/>
    <x v="9"/>
  </r>
  <r>
    <x v="7"/>
    <x v="2"/>
    <x v="1"/>
    <x v="10"/>
    <s v="."/>
    <s v="."/>
    <s v="."/>
    <s v="."/>
    <s v="."/>
    <s v="."/>
    <s v="."/>
    <s v="."/>
    <s v="."/>
    <s v="."/>
    <x v="5"/>
    <x v="9"/>
  </r>
  <r>
    <x v="7"/>
    <x v="2"/>
    <x v="1"/>
    <x v="11"/>
    <s v="."/>
    <s v="."/>
    <s v="."/>
    <s v="."/>
    <s v="."/>
    <s v="."/>
    <s v="."/>
    <s v="."/>
    <s v="."/>
    <s v="."/>
    <x v="5"/>
    <x v="9"/>
  </r>
  <r>
    <x v="7"/>
    <x v="2"/>
    <x v="1"/>
    <x v="12"/>
    <s v="."/>
    <s v="."/>
    <s v="."/>
    <s v="."/>
    <s v="."/>
    <s v="."/>
    <s v="."/>
    <s v="."/>
    <s v="."/>
    <s v="."/>
    <x v="5"/>
    <x v="9"/>
  </r>
  <r>
    <x v="7"/>
    <x v="2"/>
    <x v="1"/>
    <x v="13"/>
    <s v="."/>
    <s v="."/>
    <s v="."/>
    <s v="."/>
    <s v="."/>
    <s v="."/>
    <s v="."/>
    <s v="."/>
    <s v="."/>
    <s v="."/>
    <x v="5"/>
    <x v="9"/>
  </r>
  <r>
    <x v="7"/>
    <x v="2"/>
    <x v="1"/>
    <x v="14"/>
    <s v="."/>
    <s v="."/>
    <s v="."/>
    <s v="."/>
    <s v="."/>
    <s v="."/>
    <s v="."/>
    <s v="."/>
    <s v="."/>
    <s v="."/>
    <x v="5"/>
    <x v="9"/>
  </r>
  <r>
    <x v="7"/>
    <x v="2"/>
    <x v="1"/>
    <x v="15"/>
    <s v="."/>
    <s v="."/>
    <s v="."/>
    <s v="."/>
    <s v="."/>
    <s v="."/>
    <s v="."/>
    <s v="."/>
    <s v="."/>
    <s v="."/>
    <x v="5"/>
    <x v="9"/>
  </r>
  <r>
    <x v="7"/>
    <x v="2"/>
    <x v="1"/>
    <x v="16"/>
    <s v="."/>
    <s v="."/>
    <s v="."/>
    <s v="."/>
    <s v="."/>
    <s v="."/>
    <s v="."/>
    <s v="."/>
    <s v="."/>
    <s v="."/>
    <x v="5"/>
    <x v="9"/>
  </r>
  <r>
    <x v="7"/>
    <x v="2"/>
    <x v="1"/>
    <x v="17"/>
    <s v="."/>
    <s v="."/>
    <s v="."/>
    <s v="."/>
    <s v="."/>
    <s v="."/>
    <s v="."/>
    <s v="."/>
    <s v="."/>
    <s v="."/>
    <x v="5"/>
    <x v="9"/>
  </r>
  <r>
    <x v="7"/>
    <x v="2"/>
    <x v="2"/>
    <x v="1"/>
    <n v="2"/>
    <n v="2"/>
    <n v="128"/>
    <n v="128"/>
    <n v="128"/>
    <n v="128"/>
    <n v="123011"/>
    <n v="100839.52909"/>
    <n v="1.9833492099999999E-2"/>
    <n v="1.5625E-2"/>
    <x v="5"/>
    <x v="9"/>
  </r>
  <r>
    <x v="7"/>
    <x v="2"/>
    <x v="2"/>
    <x v="2"/>
    <n v="0"/>
    <n v="0"/>
    <n v="136"/>
    <n v="136"/>
    <n v="136"/>
    <n v="136"/>
    <n v="122791"/>
    <n v="101643.77002"/>
    <n v="0"/>
    <n v="0"/>
    <x v="5"/>
    <x v="9"/>
  </r>
  <r>
    <x v="7"/>
    <x v="2"/>
    <x v="2"/>
    <x v="3"/>
    <n v="5"/>
    <n v="5"/>
    <n v="139"/>
    <n v="139"/>
    <n v="140"/>
    <n v="140"/>
    <n v="124171"/>
    <n v="102605.69747"/>
    <n v="4.8730237400000001E-2"/>
    <n v="3.5971222999999997E-2"/>
    <x v="5"/>
    <x v="9"/>
  </r>
  <r>
    <x v="7"/>
    <x v="2"/>
    <x v="2"/>
    <x v="4"/>
    <n v="1"/>
    <n v="1"/>
    <n v="133"/>
    <n v="133"/>
    <n v="133"/>
    <n v="133"/>
    <n v="121134"/>
    <n v="100324.25462000001"/>
    <n v="9.9676793000000007E-3"/>
    <n v="7.5187969999999998E-3"/>
    <x v="5"/>
    <x v="9"/>
  </r>
  <r>
    <x v="7"/>
    <x v="2"/>
    <x v="2"/>
    <x v="5"/>
    <n v="0"/>
    <n v="0"/>
    <n v="121"/>
    <n v="121"/>
    <n v="123"/>
    <n v="123"/>
    <n v="122247"/>
    <n v="102248.32307"/>
    <n v="0"/>
    <n v="0"/>
    <x v="5"/>
    <x v="9"/>
  </r>
  <r>
    <x v="7"/>
    <x v="2"/>
    <x v="2"/>
    <x v="6"/>
    <n v="0"/>
    <n v="0"/>
    <n v="124"/>
    <n v="124"/>
    <n v="142"/>
    <n v="142"/>
    <n v="127617"/>
    <n v="106628.84873"/>
    <n v="0"/>
    <n v="0"/>
    <x v="5"/>
    <x v="9"/>
  </r>
  <r>
    <x v="7"/>
    <x v="2"/>
    <x v="2"/>
    <x v="7"/>
    <n v="1"/>
    <n v="1"/>
    <n v="137"/>
    <n v="137"/>
    <n v="137"/>
    <n v="137"/>
    <n v="129813"/>
    <n v="108935.76454"/>
    <n v="9.1797217000000007E-3"/>
    <n v="7.2992700999999997E-3"/>
    <x v="5"/>
    <x v="9"/>
  </r>
  <r>
    <x v="7"/>
    <x v="2"/>
    <x v="2"/>
    <x v="8"/>
    <n v="1"/>
    <n v="1"/>
    <n v="104"/>
    <n v="104"/>
    <n v="122"/>
    <n v="122"/>
    <n v="126524"/>
    <n v="105861.78234000001"/>
    <n v="9.4462795999999995E-3"/>
    <n v="9.6153846000000005E-3"/>
    <x v="5"/>
    <x v="9"/>
  </r>
  <r>
    <x v="7"/>
    <x v="2"/>
    <x v="2"/>
    <x v="9"/>
    <n v="2"/>
    <n v="2"/>
    <n v="99"/>
    <n v="99"/>
    <n v="112"/>
    <n v="112"/>
    <n v="124044"/>
    <n v="104140.67899"/>
    <n v="1.9204791200000002E-2"/>
    <n v="2.02020202E-2"/>
    <x v="5"/>
    <x v="9"/>
  </r>
  <r>
    <x v="7"/>
    <x v="2"/>
    <x v="2"/>
    <x v="10"/>
    <n v="9"/>
    <n v="9"/>
    <n v="101"/>
    <n v="101"/>
    <n v="112"/>
    <n v="112"/>
    <n v="121720"/>
    <n v="102594.88843000001"/>
    <n v="8.7723668699999993E-2"/>
    <n v="8.9108910900000005E-2"/>
    <x v="5"/>
    <x v="9"/>
  </r>
  <r>
    <x v="7"/>
    <x v="2"/>
    <x v="2"/>
    <x v="11"/>
    <n v="9"/>
    <n v="9"/>
    <n v="121"/>
    <n v="121"/>
    <n v="137"/>
    <n v="137"/>
    <n v="120549"/>
    <n v="101223.70705"/>
    <n v="8.8911977899999994E-2"/>
    <n v="7.4380165299999995E-2"/>
    <x v="5"/>
    <x v="9"/>
  </r>
  <r>
    <x v="7"/>
    <x v="2"/>
    <x v="2"/>
    <x v="12"/>
    <n v="6"/>
    <n v="6"/>
    <n v="106"/>
    <n v="106"/>
    <n v="120"/>
    <n v="120"/>
    <n v="120335"/>
    <n v="100966.48323"/>
    <n v="5.9425660999999998E-2"/>
    <n v="5.6603773599999997E-2"/>
    <x v="5"/>
    <x v="9"/>
  </r>
  <r>
    <x v="7"/>
    <x v="2"/>
    <x v="2"/>
    <x v="13"/>
    <n v="8"/>
    <n v="7"/>
    <n v="97"/>
    <n v="97"/>
    <n v="103"/>
    <n v="103"/>
    <n v="120396"/>
    <n v="100341.6345"/>
    <n v="6.9761670100000006E-2"/>
    <n v="7.2164948500000006E-2"/>
    <x v="5"/>
    <x v="9"/>
  </r>
  <r>
    <x v="7"/>
    <x v="2"/>
    <x v="2"/>
    <x v="14"/>
    <n v="4"/>
    <n v="4"/>
    <n v="92"/>
    <n v="92"/>
    <n v="95"/>
    <n v="95"/>
    <n v="121537"/>
    <n v="100663.56468"/>
    <n v="3.9736323800000001E-2"/>
    <n v="4.3478260900000003E-2"/>
    <x v="5"/>
    <x v="9"/>
  </r>
  <r>
    <x v="7"/>
    <x v="2"/>
    <x v="2"/>
    <x v="15"/>
    <n v="6"/>
    <n v="6"/>
    <n v="128"/>
    <n v="128"/>
    <n v="130"/>
    <n v="130"/>
    <n v="125477"/>
    <n v="102542.5462"/>
    <n v="5.8512297800000002E-2"/>
    <n v="4.6875E-2"/>
    <x v="5"/>
    <x v="9"/>
  </r>
  <r>
    <x v="7"/>
    <x v="2"/>
    <x v="2"/>
    <x v="16"/>
    <n v="0"/>
    <n v="0"/>
    <n v="29"/>
    <n v="29"/>
    <n v="103"/>
    <n v="103"/>
    <n v="129596"/>
    <n v="108049.48392"/>
    <n v="0"/>
    <n v="0"/>
    <x v="5"/>
    <x v="9"/>
  </r>
  <r>
    <x v="7"/>
    <x v="2"/>
    <x v="2"/>
    <x v="17"/>
    <n v="0"/>
    <n v="0"/>
    <n v="5"/>
    <n v="5"/>
    <n v="30"/>
    <n v="30"/>
    <n v="120880"/>
    <n v="46380.70089"/>
    <n v="0"/>
    <n v="0"/>
    <x v="5"/>
    <x v="9"/>
  </r>
  <r>
    <x v="7"/>
    <x v="2"/>
    <x v="3"/>
    <x v="1"/>
    <n v="2"/>
    <n v="2"/>
    <n v="178"/>
    <n v="178"/>
    <n v="178"/>
    <n v="178"/>
    <n v="112349"/>
    <n v="90366.622860999996"/>
    <n v="2.21320653E-2"/>
    <n v="1.12359551E-2"/>
    <x v="5"/>
    <x v="9"/>
  </r>
  <r>
    <x v="7"/>
    <x v="2"/>
    <x v="3"/>
    <x v="2"/>
    <n v="1"/>
    <n v="1"/>
    <n v="167"/>
    <n v="167"/>
    <n v="169"/>
    <n v="169"/>
    <n v="113559"/>
    <n v="92196.635181000005"/>
    <n v="1.08463828E-2"/>
    <n v="5.9880239999999998E-3"/>
    <x v="5"/>
    <x v="9"/>
  </r>
  <r>
    <x v="7"/>
    <x v="2"/>
    <x v="3"/>
    <x v="3"/>
    <n v="6"/>
    <n v="6"/>
    <n v="194"/>
    <n v="194"/>
    <n v="198"/>
    <n v="198"/>
    <n v="113870"/>
    <n v="92724.131416999997"/>
    <n v="6.4708074500000004E-2"/>
    <n v="3.0927835099999999E-2"/>
    <x v="5"/>
    <x v="9"/>
  </r>
  <r>
    <x v="7"/>
    <x v="2"/>
    <x v="3"/>
    <x v="4"/>
    <n v="1"/>
    <n v="1"/>
    <n v="149"/>
    <n v="149"/>
    <n v="151"/>
    <n v="151"/>
    <n v="111443"/>
    <n v="91170.896645999994"/>
    <n v="1.09684125E-2"/>
    <n v="6.7114093999999999E-3"/>
    <x v="5"/>
    <x v="9"/>
  </r>
  <r>
    <x v="7"/>
    <x v="2"/>
    <x v="3"/>
    <x v="5"/>
    <n v="2"/>
    <n v="2"/>
    <n v="156"/>
    <n v="156"/>
    <n v="158"/>
    <n v="158"/>
    <n v="112414"/>
    <n v="93004.413415000003"/>
    <n v="2.15043558E-2"/>
    <n v="1.2820512799999999E-2"/>
    <x v="5"/>
    <x v="9"/>
  </r>
  <r>
    <x v="7"/>
    <x v="2"/>
    <x v="3"/>
    <x v="6"/>
    <n v="2"/>
    <n v="2"/>
    <n v="173"/>
    <n v="173"/>
    <n v="184"/>
    <n v="184"/>
    <n v="117032"/>
    <n v="96696.383298999994"/>
    <n v="2.0683296800000001E-2"/>
    <n v="1.15606936E-2"/>
    <x v="5"/>
    <x v="9"/>
  </r>
  <r>
    <x v="7"/>
    <x v="2"/>
    <x v="3"/>
    <x v="7"/>
    <n v="6"/>
    <n v="5"/>
    <n v="161"/>
    <n v="161"/>
    <n v="169"/>
    <n v="169"/>
    <n v="118711"/>
    <n v="98419.526352000001"/>
    <n v="5.0802926900000003E-2"/>
    <n v="3.1055900599999998E-2"/>
    <x v="5"/>
    <x v="9"/>
  </r>
  <r>
    <x v="7"/>
    <x v="2"/>
    <x v="3"/>
    <x v="8"/>
    <n v="1"/>
    <n v="1"/>
    <n v="154"/>
    <n v="154"/>
    <n v="175"/>
    <n v="175"/>
    <n v="115595"/>
    <n v="95618.836412999997"/>
    <n v="1.0458190399999999E-2"/>
    <n v="6.4935065000000002E-3"/>
    <x v="5"/>
    <x v="9"/>
  </r>
  <r>
    <x v="7"/>
    <x v="2"/>
    <x v="3"/>
    <x v="9"/>
    <n v="4"/>
    <n v="4"/>
    <n v="161"/>
    <n v="161"/>
    <n v="185"/>
    <n v="185"/>
    <n v="112569"/>
    <n v="93691.55373"/>
    <n v="4.2693282800000003E-2"/>
    <n v="2.48447205E-2"/>
    <x v="5"/>
    <x v="9"/>
  </r>
  <r>
    <x v="7"/>
    <x v="2"/>
    <x v="3"/>
    <x v="10"/>
    <n v="4"/>
    <n v="4"/>
    <n v="127"/>
    <n v="127"/>
    <n v="142"/>
    <n v="142"/>
    <n v="108893"/>
    <n v="90560.054757000005"/>
    <n v="4.4169584599999999E-2"/>
    <n v="3.1496062999999998E-2"/>
    <x v="5"/>
    <x v="9"/>
  </r>
  <r>
    <x v="7"/>
    <x v="2"/>
    <x v="3"/>
    <x v="11"/>
    <n v="4"/>
    <n v="4"/>
    <n v="128"/>
    <n v="128"/>
    <n v="139"/>
    <n v="139"/>
    <n v="106775"/>
    <n v="89041.691991999993"/>
    <n v="4.49227762E-2"/>
    <n v="3.125E-2"/>
    <x v="5"/>
    <x v="9"/>
  </r>
  <r>
    <x v="7"/>
    <x v="2"/>
    <x v="3"/>
    <x v="12"/>
    <n v="9"/>
    <n v="9"/>
    <n v="128"/>
    <n v="128"/>
    <n v="135"/>
    <n v="135"/>
    <n v="107731"/>
    <n v="89478.433948999998"/>
    <n v="0.1005828958"/>
    <n v="7.03125E-2"/>
    <x v="5"/>
    <x v="9"/>
  </r>
  <r>
    <x v="7"/>
    <x v="2"/>
    <x v="3"/>
    <x v="13"/>
    <n v="6"/>
    <n v="6"/>
    <n v="145"/>
    <n v="145"/>
    <n v="151"/>
    <n v="151"/>
    <n v="106831"/>
    <n v="88873.538671999995"/>
    <n v="6.7511658599999996E-2"/>
    <n v="4.13793103E-2"/>
    <x v="5"/>
    <x v="9"/>
  </r>
  <r>
    <x v="7"/>
    <x v="2"/>
    <x v="3"/>
    <x v="14"/>
    <n v="3"/>
    <n v="3"/>
    <n v="118"/>
    <n v="118"/>
    <n v="125"/>
    <n v="125"/>
    <n v="108485"/>
    <n v="89298.959617"/>
    <n v="3.3595016300000002E-2"/>
    <n v="2.54237288E-2"/>
    <x v="5"/>
    <x v="9"/>
  </r>
  <r>
    <x v="7"/>
    <x v="2"/>
    <x v="3"/>
    <x v="15"/>
    <n v="5"/>
    <n v="5"/>
    <n v="114"/>
    <n v="114"/>
    <n v="123"/>
    <n v="123"/>
    <n v="115042"/>
    <n v="93549.054073000007"/>
    <n v="5.34478948E-2"/>
    <n v="4.3859649100000002E-2"/>
    <x v="5"/>
    <x v="9"/>
  </r>
  <r>
    <x v="7"/>
    <x v="2"/>
    <x v="3"/>
    <x v="16"/>
    <n v="0"/>
    <n v="0"/>
    <n v="25"/>
    <n v="25"/>
    <n v="132"/>
    <n v="132"/>
    <n v="121596"/>
    <n v="100181.05955000001"/>
    <n v="0"/>
    <n v="0"/>
    <x v="5"/>
    <x v="9"/>
  </r>
  <r>
    <x v="7"/>
    <x v="2"/>
    <x v="3"/>
    <x v="17"/>
    <n v="0"/>
    <n v="0"/>
    <n v="2"/>
    <n v="2"/>
    <n v="57"/>
    <n v="57"/>
    <n v="113647"/>
    <n v="43352.131416999997"/>
    <n v="0"/>
    <n v="0"/>
    <x v="5"/>
    <x v="9"/>
  </r>
  <r>
    <x v="7"/>
    <x v="2"/>
    <x v="4"/>
    <x v="1"/>
    <s v="."/>
    <s v="."/>
    <s v="."/>
    <s v="."/>
    <s v="."/>
    <s v="."/>
    <s v="."/>
    <s v="."/>
    <s v="."/>
    <s v="."/>
    <x v="5"/>
    <x v="9"/>
  </r>
  <r>
    <x v="7"/>
    <x v="2"/>
    <x v="4"/>
    <x v="2"/>
    <s v="."/>
    <s v="."/>
    <s v="."/>
    <s v="."/>
    <s v="."/>
    <s v="."/>
    <s v="."/>
    <s v="."/>
    <s v="."/>
    <s v="."/>
    <x v="5"/>
    <x v="9"/>
  </r>
  <r>
    <x v="7"/>
    <x v="2"/>
    <x v="4"/>
    <x v="3"/>
    <s v="."/>
    <s v="."/>
    <s v="."/>
    <s v="."/>
    <s v="."/>
    <s v="."/>
    <s v="."/>
    <s v="."/>
    <s v="."/>
    <s v="."/>
    <x v="5"/>
    <x v="9"/>
  </r>
  <r>
    <x v="7"/>
    <x v="2"/>
    <x v="4"/>
    <x v="4"/>
    <s v="."/>
    <s v="."/>
    <s v="."/>
    <s v="."/>
    <s v="."/>
    <s v="."/>
    <s v="."/>
    <s v="."/>
    <s v="."/>
    <s v="."/>
    <x v="5"/>
    <x v="9"/>
  </r>
  <r>
    <x v="7"/>
    <x v="2"/>
    <x v="4"/>
    <x v="5"/>
    <s v="."/>
    <s v="."/>
    <s v="."/>
    <s v="."/>
    <s v="."/>
    <s v="."/>
    <s v="."/>
    <s v="."/>
    <s v="."/>
    <s v="."/>
    <x v="5"/>
    <x v="9"/>
  </r>
  <r>
    <x v="7"/>
    <x v="2"/>
    <x v="4"/>
    <x v="6"/>
    <s v="."/>
    <s v="."/>
    <s v="."/>
    <s v="."/>
    <s v="."/>
    <s v="."/>
    <s v="."/>
    <s v="."/>
    <s v="."/>
    <s v="."/>
    <x v="5"/>
    <x v="9"/>
  </r>
  <r>
    <x v="7"/>
    <x v="2"/>
    <x v="4"/>
    <x v="7"/>
    <s v="."/>
    <s v="."/>
    <s v="."/>
    <s v="."/>
    <s v="."/>
    <s v="."/>
    <s v="."/>
    <s v="."/>
    <s v="."/>
    <s v="."/>
    <x v="5"/>
    <x v="9"/>
  </r>
  <r>
    <x v="7"/>
    <x v="2"/>
    <x v="4"/>
    <x v="8"/>
    <s v="."/>
    <s v="."/>
    <s v="."/>
    <s v="."/>
    <s v="."/>
    <s v="."/>
    <s v="."/>
    <s v="."/>
    <s v="."/>
    <s v="."/>
    <x v="5"/>
    <x v="9"/>
  </r>
  <r>
    <x v="7"/>
    <x v="2"/>
    <x v="4"/>
    <x v="9"/>
    <n v="0"/>
    <n v="0"/>
    <n v="0"/>
    <n v="0"/>
    <n v="0"/>
    <n v="0"/>
    <n v="1"/>
    <n v="0.16427104719999999"/>
    <n v="0"/>
    <s v="."/>
    <x v="5"/>
    <x v="9"/>
  </r>
  <r>
    <x v="7"/>
    <x v="2"/>
    <x v="4"/>
    <x v="10"/>
    <s v="."/>
    <s v="."/>
    <s v="."/>
    <s v="."/>
    <s v="."/>
    <s v="."/>
    <s v="."/>
    <s v="."/>
    <s v="."/>
    <s v="."/>
    <x v="5"/>
    <x v="9"/>
  </r>
  <r>
    <x v="7"/>
    <x v="2"/>
    <x v="4"/>
    <x v="11"/>
    <n v="0"/>
    <n v="0"/>
    <n v="0"/>
    <n v="0"/>
    <n v="0"/>
    <n v="0"/>
    <n v="6"/>
    <n v="1.3552361395999999"/>
    <n v="0"/>
    <s v="."/>
    <x v="5"/>
    <x v="9"/>
  </r>
  <r>
    <x v="7"/>
    <x v="2"/>
    <x v="4"/>
    <x v="12"/>
    <n v="0"/>
    <n v="0"/>
    <n v="0"/>
    <n v="0"/>
    <n v="0"/>
    <n v="0"/>
    <n v="5"/>
    <n v="1.2539356605"/>
    <n v="0"/>
    <s v="."/>
    <x v="5"/>
    <x v="9"/>
  </r>
  <r>
    <x v="7"/>
    <x v="2"/>
    <x v="4"/>
    <x v="13"/>
    <n v="0"/>
    <n v="0"/>
    <n v="0"/>
    <n v="0"/>
    <n v="0"/>
    <n v="0"/>
    <n v="2"/>
    <n v="0.41341546890000003"/>
    <n v="0"/>
    <s v="."/>
    <x v="5"/>
    <x v="9"/>
  </r>
  <r>
    <x v="7"/>
    <x v="2"/>
    <x v="4"/>
    <x v="14"/>
    <s v="."/>
    <s v="."/>
    <s v="."/>
    <s v="."/>
    <s v="."/>
    <s v="."/>
    <s v="."/>
    <s v="."/>
    <s v="."/>
    <s v="."/>
    <x v="5"/>
    <x v="9"/>
  </r>
  <r>
    <x v="7"/>
    <x v="2"/>
    <x v="4"/>
    <x v="15"/>
    <s v="."/>
    <s v="."/>
    <s v="."/>
    <s v="."/>
    <s v="."/>
    <s v="."/>
    <s v="."/>
    <s v="."/>
    <s v="."/>
    <s v="."/>
    <x v="5"/>
    <x v="9"/>
  </r>
  <r>
    <x v="7"/>
    <x v="2"/>
    <x v="4"/>
    <x v="16"/>
    <n v="0"/>
    <n v="0"/>
    <n v="0"/>
    <n v="0"/>
    <n v="0"/>
    <n v="0"/>
    <n v="1"/>
    <n v="8.4873374400000007E-2"/>
    <n v="0"/>
    <s v="."/>
    <x v="5"/>
    <x v="9"/>
  </r>
  <r>
    <x v="7"/>
    <x v="2"/>
    <x v="4"/>
    <x v="17"/>
    <s v="."/>
    <s v="."/>
    <s v="."/>
    <s v="."/>
    <s v="."/>
    <s v="."/>
    <s v="."/>
    <s v="."/>
    <s v="."/>
    <s v="."/>
    <x v="5"/>
    <x v="9"/>
  </r>
  <r>
    <x v="7"/>
    <x v="3"/>
    <x v="1"/>
    <x v="1"/>
    <s v="."/>
    <s v="."/>
    <s v="."/>
    <s v="."/>
    <s v="."/>
    <s v="."/>
    <s v="."/>
    <s v="."/>
    <s v="."/>
    <s v="."/>
    <x v="5"/>
    <x v="9"/>
  </r>
  <r>
    <x v="7"/>
    <x v="3"/>
    <x v="1"/>
    <x v="2"/>
    <s v="."/>
    <s v="."/>
    <s v="."/>
    <s v="."/>
    <s v="."/>
    <s v="."/>
    <s v="."/>
    <s v="."/>
    <s v="."/>
    <s v="."/>
    <x v="5"/>
    <x v="9"/>
  </r>
  <r>
    <x v="7"/>
    <x v="3"/>
    <x v="1"/>
    <x v="3"/>
    <s v="."/>
    <s v="."/>
    <s v="."/>
    <s v="."/>
    <s v="."/>
    <s v="."/>
    <s v="."/>
    <s v="."/>
    <s v="."/>
    <s v="."/>
    <x v="5"/>
    <x v="9"/>
  </r>
  <r>
    <x v="7"/>
    <x v="3"/>
    <x v="1"/>
    <x v="4"/>
    <s v="."/>
    <s v="."/>
    <s v="."/>
    <s v="."/>
    <s v="."/>
    <s v="."/>
    <s v="."/>
    <s v="."/>
    <s v="."/>
    <s v="."/>
    <x v="5"/>
    <x v="9"/>
  </r>
  <r>
    <x v="7"/>
    <x v="3"/>
    <x v="1"/>
    <x v="5"/>
    <s v="."/>
    <s v="."/>
    <s v="."/>
    <s v="."/>
    <s v="."/>
    <s v="."/>
    <s v="."/>
    <s v="."/>
    <s v="."/>
    <s v="."/>
    <x v="5"/>
    <x v="9"/>
  </r>
  <r>
    <x v="7"/>
    <x v="3"/>
    <x v="1"/>
    <x v="6"/>
    <s v="."/>
    <s v="."/>
    <s v="."/>
    <s v="."/>
    <s v="."/>
    <s v="."/>
    <s v="."/>
    <s v="."/>
    <s v="."/>
    <s v="."/>
    <x v="5"/>
    <x v="9"/>
  </r>
  <r>
    <x v="7"/>
    <x v="3"/>
    <x v="1"/>
    <x v="7"/>
    <s v="."/>
    <s v="."/>
    <s v="."/>
    <s v="."/>
    <s v="."/>
    <s v="."/>
    <s v="."/>
    <s v="."/>
    <s v="."/>
    <s v="."/>
    <x v="5"/>
    <x v="9"/>
  </r>
  <r>
    <x v="7"/>
    <x v="3"/>
    <x v="1"/>
    <x v="8"/>
    <s v="."/>
    <s v="."/>
    <s v="."/>
    <s v="."/>
    <s v="."/>
    <s v="."/>
    <s v="."/>
    <s v="."/>
    <s v="."/>
    <s v="."/>
    <x v="5"/>
    <x v="9"/>
  </r>
  <r>
    <x v="7"/>
    <x v="3"/>
    <x v="1"/>
    <x v="9"/>
    <s v="."/>
    <s v="."/>
    <s v="."/>
    <s v="."/>
    <s v="."/>
    <s v="."/>
    <s v="."/>
    <s v="."/>
    <s v="."/>
    <s v="."/>
    <x v="5"/>
    <x v="9"/>
  </r>
  <r>
    <x v="7"/>
    <x v="3"/>
    <x v="1"/>
    <x v="10"/>
    <s v="."/>
    <s v="."/>
    <s v="."/>
    <s v="."/>
    <s v="."/>
    <s v="."/>
    <s v="."/>
    <s v="."/>
    <s v="."/>
    <s v="."/>
    <x v="5"/>
    <x v="9"/>
  </r>
  <r>
    <x v="7"/>
    <x v="3"/>
    <x v="1"/>
    <x v="11"/>
    <s v="."/>
    <s v="."/>
    <s v="."/>
    <s v="."/>
    <s v="."/>
    <s v="."/>
    <s v="."/>
    <s v="."/>
    <s v="."/>
    <s v="."/>
    <x v="5"/>
    <x v="9"/>
  </r>
  <r>
    <x v="7"/>
    <x v="3"/>
    <x v="1"/>
    <x v="12"/>
    <s v="."/>
    <s v="."/>
    <s v="."/>
    <s v="."/>
    <s v="."/>
    <s v="."/>
    <s v="."/>
    <s v="."/>
    <s v="."/>
    <s v="."/>
    <x v="5"/>
    <x v="9"/>
  </r>
  <r>
    <x v="7"/>
    <x v="3"/>
    <x v="1"/>
    <x v="13"/>
    <s v="."/>
    <s v="."/>
    <s v="."/>
    <s v="."/>
    <s v="."/>
    <s v="."/>
    <s v="."/>
    <s v="."/>
    <s v="."/>
    <s v="."/>
    <x v="5"/>
    <x v="9"/>
  </r>
  <r>
    <x v="7"/>
    <x v="3"/>
    <x v="1"/>
    <x v="14"/>
    <s v="."/>
    <s v="."/>
    <s v="."/>
    <s v="."/>
    <s v="."/>
    <s v="."/>
    <s v="."/>
    <s v="."/>
    <s v="."/>
    <s v="."/>
    <x v="5"/>
    <x v="9"/>
  </r>
  <r>
    <x v="7"/>
    <x v="3"/>
    <x v="1"/>
    <x v="15"/>
    <s v="."/>
    <s v="."/>
    <s v="."/>
    <s v="."/>
    <s v="."/>
    <s v="."/>
    <s v="."/>
    <s v="."/>
    <s v="."/>
    <s v="."/>
    <x v="5"/>
    <x v="9"/>
  </r>
  <r>
    <x v="7"/>
    <x v="3"/>
    <x v="1"/>
    <x v="16"/>
    <s v="."/>
    <s v="."/>
    <s v="."/>
    <s v="."/>
    <s v="."/>
    <s v="."/>
    <s v="."/>
    <s v="."/>
    <s v="."/>
    <s v="."/>
    <x v="5"/>
    <x v="9"/>
  </r>
  <r>
    <x v="7"/>
    <x v="3"/>
    <x v="1"/>
    <x v="17"/>
    <s v="."/>
    <s v="."/>
    <s v="."/>
    <s v="."/>
    <s v="."/>
    <s v="."/>
    <s v="."/>
    <s v="."/>
    <s v="."/>
    <s v="."/>
    <x v="5"/>
    <x v="9"/>
  </r>
  <r>
    <x v="7"/>
    <x v="3"/>
    <x v="2"/>
    <x v="1"/>
    <n v="35"/>
    <n v="33"/>
    <n v="1338"/>
    <n v="1338"/>
    <n v="1339"/>
    <n v="1339"/>
    <n v="56026"/>
    <n v="51280.005475999998"/>
    <n v="0.64352567230000002"/>
    <n v="2.46636771E-2"/>
    <x v="5"/>
    <x v="9"/>
  </r>
  <r>
    <x v="7"/>
    <x v="3"/>
    <x v="2"/>
    <x v="2"/>
    <n v="32"/>
    <n v="32"/>
    <n v="1380"/>
    <n v="1380"/>
    <n v="1382"/>
    <n v="1382"/>
    <n v="58842"/>
    <n v="53564.865161000002"/>
    <n v="0.59740652579999998"/>
    <n v="2.3188405799999999E-2"/>
    <x v="5"/>
    <x v="9"/>
  </r>
  <r>
    <x v="7"/>
    <x v="3"/>
    <x v="2"/>
    <x v="3"/>
    <n v="41"/>
    <n v="41"/>
    <n v="1471"/>
    <n v="1471"/>
    <n v="1484"/>
    <n v="1484"/>
    <n v="62256"/>
    <n v="56421.385351999998"/>
    <n v="0.72667481919999999"/>
    <n v="2.7872195799999999E-2"/>
    <x v="5"/>
    <x v="9"/>
  </r>
  <r>
    <x v="7"/>
    <x v="3"/>
    <x v="2"/>
    <x v="4"/>
    <n v="42"/>
    <n v="40"/>
    <n v="1394"/>
    <n v="1394"/>
    <n v="1410"/>
    <n v="1410"/>
    <n v="64675"/>
    <n v="58510.614648000002"/>
    <n v="0.68363664000000002"/>
    <n v="2.8694404600000001E-2"/>
    <x v="5"/>
    <x v="9"/>
  </r>
  <r>
    <x v="7"/>
    <x v="3"/>
    <x v="2"/>
    <x v="5"/>
    <n v="40"/>
    <n v="39"/>
    <n v="1383"/>
    <n v="1383"/>
    <n v="1399"/>
    <n v="1399"/>
    <n v="66854"/>
    <n v="60983.600273999997"/>
    <n v="0.6395161949"/>
    <n v="2.8199566200000001E-2"/>
    <x v="5"/>
    <x v="9"/>
  </r>
  <r>
    <x v="7"/>
    <x v="3"/>
    <x v="2"/>
    <x v="6"/>
    <n v="41"/>
    <n v="40"/>
    <n v="1433"/>
    <n v="1433"/>
    <n v="1569"/>
    <n v="1569"/>
    <n v="70240"/>
    <n v="63988.205339"/>
    <n v="0.62511520350000005"/>
    <n v="2.79134682E-2"/>
    <x v="5"/>
    <x v="9"/>
  </r>
  <r>
    <x v="7"/>
    <x v="3"/>
    <x v="2"/>
    <x v="7"/>
    <n v="45"/>
    <n v="44"/>
    <n v="1444"/>
    <n v="1444"/>
    <n v="1459"/>
    <n v="1459"/>
    <n v="72767"/>
    <n v="66503.014374000006"/>
    <n v="0.66162414459999996"/>
    <n v="3.04709141E-2"/>
    <x v="5"/>
    <x v="9"/>
  </r>
  <r>
    <x v="7"/>
    <x v="3"/>
    <x v="2"/>
    <x v="8"/>
    <n v="64"/>
    <n v="62"/>
    <n v="1515"/>
    <n v="1515"/>
    <n v="1536"/>
    <n v="1536"/>
    <n v="73449"/>
    <n v="67007.279945000002"/>
    <n v="0.92527259799999995"/>
    <n v="4.0924092400000001E-2"/>
    <x v="5"/>
    <x v="9"/>
  </r>
  <r>
    <x v="7"/>
    <x v="3"/>
    <x v="2"/>
    <x v="9"/>
    <n v="77"/>
    <n v="75"/>
    <n v="1450"/>
    <n v="1450"/>
    <n v="1473"/>
    <n v="1473"/>
    <n v="74599"/>
    <n v="68377.396303999994"/>
    <n v="1.0968536981000001"/>
    <n v="5.1724137900000001E-2"/>
    <x v="5"/>
    <x v="9"/>
  </r>
  <r>
    <x v="7"/>
    <x v="3"/>
    <x v="2"/>
    <x v="10"/>
    <n v="155"/>
    <n v="148"/>
    <n v="1427"/>
    <n v="1427"/>
    <n v="1453"/>
    <n v="1453"/>
    <n v="76807"/>
    <n v="70319.882272000003"/>
    <n v="2.1046679148999998"/>
    <n v="0.1037140855"/>
    <x v="5"/>
    <x v="9"/>
  </r>
  <r>
    <x v="7"/>
    <x v="3"/>
    <x v="2"/>
    <x v="11"/>
    <n v="172"/>
    <n v="164"/>
    <n v="1460"/>
    <n v="1460"/>
    <n v="1491"/>
    <n v="1491"/>
    <n v="79261"/>
    <n v="72619.085558000006"/>
    <n v="2.2583594758999999"/>
    <n v="0.1123287671"/>
    <x v="5"/>
    <x v="9"/>
  </r>
  <r>
    <x v="7"/>
    <x v="3"/>
    <x v="2"/>
    <x v="12"/>
    <n v="236"/>
    <n v="217"/>
    <n v="1466"/>
    <n v="1466"/>
    <n v="1494"/>
    <n v="1494"/>
    <n v="81247"/>
    <n v="74600.44627"/>
    <n v="2.9088297838999999"/>
    <n v="0.1480218281"/>
    <x v="5"/>
    <x v="9"/>
  </r>
  <r>
    <x v="7"/>
    <x v="3"/>
    <x v="2"/>
    <x v="13"/>
    <n v="205"/>
    <n v="195"/>
    <n v="1426"/>
    <n v="1426"/>
    <n v="1447"/>
    <n v="1447"/>
    <n v="84279"/>
    <n v="77205.675564999998"/>
    <n v="2.5257210506000001"/>
    <n v="0.13674614309999999"/>
    <x v="5"/>
    <x v="9"/>
  </r>
  <r>
    <x v="7"/>
    <x v="3"/>
    <x v="2"/>
    <x v="14"/>
    <n v="128"/>
    <n v="123"/>
    <n v="1520"/>
    <n v="1520"/>
    <n v="1547"/>
    <n v="1547"/>
    <n v="87201"/>
    <n v="79604.194386999996"/>
    <n v="1.5451447118999999"/>
    <n v="8.0921052600000001E-2"/>
    <x v="5"/>
    <x v="9"/>
  </r>
  <r>
    <x v="7"/>
    <x v="3"/>
    <x v="2"/>
    <x v="15"/>
    <n v="135"/>
    <n v="128"/>
    <n v="1588"/>
    <n v="1588"/>
    <n v="1617"/>
    <n v="1617"/>
    <n v="90711"/>
    <n v="82116.032854000005"/>
    <n v="1.5587698961000001"/>
    <n v="8.0604534000000005E-2"/>
    <x v="5"/>
    <x v="9"/>
  </r>
  <r>
    <x v="7"/>
    <x v="3"/>
    <x v="2"/>
    <x v="16"/>
    <n v="0"/>
    <n v="0"/>
    <n v="359"/>
    <n v="359"/>
    <n v="1699"/>
    <n v="1699"/>
    <n v="93421"/>
    <n v="85671.266256000003"/>
    <n v="0"/>
    <n v="0"/>
    <x v="5"/>
    <x v="9"/>
  </r>
  <r>
    <x v="7"/>
    <x v="3"/>
    <x v="2"/>
    <x v="17"/>
    <n v="0"/>
    <n v="0"/>
    <n v="46"/>
    <n v="46"/>
    <n v="702"/>
    <n v="702"/>
    <n v="92298"/>
    <n v="36959.644078999998"/>
    <n v="0"/>
    <n v="0"/>
    <x v="5"/>
    <x v="9"/>
  </r>
  <r>
    <x v="7"/>
    <x v="3"/>
    <x v="3"/>
    <x v="1"/>
    <n v="33"/>
    <n v="33"/>
    <n v="1237"/>
    <n v="1237"/>
    <n v="1240"/>
    <n v="1240"/>
    <n v="47320"/>
    <n v="43014.020534000003"/>
    <n v="0.76719171080000004"/>
    <n v="2.6677445399999999E-2"/>
    <x v="5"/>
    <x v="9"/>
  </r>
  <r>
    <x v="7"/>
    <x v="3"/>
    <x v="3"/>
    <x v="2"/>
    <n v="36"/>
    <n v="36"/>
    <n v="1302"/>
    <n v="1302"/>
    <n v="1309"/>
    <n v="1309"/>
    <n v="49978"/>
    <n v="44973.979465999997"/>
    <n v="0.80046285490000002"/>
    <n v="2.7649769599999999E-2"/>
    <x v="5"/>
    <x v="9"/>
  </r>
  <r>
    <x v="7"/>
    <x v="3"/>
    <x v="3"/>
    <x v="3"/>
    <n v="37"/>
    <n v="36"/>
    <n v="1360"/>
    <n v="1360"/>
    <n v="1374"/>
    <n v="1374"/>
    <n v="52870"/>
    <n v="47472.818616999997"/>
    <n v="0.75832868259999997"/>
    <n v="2.6470588199999999E-2"/>
    <x v="5"/>
    <x v="9"/>
  </r>
  <r>
    <x v="7"/>
    <x v="3"/>
    <x v="3"/>
    <x v="4"/>
    <n v="34"/>
    <n v="33"/>
    <n v="1311"/>
    <n v="1311"/>
    <n v="1326"/>
    <n v="1326"/>
    <n v="55166"/>
    <n v="49531.540041"/>
    <n v="0.66624215549999999"/>
    <n v="2.5171624699999999E-2"/>
    <x v="5"/>
    <x v="9"/>
  </r>
  <r>
    <x v="7"/>
    <x v="3"/>
    <x v="3"/>
    <x v="5"/>
    <n v="54"/>
    <n v="53"/>
    <n v="1297"/>
    <n v="1297"/>
    <n v="1311"/>
    <n v="1311"/>
    <n v="57307"/>
    <n v="51798.847365000001"/>
    <n v="1.0231887907999999"/>
    <n v="4.0863531199999997E-2"/>
    <x v="5"/>
    <x v="9"/>
  </r>
  <r>
    <x v="7"/>
    <x v="3"/>
    <x v="3"/>
    <x v="6"/>
    <n v="37"/>
    <n v="37"/>
    <n v="1262"/>
    <n v="1262"/>
    <n v="1386"/>
    <n v="1386"/>
    <n v="60086"/>
    <n v="54542.105407000003"/>
    <n v="0.67837498610000002"/>
    <n v="2.9318542E-2"/>
    <x v="5"/>
    <x v="9"/>
  </r>
  <r>
    <x v="7"/>
    <x v="3"/>
    <x v="3"/>
    <x v="7"/>
    <n v="65"/>
    <n v="62"/>
    <n v="1353"/>
    <n v="1353"/>
    <n v="1379"/>
    <n v="1379"/>
    <n v="62416"/>
    <n v="56759.507187000003"/>
    <n v="1.0923280181999999"/>
    <n v="4.5824094599999997E-2"/>
    <x v="5"/>
    <x v="9"/>
  </r>
  <r>
    <x v="7"/>
    <x v="3"/>
    <x v="3"/>
    <x v="8"/>
    <n v="73"/>
    <n v="71"/>
    <n v="1335"/>
    <n v="1335"/>
    <n v="1375"/>
    <n v="1375"/>
    <n v="63131"/>
    <n v="57383.288159000003"/>
    <n v="1.2372940323999999"/>
    <n v="5.3183520599999999E-2"/>
    <x v="5"/>
    <x v="9"/>
  </r>
  <r>
    <x v="7"/>
    <x v="3"/>
    <x v="3"/>
    <x v="9"/>
    <n v="69"/>
    <n v="66"/>
    <n v="1376"/>
    <n v="1376"/>
    <n v="1420"/>
    <n v="1420"/>
    <n v="64041"/>
    <n v="58482.209446000001"/>
    <n v="1.1285483332999999"/>
    <n v="4.7965116299999999E-2"/>
    <x v="5"/>
    <x v="9"/>
  </r>
  <r>
    <x v="7"/>
    <x v="3"/>
    <x v="3"/>
    <x v="10"/>
    <n v="175"/>
    <n v="168"/>
    <n v="1291"/>
    <n v="1291"/>
    <n v="1313"/>
    <n v="1313"/>
    <n v="65704"/>
    <n v="59793.568788999997"/>
    <n v="2.8096667151000001"/>
    <n v="0.13013168089999999"/>
    <x v="5"/>
    <x v="9"/>
  </r>
  <r>
    <x v="7"/>
    <x v="3"/>
    <x v="3"/>
    <x v="11"/>
    <n v="154"/>
    <n v="150"/>
    <n v="1312"/>
    <n v="1312"/>
    <n v="1333"/>
    <n v="1333"/>
    <n v="67736"/>
    <n v="61788.076659999999"/>
    <n v="2.4276528435000002"/>
    <n v="0.11432926829999999"/>
    <x v="5"/>
    <x v="9"/>
  </r>
  <r>
    <x v="7"/>
    <x v="3"/>
    <x v="3"/>
    <x v="12"/>
    <n v="212"/>
    <n v="201"/>
    <n v="1317"/>
    <n v="1317"/>
    <n v="1343"/>
    <n v="1343"/>
    <n v="69487"/>
    <n v="63486.863791999996"/>
    <n v="3.1660092812"/>
    <n v="0.15261959"/>
    <x v="5"/>
    <x v="9"/>
  </r>
  <r>
    <x v="7"/>
    <x v="3"/>
    <x v="3"/>
    <x v="13"/>
    <n v="198"/>
    <n v="185"/>
    <n v="1367"/>
    <n v="1367"/>
    <n v="1391"/>
    <n v="1391"/>
    <n v="71634"/>
    <n v="65389.108829999997"/>
    <n v="2.8292173316000002"/>
    <n v="0.1353328456"/>
    <x v="5"/>
    <x v="9"/>
  </r>
  <r>
    <x v="7"/>
    <x v="3"/>
    <x v="3"/>
    <x v="14"/>
    <n v="138"/>
    <n v="130"/>
    <n v="1460"/>
    <n v="1460"/>
    <n v="1482"/>
    <n v="1482"/>
    <n v="73855"/>
    <n v="67305.314167999997"/>
    <n v="1.9314968158000001"/>
    <n v="8.9041095900000006E-2"/>
    <x v="5"/>
    <x v="9"/>
  </r>
  <r>
    <x v="7"/>
    <x v="3"/>
    <x v="3"/>
    <x v="15"/>
    <n v="144"/>
    <n v="137"/>
    <n v="1487"/>
    <n v="1487"/>
    <n v="1513"/>
    <n v="1513"/>
    <n v="76832"/>
    <n v="69572.777549999999"/>
    <n v="1.9691609968999999"/>
    <n v="9.2131808999999995E-2"/>
    <x v="5"/>
    <x v="9"/>
  </r>
  <r>
    <x v="7"/>
    <x v="3"/>
    <x v="3"/>
    <x v="16"/>
    <n v="0"/>
    <n v="0"/>
    <n v="430"/>
    <n v="430"/>
    <n v="1620"/>
    <n v="1620"/>
    <n v="79612"/>
    <n v="72635.764544999998"/>
    <n v="0"/>
    <n v="0"/>
    <x v="5"/>
    <x v="9"/>
  </r>
  <r>
    <x v="7"/>
    <x v="3"/>
    <x v="3"/>
    <x v="17"/>
    <n v="0"/>
    <n v="0"/>
    <n v="56"/>
    <n v="56"/>
    <n v="663"/>
    <n v="663"/>
    <n v="78490"/>
    <n v="31341.752225"/>
    <n v="0"/>
    <n v="0"/>
    <x v="5"/>
    <x v="9"/>
  </r>
  <r>
    <x v="7"/>
    <x v="3"/>
    <x v="4"/>
    <x v="1"/>
    <s v="."/>
    <s v="."/>
    <s v="."/>
    <s v="."/>
    <s v="."/>
    <s v="."/>
    <s v="."/>
    <s v="."/>
    <s v="."/>
    <s v="."/>
    <x v="5"/>
    <x v="9"/>
  </r>
  <r>
    <x v="7"/>
    <x v="3"/>
    <x v="4"/>
    <x v="2"/>
    <s v="."/>
    <s v="."/>
    <s v="."/>
    <s v="."/>
    <s v="."/>
    <s v="."/>
    <s v="."/>
    <s v="."/>
    <s v="."/>
    <s v="."/>
    <x v="5"/>
    <x v="9"/>
  </r>
  <r>
    <x v="7"/>
    <x v="3"/>
    <x v="4"/>
    <x v="3"/>
    <s v="."/>
    <s v="."/>
    <s v="."/>
    <s v="."/>
    <s v="."/>
    <s v="."/>
    <s v="."/>
    <s v="."/>
    <s v="."/>
    <s v="."/>
    <x v="5"/>
    <x v="9"/>
  </r>
  <r>
    <x v="7"/>
    <x v="3"/>
    <x v="4"/>
    <x v="4"/>
    <s v="."/>
    <s v="."/>
    <s v="."/>
    <s v="."/>
    <s v="."/>
    <s v="."/>
    <s v="."/>
    <s v="."/>
    <s v="."/>
    <s v="."/>
    <x v="5"/>
    <x v="9"/>
  </r>
  <r>
    <x v="7"/>
    <x v="3"/>
    <x v="4"/>
    <x v="5"/>
    <s v="."/>
    <s v="."/>
    <s v="."/>
    <s v="."/>
    <s v="."/>
    <s v="."/>
    <s v="."/>
    <s v="."/>
    <s v="."/>
    <s v="."/>
    <x v="5"/>
    <x v="9"/>
  </r>
  <r>
    <x v="7"/>
    <x v="3"/>
    <x v="4"/>
    <x v="6"/>
    <s v="."/>
    <s v="."/>
    <s v="."/>
    <s v="."/>
    <s v="."/>
    <s v="."/>
    <s v="."/>
    <s v="."/>
    <s v="."/>
    <s v="."/>
    <x v="5"/>
    <x v="9"/>
  </r>
  <r>
    <x v="7"/>
    <x v="3"/>
    <x v="4"/>
    <x v="7"/>
    <s v="."/>
    <s v="."/>
    <s v="."/>
    <s v="."/>
    <s v="."/>
    <s v="."/>
    <s v="."/>
    <s v="."/>
    <s v="."/>
    <s v="."/>
    <x v="5"/>
    <x v="9"/>
  </r>
  <r>
    <x v="7"/>
    <x v="3"/>
    <x v="4"/>
    <x v="8"/>
    <s v="."/>
    <s v="."/>
    <s v="."/>
    <s v="."/>
    <s v="."/>
    <s v="."/>
    <s v="."/>
    <s v="."/>
    <s v="."/>
    <s v="."/>
    <x v="5"/>
    <x v="9"/>
  </r>
  <r>
    <x v="7"/>
    <x v="3"/>
    <x v="4"/>
    <x v="9"/>
    <s v="."/>
    <s v="."/>
    <s v="."/>
    <s v="."/>
    <s v="."/>
    <s v="."/>
    <s v="."/>
    <s v="."/>
    <s v="."/>
    <s v="."/>
    <x v="5"/>
    <x v="9"/>
  </r>
  <r>
    <x v="7"/>
    <x v="3"/>
    <x v="4"/>
    <x v="10"/>
    <n v="0"/>
    <n v="0"/>
    <n v="0"/>
    <n v="0"/>
    <n v="0"/>
    <n v="0"/>
    <n v="1"/>
    <n v="8.2135523599999996E-2"/>
    <n v="0"/>
    <s v="."/>
    <x v="5"/>
    <x v="9"/>
  </r>
  <r>
    <x v="7"/>
    <x v="3"/>
    <x v="4"/>
    <x v="11"/>
    <n v="0"/>
    <n v="0"/>
    <n v="0"/>
    <n v="0"/>
    <n v="0"/>
    <n v="0"/>
    <n v="1"/>
    <n v="0.16700889799999999"/>
    <n v="0"/>
    <s v="."/>
    <x v="5"/>
    <x v="9"/>
  </r>
  <r>
    <x v="7"/>
    <x v="3"/>
    <x v="4"/>
    <x v="12"/>
    <s v="."/>
    <s v="."/>
    <s v="."/>
    <s v="."/>
    <s v="."/>
    <s v="."/>
    <s v="."/>
    <s v="."/>
    <s v="."/>
    <s v="."/>
    <x v="5"/>
    <x v="9"/>
  </r>
  <r>
    <x v="7"/>
    <x v="3"/>
    <x v="4"/>
    <x v="13"/>
    <n v="0"/>
    <n v="0"/>
    <n v="0"/>
    <n v="0"/>
    <n v="0"/>
    <n v="0"/>
    <n v="1"/>
    <n v="8.4873374400000007E-2"/>
    <n v="0"/>
    <s v="."/>
    <x v="5"/>
    <x v="9"/>
  </r>
  <r>
    <x v="7"/>
    <x v="3"/>
    <x v="4"/>
    <x v="14"/>
    <s v="."/>
    <s v="."/>
    <s v="."/>
    <s v="."/>
    <s v="."/>
    <s v="."/>
    <s v="."/>
    <s v="."/>
    <s v="."/>
    <s v="."/>
    <x v="5"/>
    <x v="9"/>
  </r>
  <r>
    <x v="7"/>
    <x v="3"/>
    <x v="4"/>
    <x v="15"/>
    <s v="."/>
    <s v="."/>
    <s v="."/>
    <s v="."/>
    <s v="."/>
    <s v="."/>
    <s v="."/>
    <s v="."/>
    <s v="."/>
    <s v="."/>
    <x v="5"/>
    <x v="9"/>
  </r>
  <r>
    <x v="7"/>
    <x v="3"/>
    <x v="4"/>
    <x v="16"/>
    <s v="."/>
    <s v="."/>
    <s v="."/>
    <s v="."/>
    <s v="."/>
    <s v="."/>
    <s v="."/>
    <s v="."/>
    <s v="."/>
    <s v="."/>
    <x v="5"/>
    <x v="9"/>
  </r>
  <r>
    <x v="7"/>
    <x v="3"/>
    <x v="4"/>
    <x v="17"/>
    <s v="."/>
    <s v="."/>
    <s v="."/>
    <s v="."/>
    <s v="."/>
    <s v="."/>
    <s v="."/>
    <s v="."/>
    <s v="."/>
    <s v="."/>
    <x v="5"/>
    <x v="9"/>
  </r>
  <r>
    <x v="0"/>
    <x v="0"/>
    <x v="0"/>
    <x v="0"/>
    <n v="2639"/>
    <n v="2600"/>
    <n v="290618"/>
    <n v="290618"/>
    <n v="290618"/>
    <n v="290618"/>
    <n v="3439094"/>
    <n v="17607860.057494868"/>
    <n v="0.14766132803817339"/>
    <n v="8.9464520435761034E-3"/>
    <x v="6"/>
    <x v="0"/>
  </r>
  <r>
    <x v="1"/>
    <x v="1"/>
    <x v="0"/>
    <x v="0"/>
    <n v="360"/>
    <n v="358"/>
    <n v="9520"/>
    <n v="9520"/>
    <n v="9520"/>
    <n v="9520"/>
    <n v="2061861"/>
    <n v="9758855.9370294325"/>
    <n v="3.6684628025052513E-2"/>
    <n v="3.7605042016806721E-2"/>
    <x v="6"/>
    <x v="0"/>
  </r>
  <r>
    <x v="1"/>
    <x v="2"/>
    <x v="0"/>
    <x v="0"/>
    <n v="1638"/>
    <n v="1609"/>
    <n v="47804"/>
    <n v="47804"/>
    <n v="47804"/>
    <n v="47804"/>
    <n v="1156459"/>
    <n v="4855437.8480492812"/>
    <n v="0.33138103099114558"/>
    <n v="3.3658271274370342E-2"/>
    <x v="6"/>
    <x v="0"/>
  </r>
  <r>
    <x v="1"/>
    <x v="3"/>
    <x v="0"/>
    <x v="0"/>
    <n v="641"/>
    <n v="633"/>
    <n v="233294"/>
    <n v="233294"/>
    <n v="233294"/>
    <n v="233294"/>
    <n v="622891"/>
    <n v="2993215.8904859684"/>
    <n v="0.21147823049183007"/>
    <n v="2.7133145301636561E-3"/>
    <x v="6"/>
    <x v="0"/>
  </r>
  <r>
    <x v="2"/>
    <x v="0"/>
    <x v="1"/>
    <x v="0"/>
    <m/>
    <m/>
    <m/>
    <m/>
    <m/>
    <m/>
    <m/>
    <m/>
    <m/>
    <m/>
    <x v="6"/>
    <x v="0"/>
  </r>
  <r>
    <x v="2"/>
    <x v="0"/>
    <x v="2"/>
    <x v="0"/>
    <n v="836"/>
    <n v="816"/>
    <n v="171314"/>
    <n v="171314"/>
    <n v="171314"/>
    <n v="171314"/>
    <n v="1943904"/>
    <n v="10205089.434633812"/>
    <n v="7.9960102772904357E-2"/>
    <n v="4.763183394235147E-3"/>
    <x v="6"/>
    <x v="0"/>
  </r>
  <r>
    <x v="2"/>
    <x v="0"/>
    <x v="3"/>
    <x v="0"/>
    <n v="1803"/>
    <n v="1784"/>
    <n v="119299"/>
    <n v="119299"/>
    <n v="119299"/>
    <n v="119299"/>
    <n v="1495069"/>
    <n v="7402149.5222450374"/>
    <n v="0.2410110731536427"/>
    <n v="1.4954023084854022E-2"/>
    <x v="6"/>
    <x v="0"/>
  </r>
  <r>
    <x v="2"/>
    <x v="0"/>
    <x v="4"/>
    <x v="0"/>
    <n v="0"/>
    <n v="0"/>
    <n v="5"/>
    <n v="5"/>
    <n v="5"/>
    <n v="5"/>
    <n v="121"/>
    <n v="621.10061601642713"/>
    <n v="0"/>
    <n v="0"/>
    <x v="6"/>
    <x v="0"/>
  </r>
  <r>
    <x v="3"/>
    <x v="1"/>
    <x v="1"/>
    <x v="0"/>
    <m/>
    <m/>
    <m/>
    <m/>
    <m/>
    <m/>
    <m/>
    <m/>
    <m/>
    <m/>
    <x v="6"/>
    <x v="0"/>
  </r>
  <r>
    <x v="3"/>
    <x v="1"/>
    <x v="2"/>
    <x v="0"/>
    <n v="76"/>
    <n v="75"/>
    <n v="3888"/>
    <n v="3888"/>
    <n v="3888"/>
    <n v="3888"/>
    <n v="1094065"/>
    <n v="5072010.4777549626"/>
    <n v="1.4787035698947817E-2"/>
    <n v="1.9290123456790122E-2"/>
    <x v="6"/>
    <x v="0"/>
  </r>
  <r>
    <x v="3"/>
    <x v="1"/>
    <x v="3"/>
    <x v="0"/>
    <n v="284"/>
    <n v="283"/>
    <n v="5632"/>
    <n v="5632"/>
    <n v="5632"/>
    <n v="5632"/>
    <n v="967699"/>
    <n v="4686469.4154688567"/>
    <n v="6.0386609814605467E-2"/>
    <n v="5.0248579545454544E-2"/>
    <x v="6"/>
    <x v="0"/>
  </r>
  <r>
    <x v="3"/>
    <x v="1"/>
    <x v="4"/>
    <x v="0"/>
    <n v="0"/>
    <n v="0"/>
    <n v="0"/>
    <n v="0"/>
    <n v="0"/>
    <n v="0"/>
    <n v="97"/>
    <n v="376.0438056125941"/>
    <n v="0"/>
    <m/>
    <x v="6"/>
    <x v="0"/>
  </r>
  <r>
    <x v="3"/>
    <x v="2"/>
    <x v="1"/>
    <x v="0"/>
    <m/>
    <m/>
    <m/>
    <m/>
    <m/>
    <m/>
    <m/>
    <m/>
    <m/>
    <m/>
    <x v="6"/>
    <x v="0"/>
  </r>
  <r>
    <x v="3"/>
    <x v="2"/>
    <x v="2"/>
    <x v="0"/>
    <n v="605"/>
    <n v="589"/>
    <n v="21088"/>
    <n v="21088"/>
    <n v="21088"/>
    <n v="21088"/>
    <n v="746098"/>
    <n v="3188357.6783025325"/>
    <n v="0.18473460616049231"/>
    <n v="2.7930576631259484E-2"/>
    <x v="6"/>
    <x v="0"/>
  </r>
  <r>
    <x v="3"/>
    <x v="2"/>
    <x v="3"/>
    <x v="0"/>
    <n v="1033"/>
    <n v="1020"/>
    <n v="26713"/>
    <n v="26713"/>
    <n v="26713"/>
    <n v="26713"/>
    <n v="410291"/>
    <n v="1666843.7782340862"/>
    <n v="0.61193497154281873"/>
    <n v="3.8183655897877436E-2"/>
    <x v="6"/>
    <x v="0"/>
  </r>
  <r>
    <x v="3"/>
    <x v="2"/>
    <x v="4"/>
    <x v="0"/>
    <n v="0"/>
    <n v="0"/>
    <n v="3"/>
    <n v="3"/>
    <n v="3"/>
    <n v="3"/>
    <n v="70"/>
    <n v="236.3915126625599"/>
    <n v="0"/>
    <n v="0"/>
    <x v="6"/>
    <x v="0"/>
  </r>
  <r>
    <x v="3"/>
    <x v="3"/>
    <x v="1"/>
    <x v="0"/>
    <m/>
    <m/>
    <m/>
    <m/>
    <m/>
    <m/>
    <m/>
    <m/>
    <m/>
    <m/>
    <x v="6"/>
    <x v="0"/>
  </r>
  <r>
    <x v="3"/>
    <x v="3"/>
    <x v="2"/>
    <x v="0"/>
    <n v="155"/>
    <n v="152"/>
    <n v="146338"/>
    <n v="146338"/>
    <n v="146338"/>
    <n v="146338"/>
    <n v="382123"/>
    <n v="1944555.975359343"/>
    <n v="7.8166945012684064E-2"/>
    <n v="1.0386912490262269E-3"/>
    <x v="6"/>
    <x v="0"/>
  </r>
  <r>
    <x v="3"/>
    <x v="3"/>
    <x v="3"/>
    <x v="0"/>
    <n v="486"/>
    <n v="481"/>
    <n v="86954"/>
    <n v="86954"/>
    <n v="86954"/>
    <n v="86954"/>
    <n v="240765"/>
    <n v="1048651.2498288844"/>
    <n v="0.45868442924040576"/>
    <n v="5.5316604181521265E-3"/>
    <x v="6"/>
    <x v="0"/>
  </r>
  <r>
    <x v="3"/>
    <x v="3"/>
    <x v="4"/>
    <x v="0"/>
    <n v="0"/>
    <n v="0"/>
    <n v="2"/>
    <n v="2"/>
    <n v="2"/>
    <n v="2"/>
    <n v="3"/>
    <n v="8.6652977412731005"/>
    <n v="0"/>
    <n v="0"/>
    <x v="6"/>
    <x v="0"/>
  </r>
  <r>
    <x v="4"/>
    <x v="0"/>
    <x v="0"/>
    <x v="1"/>
    <n v="218"/>
    <n v="210"/>
    <n v="23121"/>
    <n v="23121"/>
    <n v="23121"/>
    <n v="23121"/>
    <n v="1557270"/>
    <n v="1374554.0451745379"/>
    <n v="0.15277682295375636"/>
    <n v="9.0826521344232521E-3"/>
    <x v="6"/>
    <x v="0"/>
  </r>
  <r>
    <x v="4"/>
    <x v="0"/>
    <x v="0"/>
    <x v="2"/>
    <n v="224"/>
    <n v="223"/>
    <n v="24036"/>
    <n v="24036"/>
    <n v="24036"/>
    <n v="24036"/>
    <n v="1651222"/>
    <n v="1466376.1834360028"/>
    <n v="0.15207557413914613"/>
    <n v="9.2777500416042595E-3"/>
    <x v="6"/>
    <x v="0"/>
  </r>
  <r>
    <x v="4"/>
    <x v="0"/>
    <x v="0"/>
    <x v="3"/>
    <n v="246"/>
    <n v="244"/>
    <n v="24692"/>
    <n v="24692"/>
    <n v="24692"/>
    <n v="24692"/>
    <n v="1676227"/>
    <n v="1442482.1273100616"/>
    <n v="0.16915287571362206"/>
    <n v="9.8817430746800591E-3"/>
    <x v="6"/>
    <x v="0"/>
  </r>
  <r>
    <x v="4"/>
    <x v="0"/>
    <x v="0"/>
    <x v="4"/>
    <n v="225"/>
    <n v="224"/>
    <n v="24911"/>
    <n v="24911"/>
    <n v="24911"/>
    <n v="24911"/>
    <n v="1606052"/>
    <n v="1360398.8227241614"/>
    <n v="0.16465759618304149"/>
    <n v="8.9920115611577221E-3"/>
    <x v="6"/>
    <x v="0"/>
  </r>
  <r>
    <x v="4"/>
    <x v="0"/>
    <x v="0"/>
    <x v="5"/>
    <n v="255"/>
    <n v="252"/>
    <n v="24470"/>
    <n v="24470"/>
    <n v="24470"/>
    <n v="24470"/>
    <n v="1628978"/>
    <n v="1392617.363449692"/>
    <n v="0.18095422807005912"/>
    <n v="1.029832447895382E-2"/>
    <x v="6"/>
    <x v="0"/>
  </r>
  <r>
    <x v="4"/>
    <x v="0"/>
    <x v="0"/>
    <x v="6"/>
    <n v="245"/>
    <n v="242"/>
    <n v="23972"/>
    <n v="23972"/>
    <n v="23972"/>
    <n v="23972"/>
    <n v="1603165"/>
    <n v="1358051.8302532511"/>
    <n v="0.17819643890533365"/>
    <n v="1.0095110962789922E-2"/>
    <x v="6"/>
    <x v="0"/>
  </r>
  <r>
    <x v="4"/>
    <x v="0"/>
    <x v="0"/>
    <x v="7"/>
    <n v="183"/>
    <n v="182"/>
    <n v="21048"/>
    <n v="21048"/>
    <n v="21048"/>
    <n v="21048"/>
    <n v="1497455"/>
    <n v="1274232.8706365502"/>
    <n v="0.14283103520087412"/>
    <n v="8.6469023185100722E-3"/>
    <x v="6"/>
    <x v="0"/>
  </r>
  <r>
    <x v="4"/>
    <x v="0"/>
    <x v="0"/>
    <x v="8"/>
    <n v="164"/>
    <n v="163"/>
    <n v="20764"/>
    <n v="20764"/>
    <n v="20764"/>
    <n v="20764"/>
    <n v="1485695"/>
    <n v="1276978.5023956194"/>
    <n v="0.12764506191311054"/>
    <n v="7.8501252167212481E-3"/>
    <x v="6"/>
    <x v="0"/>
  </r>
  <r>
    <x v="4"/>
    <x v="0"/>
    <x v="0"/>
    <x v="9"/>
    <n v="185"/>
    <n v="181"/>
    <n v="20690"/>
    <n v="20690"/>
    <n v="20690"/>
    <n v="20690"/>
    <n v="1536797"/>
    <n v="1289509.7494866529"/>
    <n v="0.14036342111570321"/>
    <n v="8.74818753020783E-3"/>
    <x v="6"/>
    <x v="0"/>
  </r>
  <r>
    <x v="4"/>
    <x v="0"/>
    <x v="0"/>
    <x v="10"/>
    <n v="172"/>
    <n v="169"/>
    <n v="20428"/>
    <n v="20428"/>
    <n v="20428"/>
    <n v="20428"/>
    <n v="1555596"/>
    <n v="1310933.1745379877"/>
    <n v="0.12891580080697912"/>
    <n v="8.2729586841589972E-3"/>
    <x v="6"/>
    <x v="0"/>
  </r>
  <r>
    <x v="4"/>
    <x v="0"/>
    <x v="0"/>
    <x v="11"/>
    <n v="170"/>
    <n v="167"/>
    <n v="20424"/>
    <n v="20424"/>
    <n v="20424"/>
    <n v="20424"/>
    <n v="1565141"/>
    <n v="1335592.6707734428"/>
    <n v="0.1250381225162685"/>
    <n v="8.1766549157853505E-3"/>
    <x v="6"/>
    <x v="0"/>
  </r>
  <r>
    <x v="4"/>
    <x v="0"/>
    <x v="0"/>
    <x v="12"/>
    <n v="173"/>
    <n v="170"/>
    <n v="20739"/>
    <n v="20739"/>
    <n v="20739"/>
    <n v="20739"/>
    <n v="1590717"/>
    <n v="1361188.0657084188"/>
    <n v="0.12489089809314846"/>
    <n v="8.1971165437099182E-3"/>
    <x v="6"/>
    <x v="0"/>
  </r>
  <r>
    <x v="4"/>
    <x v="0"/>
    <x v="0"/>
    <x v="13"/>
    <n v="179"/>
    <n v="173"/>
    <n v="21323"/>
    <n v="21323"/>
    <n v="21323"/>
    <n v="21323"/>
    <n v="1592350"/>
    <n v="1364944.6516084874"/>
    <n v="0.12674506603336053"/>
    <n v="8.1133048820522437E-3"/>
    <x v="6"/>
    <x v="0"/>
  </r>
  <r>
    <x v="4"/>
    <x v="0"/>
    <x v="0"/>
    <x v="14"/>
    <m/>
    <m/>
    <m/>
    <m/>
    <m/>
    <m/>
    <m/>
    <m/>
    <m/>
    <m/>
    <x v="6"/>
    <x v="0"/>
  </r>
  <r>
    <x v="4"/>
    <x v="0"/>
    <x v="0"/>
    <x v="15"/>
    <m/>
    <m/>
    <m/>
    <m/>
    <m/>
    <m/>
    <m/>
    <m/>
    <m/>
    <m/>
    <x v="6"/>
    <x v="0"/>
  </r>
  <r>
    <x v="4"/>
    <x v="0"/>
    <x v="0"/>
    <x v="16"/>
    <m/>
    <m/>
    <m/>
    <m/>
    <m/>
    <m/>
    <m/>
    <m/>
    <m/>
    <m/>
    <x v="6"/>
    <x v="0"/>
  </r>
  <r>
    <x v="4"/>
    <x v="0"/>
    <x v="0"/>
    <x v="17"/>
    <m/>
    <m/>
    <m/>
    <m/>
    <m/>
    <m/>
    <m/>
    <m/>
    <m/>
    <m/>
    <x v="6"/>
    <x v="0"/>
  </r>
  <r>
    <x v="5"/>
    <x v="1"/>
    <x v="0"/>
    <x v="1"/>
    <n v="32"/>
    <n v="32"/>
    <n v="725"/>
    <n v="725"/>
    <n v="725"/>
    <n v="725"/>
    <n v="816806"/>
    <n v="700901.36618754279"/>
    <n v="4.5655496684304707E-2"/>
    <n v="4.4137931034482755E-2"/>
    <x v="6"/>
    <x v="0"/>
  </r>
  <r>
    <x v="5"/>
    <x v="1"/>
    <x v="0"/>
    <x v="2"/>
    <n v="36"/>
    <n v="36"/>
    <n v="753"/>
    <n v="753"/>
    <n v="753"/>
    <n v="753"/>
    <n v="868021"/>
    <n v="752926.02327173168"/>
    <n v="4.7813462262291294E-2"/>
    <n v="4.7808764940239043E-2"/>
    <x v="6"/>
    <x v="0"/>
  </r>
  <r>
    <x v="5"/>
    <x v="1"/>
    <x v="0"/>
    <x v="3"/>
    <n v="25"/>
    <n v="25"/>
    <n v="773"/>
    <n v="773"/>
    <n v="773"/>
    <n v="773"/>
    <n v="880183"/>
    <n v="733831.26625598909"/>
    <n v="3.4067777089343887E-2"/>
    <n v="3.2341526520051747E-2"/>
    <x v="6"/>
    <x v="0"/>
  </r>
  <r>
    <x v="5"/>
    <x v="1"/>
    <x v="0"/>
    <x v="4"/>
    <n v="24"/>
    <n v="24"/>
    <n v="728"/>
    <n v="728"/>
    <n v="728"/>
    <n v="728"/>
    <n v="846339"/>
    <n v="693058.68583162222"/>
    <n v="3.4629102110164983E-2"/>
    <n v="3.2967032967032968E-2"/>
    <x v="6"/>
    <x v="0"/>
  </r>
  <r>
    <x v="5"/>
    <x v="1"/>
    <x v="0"/>
    <x v="5"/>
    <n v="41"/>
    <n v="40"/>
    <n v="778"/>
    <n v="778"/>
    <n v="778"/>
    <n v="778"/>
    <n v="857023"/>
    <n v="707959.53182751546"/>
    <n v="5.6500404615987918E-2"/>
    <n v="5.1413881748071981E-2"/>
    <x v="6"/>
    <x v="0"/>
  </r>
  <r>
    <x v="5"/>
    <x v="1"/>
    <x v="0"/>
    <x v="6"/>
    <n v="24"/>
    <n v="24"/>
    <n v="751"/>
    <n v="751"/>
    <n v="751"/>
    <n v="751"/>
    <n v="854666"/>
    <n v="718592.52019164956"/>
    <n v="3.3398622064141674E-2"/>
    <n v="3.1957390146471372E-2"/>
    <x v="6"/>
    <x v="0"/>
  </r>
  <r>
    <x v="5"/>
    <x v="1"/>
    <x v="0"/>
    <x v="7"/>
    <n v="27"/>
    <n v="27"/>
    <n v="721"/>
    <n v="721"/>
    <n v="721"/>
    <n v="721"/>
    <n v="870553"/>
    <n v="735383.0636550308"/>
    <n v="3.6715558644774195E-2"/>
    <n v="3.7447988904299581E-2"/>
    <x v="6"/>
    <x v="0"/>
  </r>
  <r>
    <x v="5"/>
    <x v="1"/>
    <x v="0"/>
    <x v="8"/>
    <n v="22"/>
    <n v="22"/>
    <n v="715"/>
    <n v="715"/>
    <n v="715"/>
    <n v="715"/>
    <n v="882954"/>
    <n v="742325.60438056127"/>
    <n v="2.9636590561035615E-2"/>
    <n v="3.0769230769230771E-2"/>
    <x v="6"/>
    <x v="0"/>
  </r>
  <r>
    <x v="5"/>
    <x v="1"/>
    <x v="0"/>
    <x v="9"/>
    <n v="24"/>
    <n v="23"/>
    <n v="692"/>
    <n v="692"/>
    <n v="692"/>
    <n v="692"/>
    <n v="913034"/>
    <n v="752644.7173169062"/>
    <n v="3.0558907105589492E-2"/>
    <n v="3.3236994219653176E-2"/>
    <x v="6"/>
    <x v="0"/>
  </r>
  <r>
    <x v="5"/>
    <x v="1"/>
    <x v="0"/>
    <x v="10"/>
    <n v="25"/>
    <n v="25"/>
    <n v="727"/>
    <n v="727"/>
    <n v="727"/>
    <n v="727"/>
    <n v="928657"/>
    <n v="783104.94455852162"/>
    <n v="3.1924201441600963E-2"/>
    <n v="3.4387895460797797E-2"/>
    <x v="6"/>
    <x v="0"/>
  </r>
  <r>
    <x v="5"/>
    <x v="1"/>
    <x v="0"/>
    <x v="11"/>
    <n v="31"/>
    <n v="31"/>
    <n v="780"/>
    <n v="780"/>
    <n v="780"/>
    <n v="780"/>
    <n v="956508"/>
    <n v="813295.4140999316"/>
    <n v="3.8116531167592387E-2"/>
    <n v="3.9743589743589741E-2"/>
    <x v="6"/>
    <x v="0"/>
  </r>
  <r>
    <x v="5"/>
    <x v="1"/>
    <x v="0"/>
    <x v="12"/>
    <n v="17"/>
    <n v="17"/>
    <n v="650"/>
    <n v="650"/>
    <n v="650"/>
    <n v="650"/>
    <n v="960513"/>
    <n v="816403.71526351816"/>
    <n v="2.0823031157462032E-2"/>
    <n v="2.6153846153846153E-2"/>
    <x v="6"/>
    <x v="0"/>
  </r>
  <r>
    <x v="5"/>
    <x v="1"/>
    <x v="0"/>
    <x v="13"/>
    <n v="32"/>
    <n v="32"/>
    <n v="727"/>
    <n v="727"/>
    <n v="727"/>
    <n v="727"/>
    <n v="951715"/>
    <n v="808429.08418891171"/>
    <n v="3.9582940082005164E-2"/>
    <n v="4.4016506189821183E-2"/>
    <x v="6"/>
    <x v="0"/>
  </r>
  <r>
    <x v="5"/>
    <x v="1"/>
    <x v="0"/>
    <x v="14"/>
    <m/>
    <m/>
    <m/>
    <m/>
    <m/>
    <m/>
    <m/>
    <m/>
    <m/>
    <m/>
    <x v="6"/>
    <x v="0"/>
  </r>
  <r>
    <x v="5"/>
    <x v="1"/>
    <x v="0"/>
    <x v="15"/>
    <m/>
    <m/>
    <m/>
    <m/>
    <m/>
    <m/>
    <m/>
    <m/>
    <m/>
    <m/>
    <x v="6"/>
    <x v="0"/>
  </r>
  <r>
    <x v="5"/>
    <x v="1"/>
    <x v="0"/>
    <x v="16"/>
    <m/>
    <m/>
    <m/>
    <m/>
    <m/>
    <m/>
    <m/>
    <m/>
    <m/>
    <m/>
    <x v="6"/>
    <x v="0"/>
  </r>
  <r>
    <x v="5"/>
    <x v="1"/>
    <x v="0"/>
    <x v="17"/>
    <m/>
    <m/>
    <m/>
    <m/>
    <m/>
    <m/>
    <m/>
    <m/>
    <m/>
    <m/>
    <x v="6"/>
    <x v="0"/>
  </r>
  <r>
    <x v="5"/>
    <x v="2"/>
    <x v="0"/>
    <x v="1"/>
    <n v="140"/>
    <n v="135"/>
    <n v="3599"/>
    <n v="3599"/>
    <n v="3599"/>
    <n v="3599"/>
    <n v="484570"/>
    <n v="421389.79329226556"/>
    <n v="0.32036846204855118"/>
    <n v="3.7510419560989161E-2"/>
    <x v="6"/>
    <x v="0"/>
  </r>
  <r>
    <x v="5"/>
    <x v="2"/>
    <x v="0"/>
    <x v="2"/>
    <n v="143"/>
    <n v="142"/>
    <n v="3928"/>
    <n v="3928"/>
    <n v="3928"/>
    <n v="3928"/>
    <n v="519130"/>
    <n v="453476.42984257359"/>
    <n v="0.31313645132404333"/>
    <n v="3.6150712830957228E-2"/>
    <x v="6"/>
    <x v="0"/>
  </r>
  <r>
    <x v="5"/>
    <x v="2"/>
    <x v="0"/>
    <x v="3"/>
    <n v="167"/>
    <n v="165"/>
    <n v="4178"/>
    <n v="4178"/>
    <n v="4178"/>
    <n v="4178"/>
    <n v="523353"/>
    <n v="440259.60574948665"/>
    <n v="0.37477887556617473"/>
    <n v="3.9492580181905219E-2"/>
    <x v="6"/>
    <x v="0"/>
  </r>
  <r>
    <x v="5"/>
    <x v="2"/>
    <x v="0"/>
    <x v="4"/>
    <n v="153"/>
    <n v="152"/>
    <n v="4294"/>
    <n v="4294"/>
    <n v="4294"/>
    <n v="4294"/>
    <n v="485930"/>
    <n v="401995.78644763859"/>
    <n v="0.37811341592208092"/>
    <n v="3.5398230088495575E-2"/>
    <x v="6"/>
    <x v="0"/>
  </r>
  <r>
    <x v="5"/>
    <x v="2"/>
    <x v="0"/>
    <x v="5"/>
    <n v="161"/>
    <n v="160"/>
    <n v="4252"/>
    <n v="4252"/>
    <n v="4252"/>
    <n v="4252"/>
    <n v="498171"/>
    <n v="416848.65160848736"/>
    <n v="0.38383235589850301"/>
    <n v="3.7629350893697081E-2"/>
    <x v="6"/>
    <x v="0"/>
  </r>
  <r>
    <x v="5"/>
    <x v="2"/>
    <x v="0"/>
    <x v="6"/>
    <n v="155"/>
    <n v="152"/>
    <n v="4143"/>
    <n v="4143"/>
    <n v="4143"/>
    <n v="4143"/>
    <n v="482101"/>
    <n v="390612.88706365501"/>
    <n v="0.38913206664179972"/>
    <n v="3.668839005551533E-2"/>
    <x v="6"/>
    <x v="0"/>
  </r>
  <r>
    <x v="5"/>
    <x v="2"/>
    <x v="0"/>
    <x v="7"/>
    <n v="111"/>
    <n v="110"/>
    <n v="3459"/>
    <n v="3459"/>
    <n v="3459"/>
    <n v="3459"/>
    <n v="403897"/>
    <n v="332185.53045859002"/>
    <n v="0.33114025119680074"/>
    <n v="3.1801098583405608E-2"/>
    <x v="6"/>
    <x v="0"/>
  </r>
  <r>
    <x v="5"/>
    <x v="2"/>
    <x v="0"/>
    <x v="8"/>
    <n v="92"/>
    <n v="91"/>
    <n v="3362"/>
    <n v="3362"/>
    <n v="3362"/>
    <n v="3362"/>
    <n v="393071"/>
    <n v="329083.51813826145"/>
    <n v="0.27652554741975005"/>
    <n v="2.7067221891731112E-2"/>
    <x v="6"/>
    <x v="0"/>
  </r>
  <r>
    <x v="5"/>
    <x v="2"/>
    <x v="0"/>
    <x v="9"/>
    <n v="90"/>
    <n v="88"/>
    <n v="3320"/>
    <n v="3320"/>
    <n v="3320"/>
    <n v="3320"/>
    <n v="410260"/>
    <n v="328773.3388090349"/>
    <n v="0.26766160637835062"/>
    <n v="2.6506024096385541E-2"/>
    <x v="6"/>
    <x v="0"/>
  </r>
  <r>
    <x v="5"/>
    <x v="2"/>
    <x v="0"/>
    <x v="10"/>
    <n v="118"/>
    <n v="116"/>
    <n v="3320"/>
    <n v="3320"/>
    <n v="3320"/>
    <n v="3320"/>
    <n v="411294"/>
    <n v="325950.71321013005"/>
    <n v="0.35588202540676295"/>
    <n v="3.4939759036144581E-2"/>
    <x v="6"/>
    <x v="0"/>
  </r>
  <r>
    <x v="5"/>
    <x v="2"/>
    <x v="0"/>
    <x v="11"/>
    <n v="103"/>
    <n v="101"/>
    <n v="3210"/>
    <n v="3210"/>
    <n v="3210"/>
    <n v="3210"/>
    <n v="405014"/>
    <n v="328186.92676249146"/>
    <n v="0.30775144213192135"/>
    <n v="3.1464174454828658E-2"/>
    <x v="6"/>
    <x v="0"/>
  </r>
  <r>
    <x v="5"/>
    <x v="2"/>
    <x v="0"/>
    <x v="12"/>
    <n v="111"/>
    <n v="108"/>
    <n v="3374"/>
    <n v="3374"/>
    <n v="3374"/>
    <n v="3374"/>
    <n v="417647"/>
    <n v="341157.75222450378"/>
    <n v="0.31656909243829534"/>
    <n v="3.2009484291641965E-2"/>
    <x v="6"/>
    <x v="0"/>
  </r>
  <r>
    <x v="5"/>
    <x v="2"/>
    <x v="0"/>
    <x v="13"/>
    <n v="94"/>
    <n v="89"/>
    <n v="3365"/>
    <n v="3365"/>
    <n v="3365"/>
    <n v="3365"/>
    <n v="421076"/>
    <n v="345516.9144421629"/>
    <n v="0.25758507407282943"/>
    <n v="2.6448736998514116E-2"/>
    <x v="6"/>
    <x v="0"/>
  </r>
  <r>
    <x v="5"/>
    <x v="2"/>
    <x v="0"/>
    <x v="14"/>
    <m/>
    <m/>
    <m/>
    <m/>
    <m/>
    <m/>
    <m/>
    <m/>
    <m/>
    <m/>
    <x v="6"/>
    <x v="0"/>
  </r>
  <r>
    <x v="5"/>
    <x v="2"/>
    <x v="0"/>
    <x v="15"/>
    <m/>
    <m/>
    <m/>
    <m/>
    <m/>
    <m/>
    <m/>
    <m/>
    <m/>
    <m/>
    <x v="6"/>
    <x v="0"/>
  </r>
  <r>
    <x v="5"/>
    <x v="2"/>
    <x v="0"/>
    <x v="16"/>
    <m/>
    <m/>
    <m/>
    <m/>
    <m/>
    <m/>
    <m/>
    <m/>
    <m/>
    <m/>
    <x v="6"/>
    <x v="0"/>
  </r>
  <r>
    <x v="5"/>
    <x v="2"/>
    <x v="0"/>
    <x v="17"/>
    <m/>
    <m/>
    <m/>
    <m/>
    <m/>
    <m/>
    <m/>
    <m/>
    <m/>
    <m/>
    <x v="6"/>
    <x v="0"/>
  </r>
  <r>
    <x v="5"/>
    <x v="3"/>
    <x v="0"/>
    <x v="1"/>
    <n v="46"/>
    <n v="43"/>
    <n v="18797"/>
    <n v="18797"/>
    <n v="18797"/>
    <n v="18797"/>
    <n v="282539"/>
    <n v="252211.76454483232"/>
    <n v="0.17049165044938444"/>
    <n v="2.287599084960366E-3"/>
    <x v="6"/>
    <x v="0"/>
  </r>
  <r>
    <x v="5"/>
    <x v="3"/>
    <x v="0"/>
    <x v="2"/>
    <n v="45"/>
    <n v="45"/>
    <n v="19355"/>
    <n v="19355"/>
    <n v="19355"/>
    <n v="19355"/>
    <n v="293834"/>
    <n v="259920.41615331965"/>
    <n v="0.17312991671056643"/>
    <n v="2.3249806251614568E-3"/>
    <x v="6"/>
    <x v="0"/>
  </r>
  <r>
    <x v="5"/>
    <x v="3"/>
    <x v="0"/>
    <x v="3"/>
    <n v="54"/>
    <n v="54"/>
    <n v="19741"/>
    <n v="19741"/>
    <n v="19741"/>
    <n v="19741"/>
    <n v="303414"/>
    <n v="268345.99041752226"/>
    <n v="0.20123274402565453"/>
    <n v="2.7354237373993211E-3"/>
    <x v="6"/>
    <x v="0"/>
  </r>
  <r>
    <x v="5"/>
    <x v="3"/>
    <x v="0"/>
    <x v="4"/>
    <n v="48"/>
    <n v="48"/>
    <n v="19889"/>
    <n v="19889"/>
    <n v="19889"/>
    <n v="19889"/>
    <n v="301333"/>
    <n v="265316.41615331965"/>
    <n v="0.18091605749816103"/>
    <n v="2.4133943385791141E-3"/>
    <x v="6"/>
    <x v="0"/>
  </r>
  <r>
    <x v="5"/>
    <x v="3"/>
    <x v="0"/>
    <x v="5"/>
    <n v="53"/>
    <n v="52"/>
    <n v="19440"/>
    <n v="19440"/>
    <n v="19440"/>
    <n v="19440"/>
    <n v="302607"/>
    <n v="267789.3607118412"/>
    <n v="0.19418247185688375"/>
    <n v="2.6748971193415638E-3"/>
    <x v="6"/>
    <x v="0"/>
  </r>
  <r>
    <x v="5"/>
    <x v="3"/>
    <x v="0"/>
    <x v="6"/>
    <n v="66"/>
    <n v="66"/>
    <n v="19078"/>
    <n v="19078"/>
    <n v="19078"/>
    <n v="19078"/>
    <n v="293252"/>
    <n v="248823.85489390828"/>
    <n v="0.26524787998377647"/>
    <n v="3.4594821260090156E-3"/>
    <x v="6"/>
    <x v="0"/>
  </r>
  <r>
    <x v="5"/>
    <x v="3"/>
    <x v="0"/>
    <x v="7"/>
    <n v="45"/>
    <n v="45"/>
    <n v="16868"/>
    <n v="16868"/>
    <n v="16868"/>
    <n v="16868"/>
    <n v="245379"/>
    <n v="206643.09650924025"/>
    <n v="0.21776677159881691"/>
    <n v="2.6677732985534741E-3"/>
    <x v="6"/>
    <x v="0"/>
  </r>
  <r>
    <x v="5"/>
    <x v="3"/>
    <x v="0"/>
    <x v="8"/>
    <n v="50"/>
    <n v="50"/>
    <n v="16687"/>
    <n v="16687"/>
    <n v="16687"/>
    <n v="16687"/>
    <n v="231985"/>
    <n v="205548.07665982205"/>
    <n v="0.24325209368292461"/>
    <n v="2.9963444597590938E-3"/>
    <x v="6"/>
    <x v="0"/>
  </r>
  <r>
    <x v="5"/>
    <x v="3"/>
    <x v="0"/>
    <x v="9"/>
    <n v="71"/>
    <n v="70"/>
    <n v="16678"/>
    <n v="16678"/>
    <n v="16678"/>
    <n v="16678"/>
    <n v="236223"/>
    <n v="208072.27104722793"/>
    <n v="0.33642156952336771"/>
    <n v="4.1971459407602833E-3"/>
    <x v="6"/>
    <x v="0"/>
  </r>
  <r>
    <x v="5"/>
    <x v="3"/>
    <x v="0"/>
    <x v="10"/>
    <n v="29"/>
    <n v="28"/>
    <n v="16381"/>
    <n v="16381"/>
    <n v="16381"/>
    <n v="16381"/>
    <n v="238282"/>
    <n v="201858.65297741274"/>
    <n v="0.13871092265305615"/>
    <n v="1.7092973566937306E-3"/>
    <x v="6"/>
    <x v="0"/>
  </r>
  <r>
    <x v="5"/>
    <x v="3"/>
    <x v="0"/>
    <x v="11"/>
    <n v="36"/>
    <n v="35"/>
    <n v="16434"/>
    <n v="16434"/>
    <n v="16434"/>
    <n v="16434"/>
    <n v="226945"/>
    <n v="194096.68720054757"/>
    <n v="0.18032250062999147"/>
    <n v="2.1297310453936959E-3"/>
    <x v="6"/>
    <x v="0"/>
  </r>
  <r>
    <x v="5"/>
    <x v="3"/>
    <x v="0"/>
    <x v="12"/>
    <n v="45"/>
    <n v="45"/>
    <n v="16715"/>
    <n v="16715"/>
    <n v="16715"/>
    <n v="16715"/>
    <n v="236563"/>
    <n v="203611.13757700205"/>
    <n v="0.22100952106798094"/>
    <n v="2.6921926413401138E-3"/>
    <x v="6"/>
    <x v="0"/>
  </r>
  <r>
    <x v="5"/>
    <x v="3"/>
    <x v="0"/>
    <x v="13"/>
    <n v="53"/>
    <n v="52"/>
    <n v="17231"/>
    <n v="17231"/>
    <n v="17231"/>
    <n v="17231"/>
    <n v="244246"/>
    <n v="210978.16563997263"/>
    <n v="0.2464710025431556"/>
    <n v="3.0178167256688527E-3"/>
    <x v="6"/>
    <x v="0"/>
  </r>
  <r>
    <x v="5"/>
    <x v="3"/>
    <x v="0"/>
    <x v="14"/>
    <m/>
    <m/>
    <m/>
    <m/>
    <m/>
    <m/>
    <m/>
    <m/>
    <m/>
    <m/>
    <x v="6"/>
    <x v="0"/>
  </r>
  <r>
    <x v="5"/>
    <x v="3"/>
    <x v="0"/>
    <x v="15"/>
    <m/>
    <m/>
    <m/>
    <m/>
    <m/>
    <m/>
    <m/>
    <m/>
    <m/>
    <m/>
    <x v="6"/>
    <x v="0"/>
  </r>
  <r>
    <x v="5"/>
    <x v="3"/>
    <x v="0"/>
    <x v="16"/>
    <m/>
    <m/>
    <m/>
    <m/>
    <m/>
    <m/>
    <m/>
    <m/>
    <m/>
    <m/>
    <x v="6"/>
    <x v="0"/>
  </r>
  <r>
    <x v="5"/>
    <x v="3"/>
    <x v="0"/>
    <x v="17"/>
    <m/>
    <m/>
    <m/>
    <m/>
    <m/>
    <m/>
    <m/>
    <m/>
    <m/>
    <m/>
    <x v="6"/>
    <x v="0"/>
  </r>
  <r>
    <x v="6"/>
    <x v="0"/>
    <x v="1"/>
    <x v="1"/>
    <m/>
    <m/>
    <m/>
    <m/>
    <m/>
    <m/>
    <m/>
    <m/>
    <m/>
    <m/>
    <x v="6"/>
    <x v="0"/>
  </r>
  <r>
    <x v="6"/>
    <x v="0"/>
    <x v="1"/>
    <x v="2"/>
    <m/>
    <m/>
    <m/>
    <m/>
    <m/>
    <m/>
    <m/>
    <m/>
    <m/>
    <m/>
    <x v="6"/>
    <x v="0"/>
  </r>
  <r>
    <x v="6"/>
    <x v="0"/>
    <x v="1"/>
    <x v="3"/>
    <m/>
    <m/>
    <m/>
    <m/>
    <m/>
    <m/>
    <m/>
    <m/>
    <m/>
    <m/>
    <x v="6"/>
    <x v="0"/>
  </r>
  <r>
    <x v="6"/>
    <x v="0"/>
    <x v="1"/>
    <x v="4"/>
    <m/>
    <m/>
    <m/>
    <m/>
    <m/>
    <m/>
    <m/>
    <m/>
    <m/>
    <m/>
    <x v="6"/>
    <x v="0"/>
  </r>
  <r>
    <x v="6"/>
    <x v="0"/>
    <x v="1"/>
    <x v="5"/>
    <m/>
    <m/>
    <m/>
    <m/>
    <m/>
    <m/>
    <m/>
    <m/>
    <m/>
    <m/>
    <x v="6"/>
    <x v="0"/>
  </r>
  <r>
    <x v="6"/>
    <x v="0"/>
    <x v="1"/>
    <x v="6"/>
    <m/>
    <m/>
    <m/>
    <m/>
    <m/>
    <m/>
    <m/>
    <m/>
    <m/>
    <m/>
    <x v="6"/>
    <x v="0"/>
  </r>
  <r>
    <x v="6"/>
    <x v="0"/>
    <x v="1"/>
    <x v="7"/>
    <m/>
    <m/>
    <m/>
    <m/>
    <m/>
    <m/>
    <m/>
    <m/>
    <m/>
    <m/>
    <x v="6"/>
    <x v="0"/>
  </r>
  <r>
    <x v="6"/>
    <x v="0"/>
    <x v="1"/>
    <x v="8"/>
    <m/>
    <m/>
    <m/>
    <m/>
    <m/>
    <m/>
    <m/>
    <m/>
    <m/>
    <m/>
    <x v="6"/>
    <x v="0"/>
  </r>
  <r>
    <x v="6"/>
    <x v="0"/>
    <x v="1"/>
    <x v="9"/>
    <m/>
    <m/>
    <m/>
    <m/>
    <m/>
    <m/>
    <m/>
    <m/>
    <m/>
    <m/>
    <x v="6"/>
    <x v="0"/>
  </r>
  <r>
    <x v="6"/>
    <x v="0"/>
    <x v="1"/>
    <x v="10"/>
    <m/>
    <m/>
    <m/>
    <m/>
    <m/>
    <m/>
    <m/>
    <m/>
    <m/>
    <m/>
    <x v="6"/>
    <x v="0"/>
  </r>
  <r>
    <x v="6"/>
    <x v="0"/>
    <x v="1"/>
    <x v="11"/>
    <m/>
    <m/>
    <m/>
    <m/>
    <m/>
    <m/>
    <m/>
    <m/>
    <m/>
    <m/>
    <x v="6"/>
    <x v="0"/>
  </r>
  <r>
    <x v="6"/>
    <x v="0"/>
    <x v="1"/>
    <x v="12"/>
    <m/>
    <m/>
    <m/>
    <m/>
    <m/>
    <m/>
    <m/>
    <m/>
    <m/>
    <m/>
    <x v="6"/>
    <x v="0"/>
  </r>
  <r>
    <x v="6"/>
    <x v="0"/>
    <x v="1"/>
    <x v="13"/>
    <m/>
    <m/>
    <m/>
    <m/>
    <m/>
    <m/>
    <m/>
    <m/>
    <m/>
    <m/>
    <x v="6"/>
    <x v="0"/>
  </r>
  <r>
    <x v="6"/>
    <x v="0"/>
    <x v="1"/>
    <x v="14"/>
    <m/>
    <m/>
    <m/>
    <m/>
    <m/>
    <m/>
    <m/>
    <m/>
    <m/>
    <m/>
    <x v="6"/>
    <x v="0"/>
  </r>
  <r>
    <x v="6"/>
    <x v="0"/>
    <x v="1"/>
    <x v="15"/>
    <m/>
    <m/>
    <m/>
    <m/>
    <m/>
    <m/>
    <m/>
    <m/>
    <m/>
    <m/>
    <x v="6"/>
    <x v="0"/>
  </r>
  <r>
    <x v="6"/>
    <x v="0"/>
    <x v="1"/>
    <x v="16"/>
    <m/>
    <m/>
    <m/>
    <m/>
    <m/>
    <m/>
    <m/>
    <m/>
    <m/>
    <m/>
    <x v="6"/>
    <x v="0"/>
  </r>
  <r>
    <x v="6"/>
    <x v="0"/>
    <x v="1"/>
    <x v="17"/>
    <m/>
    <m/>
    <m/>
    <m/>
    <m/>
    <m/>
    <m/>
    <m/>
    <m/>
    <m/>
    <x v="6"/>
    <x v="0"/>
  </r>
  <r>
    <x v="6"/>
    <x v="0"/>
    <x v="2"/>
    <x v="1"/>
    <n v="64"/>
    <n v="61"/>
    <n v="13519"/>
    <n v="13519"/>
    <n v="13519"/>
    <n v="13519"/>
    <n v="901330"/>
    <n v="796148.83778234082"/>
    <n v="7.6618839474682232E-2"/>
    <n v="4.5121680597677346E-3"/>
    <x v="6"/>
    <x v="0"/>
  </r>
  <r>
    <x v="6"/>
    <x v="0"/>
    <x v="2"/>
    <x v="2"/>
    <n v="55"/>
    <n v="54"/>
    <n v="14104"/>
    <n v="14104"/>
    <n v="14104"/>
    <n v="14104"/>
    <n v="950787"/>
    <n v="844355.56194387411"/>
    <n v="6.395409994775339E-2"/>
    <n v="3.8287010777084515E-3"/>
    <x v="6"/>
    <x v="0"/>
  </r>
  <r>
    <x v="6"/>
    <x v="0"/>
    <x v="2"/>
    <x v="3"/>
    <n v="81"/>
    <n v="80"/>
    <n v="14381"/>
    <n v="14381"/>
    <n v="14381"/>
    <n v="14381"/>
    <n v="962752"/>
    <n v="830018.61190965096"/>
    <n v="9.6383380868943866E-2"/>
    <n v="5.5628954871010357E-3"/>
    <x v="6"/>
    <x v="0"/>
  </r>
  <r>
    <x v="6"/>
    <x v="0"/>
    <x v="2"/>
    <x v="4"/>
    <n v="75"/>
    <n v="75"/>
    <n v="14533"/>
    <n v="14533"/>
    <n v="14533"/>
    <n v="14533"/>
    <n v="929939"/>
    <n v="789184.81587953458"/>
    <n v="9.5034773212677226E-2"/>
    <n v="5.1606688226794196E-3"/>
    <x v="6"/>
    <x v="0"/>
  </r>
  <r>
    <x v="6"/>
    <x v="0"/>
    <x v="2"/>
    <x v="5"/>
    <n v="79"/>
    <n v="77"/>
    <n v="14149"/>
    <n v="14149"/>
    <n v="14149"/>
    <n v="14149"/>
    <n v="944644"/>
    <n v="808511.10198494187"/>
    <n v="9.5236787486233043E-2"/>
    <n v="5.4420807124178384E-3"/>
    <x v="6"/>
    <x v="0"/>
  </r>
  <r>
    <x v="6"/>
    <x v="0"/>
    <x v="2"/>
    <x v="6"/>
    <n v="74"/>
    <n v="72"/>
    <n v="13963"/>
    <n v="13963"/>
    <n v="13963"/>
    <n v="13963"/>
    <n v="932178"/>
    <n v="789570.88569472963"/>
    <n v="9.1188772666875195E-2"/>
    <n v="5.1564849960610186E-3"/>
    <x v="6"/>
    <x v="0"/>
  </r>
  <r>
    <x v="6"/>
    <x v="0"/>
    <x v="2"/>
    <x v="7"/>
    <n v="61"/>
    <n v="60"/>
    <n v="12529"/>
    <n v="12529"/>
    <n v="12529"/>
    <n v="12529"/>
    <n v="875033"/>
    <n v="741548.15058179328"/>
    <n v="8.0911805865776967E-2"/>
    <n v="4.7888897757203284E-3"/>
    <x v="6"/>
    <x v="0"/>
  </r>
  <r>
    <x v="6"/>
    <x v="0"/>
    <x v="2"/>
    <x v="8"/>
    <n v="57"/>
    <n v="57"/>
    <n v="12318"/>
    <n v="12318"/>
    <n v="12318"/>
    <n v="12318"/>
    <n v="867715"/>
    <n v="740491.58932238189"/>
    <n v="7.6975891180830647E-2"/>
    <n v="4.6273745737944469E-3"/>
    <x v="6"/>
    <x v="0"/>
  </r>
  <r>
    <x v="6"/>
    <x v="0"/>
    <x v="2"/>
    <x v="9"/>
    <n v="63"/>
    <n v="62"/>
    <n v="12404"/>
    <n v="12404"/>
    <n v="12404"/>
    <n v="12404"/>
    <n v="893941"/>
    <n v="746029.82614647504"/>
    <n v="8.310659685049504E-2"/>
    <n v="4.998387616897775E-3"/>
    <x v="6"/>
    <x v="0"/>
  </r>
  <r>
    <x v="6"/>
    <x v="0"/>
    <x v="2"/>
    <x v="10"/>
    <n v="52"/>
    <n v="50"/>
    <n v="12146"/>
    <n v="12146"/>
    <n v="12146"/>
    <n v="12146"/>
    <n v="899139"/>
    <n v="758295.20054757013"/>
    <n v="6.5937381594786126E-2"/>
    <n v="4.1165815906471269E-3"/>
    <x v="6"/>
    <x v="0"/>
  </r>
  <r>
    <x v="6"/>
    <x v="0"/>
    <x v="2"/>
    <x v="11"/>
    <n v="63"/>
    <n v="62"/>
    <n v="12233"/>
    <n v="12233"/>
    <n v="12233"/>
    <n v="12233"/>
    <n v="907846"/>
    <n v="776075.57015742641"/>
    <n v="7.9889127275869984E-2"/>
    <n v="5.0682579906809449E-3"/>
    <x v="6"/>
    <x v="0"/>
  </r>
  <r>
    <x v="6"/>
    <x v="0"/>
    <x v="2"/>
    <x v="12"/>
    <n v="55"/>
    <n v="53"/>
    <n v="12378"/>
    <n v="12378"/>
    <n v="12378"/>
    <n v="12378"/>
    <n v="923089"/>
    <n v="790693.79055441474"/>
    <n v="6.7029741011166571E-2"/>
    <n v="4.2817902730651154E-3"/>
    <x v="6"/>
    <x v="0"/>
  </r>
  <r>
    <x v="6"/>
    <x v="0"/>
    <x v="2"/>
    <x v="13"/>
    <n v="57"/>
    <n v="53"/>
    <n v="12657"/>
    <n v="12657"/>
    <n v="12657"/>
    <n v="12657"/>
    <n v="925669"/>
    <n v="794165.49212867895"/>
    <n v="6.6736719896930988E-2"/>
    <n v="4.1874061783993052E-3"/>
    <x v="6"/>
    <x v="0"/>
  </r>
  <r>
    <x v="6"/>
    <x v="0"/>
    <x v="2"/>
    <x v="14"/>
    <m/>
    <m/>
    <m/>
    <m/>
    <m/>
    <m/>
    <m/>
    <m/>
    <m/>
    <m/>
    <x v="6"/>
    <x v="0"/>
  </r>
  <r>
    <x v="6"/>
    <x v="0"/>
    <x v="2"/>
    <x v="15"/>
    <m/>
    <m/>
    <m/>
    <m/>
    <m/>
    <m/>
    <m/>
    <m/>
    <m/>
    <m/>
    <x v="6"/>
    <x v="0"/>
  </r>
  <r>
    <x v="6"/>
    <x v="0"/>
    <x v="2"/>
    <x v="16"/>
    <m/>
    <m/>
    <m/>
    <m/>
    <m/>
    <m/>
    <m/>
    <m/>
    <m/>
    <m/>
    <x v="6"/>
    <x v="0"/>
  </r>
  <r>
    <x v="6"/>
    <x v="0"/>
    <x v="2"/>
    <x v="17"/>
    <m/>
    <m/>
    <m/>
    <m/>
    <m/>
    <m/>
    <m/>
    <m/>
    <m/>
    <m/>
    <x v="6"/>
    <x v="0"/>
  </r>
  <r>
    <x v="6"/>
    <x v="0"/>
    <x v="3"/>
    <x v="1"/>
    <n v="154"/>
    <n v="149"/>
    <n v="9602"/>
    <n v="9602"/>
    <n v="9602"/>
    <n v="9602"/>
    <n v="655858"/>
    <n v="578333.60438056127"/>
    <n v="0.2576367668615594"/>
    <n v="1.5517600499895855E-2"/>
    <x v="6"/>
    <x v="0"/>
  </r>
  <r>
    <x v="6"/>
    <x v="0"/>
    <x v="3"/>
    <x v="2"/>
    <n v="169"/>
    <n v="169"/>
    <n v="9932"/>
    <n v="9932"/>
    <n v="9932"/>
    <n v="9932"/>
    <n v="700352"/>
    <n v="621946.15195071872"/>
    <n v="0.271727704191007"/>
    <n v="1.7015706806282723E-2"/>
    <x v="6"/>
    <x v="0"/>
  </r>
  <r>
    <x v="6"/>
    <x v="0"/>
    <x v="3"/>
    <x v="3"/>
    <n v="165"/>
    <n v="164"/>
    <n v="10311"/>
    <n v="10311"/>
    <n v="10311"/>
    <n v="10311"/>
    <n v="713399"/>
    <n v="612399.11019849416"/>
    <n v="0.26779921340323865"/>
    <n v="1.5905343807584134E-2"/>
    <x v="6"/>
    <x v="0"/>
  </r>
  <r>
    <x v="6"/>
    <x v="0"/>
    <x v="3"/>
    <x v="4"/>
    <n v="150"/>
    <n v="149"/>
    <n v="10378"/>
    <n v="10378"/>
    <n v="10378"/>
    <n v="10378"/>
    <n v="676052"/>
    <n v="571163.50171115668"/>
    <n v="0.26087101075893127"/>
    <n v="1.4357294276353825E-2"/>
    <x v="6"/>
    <x v="0"/>
  </r>
  <r>
    <x v="6"/>
    <x v="0"/>
    <x v="3"/>
    <x v="5"/>
    <n v="176"/>
    <n v="175"/>
    <n v="10321"/>
    <n v="10321"/>
    <n v="10321"/>
    <n v="10321"/>
    <n v="684270"/>
    <n v="584054.79534565366"/>
    <n v="0.29962942072315663"/>
    <n v="1.6955721344830928E-2"/>
    <x v="6"/>
    <x v="0"/>
  </r>
  <r>
    <x v="6"/>
    <x v="0"/>
    <x v="3"/>
    <x v="6"/>
    <n v="171"/>
    <n v="170"/>
    <n v="10009"/>
    <n v="10009"/>
    <n v="10009"/>
    <n v="10009"/>
    <n v="670928"/>
    <n v="568431.21149897331"/>
    <n v="0.29906872909336552"/>
    <n v="1.6984713757618144E-2"/>
    <x v="6"/>
    <x v="0"/>
  </r>
  <r>
    <x v="6"/>
    <x v="0"/>
    <x v="3"/>
    <x v="7"/>
    <n v="122"/>
    <n v="122"/>
    <n v="8519"/>
    <n v="8519"/>
    <n v="8519"/>
    <n v="8519"/>
    <n v="622372"/>
    <n v="532643.4140999316"/>
    <n v="0.22904629395663764"/>
    <n v="1.4320929686582932E-2"/>
    <x v="6"/>
    <x v="0"/>
  </r>
  <r>
    <x v="6"/>
    <x v="0"/>
    <x v="3"/>
    <x v="8"/>
    <n v="107"/>
    <n v="106"/>
    <n v="8446"/>
    <n v="8446"/>
    <n v="8446"/>
    <n v="8446"/>
    <n v="617930"/>
    <n v="536445.59616700886"/>
    <n v="0.19759692456679159"/>
    <n v="1.2550319677954062E-2"/>
    <x v="6"/>
    <x v="0"/>
  </r>
  <r>
    <x v="6"/>
    <x v="0"/>
    <x v="3"/>
    <x v="9"/>
    <n v="122"/>
    <n v="119"/>
    <n v="8286"/>
    <n v="8286"/>
    <n v="8286"/>
    <n v="8286"/>
    <n v="642807"/>
    <n v="543445.86995208764"/>
    <n v="0.21897305063794398"/>
    <n v="1.4361573738836592E-2"/>
    <x v="6"/>
    <x v="0"/>
  </r>
  <r>
    <x v="6"/>
    <x v="0"/>
    <x v="3"/>
    <x v="10"/>
    <n v="120"/>
    <n v="119"/>
    <n v="8281"/>
    <n v="8281"/>
    <n v="8281"/>
    <n v="8281"/>
    <n v="656419"/>
    <n v="552603.39219712524"/>
    <n v="0.21534431688314754"/>
    <n v="1.4370245139475908E-2"/>
    <x v="6"/>
    <x v="0"/>
  </r>
  <r>
    <x v="6"/>
    <x v="0"/>
    <x v="3"/>
    <x v="11"/>
    <n v="107"/>
    <n v="105"/>
    <n v="8187"/>
    <n v="8187"/>
    <n v="8187"/>
    <n v="8187"/>
    <n v="657251"/>
    <n v="559481.55509924714"/>
    <n v="0.18767374731660977"/>
    <n v="1.282521069989007E-2"/>
    <x v="6"/>
    <x v="0"/>
  </r>
  <r>
    <x v="6"/>
    <x v="0"/>
    <x v="3"/>
    <x v="12"/>
    <n v="118"/>
    <n v="117"/>
    <n v="8361"/>
    <n v="8361"/>
    <n v="8361"/>
    <n v="8361"/>
    <n v="667586"/>
    <n v="570458.05886379187"/>
    <n v="0.20509833840025751"/>
    <n v="1.3993541442411194E-2"/>
    <x v="6"/>
    <x v="0"/>
  </r>
  <r>
    <x v="6"/>
    <x v="0"/>
    <x v="3"/>
    <x v="13"/>
    <n v="122"/>
    <n v="120"/>
    <n v="8666"/>
    <n v="8666"/>
    <n v="8666"/>
    <n v="8666"/>
    <n v="666642"/>
    <n v="570743.26078028744"/>
    <n v="0.21025215407001543"/>
    <n v="1.384721901684745E-2"/>
    <x v="6"/>
    <x v="0"/>
  </r>
  <r>
    <x v="6"/>
    <x v="0"/>
    <x v="3"/>
    <x v="14"/>
    <m/>
    <m/>
    <m/>
    <m/>
    <m/>
    <m/>
    <m/>
    <m/>
    <m/>
    <m/>
    <x v="6"/>
    <x v="0"/>
  </r>
  <r>
    <x v="6"/>
    <x v="0"/>
    <x v="3"/>
    <x v="15"/>
    <m/>
    <m/>
    <m/>
    <m/>
    <m/>
    <m/>
    <m/>
    <m/>
    <m/>
    <m/>
    <x v="6"/>
    <x v="0"/>
  </r>
  <r>
    <x v="6"/>
    <x v="0"/>
    <x v="3"/>
    <x v="16"/>
    <m/>
    <m/>
    <m/>
    <m/>
    <m/>
    <m/>
    <m/>
    <m/>
    <m/>
    <m/>
    <x v="6"/>
    <x v="0"/>
  </r>
  <r>
    <x v="6"/>
    <x v="0"/>
    <x v="3"/>
    <x v="17"/>
    <m/>
    <m/>
    <m/>
    <m/>
    <m/>
    <m/>
    <m/>
    <m/>
    <m/>
    <m/>
    <x v="6"/>
    <x v="0"/>
  </r>
  <r>
    <x v="6"/>
    <x v="0"/>
    <x v="4"/>
    <x v="1"/>
    <n v="0"/>
    <n v="0"/>
    <n v="0"/>
    <n v="0"/>
    <n v="0"/>
    <n v="0"/>
    <n v="82"/>
    <n v="71.60301163586584"/>
    <n v="0"/>
    <m/>
    <x v="6"/>
    <x v="0"/>
  </r>
  <r>
    <x v="6"/>
    <x v="0"/>
    <x v="4"/>
    <x v="2"/>
    <n v="0"/>
    <n v="0"/>
    <n v="0"/>
    <n v="0"/>
    <n v="0"/>
    <n v="0"/>
    <n v="83"/>
    <n v="74.469541409993155"/>
    <n v="0"/>
    <m/>
    <x v="6"/>
    <x v="0"/>
  </r>
  <r>
    <x v="6"/>
    <x v="0"/>
    <x v="4"/>
    <x v="3"/>
    <n v="0"/>
    <n v="0"/>
    <n v="0"/>
    <n v="0"/>
    <n v="0"/>
    <n v="0"/>
    <n v="76"/>
    <n v="64.405201916495557"/>
    <n v="0"/>
    <m/>
    <x v="6"/>
    <x v="0"/>
  </r>
  <r>
    <x v="6"/>
    <x v="0"/>
    <x v="4"/>
    <x v="4"/>
    <n v="0"/>
    <n v="0"/>
    <n v="0"/>
    <n v="0"/>
    <n v="0"/>
    <n v="0"/>
    <n v="61"/>
    <n v="50.505133470225871"/>
    <n v="0"/>
    <m/>
    <x v="6"/>
    <x v="0"/>
  </r>
  <r>
    <x v="6"/>
    <x v="0"/>
    <x v="4"/>
    <x v="5"/>
    <n v="0"/>
    <n v="0"/>
    <n v="0"/>
    <n v="0"/>
    <n v="0"/>
    <n v="0"/>
    <n v="64"/>
    <n v="51.466119096509239"/>
    <n v="0"/>
    <m/>
    <x v="6"/>
    <x v="0"/>
  </r>
  <r>
    <x v="6"/>
    <x v="0"/>
    <x v="4"/>
    <x v="6"/>
    <n v="0"/>
    <n v="0"/>
    <n v="0"/>
    <n v="0"/>
    <n v="0"/>
    <n v="0"/>
    <n v="59"/>
    <n v="49.733059548254623"/>
    <n v="0"/>
    <m/>
    <x v="6"/>
    <x v="0"/>
  </r>
  <r>
    <x v="6"/>
    <x v="0"/>
    <x v="4"/>
    <x v="7"/>
    <n v="0"/>
    <n v="0"/>
    <n v="0"/>
    <n v="0"/>
    <n v="0"/>
    <n v="0"/>
    <n v="50"/>
    <n v="41.30595482546201"/>
    <n v="0"/>
    <m/>
    <x v="6"/>
    <x v="0"/>
  </r>
  <r>
    <x v="6"/>
    <x v="0"/>
    <x v="4"/>
    <x v="8"/>
    <n v="0"/>
    <n v="0"/>
    <n v="0"/>
    <n v="0"/>
    <n v="0"/>
    <n v="0"/>
    <n v="50"/>
    <n v="41.316906228610542"/>
    <n v="0"/>
    <m/>
    <x v="6"/>
    <x v="0"/>
  </r>
  <r>
    <x v="6"/>
    <x v="0"/>
    <x v="4"/>
    <x v="9"/>
    <n v="0"/>
    <n v="0"/>
    <n v="0"/>
    <n v="0"/>
    <n v="0"/>
    <n v="0"/>
    <n v="49"/>
    <n v="34.053388090349074"/>
    <n v="0"/>
    <m/>
    <x v="6"/>
    <x v="0"/>
  </r>
  <r>
    <x v="6"/>
    <x v="0"/>
    <x v="4"/>
    <x v="10"/>
    <n v="0"/>
    <n v="0"/>
    <n v="1"/>
    <n v="1"/>
    <n v="1"/>
    <n v="1"/>
    <n v="38"/>
    <n v="34.581793292265573"/>
    <n v="0"/>
    <n v="0"/>
    <x v="6"/>
    <x v="0"/>
  </r>
  <r>
    <x v="6"/>
    <x v="0"/>
    <x v="4"/>
    <x v="11"/>
    <n v="0"/>
    <n v="0"/>
    <n v="4"/>
    <n v="4"/>
    <n v="4"/>
    <n v="4"/>
    <n v="44"/>
    <n v="35.545516769336068"/>
    <n v="0"/>
    <n v="0"/>
    <x v="6"/>
    <x v="0"/>
  </r>
  <r>
    <x v="6"/>
    <x v="0"/>
    <x v="4"/>
    <x v="12"/>
    <n v="0"/>
    <n v="0"/>
    <n v="0"/>
    <n v="0"/>
    <n v="0"/>
    <n v="0"/>
    <n v="42"/>
    <n v="36.216290212183438"/>
    <n v="0"/>
    <m/>
    <x v="6"/>
    <x v="0"/>
  </r>
  <r>
    <x v="6"/>
    <x v="0"/>
    <x v="4"/>
    <x v="13"/>
    <n v="0"/>
    <n v="0"/>
    <n v="0"/>
    <n v="0"/>
    <n v="0"/>
    <n v="0"/>
    <n v="39"/>
    <n v="35.898699520876114"/>
    <n v="0"/>
    <m/>
    <x v="6"/>
    <x v="0"/>
  </r>
  <r>
    <x v="6"/>
    <x v="0"/>
    <x v="4"/>
    <x v="14"/>
    <m/>
    <m/>
    <m/>
    <m/>
    <m/>
    <m/>
    <m/>
    <m/>
    <m/>
    <m/>
    <x v="6"/>
    <x v="0"/>
  </r>
  <r>
    <x v="6"/>
    <x v="0"/>
    <x v="4"/>
    <x v="15"/>
    <m/>
    <m/>
    <m/>
    <m/>
    <m/>
    <m/>
    <m/>
    <m/>
    <m/>
    <m/>
    <x v="6"/>
    <x v="0"/>
  </r>
  <r>
    <x v="6"/>
    <x v="0"/>
    <x v="4"/>
    <x v="16"/>
    <m/>
    <m/>
    <m/>
    <m/>
    <m/>
    <m/>
    <m/>
    <m/>
    <m/>
    <m/>
    <x v="6"/>
    <x v="0"/>
  </r>
  <r>
    <x v="6"/>
    <x v="0"/>
    <x v="4"/>
    <x v="17"/>
    <m/>
    <m/>
    <m/>
    <m/>
    <m/>
    <m/>
    <m/>
    <m/>
    <m/>
    <m/>
    <x v="6"/>
    <x v="0"/>
  </r>
  <r>
    <x v="7"/>
    <x v="1"/>
    <x v="1"/>
    <x v="1"/>
    <m/>
    <m/>
    <m/>
    <m/>
    <m/>
    <m/>
    <m/>
    <m/>
    <m/>
    <m/>
    <x v="6"/>
    <x v="0"/>
  </r>
  <r>
    <x v="7"/>
    <x v="1"/>
    <x v="1"/>
    <x v="2"/>
    <m/>
    <m/>
    <m/>
    <m/>
    <m/>
    <m/>
    <m/>
    <m/>
    <m/>
    <m/>
    <x v="6"/>
    <x v="0"/>
  </r>
  <r>
    <x v="7"/>
    <x v="1"/>
    <x v="1"/>
    <x v="3"/>
    <m/>
    <m/>
    <m/>
    <m/>
    <m/>
    <m/>
    <m/>
    <m/>
    <m/>
    <m/>
    <x v="6"/>
    <x v="0"/>
  </r>
  <r>
    <x v="7"/>
    <x v="1"/>
    <x v="1"/>
    <x v="4"/>
    <m/>
    <m/>
    <m/>
    <m/>
    <m/>
    <m/>
    <m/>
    <m/>
    <m/>
    <m/>
    <x v="6"/>
    <x v="0"/>
  </r>
  <r>
    <x v="7"/>
    <x v="1"/>
    <x v="1"/>
    <x v="5"/>
    <m/>
    <m/>
    <m/>
    <m/>
    <m/>
    <m/>
    <m/>
    <m/>
    <m/>
    <m/>
    <x v="6"/>
    <x v="0"/>
  </r>
  <r>
    <x v="7"/>
    <x v="1"/>
    <x v="1"/>
    <x v="6"/>
    <m/>
    <m/>
    <m/>
    <m/>
    <m/>
    <m/>
    <m/>
    <m/>
    <m/>
    <m/>
    <x v="6"/>
    <x v="0"/>
  </r>
  <r>
    <x v="7"/>
    <x v="1"/>
    <x v="1"/>
    <x v="7"/>
    <m/>
    <m/>
    <m/>
    <m/>
    <m/>
    <m/>
    <m/>
    <m/>
    <m/>
    <m/>
    <x v="6"/>
    <x v="0"/>
  </r>
  <r>
    <x v="7"/>
    <x v="1"/>
    <x v="1"/>
    <x v="8"/>
    <m/>
    <m/>
    <m/>
    <m/>
    <m/>
    <m/>
    <m/>
    <m/>
    <m/>
    <m/>
    <x v="6"/>
    <x v="0"/>
  </r>
  <r>
    <x v="7"/>
    <x v="1"/>
    <x v="1"/>
    <x v="9"/>
    <m/>
    <m/>
    <m/>
    <m/>
    <m/>
    <m/>
    <m/>
    <m/>
    <m/>
    <m/>
    <x v="6"/>
    <x v="0"/>
  </r>
  <r>
    <x v="7"/>
    <x v="1"/>
    <x v="1"/>
    <x v="10"/>
    <m/>
    <m/>
    <m/>
    <m/>
    <m/>
    <m/>
    <m/>
    <m/>
    <m/>
    <m/>
    <x v="6"/>
    <x v="0"/>
  </r>
  <r>
    <x v="7"/>
    <x v="1"/>
    <x v="1"/>
    <x v="11"/>
    <m/>
    <m/>
    <m/>
    <m/>
    <m/>
    <m/>
    <m/>
    <m/>
    <m/>
    <m/>
    <x v="6"/>
    <x v="0"/>
  </r>
  <r>
    <x v="7"/>
    <x v="1"/>
    <x v="1"/>
    <x v="12"/>
    <m/>
    <m/>
    <m/>
    <m/>
    <m/>
    <m/>
    <m/>
    <m/>
    <m/>
    <m/>
    <x v="6"/>
    <x v="0"/>
  </r>
  <r>
    <x v="7"/>
    <x v="1"/>
    <x v="1"/>
    <x v="13"/>
    <m/>
    <m/>
    <m/>
    <m/>
    <m/>
    <m/>
    <m/>
    <m/>
    <m/>
    <m/>
    <x v="6"/>
    <x v="0"/>
  </r>
  <r>
    <x v="7"/>
    <x v="1"/>
    <x v="1"/>
    <x v="14"/>
    <m/>
    <m/>
    <m/>
    <m/>
    <m/>
    <m/>
    <m/>
    <m/>
    <m/>
    <m/>
    <x v="6"/>
    <x v="0"/>
  </r>
  <r>
    <x v="7"/>
    <x v="1"/>
    <x v="1"/>
    <x v="15"/>
    <m/>
    <m/>
    <m/>
    <m/>
    <m/>
    <m/>
    <m/>
    <m/>
    <m/>
    <m/>
    <x v="6"/>
    <x v="0"/>
  </r>
  <r>
    <x v="7"/>
    <x v="1"/>
    <x v="1"/>
    <x v="16"/>
    <m/>
    <m/>
    <m/>
    <m/>
    <m/>
    <m/>
    <m/>
    <m/>
    <m/>
    <m/>
    <x v="6"/>
    <x v="0"/>
  </r>
  <r>
    <x v="7"/>
    <x v="1"/>
    <x v="1"/>
    <x v="17"/>
    <m/>
    <m/>
    <m/>
    <m/>
    <m/>
    <m/>
    <m/>
    <m/>
    <m/>
    <m/>
    <x v="6"/>
    <x v="0"/>
  </r>
  <r>
    <x v="7"/>
    <x v="1"/>
    <x v="2"/>
    <x v="1"/>
    <n v="3"/>
    <n v="3"/>
    <n v="290"/>
    <n v="290"/>
    <n v="290"/>
    <n v="290"/>
    <n v="429583"/>
    <n v="365623.89869952085"/>
    <n v="8.205152919901107E-3"/>
    <n v="1.0344827586206896E-2"/>
    <x v="6"/>
    <x v="0"/>
  </r>
  <r>
    <x v="7"/>
    <x v="1"/>
    <x v="2"/>
    <x v="2"/>
    <n v="3"/>
    <n v="3"/>
    <n v="299"/>
    <n v="299"/>
    <n v="299"/>
    <n v="299"/>
    <n v="454254"/>
    <n v="390860.47091033537"/>
    <n v="7.6753732425610503E-3"/>
    <n v="1.0033444816053512E-2"/>
    <x v="6"/>
    <x v="0"/>
  </r>
  <r>
    <x v="7"/>
    <x v="1"/>
    <x v="2"/>
    <x v="3"/>
    <n v="5"/>
    <n v="5"/>
    <n v="312"/>
    <n v="312"/>
    <n v="312"/>
    <n v="312"/>
    <n v="459734"/>
    <n v="380500.37234770705"/>
    <n v="1.3140591608753863E-2"/>
    <n v="1.6025641025641024E-2"/>
    <x v="6"/>
    <x v="0"/>
  </r>
  <r>
    <x v="7"/>
    <x v="1"/>
    <x v="2"/>
    <x v="4"/>
    <n v="6"/>
    <n v="6"/>
    <n v="305"/>
    <n v="305"/>
    <n v="305"/>
    <n v="305"/>
    <n v="444643"/>
    <n v="361317.05133470224"/>
    <n v="1.6605914328803605E-2"/>
    <n v="1.9672131147540985E-2"/>
    <x v="6"/>
    <x v="0"/>
  </r>
  <r>
    <x v="7"/>
    <x v="1"/>
    <x v="2"/>
    <x v="5"/>
    <n v="14"/>
    <n v="13"/>
    <n v="304"/>
    <n v="304"/>
    <n v="304"/>
    <n v="304"/>
    <n v="450568"/>
    <n v="369211.64681724843"/>
    <n v="3.5210156862778251E-2"/>
    <n v="4.2763157894736843E-2"/>
    <x v="6"/>
    <x v="0"/>
  </r>
  <r>
    <x v="7"/>
    <x v="1"/>
    <x v="2"/>
    <x v="6"/>
    <n v="4"/>
    <n v="4"/>
    <n v="306"/>
    <n v="306"/>
    <n v="306"/>
    <n v="306"/>
    <n v="449681"/>
    <n v="374123.54004106775"/>
    <n v="1.069165548781271E-2"/>
    <n v="1.3071895424836602E-2"/>
    <x v="6"/>
    <x v="0"/>
  </r>
  <r>
    <x v="7"/>
    <x v="1"/>
    <x v="2"/>
    <x v="7"/>
    <n v="3"/>
    <n v="3"/>
    <n v="289"/>
    <n v="289"/>
    <n v="289"/>
    <n v="289"/>
    <n v="457748"/>
    <n v="382129.68925393565"/>
    <n v="7.850737810655737E-3"/>
    <n v="1.0380622837370242E-2"/>
    <x v="6"/>
    <x v="0"/>
  </r>
  <r>
    <x v="7"/>
    <x v="1"/>
    <x v="2"/>
    <x v="8"/>
    <n v="4"/>
    <n v="4"/>
    <n v="298"/>
    <n v="298"/>
    <n v="298"/>
    <n v="298"/>
    <n v="463782"/>
    <n v="384808.62422997947"/>
    <n v="1.0394777424763262E-2"/>
    <n v="1.3422818791946308E-2"/>
    <x v="6"/>
    <x v="0"/>
  </r>
  <r>
    <x v="7"/>
    <x v="1"/>
    <x v="2"/>
    <x v="9"/>
    <n v="6"/>
    <n v="6"/>
    <n v="290"/>
    <n v="290"/>
    <n v="290"/>
    <n v="290"/>
    <n v="478295"/>
    <n v="390392.82135523611"/>
    <n v="1.5369135065473778E-2"/>
    <n v="2.0689655172413793E-2"/>
    <x v="6"/>
    <x v="0"/>
  </r>
  <r>
    <x v="7"/>
    <x v="1"/>
    <x v="2"/>
    <x v="10"/>
    <n v="8"/>
    <n v="8"/>
    <n v="317"/>
    <n v="317"/>
    <n v="317"/>
    <n v="317"/>
    <n v="486402"/>
    <n v="406788.60506502393"/>
    <n v="1.9666234256294431E-2"/>
    <n v="2.5236593059936908E-2"/>
    <x v="6"/>
    <x v="0"/>
  </r>
  <r>
    <x v="7"/>
    <x v="1"/>
    <x v="2"/>
    <x v="11"/>
    <n v="9"/>
    <n v="9"/>
    <n v="302"/>
    <n v="302"/>
    <n v="302"/>
    <n v="302"/>
    <n v="500227"/>
    <n v="422795.75906913076"/>
    <n v="2.128687387928227E-2"/>
    <n v="2.9801324503311258E-2"/>
    <x v="6"/>
    <x v="0"/>
  </r>
  <r>
    <x v="7"/>
    <x v="1"/>
    <x v="2"/>
    <x v="12"/>
    <n v="5"/>
    <n v="5"/>
    <n v="283"/>
    <n v="283"/>
    <n v="283"/>
    <n v="283"/>
    <n v="502111"/>
    <n v="423865.94934976043"/>
    <n v="1.1796182278077171E-2"/>
    <n v="1.7667844522968199E-2"/>
    <x v="6"/>
    <x v="0"/>
  </r>
  <r>
    <x v="7"/>
    <x v="1"/>
    <x v="2"/>
    <x v="13"/>
    <n v="6"/>
    <n v="6"/>
    <n v="293"/>
    <n v="293"/>
    <n v="293"/>
    <n v="293"/>
    <n v="497596"/>
    <n v="419592.04928131419"/>
    <n v="1.4299603651396452E-2"/>
    <n v="2.0477815699658702E-2"/>
    <x v="6"/>
    <x v="0"/>
  </r>
  <r>
    <x v="7"/>
    <x v="1"/>
    <x v="2"/>
    <x v="14"/>
    <m/>
    <m/>
    <m/>
    <m/>
    <m/>
    <m/>
    <m/>
    <m/>
    <m/>
    <m/>
    <x v="6"/>
    <x v="0"/>
  </r>
  <r>
    <x v="7"/>
    <x v="1"/>
    <x v="2"/>
    <x v="15"/>
    <m/>
    <m/>
    <m/>
    <m/>
    <m/>
    <m/>
    <m/>
    <m/>
    <m/>
    <m/>
    <x v="6"/>
    <x v="0"/>
  </r>
  <r>
    <x v="7"/>
    <x v="1"/>
    <x v="2"/>
    <x v="16"/>
    <m/>
    <m/>
    <m/>
    <m/>
    <m/>
    <m/>
    <m/>
    <m/>
    <m/>
    <m/>
    <x v="6"/>
    <x v="0"/>
  </r>
  <r>
    <x v="7"/>
    <x v="1"/>
    <x v="2"/>
    <x v="17"/>
    <m/>
    <m/>
    <m/>
    <m/>
    <m/>
    <m/>
    <m/>
    <m/>
    <m/>
    <m/>
    <x v="6"/>
    <x v="0"/>
  </r>
  <r>
    <x v="7"/>
    <x v="1"/>
    <x v="3"/>
    <x v="1"/>
    <n v="29"/>
    <n v="29"/>
    <n v="435"/>
    <n v="435"/>
    <n v="435"/>
    <n v="435"/>
    <n v="387147"/>
    <n v="335213.07597535936"/>
    <n v="8.6512138333564637E-2"/>
    <n v="6.6666666666666666E-2"/>
    <x v="6"/>
    <x v="0"/>
  </r>
  <r>
    <x v="7"/>
    <x v="1"/>
    <x v="3"/>
    <x v="2"/>
    <n v="33"/>
    <n v="33"/>
    <n v="454"/>
    <n v="454"/>
    <n v="454"/>
    <n v="454"/>
    <n v="413694"/>
    <n v="362001.62354551675"/>
    <n v="9.1159812148883093E-2"/>
    <n v="7.268722466960352E-2"/>
    <x v="6"/>
    <x v="0"/>
  </r>
  <r>
    <x v="7"/>
    <x v="1"/>
    <x v="3"/>
    <x v="3"/>
    <n v="20"/>
    <n v="20"/>
    <n v="461"/>
    <n v="461"/>
    <n v="461"/>
    <n v="461"/>
    <n v="420386"/>
    <n v="353279.59479808353"/>
    <n v="5.6612383773342392E-2"/>
    <n v="4.3383947939262472E-2"/>
    <x v="6"/>
    <x v="0"/>
  </r>
  <r>
    <x v="7"/>
    <x v="1"/>
    <x v="3"/>
    <x v="4"/>
    <n v="18"/>
    <n v="18"/>
    <n v="423"/>
    <n v="423"/>
    <n v="423"/>
    <n v="423"/>
    <n v="401649"/>
    <n v="331704.99110198492"/>
    <n v="5.4265086395597163E-2"/>
    <n v="4.2553191489361701E-2"/>
    <x v="6"/>
    <x v="0"/>
  </r>
  <r>
    <x v="7"/>
    <x v="1"/>
    <x v="3"/>
    <x v="5"/>
    <n v="27"/>
    <n v="27"/>
    <n v="474"/>
    <n v="474"/>
    <n v="474"/>
    <n v="474"/>
    <n v="406408"/>
    <n v="338713.13894592744"/>
    <n v="7.9713471062928892E-2"/>
    <n v="5.6962025316455694E-2"/>
    <x v="6"/>
    <x v="0"/>
  </r>
  <r>
    <x v="7"/>
    <x v="1"/>
    <x v="3"/>
    <x v="6"/>
    <n v="20"/>
    <n v="20"/>
    <n v="445"/>
    <n v="445"/>
    <n v="445"/>
    <n v="445"/>
    <n v="404948"/>
    <n v="344440.0438056126"/>
    <n v="5.8065257973568124E-2"/>
    <n v="4.49438202247191E-2"/>
    <x v="6"/>
    <x v="0"/>
  </r>
  <r>
    <x v="7"/>
    <x v="1"/>
    <x v="3"/>
    <x v="7"/>
    <n v="24"/>
    <n v="24"/>
    <n v="432"/>
    <n v="432"/>
    <n v="432"/>
    <n v="432"/>
    <n v="412779"/>
    <n v="353231.64407939767"/>
    <n v="6.7944082593589486E-2"/>
    <n v="5.5555555555555552E-2"/>
    <x v="6"/>
    <x v="0"/>
  </r>
  <r>
    <x v="7"/>
    <x v="1"/>
    <x v="3"/>
    <x v="8"/>
    <n v="18"/>
    <n v="18"/>
    <n v="417"/>
    <n v="417"/>
    <n v="417"/>
    <n v="417"/>
    <n v="419147"/>
    <n v="357493.69472963724"/>
    <n v="5.0350538388132721E-2"/>
    <n v="4.3165467625899283E-2"/>
    <x v="6"/>
    <x v="0"/>
  </r>
  <r>
    <x v="7"/>
    <x v="1"/>
    <x v="3"/>
    <x v="9"/>
    <n v="18"/>
    <n v="17"/>
    <n v="402"/>
    <n v="402"/>
    <n v="402"/>
    <n v="402"/>
    <n v="434714"/>
    <n v="362235.62765229295"/>
    <n v="4.6930778482999362E-2"/>
    <n v="4.228855721393035E-2"/>
    <x v="6"/>
    <x v="0"/>
  </r>
  <r>
    <x v="7"/>
    <x v="1"/>
    <x v="3"/>
    <x v="10"/>
    <n v="17"/>
    <n v="17"/>
    <n v="410"/>
    <n v="410"/>
    <n v="410"/>
    <n v="410"/>
    <n v="442239"/>
    <n v="376301.77138945926"/>
    <n v="4.5176508038293525E-2"/>
    <n v="4.1463414634146344E-2"/>
    <x v="6"/>
    <x v="0"/>
  </r>
  <r>
    <x v="7"/>
    <x v="1"/>
    <x v="3"/>
    <x v="11"/>
    <n v="22"/>
    <n v="22"/>
    <n v="478"/>
    <n v="478"/>
    <n v="478"/>
    <n v="478"/>
    <n v="456265"/>
    <n v="390486.98699520878"/>
    <n v="5.6339905637546733E-2"/>
    <n v="4.6025104602510462E-2"/>
    <x v="6"/>
    <x v="0"/>
  </r>
  <r>
    <x v="7"/>
    <x v="1"/>
    <x v="3"/>
    <x v="12"/>
    <n v="12"/>
    <n v="12"/>
    <n v="367"/>
    <n v="367"/>
    <n v="367"/>
    <n v="367"/>
    <n v="458391"/>
    <n v="392531.72073921969"/>
    <n v="3.0570777763900148E-2"/>
    <n v="3.2697547683923703E-2"/>
    <x v="6"/>
    <x v="0"/>
  </r>
  <r>
    <x v="7"/>
    <x v="1"/>
    <x v="3"/>
    <x v="13"/>
    <n v="26"/>
    <n v="26"/>
    <n v="434"/>
    <n v="434"/>
    <n v="434"/>
    <n v="434"/>
    <n v="454115"/>
    <n v="388835.50171115674"/>
    <n v="6.6866322353749189E-2"/>
    <n v="5.9907834101382486E-2"/>
    <x v="6"/>
    <x v="0"/>
  </r>
  <r>
    <x v="7"/>
    <x v="1"/>
    <x v="3"/>
    <x v="14"/>
    <m/>
    <m/>
    <m/>
    <m/>
    <m/>
    <m/>
    <m/>
    <m/>
    <m/>
    <m/>
    <x v="6"/>
    <x v="0"/>
  </r>
  <r>
    <x v="7"/>
    <x v="1"/>
    <x v="3"/>
    <x v="15"/>
    <m/>
    <m/>
    <m/>
    <m/>
    <m/>
    <m/>
    <m/>
    <m/>
    <m/>
    <m/>
    <x v="6"/>
    <x v="0"/>
  </r>
  <r>
    <x v="7"/>
    <x v="1"/>
    <x v="3"/>
    <x v="16"/>
    <m/>
    <m/>
    <m/>
    <m/>
    <m/>
    <m/>
    <m/>
    <m/>
    <m/>
    <m/>
    <x v="6"/>
    <x v="0"/>
  </r>
  <r>
    <x v="7"/>
    <x v="1"/>
    <x v="3"/>
    <x v="17"/>
    <m/>
    <m/>
    <m/>
    <m/>
    <m/>
    <m/>
    <m/>
    <m/>
    <m/>
    <m/>
    <x v="6"/>
    <x v="0"/>
  </r>
  <r>
    <x v="7"/>
    <x v="1"/>
    <x v="4"/>
    <x v="1"/>
    <n v="0"/>
    <n v="0"/>
    <n v="0"/>
    <n v="0"/>
    <n v="0"/>
    <n v="0"/>
    <n v="76"/>
    <n v="64.39151266255989"/>
    <n v="0"/>
    <m/>
    <x v="6"/>
    <x v="0"/>
  </r>
  <r>
    <x v="7"/>
    <x v="1"/>
    <x v="4"/>
    <x v="2"/>
    <n v="0"/>
    <n v="0"/>
    <n v="0"/>
    <n v="0"/>
    <n v="0"/>
    <n v="0"/>
    <n v="73"/>
    <n v="63.928815879534568"/>
    <n v="0"/>
    <m/>
    <x v="6"/>
    <x v="0"/>
  </r>
  <r>
    <x v="7"/>
    <x v="1"/>
    <x v="4"/>
    <x v="3"/>
    <n v="0"/>
    <n v="0"/>
    <n v="0"/>
    <n v="0"/>
    <n v="0"/>
    <n v="0"/>
    <n v="63"/>
    <n v="51.299110198494184"/>
    <n v="0"/>
    <m/>
    <x v="6"/>
    <x v="0"/>
  </r>
  <r>
    <x v="7"/>
    <x v="1"/>
    <x v="4"/>
    <x v="4"/>
    <n v="0"/>
    <n v="0"/>
    <n v="0"/>
    <n v="0"/>
    <n v="0"/>
    <n v="0"/>
    <n v="47"/>
    <n v="36.643394934976044"/>
    <n v="0"/>
    <m/>
    <x v="6"/>
    <x v="0"/>
  </r>
  <r>
    <x v="7"/>
    <x v="1"/>
    <x v="4"/>
    <x v="5"/>
    <n v="0"/>
    <n v="0"/>
    <n v="0"/>
    <n v="0"/>
    <n v="0"/>
    <n v="0"/>
    <n v="47"/>
    <n v="34.7460643394935"/>
    <n v="0"/>
    <m/>
    <x v="6"/>
    <x v="0"/>
  </r>
  <r>
    <x v="7"/>
    <x v="1"/>
    <x v="4"/>
    <x v="6"/>
    <n v="0"/>
    <n v="0"/>
    <n v="0"/>
    <n v="0"/>
    <n v="0"/>
    <n v="0"/>
    <n v="37"/>
    <n v="28.93634496919918"/>
    <n v="0"/>
    <m/>
    <x v="6"/>
    <x v="0"/>
  </r>
  <r>
    <x v="7"/>
    <x v="1"/>
    <x v="4"/>
    <x v="7"/>
    <n v="0"/>
    <n v="0"/>
    <n v="0"/>
    <n v="0"/>
    <n v="0"/>
    <n v="0"/>
    <n v="26"/>
    <n v="21.730321697467488"/>
    <n v="0"/>
    <m/>
    <x v="6"/>
    <x v="0"/>
  </r>
  <r>
    <x v="7"/>
    <x v="1"/>
    <x v="4"/>
    <x v="8"/>
    <n v="0"/>
    <n v="0"/>
    <n v="0"/>
    <n v="0"/>
    <n v="0"/>
    <n v="0"/>
    <n v="25"/>
    <n v="23.285420944558521"/>
    <n v="0"/>
    <m/>
    <x v="6"/>
    <x v="0"/>
  </r>
  <r>
    <x v="7"/>
    <x v="1"/>
    <x v="4"/>
    <x v="9"/>
    <n v="0"/>
    <n v="0"/>
    <n v="0"/>
    <n v="0"/>
    <n v="0"/>
    <n v="0"/>
    <n v="25"/>
    <n v="16.268309377138944"/>
    <n v="0"/>
    <m/>
    <x v="6"/>
    <x v="0"/>
  </r>
  <r>
    <x v="7"/>
    <x v="1"/>
    <x v="4"/>
    <x v="10"/>
    <n v="0"/>
    <n v="0"/>
    <n v="0"/>
    <n v="0"/>
    <n v="0"/>
    <n v="0"/>
    <n v="16"/>
    <n v="14.568104038329912"/>
    <n v="0"/>
    <m/>
    <x v="6"/>
    <x v="0"/>
  </r>
  <r>
    <x v="7"/>
    <x v="1"/>
    <x v="4"/>
    <x v="11"/>
    <n v="0"/>
    <n v="0"/>
    <n v="0"/>
    <n v="0"/>
    <n v="0"/>
    <n v="0"/>
    <n v="16"/>
    <n v="12.668035592060233"/>
    <n v="0"/>
    <m/>
    <x v="6"/>
    <x v="0"/>
  </r>
  <r>
    <x v="7"/>
    <x v="1"/>
    <x v="4"/>
    <x v="12"/>
    <n v="0"/>
    <n v="0"/>
    <n v="0"/>
    <n v="0"/>
    <n v="0"/>
    <n v="0"/>
    <n v="11"/>
    <n v="6.0451745379876796"/>
    <n v="0"/>
    <m/>
    <x v="6"/>
    <x v="0"/>
  </r>
  <r>
    <x v="7"/>
    <x v="1"/>
    <x v="4"/>
    <x v="13"/>
    <n v="0"/>
    <n v="0"/>
    <n v="0"/>
    <n v="0"/>
    <n v="0"/>
    <n v="0"/>
    <n v="4"/>
    <n v="1.5331964407939767"/>
    <n v="0"/>
    <m/>
    <x v="6"/>
    <x v="0"/>
  </r>
  <r>
    <x v="7"/>
    <x v="1"/>
    <x v="4"/>
    <x v="14"/>
    <m/>
    <m/>
    <m/>
    <m/>
    <m/>
    <m/>
    <m/>
    <m/>
    <m/>
    <m/>
    <x v="6"/>
    <x v="0"/>
  </r>
  <r>
    <x v="7"/>
    <x v="1"/>
    <x v="4"/>
    <x v="15"/>
    <m/>
    <m/>
    <m/>
    <m/>
    <m/>
    <m/>
    <m/>
    <m/>
    <m/>
    <m/>
    <x v="6"/>
    <x v="0"/>
  </r>
  <r>
    <x v="7"/>
    <x v="1"/>
    <x v="4"/>
    <x v="16"/>
    <m/>
    <m/>
    <m/>
    <m/>
    <m/>
    <m/>
    <m/>
    <m/>
    <m/>
    <m/>
    <x v="6"/>
    <x v="0"/>
  </r>
  <r>
    <x v="7"/>
    <x v="1"/>
    <x v="4"/>
    <x v="17"/>
    <m/>
    <m/>
    <m/>
    <m/>
    <m/>
    <m/>
    <m/>
    <m/>
    <m/>
    <m/>
    <x v="6"/>
    <x v="0"/>
  </r>
  <r>
    <x v="7"/>
    <x v="2"/>
    <x v="1"/>
    <x v="1"/>
    <m/>
    <m/>
    <m/>
    <m/>
    <m/>
    <m/>
    <m/>
    <m/>
    <m/>
    <m/>
    <x v="6"/>
    <x v="0"/>
  </r>
  <r>
    <x v="7"/>
    <x v="2"/>
    <x v="1"/>
    <x v="2"/>
    <m/>
    <m/>
    <m/>
    <m/>
    <m/>
    <m/>
    <m/>
    <m/>
    <m/>
    <m/>
    <x v="6"/>
    <x v="0"/>
  </r>
  <r>
    <x v="7"/>
    <x v="2"/>
    <x v="1"/>
    <x v="3"/>
    <m/>
    <m/>
    <m/>
    <m/>
    <m/>
    <m/>
    <m/>
    <m/>
    <m/>
    <m/>
    <x v="6"/>
    <x v="0"/>
  </r>
  <r>
    <x v="7"/>
    <x v="2"/>
    <x v="1"/>
    <x v="4"/>
    <m/>
    <m/>
    <m/>
    <m/>
    <m/>
    <m/>
    <m/>
    <m/>
    <m/>
    <m/>
    <x v="6"/>
    <x v="0"/>
  </r>
  <r>
    <x v="7"/>
    <x v="2"/>
    <x v="1"/>
    <x v="5"/>
    <m/>
    <m/>
    <m/>
    <m/>
    <m/>
    <m/>
    <m/>
    <m/>
    <m/>
    <m/>
    <x v="6"/>
    <x v="0"/>
  </r>
  <r>
    <x v="7"/>
    <x v="2"/>
    <x v="1"/>
    <x v="6"/>
    <m/>
    <m/>
    <m/>
    <m/>
    <m/>
    <m/>
    <m/>
    <m/>
    <m/>
    <m/>
    <x v="6"/>
    <x v="0"/>
  </r>
  <r>
    <x v="7"/>
    <x v="2"/>
    <x v="1"/>
    <x v="7"/>
    <m/>
    <m/>
    <m/>
    <m/>
    <m/>
    <m/>
    <m/>
    <m/>
    <m/>
    <m/>
    <x v="6"/>
    <x v="0"/>
  </r>
  <r>
    <x v="7"/>
    <x v="2"/>
    <x v="1"/>
    <x v="8"/>
    <m/>
    <m/>
    <m/>
    <m/>
    <m/>
    <m/>
    <m/>
    <m/>
    <m/>
    <m/>
    <x v="6"/>
    <x v="0"/>
  </r>
  <r>
    <x v="7"/>
    <x v="2"/>
    <x v="1"/>
    <x v="9"/>
    <m/>
    <m/>
    <m/>
    <m/>
    <m/>
    <m/>
    <m/>
    <m/>
    <m/>
    <m/>
    <x v="6"/>
    <x v="0"/>
  </r>
  <r>
    <x v="7"/>
    <x v="2"/>
    <x v="1"/>
    <x v="10"/>
    <m/>
    <m/>
    <m/>
    <m/>
    <m/>
    <m/>
    <m/>
    <m/>
    <m/>
    <m/>
    <x v="6"/>
    <x v="0"/>
  </r>
  <r>
    <x v="7"/>
    <x v="2"/>
    <x v="1"/>
    <x v="11"/>
    <m/>
    <m/>
    <m/>
    <m/>
    <m/>
    <m/>
    <m/>
    <m/>
    <m/>
    <m/>
    <x v="6"/>
    <x v="0"/>
  </r>
  <r>
    <x v="7"/>
    <x v="2"/>
    <x v="1"/>
    <x v="12"/>
    <m/>
    <m/>
    <m/>
    <m/>
    <m/>
    <m/>
    <m/>
    <m/>
    <m/>
    <m/>
    <x v="6"/>
    <x v="0"/>
  </r>
  <r>
    <x v="7"/>
    <x v="2"/>
    <x v="1"/>
    <x v="13"/>
    <m/>
    <m/>
    <m/>
    <m/>
    <m/>
    <m/>
    <m/>
    <m/>
    <m/>
    <m/>
    <x v="6"/>
    <x v="0"/>
  </r>
  <r>
    <x v="7"/>
    <x v="2"/>
    <x v="1"/>
    <x v="14"/>
    <m/>
    <m/>
    <m/>
    <m/>
    <m/>
    <m/>
    <m/>
    <m/>
    <m/>
    <m/>
    <x v="6"/>
    <x v="0"/>
  </r>
  <r>
    <x v="7"/>
    <x v="2"/>
    <x v="1"/>
    <x v="15"/>
    <m/>
    <m/>
    <m/>
    <m/>
    <m/>
    <m/>
    <m/>
    <m/>
    <m/>
    <m/>
    <x v="6"/>
    <x v="0"/>
  </r>
  <r>
    <x v="7"/>
    <x v="2"/>
    <x v="1"/>
    <x v="16"/>
    <m/>
    <m/>
    <m/>
    <m/>
    <m/>
    <m/>
    <m/>
    <m/>
    <m/>
    <m/>
    <x v="6"/>
    <x v="0"/>
  </r>
  <r>
    <x v="7"/>
    <x v="2"/>
    <x v="1"/>
    <x v="17"/>
    <m/>
    <m/>
    <m/>
    <m/>
    <m/>
    <m/>
    <m/>
    <m/>
    <m/>
    <m/>
    <x v="6"/>
    <x v="0"/>
  </r>
  <r>
    <x v="7"/>
    <x v="2"/>
    <x v="2"/>
    <x v="1"/>
    <n v="48"/>
    <n v="46"/>
    <n v="1436"/>
    <n v="1436"/>
    <n v="1436"/>
    <n v="1436"/>
    <n v="306247"/>
    <n v="265489.23203285423"/>
    <n v="0.17326503093092496"/>
    <n v="3.2033426183844013E-2"/>
    <x v="6"/>
    <x v="0"/>
  </r>
  <r>
    <x v="7"/>
    <x v="2"/>
    <x v="2"/>
    <x v="2"/>
    <n v="39"/>
    <n v="38"/>
    <n v="1658"/>
    <n v="1658"/>
    <n v="1658"/>
    <n v="1658"/>
    <n v="327136"/>
    <n v="284721.39082819986"/>
    <n v="0.13346380435086136"/>
    <n v="2.2919179734620022E-2"/>
    <x v="6"/>
    <x v="0"/>
  </r>
  <r>
    <x v="7"/>
    <x v="2"/>
    <x v="2"/>
    <x v="3"/>
    <n v="65"/>
    <n v="64"/>
    <n v="1755"/>
    <n v="1755"/>
    <n v="1755"/>
    <n v="1755"/>
    <n v="329261"/>
    <n v="276213.72758384666"/>
    <n v="0.23170463162650864"/>
    <n v="3.6467236467236465E-2"/>
    <x v="6"/>
    <x v="0"/>
  </r>
  <r>
    <x v="7"/>
    <x v="2"/>
    <x v="2"/>
    <x v="4"/>
    <n v="63"/>
    <n v="63"/>
    <n v="1825"/>
    <n v="1825"/>
    <n v="1825"/>
    <n v="1825"/>
    <n v="311468"/>
    <n v="256662.77070499657"/>
    <n v="0.24545827128318129"/>
    <n v="3.4520547945205482E-2"/>
    <x v="6"/>
    <x v="0"/>
  </r>
  <r>
    <x v="7"/>
    <x v="2"/>
    <x v="2"/>
    <x v="5"/>
    <n v="54"/>
    <n v="54"/>
    <n v="1792"/>
    <n v="1792"/>
    <n v="1792"/>
    <n v="1792"/>
    <n v="320537"/>
    <n v="267051.59479808353"/>
    <n v="0.20220811652830289"/>
    <n v="3.0133928571428572E-2"/>
    <x v="6"/>
    <x v="0"/>
  </r>
  <r>
    <x v="7"/>
    <x v="2"/>
    <x v="2"/>
    <x v="6"/>
    <n v="57"/>
    <n v="55"/>
    <n v="1795"/>
    <n v="1795"/>
    <n v="1795"/>
    <n v="1795"/>
    <n v="313645"/>
    <n v="254860.50650239561"/>
    <n v="0.21580432666794144"/>
    <n v="3.0640668523676879E-2"/>
    <x v="6"/>
    <x v="0"/>
  </r>
  <r>
    <x v="7"/>
    <x v="2"/>
    <x v="2"/>
    <x v="7"/>
    <n v="46"/>
    <n v="45"/>
    <n v="1583"/>
    <n v="1583"/>
    <n v="1583"/>
    <n v="1583"/>
    <n v="274169"/>
    <n v="223726.5735797399"/>
    <n v="0.20113837743982274"/>
    <n v="2.8427037271004423E-2"/>
    <x v="6"/>
    <x v="0"/>
  </r>
  <r>
    <x v="7"/>
    <x v="2"/>
    <x v="2"/>
    <x v="8"/>
    <n v="38"/>
    <n v="38"/>
    <n v="1486"/>
    <n v="1486"/>
    <n v="1486"/>
    <n v="1486"/>
    <n v="268562"/>
    <n v="220940.39425051335"/>
    <n v="0.17199208921893064"/>
    <n v="2.5572005383580079E-2"/>
    <x v="6"/>
    <x v="0"/>
  </r>
  <r>
    <x v="7"/>
    <x v="2"/>
    <x v="2"/>
    <x v="9"/>
    <n v="37"/>
    <n v="36"/>
    <n v="1509"/>
    <n v="1509"/>
    <n v="1509"/>
    <n v="1509"/>
    <n v="278662"/>
    <n v="220080.48186173855"/>
    <n v="0.16357652298587899"/>
    <n v="2.3856858846918488E-2"/>
    <x v="6"/>
    <x v="0"/>
  </r>
  <r>
    <x v="7"/>
    <x v="2"/>
    <x v="2"/>
    <x v="10"/>
    <n v="37"/>
    <n v="35"/>
    <n v="1556"/>
    <n v="1556"/>
    <n v="1556"/>
    <n v="1556"/>
    <n v="275912"/>
    <n v="219960.3832991102"/>
    <n v="0.15911956269145847"/>
    <n v="2.2493573264781491E-2"/>
    <x v="6"/>
    <x v="0"/>
  </r>
  <r>
    <x v="7"/>
    <x v="2"/>
    <x v="2"/>
    <x v="11"/>
    <n v="45"/>
    <n v="44"/>
    <n v="1524"/>
    <n v="1524"/>
    <n v="1524"/>
    <n v="1524"/>
    <n v="277601"/>
    <n v="225821.10335386722"/>
    <n v="0.19484450012207635"/>
    <n v="2.8871391076115485E-2"/>
    <x v="6"/>
    <x v="0"/>
  </r>
  <r>
    <x v="7"/>
    <x v="2"/>
    <x v="2"/>
    <x v="12"/>
    <n v="39"/>
    <n v="37"/>
    <n v="1583"/>
    <n v="1583"/>
    <n v="1583"/>
    <n v="1583"/>
    <n v="286043"/>
    <n v="234467.17864476386"/>
    <n v="0.15780460281845204"/>
    <n v="2.337334175615919E-2"/>
    <x v="6"/>
    <x v="0"/>
  </r>
  <r>
    <x v="7"/>
    <x v="2"/>
    <x v="2"/>
    <x v="13"/>
    <n v="37"/>
    <n v="34"/>
    <n v="1586"/>
    <n v="1586"/>
    <n v="1586"/>
    <n v="1586"/>
    <n v="289757"/>
    <n v="238362.34086242301"/>
    <n v="0.14263998195765321"/>
    <n v="2.1437578814627996E-2"/>
    <x v="6"/>
    <x v="0"/>
  </r>
  <r>
    <x v="7"/>
    <x v="2"/>
    <x v="2"/>
    <x v="14"/>
    <m/>
    <m/>
    <m/>
    <m/>
    <m/>
    <m/>
    <m/>
    <m/>
    <m/>
    <m/>
    <x v="6"/>
    <x v="0"/>
  </r>
  <r>
    <x v="7"/>
    <x v="2"/>
    <x v="2"/>
    <x v="15"/>
    <m/>
    <m/>
    <m/>
    <m/>
    <m/>
    <m/>
    <m/>
    <m/>
    <m/>
    <m/>
    <x v="6"/>
    <x v="0"/>
  </r>
  <r>
    <x v="7"/>
    <x v="2"/>
    <x v="2"/>
    <x v="16"/>
    <m/>
    <m/>
    <m/>
    <m/>
    <m/>
    <m/>
    <m/>
    <m/>
    <m/>
    <m/>
    <x v="6"/>
    <x v="0"/>
  </r>
  <r>
    <x v="7"/>
    <x v="2"/>
    <x v="2"/>
    <x v="17"/>
    <m/>
    <m/>
    <m/>
    <m/>
    <m/>
    <m/>
    <m/>
    <m/>
    <m/>
    <m/>
    <x v="6"/>
    <x v="0"/>
  </r>
  <r>
    <x v="7"/>
    <x v="2"/>
    <x v="3"/>
    <x v="1"/>
    <n v="92"/>
    <n v="89"/>
    <n v="2163"/>
    <n v="2163"/>
    <n v="2163"/>
    <n v="2163"/>
    <n v="178315"/>
    <n v="155893.34976043805"/>
    <n v="0.57090312150432754"/>
    <n v="4.1146555709662504E-2"/>
    <x v="6"/>
    <x v="0"/>
  </r>
  <r>
    <x v="7"/>
    <x v="2"/>
    <x v="3"/>
    <x v="2"/>
    <n v="104"/>
    <n v="104"/>
    <n v="2270"/>
    <n v="2270"/>
    <n v="2270"/>
    <n v="2270"/>
    <n v="191979"/>
    <n v="168744.49828884326"/>
    <n v="0.61631638989486437"/>
    <n v="4.5814977973568281E-2"/>
    <x v="6"/>
    <x v="0"/>
  </r>
  <r>
    <x v="7"/>
    <x v="2"/>
    <x v="3"/>
    <x v="3"/>
    <n v="102"/>
    <n v="101"/>
    <n v="2423"/>
    <n v="2423"/>
    <n v="2423"/>
    <n v="2423"/>
    <n v="194076"/>
    <n v="164033.68651608488"/>
    <n v="0.61572718473346089"/>
    <n v="4.1683862979777137E-2"/>
    <x v="6"/>
    <x v="0"/>
  </r>
  <r>
    <x v="7"/>
    <x v="2"/>
    <x v="3"/>
    <x v="4"/>
    <n v="90"/>
    <n v="89"/>
    <n v="2469"/>
    <n v="2469"/>
    <n v="2469"/>
    <n v="2469"/>
    <n v="174445"/>
    <n v="145320.15331964407"/>
    <n v="0.61244086224046923"/>
    <n v="3.6046982584042125E-2"/>
    <x v="6"/>
    <x v="0"/>
  </r>
  <r>
    <x v="7"/>
    <x v="2"/>
    <x v="3"/>
    <x v="5"/>
    <n v="107"/>
    <n v="106"/>
    <n v="2460"/>
    <n v="2460"/>
    <n v="2460"/>
    <n v="2460"/>
    <n v="177612"/>
    <n v="149780.83504449009"/>
    <n v="0.70770068793189955"/>
    <n v="4.3089430894308944E-2"/>
    <x v="6"/>
    <x v="0"/>
  </r>
  <r>
    <x v="7"/>
    <x v="2"/>
    <x v="3"/>
    <x v="6"/>
    <n v="98"/>
    <n v="97"/>
    <n v="2348"/>
    <n v="2348"/>
    <n v="2348"/>
    <n v="2348"/>
    <n v="168431"/>
    <n v="135731.58384668035"/>
    <n v="0.71464575341262671"/>
    <n v="4.1311754684838158E-2"/>
    <x v="6"/>
    <x v="0"/>
  </r>
  <r>
    <x v="7"/>
    <x v="2"/>
    <x v="3"/>
    <x v="7"/>
    <n v="65"/>
    <n v="65"/>
    <n v="1876"/>
    <n v="1876"/>
    <n v="1876"/>
    <n v="1876"/>
    <n v="129704"/>
    <n v="108439.38124572211"/>
    <n v="0.59941323210532638"/>
    <n v="3.4648187633262259E-2"/>
    <x v="6"/>
    <x v="0"/>
  </r>
  <r>
    <x v="7"/>
    <x v="2"/>
    <x v="3"/>
    <x v="8"/>
    <n v="54"/>
    <n v="53"/>
    <n v="1876"/>
    <n v="1876"/>
    <n v="1876"/>
    <n v="1876"/>
    <n v="124485"/>
    <n v="108125.75770020534"/>
    <n v="0.49016997547383984"/>
    <n v="2.8251599147121536E-2"/>
    <x v="6"/>
    <x v="0"/>
  </r>
  <r>
    <x v="7"/>
    <x v="2"/>
    <x v="3"/>
    <x v="9"/>
    <n v="53"/>
    <n v="52"/>
    <n v="1811"/>
    <n v="1811"/>
    <n v="1811"/>
    <n v="1811"/>
    <n v="131575"/>
    <n v="108676.13689253936"/>
    <n v="0.47848590764151289"/>
    <n v="2.8713418001104361E-2"/>
    <x v="6"/>
    <x v="0"/>
  </r>
  <r>
    <x v="7"/>
    <x v="2"/>
    <x v="3"/>
    <x v="10"/>
    <n v="81"/>
    <n v="81"/>
    <n v="1764"/>
    <n v="1764"/>
    <n v="1764"/>
    <n v="1764"/>
    <n v="135360"/>
    <n v="105971.5318275154"/>
    <n v="0.76435622476270026"/>
    <n v="4.5918367346938778E-2"/>
    <x v="6"/>
    <x v="0"/>
  </r>
  <r>
    <x v="7"/>
    <x v="2"/>
    <x v="3"/>
    <x v="11"/>
    <n v="58"/>
    <n v="57"/>
    <n v="1683"/>
    <n v="1683"/>
    <n v="1683"/>
    <n v="1683"/>
    <n v="127382"/>
    <n v="102344.25188227242"/>
    <n v="0.55694383369539546"/>
    <n v="3.3868092691622102E-2"/>
    <x v="6"/>
    <x v="0"/>
  </r>
  <r>
    <x v="7"/>
    <x v="2"/>
    <x v="3"/>
    <x v="12"/>
    <n v="72"/>
    <n v="71"/>
    <n v="1791"/>
    <n v="1791"/>
    <n v="1791"/>
    <n v="1791"/>
    <n v="131567"/>
    <n v="106661.40177960301"/>
    <n v="0.66565785575093972"/>
    <n v="3.9642657733109994E-2"/>
    <x v="6"/>
    <x v="0"/>
  </r>
  <r>
    <x v="7"/>
    <x v="2"/>
    <x v="3"/>
    <x v="13"/>
    <n v="57"/>
    <n v="55"/>
    <n v="1779"/>
    <n v="1779"/>
    <n v="1779"/>
    <n v="1779"/>
    <n v="131282"/>
    <n v="107121.21013004791"/>
    <n v="0.51343706753525831"/>
    <n v="3.0916245081506463E-2"/>
    <x v="6"/>
    <x v="0"/>
  </r>
  <r>
    <x v="7"/>
    <x v="2"/>
    <x v="3"/>
    <x v="14"/>
    <m/>
    <m/>
    <m/>
    <m/>
    <m/>
    <m/>
    <m/>
    <m/>
    <m/>
    <m/>
    <x v="6"/>
    <x v="0"/>
  </r>
  <r>
    <x v="7"/>
    <x v="2"/>
    <x v="3"/>
    <x v="15"/>
    <m/>
    <m/>
    <m/>
    <m/>
    <m/>
    <m/>
    <m/>
    <m/>
    <m/>
    <m/>
    <x v="6"/>
    <x v="0"/>
  </r>
  <r>
    <x v="7"/>
    <x v="2"/>
    <x v="3"/>
    <x v="16"/>
    <m/>
    <m/>
    <m/>
    <m/>
    <m/>
    <m/>
    <m/>
    <m/>
    <m/>
    <m/>
    <x v="6"/>
    <x v="0"/>
  </r>
  <r>
    <x v="7"/>
    <x v="2"/>
    <x v="3"/>
    <x v="17"/>
    <m/>
    <m/>
    <m/>
    <m/>
    <m/>
    <m/>
    <m/>
    <m/>
    <m/>
    <m/>
    <x v="6"/>
    <x v="0"/>
  </r>
  <r>
    <x v="7"/>
    <x v="2"/>
    <x v="4"/>
    <x v="1"/>
    <n v="0"/>
    <n v="0"/>
    <n v="0"/>
    <n v="0"/>
    <n v="0"/>
    <n v="0"/>
    <n v="8"/>
    <n v="7.2114989733059547"/>
    <n v="0"/>
    <m/>
    <x v="6"/>
    <x v="0"/>
  </r>
  <r>
    <x v="7"/>
    <x v="2"/>
    <x v="4"/>
    <x v="2"/>
    <n v="0"/>
    <n v="0"/>
    <n v="0"/>
    <n v="0"/>
    <n v="0"/>
    <n v="0"/>
    <n v="15"/>
    <n v="10.540725530458589"/>
    <n v="0"/>
    <m/>
    <x v="6"/>
    <x v="0"/>
  </r>
  <r>
    <x v="7"/>
    <x v="2"/>
    <x v="4"/>
    <x v="3"/>
    <n v="0"/>
    <n v="0"/>
    <n v="0"/>
    <n v="0"/>
    <n v="0"/>
    <n v="0"/>
    <n v="16"/>
    <n v="12.191649555099247"/>
    <n v="0"/>
    <m/>
    <x v="6"/>
    <x v="0"/>
  </r>
  <r>
    <x v="7"/>
    <x v="2"/>
    <x v="4"/>
    <x v="4"/>
    <n v="0"/>
    <n v="0"/>
    <n v="0"/>
    <n v="0"/>
    <n v="0"/>
    <n v="0"/>
    <n v="17"/>
    <n v="12.862422997946611"/>
    <n v="0"/>
    <m/>
    <x v="6"/>
    <x v="0"/>
  </r>
  <r>
    <x v="7"/>
    <x v="2"/>
    <x v="4"/>
    <x v="5"/>
    <n v="0"/>
    <n v="0"/>
    <n v="0"/>
    <n v="0"/>
    <n v="0"/>
    <n v="0"/>
    <n v="22"/>
    <n v="16.2217659137577"/>
    <n v="0"/>
    <m/>
    <x v="6"/>
    <x v="0"/>
  </r>
  <r>
    <x v="7"/>
    <x v="2"/>
    <x v="4"/>
    <x v="6"/>
    <n v="0"/>
    <n v="0"/>
    <n v="0"/>
    <n v="0"/>
    <n v="0"/>
    <n v="0"/>
    <n v="25"/>
    <n v="20.79671457905544"/>
    <n v="0"/>
    <m/>
    <x v="6"/>
    <x v="0"/>
  </r>
  <r>
    <x v="7"/>
    <x v="2"/>
    <x v="4"/>
    <x v="7"/>
    <n v="0"/>
    <n v="0"/>
    <n v="0"/>
    <n v="0"/>
    <n v="0"/>
    <n v="0"/>
    <n v="24"/>
    <n v="19.575633127994525"/>
    <n v="0"/>
    <m/>
    <x v="6"/>
    <x v="0"/>
  </r>
  <r>
    <x v="7"/>
    <x v="2"/>
    <x v="4"/>
    <x v="8"/>
    <n v="0"/>
    <n v="0"/>
    <n v="0"/>
    <n v="0"/>
    <n v="0"/>
    <n v="0"/>
    <n v="24"/>
    <n v="17.366187542778917"/>
    <n v="0"/>
    <m/>
    <x v="6"/>
    <x v="0"/>
  </r>
  <r>
    <x v="7"/>
    <x v="2"/>
    <x v="4"/>
    <x v="9"/>
    <n v="0"/>
    <n v="0"/>
    <n v="0"/>
    <n v="0"/>
    <n v="0"/>
    <n v="0"/>
    <n v="23"/>
    <n v="16.720054757015742"/>
    <n v="0"/>
    <m/>
    <x v="6"/>
    <x v="0"/>
  </r>
  <r>
    <x v="7"/>
    <x v="2"/>
    <x v="4"/>
    <x v="10"/>
    <n v="0"/>
    <n v="0"/>
    <n v="0"/>
    <n v="0"/>
    <n v="0"/>
    <n v="0"/>
    <n v="22"/>
    <n v="18.798083504449007"/>
    <n v="0"/>
    <m/>
    <x v="6"/>
    <x v="0"/>
  </r>
  <r>
    <x v="7"/>
    <x v="2"/>
    <x v="4"/>
    <x v="11"/>
    <n v="0"/>
    <n v="0"/>
    <n v="3"/>
    <n v="3"/>
    <n v="3"/>
    <n v="3"/>
    <n v="31"/>
    <n v="21.571526351813826"/>
    <n v="0"/>
    <n v="0"/>
    <x v="6"/>
    <x v="0"/>
  </r>
  <r>
    <x v="7"/>
    <x v="2"/>
    <x v="4"/>
    <x v="12"/>
    <n v="0"/>
    <n v="0"/>
    <n v="0"/>
    <n v="0"/>
    <n v="0"/>
    <n v="0"/>
    <n v="37"/>
    <n v="29.171800136892539"/>
    <n v="0"/>
    <m/>
    <x v="6"/>
    <x v="0"/>
  </r>
  <r>
    <x v="7"/>
    <x v="2"/>
    <x v="4"/>
    <x v="13"/>
    <n v="0"/>
    <n v="0"/>
    <n v="0"/>
    <n v="0"/>
    <n v="0"/>
    <n v="0"/>
    <n v="37"/>
    <n v="33.363449691991789"/>
    <n v="0"/>
    <m/>
    <x v="6"/>
    <x v="0"/>
  </r>
  <r>
    <x v="7"/>
    <x v="2"/>
    <x v="4"/>
    <x v="14"/>
    <m/>
    <m/>
    <m/>
    <m/>
    <m/>
    <m/>
    <m/>
    <m/>
    <m/>
    <m/>
    <x v="6"/>
    <x v="0"/>
  </r>
  <r>
    <x v="7"/>
    <x v="2"/>
    <x v="4"/>
    <x v="15"/>
    <m/>
    <m/>
    <m/>
    <m/>
    <m/>
    <m/>
    <m/>
    <m/>
    <m/>
    <m/>
    <x v="6"/>
    <x v="0"/>
  </r>
  <r>
    <x v="7"/>
    <x v="2"/>
    <x v="4"/>
    <x v="16"/>
    <m/>
    <m/>
    <m/>
    <m/>
    <m/>
    <m/>
    <m/>
    <m/>
    <m/>
    <m/>
    <x v="6"/>
    <x v="0"/>
  </r>
  <r>
    <x v="7"/>
    <x v="2"/>
    <x v="4"/>
    <x v="17"/>
    <m/>
    <m/>
    <m/>
    <m/>
    <m/>
    <m/>
    <m/>
    <m/>
    <m/>
    <m/>
    <x v="6"/>
    <x v="0"/>
  </r>
  <r>
    <x v="7"/>
    <x v="3"/>
    <x v="1"/>
    <x v="1"/>
    <m/>
    <m/>
    <m/>
    <m/>
    <m/>
    <m/>
    <m/>
    <m/>
    <m/>
    <m/>
    <x v="6"/>
    <x v="0"/>
  </r>
  <r>
    <x v="7"/>
    <x v="3"/>
    <x v="1"/>
    <x v="2"/>
    <m/>
    <m/>
    <m/>
    <m/>
    <m/>
    <m/>
    <m/>
    <m/>
    <m/>
    <m/>
    <x v="6"/>
    <x v="0"/>
  </r>
  <r>
    <x v="7"/>
    <x v="3"/>
    <x v="1"/>
    <x v="3"/>
    <m/>
    <m/>
    <m/>
    <m/>
    <m/>
    <m/>
    <m/>
    <m/>
    <m/>
    <m/>
    <x v="6"/>
    <x v="0"/>
  </r>
  <r>
    <x v="7"/>
    <x v="3"/>
    <x v="1"/>
    <x v="4"/>
    <m/>
    <m/>
    <m/>
    <m/>
    <m/>
    <m/>
    <m/>
    <m/>
    <m/>
    <m/>
    <x v="6"/>
    <x v="0"/>
  </r>
  <r>
    <x v="7"/>
    <x v="3"/>
    <x v="1"/>
    <x v="5"/>
    <m/>
    <m/>
    <m/>
    <m/>
    <m/>
    <m/>
    <m/>
    <m/>
    <m/>
    <m/>
    <x v="6"/>
    <x v="0"/>
  </r>
  <r>
    <x v="7"/>
    <x v="3"/>
    <x v="1"/>
    <x v="6"/>
    <m/>
    <m/>
    <m/>
    <m/>
    <m/>
    <m/>
    <m/>
    <m/>
    <m/>
    <m/>
    <x v="6"/>
    <x v="0"/>
  </r>
  <r>
    <x v="7"/>
    <x v="3"/>
    <x v="1"/>
    <x v="7"/>
    <m/>
    <m/>
    <m/>
    <m/>
    <m/>
    <m/>
    <m/>
    <m/>
    <m/>
    <m/>
    <x v="6"/>
    <x v="0"/>
  </r>
  <r>
    <x v="7"/>
    <x v="3"/>
    <x v="1"/>
    <x v="8"/>
    <m/>
    <m/>
    <m/>
    <m/>
    <m/>
    <m/>
    <m/>
    <m/>
    <m/>
    <m/>
    <x v="6"/>
    <x v="0"/>
  </r>
  <r>
    <x v="7"/>
    <x v="3"/>
    <x v="1"/>
    <x v="9"/>
    <m/>
    <m/>
    <m/>
    <m/>
    <m/>
    <m/>
    <m/>
    <m/>
    <m/>
    <m/>
    <x v="6"/>
    <x v="0"/>
  </r>
  <r>
    <x v="7"/>
    <x v="3"/>
    <x v="1"/>
    <x v="10"/>
    <m/>
    <m/>
    <m/>
    <m/>
    <m/>
    <m/>
    <m/>
    <m/>
    <m/>
    <m/>
    <x v="6"/>
    <x v="0"/>
  </r>
  <r>
    <x v="7"/>
    <x v="3"/>
    <x v="1"/>
    <x v="11"/>
    <m/>
    <m/>
    <m/>
    <m/>
    <m/>
    <m/>
    <m/>
    <m/>
    <m/>
    <m/>
    <x v="6"/>
    <x v="0"/>
  </r>
  <r>
    <x v="7"/>
    <x v="3"/>
    <x v="1"/>
    <x v="12"/>
    <m/>
    <m/>
    <m/>
    <m/>
    <m/>
    <m/>
    <m/>
    <m/>
    <m/>
    <m/>
    <x v="6"/>
    <x v="0"/>
  </r>
  <r>
    <x v="7"/>
    <x v="3"/>
    <x v="1"/>
    <x v="13"/>
    <m/>
    <m/>
    <m/>
    <m/>
    <m/>
    <m/>
    <m/>
    <m/>
    <m/>
    <m/>
    <x v="6"/>
    <x v="0"/>
  </r>
  <r>
    <x v="7"/>
    <x v="3"/>
    <x v="1"/>
    <x v="14"/>
    <m/>
    <m/>
    <m/>
    <m/>
    <m/>
    <m/>
    <m/>
    <m/>
    <m/>
    <m/>
    <x v="6"/>
    <x v="0"/>
  </r>
  <r>
    <x v="7"/>
    <x v="3"/>
    <x v="1"/>
    <x v="15"/>
    <m/>
    <m/>
    <m/>
    <m/>
    <m/>
    <m/>
    <m/>
    <m/>
    <m/>
    <m/>
    <x v="6"/>
    <x v="0"/>
  </r>
  <r>
    <x v="7"/>
    <x v="3"/>
    <x v="1"/>
    <x v="16"/>
    <m/>
    <m/>
    <m/>
    <m/>
    <m/>
    <m/>
    <m/>
    <m/>
    <m/>
    <m/>
    <x v="6"/>
    <x v="0"/>
  </r>
  <r>
    <x v="7"/>
    <x v="3"/>
    <x v="1"/>
    <x v="17"/>
    <m/>
    <m/>
    <m/>
    <m/>
    <m/>
    <m/>
    <m/>
    <m/>
    <m/>
    <m/>
    <x v="6"/>
    <x v="0"/>
  </r>
  <r>
    <x v="7"/>
    <x v="3"/>
    <x v="2"/>
    <x v="1"/>
    <n v="13"/>
    <n v="12"/>
    <n v="11793"/>
    <n v="11793"/>
    <n v="11793"/>
    <n v="11793"/>
    <n v="183231"/>
    <n v="165010.12457221083"/>
    <n v="7.2722810379726888E-2"/>
    <n v="1.0175527855507504E-3"/>
    <x v="6"/>
    <x v="0"/>
  </r>
  <r>
    <x v="7"/>
    <x v="3"/>
    <x v="2"/>
    <x v="2"/>
    <n v="13"/>
    <n v="13"/>
    <n v="12147"/>
    <n v="12147"/>
    <n v="12147"/>
    <n v="12147"/>
    <n v="188962"/>
    <n v="168746.71868583161"/>
    <n v="7.7038535037846106E-2"/>
    <n v="1.070223100353997E-3"/>
    <x v="6"/>
    <x v="0"/>
  </r>
  <r>
    <x v="7"/>
    <x v="3"/>
    <x v="2"/>
    <x v="3"/>
    <n v="11"/>
    <n v="11"/>
    <n v="12314"/>
    <n v="12314"/>
    <n v="12314"/>
    <n v="12314"/>
    <n v="193843"/>
    <n v="173283.58110882956"/>
    <n v="6.347975918786862E-2"/>
    <n v="8.9329218775377624E-4"/>
    <x v="6"/>
    <x v="0"/>
  </r>
  <r>
    <x v="7"/>
    <x v="3"/>
    <x v="2"/>
    <x v="4"/>
    <n v="6"/>
    <n v="6"/>
    <n v="12403"/>
    <n v="12403"/>
    <n v="12403"/>
    <n v="12403"/>
    <n v="192446"/>
    <n v="171195.00616016428"/>
    <n v="3.5047751301732495E-2"/>
    <n v="4.8375393050068531E-4"/>
    <x v="6"/>
    <x v="0"/>
  </r>
  <r>
    <x v="7"/>
    <x v="3"/>
    <x v="2"/>
    <x v="5"/>
    <n v="11"/>
    <n v="10"/>
    <n v="12053"/>
    <n v="12053"/>
    <n v="12053"/>
    <n v="12053"/>
    <n v="192829"/>
    <n v="172240.90349075975"/>
    <n v="5.8058218444821806E-2"/>
    <n v="8.2966896208412839E-4"/>
    <x v="6"/>
    <x v="0"/>
  </r>
  <r>
    <x v="7"/>
    <x v="3"/>
    <x v="2"/>
    <x v="6"/>
    <n v="13"/>
    <n v="13"/>
    <n v="11862"/>
    <n v="11862"/>
    <n v="11862"/>
    <n v="11862"/>
    <n v="187134"/>
    <n v="160576.9171800137"/>
    <n v="8.0958086805380844E-2"/>
    <n v="1.095936604282583E-3"/>
    <x v="6"/>
    <x v="0"/>
  </r>
  <r>
    <x v="7"/>
    <x v="3"/>
    <x v="2"/>
    <x v="7"/>
    <n v="12"/>
    <n v="12"/>
    <n v="10657"/>
    <n v="10657"/>
    <n v="10657"/>
    <n v="10657"/>
    <n v="158796"/>
    <n v="135684.13689253936"/>
    <n v="8.8440699663394656E-2"/>
    <n v="1.1260204560382848E-3"/>
    <x v="6"/>
    <x v="0"/>
  </r>
  <r>
    <x v="7"/>
    <x v="3"/>
    <x v="2"/>
    <x v="8"/>
    <n v="15"/>
    <n v="15"/>
    <n v="10534"/>
    <n v="10534"/>
    <n v="10534"/>
    <n v="10534"/>
    <n v="150931"/>
    <n v="134732.27378507872"/>
    <n v="0.11133189976387985"/>
    <n v="1.4239605088285552E-3"/>
    <x v="6"/>
    <x v="0"/>
  </r>
  <r>
    <x v="7"/>
    <x v="3"/>
    <x v="2"/>
    <x v="9"/>
    <n v="20"/>
    <n v="20"/>
    <n v="10605"/>
    <n v="10605"/>
    <n v="10605"/>
    <n v="10605"/>
    <n v="152678"/>
    <n v="135546.23956194386"/>
    <n v="0.14755112399012821"/>
    <n v="1.8859028760018859E-3"/>
    <x v="6"/>
    <x v="0"/>
  </r>
  <r>
    <x v="7"/>
    <x v="3"/>
    <x v="2"/>
    <x v="10"/>
    <n v="7"/>
    <n v="7"/>
    <n v="10273"/>
    <n v="10273"/>
    <n v="10273"/>
    <n v="10273"/>
    <n v="152687"/>
    <n v="131536.85694729639"/>
    <n v="5.3217023444651179E-2"/>
    <n v="6.8139783899542493E-4"/>
    <x v="6"/>
    <x v="0"/>
  </r>
  <r>
    <x v="7"/>
    <x v="3"/>
    <x v="2"/>
    <x v="11"/>
    <n v="9"/>
    <n v="9"/>
    <n v="10407"/>
    <n v="10407"/>
    <n v="10407"/>
    <n v="10407"/>
    <n v="146870"/>
    <n v="127451.26899383984"/>
    <n v="7.061522471333731E-2"/>
    <n v="8.6480253675410776E-4"/>
    <x v="6"/>
    <x v="0"/>
  </r>
  <r>
    <x v="7"/>
    <x v="3"/>
    <x v="2"/>
    <x v="12"/>
    <n v="11"/>
    <n v="11"/>
    <n v="10512"/>
    <n v="10512"/>
    <n v="10512"/>
    <n v="10512"/>
    <n v="152026"/>
    <n v="132350.90212183437"/>
    <n v="8.3112391556455389E-2"/>
    <n v="1.0464231354642313E-3"/>
    <x v="6"/>
    <x v="0"/>
  </r>
  <r>
    <x v="7"/>
    <x v="3"/>
    <x v="2"/>
    <x v="13"/>
    <n v="14"/>
    <n v="13"/>
    <n v="10778"/>
    <n v="10778"/>
    <n v="10778"/>
    <n v="10778"/>
    <n v="155852"/>
    <n v="136201.04585900067"/>
    <n v="9.5447137854271558E-2"/>
    <n v="1.2061606977175729E-3"/>
    <x v="6"/>
    <x v="0"/>
  </r>
  <r>
    <x v="7"/>
    <x v="3"/>
    <x v="2"/>
    <x v="14"/>
    <m/>
    <m/>
    <m/>
    <m/>
    <m/>
    <m/>
    <m/>
    <m/>
    <m/>
    <m/>
    <x v="6"/>
    <x v="0"/>
  </r>
  <r>
    <x v="7"/>
    <x v="3"/>
    <x v="2"/>
    <x v="15"/>
    <m/>
    <m/>
    <m/>
    <m/>
    <m/>
    <m/>
    <m/>
    <m/>
    <m/>
    <m/>
    <x v="6"/>
    <x v="0"/>
  </r>
  <r>
    <x v="7"/>
    <x v="3"/>
    <x v="2"/>
    <x v="16"/>
    <m/>
    <m/>
    <m/>
    <m/>
    <m/>
    <m/>
    <m/>
    <m/>
    <m/>
    <m/>
    <x v="6"/>
    <x v="0"/>
  </r>
  <r>
    <x v="7"/>
    <x v="3"/>
    <x v="2"/>
    <x v="17"/>
    <m/>
    <m/>
    <m/>
    <m/>
    <m/>
    <m/>
    <m/>
    <m/>
    <m/>
    <m/>
    <x v="6"/>
    <x v="0"/>
  </r>
  <r>
    <x v="7"/>
    <x v="3"/>
    <x v="3"/>
    <x v="1"/>
    <n v="33"/>
    <n v="31"/>
    <n v="7004"/>
    <n v="7004"/>
    <n v="7004"/>
    <n v="7004"/>
    <n v="99308"/>
    <n v="87201.639972621488"/>
    <n v="0.35549790129787701"/>
    <n v="4.42604226156482E-3"/>
    <x v="6"/>
    <x v="0"/>
  </r>
  <r>
    <x v="7"/>
    <x v="3"/>
    <x v="3"/>
    <x v="2"/>
    <n v="32"/>
    <n v="32"/>
    <n v="7208"/>
    <n v="7208"/>
    <n v="7208"/>
    <n v="7208"/>
    <n v="104872"/>
    <n v="91173.697467488018"/>
    <n v="0.35097841689935855"/>
    <n v="4.4395116537180911E-3"/>
    <x v="6"/>
    <x v="0"/>
  </r>
  <r>
    <x v="7"/>
    <x v="3"/>
    <x v="3"/>
    <x v="3"/>
    <n v="43"/>
    <n v="43"/>
    <n v="7427"/>
    <n v="7427"/>
    <n v="7427"/>
    <n v="7427"/>
    <n v="109570"/>
    <n v="95061.494866529771"/>
    <n v="0.45233877355256996"/>
    <n v="5.7896862797899556E-3"/>
    <x v="6"/>
    <x v="0"/>
  </r>
  <r>
    <x v="7"/>
    <x v="3"/>
    <x v="3"/>
    <x v="4"/>
    <n v="42"/>
    <n v="42"/>
    <n v="7486"/>
    <n v="7486"/>
    <n v="7486"/>
    <n v="7486"/>
    <n v="108886"/>
    <n v="94120.410677618071"/>
    <n v="0.44623689694532581"/>
    <n v="5.6104728827143999E-3"/>
    <x v="6"/>
    <x v="0"/>
  </r>
  <r>
    <x v="7"/>
    <x v="3"/>
    <x v="3"/>
    <x v="5"/>
    <n v="42"/>
    <n v="42"/>
    <n v="7387"/>
    <n v="7387"/>
    <n v="7387"/>
    <n v="7387"/>
    <n v="109777"/>
    <n v="95547.958932238194"/>
    <n v="0.43956982932294814"/>
    <n v="5.6856640043319341E-3"/>
    <x v="6"/>
    <x v="0"/>
  </r>
  <r>
    <x v="7"/>
    <x v="3"/>
    <x v="3"/>
    <x v="6"/>
    <n v="53"/>
    <n v="53"/>
    <n v="7216"/>
    <n v="7216"/>
    <n v="7216"/>
    <n v="7216"/>
    <n v="106118"/>
    <n v="88246.937713894586"/>
    <n v="0.60058741269675908"/>
    <n v="7.3447893569844793E-3"/>
    <x v="6"/>
    <x v="0"/>
  </r>
  <r>
    <x v="7"/>
    <x v="3"/>
    <x v="3"/>
    <x v="7"/>
    <n v="33"/>
    <n v="33"/>
    <n v="6211"/>
    <n v="6211"/>
    <n v="6211"/>
    <n v="6211"/>
    <n v="86583"/>
    <n v="70958.959616700886"/>
    <n v="0.46505755126986287"/>
    <n v="5.3131540814683629E-3"/>
    <x v="6"/>
    <x v="0"/>
  </r>
  <r>
    <x v="7"/>
    <x v="3"/>
    <x v="3"/>
    <x v="8"/>
    <n v="35"/>
    <n v="35"/>
    <n v="6153"/>
    <n v="6153"/>
    <n v="6153"/>
    <n v="6153"/>
    <n v="81053"/>
    <n v="70815.137577002053"/>
    <n v="0.49424460923968622"/>
    <n v="5.6882821387940841E-3"/>
    <x v="6"/>
    <x v="0"/>
  </r>
  <r>
    <x v="7"/>
    <x v="3"/>
    <x v="3"/>
    <x v="9"/>
    <n v="51"/>
    <n v="50"/>
    <n v="6073"/>
    <n v="6073"/>
    <n v="6073"/>
    <n v="6073"/>
    <n v="83543"/>
    <n v="72524.966461327858"/>
    <n v="0.68941776107764574"/>
    <n v="8.2331631812942539E-3"/>
    <x v="6"/>
    <x v="0"/>
  </r>
  <r>
    <x v="7"/>
    <x v="3"/>
    <x v="3"/>
    <x v="10"/>
    <n v="22"/>
    <n v="21"/>
    <n v="6107"/>
    <n v="6107"/>
    <n v="6107"/>
    <n v="6107"/>
    <n v="85593"/>
    <n v="70320.580424366868"/>
    <n v="0.29863234736218508"/>
    <n v="3.4386769281152777E-3"/>
    <x v="6"/>
    <x v="0"/>
  </r>
  <r>
    <x v="7"/>
    <x v="3"/>
    <x v="3"/>
    <x v="11"/>
    <n v="27"/>
    <n v="26"/>
    <n v="6026"/>
    <n v="6026"/>
    <n v="6026"/>
    <n v="6026"/>
    <n v="80073"/>
    <n v="66644.112251882267"/>
    <n v="0.39013198798016352"/>
    <n v="4.3146365748423501E-3"/>
    <x v="6"/>
    <x v="0"/>
  </r>
  <r>
    <x v="7"/>
    <x v="3"/>
    <x v="3"/>
    <x v="12"/>
    <n v="34"/>
    <n v="34"/>
    <n v="6203"/>
    <n v="6203"/>
    <n v="6203"/>
    <n v="6203"/>
    <n v="84536"/>
    <n v="71259.23613963039"/>
    <n v="0.47713113193324153"/>
    <n v="5.4812187651136551E-3"/>
    <x v="6"/>
    <x v="0"/>
  </r>
  <r>
    <x v="7"/>
    <x v="3"/>
    <x v="3"/>
    <x v="13"/>
    <n v="39"/>
    <n v="39"/>
    <n v="6453"/>
    <n v="6453"/>
    <n v="6453"/>
    <n v="6453"/>
    <n v="88393"/>
    <n v="74776.117727583842"/>
    <n v="0.52155689791332205"/>
    <n v="6.04370060437006E-3"/>
    <x v="6"/>
    <x v="0"/>
  </r>
  <r>
    <x v="7"/>
    <x v="3"/>
    <x v="3"/>
    <x v="14"/>
    <m/>
    <m/>
    <m/>
    <m/>
    <m/>
    <m/>
    <m/>
    <m/>
    <m/>
    <m/>
    <x v="6"/>
    <x v="0"/>
  </r>
  <r>
    <x v="7"/>
    <x v="3"/>
    <x v="3"/>
    <x v="15"/>
    <m/>
    <m/>
    <m/>
    <m/>
    <m/>
    <m/>
    <m/>
    <m/>
    <m/>
    <m/>
    <x v="6"/>
    <x v="0"/>
  </r>
  <r>
    <x v="7"/>
    <x v="3"/>
    <x v="3"/>
    <x v="16"/>
    <m/>
    <m/>
    <m/>
    <m/>
    <m/>
    <m/>
    <m/>
    <m/>
    <m/>
    <m/>
    <x v="6"/>
    <x v="0"/>
  </r>
  <r>
    <x v="7"/>
    <x v="3"/>
    <x v="3"/>
    <x v="17"/>
    <m/>
    <m/>
    <m/>
    <m/>
    <m/>
    <m/>
    <m/>
    <m/>
    <m/>
    <m/>
    <x v="6"/>
    <x v="0"/>
  </r>
  <r>
    <x v="7"/>
    <x v="3"/>
    <x v="4"/>
    <x v="1"/>
    <m/>
    <m/>
    <m/>
    <m/>
    <m/>
    <m/>
    <m/>
    <m/>
    <m/>
    <m/>
    <x v="6"/>
    <x v="0"/>
  </r>
  <r>
    <x v="7"/>
    <x v="3"/>
    <x v="4"/>
    <x v="2"/>
    <m/>
    <m/>
    <m/>
    <m/>
    <m/>
    <m/>
    <m/>
    <m/>
    <m/>
    <m/>
    <x v="6"/>
    <x v="0"/>
  </r>
  <r>
    <x v="7"/>
    <x v="3"/>
    <x v="4"/>
    <x v="3"/>
    <n v="0"/>
    <n v="0"/>
    <n v="0"/>
    <n v="0"/>
    <n v="0"/>
    <n v="0"/>
    <n v="1"/>
    <n v="0.91444216290212188"/>
    <n v="0"/>
    <m/>
    <x v="6"/>
    <x v="0"/>
  </r>
  <r>
    <x v="7"/>
    <x v="3"/>
    <x v="4"/>
    <x v="4"/>
    <n v="0"/>
    <n v="0"/>
    <n v="0"/>
    <n v="0"/>
    <n v="0"/>
    <n v="0"/>
    <n v="1"/>
    <n v="0.99931553730321698"/>
    <n v="0"/>
    <m/>
    <x v="6"/>
    <x v="0"/>
  </r>
  <r>
    <x v="7"/>
    <x v="3"/>
    <x v="4"/>
    <x v="5"/>
    <n v="0"/>
    <n v="0"/>
    <n v="0"/>
    <n v="0"/>
    <n v="0"/>
    <n v="0"/>
    <n v="1"/>
    <n v="0.49828884325804246"/>
    <n v="0"/>
    <m/>
    <x v="6"/>
    <x v="0"/>
  </r>
  <r>
    <x v="7"/>
    <x v="3"/>
    <x v="4"/>
    <x v="6"/>
    <m/>
    <m/>
    <m/>
    <m/>
    <m/>
    <m/>
    <m/>
    <m/>
    <m/>
    <m/>
    <x v="6"/>
    <x v="0"/>
  </r>
  <r>
    <x v="7"/>
    <x v="3"/>
    <x v="4"/>
    <x v="7"/>
    <m/>
    <m/>
    <m/>
    <m/>
    <m/>
    <m/>
    <m/>
    <m/>
    <m/>
    <m/>
    <x v="6"/>
    <x v="0"/>
  </r>
  <r>
    <x v="7"/>
    <x v="3"/>
    <x v="4"/>
    <x v="8"/>
    <n v="0"/>
    <n v="0"/>
    <n v="0"/>
    <n v="0"/>
    <n v="0"/>
    <n v="0"/>
    <n v="1"/>
    <n v="0.6652977412731006"/>
    <n v="0"/>
    <m/>
    <x v="6"/>
    <x v="0"/>
  </r>
  <r>
    <x v="7"/>
    <x v="3"/>
    <x v="4"/>
    <x v="9"/>
    <n v="0"/>
    <n v="0"/>
    <n v="0"/>
    <n v="0"/>
    <n v="0"/>
    <n v="0"/>
    <n v="2"/>
    <n v="1.0650239561943875"/>
    <n v="0"/>
    <m/>
    <x v="6"/>
    <x v="0"/>
  </r>
  <r>
    <x v="7"/>
    <x v="3"/>
    <x v="4"/>
    <x v="10"/>
    <n v="0"/>
    <n v="0"/>
    <n v="1"/>
    <n v="1"/>
    <n v="1"/>
    <n v="1"/>
    <n v="2"/>
    <n v="1.215605749486653"/>
    <n v="0"/>
    <n v="0"/>
    <x v="6"/>
    <x v="0"/>
  </r>
  <r>
    <x v="7"/>
    <x v="3"/>
    <x v="4"/>
    <x v="11"/>
    <n v="0"/>
    <n v="0"/>
    <n v="1"/>
    <n v="1"/>
    <n v="1"/>
    <n v="1"/>
    <n v="2"/>
    <n v="1.3059548254620124"/>
    <n v="0"/>
    <n v="0"/>
    <x v="6"/>
    <x v="0"/>
  </r>
  <r>
    <x v="7"/>
    <x v="3"/>
    <x v="4"/>
    <x v="12"/>
    <n v="0"/>
    <n v="0"/>
    <n v="0"/>
    <n v="0"/>
    <n v="0"/>
    <n v="0"/>
    <n v="1"/>
    <n v="0.99931553730321698"/>
    <n v="0"/>
    <m/>
    <x v="6"/>
    <x v="0"/>
  </r>
  <r>
    <x v="7"/>
    <x v="3"/>
    <x v="4"/>
    <x v="13"/>
    <n v="0"/>
    <n v="0"/>
    <n v="0"/>
    <n v="0"/>
    <n v="0"/>
    <n v="0"/>
    <n v="1"/>
    <n v="1.0020533880903491"/>
    <n v="0"/>
    <m/>
    <x v="6"/>
    <x v="0"/>
  </r>
  <r>
    <x v="7"/>
    <x v="3"/>
    <x v="4"/>
    <x v="14"/>
    <m/>
    <m/>
    <m/>
    <m/>
    <m/>
    <m/>
    <m/>
    <m/>
    <m/>
    <m/>
    <x v="6"/>
    <x v="0"/>
  </r>
  <r>
    <x v="7"/>
    <x v="3"/>
    <x v="4"/>
    <x v="15"/>
    <m/>
    <m/>
    <m/>
    <m/>
    <m/>
    <m/>
    <m/>
    <m/>
    <m/>
    <m/>
    <x v="6"/>
    <x v="0"/>
  </r>
  <r>
    <x v="7"/>
    <x v="3"/>
    <x v="4"/>
    <x v="16"/>
    <m/>
    <m/>
    <m/>
    <m/>
    <m/>
    <m/>
    <m/>
    <m/>
    <m/>
    <m/>
    <x v="6"/>
    <x v="0"/>
  </r>
  <r>
    <x v="7"/>
    <x v="3"/>
    <x v="4"/>
    <x v="17"/>
    <m/>
    <m/>
    <m/>
    <m/>
    <m/>
    <m/>
    <m/>
    <m/>
    <m/>
    <m/>
    <x v="6"/>
    <x v="0"/>
  </r>
  <r>
    <x v="0"/>
    <x v="0"/>
    <x v="0"/>
    <x v="0"/>
    <n v="7706"/>
    <n v="7691"/>
    <n v="290618"/>
    <n v="290618"/>
    <n v="290618"/>
    <n v="290618"/>
    <n v="3439094"/>
    <n v="17607860.057494868"/>
    <n v="0.43679356690061211"/>
    <n v="2.6464293333516849E-2"/>
    <x v="6"/>
    <x v="1"/>
  </r>
  <r>
    <x v="1"/>
    <x v="1"/>
    <x v="0"/>
    <x v="0"/>
    <n v="1883"/>
    <n v="1881"/>
    <n v="9520"/>
    <n v="9520"/>
    <n v="9520"/>
    <n v="9520"/>
    <n v="2061861"/>
    <n v="9758855.9370294325"/>
    <n v="0.19274800367353009"/>
    <n v="0.19758403361344537"/>
    <x v="6"/>
    <x v="1"/>
  </r>
  <r>
    <x v="1"/>
    <x v="2"/>
    <x v="0"/>
    <x v="0"/>
    <n v="2681"/>
    <n v="2675"/>
    <n v="47804"/>
    <n v="47804"/>
    <n v="47804"/>
    <n v="47804"/>
    <n v="1156459"/>
    <n v="4855437.8480492812"/>
    <n v="0.55092868732213451"/>
    <n v="5.5957660446824535E-2"/>
    <x v="6"/>
    <x v="1"/>
  </r>
  <r>
    <x v="1"/>
    <x v="3"/>
    <x v="0"/>
    <x v="0"/>
    <n v="3142"/>
    <n v="3135"/>
    <n v="233294"/>
    <n v="233294"/>
    <n v="233294"/>
    <n v="233294"/>
    <n v="622891"/>
    <n v="2993215.8904859684"/>
    <n v="1.0473684875069309"/>
    <n v="1.3437979545123321E-2"/>
    <x v="6"/>
    <x v="1"/>
  </r>
  <r>
    <x v="2"/>
    <x v="0"/>
    <x v="1"/>
    <x v="0"/>
    <m/>
    <m/>
    <m/>
    <m/>
    <m/>
    <m/>
    <m/>
    <m/>
    <m/>
    <m/>
    <x v="6"/>
    <x v="1"/>
  </r>
  <r>
    <x v="2"/>
    <x v="0"/>
    <x v="2"/>
    <x v="0"/>
    <n v="3405"/>
    <n v="3400"/>
    <n v="171314"/>
    <n v="171314"/>
    <n v="171314"/>
    <n v="171314"/>
    <n v="1943904"/>
    <n v="10205089.434633812"/>
    <n v="0.3331670948871015"/>
    <n v="1.984659747597978E-2"/>
    <x v="6"/>
    <x v="1"/>
  </r>
  <r>
    <x v="2"/>
    <x v="0"/>
    <x v="3"/>
    <x v="0"/>
    <n v="4301"/>
    <n v="4291"/>
    <n v="119299"/>
    <n v="119299"/>
    <n v="119299"/>
    <n v="119299"/>
    <n v="1495069"/>
    <n v="7402149.5222450374"/>
    <n v="0.57969647696316184"/>
    <n v="3.5968449023042942E-2"/>
    <x v="6"/>
    <x v="1"/>
  </r>
  <r>
    <x v="2"/>
    <x v="0"/>
    <x v="4"/>
    <x v="0"/>
    <n v="0"/>
    <n v="0"/>
    <n v="5"/>
    <n v="5"/>
    <n v="5"/>
    <n v="5"/>
    <n v="121"/>
    <n v="621.10061601642713"/>
    <n v="0"/>
    <n v="0"/>
    <x v="6"/>
    <x v="1"/>
  </r>
  <r>
    <x v="3"/>
    <x v="1"/>
    <x v="1"/>
    <x v="0"/>
    <m/>
    <m/>
    <m/>
    <m/>
    <m/>
    <m/>
    <m/>
    <m/>
    <m/>
    <m/>
    <x v="6"/>
    <x v="1"/>
  </r>
  <r>
    <x v="3"/>
    <x v="1"/>
    <x v="2"/>
    <x v="0"/>
    <n v="737"/>
    <n v="735"/>
    <n v="3888"/>
    <n v="3888"/>
    <n v="3888"/>
    <n v="3888"/>
    <n v="1094065"/>
    <n v="5072010.4777549626"/>
    <n v="0.14491294984968861"/>
    <n v="0.18904320987654322"/>
    <x v="6"/>
    <x v="1"/>
  </r>
  <r>
    <x v="3"/>
    <x v="1"/>
    <x v="3"/>
    <x v="0"/>
    <n v="1146"/>
    <n v="1146"/>
    <n v="5632"/>
    <n v="5632"/>
    <n v="5632"/>
    <n v="5632"/>
    <n v="967699"/>
    <n v="4686469.4154688567"/>
    <n v="0.24453376271214794"/>
    <n v="0.20348011363636365"/>
    <x v="6"/>
    <x v="1"/>
  </r>
  <r>
    <x v="3"/>
    <x v="1"/>
    <x v="4"/>
    <x v="0"/>
    <n v="0"/>
    <n v="0"/>
    <n v="0"/>
    <n v="0"/>
    <n v="0"/>
    <n v="0"/>
    <n v="97"/>
    <n v="376.0438056125941"/>
    <n v="0"/>
    <m/>
    <x v="6"/>
    <x v="1"/>
  </r>
  <r>
    <x v="3"/>
    <x v="2"/>
    <x v="1"/>
    <x v="0"/>
    <m/>
    <m/>
    <m/>
    <m/>
    <m/>
    <m/>
    <m/>
    <m/>
    <m/>
    <m/>
    <x v="6"/>
    <x v="1"/>
  </r>
  <r>
    <x v="3"/>
    <x v="2"/>
    <x v="2"/>
    <x v="0"/>
    <n v="1041"/>
    <n v="1039"/>
    <n v="21088"/>
    <n v="21088"/>
    <n v="21088"/>
    <n v="21088"/>
    <n v="746098"/>
    <n v="3188357.6783025325"/>
    <n v="0.32587309983149665"/>
    <n v="4.9269726858877087E-2"/>
    <x v="6"/>
    <x v="1"/>
  </r>
  <r>
    <x v="3"/>
    <x v="2"/>
    <x v="3"/>
    <x v="0"/>
    <n v="1640"/>
    <n v="1636"/>
    <n v="26713"/>
    <n v="26713"/>
    <n v="26713"/>
    <n v="26713"/>
    <n v="410291"/>
    <n v="1666843.7782340862"/>
    <n v="0.98149569945495241"/>
    <n v="6.1243589263654398E-2"/>
    <x v="6"/>
    <x v="1"/>
  </r>
  <r>
    <x v="3"/>
    <x v="2"/>
    <x v="4"/>
    <x v="0"/>
    <n v="0"/>
    <n v="0"/>
    <n v="3"/>
    <n v="3"/>
    <n v="3"/>
    <n v="3"/>
    <n v="70"/>
    <n v="236.3915126625599"/>
    <n v="0"/>
    <n v="0"/>
    <x v="6"/>
    <x v="1"/>
  </r>
  <r>
    <x v="3"/>
    <x v="3"/>
    <x v="1"/>
    <x v="0"/>
    <m/>
    <m/>
    <m/>
    <m/>
    <m/>
    <m/>
    <m/>
    <m/>
    <m/>
    <m/>
    <x v="6"/>
    <x v="1"/>
  </r>
  <r>
    <x v="3"/>
    <x v="3"/>
    <x v="2"/>
    <x v="0"/>
    <n v="1627"/>
    <n v="1626"/>
    <n v="146338"/>
    <n v="146338"/>
    <n v="146338"/>
    <n v="146338"/>
    <n v="382123"/>
    <n v="1944555.975359343"/>
    <n v="0.83618060914884407"/>
    <n v="1.1111262966556875E-2"/>
    <x v="6"/>
    <x v="1"/>
  </r>
  <r>
    <x v="3"/>
    <x v="3"/>
    <x v="3"/>
    <x v="0"/>
    <n v="1515"/>
    <n v="1509"/>
    <n v="86954"/>
    <n v="86954"/>
    <n v="86954"/>
    <n v="86954"/>
    <n v="240765"/>
    <n v="1048651.2498288844"/>
    <n v="1.4389912759329986"/>
    <n v="1.7354003266094715E-2"/>
    <x v="6"/>
    <x v="1"/>
  </r>
  <r>
    <x v="3"/>
    <x v="3"/>
    <x v="4"/>
    <x v="0"/>
    <n v="0"/>
    <n v="0"/>
    <n v="2"/>
    <n v="2"/>
    <n v="2"/>
    <n v="2"/>
    <n v="3"/>
    <n v="8.6652977412731005"/>
    <n v="0"/>
    <n v="0"/>
    <x v="6"/>
    <x v="1"/>
  </r>
  <r>
    <x v="4"/>
    <x v="0"/>
    <x v="0"/>
    <x v="1"/>
    <n v="673"/>
    <n v="672"/>
    <n v="23121"/>
    <n v="23121"/>
    <n v="23121"/>
    <n v="23121"/>
    <n v="1557270"/>
    <n v="1374554.0451745379"/>
    <n v="0.48888583345202036"/>
    <n v="2.9064486830154404E-2"/>
    <x v="6"/>
    <x v="1"/>
  </r>
  <r>
    <x v="4"/>
    <x v="0"/>
    <x v="0"/>
    <x v="2"/>
    <n v="726"/>
    <n v="721"/>
    <n v="24036"/>
    <n v="24036"/>
    <n v="24036"/>
    <n v="24036"/>
    <n v="1651222"/>
    <n v="1466376.1834360028"/>
    <n v="0.49168829127499714"/>
    <n v="2.9996671659177899E-2"/>
    <x v="6"/>
    <x v="1"/>
  </r>
  <r>
    <x v="4"/>
    <x v="0"/>
    <x v="0"/>
    <x v="3"/>
    <n v="694"/>
    <n v="694"/>
    <n v="24692"/>
    <n v="24692"/>
    <n v="24692"/>
    <n v="24692"/>
    <n v="1676227"/>
    <n v="1442482.1273100616"/>
    <n v="0.48111514649694143"/>
    <n v="2.810626923699984E-2"/>
    <x v="6"/>
    <x v="1"/>
  </r>
  <r>
    <x v="4"/>
    <x v="0"/>
    <x v="0"/>
    <x v="4"/>
    <n v="711"/>
    <n v="709"/>
    <n v="24911"/>
    <n v="24911"/>
    <n v="24911"/>
    <n v="24911"/>
    <n v="1606052"/>
    <n v="1360398.8227241614"/>
    <n v="0.52117069506150182"/>
    <n v="2.8461322307414397E-2"/>
    <x v="6"/>
    <x v="1"/>
  </r>
  <r>
    <x v="4"/>
    <x v="0"/>
    <x v="0"/>
    <x v="5"/>
    <n v="706"/>
    <n v="706"/>
    <n v="24470"/>
    <n v="24470"/>
    <n v="24470"/>
    <n v="24470"/>
    <n v="1628978"/>
    <n v="1392617.363449692"/>
    <n v="0.50695906752961006"/>
    <n v="2.885165508786269E-2"/>
    <x v="6"/>
    <x v="1"/>
  </r>
  <r>
    <x v="4"/>
    <x v="0"/>
    <x v="0"/>
    <x v="6"/>
    <n v="643"/>
    <n v="643"/>
    <n v="23972"/>
    <n v="23972"/>
    <n v="23972"/>
    <n v="23972"/>
    <n v="1603165"/>
    <n v="1358051.8302532511"/>
    <n v="0.47347235626499806"/>
    <n v="2.6822960120140165E-2"/>
    <x v="6"/>
    <x v="1"/>
  </r>
  <r>
    <x v="4"/>
    <x v="0"/>
    <x v="0"/>
    <x v="7"/>
    <n v="543"/>
    <n v="542"/>
    <n v="21048"/>
    <n v="21048"/>
    <n v="21048"/>
    <n v="21048"/>
    <n v="1497455"/>
    <n v="1274232.8706365502"/>
    <n v="0.42535396197183395"/>
    <n v="2.5750665146332192E-2"/>
    <x v="6"/>
    <x v="1"/>
  </r>
  <r>
    <x v="4"/>
    <x v="0"/>
    <x v="0"/>
    <x v="8"/>
    <n v="539"/>
    <n v="538"/>
    <n v="20764"/>
    <n v="20764"/>
    <n v="20764"/>
    <n v="20764"/>
    <n v="1485695"/>
    <n v="1276978.5023956194"/>
    <n v="0.42130701416719918"/>
    <n v="2.5910229242920441E-2"/>
    <x v="6"/>
    <x v="1"/>
  </r>
  <r>
    <x v="4"/>
    <x v="0"/>
    <x v="0"/>
    <x v="9"/>
    <n v="466"/>
    <n v="466"/>
    <n v="20690"/>
    <n v="20690"/>
    <n v="20690"/>
    <n v="20690"/>
    <n v="1536797"/>
    <n v="1289509.7494866529"/>
    <n v="0.36137764773435188"/>
    <n v="2.2522957950700823E-2"/>
    <x v="6"/>
    <x v="1"/>
  </r>
  <r>
    <x v="4"/>
    <x v="0"/>
    <x v="0"/>
    <x v="10"/>
    <n v="479"/>
    <n v="476"/>
    <n v="20428"/>
    <n v="20428"/>
    <n v="20428"/>
    <n v="20428"/>
    <n v="1555596"/>
    <n v="1310933.1745379877"/>
    <n v="0.36310012534983466"/>
    <n v="2.3301351086743687E-2"/>
    <x v="6"/>
    <x v="1"/>
  </r>
  <r>
    <x v="4"/>
    <x v="0"/>
    <x v="0"/>
    <x v="11"/>
    <n v="548"/>
    <n v="547"/>
    <n v="20424"/>
    <n v="20424"/>
    <n v="20424"/>
    <n v="20424"/>
    <n v="1565141"/>
    <n v="1335592.6707734428"/>
    <n v="0.40955600608622078"/>
    <n v="2.6782216999608303E-2"/>
    <x v="6"/>
    <x v="1"/>
  </r>
  <r>
    <x v="4"/>
    <x v="0"/>
    <x v="0"/>
    <x v="12"/>
    <n v="499"/>
    <n v="498"/>
    <n v="20739"/>
    <n v="20739"/>
    <n v="20739"/>
    <n v="20739"/>
    <n v="1590717"/>
    <n v="1361188.0657084188"/>
    <n v="0.36585686617875252"/>
    <n v="2.4012729639809056E-2"/>
    <x v="6"/>
    <x v="1"/>
  </r>
  <r>
    <x v="4"/>
    <x v="0"/>
    <x v="0"/>
    <x v="13"/>
    <n v="479"/>
    <n v="479"/>
    <n v="21323"/>
    <n v="21323"/>
    <n v="21323"/>
    <n v="21323"/>
    <n v="1592350"/>
    <n v="1364944.6516084874"/>
    <n v="0.35092998052011382"/>
    <n v="2.2464006002907658E-2"/>
    <x v="6"/>
    <x v="1"/>
  </r>
  <r>
    <x v="4"/>
    <x v="0"/>
    <x v="0"/>
    <x v="14"/>
    <m/>
    <m/>
    <m/>
    <m/>
    <m/>
    <m/>
    <m/>
    <m/>
    <m/>
    <m/>
    <x v="6"/>
    <x v="1"/>
  </r>
  <r>
    <x v="4"/>
    <x v="0"/>
    <x v="0"/>
    <x v="15"/>
    <m/>
    <m/>
    <m/>
    <m/>
    <m/>
    <m/>
    <m/>
    <m/>
    <m/>
    <m/>
    <x v="6"/>
    <x v="1"/>
  </r>
  <r>
    <x v="4"/>
    <x v="0"/>
    <x v="0"/>
    <x v="16"/>
    <m/>
    <m/>
    <m/>
    <m/>
    <m/>
    <m/>
    <m/>
    <m/>
    <m/>
    <m/>
    <x v="6"/>
    <x v="1"/>
  </r>
  <r>
    <x v="4"/>
    <x v="0"/>
    <x v="0"/>
    <x v="17"/>
    <m/>
    <m/>
    <m/>
    <m/>
    <m/>
    <m/>
    <m/>
    <m/>
    <m/>
    <m/>
    <x v="6"/>
    <x v="1"/>
  </r>
  <r>
    <x v="5"/>
    <x v="1"/>
    <x v="0"/>
    <x v="1"/>
    <n v="181"/>
    <n v="181"/>
    <n v="725"/>
    <n v="725"/>
    <n v="725"/>
    <n v="725"/>
    <n v="816806"/>
    <n v="700901.36618754279"/>
    <n v="0.2582389031205985"/>
    <n v="0.24965517241379309"/>
    <x v="6"/>
    <x v="1"/>
  </r>
  <r>
    <x v="5"/>
    <x v="1"/>
    <x v="0"/>
    <x v="2"/>
    <n v="195"/>
    <n v="194"/>
    <n v="753"/>
    <n v="753"/>
    <n v="753"/>
    <n v="753"/>
    <n v="868021"/>
    <n v="752926.02327173168"/>
    <n v="0.25766143552456977"/>
    <n v="0.25763612217795484"/>
    <x v="6"/>
    <x v="1"/>
  </r>
  <r>
    <x v="5"/>
    <x v="1"/>
    <x v="0"/>
    <x v="3"/>
    <n v="187"/>
    <n v="187"/>
    <n v="773"/>
    <n v="773"/>
    <n v="773"/>
    <n v="773"/>
    <n v="880183"/>
    <n v="733831.26625598909"/>
    <n v="0.25482697262829229"/>
    <n v="0.24191461836998707"/>
    <x v="6"/>
    <x v="1"/>
  </r>
  <r>
    <x v="5"/>
    <x v="1"/>
    <x v="0"/>
    <x v="4"/>
    <n v="157"/>
    <n v="157"/>
    <n v="728"/>
    <n v="728"/>
    <n v="728"/>
    <n v="728"/>
    <n v="846339"/>
    <n v="693058.68583162222"/>
    <n v="0.22653204297066259"/>
    <n v="0.21565934065934067"/>
    <x v="6"/>
    <x v="1"/>
  </r>
  <r>
    <x v="5"/>
    <x v="1"/>
    <x v="0"/>
    <x v="5"/>
    <n v="159"/>
    <n v="159"/>
    <n v="778"/>
    <n v="778"/>
    <n v="778"/>
    <n v="778"/>
    <n v="857023"/>
    <n v="707959.53182751546"/>
    <n v="0.22458910834855197"/>
    <n v="0.20437017994858611"/>
    <x v="6"/>
    <x v="1"/>
  </r>
  <r>
    <x v="5"/>
    <x v="1"/>
    <x v="0"/>
    <x v="6"/>
    <n v="148"/>
    <n v="148"/>
    <n v="751"/>
    <n v="751"/>
    <n v="751"/>
    <n v="751"/>
    <n v="854666"/>
    <n v="718592.52019164956"/>
    <n v="0.20595816939554035"/>
    <n v="0.19707057256990679"/>
    <x v="6"/>
    <x v="1"/>
  </r>
  <r>
    <x v="5"/>
    <x v="1"/>
    <x v="0"/>
    <x v="7"/>
    <n v="153"/>
    <n v="153"/>
    <n v="721"/>
    <n v="721"/>
    <n v="721"/>
    <n v="721"/>
    <n v="870553"/>
    <n v="735383.0636550308"/>
    <n v="0.20805483232038713"/>
    <n v="0.21220527045769763"/>
    <x v="6"/>
    <x v="1"/>
  </r>
  <r>
    <x v="5"/>
    <x v="1"/>
    <x v="0"/>
    <x v="8"/>
    <n v="144"/>
    <n v="144"/>
    <n v="715"/>
    <n v="715"/>
    <n v="715"/>
    <n v="715"/>
    <n v="882954"/>
    <n v="742325.60438056127"/>
    <n v="0.19398495639950583"/>
    <n v="0.20139860139860141"/>
    <x v="6"/>
    <x v="1"/>
  </r>
  <r>
    <x v="5"/>
    <x v="1"/>
    <x v="0"/>
    <x v="9"/>
    <n v="116"/>
    <n v="116"/>
    <n v="692"/>
    <n v="692"/>
    <n v="692"/>
    <n v="692"/>
    <n v="913034"/>
    <n v="752644.7173169062"/>
    <n v="0.15412318366297309"/>
    <n v="0.16763005780346821"/>
    <x v="6"/>
    <x v="1"/>
  </r>
  <r>
    <x v="5"/>
    <x v="1"/>
    <x v="0"/>
    <x v="10"/>
    <n v="110"/>
    <n v="109"/>
    <n v="727"/>
    <n v="727"/>
    <n v="727"/>
    <n v="727"/>
    <n v="928657"/>
    <n v="783104.94455852162"/>
    <n v="0.1391895182853802"/>
    <n v="0.1499312242090784"/>
    <x v="6"/>
    <x v="1"/>
  </r>
  <r>
    <x v="5"/>
    <x v="1"/>
    <x v="0"/>
    <x v="11"/>
    <n v="136"/>
    <n v="136"/>
    <n v="780"/>
    <n v="780"/>
    <n v="780"/>
    <n v="780"/>
    <n v="956508"/>
    <n v="813295.4140999316"/>
    <n v="0.1672209109287924"/>
    <n v="0.17435897435897435"/>
    <x v="6"/>
    <x v="1"/>
  </r>
  <r>
    <x v="5"/>
    <x v="1"/>
    <x v="0"/>
    <x v="12"/>
    <n v="99"/>
    <n v="99"/>
    <n v="650"/>
    <n v="650"/>
    <n v="650"/>
    <n v="650"/>
    <n v="960513"/>
    <n v="816403.71526351816"/>
    <n v="0.12126353438757301"/>
    <n v="0.15230769230769231"/>
    <x v="6"/>
    <x v="1"/>
  </r>
  <r>
    <x v="5"/>
    <x v="1"/>
    <x v="0"/>
    <x v="13"/>
    <n v="98"/>
    <n v="98"/>
    <n v="727"/>
    <n v="727"/>
    <n v="727"/>
    <n v="727"/>
    <n v="951715"/>
    <n v="808429.08418891171"/>
    <n v="0.12122275400114081"/>
    <n v="0.13480055020632736"/>
    <x v="6"/>
    <x v="1"/>
  </r>
  <r>
    <x v="5"/>
    <x v="1"/>
    <x v="0"/>
    <x v="14"/>
    <m/>
    <m/>
    <m/>
    <m/>
    <m/>
    <m/>
    <m/>
    <m/>
    <m/>
    <m/>
    <x v="6"/>
    <x v="1"/>
  </r>
  <r>
    <x v="5"/>
    <x v="1"/>
    <x v="0"/>
    <x v="15"/>
    <m/>
    <m/>
    <m/>
    <m/>
    <m/>
    <m/>
    <m/>
    <m/>
    <m/>
    <m/>
    <x v="6"/>
    <x v="1"/>
  </r>
  <r>
    <x v="5"/>
    <x v="1"/>
    <x v="0"/>
    <x v="16"/>
    <m/>
    <m/>
    <m/>
    <m/>
    <m/>
    <m/>
    <m/>
    <m/>
    <m/>
    <m/>
    <x v="6"/>
    <x v="1"/>
  </r>
  <r>
    <x v="5"/>
    <x v="1"/>
    <x v="0"/>
    <x v="17"/>
    <m/>
    <m/>
    <m/>
    <m/>
    <m/>
    <m/>
    <m/>
    <m/>
    <m/>
    <m/>
    <x v="6"/>
    <x v="1"/>
  </r>
  <r>
    <x v="5"/>
    <x v="2"/>
    <x v="0"/>
    <x v="1"/>
    <n v="269"/>
    <n v="268"/>
    <n v="3599"/>
    <n v="3599"/>
    <n v="3599"/>
    <n v="3599"/>
    <n v="484570"/>
    <n v="421389.79329226556"/>
    <n v="0.63599072465934603"/>
    <n v="7.4465129202556268E-2"/>
    <x v="6"/>
    <x v="1"/>
  </r>
  <r>
    <x v="5"/>
    <x v="2"/>
    <x v="0"/>
    <x v="2"/>
    <n v="278"/>
    <n v="277"/>
    <n v="3928"/>
    <n v="3928"/>
    <n v="3928"/>
    <n v="3928"/>
    <n v="519130"/>
    <n v="453476.42984257359"/>
    <n v="0.61083659870957752"/>
    <n v="7.0519348268839099E-2"/>
    <x v="6"/>
    <x v="1"/>
  </r>
  <r>
    <x v="5"/>
    <x v="2"/>
    <x v="0"/>
    <x v="3"/>
    <n v="249"/>
    <n v="249"/>
    <n v="4178"/>
    <n v="4178"/>
    <n v="4178"/>
    <n v="4178"/>
    <n v="523353"/>
    <n v="440259.60574948665"/>
    <n v="0.56557539403622725"/>
    <n v="5.9597893729056967E-2"/>
    <x v="6"/>
    <x v="1"/>
  </r>
  <r>
    <x v="5"/>
    <x v="2"/>
    <x v="0"/>
    <x v="4"/>
    <n v="277"/>
    <n v="276"/>
    <n v="4294"/>
    <n v="4294"/>
    <n v="4294"/>
    <n v="4294"/>
    <n v="485930"/>
    <n v="401995.78644763859"/>
    <n v="0.68657436049009435"/>
    <n v="6.4275733581741962E-2"/>
    <x v="6"/>
    <x v="1"/>
  </r>
  <r>
    <x v="5"/>
    <x v="2"/>
    <x v="0"/>
    <x v="5"/>
    <n v="267"/>
    <n v="267"/>
    <n v="4252"/>
    <n v="4252"/>
    <n v="4252"/>
    <n v="4252"/>
    <n v="498171"/>
    <n v="416848.65160848736"/>
    <n v="0.6405202439056269"/>
    <n v="6.2793979303857009E-2"/>
    <x v="6"/>
    <x v="1"/>
  </r>
  <r>
    <x v="5"/>
    <x v="2"/>
    <x v="0"/>
    <x v="6"/>
    <n v="229"/>
    <n v="229"/>
    <n v="4143"/>
    <n v="4143"/>
    <n v="4143"/>
    <n v="4143"/>
    <n v="482101"/>
    <n v="390612.88706365501"/>
    <n v="0.58625817934850089"/>
    <n v="5.5273956070480329E-2"/>
    <x v="6"/>
    <x v="1"/>
  </r>
  <r>
    <x v="5"/>
    <x v="2"/>
    <x v="0"/>
    <x v="7"/>
    <n v="189"/>
    <n v="188"/>
    <n v="3459"/>
    <n v="3459"/>
    <n v="3459"/>
    <n v="3459"/>
    <n v="403897"/>
    <n v="332185.53045859002"/>
    <n v="0.56594879295453215"/>
    <n v="5.4350968488002312E-2"/>
    <x v="6"/>
    <x v="1"/>
  </r>
  <r>
    <x v="5"/>
    <x v="2"/>
    <x v="0"/>
    <x v="8"/>
    <n v="181"/>
    <n v="180"/>
    <n v="3362"/>
    <n v="3362"/>
    <n v="3362"/>
    <n v="3362"/>
    <n v="393071"/>
    <n v="329083.51813826145"/>
    <n v="0.54697361028082436"/>
    <n v="5.353955978584176E-2"/>
    <x v="6"/>
    <x v="1"/>
  </r>
  <r>
    <x v="5"/>
    <x v="2"/>
    <x v="0"/>
    <x v="9"/>
    <n v="147"/>
    <n v="147"/>
    <n v="3320"/>
    <n v="3320"/>
    <n v="3320"/>
    <n v="3320"/>
    <n v="410260"/>
    <n v="328773.3388090349"/>
    <n v="0.44711654701838111"/>
    <n v="4.4277108433734939E-2"/>
    <x v="6"/>
    <x v="1"/>
  </r>
  <r>
    <x v="5"/>
    <x v="2"/>
    <x v="0"/>
    <x v="10"/>
    <n v="141"/>
    <n v="140"/>
    <n v="3320"/>
    <n v="3320"/>
    <n v="3320"/>
    <n v="3320"/>
    <n v="411294"/>
    <n v="325950.71321013005"/>
    <n v="0.4295127892840242"/>
    <n v="4.2168674698795178E-2"/>
    <x v="6"/>
    <x v="1"/>
  </r>
  <r>
    <x v="5"/>
    <x v="2"/>
    <x v="0"/>
    <x v="11"/>
    <n v="155"/>
    <n v="155"/>
    <n v="3210"/>
    <n v="3210"/>
    <n v="3210"/>
    <n v="3210"/>
    <n v="405014"/>
    <n v="328186.92676249146"/>
    <n v="0.47229181713314661"/>
    <n v="4.8286604361370715E-2"/>
    <x v="6"/>
    <x v="1"/>
  </r>
  <r>
    <x v="5"/>
    <x v="2"/>
    <x v="0"/>
    <x v="12"/>
    <n v="145"/>
    <n v="145"/>
    <n v="3374"/>
    <n v="3374"/>
    <n v="3374"/>
    <n v="3374"/>
    <n v="417647"/>
    <n v="341157.75222450378"/>
    <n v="0.42502331855141506"/>
    <n v="4.2975696502667457E-2"/>
    <x v="6"/>
    <x v="1"/>
  </r>
  <r>
    <x v="5"/>
    <x v="2"/>
    <x v="0"/>
    <x v="13"/>
    <n v="154"/>
    <n v="154"/>
    <n v="3365"/>
    <n v="3365"/>
    <n v="3365"/>
    <n v="3365"/>
    <n v="421076"/>
    <n v="345516.9144421629"/>
    <n v="0.44570900457545765"/>
    <n v="4.5765230312035658E-2"/>
    <x v="6"/>
    <x v="1"/>
  </r>
  <r>
    <x v="5"/>
    <x v="2"/>
    <x v="0"/>
    <x v="14"/>
    <m/>
    <m/>
    <m/>
    <m/>
    <m/>
    <m/>
    <m/>
    <m/>
    <m/>
    <m/>
    <x v="6"/>
    <x v="1"/>
  </r>
  <r>
    <x v="5"/>
    <x v="2"/>
    <x v="0"/>
    <x v="15"/>
    <m/>
    <m/>
    <m/>
    <m/>
    <m/>
    <m/>
    <m/>
    <m/>
    <m/>
    <m/>
    <x v="6"/>
    <x v="1"/>
  </r>
  <r>
    <x v="5"/>
    <x v="2"/>
    <x v="0"/>
    <x v="16"/>
    <m/>
    <m/>
    <m/>
    <m/>
    <m/>
    <m/>
    <m/>
    <m/>
    <m/>
    <m/>
    <x v="6"/>
    <x v="1"/>
  </r>
  <r>
    <x v="5"/>
    <x v="2"/>
    <x v="0"/>
    <x v="17"/>
    <m/>
    <m/>
    <m/>
    <m/>
    <m/>
    <m/>
    <m/>
    <m/>
    <m/>
    <m/>
    <x v="6"/>
    <x v="1"/>
  </r>
  <r>
    <x v="5"/>
    <x v="3"/>
    <x v="0"/>
    <x v="1"/>
    <n v="223"/>
    <n v="223"/>
    <n v="18797"/>
    <n v="18797"/>
    <n v="18797"/>
    <n v="18797"/>
    <n v="282539"/>
    <n v="252211.76454483232"/>
    <n v="0.88417762907471464"/>
    <n v="1.1863595254561899E-2"/>
    <x v="6"/>
    <x v="1"/>
  </r>
  <r>
    <x v="5"/>
    <x v="3"/>
    <x v="0"/>
    <x v="2"/>
    <n v="253"/>
    <n v="250"/>
    <n v="19355"/>
    <n v="19355"/>
    <n v="19355"/>
    <n v="19355"/>
    <n v="293834"/>
    <n v="259920.41615331965"/>
    <n v="0.96183287061425804"/>
    <n v="1.2916559028674762E-2"/>
    <x v="6"/>
    <x v="1"/>
  </r>
  <r>
    <x v="5"/>
    <x v="3"/>
    <x v="0"/>
    <x v="3"/>
    <n v="258"/>
    <n v="258"/>
    <n v="19741"/>
    <n v="19741"/>
    <n v="19741"/>
    <n v="19741"/>
    <n v="303414"/>
    <n v="268345.99041752226"/>
    <n v="0.96144533256701603"/>
    <n v="1.3069246745352312E-2"/>
    <x v="6"/>
    <x v="1"/>
  </r>
  <r>
    <x v="5"/>
    <x v="3"/>
    <x v="0"/>
    <x v="4"/>
    <n v="277"/>
    <n v="276"/>
    <n v="19889"/>
    <n v="19889"/>
    <n v="19889"/>
    <n v="19889"/>
    <n v="301333"/>
    <n v="265316.41615331965"/>
    <n v="1.0402673306144259"/>
    <n v="1.3877017446829907E-2"/>
    <x v="6"/>
    <x v="1"/>
  </r>
  <r>
    <x v="5"/>
    <x v="3"/>
    <x v="0"/>
    <x v="5"/>
    <n v="280"/>
    <n v="280"/>
    <n v="19440"/>
    <n v="19440"/>
    <n v="19440"/>
    <n v="19440"/>
    <n v="302607"/>
    <n v="267789.3607118412"/>
    <n v="1.0455979253832204"/>
    <n v="1.4403292181069959E-2"/>
    <x v="6"/>
    <x v="1"/>
  </r>
  <r>
    <x v="5"/>
    <x v="3"/>
    <x v="0"/>
    <x v="6"/>
    <n v="266"/>
    <n v="266"/>
    <n v="19078"/>
    <n v="19078"/>
    <n v="19078"/>
    <n v="19078"/>
    <n v="293252"/>
    <n v="248823.85489390828"/>
    <n v="1.069029334480069"/>
    <n v="1.3942761295733306E-2"/>
    <x v="6"/>
    <x v="1"/>
  </r>
  <r>
    <x v="5"/>
    <x v="3"/>
    <x v="0"/>
    <x v="7"/>
    <n v="201"/>
    <n v="201"/>
    <n v="16868"/>
    <n v="16868"/>
    <n v="16868"/>
    <n v="16868"/>
    <n v="245379"/>
    <n v="206643.09650924025"/>
    <n v="0.97269157980804888"/>
    <n v="1.1916054066872184E-2"/>
    <x v="6"/>
    <x v="1"/>
  </r>
  <r>
    <x v="5"/>
    <x v="3"/>
    <x v="0"/>
    <x v="8"/>
    <n v="214"/>
    <n v="214"/>
    <n v="16687"/>
    <n v="16687"/>
    <n v="16687"/>
    <n v="16687"/>
    <n v="231985"/>
    <n v="205548.07665982205"/>
    <n v="1.0411189609629172"/>
    <n v="1.2824354287768921E-2"/>
    <x v="6"/>
    <x v="1"/>
  </r>
  <r>
    <x v="5"/>
    <x v="3"/>
    <x v="0"/>
    <x v="9"/>
    <n v="203"/>
    <n v="203"/>
    <n v="16678"/>
    <n v="16678"/>
    <n v="16678"/>
    <n v="16678"/>
    <n v="236223"/>
    <n v="208072.27104722793"/>
    <n v="0.97562255161776634"/>
    <n v="1.217172322820482E-2"/>
    <x v="6"/>
    <x v="1"/>
  </r>
  <r>
    <x v="5"/>
    <x v="3"/>
    <x v="0"/>
    <x v="10"/>
    <n v="228"/>
    <n v="227"/>
    <n v="16381"/>
    <n v="16381"/>
    <n v="16381"/>
    <n v="16381"/>
    <n v="238282"/>
    <n v="201858.65297741274"/>
    <n v="1.1245492657944194"/>
    <n v="1.3857517856052744E-2"/>
    <x v="6"/>
    <x v="1"/>
  </r>
  <r>
    <x v="5"/>
    <x v="3"/>
    <x v="0"/>
    <x v="11"/>
    <n v="257"/>
    <n v="256"/>
    <n v="16434"/>
    <n v="16434"/>
    <n v="16434"/>
    <n v="16434"/>
    <n v="226945"/>
    <n v="194096.68720054757"/>
    <n v="1.3189302903222235"/>
    <n v="1.5577461360593891E-2"/>
    <x v="6"/>
    <x v="1"/>
  </r>
  <r>
    <x v="5"/>
    <x v="3"/>
    <x v="0"/>
    <x v="12"/>
    <n v="255"/>
    <n v="254"/>
    <n v="16715"/>
    <n v="16715"/>
    <n v="16715"/>
    <n v="16715"/>
    <n v="236563"/>
    <n v="203611.13757700205"/>
    <n v="1.2474759633614925"/>
    <n v="1.519593179778642E-2"/>
    <x v="6"/>
    <x v="1"/>
  </r>
  <r>
    <x v="5"/>
    <x v="3"/>
    <x v="0"/>
    <x v="13"/>
    <n v="227"/>
    <n v="227"/>
    <n v="17231"/>
    <n v="17231"/>
    <n v="17231"/>
    <n v="17231"/>
    <n v="244246"/>
    <n v="210978.16563997263"/>
    <n v="1.0759407226403139"/>
    <n v="1.3173930706285183E-2"/>
    <x v="6"/>
    <x v="1"/>
  </r>
  <r>
    <x v="5"/>
    <x v="3"/>
    <x v="0"/>
    <x v="14"/>
    <m/>
    <m/>
    <m/>
    <m/>
    <m/>
    <m/>
    <m/>
    <m/>
    <m/>
    <m/>
    <x v="6"/>
    <x v="1"/>
  </r>
  <r>
    <x v="5"/>
    <x v="3"/>
    <x v="0"/>
    <x v="15"/>
    <m/>
    <m/>
    <m/>
    <m/>
    <m/>
    <m/>
    <m/>
    <m/>
    <m/>
    <m/>
    <x v="6"/>
    <x v="1"/>
  </r>
  <r>
    <x v="5"/>
    <x v="3"/>
    <x v="0"/>
    <x v="16"/>
    <m/>
    <m/>
    <m/>
    <m/>
    <m/>
    <m/>
    <m/>
    <m/>
    <m/>
    <m/>
    <x v="6"/>
    <x v="1"/>
  </r>
  <r>
    <x v="5"/>
    <x v="3"/>
    <x v="0"/>
    <x v="17"/>
    <m/>
    <m/>
    <m/>
    <m/>
    <m/>
    <m/>
    <m/>
    <m/>
    <m/>
    <m/>
    <x v="6"/>
    <x v="1"/>
  </r>
  <r>
    <x v="6"/>
    <x v="0"/>
    <x v="1"/>
    <x v="1"/>
    <m/>
    <m/>
    <m/>
    <m/>
    <m/>
    <m/>
    <m/>
    <m/>
    <m/>
    <m/>
    <x v="6"/>
    <x v="1"/>
  </r>
  <r>
    <x v="6"/>
    <x v="0"/>
    <x v="1"/>
    <x v="2"/>
    <m/>
    <m/>
    <m/>
    <m/>
    <m/>
    <m/>
    <m/>
    <m/>
    <m/>
    <m/>
    <x v="6"/>
    <x v="1"/>
  </r>
  <r>
    <x v="6"/>
    <x v="0"/>
    <x v="1"/>
    <x v="3"/>
    <m/>
    <m/>
    <m/>
    <m/>
    <m/>
    <m/>
    <m/>
    <m/>
    <m/>
    <m/>
    <x v="6"/>
    <x v="1"/>
  </r>
  <r>
    <x v="6"/>
    <x v="0"/>
    <x v="1"/>
    <x v="4"/>
    <m/>
    <m/>
    <m/>
    <m/>
    <m/>
    <m/>
    <m/>
    <m/>
    <m/>
    <m/>
    <x v="6"/>
    <x v="1"/>
  </r>
  <r>
    <x v="6"/>
    <x v="0"/>
    <x v="1"/>
    <x v="5"/>
    <m/>
    <m/>
    <m/>
    <m/>
    <m/>
    <m/>
    <m/>
    <m/>
    <m/>
    <m/>
    <x v="6"/>
    <x v="1"/>
  </r>
  <r>
    <x v="6"/>
    <x v="0"/>
    <x v="1"/>
    <x v="6"/>
    <m/>
    <m/>
    <m/>
    <m/>
    <m/>
    <m/>
    <m/>
    <m/>
    <m/>
    <m/>
    <x v="6"/>
    <x v="1"/>
  </r>
  <r>
    <x v="6"/>
    <x v="0"/>
    <x v="1"/>
    <x v="7"/>
    <m/>
    <m/>
    <m/>
    <m/>
    <m/>
    <m/>
    <m/>
    <m/>
    <m/>
    <m/>
    <x v="6"/>
    <x v="1"/>
  </r>
  <r>
    <x v="6"/>
    <x v="0"/>
    <x v="1"/>
    <x v="8"/>
    <m/>
    <m/>
    <m/>
    <m/>
    <m/>
    <m/>
    <m/>
    <m/>
    <m/>
    <m/>
    <x v="6"/>
    <x v="1"/>
  </r>
  <r>
    <x v="6"/>
    <x v="0"/>
    <x v="1"/>
    <x v="9"/>
    <m/>
    <m/>
    <m/>
    <m/>
    <m/>
    <m/>
    <m/>
    <m/>
    <m/>
    <m/>
    <x v="6"/>
    <x v="1"/>
  </r>
  <r>
    <x v="6"/>
    <x v="0"/>
    <x v="1"/>
    <x v="10"/>
    <m/>
    <m/>
    <m/>
    <m/>
    <m/>
    <m/>
    <m/>
    <m/>
    <m/>
    <m/>
    <x v="6"/>
    <x v="1"/>
  </r>
  <r>
    <x v="6"/>
    <x v="0"/>
    <x v="1"/>
    <x v="11"/>
    <m/>
    <m/>
    <m/>
    <m/>
    <m/>
    <m/>
    <m/>
    <m/>
    <m/>
    <m/>
    <x v="6"/>
    <x v="1"/>
  </r>
  <r>
    <x v="6"/>
    <x v="0"/>
    <x v="1"/>
    <x v="12"/>
    <m/>
    <m/>
    <m/>
    <m/>
    <m/>
    <m/>
    <m/>
    <m/>
    <m/>
    <m/>
    <x v="6"/>
    <x v="1"/>
  </r>
  <r>
    <x v="6"/>
    <x v="0"/>
    <x v="1"/>
    <x v="13"/>
    <m/>
    <m/>
    <m/>
    <m/>
    <m/>
    <m/>
    <m/>
    <m/>
    <m/>
    <m/>
    <x v="6"/>
    <x v="1"/>
  </r>
  <r>
    <x v="6"/>
    <x v="0"/>
    <x v="1"/>
    <x v="14"/>
    <m/>
    <m/>
    <m/>
    <m/>
    <m/>
    <m/>
    <m/>
    <m/>
    <m/>
    <m/>
    <x v="6"/>
    <x v="1"/>
  </r>
  <r>
    <x v="6"/>
    <x v="0"/>
    <x v="1"/>
    <x v="15"/>
    <m/>
    <m/>
    <m/>
    <m/>
    <m/>
    <m/>
    <m/>
    <m/>
    <m/>
    <m/>
    <x v="6"/>
    <x v="1"/>
  </r>
  <r>
    <x v="6"/>
    <x v="0"/>
    <x v="1"/>
    <x v="16"/>
    <m/>
    <m/>
    <m/>
    <m/>
    <m/>
    <m/>
    <m/>
    <m/>
    <m/>
    <m/>
    <x v="6"/>
    <x v="1"/>
  </r>
  <r>
    <x v="6"/>
    <x v="0"/>
    <x v="1"/>
    <x v="17"/>
    <m/>
    <m/>
    <m/>
    <m/>
    <m/>
    <m/>
    <m/>
    <m/>
    <m/>
    <m/>
    <x v="6"/>
    <x v="1"/>
  </r>
  <r>
    <x v="6"/>
    <x v="0"/>
    <x v="2"/>
    <x v="1"/>
    <n v="287"/>
    <n v="287"/>
    <n v="13519"/>
    <n v="13519"/>
    <n v="13519"/>
    <n v="13519"/>
    <n v="901330"/>
    <n v="796148.83778234082"/>
    <n v="0.36048535949563609"/>
    <n v="2.1229380871366225E-2"/>
    <x v="6"/>
    <x v="1"/>
  </r>
  <r>
    <x v="6"/>
    <x v="0"/>
    <x v="2"/>
    <x v="2"/>
    <n v="282"/>
    <n v="281"/>
    <n v="14104"/>
    <n v="14104"/>
    <n v="14104"/>
    <n v="14104"/>
    <n v="950787"/>
    <n v="844355.56194387411"/>
    <n v="0.33279818676516115"/>
    <n v="1.9923425978445829E-2"/>
    <x v="6"/>
    <x v="1"/>
  </r>
  <r>
    <x v="6"/>
    <x v="0"/>
    <x v="2"/>
    <x v="3"/>
    <n v="285"/>
    <n v="285"/>
    <n v="14381"/>
    <n v="14381"/>
    <n v="14381"/>
    <n v="14381"/>
    <n v="962752"/>
    <n v="830018.61190965096"/>
    <n v="0.34336579434561254"/>
    <n v="1.9817815172797442E-2"/>
    <x v="6"/>
    <x v="1"/>
  </r>
  <r>
    <x v="6"/>
    <x v="0"/>
    <x v="2"/>
    <x v="4"/>
    <n v="332"/>
    <n v="330"/>
    <n v="14533"/>
    <n v="14533"/>
    <n v="14533"/>
    <n v="14533"/>
    <n v="929939"/>
    <n v="789184.81587953458"/>
    <n v="0.41815300213577977"/>
    <n v="2.2706942819789445E-2"/>
    <x v="6"/>
    <x v="1"/>
  </r>
  <r>
    <x v="6"/>
    <x v="0"/>
    <x v="2"/>
    <x v="5"/>
    <n v="300"/>
    <n v="300"/>
    <n v="14149"/>
    <n v="14149"/>
    <n v="14149"/>
    <n v="14149"/>
    <n v="944644"/>
    <n v="808511.10198494187"/>
    <n v="0.37105241877753137"/>
    <n v="2.1202911866563007E-2"/>
    <x v="6"/>
    <x v="1"/>
  </r>
  <r>
    <x v="6"/>
    <x v="0"/>
    <x v="2"/>
    <x v="6"/>
    <n v="285"/>
    <n v="285"/>
    <n v="13963"/>
    <n v="13963"/>
    <n v="13963"/>
    <n v="13963"/>
    <n v="932178"/>
    <n v="789570.88569472963"/>
    <n v="0.36095555847304767"/>
    <n v="2.0411086442741533E-2"/>
    <x v="6"/>
    <x v="1"/>
  </r>
  <r>
    <x v="6"/>
    <x v="0"/>
    <x v="2"/>
    <x v="7"/>
    <n v="256"/>
    <n v="255"/>
    <n v="12529"/>
    <n v="12529"/>
    <n v="12529"/>
    <n v="12529"/>
    <n v="875033"/>
    <n v="741548.15058179328"/>
    <n v="0.34387517492955211"/>
    <n v="2.0352781546811399E-2"/>
    <x v="6"/>
    <x v="1"/>
  </r>
  <r>
    <x v="6"/>
    <x v="0"/>
    <x v="2"/>
    <x v="8"/>
    <n v="243"/>
    <n v="243"/>
    <n v="12318"/>
    <n v="12318"/>
    <n v="12318"/>
    <n v="12318"/>
    <n v="867715"/>
    <n v="740491.58932238189"/>
    <n v="0.3281603781919622"/>
    <n v="1.9727228446176328E-2"/>
    <x v="6"/>
    <x v="1"/>
  </r>
  <r>
    <x v="6"/>
    <x v="0"/>
    <x v="2"/>
    <x v="9"/>
    <n v="199"/>
    <n v="199"/>
    <n v="12404"/>
    <n v="12404"/>
    <n v="12404"/>
    <n v="12404"/>
    <n v="893941"/>
    <n v="746029.82614647504"/>
    <n v="0.26674536731045989"/>
    <n v="1.6043211867139633E-2"/>
    <x v="6"/>
    <x v="1"/>
  </r>
  <r>
    <x v="6"/>
    <x v="0"/>
    <x v="2"/>
    <x v="10"/>
    <n v="221"/>
    <n v="220"/>
    <n v="12146"/>
    <n v="12146"/>
    <n v="12146"/>
    <n v="12146"/>
    <n v="899139"/>
    <n v="758295.20054757013"/>
    <n v="0.2901244790170589"/>
    <n v="1.8112958998847357E-2"/>
    <x v="6"/>
    <x v="1"/>
  </r>
  <r>
    <x v="6"/>
    <x v="0"/>
    <x v="2"/>
    <x v="11"/>
    <n v="253"/>
    <n v="253"/>
    <n v="12233"/>
    <n v="12233"/>
    <n v="12233"/>
    <n v="12233"/>
    <n v="907846"/>
    <n v="776075.57015742641"/>
    <n v="0.32599918065798555"/>
    <n v="2.0681762445843212E-2"/>
    <x v="6"/>
    <x v="1"/>
  </r>
  <r>
    <x v="6"/>
    <x v="0"/>
    <x v="2"/>
    <x v="12"/>
    <n v="252"/>
    <n v="252"/>
    <n v="12378"/>
    <n v="12378"/>
    <n v="12378"/>
    <n v="12378"/>
    <n v="923089"/>
    <n v="790693.79055441474"/>
    <n v="0.31870744782667876"/>
    <n v="2.0358700920988852E-2"/>
    <x v="6"/>
    <x v="1"/>
  </r>
  <r>
    <x v="6"/>
    <x v="0"/>
    <x v="2"/>
    <x v="13"/>
    <n v="210"/>
    <n v="210"/>
    <n v="12657"/>
    <n v="12657"/>
    <n v="12657"/>
    <n v="12657"/>
    <n v="925669"/>
    <n v="794165.49212867895"/>
    <n v="0.26442851279916052"/>
    <n v="1.6591609386110453E-2"/>
    <x v="6"/>
    <x v="1"/>
  </r>
  <r>
    <x v="6"/>
    <x v="0"/>
    <x v="2"/>
    <x v="14"/>
    <m/>
    <m/>
    <m/>
    <m/>
    <m/>
    <m/>
    <m/>
    <m/>
    <m/>
    <m/>
    <x v="6"/>
    <x v="1"/>
  </r>
  <r>
    <x v="6"/>
    <x v="0"/>
    <x v="2"/>
    <x v="15"/>
    <m/>
    <m/>
    <m/>
    <m/>
    <m/>
    <m/>
    <m/>
    <m/>
    <m/>
    <m/>
    <x v="6"/>
    <x v="1"/>
  </r>
  <r>
    <x v="6"/>
    <x v="0"/>
    <x v="2"/>
    <x v="16"/>
    <m/>
    <m/>
    <m/>
    <m/>
    <m/>
    <m/>
    <m/>
    <m/>
    <m/>
    <m/>
    <x v="6"/>
    <x v="1"/>
  </r>
  <r>
    <x v="6"/>
    <x v="0"/>
    <x v="2"/>
    <x v="17"/>
    <m/>
    <m/>
    <m/>
    <m/>
    <m/>
    <m/>
    <m/>
    <m/>
    <m/>
    <m/>
    <x v="6"/>
    <x v="1"/>
  </r>
  <r>
    <x v="6"/>
    <x v="0"/>
    <x v="3"/>
    <x v="1"/>
    <n v="386"/>
    <n v="385"/>
    <n v="9602"/>
    <n v="9602"/>
    <n v="9602"/>
    <n v="9602"/>
    <n v="655858"/>
    <n v="578333.60438056127"/>
    <n v="0.66570573987718373"/>
    <n v="4.0095813372214122E-2"/>
    <x v="6"/>
    <x v="1"/>
  </r>
  <r>
    <x v="6"/>
    <x v="0"/>
    <x v="3"/>
    <x v="2"/>
    <n v="444"/>
    <n v="440"/>
    <n v="9932"/>
    <n v="9932"/>
    <n v="9932"/>
    <n v="9932"/>
    <n v="700352"/>
    <n v="621946.15195071872"/>
    <n v="0.70745674463930819"/>
    <n v="4.4301248489730168E-2"/>
    <x v="6"/>
    <x v="1"/>
  </r>
  <r>
    <x v="6"/>
    <x v="0"/>
    <x v="3"/>
    <x v="3"/>
    <n v="409"/>
    <n v="409"/>
    <n v="10311"/>
    <n v="10311"/>
    <n v="10311"/>
    <n v="10311"/>
    <n v="713399"/>
    <n v="612399.11019849416"/>
    <n v="0.66786511147515004"/>
    <n v="3.9666375715255553E-2"/>
    <x v="6"/>
    <x v="1"/>
  </r>
  <r>
    <x v="6"/>
    <x v="0"/>
    <x v="3"/>
    <x v="4"/>
    <n v="379"/>
    <n v="379"/>
    <n v="10378"/>
    <n v="10378"/>
    <n v="10378"/>
    <n v="10378"/>
    <n v="676052"/>
    <n v="571163.50171115668"/>
    <n v="0.66355780589016744"/>
    <n v="3.6519560608980539E-2"/>
    <x v="6"/>
    <x v="1"/>
  </r>
  <r>
    <x v="6"/>
    <x v="0"/>
    <x v="3"/>
    <x v="5"/>
    <n v="406"/>
    <n v="406"/>
    <n v="10321"/>
    <n v="10321"/>
    <n v="10321"/>
    <n v="10321"/>
    <n v="684270"/>
    <n v="584054.79534565366"/>
    <n v="0.69514025607772334"/>
    <n v="3.9337273520007751E-2"/>
    <x v="6"/>
    <x v="1"/>
  </r>
  <r>
    <x v="6"/>
    <x v="0"/>
    <x v="3"/>
    <x v="6"/>
    <n v="358"/>
    <n v="358"/>
    <n v="10009"/>
    <n v="10009"/>
    <n v="10009"/>
    <n v="10009"/>
    <n v="670928"/>
    <n v="568431.21149897331"/>
    <n v="0.62980355891426387"/>
    <n v="3.5767808971925268E-2"/>
    <x v="6"/>
    <x v="1"/>
  </r>
  <r>
    <x v="6"/>
    <x v="0"/>
    <x v="3"/>
    <x v="7"/>
    <n v="287"/>
    <n v="287"/>
    <n v="8519"/>
    <n v="8519"/>
    <n v="8519"/>
    <n v="8519"/>
    <n v="622372"/>
    <n v="532643.4140999316"/>
    <n v="0.53882201938979513"/>
    <n v="3.3689400164338537E-2"/>
    <x v="6"/>
    <x v="1"/>
  </r>
  <r>
    <x v="6"/>
    <x v="0"/>
    <x v="3"/>
    <x v="8"/>
    <n v="296"/>
    <n v="295"/>
    <n v="8446"/>
    <n v="8446"/>
    <n v="8446"/>
    <n v="8446"/>
    <n v="617930"/>
    <n v="536445.59616700886"/>
    <n v="0.54991596931324083"/>
    <n v="3.4927776462230643E-2"/>
    <x v="6"/>
    <x v="1"/>
  </r>
  <r>
    <x v="6"/>
    <x v="0"/>
    <x v="3"/>
    <x v="9"/>
    <n v="267"/>
    <n v="267"/>
    <n v="8286"/>
    <n v="8286"/>
    <n v="8286"/>
    <n v="8286"/>
    <n v="642807"/>
    <n v="543445.86995208764"/>
    <n v="0.49130928168345411"/>
    <n v="3.2223026792179581E-2"/>
    <x v="6"/>
    <x v="1"/>
  </r>
  <r>
    <x v="6"/>
    <x v="0"/>
    <x v="3"/>
    <x v="10"/>
    <n v="258"/>
    <n v="256"/>
    <n v="8281"/>
    <n v="8281"/>
    <n v="8281"/>
    <n v="8281"/>
    <n v="656419"/>
    <n v="552603.39219712524"/>
    <n v="0.46326172371500646"/>
    <n v="3.0914140804250693E-2"/>
    <x v="6"/>
    <x v="1"/>
  </r>
  <r>
    <x v="6"/>
    <x v="0"/>
    <x v="3"/>
    <x v="11"/>
    <n v="295"/>
    <n v="294"/>
    <n v="8187"/>
    <n v="8187"/>
    <n v="8187"/>
    <n v="8187"/>
    <n v="657251"/>
    <n v="559481.55509924714"/>
    <n v="0.52548649248650736"/>
    <n v="3.5910589959692193E-2"/>
    <x v="6"/>
    <x v="1"/>
  </r>
  <r>
    <x v="6"/>
    <x v="0"/>
    <x v="3"/>
    <x v="12"/>
    <n v="247"/>
    <n v="246"/>
    <n v="8361"/>
    <n v="8361"/>
    <n v="8361"/>
    <n v="8361"/>
    <n v="667586"/>
    <n v="570458.05886379187"/>
    <n v="0.43123240381592604"/>
    <n v="2.942231790455687E-2"/>
    <x v="6"/>
    <x v="1"/>
  </r>
  <r>
    <x v="6"/>
    <x v="0"/>
    <x v="3"/>
    <x v="13"/>
    <n v="269"/>
    <n v="269"/>
    <n v="8666"/>
    <n v="8666"/>
    <n v="8666"/>
    <n v="8666"/>
    <n v="666642"/>
    <n v="570743.26078028744"/>
    <n v="0.47131524537361796"/>
    <n v="3.1040849296099699E-2"/>
    <x v="6"/>
    <x v="1"/>
  </r>
  <r>
    <x v="6"/>
    <x v="0"/>
    <x v="3"/>
    <x v="14"/>
    <m/>
    <m/>
    <m/>
    <m/>
    <m/>
    <m/>
    <m/>
    <m/>
    <m/>
    <m/>
    <x v="6"/>
    <x v="1"/>
  </r>
  <r>
    <x v="6"/>
    <x v="0"/>
    <x v="3"/>
    <x v="15"/>
    <m/>
    <m/>
    <m/>
    <m/>
    <m/>
    <m/>
    <m/>
    <m/>
    <m/>
    <m/>
    <x v="6"/>
    <x v="1"/>
  </r>
  <r>
    <x v="6"/>
    <x v="0"/>
    <x v="3"/>
    <x v="16"/>
    <m/>
    <m/>
    <m/>
    <m/>
    <m/>
    <m/>
    <m/>
    <m/>
    <m/>
    <m/>
    <x v="6"/>
    <x v="1"/>
  </r>
  <r>
    <x v="6"/>
    <x v="0"/>
    <x v="3"/>
    <x v="17"/>
    <m/>
    <m/>
    <m/>
    <m/>
    <m/>
    <m/>
    <m/>
    <m/>
    <m/>
    <m/>
    <x v="6"/>
    <x v="1"/>
  </r>
  <r>
    <x v="6"/>
    <x v="0"/>
    <x v="4"/>
    <x v="1"/>
    <n v="0"/>
    <n v="0"/>
    <n v="0"/>
    <n v="0"/>
    <n v="0"/>
    <n v="0"/>
    <n v="82"/>
    <n v="71.60301163586584"/>
    <n v="0"/>
    <m/>
    <x v="6"/>
    <x v="1"/>
  </r>
  <r>
    <x v="6"/>
    <x v="0"/>
    <x v="4"/>
    <x v="2"/>
    <n v="0"/>
    <n v="0"/>
    <n v="0"/>
    <n v="0"/>
    <n v="0"/>
    <n v="0"/>
    <n v="83"/>
    <n v="74.469541409993155"/>
    <n v="0"/>
    <m/>
    <x v="6"/>
    <x v="1"/>
  </r>
  <r>
    <x v="6"/>
    <x v="0"/>
    <x v="4"/>
    <x v="3"/>
    <n v="0"/>
    <n v="0"/>
    <n v="0"/>
    <n v="0"/>
    <n v="0"/>
    <n v="0"/>
    <n v="76"/>
    <n v="64.405201916495557"/>
    <n v="0"/>
    <m/>
    <x v="6"/>
    <x v="1"/>
  </r>
  <r>
    <x v="6"/>
    <x v="0"/>
    <x v="4"/>
    <x v="4"/>
    <n v="0"/>
    <n v="0"/>
    <n v="0"/>
    <n v="0"/>
    <n v="0"/>
    <n v="0"/>
    <n v="61"/>
    <n v="50.505133470225871"/>
    <n v="0"/>
    <m/>
    <x v="6"/>
    <x v="1"/>
  </r>
  <r>
    <x v="6"/>
    <x v="0"/>
    <x v="4"/>
    <x v="5"/>
    <n v="0"/>
    <n v="0"/>
    <n v="0"/>
    <n v="0"/>
    <n v="0"/>
    <n v="0"/>
    <n v="64"/>
    <n v="51.466119096509239"/>
    <n v="0"/>
    <m/>
    <x v="6"/>
    <x v="1"/>
  </r>
  <r>
    <x v="6"/>
    <x v="0"/>
    <x v="4"/>
    <x v="6"/>
    <n v="0"/>
    <n v="0"/>
    <n v="0"/>
    <n v="0"/>
    <n v="0"/>
    <n v="0"/>
    <n v="59"/>
    <n v="49.733059548254623"/>
    <n v="0"/>
    <m/>
    <x v="6"/>
    <x v="1"/>
  </r>
  <r>
    <x v="6"/>
    <x v="0"/>
    <x v="4"/>
    <x v="7"/>
    <n v="0"/>
    <n v="0"/>
    <n v="0"/>
    <n v="0"/>
    <n v="0"/>
    <n v="0"/>
    <n v="50"/>
    <n v="41.30595482546201"/>
    <n v="0"/>
    <m/>
    <x v="6"/>
    <x v="1"/>
  </r>
  <r>
    <x v="6"/>
    <x v="0"/>
    <x v="4"/>
    <x v="8"/>
    <n v="0"/>
    <n v="0"/>
    <n v="0"/>
    <n v="0"/>
    <n v="0"/>
    <n v="0"/>
    <n v="50"/>
    <n v="41.316906228610542"/>
    <n v="0"/>
    <m/>
    <x v="6"/>
    <x v="1"/>
  </r>
  <r>
    <x v="6"/>
    <x v="0"/>
    <x v="4"/>
    <x v="9"/>
    <n v="0"/>
    <n v="0"/>
    <n v="0"/>
    <n v="0"/>
    <n v="0"/>
    <n v="0"/>
    <n v="49"/>
    <n v="34.053388090349074"/>
    <n v="0"/>
    <m/>
    <x v="6"/>
    <x v="1"/>
  </r>
  <r>
    <x v="6"/>
    <x v="0"/>
    <x v="4"/>
    <x v="10"/>
    <n v="0"/>
    <n v="0"/>
    <n v="1"/>
    <n v="1"/>
    <n v="1"/>
    <n v="1"/>
    <n v="38"/>
    <n v="34.581793292265573"/>
    <n v="0"/>
    <n v="0"/>
    <x v="6"/>
    <x v="1"/>
  </r>
  <r>
    <x v="6"/>
    <x v="0"/>
    <x v="4"/>
    <x v="11"/>
    <n v="0"/>
    <n v="0"/>
    <n v="4"/>
    <n v="4"/>
    <n v="4"/>
    <n v="4"/>
    <n v="44"/>
    <n v="35.545516769336068"/>
    <n v="0"/>
    <n v="0"/>
    <x v="6"/>
    <x v="1"/>
  </r>
  <r>
    <x v="6"/>
    <x v="0"/>
    <x v="4"/>
    <x v="12"/>
    <n v="0"/>
    <n v="0"/>
    <n v="0"/>
    <n v="0"/>
    <n v="0"/>
    <n v="0"/>
    <n v="42"/>
    <n v="36.216290212183438"/>
    <n v="0"/>
    <m/>
    <x v="6"/>
    <x v="1"/>
  </r>
  <r>
    <x v="6"/>
    <x v="0"/>
    <x v="4"/>
    <x v="13"/>
    <n v="0"/>
    <n v="0"/>
    <n v="0"/>
    <n v="0"/>
    <n v="0"/>
    <n v="0"/>
    <n v="39"/>
    <n v="35.898699520876114"/>
    <n v="0"/>
    <m/>
    <x v="6"/>
    <x v="1"/>
  </r>
  <r>
    <x v="6"/>
    <x v="0"/>
    <x v="4"/>
    <x v="14"/>
    <m/>
    <m/>
    <m/>
    <m/>
    <m/>
    <m/>
    <m/>
    <m/>
    <m/>
    <m/>
    <x v="6"/>
    <x v="1"/>
  </r>
  <r>
    <x v="6"/>
    <x v="0"/>
    <x v="4"/>
    <x v="15"/>
    <m/>
    <m/>
    <m/>
    <m/>
    <m/>
    <m/>
    <m/>
    <m/>
    <m/>
    <m/>
    <x v="6"/>
    <x v="1"/>
  </r>
  <r>
    <x v="6"/>
    <x v="0"/>
    <x v="4"/>
    <x v="16"/>
    <m/>
    <m/>
    <m/>
    <m/>
    <m/>
    <m/>
    <m/>
    <m/>
    <m/>
    <m/>
    <x v="6"/>
    <x v="1"/>
  </r>
  <r>
    <x v="6"/>
    <x v="0"/>
    <x v="4"/>
    <x v="17"/>
    <m/>
    <m/>
    <m/>
    <m/>
    <m/>
    <m/>
    <m/>
    <m/>
    <m/>
    <m/>
    <x v="6"/>
    <x v="1"/>
  </r>
  <r>
    <x v="7"/>
    <x v="1"/>
    <x v="1"/>
    <x v="1"/>
    <m/>
    <m/>
    <m/>
    <m/>
    <m/>
    <m/>
    <m/>
    <m/>
    <m/>
    <m/>
    <x v="6"/>
    <x v="1"/>
  </r>
  <r>
    <x v="7"/>
    <x v="1"/>
    <x v="1"/>
    <x v="2"/>
    <m/>
    <m/>
    <m/>
    <m/>
    <m/>
    <m/>
    <m/>
    <m/>
    <m/>
    <m/>
    <x v="6"/>
    <x v="1"/>
  </r>
  <r>
    <x v="7"/>
    <x v="1"/>
    <x v="1"/>
    <x v="3"/>
    <m/>
    <m/>
    <m/>
    <m/>
    <m/>
    <m/>
    <m/>
    <m/>
    <m/>
    <m/>
    <x v="6"/>
    <x v="1"/>
  </r>
  <r>
    <x v="7"/>
    <x v="1"/>
    <x v="1"/>
    <x v="4"/>
    <m/>
    <m/>
    <m/>
    <m/>
    <m/>
    <m/>
    <m/>
    <m/>
    <m/>
    <m/>
    <x v="6"/>
    <x v="1"/>
  </r>
  <r>
    <x v="7"/>
    <x v="1"/>
    <x v="1"/>
    <x v="5"/>
    <m/>
    <m/>
    <m/>
    <m/>
    <m/>
    <m/>
    <m/>
    <m/>
    <m/>
    <m/>
    <x v="6"/>
    <x v="1"/>
  </r>
  <r>
    <x v="7"/>
    <x v="1"/>
    <x v="1"/>
    <x v="6"/>
    <m/>
    <m/>
    <m/>
    <m/>
    <m/>
    <m/>
    <m/>
    <m/>
    <m/>
    <m/>
    <x v="6"/>
    <x v="1"/>
  </r>
  <r>
    <x v="7"/>
    <x v="1"/>
    <x v="1"/>
    <x v="7"/>
    <m/>
    <m/>
    <m/>
    <m/>
    <m/>
    <m/>
    <m/>
    <m/>
    <m/>
    <m/>
    <x v="6"/>
    <x v="1"/>
  </r>
  <r>
    <x v="7"/>
    <x v="1"/>
    <x v="1"/>
    <x v="8"/>
    <m/>
    <m/>
    <m/>
    <m/>
    <m/>
    <m/>
    <m/>
    <m/>
    <m/>
    <m/>
    <x v="6"/>
    <x v="1"/>
  </r>
  <r>
    <x v="7"/>
    <x v="1"/>
    <x v="1"/>
    <x v="9"/>
    <m/>
    <m/>
    <m/>
    <m/>
    <m/>
    <m/>
    <m/>
    <m/>
    <m/>
    <m/>
    <x v="6"/>
    <x v="1"/>
  </r>
  <r>
    <x v="7"/>
    <x v="1"/>
    <x v="1"/>
    <x v="10"/>
    <m/>
    <m/>
    <m/>
    <m/>
    <m/>
    <m/>
    <m/>
    <m/>
    <m/>
    <m/>
    <x v="6"/>
    <x v="1"/>
  </r>
  <r>
    <x v="7"/>
    <x v="1"/>
    <x v="1"/>
    <x v="11"/>
    <m/>
    <m/>
    <m/>
    <m/>
    <m/>
    <m/>
    <m/>
    <m/>
    <m/>
    <m/>
    <x v="6"/>
    <x v="1"/>
  </r>
  <r>
    <x v="7"/>
    <x v="1"/>
    <x v="1"/>
    <x v="12"/>
    <m/>
    <m/>
    <m/>
    <m/>
    <m/>
    <m/>
    <m/>
    <m/>
    <m/>
    <m/>
    <x v="6"/>
    <x v="1"/>
  </r>
  <r>
    <x v="7"/>
    <x v="1"/>
    <x v="1"/>
    <x v="13"/>
    <m/>
    <m/>
    <m/>
    <m/>
    <m/>
    <m/>
    <m/>
    <m/>
    <m/>
    <m/>
    <x v="6"/>
    <x v="1"/>
  </r>
  <r>
    <x v="7"/>
    <x v="1"/>
    <x v="1"/>
    <x v="14"/>
    <m/>
    <m/>
    <m/>
    <m/>
    <m/>
    <m/>
    <m/>
    <m/>
    <m/>
    <m/>
    <x v="6"/>
    <x v="1"/>
  </r>
  <r>
    <x v="7"/>
    <x v="1"/>
    <x v="1"/>
    <x v="15"/>
    <m/>
    <m/>
    <m/>
    <m/>
    <m/>
    <m/>
    <m/>
    <m/>
    <m/>
    <m/>
    <x v="6"/>
    <x v="1"/>
  </r>
  <r>
    <x v="7"/>
    <x v="1"/>
    <x v="1"/>
    <x v="16"/>
    <m/>
    <m/>
    <m/>
    <m/>
    <m/>
    <m/>
    <m/>
    <m/>
    <m/>
    <m/>
    <x v="6"/>
    <x v="1"/>
  </r>
  <r>
    <x v="7"/>
    <x v="1"/>
    <x v="1"/>
    <x v="17"/>
    <m/>
    <m/>
    <m/>
    <m/>
    <m/>
    <m/>
    <m/>
    <m/>
    <m/>
    <m/>
    <x v="6"/>
    <x v="1"/>
  </r>
  <r>
    <x v="7"/>
    <x v="1"/>
    <x v="2"/>
    <x v="1"/>
    <n v="70"/>
    <n v="70"/>
    <n v="290"/>
    <n v="290"/>
    <n v="290"/>
    <n v="290"/>
    <n v="429583"/>
    <n v="365623.89869952085"/>
    <n v="0.19145356813102582"/>
    <n v="0.2413793103448276"/>
    <x v="6"/>
    <x v="1"/>
  </r>
  <r>
    <x v="7"/>
    <x v="1"/>
    <x v="2"/>
    <x v="2"/>
    <n v="67"/>
    <n v="66"/>
    <n v="299"/>
    <n v="299"/>
    <n v="299"/>
    <n v="299"/>
    <n v="454254"/>
    <n v="390860.47091033537"/>
    <n v="0.16885821133634313"/>
    <n v="0.22073578595317725"/>
    <x v="6"/>
    <x v="1"/>
  </r>
  <r>
    <x v="7"/>
    <x v="1"/>
    <x v="2"/>
    <x v="3"/>
    <n v="77"/>
    <n v="77"/>
    <n v="312"/>
    <n v="312"/>
    <n v="312"/>
    <n v="312"/>
    <n v="459734"/>
    <n v="380500.37234770705"/>
    <n v="0.20236511077480951"/>
    <n v="0.24679487179487181"/>
    <x v="6"/>
    <x v="1"/>
  </r>
  <r>
    <x v="7"/>
    <x v="1"/>
    <x v="2"/>
    <x v="4"/>
    <n v="63"/>
    <n v="63"/>
    <n v="305"/>
    <n v="305"/>
    <n v="305"/>
    <n v="305"/>
    <n v="444643"/>
    <n v="361317.05133470224"/>
    <n v="0.17436210045243786"/>
    <n v="0.20655737704918034"/>
    <x v="6"/>
    <x v="1"/>
  </r>
  <r>
    <x v="7"/>
    <x v="1"/>
    <x v="2"/>
    <x v="5"/>
    <n v="64"/>
    <n v="64"/>
    <n v="304"/>
    <n v="304"/>
    <n v="304"/>
    <n v="304"/>
    <n v="450568"/>
    <n v="369211.64681724843"/>
    <n v="0.17334231070906217"/>
    <n v="0.21052631578947367"/>
    <x v="6"/>
    <x v="1"/>
  </r>
  <r>
    <x v="7"/>
    <x v="1"/>
    <x v="2"/>
    <x v="6"/>
    <n v="60"/>
    <n v="60"/>
    <n v="306"/>
    <n v="306"/>
    <n v="306"/>
    <n v="306"/>
    <n v="449681"/>
    <n v="374123.54004106775"/>
    <n v="0.16037483231719063"/>
    <n v="0.19607843137254902"/>
    <x v="6"/>
    <x v="1"/>
  </r>
  <r>
    <x v="7"/>
    <x v="1"/>
    <x v="2"/>
    <x v="7"/>
    <n v="59"/>
    <n v="59"/>
    <n v="289"/>
    <n v="289"/>
    <n v="289"/>
    <n v="289"/>
    <n v="457748"/>
    <n v="382129.68925393565"/>
    <n v="0.15439784360956282"/>
    <n v="0.20415224913494809"/>
    <x v="6"/>
    <x v="1"/>
  </r>
  <r>
    <x v="7"/>
    <x v="1"/>
    <x v="2"/>
    <x v="8"/>
    <n v="62"/>
    <n v="62"/>
    <n v="298"/>
    <n v="298"/>
    <n v="298"/>
    <n v="298"/>
    <n v="463782"/>
    <n v="384808.62422997947"/>
    <n v="0.16111905008383057"/>
    <n v="0.20805369127516779"/>
    <x v="6"/>
    <x v="1"/>
  </r>
  <r>
    <x v="7"/>
    <x v="1"/>
    <x v="2"/>
    <x v="9"/>
    <n v="42"/>
    <n v="42"/>
    <n v="290"/>
    <n v="290"/>
    <n v="290"/>
    <n v="290"/>
    <n v="478295"/>
    <n v="390392.82135523611"/>
    <n v="0.10758394545831645"/>
    <n v="0.14482758620689656"/>
    <x v="6"/>
    <x v="1"/>
  </r>
  <r>
    <x v="7"/>
    <x v="1"/>
    <x v="2"/>
    <x v="10"/>
    <n v="49"/>
    <n v="48"/>
    <n v="317"/>
    <n v="317"/>
    <n v="317"/>
    <n v="317"/>
    <n v="486402"/>
    <n v="406788.60506502393"/>
    <n v="0.11799740553776658"/>
    <n v="0.15141955835962145"/>
    <x v="6"/>
    <x v="1"/>
  </r>
  <r>
    <x v="7"/>
    <x v="1"/>
    <x v="2"/>
    <x v="11"/>
    <n v="42"/>
    <n v="42"/>
    <n v="302"/>
    <n v="302"/>
    <n v="302"/>
    <n v="302"/>
    <n v="500227"/>
    <n v="422795.75906913076"/>
    <n v="9.933874476998393E-2"/>
    <n v="0.13907284768211919"/>
    <x v="6"/>
    <x v="1"/>
  </r>
  <r>
    <x v="7"/>
    <x v="1"/>
    <x v="2"/>
    <x v="12"/>
    <n v="48"/>
    <n v="48"/>
    <n v="283"/>
    <n v="283"/>
    <n v="283"/>
    <n v="283"/>
    <n v="502111"/>
    <n v="423865.94934976043"/>
    <n v="0.11324334986954085"/>
    <n v="0.16961130742049471"/>
    <x v="6"/>
    <x v="1"/>
  </r>
  <r>
    <x v="7"/>
    <x v="1"/>
    <x v="2"/>
    <x v="13"/>
    <n v="34"/>
    <n v="34"/>
    <n v="293"/>
    <n v="293"/>
    <n v="293"/>
    <n v="293"/>
    <n v="497596"/>
    <n v="419592.04928131419"/>
    <n v="8.1031087357913228E-2"/>
    <n v="0.11604095563139932"/>
    <x v="6"/>
    <x v="1"/>
  </r>
  <r>
    <x v="7"/>
    <x v="1"/>
    <x v="2"/>
    <x v="14"/>
    <m/>
    <m/>
    <m/>
    <m/>
    <m/>
    <m/>
    <m/>
    <m/>
    <m/>
    <m/>
    <x v="6"/>
    <x v="1"/>
  </r>
  <r>
    <x v="7"/>
    <x v="1"/>
    <x v="2"/>
    <x v="15"/>
    <m/>
    <m/>
    <m/>
    <m/>
    <m/>
    <m/>
    <m/>
    <m/>
    <m/>
    <m/>
    <x v="6"/>
    <x v="1"/>
  </r>
  <r>
    <x v="7"/>
    <x v="1"/>
    <x v="2"/>
    <x v="16"/>
    <m/>
    <m/>
    <m/>
    <m/>
    <m/>
    <m/>
    <m/>
    <m/>
    <m/>
    <m/>
    <x v="6"/>
    <x v="1"/>
  </r>
  <r>
    <x v="7"/>
    <x v="1"/>
    <x v="2"/>
    <x v="17"/>
    <m/>
    <m/>
    <m/>
    <m/>
    <m/>
    <m/>
    <m/>
    <m/>
    <m/>
    <m/>
    <x v="6"/>
    <x v="1"/>
  </r>
  <r>
    <x v="7"/>
    <x v="1"/>
    <x v="3"/>
    <x v="1"/>
    <n v="111"/>
    <n v="111"/>
    <n v="435"/>
    <n v="435"/>
    <n v="435"/>
    <n v="435"/>
    <n v="387147"/>
    <n v="335213.07597535936"/>
    <n v="0.33113266741467839"/>
    <n v="0.25517241379310346"/>
    <x v="6"/>
    <x v="1"/>
  </r>
  <r>
    <x v="7"/>
    <x v="1"/>
    <x v="3"/>
    <x v="2"/>
    <n v="128"/>
    <n v="128"/>
    <n v="454"/>
    <n v="454"/>
    <n v="454"/>
    <n v="454"/>
    <n v="413694"/>
    <n v="362001.62354551675"/>
    <n v="0.35358957439566774"/>
    <n v="0.28193832599118945"/>
    <x v="6"/>
    <x v="1"/>
  </r>
  <r>
    <x v="7"/>
    <x v="1"/>
    <x v="3"/>
    <x v="3"/>
    <n v="110"/>
    <n v="110"/>
    <n v="461"/>
    <n v="461"/>
    <n v="461"/>
    <n v="461"/>
    <n v="420386"/>
    <n v="353279.59479808353"/>
    <n v="0.31136811075338316"/>
    <n v="0.23861171366594361"/>
    <x v="6"/>
    <x v="1"/>
  </r>
  <r>
    <x v="7"/>
    <x v="1"/>
    <x v="3"/>
    <x v="4"/>
    <n v="94"/>
    <n v="94"/>
    <n v="423"/>
    <n v="423"/>
    <n v="423"/>
    <n v="423"/>
    <n v="401649"/>
    <n v="331704.99110198492"/>
    <n v="0.2833843400658963"/>
    <n v="0.22222222222222221"/>
    <x v="6"/>
    <x v="1"/>
  </r>
  <r>
    <x v="7"/>
    <x v="1"/>
    <x v="3"/>
    <x v="5"/>
    <n v="95"/>
    <n v="95"/>
    <n v="474"/>
    <n v="474"/>
    <n v="474"/>
    <n v="474"/>
    <n v="406408"/>
    <n v="338713.13894592744"/>
    <n v="0.28047332411030534"/>
    <n v="0.20042194092827004"/>
    <x v="6"/>
    <x v="1"/>
  </r>
  <r>
    <x v="7"/>
    <x v="1"/>
    <x v="3"/>
    <x v="6"/>
    <n v="88"/>
    <n v="88"/>
    <n v="445"/>
    <n v="445"/>
    <n v="445"/>
    <n v="445"/>
    <n v="404948"/>
    <n v="344440.0438056126"/>
    <n v="0.25548713508369975"/>
    <n v="0.19775280898876405"/>
    <x v="6"/>
    <x v="1"/>
  </r>
  <r>
    <x v="7"/>
    <x v="1"/>
    <x v="3"/>
    <x v="7"/>
    <n v="94"/>
    <n v="94"/>
    <n v="432"/>
    <n v="432"/>
    <n v="432"/>
    <n v="432"/>
    <n v="412779"/>
    <n v="353231.64407939767"/>
    <n v="0.26611432349155884"/>
    <n v="0.21759259259259259"/>
    <x v="6"/>
    <x v="1"/>
  </r>
  <r>
    <x v="7"/>
    <x v="1"/>
    <x v="3"/>
    <x v="8"/>
    <n v="82"/>
    <n v="82"/>
    <n v="417"/>
    <n v="417"/>
    <n v="417"/>
    <n v="417"/>
    <n v="419147"/>
    <n v="357493.69472963724"/>
    <n v="0.2293746748792713"/>
    <n v="0.19664268585131894"/>
    <x v="6"/>
    <x v="1"/>
  </r>
  <r>
    <x v="7"/>
    <x v="1"/>
    <x v="3"/>
    <x v="9"/>
    <n v="74"/>
    <n v="74"/>
    <n v="402"/>
    <n v="402"/>
    <n v="402"/>
    <n v="402"/>
    <n v="434714"/>
    <n v="362235.62765229295"/>
    <n v="0.20428691810246782"/>
    <n v="0.18407960199004975"/>
    <x v="6"/>
    <x v="1"/>
  </r>
  <r>
    <x v="7"/>
    <x v="1"/>
    <x v="3"/>
    <x v="10"/>
    <n v="61"/>
    <n v="61"/>
    <n v="410"/>
    <n v="410"/>
    <n v="410"/>
    <n v="410"/>
    <n v="442239"/>
    <n v="376301.77138945926"/>
    <n v="0.16210394060799443"/>
    <n v="0.14878048780487804"/>
    <x v="6"/>
    <x v="1"/>
  </r>
  <r>
    <x v="7"/>
    <x v="1"/>
    <x v="3"/>
    <x v="11"/>
    <n v="94"/>
    <n v="94"/>
    <n v="478"/>
    <n v="478"/>
    <n v="478"/>
    <n v="478"/>
    <n v="456265"/>
    <n v="390486.98699520878"/>
    <n v="0.24072505136042693"/>
    <n v="0.19665271966527198"/>
    <x v="6"/>
    <x v="1"/>
  </r>
  <r>
    <x v="7"/>
    <x v="1"/>
    <x v="3"/>
    <x v="12"/>
    <n v="51"/>
    <n v="51"/>
    <n v="367"/>
    <n v="367"/>
    <n v="367"/>
    <n v="367"/>
    <n v="458391"/>
    <n v="392531.72073921969"/>
    <n v="0.12992580549657562"/>
    <n v="0.13896457765667575"/>
    <x v="6"/>
    <x v="1"/>
  </r>
  <r>
    <x v="7"/>
    <x v="1"/>
    <x v="3"/>
    <x v="13"/>
    <n v="64"/>
    <n v="64"/>
    <n v="434"/>
    <n v="434"/>
    <n v="434"/>
    <n v="434"/>
    <n v="454115"/>
    <n v="388835.50171115674"/>
    <n v="0.16459402425538261"/>
    <n v="0.14746543778801843"/>
    <x v="6"/>
    <x v="1"/>
  </r>
  <r>
    <x v="7"/>
    <x v="1"/>
    <x v="3"/>
    <x v="14"/>
    <m/>
    <m/>
    <m/>
    <m/>
    <m/>
    <m/>
    <m/>
    <m/>
    <m/>
    <m/>
    <x v="6"/>
    <x v="1"/>
  </r>
  <r>
    <x v="7"/>
    <x v="1"/>
    <x v="3"/>
    <x v="15"/>
    <m/>
    <m/>
    <m/>
    <m/>
    <m/>
    <m/>
    <m/>
    <m/>
    <m/>
    <m/>
    <x v="6"/>
    <x v="1"/>
  </r>
  <r>
    <x v="7"/>
    <x v="1"/>
    <x v="3"/>
    <x v="16"/>
    <m/>
    <m/>
    <m/>
    <m/>
    <m/>
    <m/>
    <m/>
    <m/>
    <m/>
    <m/>
    <x v="6"/>
    <x v="1"/>
  </r>
  <r>
    <x v="7"/>
    <x v="1"/>
    <x v="3"/>
    <x v="17"/>
    <m/>
    <m/>
    <m/>
    <m/>
    <m/>
    <m/>
    <m/>
    <m/>
    <m/>
    <m/>
    <x v="6"/>
    <x v="1"/>
  </r>
  <r>
    <x v="7"/>
    <x v="1"/>
    <x v="4"/>
    <x v="1"/>
    <n v="0"/>
    <n v="0"/>
    <n v="0"/>
    <n v="0"/>
    <n v="0"/>
    <n v="0"/>
    <n v="76"/>
    <n v="64.39151266255989"/>
    <n v="0"/>
    <m/>
    <x v="6"/>
    <x v="1"/>
  </r>
  <r>
    <x v="7"/>
    <x v="1"/>
    <x v="4"/>
    <x v="2"/>
    <n v="0"/>
    <n v="0"/>
    <n v="0"/>
    <n v="0"/>
    <n v="0"/>
    <n v="0"/>
    <n v="73"/>
    <n v="63.928815879534568"/>
    <n v="0"/>
    <m/>
    <x v="6"/>
    <x v="1"/>
  </r>
  <r>
    <x v="7"/>
    <x v="1"/>
    <x v="4"/>
    <x v="3"/>
    <n v="0"/>
    <n v="0"/>
    <n v="0"/>
    <n v="0"/>
    <n v="0"/>
    <n v="0"/>
    <n v="63"/>
    <n v="51.299110198494184"/>
    <n v="0"/>
    <m/>
    <x v="6"/>
    <x v="1"/>
  </r>
  <r>
    <x v="7"/>
    <x v="1"/>
    <x v="4"/>
    <x v="4"/>
    <n v="0"/>
    <n v="0"/>
    <n v="0"/>
    <n v="0"/>
    <n v="0"/>
    <n v="0"/>
    <n v="47"/>
    <n v="36.643394934976044"/>
    <n v="0"/>
    <m/>
    <x v="6"/>
    <x v="1"/>
  </r>
  <r>
    <x v="7"/>
    <x v="1"/>
    <x v="4"/>
    <x v="5"/>
    <n v="0"/>
    <n v="0"/>
    <n v="0"/>
    <n v="0"/>
    <n v="0"/>
    <n v="0"/>
    <n v="47"/>
    <n v="34.7460643394935"/>
    <n v="0"/>
    <m/>
    <x v="6"/>
    <x v="1"/>
  </r>
  <r>
    <x v="7"/>
    <x v="1"/>
    <x v="4"/>
    <x v="6"/>
    <n v="0"/>
    <n v="0"/>
    <n v="0"/>
    <n v="0"/>
    <n v="0"/>
    <n v="0"/>
    <n v="37"/>
    <n v="28.93634496919918"/>
    <n v="0"/>
    <m/>
    <x v="6"/>
    <x v="1"/>
  </r>
  <r>
    <x v="7"/>
    <x v="1"/>
    <x v="4"/>
    <x v="7"/>
    <n v="0"/>
    <n v="0"/>
    <n v="0"/>
    <n v="0"/>
    <n v="0"/>
    <n v="0"/>
    <n v="26"/>
    <n v="21.730321697467488"/>
    <n v="0"/>
    <m/>
    <x v="6"/>
    <x v="1"/>
  </r>
  <r>
    <x v="7"/>
    <x v="1"/>
    <x v="4"/>
    <x v="8"/>
    <n v="0"/>
    <n v="0"/>
    <n v="0"/>
    <n v="0"/>
    <n v="0"/>
    <n v="0"/>
    <n v="25"/>
    <n v="23.285420944558521"/>
    <n v="0"/>
    <m/>
    <x v="6"/>
    <x v="1"/>
  </r>
  <r>
    <x v="7"/>
    <x v="1"/>
    <x v="4"/>
    <x v="9"/>
    <n v="0"/>
    <n v="0"/>
    <n v="0"/>
    <n v="0"/>
    <n v="0"/>
    <n v="0"/>
    <n v="25"/>
    <n v="16.268309377138944"/>
    <n v="0"/>
    <m/>
    <x v="6"/>
    <x v="1"/>
  </r>
  <r>
    <x v="7"/>
    <x v="1"/>
    <x v="4"/>
    <x v="10"/>
    <n v="0"/>
    <n v="0"/>
    <n v="0"/>
    <n v="0"/>
    <n v="0"/>
    <n v="0"/>
    <n v="16"/>
    <n v="14.568104038329912"/>
    <n v="0"/>
    <m/>
    <x v="6"/>
    <x v="1"/>
  </r>
  <r>
    <x v="7"/>
    <x v="1"/>
    <x v="4"/>
    <x v="11"/>
    <n v="0"/>
    <n v="0"/>
    <n v="0"/>
    <n v="0"/>
    <n v="0"/>
    <n v="0"/>
    <n v="16"/>
    <n v="12.668035592060233"/>
    <n v="0"/>
    <m/>
    <x v="6"/>
    <x v="1"/>
  </r>
  <r>
    <x v="7"/>
    <x v="1"/>
    <x v="4"/>
    <x v="12"/>
    <n v="0"/>
    <n v="0"/>
    <n v="0"/>
    <n v="0"/>
    <n v="0"/>
    <n v="0"/>
    <n v="11"/>
    <n v="6.0451745379876796"/>
    <n v="0"/>
    <m/>
    <x v="6"/>
    <x v="1"/>
  </r>
  <r>
    <x v="7"/>
    <x v="1"/>
    <x v="4"/>
    <x v="13"/>
    <n v="0"/>
    <n v="0"/>
    <n v="0"/>
    <n v="0"/>
    <n v="0"/>
    <n v="0"/>
    <n v="4"/>
    <n v="1.5331964407939767"/>
    <n v="0"/>
    <m/>
    <x v="6"/>
    <x v="1"/>
  </r>
  <r>
    <x v="7"/>
    <x v="1"/>
    <x v="4"/>
    <x v="14"/>
    <m/>
    <m/>
    <m/>
    <m/>
    <m/>
    <m/>
    <m/>
    <m/>
    <m/>
    <m/>
    <x v="6"/>
    <x v="1"/>
  </r>
  <r>
    <x v="7"/>
    <x v="1"/>
    <x v="4"/>
    <x v="15"/>
    <m/>
    <m/>
    <m/>
    <m/>
    <m/>
    <m/>
    <m/>
    <m/>
    <m/>
    <m/>
    <x v="6"/>
    <x v="1"/>
  </r>
  <r>
    <x v="7"/>
    <x v="1"/>
    <x v="4"/>
    <x v="16"/>
    <m/>
    <m/>
    <m/>
    <m/>
    <m/>
    <m/>
    <m/>
    <m/>
    <m/>
    <m/>
    <x v="6"/>
    <x v="1"/>
  </r>
  <r>
    <x v="7"/>
    <x v="1"/>
    <x v="4"/>
    <x v="17"/>
    <m/>
    <m/>
    <m/>
    <m/>
    <m/>
    <m/>
    <m/>
    <m/>
    <m/>
    <m/>
    <x v="6"/>
    <x v="1"/>
  </r>
  <r>
    <x v="7"/>
    <x v="2"/>
    <x v="1"/>
    <x v="1"/>
    <m/>
    <m/>
    <m/>
    <m/>
    <m/>
    <m/>
    <m/>
    <m/>
    <m/>
    <m/>
    <x v="6"/>
    <x v="1"/>
  </r>
  <r>
    <x v="7"/>
    <x v="2"/>
    <x v="1"/>
    <x v="2"/>
    <m/>
    <m/>
    <m/>
    <m/>
    <m/>
    <m/>
    <m/>
    <m/>
    <m/>
    <m/>
    <x v="6"/>
    <x v="1"/>
  </r>
  <r>
    <x v="7"/>
    <x v="2"/>
    <x v="1"/>
    <x v="3"/>
    <m/>
    <m/>
    <m/>
    <m/>
    <m/>
    <m/>
    <m/>
    <m/>
    <m/>
    <m/>
    <x v="6"/>
    <x v="1"/>
  </r>
  <r>
    <x v="7"/>
    <x v="2"/>
    <x v="1"/>
    <x v="4"/>
    <m/>
    <m/>
    <m/>
    <m/>
    <m/>
    <m/>
    <m/>
    <m/>
    <m/>
    <m/>
    <x v="6"/>
    <x v="1"/>
  </r>
  <r>
    <x v="7"/>
    <x v="2"/>
    <x v="1"/>
    <x v="5"/>
    <m/>
    <m/>
    <m/>
    <m/>
    <m/>
    <m/>
    <m/>
    <m/>
    <m/>
    <m/>
    <x v="6"/>
    <x v="1"/>
  </r>
  <r>
    <x v="7"/>
    <x v="2"/>
    <x v="1"/>
    <x v="6"/>
    <m/>
    <m/>
    <m/>
    <m/>
    <m/>
    <m/>
    <m/>
    <m/>
    <m/>
    <m/>
    <x v="6"/>
    <x v="1"/>
  </r>
  <r>
    <x v="7"/>
    <x v="2"/>
    <x v="1"/>
    <x v="7"/>
    <m/>
    <m/>
    <m/>
    <m/>
    <m/>
    <m/>
    <m/>
    <m/>
    <m/>
    <m/>
    <x v="6"/>
    <x v="1"/>
  </r>
  <r>
    <x v="7"/>
    <x v="2"/>
    <x v="1"/>
    <x v="8"/>
    <m/>
    <m/>
    <m/>
    <m/>
    <m/>
    <m/>
    <m/>
    <m/>
    <m/>
    <m/>
    <x v="6"/>
    <x v="1"/>
  </r>
  <r>
    <x v="7"/>
    <x v="2"/>
    <x v="1"/>
    <x v="9"/>
    <m/>
    <m/>
    <m/>
    <m/>
    <m/>
    <m/>
    <m/>
    <m/>
    <m/>
    <m/>
    <x v="6"/>
    <x v="1"/>
  </r>
  <r>
    <x v="7"/>
    <x v="2"/>
    <x v="1"/>
    <x v="10"/>
    <m/>
    <m/>
    <m/>
    <m/>
    <m/>
    <m/>
    <m/>
    <m/>
    <m/>
    <m/>
    <x v="6"/>
    <x v="1"/>
  </r>
  <r>
    <x v="7"/>
    <x v="2"/>
    <x v="1"/>
    <x v="11"/>
    <m/>
    <m/>
    <m/>
    <m/>
    <m/>
    <m/>
    <m/>
    <m/>
    <m/>
    <m/>
    <x v="6"/>
    <x v="1"/>
  </r>
  <r>
    <x v="7"/>
    <x v="2"/>
    <x v="1"/>
    <x v="12"/>
    <m/>
    <m/>
    <m/>
    <m/>
    <m/>
    <m/>
    <m/>
    <m/>
    <m/>
    <m/>
    <x v="6"/>
    <x v="1"/>
  </r>
  <r>
    <x v="7"/>
    <x v="2"/>
    <x v="1"/>
    <x v="13"/>
    <m/>
    <m/>
    <m/>
    <m/>
    <m/>
    <m/>
    <m/>
    <m/>
    <m/>
    <m/>
    <x v="6"/>
    <x v="1"/>
  </r>
  <r>
    <x v="7"/>
    <x v="2"/>
    <x v="1"/>
    <x v="14"/>
    <m/>
    <m/>
    <m/>
    <m/>
    <m/>
    <m/>
    <m/>
    <m/>
    <m/>
    <m/>
    <x v="6"/>
    <x v="1"/>
  </r>
  <r>
    <x v="7"/>
    <x v="2"/>
    <x v="1"/>
    <x v="15"/>
    <m/>
    <m/>
    <m/>
    <m/>
    <m/>
    <m/>
    <m/>
    <m/>
    <m/>
    <m/>
    <x v="6"/>
    <x v="1"/>
  </r>
  <r>
    <x v="7"/>
    <x v="2"/>
    <x v="1"/>
    <x v="16"/>
    <m/>
    <m/>
    <m/>
    <m/>
    <m/>
    <m/>
    <m/>
    <m/>
    <m/>
    <m/>
    <x v="6"/>
    <x v="1"/>
  </r>
  <r>
    <x v="7"/>
    <x v="2"/>
    <x v="1"/>
    <x v="17"/>
    <m/>
    <m/>
    <m/>
    <m/>
    <m/>
    <m/>
    <m/>
    <m/>
    <m/>
    <m/>
    <x v="6"/>
    <x v="1"/>
  </r>
  <r>
    <x v="7"/>
    <x v="2"/>
    <x v="2"/>
    <x v="1"/>
    <n v="99"/>
    <n v="99"/>
    <n v="1436"/>
    <n v="1436"/>
    <n v="1436"/>
    <n v="1436"/>
    <n v="306247"/>
    <n v="265489.23203285423"/>
    <n v="0.37289647961220806"/>
    <n v="6.894150417827298E-2"/>
    <x v="6"/>
    <x v="1"/>
  </r>
  <r>
    <x v="7"/>
    <x v="2"/>
    <x v="2"/>
    <x v="2"/>
    <n v="92"/>
    <n v="92"/>
    <n v="1658"/>
    <n v="1658"/>
    <n v="1658"/>
    <n v="1658"/>
    <n v="327136"/>
    <n v="284721.39082819986"/>
    <n v="0.3231228947441907"/>
    <n v="5.5488540410132688E-2"/>
    <x v="6"/>
    <x v="1"/>
  </r>
  <r>
    <x v="7"/>
    <x v="2"/>
    <x v="2"/>
    <x v="3"/>
    <n v="91"/>
    <n v="91"/>
    <n v="1755"/>
    <n v="1755"/>
    <n v="1755"/>
    <n v="1755"/>
    <n v="329261"/>
    <n v="276213.72758384666"/>
    <n v="0.32945502309394198"/>
    <n v="5.185185185185185E-2"/>
    <x v="6"/>
    <x v="1"/>
  </r>
  <r>
    <x v="7"/>
    <x v="2"/>
    <x v="2"/>
    <x v="4"/>
    <n v="125"/>
    <n v="124"/>
    <n v="1825"/>
    <n v="1825"/>
    <n v="1825"/>
    <n v="1825"/>
    <n v="311468"/>
    <n v="256662.77070499657"/>
    <n v="0.4831242164938806"/>
    <n v="6.7945205479452056E-2"/>
    <x v="6"/>
    <x v="1"/>
  </r>
  <r>
    <x v="7"/>
    <x v="2"/>
    <x v="2"/>
    <x v="5"/>
    <n v="91"/>
    <n v="91"/>
    <n v="1792"/>
    <n v="1792"/>
    <n v="1792"/>
    <n v="1792"/>
    <n v="320537"/>
    <n v="267051.59479808353"/>
    <n v="0.34075812229769559"/>
    <n v="5.078125E-2"/>
    <x v="6"/>
    <x v="1"/>
  </r>
  <r>
    <x v="7"/>
    <x v="2"/>
    <x v="2"/>
    <x v="6"/>
    <n v="86"/>
    <n v="86"/>
    <n v="1795"/>
    <n v="1795"/>
    <n v="1795"/>
    <n v="1795"/>
    <n v="313645"/>
    <n v="254860.50650239561"/>
    <n v="0.33743949260805389"/>
    <n v="4.7910863509749303E-2"/>
    <x v="6"/>
    <x v="1"/>
  </r>
  <r>
    <x v="7"/>
    <x v="2"/>
    <x v="2"/>
    <x v="7"/>
    <n v="84"/>
    <n v="83"/>
    <n v="1583"/>
    <n v="1583"/>
    <n v="1583"/>
    <n v="1583"/>
    <n v="274169"/>
    <n v="223726.5735797399"/>
    <n v="0.37098856283345083"/>
    <n v="5.2432090966519268E-2"/>
    <x v="6"/>
    <x v="1"/>
  </r>
  <r>
    <x v="7"/>
    <x v="2"/>
    <x v="2"/>
    <x v="8"/>
    <n v="69"/>
    <n v="69"/>
    <n v="1486"/>
    <n v="1486"/>
    <n v="1486"/>
    <n v="1486"/>
    <n v="268562"/>
    <n v="220940.39425051335"/>
    <n v="0.31230142516068982"/>
    <n v="4.6433378196500674E-2"/>
    <x v="6"/>
    <x v="1"/>
  </r>
  <r>
    <x v="7"/>
    <x v="2"/>
    <x v="2"/>
    <x v="9"/>
    <n v="58"/>
    <n v="58"/>
    <n v="1509"/>
    <n v="1509"/>
    <n v="1509"/>
    <n v="1509"/>
    <n v="278662"/>
    <n v="220080.48186173855"/>
    <n v="0.2635399536994717"/>
    <n v="3.8436050364479786E-2"/>
    <x v="6"/>
    <x v="1"/>
  </r>
  <r>
    <x v="7"/>
    <x v="2"/>
    <x v="2"/>
    <x v="10"/>
    <n v="54"/>
    <n v="54"/>
    <n v="1556"/>
    <n v="1556"/>
    <n v="1556"/>
    <n v="1556"/>
    <n v="275912"/>
    <n v="219960.3832991102"/>
    <n v="0.24549875386682166"/>
    <n v="3.4704370179948589E-2"/>
    <x v="6"/>
    <x v="1"/>
  </r>
  <r>
    <x v="7"/>
    <x v="2"/>
    <x v="2"/>
    <x v="11"/>
    <n v="69"/>
    <n v="69"/>
    <n v="1524"/>
    <n v="1524"/>
    <n v="1524"/>
    <n v="1524"/>
    <n v="277601"/>
    <n v="225821.10335386722"/>
    <n v="0.30555160246416518"/>
    <n v="4.5275590551181105E-2"/>
    <x v="6"/>
    <x v="1"/>
  </r>
  <r>
    <x v="7"/>
    <x v="2"/>
    <x v="2"/>
    <x v="12"/>
    <n v="66"/>
    <n v="66"/>
    <n v="1583"/>
    <n v="1583"/>
    <n v="1583"/>
    <n v="1583"/>
    <n v="286043"/>
    <n v="234467.17864476386"/>
    <n v="0.28148929151399554"/>
    <n v="4.1692987997473153E-2"/>
    <x v="6"/>
    <x v="1"/>
  </r>
  <r>
    <x v="7"/>
    <x v="2"/>
    <x v="2"/>
    <x v="13"/>
    <n v="57"/>
    <n v="57"/>
    <n v="1586"/>
    <n v="1586"/>
    <n v="1586"/>
    <n v="1586"/>
    <n v="289757"/>
    <n v="238362.34086242301"/>
    <n v="0.23913173445841859"/>
    <n v="3.5939470365699874E-2"/>
    <x v="6"/>
    <x v="1"/>
  </r>
  <r>
    <x v="7"/>
    <x v="2"/>
    <x v="2"/>
    <x v="14"/>
    <m/>
    <m/>
    <m/>
    <m/>
    <m/>
    <m/>
    <m/>
    <m/>
    <m/>
    <m/>
    <x v="6"/>
    <x v="1"/>
  </r>
  <r>
    <x v="7"/>
    <x v="2"/>
    <x v="2"/>
    <x v="15"/>
    <m/>
    <m/>
    <m/>
    <m/>
    <m/>
    <m/>
    <m/>
    <m/>
    <m/>
    <m/>
    <x v="6"/>
    <x v="1"/>
  </r>
  <r>
    <x v="7"/>
    <x v="2"/>
    <x v="2"/>
    <x v="16"/>
    <m/>
    <m/>
    <m/>
    <m/>
    <m/>
    <m/>
    <m/>
    <m/>
    <m/>
    <m/>
    <x v="6"/>
    <x v="1"/>
  </r>
  <r>
    <x v="7"/>
    <x v="2"/>
    <x v="2"/>
    <x v="17"/>
    <m/>
    <m/>
    <m/>
    <m/>
    <m/>
    <m/>
    <m/>
    <m/>
    <m/>
    <m/>
    <x v="6"/>
    <x v="1"/>
  </r>
  <r>
    <x v="7"/>
    <x v="2"/>
    <x v="3"/>
    <x v="1"/>
    <n v="170"/>
    <n v="169"/>
    <n v="2163"/>
    <n v="2163"/>
    <n v="2163"/>
    <n v="2163"/>
    <n v="178315"/>
    <n v="155893.34976043805"/>
    <n v="1.0840744666767568"/>
    <n v="7.8132223763291722E-2"/>
    <x v="6"/>
    <x v="1"/>
  </r>
  <r>
    <x v="7"/>
    <x v="2"/>
    <x v="3"/>
    <x v="2"/>
    <n v="186"/>
    <n v="185"/>
    <n v="2270"/>
    <n v="2270"/>
    <n v="2270"/>
    <n v="2270"/>
    <n v="191979"/>
    <n v="168744.49828884326"/>
    <n v="1.0963320397168261"/>
    <n v="8.1497797356828189E-2"/>
    <x v="6"/>
    <x v="1"/>
  </r>
  <r>
    <x v="7"/>
    <x v="2"/>
    <x v="3"/>
    <x v="3"/>
    <n v="158"/>
    <n v="158"/>
    <n v="2423"/>
    <n v="2423"/>
    <n v="2423"/>
    <n v="2423"/>
    <n v="194076"/>
    <n v="164033.68651608488"/>
    <n v="0.96321678403848332"/>
    <n v="6.5208419314898888E-2"/>
    <x v="6"/>
    <x v="1"/>
  </r>
  <r>
    <x v="7"/>
    <x v="2"/>
    <x v="3"/>
    <x v="4"/>
    <n v="152"/>
    <n v="152"/>
    <n v="2469"/>
    <n v="2469"/>
    <n v="2469"/>
    <n v="2469"/>
    <n v="174445"/>
    <n v="145320.15331964407"/>
    <n v="1.045966416410689"/>
    <n v="6.1563385986229242E-2"/>
    <x v="6"/>
    <x v="1"/>
  </r>
  <r>
    <x v="7"/>
    <x v="2"/>
    <x v="3"/>
    <x v="5"/>
    <n v="176"/>
    <n v="176"/>
    <n v="2460"/>
    <n v="2460"/>
    <n v="2460"/>
    <n v="2460"/>
    <n v="177612"/>
    <n v="149780.83504449009"/>
    <n v="1.1750501988303237"/>
    <n v="7.1544715447154475E-2"/>
    <x v="6"/>
    <x v="1"/>
  </r>
  <r>
    <x v="7"/>
    <x v="2"/>
    <x v="3"/>
    <x v="6"/>
    <n v="143"/>
    <n v="143"/>
    <n v="2348"/>
    <n v="2348"/>
    <n v="2348"/>
    <n v="2348"/>
    <n v="168431"/>
    <n v="135731.58384668035"/>
    <n v="1.0535499251340785"/>
    <n v="6.0902896081771719E-2"/>
    <x v="6"/>
    <x v="1"/>
  </r>
  <r>
    <x v="7"/>
    <x v="2"/>
    <x v="3"/>
    <x v="7"/>
    <n v="105"/>
    <n v="105"/>
    <n v="1876"/>
    <n v="1876"/>
    <n v="1876"/>
    <n v="1876"/>
    <n v="129704"/>
    <n v="108439.38124572211"/>
    <n v="0.96828291340091177"/>
    <n v="5.5970149253731345E-2"/>
    <x v="6"/>
    <x v="1"/>
  </r>
  <r>
    <x v="7"/>
    <x v="2"/>
    <x v="3"/>
    <x v="8"/>
    <n v="112"/>
    <n v="111"/>
    <n v="1876"/>
    <n v="1876"/>
    <n v="1876"/>
    <n v="1876"/>
    <n v="124485"/>
    <n v="108125.75770020534"/>
    <n v="1.0265824014640796"/>
    <n v="5.9168443496801705E-2"/>
    <x v="6"/>
    <x v="1"/>
  </r>
  <r>
    <x v="7"/>
    <x v="2"/>
    <x v="3"/>
    <x v="9"/>
    <n v="89"/>
    <n v="89"/>
    <n v="1811"/>
    <n v="1811"/>
    <n v="1811"/>
    <n v="1811"/>
    <n v="131575"/>
    <n v="108676.13689253936"/>
    <n v="0.81894703423258941"/>
    <n v="4.9144119271120924E-2"/>
    <x v="6"/>
    <x v="1"/>
  </r>
  <r>
    <x v="7"/>
    <x v="2"/>
    <x v="3"/>
    <x v="10"/>
    <n v="87"/>
    <n v="86"/>
    <n v="1764"/>
    <n v="1764"/>
    <n v="1764"/>
    <n v="1764"/>
    <n v="135360"/>
    <n v="105971.5318275154"/>
    <n v="0.8115387077727434"/>
    <n v="4.8752834467120185E-2"/>
    <x v="6"/>
    <x v="1"/>
  </r>
  <r>
    <x v="7"/>
    <x v="2"/>
    <x v="3"/>
    <x v="11"/>
    <n v="86"/>
    <n v="86"/>
    <n v="1683"/>
    <n v="1683"/>
    <n v="1683"/>
    <n v="1683"/>
    <n v="127382"/>
    <n v="102344.25188227242"/>
    <n v="0.8403012227684914"/>
    <n v="5.1099227569815803E-2"/>
    <x v="6"/>
    <x v="1"/>
  </r>
  <r>
    <x v="7"/>
    <x v="2"/>
    <x v="3"/>
    <x v="12"/>
    <n v="79"/>
    <n v="79"/>
    <n v="1791"/>
    <n v="1791"/>
    <n v="1791"/>
    <n v="1791"/>
    <n v="131567"/>
    <n v="106661.40177960301"/>
    <n v="0.74066155780738363"/>
    <n v="4.4109436069235064E-2"/>
    <x v="6"/>
    <x v="1"/>
  </r>
  <r>
    <x v="7"/>
    <x v="2"/>
    <x v="3"/>
    <x v="13"/>
    <n v="97"/>
    <n v="97"/>
    <n v="1779"/>
    <n v="1779"/>
    <n v="1779"/>
    <n v="1779"/>
    <n v="131282"/>
    <n v="107121.21013004791"/>
    <n v="0.90551628274400087"/>
    <n v="5.4525014052838675E-2"/>
    <x v="6"/>
    <x v="1"/>
  </r>
  <r>
    <x v="7"/>
    <x v="2"/>
    <x v="3"/>
    <x v="14"/>
    <m/>
    <m/>
    <m/>
    <m/>
    <m/>
    <m/>
    <m/>
    <m/>
    <m/>
    <m/>
    <x v="6"/>
    <x v="1"/>
  </r>
  <r>
    <x v="7"/>
    <x v="2"/>
    <x v="3"/>
    <x v="15"/>
    <m/>
    <m/>
    <m/>
    <m/>
    <m/>
    <m/>
    <m/>
    <m/>
    <m/>
    <m/>
    <x v="6"/>
    <x v="1"/>
  </r>
  <r>
    <x v="7"/>
    <x v="2"/>
    <x v="3"/>
    <x v="16"/>
    <m/>
    <m/>
    <m/>
    <m/>
    <m/>
    <m/>
    <m/>
    <m/>
    <m/>
    <m/>
    <x v="6"/>
    <x v="1"/>
  </r>
  <r>
    <x v="7"/>
    <x v="2"/>
    <x v="3"/>
    <x v="17"/>
    <m/>
    <m/>
    <m/>
    <m/>
    <m/>
    <m/>
    <m/>
    <m/>
    <m/>
    <m/>
    <x v="6"/>
    <x v="1"/>
  </r>
  <r>
    <x v="7"/>
    <x v="2"/>
    <x v="4"/>
    <x v="1"/>
    <n v="0"/>
    <n v="0"/>
    <n v="0"/>
    <n v="0"/>
    <n v="0"/>
    <n v="0"/>
    <n v="8"/>
    <n v="7.2114989733059547"/>
    <n v="0"/>
    <m/>
    <x v="6"/>
    <x v="1"/>
  </r>
  <r>
    <x v="7"/>
    <x v="2"/>
    <x v="4"/>
    <x v="2"/>
    <n v="0"/>
    <n v="0"/>
    <n v="0"/>
    <n v="0"/>
    <n v="0"/>
    <n v="0"/>
    <n v="15"/>
    <n v="10.540725530458589"/>
    <n v="0"/>
    <m/>
    <x v="6"/>
    <x v="1"/>
  </r>
  <r>
    <x v="7"/>
    <x v="2"/>
    <x v="4"/>
    <x v="3"/>
    <n v="0"/>
    <n v="0"/>
    <n v="0"/>
    <n v="0"/>
    <n v="0"/>
    <n v="0"/>
    <n v="16"/>
    <n v="12.191649555099247"/>
    <n v="0"/>
    <m/>
    <x v="6"/>
    <x v="1"/>
  </r>
  <r>
    <x v="7"/>
    <x v="2"/>
    <x v="4"/>
    <x v="4"/>
    <n v="0"/>
    <n v="0"/>
    <n v="0"/>
    <n v="0"/>
    <n v="0"/>
    <n v="0"/>
    <n v="17"/>
    <n v="12.862422997946611"/>
    <n v="0"/>
    <m/>
    <x v="6"/>
    <x v="1"/>
  </r>
  <r>
    <x v="7"/>
    <x v="2"/>
    <x v="4"/>
    <x v="5"/>
    <n v="0"/>
    <n v="0"/>
    <n v="0"/>
    <n v="0"/>
    <n v="0"/>
    <n v="0"/>
    <n v="22"/>
    <n v="16.2217659137577"/>
    <n v="0"/>
    <m/>
    <x v="6"/>
    <x v="1"/>
  </r>
  <r>
    <x v="7"/>
    <x v="2"/>
    <x v="4"/>
    <x v="6"/>
    <n v="0"/>
    <n v="0"/>
    <n v="0"/>
    <n v="0"/>
    <n v="0"/>
    <n v="0"/>
    <n v="25"/>
    <n v="20.79671457905544"/>
    <n v="0"/>
    <m/>
    <x v="6"/>
    <x v="1"/>
  </r>
  <r>
    <x v="7"/>
    <x v="2"/>
    <x v="4"/>
    <x v="7"/>
    <n v="0"/>
    <n v="0"/>
    <n v="0"/>
    <n v="0"/>
    <n v="0"/>
    <n v="0"/>
    <n v="24"/>
    <n v="19.575633127994525"/>
    <n v="0"/>
    <m/>
    <x v="6"/>
    <x v="1"/>
  </r>
  <r>
    <x v="7"/>
    <x v="2"/>
    <x v="4"/>
    <x v="8"/>
    <n v="0"/>
    <n v="0"/>
    <n v="0"/>
    <n v="0"/>
    <n v="0"/>
    <n v="0"/>
    <n v="24"/>
    <n v="17.366187542778917"/>
    <n v="0"/>
    <m/>
    <x v="6"/>
    <x v="1"/>
  </r>
  <r>
    <x v="7"/>
    <x v="2"/>
    <x v="4"/>
    <x v="9"/>
    <n v="0"/>
    <n v="0"/>
    <n v="0"/>
    <n v="0"/>
    <n v="0"/>
    <n v="0"/>
    <n v="23"/>
    <n v="16.720054757015742"/>
    <n v="0"/>
    <m/>
    <x v="6"/>
    <x v="1"/>
  </r>
  <r>
    <x v="7"/>
    <x v="2"/>
    <x v="4"/>
    <x v="10"/>
    <n v="0"/>
    <n v="0"/>
    <n v="0"/>
    <n v="0"/>
    <n v="0"/>
    <n v="0"/>
    <n v="22"/>
    <n v="18.798083504449007"/>
    <n v="0"/>
    <m/>
    <x v="6"/>
    <x v="1"/>
  </r>
  <r>
    <x v="7"/>
    <x v="2"/>
    <x v="4"/>
    <x v="11"/>
    <n v="0"/>
    <n v="0"/>
    <n v="3"/>
    <n v="3"/>
    <n v="3"/>
    <n v="3"/>
    <n v="31"/>
    <n v="21.571526351813826"/>
    <n v="0"/>
    <n v="0"/>
    <x v="6"/>
    <x v="1"/>
  </r>
  <r>
    <x v="7"/>
    <x v="2"/>
    <x v="4"/>
    <x v="12"/>
    <n v="0"/>
    <n v="0"/>
    <n v="0"/>
    <n v="0"/>
    <n v="0"/>
    <n v="0"/>
    <n v="37"/>
    <n v="29.171800136892539"/>
    <n v="0"/>
    <m/>
    <x v="6"/>
    <x v="1"/>
  </r>
  <r>
    <x v="7"/>
    <x v="2"/>
    <x v="4"/>
    <x v="13"/>
    <n v="0"/>
    <n v="0"/>
    <n v="0"/>
    <n v="0"/>
    <n v="0"/>
    <n v="0"/>
    <n v="37"/>
    <n v="33.363449691991789"/>
    <n v="0"/>
    <m/>
    <x v="6"/>
    <x v="1"/>
  </r>
  <r>
    <x v="7"/>
    <x v="2"/>
    <x v="4"/>
    <x v="14"/>
    <m/>
    <m/>
    <m/>
    <m/>
    <m/>
    <m/>
    <m/>
    <m/>
    <m/>
    <m/>
    <x v="6"/>
    <x v="1"/>
  </r>
  <r>
    <x v="7"/>
    <x v="2"/>
    <x v="4"/>
    <x v="15"/>
    <m/>
    <m/>
    <m/>
    <m/>
    <m/>
    <m/>
    <m/>
    <m/>
    <m/>
    <m/>
    <x v="6"/>
    <x v="1"/>
  </r>
  <r>
    <x v="7"/>
    <x v="2"/>
    <x v="4"/>
    <x v="16"/>
    <m/>
    <m/>
    <m/>
    <m/>
    <m/>
    <m/>
    <m/>
    <m/>
    <m/>
    <m/>
    <x v="6"/>
    <x v="1"/>
  </r>
  <r>
    <x v="7"/>
    <x v="2"/>
    <x v="4"/>
    <x v="17"/>
    <m/>
    <m/>
    <m/>
    <m/>
    <m/>
    <m/>
    <m/>
    <m/>
    <m/>
    <m/>
    <x v="6"/>
    <x v="1"/>
  </r>
  <r>
    <x v="7"/>
    <x v="3"/>
    <x v="1"/>
    <x v="1"/>
    <m/>
    <m/>
    <m/>
    <m/>
    <m/>
    <m/>
    <m/>
    <m/>
    <m/>
    <m/>
    <x v="6"/>
    <x v="1"/>
  </r>
  <r>
    <x v="7"/>
    <x v="3"/>
    <x v="1"/>
    <x v="2"/>
    <m/>
    <m/>
    <m/>
    <m/>
    <m/>
    <m/>
    <m/>
    <m/>
    <m/>
    <m/>
    <x v="6"/>
    <x v="1"/>
  </r>
  <r>
    <x v="7"/>
    <x v="3"/>
    <x v="1"/>
    <x v="3"/>
    <m/>
    <m/>
    <m/>
    <m/>
    <m/>
    <m/>
    <m/>
    <m/>
    <m/>
    <m/>
    <x v="6"/>
    <x v="1"/>
  </r>
  <r>
    <x v="7"/>
    <x v="3"/>
    <x v="1"/>
    <x v="4"/>
    <m/>
    <m/>
    <m/>
    <m/>
    <m/>
    <m/>
    <m/>
    <m/>
    <m/>
    <m/>
    <x v="6"/>
    <x v="1"/>
  </r>
  <r>
    <x v="7"/>
    <x v="3"/>
    <x v="1"/>
    <x v="5"/>
    <m/>
    <m/>
    <m/>
    <m/>
    <m/>
    <m/>
    <m/>
    <m/>
    <m/>
    <m/>
    <x v="6"/>
    <x v="1"/>
  </r>
  <r>
    <x v="7"/>
    <x v="3"/>
    <x v="1"/>
    <x v="6"/>
    <m/>
    <m/>
    <m/>
    <m/>
    <m/>
    <m/>
    <m/>
    <m/>
    <m/>
    <m/>
    <x v="6"/>
    <x v="1"/>
  </r>
  <r>
    <x v="7"/>
    <x v="3"/>
    <x v="1"/>
    <x v="7"/>
    <m/>
    <m/>
    <m/>
    <m/>
    <m/>
    <m/>
    <m/>
    <m/>
    <m/>
    <m/>
    <x v="6"/>
    <x v="1"/>
  </r>
  <r>
    <x v="7"/>
    <x v="3"/>
    <x v="1"/>
    <x v="8"/>
    <m/>
    <m/>
    <m/>
    <m/>
    <m/>
    <m/>
    <m/>
    <m/>
    <m/>
    <m/>
    <x v="6"/>
    <x v="1"/>
  </r>
  <r>
    <x v="7"/>
    <x v="3"/>
    <x v="1"/>
    <x v="9"/>
    <m/>
    <m/>
    <m/>
    <m/>
    <m/>
    <m/>
    <m/>
    <m/>
    <m/>
    <m/>
    <x v="6"/>
    <x v="1"/>
  </r>
  <r>
    <x v="7"/>
    <x v="3"/>
    <x v="1"/>
    <x v="10"/>
    <m/>
    <m/>
    <m/>
    <m/>
    <m/>
    <m/>
    <m/>
    <m/>
    <m/>
    <m/>
    <x v="6"/>
    <x v="1"/>
  </r>
  <r>
    <x v="7"/>
    <x v="3"/>
    <x v="1"/>
    <x v="11"/>
    <m/>
    <m/>
    <m/>
    <m/>
    <m/>
    <m/>
    <m/>
    <m/>
    <m/>
    <m/>
    <x v="6"/>
    <x v="1"/>
  </r>
  <r>
    <x v="7"/>
    <x v="3"/>
    <x v="1"/>
    <x v="12"/>
    <m/>
    <m/>
    <m/>
    <m/>
    <m/>
    <m/>
    <m/>
    <m/>
    <m/>
    <m/>
    <x v="6"/>
    <x v="1"/>
  </r>
  <r>
    <x v="7"/>
    <x v="3"/>
    <x v="1"/>
    <x v="13"/>
    <m/>
    <m/>
    <m/>
    <m/>
    <m/>
    <m/>
    <m/>
    <m/>
    <m/>
    <m/>
    <x v="6"/>
    <x v="1"/>
  </r>
  <r>
    <x v="7"/>
    <x v="3"/>
    <x v="1"/>
    <x v="14"/>
    <m/>
    <m/>
    <m/>
    <m/>
    <m/>
    <m/>
    <m/>
    <m/>
    <m/>
    <m/>
    <x v="6"/>
    <x v="1"/>
  </r>
  <r>
    <x v="7"/>
    <x v="3"/>
    <x v="1"/>
    <x v="15"/>
    <m/>
    <m/>
    <m/>
    <m/>
    <m/>
    <m/>
    <m/>
    <m/>
    <m/>
    <m/>
    <x v="6"/>
    <x v="1"/>
  </r>
  <r>
    <x v="7"/>
    <x v="3"/>
    <x v="1"/>
    <x v="16"/>
    <m/>
    <m/>
    <m/>
    <m/>
    <m/>
    <m/>
    <m/>
    <m/>
    <m/>
    <m/>
    <x v="6"/>
    <x v="1"/>
  </r>
  <r>
    <x v="7"/>
    <x v="3"/>
    <x v="1"/>
    <x v="17"/>
    <m/>
    <m/>
    <m/>
    <m/>
    <m/>
    <m/>
    <m/>
    <m/>
    <m/>
    <m/>
    <x v="6"/>
    <x v="1"/>
  </r>
  <r>
    <x v="7"/>
    <x v="3"/>
    <x v="2"/>
    <x v="1"/>
    <n v="118"/>
    <n v="118"/>
    <n v="11793"/>
    <n v="11793"/>
    <n v="11793"/>
    <n v="11793"/>
    <n v="183231"/>
    <n v="165010.12457221083"/>
    <n v="0.7151076354006477"/>
    <n v="1.0005935724582379E-2"/>
    <x v="6"/>
    <x v="1"/>
  </r>
  <r>
    <x v="7"/>
    <x v="3"/>
    <x v="2"/>
    <x v="2"/>
    <n v="123"/>
    <n v="123"/>
    <n v="12147"/>
    <n v="12147"/>
    <n v="12147"/>
    <n v="12147"/>
    <n v="188962"/>
    <n v="168746.71868583161"/>
    <n v="0.72890306228115942"/>
    <n v="1.0125957026426277E-2"/>
    <x v="6"/>
    <x v="1"/>
  </r>
  <r>
    <x v="7"/>
    <x v="3"/>
    <x v="2"/>
    <x v="3"/>
    <n v="117"/>
    <n v="117"/>
    <n v="12314"/>
    <n v="12314"/>
    <n v="12314"/>
    <n v="12314"/>
    <n v="193843"/>
    <n v="173283.58110882956"/>
    <n v="0.67519380227096615"/>
    <n v="9.5013805424719825E-3"/>
    <x v="6"/>
    <x v="1"/>
  </r>
  <r>
    <x v="7"/>
    <x v="3"/>
    <x v="2"/>
    <x v="4"/>
    <n v="144"/>
    <n v="143"/>
    <n v="12403"/>
    <n v="12403"/>
    <n v="12403"/>
    <n v="12403"/>
    <n v="192446"/>
    <n v="171195.00616016428"/>
    <n v="0.83530473935795779"/>
    <n v="1.1529468676933E-2"/>
    <x v="6"/>
    <x v="1"/>
  </r>
  <r>
    <x v="7"/>
    <x v="3"/>
    <x v="2"/>
    <x v="5"/>
    <n v="145"/>
    <n v="145"/>
    <n v="12053"/>
    <n v="12053"/>
    <n v="12053"/>
    <n v="12053"/>
    <n v="192829"/>
    <n v="172240.90349075975"/>
    <n v="0.84184416744991619"/>
    <n v="1.2030199950219863E-2"/>
    <x v="6"/>
    <x v="1"/>
  </r>
  <r>
    <x v="7"/>
    <x v="3"/>
    <x v="2"/>
    <x v="6"/>
    <n v="139"/>
    <n v="139"/>
    <n v="11862"/>
    <n v="11862"/>
    <n v="11862"/>
    <n v="11862"/>
    <n v="187134"/>
    <n v="160576.9171800137"/>
    <n v="0.86562877430368756"/>
    <n v="1.1718091384252234E-2"/>
    <x v="6"/>
    <x v="1"/>
  </r>
  <r>
    <x v="7"/>
    <x v="3"/>
    <x v="2"/>
    <x v="7"/>
    <n v="113"/>
    <n v="113"/>
    <n v="10657"/>
    <n v="10657"/>
    <n v="10657"/>
    <n v="10657"/>
    <n v="158796"/>
    <n v="135684.13689253936"/>
    <n v="0.83281658849696627"/>
    <n v="1.0603359294360515E-2"/>
    <x v="6"/>
    <x v="1"/>
  </r>
  <r>
    <x v="7"/>
    <x v="3"/>
    <x v="2"/>
    <x v="8"/>
    <n v="112"/>
    <n v="112"/>
    <n v="10534"/>
    <n v="10534"/>
    <n v="10534"/>
    <n v="10534"/>
    <n v="150931"/>
    <n v="134732.27378507872"/>
    <n v="0.83127818490363614"/>
    <n v="1.0632238465919878E-2"/>
    <x v="6"/>
    <x v="1"/>
  </r>
  <r>
    <x v="7"/>
    <x v="3"/>
    <x v="2"/>
    <x v="9"/>
    <n v="99"/>
    <n v="99"/>
    <n v="10605"/>
    <n v="10605"/>
    <n v="10605"/>
    <n v="10605"/>
    <n v="152678"/>
    <n v="135546.23956194386"/>
    <n v="0.73037806375113468"/>
    <n v="9.3352192362093356E-3"/>
    <x v="6"/>
    <x v="1"/>
  </r>
  <r>
    <x v="7"/>
    <x v="3"/>
    <x v="2"/>
    <x v="10"/>
    <n v="118"/>
    <n v="118"/>
    <n v="10273"/>
    <n v="10273"/>
    <n v="10273"/>
    <n v="10273"/>
    <n v="152687"/>
    <n v="131536.85694729639"/>
    <n v="0.89708696663840559"/>
    <n v="1.1486420714494305E-2"/>
    <x v="6"/>
    <x v="1"/>
  </r>
  <r>
    <x v="7"/>
    <x v="3"/>
    <x v="2"/>
    <x v="11"/>
    <n v="142"/>
    <n v="142"/>
    <n v="10407"/>
    <n v="10407"/>
    <n v="10407"/>
    <n v="10407"/>
    <n v="146870"/>
    <n v="127451.26899383984"/>
    <n v="1.1141513232548774"/>
    <n v="1.3644662246564812E-2"/>
    <x v="6"/>
    <x v="1"/>
  </r>
  <r>
    <x v="7"/>
    <x v="3"/>
    <x v="2"/>
    <x v="12"/>
    <n v="138"/>
    <n v="138"/>
    <n v="10512"/>
    <n v="10512"/>
    <n v="10512"/>
    <n v="10512"/>
    <n v="152026"/>
    <n v="132350.90212183437"/>
    <n v="1.0426827304355313"/>
    <n v="1.3127853881278538E-2"/>
    <x v="6"/>
    <x v="1"/>
  </r>
  <r>
    <x v="7"/>
    <x v="3"/>
    <x v="2"/>
    <x v="13"/>
    <n v="119"/>
    <n v="119"/>
    <n v="10778"/>
    <n v="10778"/>
    <n v="10778"/>
    <n v="10778"/>
    <n v="155852"/>
    <n v="136201.04585900067"/>
    <n v="0.87370841574294733"/>
    <n v="1.1041009463722398E-2"/>
    <x v="6"/>
    <x v="1"/>
  </r>
  <r>
    <x v="7"/>
    <x v="3"/>
    <x v="2"/>
    <x v="14"/>
    <m/>
    <m/>
    <m/>
    <m/>
    <m/>
    <m/>
    <m/>
    <m/>
    <m/>
    <m/>
    <x v="6"/>
    <x v="1"/>
  </r>
  <r>
    <x v="7"/>
    <x v="3"/>
    <x v="2"/>
    <x v="15"/>
    <m/>
    <m/>
    <m/>
    <m/>
    <m/>
    <m/>
    <m/>
    <m/>
    <m/>
    <m/>
    <x v="6"/>
    <x v="1"/>
  </r>
  <r>
    <x v="7"/>
    <x v="3"/>
    <x v="2"/>
    <x v="16"/>
    <m/>
    <m/>
    <m/>
    <m/>
    <m/>
    <m/>
    <m/>
    <m/>
    <m/>
    <m/>
    <x v="6"/>
    <x v="1"/>
  </r>
  <r>
    <x v="7"/>
    <x v="3"/>
    <x v="2"/>
    <x v="17"/>
    <m/>
    <m/>
    <m/>
    <m/>
    <m/>
    <m/>
    <m/>
    <m/>
    <m/>
    <m/>
    <x v="6"/>
    <x v="1"/>
  </r>
  <r>
    <x v="7"/>
    <x v="3"/>
    <x v="3"/>
    <x v="1"/>
    <n v="105"/>
    <n v="105"/>
    <n v="7004"/>
    <n v="7004"/>
    <n v="7004"/>
    <n v="7004"/>
    <n v="99308"/>
    <n v="87201.639972621488"/>
    <n v="1.2041057947186158"/>
    <n v="1.499143346659052E-2"/>
    <x v="6"/>
    <x v="1"/>
  </r>
  <r>
    <x v="7"/>
    <x v="3"/>
    <x v="3"/>
    <x v="2"/>
    <n v="130"/>
    <n v="127"/>
    <n v="7208"/>
    <n v="7208"/>
    <n v="7208"/>
    <n v="7208"/>
    <n v="104872"/>
    <n v="91173.697467488018"/>
    <n v="1.3929455920693292"/>
    <n v="1.7619311875693672E-2"/>
    <x v="6"/>
    <x v="1"/>
  </r>
  <r>
    <x v="7"/>
    <x v="3"/>
    <x v="3"/>
    <x v="3"/>
    <n v="141"/>
    <n v="141"/>
    <n v="7427"/>
    <n v="7427"/>
    <n v="7427"/>
    <n v="7427"/>
    <n v="109570"/>
    <n v="95061.494866529771"/>
    <n v="1.4832503969979618"/>
    <n v="1.8984785243032178E-2"/>
    <x v="6"/>
    <x v="1"/>
  </r>
  <r>
    <x v="7"/>
    <x v="3"/>
    <x v="3"/>
    <x v="4"/>
    <n v="133"/>
    <n v="133"/>
    <n v="7486"/>
    <n v="7486"/>
    <n v="7486"/>
    <n v="7486"/>
    <n v="108886"/>
    <n v="94120.410677618071"/>
    <n v="1.4130835069935317"/>
    <n v="1.7766497461928935E-2"/>
    <x v="6"/>
    <x v="1"/>
  </r>
  <r>
    <x v="7"/>
    <x v="3"/>
    <x v="3"/>
    <x v="5"/>
    <n v="135"/>
    <n v="135"/>
    <n v="7387"/>
    <n v="7387"/>
    <n v="7387"/>
    <n v="7387"/>
    <n v="109777"/>
    <n v="95547.958932238194"/>
    <n v="1.4129030228237618"/>
    <n v="1.8275348585352645E-2"/>
    <x v="6"/>
    <x v="1"/>
  </r>
  <r>
    <x v="7"/>
    <x v="3"/>
    <x v="3"/>
    <x v="6"/>
    <n v="127"/>
    <n v="127"/>
    <n v="7216"/>
    <n v="7216"/>
    <n v="7216"/>
    <n v="7216"/>
    <n v="106118"/>
    <n v="88246.937713894586"/>
    <n v="1.4391434228771396"/>
    <n v="1.7599778270509979E-2"/>
    <x v="6"/>
    <x v="1"/>
  </r>
  <r>
    <x v="7"/>
    <x v="3"/>
    <x v="3"/>
    <x v="7"/>
    <n v="88"/>
    <n v="88"/>
    <n v="6211"/>
    <n v="6211"/>
    <n v="6211"/>
    <n v="6211"/>
    <n v="86583"/>
    <n v="70958.959616700886"/>
    <n v="1.2401534700529675"/>
    <n v="1.4168410883915633E-2"/>
    <x v="6"/>
    <x v="1"/>
  </r>
  <r>
    <x v="7"/>
    <x v="3"/>
    <x v="3"/>
    <x v="8"/>
    <n v="102"/>
    <n v="102"/>
    <n v="6153"/>
    <n v="6153"/>
    <n v="6153"/>
    <n v="6153"/>
    <n v="81053"/>
    <n v="70815.137577002053"/>
    <n v="1.4403700040699428"/>
    <n v="1.6577279375914189E-2"/>
    <x v="6"/>
    <x v="1"/>
  </r>
  <r>
    <x v="7"/>
    <x v="3"/>
    <x v="3"/>
    <x v="9"/>
    <n v="104"/>
    <n v="104"/>
    <n v="6073"/>
    <n v="6073"/>
    <n v="6073"/>
    <n v="6073"/>
    <n v="83543"/>
    <n v="72524.966461327858"/>
    <n v="1.4339889430415032"/>
    <n v="1.7124979417092047E-2"/>
    <x v="6"/>
    <x v="1"/>
  </r>
  <r>
    <x v="7"/>
    <x v="3"/>
    <x v="3"/>
    <x v="10"/>
    <n v="110"/>
    <n v="109"/>
    <n v="6107"/>
    <n v="6107"/>
    <n v="6107"/>
    <n v="6107"/>
    <n v="85593"/>
    <n v="70320.580424366868"/>
    <n v="1.5500440886894369"/>
    <n v="1.7848370722122156E-2"/>
    <x v="6"/>
    <x v="1"/>
  </r>
  <r>
    <x v="7"/>
    <x v="3"/>
    <x v="3"/>
    <x v="11"/>
    <n v="115"/>
    <n v="114"/>
    <n v="6026"/>
    <n v="6026"/>
    <n v="6026"/>
    <n v="6026"/>
    <n v="80073"/>
    <n v="66644.112251882267"/>
    <n v="1.7105787165284092"/>
    <n v="1.8918021905077995E-2"/>
    <x v="6"/>
    <x v="1"/>
  </r>
  <r>
    <x v="7"/>
    <x v="3"/>
    <x v="3"/>
    <x v="12"/>
    <n v="117"/>
    <n v="116"/>
    <n v="6203"/>
    <n v="6203"/>
    <n v="6203"/>
    <n v="6203"/>
    <n v="84536"/>
    <n v="71259.23613963039"/>
    <n v="1.62785915600753"/>
    <n v="1.870062872803482E-2"/>
    <x v="6"/>
    <x v="1"/>
  </r>
  <r>
    <x v="7"/>
    <x v="3"/>
    <x v="3"/>
    <x v="13"/>
    <n v="108"/>
    <n v="108"/>
    <n v="6453"/>
    <n v="6453"/>
    <n v="6453"/>
    <n v="6453"/>
    <n v="88393"/>
    <n v="74776.117727583842"/>
    <n v="1.4443114096061227"/>
    <n v="1.6736401673640166E-2"/>
    <x v="6"/>
    <x v="1"/>
  </r>
  <r>
    <x v="7"/>
    <x v="3"/>
    <x v="3"/>
    <x v="14"/>
    <m/>
    <m/>
    <m/>
    <m/>
    <m/>
    <m/>
    <m/>
    <m/>
    <m/>
    <m/>
    <x v="6"/>
    <x v="1"/>
  </r>
  <r>
    <x v="7"/>
    <x v="3"/>
    <x v="3"/>
    <x v="15"/>
    <m/>
    <m/>
    <m/>
    <m/>
    <m/>
    <m/>
    <m/>
    <m/>
    <m/>
    <m/>
    <x v="6"/>
    <x v="1"/>
  </r>
  <r>
    <x v="7"/>
    <x v="3"/>
    <x v="3"/>
    <x v="16"/>
    <m/>
    <m/>
    <m/>
    <m/>
    <m/>
    <m/>
    <m/>
    <m/>
    <m/>
    <m/>
    <x v="6"/>
    <x v="1"/>
  </r>
  <r>
    <x v="7"/>
    <x v="3"/>
    <x v="3"/>
    <x v="17"/>
    <m/>
    <m/>
    <m/>
    <m/>
    <m/>
    <m/>
    <m/>
    <m/>
    <m/>
    <m/>
    <x v="6"/>
    <x v="1"/>
  </r>
  <r>
    <x v="7"/>
    <x v="3"/>
    <x v="4"/>
    <x v="1"/>
    <m/>
    <m/>
    <m/>
    <m/>
    <m/>
    <m/>
    <m/>
    <m/>
    <m/>
    <m/>
    <x v="6"/>
    <x v="1"/>
  </r>
  <r>
    <x v="7"/>
    <x v="3"/>
    <x v="4"/>
    <x v="2"/>
    <m/>
    <m/>
    <m/>
    <m/>
    <m/>
    <m/>
    <m/>
    <m/>
    <m/>
    <m/>
    <x v="6"/>
    <x v="1"/>
  </r>
  <r>
    <x v="7"/>
    <x v="3"/>
    <x v="4"/>
    <x v="3"/>
    <n v="0"/>
    <n v="0"/>
    <n v="0"/>
    <n v="0"/>
    <n v="0"/>
    <n v="0"/>
    <n v="1"/>
    <n v="0.91444216290212188"/>
    <n v="0"/>
    <m/>
    <x v="6"/>
    <x v="1"/>
  </r>
  <r>
    <x v="7"/>
    <x v="3"/>
    <x v="4"/>
    <x v="4"/>
    <n v="0"/>
    <n v="0"/>
    <n v="0"/>
    <n v="0"/>
    <n v="0"/>
    <n v="0"/>
    <n v="1"/>
    <n v="0.99931553730321698"/>
    <n v="0"/>
    <m/>
    <x v="6"/>
    <x v="1"/>
  </r>
  <r>
    <x v="7"/>
    <x v="3"/>
    <x v="4"/>
    <x v="5"/>
    <n v="0"/>
    <n v="0"/>
    <n v="0"/>
    <n v="0"/>
    <n v="0"/>
    <n v="0"/>
    <n v="1"/>
    <n v="0.49828884325804246"/>
    <n v="0"/>
    <m/>
    <x v="6"/>
    <x v="1"/>
  </r>
  <r>
    <x v="7"/>
    <x v="3"/>
    <x v="4"/>
    <x v="6"/>
    <m/>
    <m/>
    <m/>
    <m/>
    <m/>
    <m/>
    <m/>
    <m/>
    <m/>
    <m/>
    <x v="6"/>
    <x v="1"/>
  </r>
  <r>
    <x v="7"/>
    <x v="3"/>
    <x v="4"/>
    <x v="7"/>
    <m/>
    <m/>
    <m/>
    <m/>
    <m/>
    <m/>
    <m/>
    <m/>
    <m/>
    <m/>
    <x v="6"/>
    <x v="1"/>
  </r>
  <r>
    <x v="7"/>
    <x v="3"/>
    <x v="4"/>
    <x v="8"/>
    <n v="0"/>
    <n v="0"/>
    <n v="0"/>
    <n v="0"/>
    <n v="0"/>
    <n v="0"/>
    <n v="1"/>
    <n v="0.6652977412731006"/>
    <n v="0"/>
    <m/>
    <x v="6"/>
    <x v="1"/>
  </r>
  <r>
    <x v="7"/>
    <x v="3"/>
    <x v="4"/>
    <x v="9"/>
    <n v="0"/>
    <n v="0"/>
    <n v="0"/>
    <n v="0"/>
    <n v="0"/>
    <n v="0"/>
    <n v="2"/>
    <n v="1.0650239561943875"/>
    <n v="0"/>
    <m/>
    <x v="6"/>
    <x v="1"/>
  </r>
  <r>
    <x v="7"/>
    <x v="3"/>
    <x v="4"/>
    <x v="10"/>
    <n v="0"/>
    <n v="0"/>
    <n v="1"/>
    <n v="1"/>
    <n v="1"/>
    <n v="1"/>
    <n v="2"/>
    <n v="1.215605749486653"/>
    <n v="0"/>
    <n v="0"/>
    <x v="6"/>
    <x v="1"/>
  </r>
  <r>
    <x v="7"/>
    <x v="3"/>
    <x v="4"/>
    <x v="11"/>
    <n v="0"/>
    <n v="0"/>
    <n v="1"/>
    <n v="1"/>
    <n v="1"/>
    <n v="1"/>
    <n v="2"/>
    <n v="1.3059548254620124"/>
    <n v="0"/>
    <n v="0"/>
    <x v="6"/>
    <x v="1"/>
  </r>
  <r>
    <x v="7"/>
    <x v="3"/>
    <x v="4"/>
    <x v="12"/>
    <n v="0"/>
    <n v="0"/>
    <n v="0"/>
    <n v="0"/>
    <n v="0"/>
    <n v="0"/>
    <n v="1"/>
    <n v="0.99931553730321698"/>
    <n v="0"/>
    <m/>
    <x v="6"/>
    <x v="1"/>
  </r>
  <r>
    <x v="7"/>
    <x v="3"/>
    <x v="4"/>
    <x v="13"/>
    <n v="0"/>
    <n v="0"/>
    <n v="0"/>
    <n v="0"/>
    <n v="0"/>
    <n v="0"/>
    <n v="1"/>
    <n v="1.0020533880903491"/>
    <n v="0"/>
    <m/>
    <x v="6"/>
    <x v="1"/>
  </r>
  <r>
    <x v="7"/>
    <x v="3"/>
    <x v="4"/>
    <x v="14"/>
    <m/>
    <m/>
    <m/>
    <m/>
    <m/>
    <m/>
    <m/>
    <m/>
    <m/>
    <m/>
    <x v="6"/>
    <x v="1"/>
  </r>
  <r>
    <x v="7"/>
    <x v="3"/>
    <x v="4"/>
    <x v="15"/>
    <m/>
    <m/>
    <m/>
    <m/>
    <m/>
    <m/>
    <m/>
    <m/>
    <m/>
    <m/>
    <x v="6"/>
    <x v="1"/>
  </r>
  <r>
    <x v="7"/>
    <x v="3"/>
    <x v="4"/>
    <x v="16"/>
    <m/>
    <m/>
    <m/>
    <m/>
    <m/>
    <m/>
    <m/>
    <m/>
    <m/>
    <m/>
    <x v="6"/>
    <x v="1"/>
  </r>
  <r>
    <x v="7"/>
    <x v="3"/>
    <x v="4"/>
    <x v="17"/>
    <m/>
    <m/>
    <m/>
    <m/>
    <m/>
    <m/>
    <m/>
    <m/>
    <m/>
    <m/>
    <x v="6"/>
    <x v="1"/>
  </r>
  <r>
    <x v="0"/>
    <x v="0"/>
    <x v="0"/>
    <x v="0"/>
    <n v="18503"/>
    <n v="18325"/>
    <n v="290618"/>
    <n v="290618"/>
    <n v="290618"/>
    <n v="290618"/>
    <n v="3439094"/>
    <n v="17607860.057494868"/>
    <n v="1.0407283985767413"/>
    <n v="6.3055282191743112E-2"/>
    <x v="6"/>
    <x v="2"/>
  </r>
  <r>
    <x v="1"/>
    <x v="1"/>
    <x v="0"/>
    <x v="0"/>
    <n v="2"/>
    <n v="2"/>
    <n v="9520"/>
    <n v="9520"/>
    <n v="9520"/>
    <n v="9520"/>
    <n v="2061861"/>
    <n v="9758855.9370294325"/>
    <n v="2.0494205600587995E-4"/>
    <n v="2.1008403361344539E-4"/>
    <x v="6"/>
    <x v="2"/>
  </r>
  <r>
    <x v="1"/>
    <x v="2"/>
    <x v="0"/>
    <x v="0"/>
    <n v="30"/>
    <n v="30"/>
    <n v="47804"/>
    <n v="47804"/>
    <n v="47804"/>
    <n v="47804"/>
    <n v="1156459"/>
    <n v="4855437.8480492812"/>
    <n v="6.1786394839865554E-3"/>
    <n v="6.2756254706719105E-4"/>
    <x v="6"/>
    <x v="2"/>
  </r>
  <r>
    <x v="1"/>
    <x v="3"/>
    <x v="0"/>
    <x v="0"/>
    <n v="18471"/>
    <n v="18293"/>
    <n v="233294"/>
    <n v="233294"/>
    <n v="233294"/>
    <n v="233294"/>
    <n v="622891"/>
    <n v="2993215.8904859684"/>
    <n v="6.11148699903167"/>
    <n v="7.8411789415930119E-2"/>
    <x v="6"/>
    <x v="2"/>
  </r>
  <r>
    <x v="2"/>
    <x v="0"/>
    <x v="1"/>
    <x v="0"/>
    <m/>
    <m/>
    <m/>
    <m/>
    <m/>
    <m/>
    <m/>
    <m/>
    <m/>
    <m/>
    <x v="6"/>
    <x v="2"/>
  </r>
  <r>
    <x v="2"/>
    <x v="0"/>
    <x v="2"/>
    <x v="0"/>
    <n v="14400"/>
    <n v="14240"/>
    <n v="171314"/>
    <n v="171314"/>
    <n v="171314"/>
    <n v="171314"/>
    <n v="1943904"/>
    <n v="10205089.434633812"/>
    <n v="1.3953821856448014"/>
    <n v="8.3122220017044723E-2"/>
    <x v="6"/>
    <x v="2"/>
  </r>
  <r>
    <x v="2"/>
    <x v="0"/>
    <x v="3"/>
    <x v="0"/>
    <n v="4102"/>
    <n v="4084"/>
    <n v="119299"/>
    <n v="119299"/>
    <n v="119299"/>
    <n v="119299"/>
    <n v="1495069"/>
    <n v="7402149.5222450374"/>
    <n v="0.55173162710733004"/>
    <n v="3.4233312936403491E-2"/>
    <x v="6"/>
    <x v="2"/>
  </r>
  <r>
    <x v="2"/>
    <x v="0"/>
    <x v="4"/>
    <x v="0"/>
    <n v="1"/>
    <n v="1"/>
    <n v="5"/>
    <n v="5"/>
    <n v="5"/>
    <n v="5"/>
    <n v="121"/>
    <n v="621.10061601642713"/>
    <n v="1.6100450944868352"/>
    <n v="0.2"/>
    <x v="6"/>
    <x v="2"/>
  </r>
  <r>
    <x v="3"/>
    <x v="1"/>
    <x v="1"/>
    <x v="0"/>
    <m/>
    <m/>
    <m/>
    <m/>
    <m/>
    <m/>
    <m/>
    <m/>
    <m/>
    <m/>
    <x v="6"/>
    <x v="2"/>
  </r>
  <r>
    <x v="3"/>
    <x v="1"/>
    <x v="2"/>
    <x v="0"/>
    <n v="0"/>
    <n v="0"/>
    <n v="3888"/>
    <n v="3888"/>
    <n v="3888"/>
    <n v="3888"/>
    <n v="1094065"/>
    <n v="5072010.4777549626"/>
    <n v="0"/>
    <n v="0"/>
    <x v="6"/>
    <x v="2"/>
  </r>
  <r>
    <x v="3"/>
    <x v="1"/>
    <x v="3"/>
    <x v="0"/>
    <n v="2"/>
    <n v="2"/>
    <n v="5632"/>
    <n v="5632"/>
    <n v="5632"/>
    <n v="5632"/>
    <n v="967699"/>
    <n v="4686469.4154688567"/>
    <n v="4.2676049338943791E-4"/>
    <n v="3.5511363636363637E-4"/>
    <x v="6"/>
    <x v="2"/>
  </r>
  <r>
    <x v="3"/>
    <x v="1"/>
    <x v="4"/>
    <x v="0"/>
    <n v="0"/>
    <n v="0"/>
    <n v="0"/>
    <n v="0"/>
    <n v="0"/>
    <n v="0"/>
    <n v="97"/>
    <n v="376.0438056125941"/>
    <n v="0"/>
    <m/>
    <x v="6"/>
    <x v="2"/>
  </r>
  <r>
    <x v="3"/>
    <x v="2"/>
    <x v="1"/>
    <x v="0"/>
    <m/>
    <m/>
    <m/>
    <m/>
    <m/>
    <m/>
    <m/>
    <m/>
    <m/>
    <m/>
    <x v="6"/>
    <x v="2"/>
  </r>
  <r>
    <x v="3"/>
    <x v="2"/>
    <x v="2"/>
    <x v="0"/>
    <n v="14"/>
    <n v="14"/>
    <n v="21088"/>
    <n v="21088"/>
    <n v="21088"/>
    <n v="21088"/>
    <n v="746098"/>
    <n v="3188357.6783025325"/>
    <n v="4.3909753586534673E-3"/>
    <n v="6.6388467374810321E-4"/>
    <x v="6"/>
    <x v="2"/>
  </r>
  <r>
    <x v="3"/>
    <x v="2"/>
    <x v="3"/>
    <x v="0"/>
    <n v="16"/>
    <n v="16"/>
    <n v="26713"/>
    <n v="26713"/>
    <n v="26713"/>
    <n v="26713"/>
    <n v="410291"/>
    <n v="1666843.7782340862"/>
    <n v="9.5989799457697061E-3"/>
    <n v="5.9895930820199901E-4"/>
    <x v="6"/>
    <x v="2"/>
  </r>
  <r>
    <x v="3"/>
    <x v="2"/>
    <x v="4"/>
    <x v="0"/>
    <n v="0"/>
    <n v="0"/>
    <n v="3"/>
    <n v="3"/>
    <n v="3"/>
    <n v="3"/>
    <n v="70"/>
    <n v="236.3915126625599"/>
    <n v="0"/>
    <n v="0"/>
    <x v="6"/>
    <x v="2"/>
  </r>
  <r>
    <x v="3"/>
    <x v="3"/>
    <x v="1"/>
    <x v="0"/>
    <m/>
    <m/>
    <m/>
    <m/>
    <m/>
    <m/>
    <m/>
    <m/>
    <m/>
    <m/>
    <x v="6"/>
    <x v="2"/>
  </r>
  <r>
    <x v="3"/>
    <x v="3"/>
    <x v="2"/>
    <x v="0"/>
    <n v="14386"/>
    <n v="14226"/>
    <n v="146338"/>
    <n v="146338"/>
    <n v="146338"/>
    <n v="146338"/>
    <n v="382123"/>
    <n v="1944555.975359343"/>
    <n v="7.3158089457266025"/>
    <n v="9.7213300714783582E-2"/>
    <x v="6"/>
    <x v="2"/>
  </r>
  <r>
    <x v="3"/>
    <x v="3"/>
    <x v="3"/>
    <x v="0"/>
    <n v="4084"/>
    <n v="4066"/>
    <n v="86954"/>
    <n v="86954"/>
    <n v="86954"/>
    <n v="86954"/>
    <n v="240765"/>
    <n v="1048651.2498288844"/>
    <n v="3.8773615161985235"/>
    <n v="4.6760356050325462E-2"/>
    <x v="6"/>
    <x v="2"/>
  </r>
  <r>
    <x v="3"/>
    <x v="3"/>
    <x v="4"/>
    <x v="0"/>
    <n v="1"/>
    <n v="1"/>
    <n v="2"/>
    <n v="2"/>
    <n v="2"/>
    <n v="2"/>
    <n v="3"/>
    <n v="8.6652977412731005"/>
    <n v="115.40284360189574"/>
    <n v="0.5"/>
    <x v="6"/>
    <x v="2"/>
  </r>
  <r>
    <x v="4"/>
    <x v="0"/>
    <x v="0"/>
    <x v="1"/>
    <n v="1043"/>
    <n v="1043"/>
    <n v="23121"/>
    <n v="23121"/>
    <n v="23121"/>
    <n v="23121"/>
    <n v="1557270"/>
    <n v="1374554.0451745379"/>
    <n v="0.75879155400365661"/>
    <n v="4.5110505600968819E-2"/>
    <x v="6"/>
    <x v="2"/>
  </r>
  <r>
    <x v="4"/>
    <x v="0"/>
    <x v="0"/>
    <x v="2"/>
    <n v="1102"/>
    <n v="1102"/>
    <n v="24036"/>
    <n v="24036"/>
    <n v="24036"/>
    <n v="24036"/>
    <n v="1651222"/>
    <n v="1466376.1834360028"/>
    <n v="0.75151247848134095"/>
    <n v="4.5847894824430024E-2"/>
    <x v="6"/>
    <x v="2"/>
  </r>
  <r>
    <x v="4"/>
    <x v="0"/>
    <x v="0"/>
    <x v="3"/>
    <n v="1209"/>
    <n v="1207"/>
    <n v="24692"/>
    <n v="24692"/>
    <n v="24692"/>
    <n v="24692"/>
    <n v="1676227"/>
    <n v="1442482.1273100616"/>
    <n v="0.83675213518992553"/>
    <n v="4.888222906204439E-2"/>
    <x v="6"/>
    <x v="2"/>
  </r>
  <r>
    <x v="4"/>
    <x v="0"/>
    <x v="0"/>
    <x v="4"/>
    <n v="1307"/>
    <n v="1307"/>
    <n v="24911"/>
    <n v="24911"/>
    <n v="24911"/>
    <n v="24911"/>
    <n v="1606052"/>
    <n v="1360398.8227241614"/>
    <n v="0.96074767058587152"/>
    <n v="5.2466781743005099E-2"/>
    <x v="6"/>
    <x v="2"/>
  </r>
  <r>
    <x v="4"/>
    <x v="0"/>
    <x v="0"/>
    <x v="5"/>
    <n v="1414"/>
    <n v="1407"/>
    <n v="24470"/>
    <n v="24470"/>
    <n v="24470"/>
    <n v="24470"/>
    <n v="1628978"/>
    <n v="1392617.363449692"/>
    <n v="1.0103277733911635"/>
    <n v="5.7498978340825499E-2"/>
    <x v="6"/>
    <x v="2"/>
  </r>
  <r>
    <x v="4"/>
    <x v="0"/>
    <x v="0"/>
    <x v="6"/>
    <n v="1692"/>
    <n v="1673"/>
    <n v="23972"/>
    <n v="23972"/>
    <n v="23972"/>
    <n v="23972"/>
    <n v="1603165"/>
    <n v="1358051.8302532511"/>
    <n v="1.2319117449943107"/>
    <n v="6.9789754713832808E-2"/>
    <x v="6"/>
    <x v="2"/>
  </r>
  <r>
    <x v="4"/>
    <x v="0"/>
    <x v="0"/>
    <x v="7"/>
    <n v="1615"/>
    <n v="1595"/>
    <n v="21048"/>
    <n v="21048"/>
    <n v="21048"/>
    <n v="21048"/>
    <n v="1497455"/>
    <n v="1274232.8706365502"/>
    <n v="1.2517335227768913"/>
    <n v="7.5779171417711899E-2"/>
    <x v="6"/>
    <x v="2"/>
  </r>
  <r>
    <x v="4"/>
    <x v="0"/>
    <x v="0"/>
    <x v="8"/>
    <n v="1641"/>
    <n v="1620"/>
    <n v="20764"/>
    <n v="20764"/>
    <n v="20764"/>
    <n v="20764"/>
    <n v="1485695"/>
    <n v="1276978.5023956194"/>
    <n v="1.268619633737663"/>
    <n v="7.8019649393180499E-2"/>
    <x v="6"/>
    <x v="2"/>
  </r>
  <r>
    <x v="4"/>
    <x v="0"/>
    <x v="0"/>
    <x v="9"/>
    <n v="1535"/>
    <n v="1506"/>
    <n v="20690"/>
    <n v="20690"/>
    <n v="20690"/>
    <n v="20690"/>
    <n v="1536797"/>
    <n v="1289509.7494866529"/>
    <n v="1.1678857027638068"/>
    <n v="7.2788786853552445E-2"/>
    <x v="6"/>
    <x v="2"/>
  </r>
  <r>
    <x v="4"/>
    <x v="0"/>
    <x v="0"/>
    <x v="10"/>
    <n v="1490"/>
    <n v="1468"/>
    <n v="20428"/>
    <n v="20428"/>
    <n v="20428"/>
    <n v="20428"/>
    <n v="1555596"/>
    <n v="1310933.1745379877"/>
    <n v="1.1198129916251203"/>
    <n v="7.1862149990209512E-2"/>
    <x v="6"/>
    <x v="2"/>
  </r>
  <r>
    <x v="4"/>
    <x v="0"/>
    <x v="0"/>
    <x v="11"/>
    <n v="1509"/>
    <n v="1491"/>
    <n v="20424"/>
    <n v="20424"/>
    <n v="20424"/>
    <n v="20424"/>
    <n v="1565141"/>
    <n v="1335592.6707734428"/>
    <n v="1.1163583273757864"/>
    <n v="7.300235017626322E-2"/>
    <x v="6"/>
    <x v="2"/>
  </r>
  <r>
    <x v="4"/>
    <x v="0"/>
    <x v="0"/>
    <x v="12"/>
    <n v="1547"/>
    <n v="1529"/>
    <n v="20739"/>
    <n v="20739"/>
    <n v="20739"/>
    <n v="20739"/>
    <n v="1590717"/>
    <n v="1361188.0657084188"/>
    <n v="1.1232834304966117"/>
    <n v="7.3725830560779207E-2"/>
    <x v="6"/>
    <x v="2"/>
  </r>
  <r>
    <x v="4"/>
    <x v="0"/>
    <x v="0"/>
    <x v="13"/>
    <n v="1399"/>
    <n v="1377"/>
    <n v="21323"/>
    <n v="21323"/>
    <n v="21323"/>
    <n v="21323"/>
    <n v="1592350"/>
    <n v="1364944.6516084874"/>
    <n v="1.0088321151903898"/>
    <n v="6.4578155043849367E-2"/>
    <x v="6"/>
    <x v="2"/>
  </r>
  <r>
    <x v="4"/>
    <x v="0"/>
    <x v="0"/>
    <x v="14"/>
    <m/>
    <m/>
    <m/>
    <m/>
    <m/>
    <m/>
    <m/>
    <m/>
    <m/>
    <m/>
    <x v="6"/>
    <x v="2"/>
  </r>
  <r>
    <x v="4"/>
    <x v="0"/>
    <x v="0"/>
    <x v="15"/>
    <m/>
    <m/>
    <m/>
    <m/>
    <m/>
    <m/>
    <m/>
    <m/>
    <m/>
    <m/>
    <x v="6"/>
    <x v="2"/>
  </r>
  <r>
    <x v="4"/>
    <x v="0"/>
    <x v="0"/>
    <x v="16"/>
    <m/>
    <m/>
    <m/>
    <m/>
    <m/>
    <m/>
    <m/>
    <m/>
    <m/>
    <m/>
    <x v="6"/>
    <x v="2"/>
  </r>
  <r>
    <x v="4"/>
    <x v="0"/>
    <x v="0"/>
    <x v="17"/>
    <m/>
    <m/>
    <m/>
    <m/>
    <m/>
    <m/>
    <m/>
    <m/>
    <m/>
    <m/>
    <x v="6"/>
    <x v="2"/>
  </r>
  <r>
    <x v="5"/>
    <x v="1"/>
    <x v="0"/>
    <x v="1"/>
    <n v="0"/>
    <n v="0"/>
    <n v="725"/>
    <n v="725"/>
    <n v="725"/>
    <n v="725"/>
    <n v="816806"/>
    <n v="700901.36618754279"/>
    <n v="0"/>
    <n v="0"/>
    <x v="6"/>
    <x v="2"/>
  </r>
  <r>
    <x v="5"/>
    <x v="1"/>
    <x v="0"/>
    <x v="2"/>
    <n v="0"/>
    <n v="0"/>
    <n v="753"/>
    <n v="753"/>
    <n v="753"/>
    <n v="753"/>
    <n v="868021"/>
    <n v="752926.02327173168"/>
    <n v="0"/>
    <n v="0"/>
    <x v="6"/>
    <x v="2"/>
  </r>
  <r>
    <x v="5"/>
    <x v="1"/>
    <x v="0"/>
    <x v="3"/>
    <n v="0"/>
    <n v="0"/>
    <n v="773"/>
    <n v="773"/>
    <n v="773"/>
    <n v="773"/>
    <n v="880183"/>
    <n v="733831.26625598909"/>
    <n v="0"/>
    <n v="0"/>
    <x v="6"/>
    <x v="2"/>
  </r>
  <r>
    <x v="5"/>
    <x v="1"/>
    <x v="0"/>
    <x v="4"/>
    <n v="0"/>
    <n v="0"/>
    <n v="728"/>
    <n v="728"/>
    <n v="728"/>
    <n v="728"/>
    <n v="846339"/>
    <n v="693058.68583162222"/>
    <n v="0"/>
    <n v="0"/>
    <x v="6"/>
    <x v="2"/>
  </r>
  <r>
    <x v="5"/>
    <x v="1"/>
    <x v="0"/>
    <x v="5"/>
    <n v="0"/>
    <n v="0"/>
    <n v="778"/>
    <n v="778"/>
    <n v="778"/>
    <n v="778"/>
    <n v="857023"/>
    <n v="707959.53182751546"/>
    <n v="0"/>
    <n v="0"/>
    <x v="6"/>
    <x v="2"/>
  </r>
  <r>
    <x v="5"/>
    <x v="1"/>
    <x v="0"/>
    <x v="6"/>
    <n v="0"/>
    <n v="0"/>
    <n v="751"/>
    <n v="751"/>
    <n v="751"/>
    <n v="751"/>
    <n v="854666"/>
    <n v="718592.52019164956"/>
    <n v="0"/>
    <n v="0"/>
    <x v="6"/>
    <x v="2"/>
  </r>
  <r>
    <x v="5"/>
    <x v="1"/>
    <x v="0"/>
    <x v="7"/>
    <n v="1"/>
    <n v="1"/>
    <n v="721"/>
    <n v="721"/>
    <n v="721"/>
    <n v="721"/>
    <n v="870553"/>
    <n v="735383.0636550308"/>
    <n v="1.3598355053620072E-3"/>
    <n v="1.3869625520110957E-3"/>
    <x v="6"/>
    <x v="2"/>
  </r>
  <r>
    <x v="5"/>
    <x v="1"/>
    <x v="0"/>
    <x v="8"/>
    <n v="0"/>
    <n v="0"/>
    <n v="715"/>
    <n v="715"/>
    <n v="715"/>
    <n v="715"/>
    <n v="882954"/>
    <n v="742325.60438056127"/>
    <n v="0"/>
    <n v="0"/>
    <x v="6"/>
    <x v="2"/>
  </r>
  <r>
    <x v="5"/>
    <x v="1"/>
    <x v="0"/>
    <x v="9"/>
    <n v="0"/>
    <n v="0"/>
    <n v="692"/>
    <n v="692"/>
    <n v="692"/>
    <n v="692"/>
    <n v="913034"/>
    <n v="752644.7173169062"/>
    <n v="0"/>
    <n v="0"/>
    <x v="6"/>
    <x v="2"/>
  </r>
  <r>
    <x v="5"/>
    <x v="1"/>
    <x v="0"/>
    <x v="10"/>
    <n v="0"/>
    <n v="0"/>
    <n v="727"/>
    <n v="727"/>
    <n v="727"/>
    <n v="727"/>
    <n v="928657"/>
    <n v="783104.94455852162"/>
    <n v="0"/>
    <n v="0"/>
    <x v="6"/>
    <x v="2"/>
  </r>
  <r>
    <x v="5"/>
    <x v="1"/>
    <x v="0"/>
    <x v="11"/>
    <n v="1"/>
    <n v="1"/>
    <n v="780"/>
    <n v="780"/>
    <n v="780"/>
    <n v="780"/>
    <n v="956508"/>
    <n v="813295.4140999316"/>
    <n v="1.2295655215352383E-3"/>
    <n v="1.2820512820512821E-3"/>
    <x v="6"/>
    <x v="2"/>
  </r>
  <r>
    <x v="5"/>
    <x v="1"/>
    <x v="0"/>
    <x v="12"/>
    <n v="0"/>
    <n v="0"/>
    <n v="650"/>
    <n v="650"/>
    <n v="650"/>
    <n v="650"/>
    <n v="960513"/>
    <n v="816403.71526351816"/>
    <n v="0"/>
    <n v="0"/>
    <x v="6"/>
    <x v="2"/>
  </r>
  <r>
    <x v="5"/>
    <x v="1"/>
    <x v="0"/>
    <x v="13"/>
    <n v="0"/>
    <n v="0"/>
    <n v="727"/>
    <n v="727"/>
    <n v="727"/>
    <n v="727"/>
    <n v="951715"/>
    <n v="808429.08418891171"/>
    <n v="0"/>
    <n v="0"/>
    <x v="6"/>
    <x v="2"/>
  </r>
  <r>
    <x v="5"/>
    <x v="1"/>
    <x v="0"/>
    <x v="14"/>
    <m/>
    <m/>
    <m/>
    <m/>
    <m/>
    <m/>
    <m/>
    <m/>
    <m/>
    <m/>
    <x v="6"/>
    <x v="2"/>
  </r>
  <r>
    <x v="5"/>
    <x v="1"/>
    <x v="0"/>
    <x v="15"/>
    <m/>
    <m/>
    <m/>
    <m/>
    <m/>
    <m/>
    <m/>
    <m/>
    <m/>
    <m/>
    <x v="6"/>
    <x v="2"/>
  </r>
  <r>
    <x v="5"/>
    <x v="1"/>
    <x v="0"/>
    <x v="16"/>
    <m/>
    <m/>
    <m/>
    <m/>
    <m/>
    <m/>
    <m/>
    <m/>
    <m/>
    <m/>
    <x v="6"/>
    <x v="2"/>
  </r>
  <r>
    <x v="5"/>
    <x v="1"/>
    <x v="0"/>
    <x v="17"/>
    <m/>
    <m/>
    <m/>
    <m/>
    <m/>
    <m/>
    <m/>
    <m/>
    <m/>
    <m/>
    <x v="6"/>
    <x v="2"/>
  </r>
  <r>
    <x v="5"/>
    <x v="2"/>
    <x v="0"/>
    <x v="1"/>
    <n v="5"/>
    <n v="5"/>
    <n v="3599"/>
    <n v="3599"/>
    <n v="3599"/>
    <n v="3599"/>
    <n v="484570"/>
    <n v="421389.79329226556"/>
    <n v="1.1865498594390783E-2"/>
    <n v="1.3892747985551543E-3"/>
    <x v="6"/>
    <x v="2"/>
  </r>
  <r>
    <x v="5"/>
    <x v="2"/>
    <x v="0"/>
    <x v="2"/>
    <n v="1"/>
    <n v="1"/>
    <n v="3928"/>
    <n v="3928"/>
    <n v="3928"/>
    <n v="3928"/>
    <n v="519130"/>
    <n v="453476.42984257359"/>
    <n v="2.2051862769298827E-3"/>
    <n v="2.5458248472505089E-4"/>
    <x v="6"/>
    <x v="2"/>
  </r>
  <r>
    <x v="5"/>
    <x v="2"/>
    <x v="0"/>
    <x v="3"/>
    <n v="0"/>
    <n v="0"/>
    <n v="4178"/>
    <n v="4178"/>
    <n v="4178"/>
    <n v="4178"/>
    <n v="523353"/>
    <n v="440259.60574948665"/>
    <n v="0"/>
    <n v="0"/>
    <x v="6"/>
    <x v="2"/>
  </r>
  <r>
    <x v="5"/>
    <x v="2"/>
    <x v="0"/>
    <x v="4"/>
    <n v="3"/>
    <n v="3"/>
    <n v="4294"/>
    <n v="4294"/>
    <n v="4294"/>
    <n v="4294"/>
    <n v="485930"/>
    <n v="401995.78644763859"/>
    <n v="7.4627647879358079E-3"/>
    <n v="6.9864927806241269E-4"/>
    <x v="6"/>
    <x v="2"/>
  </r>
  <r>
    <x v="5"/>
    <x v="2"/>
    <x v="0"/>
    <x v="5"/>
    <n v="4"/>
    <n v="4"/>
    <n v="4252"/>
    <n v="4252"/>
    <n v="4252"/>
    <n v="4252"/>
    <n v="498171"/>
    <n v="416848.65160848736"/>
    <n v="9.5958088974625756E-3"/>
    <n v="9.4073377234242712E-4"/>
    <x v="6"/>
    <x v="2"/>
  </r>
  <r>
    <x v="5"/>
    <x v="2"/>
    <x v="0"/>
    <x v="6"/>
    <n v="1"/>
    <n v="1"/>
    <n v="4143"/>
    <n v="4143"/>
    <n v="4143"/>
    <n v="4143"/>
    <n v="482101"/>
    <n v="390612.88706365501"/>
    <n v="2.5600793858013139E-3"/>
    <n v="2.4137098720733769E-4"/>
    <x v="6"/>
    <x v="2"/>
  </r>
  <r>
    <x v="5"/>
    <x v="2"/>
    <x v="0"/>
    <x v="7"/>
    <n v="4"/>
    <n v="4"/>
    <n v="3459"/>
    <n v="3459"/>
    <n v="3459"/>
    <n v="3459"/>
    <n v="403897"/>
    <n v="332185.53045859002"/>
    <n v="1.2041463679883664E-2"/>
    <n v="1.1564035848511131E-3"/>
    <x v="6"/>
    <x v="2"/>
  </r>
  <r>
    <x v="5"/>
    <x v="2"/>
    <x v="0"/>
    <x v="8"/>
    <n v="1"/>
    <n v="1"/>
    <n v="3362"/>
    <n v="3362"/>
    <n v="3362"/>
    <n v="3362"/>
    <n v="393071"/>
    <n v="329083.51813826145"/>
    <n v="3.0387422793379127E-3"/>
    <n v="2.9744199881023202E-4"/>
    <x v="6"/>
    <x v="2"/>
  </r>
  <r>
    <x v="5"/>
    <x v="2"/>
    <x v="0"/>
    <x v="9"/>
    <n v="3"/>
    <n v="3"/>
    <n v="3320"/>
    <n v="3320"/>
    <n v="3320"/>
    <n v="3320"/>
    <n v="410260"/>
    <n v="328773.3388090349"/>
    <n v="9.1248274901710429E-3"/>
    <n v="9.0361445783132533E-4"/>
    <x v="6"/>
    <x v="2"/>
  </r>
  <r>
    <x v="5"/>
    <x v="2"/>
    <x v="0"/>
    <x v="10"/>
    <n v="1"/>
    <n v="1"/>
    <n v="3320"/>
    <n v="3320"/>
    <n v="3320"/>
    <n v="3320"/>
    <n v="411294"/>
    <n v="325950.71321013005"/>
    <n v="3.0679484948858875E-3"/>
    <n v="3.0120481927710846E-4"/>
    <x v="6"/>
    <x v="2"/>
  </r>
  <r>
    <x v="5"/>
    <x v="2"/>
    <x v="0"/>
    <x v="11"/>
    <n v="6"/>
    <n v="6"/>
    <n v="3210"/>
    <n v="3210"/>
    <n v="3210"/>
    <n v="3210"/>
    <n v="405014"/>
    <n v="328186.92676249146"/>
    <n v="1.8282263889025031E-2"/>
    <n v="1.869158878504673E-3"/>
    <x v="6"/>
    <x v="2"/>
  </r>
  <r>
    <x v="5"/>
    <x v="2"/>
    <x v="0"/>
    <x v="12"/>
    <n v="0"/>
    <n v="0"/>
    <n v="3374"/>
    <n v="3374"/>
    <n v="3374"/>
    <n v="3374"/>
    <n v="417647"/>
    <n v="341157.75222450378"/>
    <n v="0"/>
    <n v="0"/>
    <x v="6"/>
    <x v="2"/>
  </r>
  <r>
    <x v="5"/>
    <x v="2"/>
    <x v="0"/>
    <x v="13"/>
    <n v="1"/>
    <n v="1"/>
    <n v="3365"/>
    <n v="3365"/>
    <n v="3365"/>
    <n v="3365"/>
    <n v="421076"/>
    <n v="345516.9144421629"/>
    <n v="2.8942143154250498E-3"/>
    <n v="2.9717682020802375E-4"/>
    <x v="6"/>
    <x v="2"/>
  </r>
  <r>
    <x v="5"/>
    <x v="2"/>
    <x v="0"/>
    <x v="14"/>
    <m/>
    <m/>
    <m/>
    <m/>
    <m/>
    <m/>
    <m/>
    <m/>
    <m/>
    <m/>
    <x v="6"/>
    <x v="2"/>
  </r>
  <r>
    <x v="5"/>
    <x v="2"/>
    <x v="0"/>
    <x v="15"/>
    <m/>
    <m/>
    <m/>
    <m/>
    <m/>
    <m/>
    <m/>
    <m/>
    <m/>
    <m/>
    <x v="6"/>
    <x v="2"/>
  </r>
  <r>
    <x v="5"/>
    <x v="2"/>
    <x v="0"/>
    <x v="16"/>
    <m/>
    <m/>
    <m/>
    <m/>
    <m/>
    <m/>
    <m/>
    <m/>
    <m/>
    <m/>
    <x v="6"/>
    <x v="2"/>
  </r>
  <r>
    <x v="5"/>
    <x v="2"/>
    <x v="0"/>
    <x v="17"/>
    <m/>
    <m/>
    <m/>
    <m/>
    <m/>
    <m/>
    <m/>
    <m/>
    <m/>
    <m/>
    <x v="6"/>
    <x v="2"/>
  </r>
  <r>
    <x v="5"/>
    <x v="3"/>
    <x v="0"/>
    <x v="1"/>
    <n v="1038"/>
    <n v="1038"/>
    <n v="18797"/>
    <n v="18797"/>
    <n v="18797"/>
    <n v="18797"/>
    <n v="282539"/>
    <n v="252211.76454483232"/>
    <n v="4.115589143406071"/>
    <n v="5.5221577911368835E-2"/>
    <x v="6"/>
    <x v="2"/>
  </r>
  <r>
    <x v="5"/>
    <x v="3"/>
    <x v="0"/>
    <x v="2"/>
    <n v="1101"/>
    <n v="1101"/>
    <n v="19355"/>
    <n v="19355"/>
    <n v="19355"/>
    <n v="19355"/>
    <n v="293834"/>
    <n v="259920.41615331965"/>
    <n v="4.2359119621851926"/>
    <n v="5.6884525962283647E-2"/>
    <x v="6"/>
    <x v="2"/>
  </r>
  <r>
    <x v="5"/>
    <x v="3"/>
    <x v="0"/>
    <x v="3"/>
    <n v="1209"/>
    <n v="1207"/>
    <n v="19741"/>
    <n v="19741"/>
    <n v="19741"/>
    <n v="19741"/>
    <n v="303414"/>
    <n v="268345.99041752226"/>
    <n v="4.4979244822030555"/>
    <n v="6.114178613038853E-2"/>
    <x v="6"/>
    <x v="2"/>
  </r>
  <r>
    <x v="5"/>
    <x v="3"/>
    <x v="0"/>
    <x v="4"/>
    <n v="1304"/>
    <n v="1304"/>
    <n v="19889"/>
    <n v="19889"/>
    <n v="19889"/>
    <n v="19889"/>
    <n v="301333"/>
    <n v="265316.41615331965"/>
    <n v="4.9148862287000412"/>
    <n v="6.5563879531399263E-2"/>
    <x v="6"/>
    <x v="2"/>
  </r>
  <r>
    <x v="5"/>
    <x v="3"/>
    <x v="0"/>
    <x v="5"/>
    <n v="1410"/>
    <n v="1403"/>
    <n v="19440"/>
    <n v="19440"/>
    <n v="19440"/>
    <n v="19440"/>
    <n v="302607"/>
    <n v="267789.3607118412"/>
    <n v="5.239192461830922"/>
    <n v="7.2170781893004118E-2"/>
    <x v="6"/>
    <x v="2"/>
  </r>
  <r>
    <x v="5"/>
    <x v="3"/>
    <x v="0"/>
    <x v="6"/>
    <n v="1691"/>
    <n v="1672"/>
    <n v="19078"/>
    <n v="19078"/>
    <n v="19078"/>
    <n v="19078"/>
    <n v="293252"/>
    <n v="248823.85489390828"/>
    <n v="6.7196129595890044"/>
    <n v="8.7640213858895061E-2"/>
    <x v="6"/>
    <x v="2"/>
  </r>
  <r>
    <x v="5"/>
    <x v="3"/>
    <x v="0"/>
    <x v="7"/>
    <n v="1610"/>
    <n v="1590"/>
    <n v="16868"/>
    <n v="16868"/>
    <n v="16868"/>
    <n v="16868"/>
    <n v="245379"/>
    <n v="206643.09650924025"/>
    <n v="7.6944259298248641"/>
    <n v="9.4261323215556081E-2"/>
    <x v="6"/>
    <x v="2"/>
  </r>
  <r>
    <x v="5"/>
    <x v="3"/>
    <x v="0"/>
    <x v="8"/>
    <n v="1640"/>
    <n v="1619"/>
    <n v="16687"/>
    <n v="16687"/>
    <n v="16687"/>
    <n v="16687"/>
    <n v="231985"/>
    <n v="205548.07665982205"/>
    <n v="7.8765027934530982"/>
    <n v="9.7021633606999461E-2"/>
    <x v="6"/>
    <x v="2"/>
  </r>
  <r>
    <x v="5"/>
    <x v="3"/>
    <x v="0"/>
    <x v="9"/>
    <n v="1532"/>
    <n v="1503"/>
    <n v="16678"/>
    <n v="16678"/>
    <n v="16678"/>
    <n v="16678"/>
    <n v="236223"/>
    <n v="208072.27104722793"/>
    <n v="7.2234516999088809"/>
    <n v="9.0118719270895792E-2"/>
    <x v="6"/>
    <x v="2"/>
  </r>
  <r>
    <x v="5"/>
    <x v="3"/>
    <x v="0"/>
    <x v="10"/>
    <n v="1489"/>
    <n v="1467"/>
    <n v="16381"/>
    <n v="16381"/>
    <n v="16381"/>
    <n v="16381"/>
    <n v="238282"/>
    <n v="201858.65297741274"/>
    <n v="7.2674615547154771"/>
    <n v="8.955497222391795E-2"/>
    <x v="6"/>
    <x v="2"/>
  </r>
  <r>
    <x v="5"/>
    <x v="3"/>
    <x v="0"/>
    <x v="11"/>
    <n v="1502"/>
    <n v="1484"/>
    <n v="16434"/>
    <n v="16434"/>
    <n v="16434"/>
    <n v="16434"/>
    <n v="226945"/>
    <n v="194096.68720054757"/>
    <n v="7.6456740267116388"/>
    <n v="9.0300596324692714E-2"/>
    <x v="6"/>
    <x v="2"/>
  </r>
  <r>
    <x v="5"/>
    <x v="3"/>
    <x v="0"/>
    <x v="12"/>
    <n v="1547"/>
    <n v="1529"/>
    <n v="16715"/>
    <n v="16715"/>
    <n v="16715"/>
    <n v="16715"/>
    <n v="236563"/>
    <n v="203611.13757700205"/>
    <n v="7.509412393620952"/>
    <n v="9.1474723302422969E-2"/>
    <x v="6"/>
    <x v="2"/>
  </r>
  <r>
    <x v="5"/>
    <x v="3"/>
    <x v="0"/>
    <x v="13"/>
    <n v="1398"/>
    <n v="1376"/>
    <n v="17231"/>
    <n v="17231"/>
    <n v="17231"/>
    <n v="17231"/>
    <n v="244246"/>
    <n v="210978.16563997263"/>
    <n v="6.5220019134496559"/>
    <n v="7.9856073356160406E-2"/>
    <x v="6"/>
    <x v="2"/>
  </r>
  <r>
    <x v="5"/>
    <x v="3"/>
    <x v="0"/>
    <x v="14"/>
    <m/>
    <m/>
    <m/>
    <m/>
    <m/>
    <m/>
    <m/>
    <m/>
    <m/>
    <m/>
    <x v="6"/>
    <x v="2"/>
  </r>
  <r>
    <x v="5"/>
    <x v="3"/>
    <x v="0"/>
    <x v="15"/>
    <m/>
    <m/>
    <m/>
    <m/>
    <m/>
    <m/>
    <m/>
    <m/>
    <m/>
    <m/>
    <x v="6"/>
    <x v="2"/>
  </r>
  <r>
    <x v="5"/>
    <x v="3"/>
    <x v="0"/>
    <x v="16"/>
    <m/>
    <m/>
    <m/>
    <m/>
    <m/>
    <m/>
    <m/>
    <m/>
    <m/>
    <m/>
    <x v="6"/>
    <x v="2"/>
  </r>
  <r>
    <x v="5"/>
    <x v="3"/>
    <x v="0"/>
    <x v="17"/>
    <m/>
    <m/>
    <m/>
    <m/>
    <m/>
    <m/>
    <m/>
    <m/>
    <m/>
    <m/>
    <x v="6"/>
    <x v="2"/>
  </r>
  <r>
    <x v="6"/>
    <x v="0"/>
    <x v="1"/>
    <x v="1"/>
    <m/>
    <m/>
    <m/>
    <m/>
    <m/>
    <m/>
    <m/>
    <m/>
    <m/>
    <m/>
    <x v="6"/>
    <x v="2"/>
  </r>
  <r>
    <x v="6"/>
    <x v="0"/>
    <x v="1"/>
    <x v="2"/>
    <m/>
    <m/>
    <m/>
    <m/>
    <m/>
    <m/>
    <m/>
    <m/>
    <m/>
    <m/>
    <x v="6"/>
    <x v="2"/>
  </r>
  <r>
    <x v="6"/>
    <x v="0"/>
    <x v="1"/>
    <x v="3"/>
    <m/>
    <m/>
    <m/>
    <m/>
    <m/>
    <m/>
    <m/>
    <m/>
    <m/>
    <m/>
    <x v="6"/>
    <x v="2"/>
  </r>
  <r>
    <x v="6"/>
    <x v="0"/>
    <x v="1"/>
    <x v="4"/>
    <m/>
    <m/>
    <m/>
    <m/>
    <m/>
    <m/>
    <m/>
    <m/>
    <m/>
    <m/>
    <x v="6"/>
    <x v="2"/>
  </r>
  <r>
    <x v="6"/>
    <x v="0"/>
    <x v="1"/>
    <x v="5"/>
    <m/>
    <m/>
    <m/>
    <m/>
    <m/>
    <m/>
    <m/>
    <m/>
    <m/>
    <m/>
    <x v="6"/>
    <x v="2"/>
  </r>
  <r>
    <x v="6"/>
    <x v="0"/>
    <x v="1"/>
    <x v="6"/>
    <m/>
    <m/>
    <m/>
    <m/>
    <m/>
    <m/>
    <m/>
    <m/>
    <m/>
    <m/>
    <x v="6"/>
    <x v="2"/>
  </r>
  <r>
    <x v="6"/>
    <x v="0"/>
    <x v="1"/>
    <x v="7"/>
    <m/>
    <m/>
    <m/>
    <m/>
    <m/>
    <m/>
    <m/>
    <m/>
    <m/>
    <m/>
    <x v="6"/>
    <x v="2"/>
  </r>
  <r>
    <x v="6"/>
    <x v="0"/>
    <x v="1"/>
    <x v="8"/>
    <m/>
    <m/>
    <m/>
    <m/>
    <m/>
    <m/>
    <m/>
    <m/>
    <m/>
    <m/>
    <x v="6"/>
    <x v="2"/>
  </r>
  <r>
    <x v="6"/>
    <x v="0"/>
    <x v="1"/>
    <x v="9"/>
    <m/>
    <m/>
    <m/>
    <m/>
    <m/>
    <m/>
    <m/>
    <m/>
    <m/>
    <m/>
    <x v="6"/>
    <x v="2"/>
  </r>
  <r>
    <x v="6"/>
    <x v="0"/>
    <x v="1"/>
    <x v="10"/>
    <m/>
    <m/>
    <m/>
    <m/>
    <m/>
    <m/>
    <m/>
    <m/>
    <m/>
    <m/>
    <x v="6"/>
    <x v="2"/>
  </r>
  <r>
    <x v="6"/>
    <x v="0"/>
    <x v="1"/>
    <x v="11"/>
    <m/>
    <m/>
    <m/>
    <m/>
    <m/>
    <m/>
    <m/>
    <m/>
    <m/>
    <m/>
    <x v="6"/>
    <x v="2"/>
  </r>
  <r>
    <x v="6"/>
    <x v="0"/>
    <x v="1"/>
    <x v="12"/>
    <m/>
    <m/>
    <m/>
    <m/>
    <m/>
    <m/>
    <m/>
    <m/>
    <m/>
    <m/>
    <x v="6"/>
    <x v="2"/>
  </r>
  <r>
    <x v="6"/>
    <x v="0"/>
    <x v="1"/>
    <x v="13"/>
    <m/>
    <m/>
    <m/>
    <m/>
    <m/>
    <m/>
    <m/>
    <m/>
    <m/>
    <m/>
    <x v="6"/>
    <x v="2"/>
  </r>
  <r>
    <x v="6"/>
    <x v="0"/>
    <x v="1"/>
    <x v="14"/>
    <m/>
    <m/>
    <m/>
    <m/>
    <m/>
    <m/>
    <m/>
    <m/>
    <m/>
    <m/>
    <x v="6"/>
    <x v="2"/>
  </r>
  <r>
    <x v="6"/>
    <x v="0"/>
    <x v="1"/>
    <x v="15"/>
    <m/>
    <m/>
    <m/>
    <m/>
    <m/>
    <m/>
    <m/>
    <m/>
    <m/>
    <m/>
    <x v="6"/>
    <x v="2"/>
  </r>
  <r>
    <x v="6"/>
    <x v="0"/>
    <x v="1"/>
    <x v="16"/>
    <m/>
    <m/>
    <m/>
    <m/>
    <m/>
    <m/>
    <m/>
    <m/>
    <m/>
    <m/>
    <x v="6"/>
    <x v="2"/>
  </r>
  <r>
    <x v="6"/>
    <x v="0"/>
    <x v="1"/>
    <x v="17"/>
    <m/>
    <m/>
    <m/>
    <m/>
    <m/>
    <m/>
    <m/>
    <m/>
    <m/>
    <m/>
    <x v="6"/>
    <x v="2"/>
  </r>
  <r>
    <x v="6"/>
    <x v="0"/>
    <x v="2"/>
    <x v="1"/>
    <n v="779"/>
    <n v="779"/>
    <n v="13519"/>
    <n v="13519"/>
    <n v="13519"/>
    <n v="13519"/>
    <n v="901330"/>
    <n v="796148.83778234082"/>
    <n v="0.97846026148815513"/>
    <n v="5.7622605222279757E-2"/>
    <x v="6"/>
    <x v="2"/>
  </r>
  <r>
    <x v="6"/>
    <x v="0"/>
    <x v="2"/>
    <x v="2"/>
    <n v="816"/>
    <n v="816"/>
    <n v="14104"/>
    <n v="14104"/>
    <n v="14104"/>
    <n v="14104"/>
    <n v="950787"/>
    <n v="844355.56194387411"/>
    <n v="0.96641751032160672"/>
    <n v="5.7855927396483264E-2"/>
    <x v="6"/>
    <x v="2"/>
  </r>
  <r>
    <x v="6"/>
    <x v="0"/>
    <x v="2"/>
    <x v="3"/>
    <n v="926"/>
    <n v="924"/>
    <n v="14381"/>
    <n v="14381"/>
    <n v="14381"/>
    <n v="14381"/>
    <n v="962752"/>
    <n v="830018.61190965096"/>
    <n v="1.1132280490363018"/>
    <n v="6.4251442876016973E-2"/>
    <x v="6"/>
    <x v="2"/>
  </r>
  <r>
    <x v="6"/>
    <x v="0"/>
    <x v="2"/>
    <x v="4"/>
    <n v="1026"/>
    <n v="1026"/>
    <n v="14533"/>
    <n v="14533"/>
    <n v="14533"/>
    <n v="14533"/>
    <n v="929939"/>
    <n v="789184.81587953458"/>
    <n v="1.3000756975494243"/>
    <n v="7.059794949425445E-2"/>
    <x v="6"/>
    <x v="2"/>
  </r>
  <r>
    <x v="6"/>
    <x v="0"/>
    <x v="2"/>
    <x v="5"/>
    <n v="1097"/>
    <n v="1090"/>
    <n v="14149"/>
    <n v="14149"/>
    <n v="14149"/>
    <n v="14149"/>
    <n v="944644"/>
    <n v="808511.10198494187"/>
    <n v="1.3481571215583639"/>
    <n v="7.7037246448512259E-2"/>
    <x v="6"/>
    <x v="2"/>
  </r>
  <r>
    <x v="6"/>
    <x v="0"/>
    <x v="2"/>
    <x v="6"/>
    <n v="1302"/>
    <n v="1284"/>
    <n v="13963"/>
    <n v="13963"/>
    <n v="13963"/>
    <n v="13963"/>
    <n v="932178"/>
    <n v="789570.88569472963"/>
    <n v="1.6261997792259411"/>
    <n v="9.195731576308816E-2"/>
    <x v="6"/>
    <x v="2"/>
  </r>
  <r>
    <x v="6"/>
    <x v="0"/>
    <x v="2"/>
    <x v="7"/>
    <n v="1270"/>
    <n v="1251"/>
    <n v="12529"/>
    <n v="12529"/>
    <n v="12529"/>
    <n v="12529"/>
    <n v="875033"/>
    <n v="741548.15058179328"/>
    <n v="1.6870111523014497"/>
    <n v="9.9848351823768861E-2"/>
    <x v="6"/>
    <x v="2"/>
  </r>
  <r>
    <x v="6"/>
    <x v="0"/>
    <x v="2"/>
    <x v="8"/>
    <n v="1297"/>
    <n v="1278"/>
    <n v="12318"/>
    <n v="12318"/>
    <n v="12318"/>
    <n v="12318"/>
    <n v="867715"/>
    <n v="740491.58932238189"/>
    <n v="1.7258805075280974"/>
    <n v="0.10375060886507551"/>
    <x v="6"/>
    <x v="2"/>
  </r>
  <r>
    <x v="6"/>
    <x v="0"/>
    <x v="2"/>
    <x v="9"/>
    <n v="1231"/>
    <n v="1205"/>
    <n v="12404"/>
    <n v="12404"/>
    <n v="12404"/>
    <n v="12404"/>
    <n v="893941"/>
    <n v="746029.82614647504"/>
    <n v="1.6152169226588147"/>
    <n v="9.7146081909061599E-2"/>
    <x v="6"/>
    <x v="2"/>
  </r>
  <r>
    <x v="6"/>
    <x v="0"/>
    <x v="2"/>
    <x v="10"/>
    <n v="1170"/>
    <n v="1151"/>
    <n v="12146"/>
    <n v="12146"/>
    <n v="12146"/>
    <n v="12146"/>
    <n v="899139"/>
    <n v="758295.20054757013"/>
    <n v="1.5178785243119766"/>
    <n v="9.4763708216696857E-2"/>
    <x v="6"/>
    <x v="2"/>
  </r>
  <r>
    <x v="6"/>
    <x v="0"/>
    <x v="2"/>
    <x v="11"/>
    <n v="1164"/>
    <n v="1148"/>
    <n v="12233"/>
    <n v="12233"/>
    <n v="12233"/>
    <n v="12233"/>
    <n v="907846"/>
    <n v="776075.57015742641"/>
    <n v="1.4792373889144959"/>
    <n v="9.3844518924221368E-2"/>
    <x v="6"/>
    <x v="2"/>
  </r>
  <r>
    <x v="6"/>
    <x v="0"/>
    <x v="2"/>
    <x v="12"/>
    <n v="1218"/>
    <n v="1204"/>
    <n v="12378"/>
    <n v="12378"/>
    <n v="12378"/>
    <n v="12378"/>
    <n v="923089"/>
    <n v="790693.79055441474"/>
    <n v="1.5227133618385764"/>
    <n v="9.7269348844724518E-2"/>
    <x v="6"/>
    <x v="2"/>
  </r>
  <r>
    <x v="6"/>
    <x v="0"/>
    <x v="2"/>
    <x v="13"/>
    <n v="1104"/>
    <n v="1084"/>
    <n v="12657"/>
    <n v="12657"/>
    <n v="12657"/>
    <n v="12657"/>
    <n v="925669"/>
    <n v="794165.49212867895"/>
    <n v="1.3649547994013811"/>
    <n v="8.5644307497827296E-2"/>
    <x v="6"/>
    <x v="2"/>
  </r>
  <r>
    <x v="6"/>
    <x v="0"/>
    <x v="2"/>
    <x v="14"/>
    <m/>
    <m/>
    <m/>
    <m/>
    <m/>
    <m/>
    <m/>
    <m/>
    <m/>
    <m/>
    <x v="6"/>
    <x v="2"/>
  </r>
  <r>
    <x v="6"/>
    <x v="0"/>
    <x v="2"/>
    <x v="15"/>
    <m/>
    <m/>
    <m/>
    <m/>
    <m/>
    <m/>
    <m/>
    <m/>
    <m/>
    <m/>
    <x v="6"/>
    <x v="2"/>
  </r>
  <r>
    <x v="6"/>
    <x v="0"/>
    <x v="2"/>
    <x v="16"/>
    <m/>
    <m/>
    <m/>
    <m/>
    <m/>
    <m/>
    <m/>
    <m/>
    <m/>
    <m/>
    <x v="6"/>
    <x v="2"/>
  </r>
  <r>
    <x v="6"/>
    <x v="0"/>
    <x v="2"/>
    <x v="17"/>
    <m/>
    <m/>
    <m/>
    <m/>
    <m/>
    <m/>
    <m/>
    <m/>
    <m/>
    <m/>
    <x v="6"/>
    <x v="2"/>
  </r>
  <r>
    <x v="6"/>
    <x v="0"/>
    <x v="3"/>
    <x v="1"/>
    <n v="264"/>
    <n v="264"/>
    <n v="9602"/>
    <n v="9602"/>
    <n v="9602"/>
    <n v="9602"/>
    <n v="655858"/>
    <n v="578333.60438056127"/>
    <n v="0.45648393591578312"/>
    <n v="2.7494272026661111E-2"/>
    <x v="6"/>
    <x v="2"/>
  </r>
  <r>
    <x v="6"/>
    <x v="0"/>
    <x v="3"/>
    <x v="2"/>
    <n v="286"/>
    <n v="286"/>
    <n v="9932"/>
    <n v="9932"/>
    <n v="9932"/>
    <n v="9932"/>
    <n v="700352"/>
    <n v="621946.15195071872"/>
    <n v="0.45984688401555035"/>
    <n v="2.8795811518324606E-2"/>
    <x v="6"/>
    <x v="2"/>
  </r>
  <r>
    <x v="6"/>
    <x v="0"/>
    <x v="3"/>
    <x v="3"/>
    <n v="283"/>
    <n v="283"/>
    <n v="10311"/>
    <n v="10311"/>
    <n v="10311"/>
    <n v="10311"/>
    <n v="713399"/>
    <n v="612399.11019849416"/>
    <n v="0.46211693532388132"/>
    <n v="2.7446416448453109E-2"/>
    <x v="6"/>
    <x v="2"/>
  </r>
  <r>
    <x v="6"/>
    <x v="0"/>
    <x v="3"/>
    <x v="4"/>
    <n v="281"/>
    <n v="281"/>
    <n v="10378"/>
    <n v="10378"/>
    <n v="10378"/>
    <n v="10378"/>
    <n v="676052"/>
    <n v="571163.50171115668"/>
    <n v="0.49197821492120591"/>
    <n v="2.7076507997687415E-2"/>
    <x v="6"/>
    <x v="2"/>
  </r>
  <r>
    <x v="6"/>
    <x v="0"/>
    <x v="3"/>
    <x v="5"/>
    <n v="317"/>
    <n v="317"/>
    <n v="10321"/>
    <n v="10321"/>
    <n v="10321"/>
    <n v="10321"/>
    <n v="684270"/>
    <n v="584054.79534565366"/>
    <n v="0.54275729353851798"/>
    <n v="3.0714078093208023E-2"/>
    <x v="6"/>
    <x v="2"/>
  </r>
  <r>
    <x v="6"/>
    <x v="0"/>
    <x v="3"/>
    <x v="6"/>
    <n v="390"/>
    <n v="389"/>
    <n v="10009"/>
    <n v="10009"/>
    <n v="10009"/>
    <n v="10009"/>
    <n v="670928"/>
    <n v="568431.21149897331"/>
    <n v="0.68433962127834813"/>
    <n v="3.8865021480667401E-2"/>
    <x v="6"/>
    <x v="2"/>
  </r>
  <r>
    <x v="6"/>
    <x v="0"/>
    <x v="3"/>
    <x v="7"/>
    <n v="345"/>
    <n v="344"/>
    <n v="8519"/>
    <n v="8519"/>
    <n v="8519"/>
    <n v="8519"/>
    <n v="622372"/>
    <n v="532643.4140999316"/>
    <n v="0.64583545181215862"/>
    <n v="4.0380326329381384E-2"/>
    <x v="6"/>
    <x v="2"/>
  </r>
  <r>
    <x v="6"/>
    <x v="0"/>
    <x v="3"/>
    <x v="8"/>
    <n v="344"/>
    <n v="342"/>
    <n v="8446"/>
    <n v="8446"/>
    <n v="8446"/>
    <n v="8446"/>
    <n v="617930"/>
    <n v="536445.59616700886"/>
    <n v="0.63752970001738418"/>
    <n v="4.0492540847738574E-2"/>
    <x v="6"/>
    <x v="2"/>
  </r>
  <r>
    <x v="6"/>
    <x v="0"/>
    <x v="3"/>
    <x v="9"/>
    <n v="304"/>
    <n v="301"/>
    <n v="8286"/>
    <n v="8286"/>
    <n v="8286"/>
    <n v="8286"/>
    <n v="642807"/>
    <n v="543445.86995208764"/>
    <n v="0.55387301043715242"/>
    <n v="3.6326333574704321E-2"/>
    <x v="6"/>
    <x v="2"/>
  </r>
  <r>
    <x v="6"/>
    <x v="0"/>
    <x v="3"/>
    <x v="10"/>
    <n v="319"/>
    <n v="316"/>
    <n v="8281"/>
    <n v="8281"/>
    <n v="8281"/>
    <n v="8281"/>
    <n v="656419"/>
    <n v="552603.39219712524"/>
    <n v="0.5718386902107111"/>
    <n v="3.8159642555246953E-2"/>
    <x v="6"/>
    <x v="2"/>
  </r>
  <r>
    <x v="6"/>
    <x v="0"/>
    <x v="3"/>
    <x v="11"/>
    <n v="345"/>
    <n v="343"/>
    <n v="8187"/>
    <n v="8187"/>
    <n v="8187"/>
    <n v="8187"/>
    <n v="657251"/>
    <n v="559481.55509924714"/>
    <n v="0.61306757456759198"/>
    <n v="4.1895688286307561E-2"/>
    <x v="6"/>
    <x v="2"/>
  </r>
  <r>
    <x v="6"/>
    <x v="0"/>
    <x v="3"/>
    <x v="12"/>
    <n v="329"/>
    <n v="325"/>
    <n v="8361"/>
    <n v="8361"/>
    <n v="8361"/>
    <n v="8361"/>
    <n v="667586"/>
    <n v="570458.05886379187"/>
    <n v="0.56971760666738192"/>
    <n v="3.8870948451142209E-2"/>
    <x v="6"/>
    <x v="2"/>
  </r>
  <r>
    <x v="6"/>
    <x v="0"/>
    <x v="3"/>
    <x v="13"/>
    <n v="295"/>
    <n v="293"/>
    <n v="8666"/>
    <n v="8666"/>
    <n v="8666"/>
    <n v="8666"/>
    <n v="666642"/>
    <n v="570743.26078028744"/>
    <n v="0.51336567618762108"/>
    <n v="3.3810293099469188E-2"/>
    <x v="6"/>
    <x v="2"/>
  </r>
  <r>
    <x v="6"/>
    <x v="0"/>
    <x v="3"/>
    <x v="14"/>
    <m/>
    <m/>
    <m/>
    <m/>
    <m/>
    <m/>
    <m/>
    <m/>
    <m/>
    <m/>
    <x v="6"/>
    <x v="2"/>
  </r>
  <r>
    <x v="6"/>
    <x v="0"/>
    <x v="3"/>
    <x v="15"/>
    <m/>
    <m/>
    <m/>
    <m/>
    <m/>
    <m/>
    <m/>
    <m/>
    <m/>
    <m/>
    <x v="6"/>
    <x v="2"/>
  </r>
  <r>
    <x v="6"/>
    <x v="0"/>
    <x v="3"/>
    <x v="16"/>
    <m/>
    <m/>
    <m/>
    <m/>
    <m/>
    <m/>
    <m/>
    <m/>
    <m/>
    <m/>
    <x v="6"/>
    <x v="2"/>
  </r>
  <r>
    <x v="6"/>
    <x v="0"/>
    <x v="3"/>
    <x v="17"/>
    <m/>
    <m/>
    <m/>
    <m/>
    <m/>
    <m/>
    <m/>
    <m/>
    <m/>
    <m/>
    <x v="6"/>
    <x v="2"/>
  </r>
  <r>
    <x v="6"/>
    <x v="0"/>
    <x v="4"/>
    <x v="1"/>
    <n v="0"/>
    <n v="0"/>
    <n v="0"/>
    <n v="0"/>
    <n v="0"/>
    <n v="0"/>
    <n v="82"/>
    <n v="71.60301163586584"/>
    <n v="0"/>
    <m/>
    <x v="6"/>
    <x v="2"/>
  </r>
  <r>
    <x v="6"/>
    <x v="0"/>
    <x v="4"/>
    <x v="2"/>
    <n v="0"/>
    <n v="0"/>
    <n v="0"/>
    <n v="0"/>
    <n v="0"/>
    <n v="0"/>
    <n v="83"/>
    <n v="74.469541409993155"/>
    <n v="0"/>
    <m/>
    <x v="6"/>
    <x v="2"/>
  </r>
  <r>
    <x v="6"/>
    <x v="0"/>
    <x v="4"/>
    <x v="3"/>
    <n v="0"/>
    <n v="0"/>
    <n v="0"/>
    <n v="0"/>
    <n v="0"/>
    <n v="0"/>
    <n v="76"/>
    <n v="64.405201916495557"/>
    <n v="0"/>
    <m/>
    <x v="6"/>
    <x v="2"/>
  </r>
  <r>
    <x v="6"/>
    <x v="0"/>
    <x v="4"/>
    <x v="4"/>
    <n v="0"/>
    <n v="0"/>
    <n v="0"/>
    <n v="0"/>
    <n v="0"/>
    <n v="0"/>
    <n v="61"/>
    <n v="50.505133470225871"/>
    <n v="0"/>
    <m/>
    <x v="6"/>
    <x v="2"/>
  </r>
  <r>
    <x v="6"/>
    <x v="0"/>
    <x v="4"/>
    <x v="5"/>
    <n v="0"/>
    <n v="0"/>
    <n v="0"/>
    <n v="0"/>
    <n v="0"/>
    <n v="0"/>
    <n v="64"/>
    <n v="51.466119096509239"/>
    <n v="0"/>
    <m/>
    <x v="6"/>
    <x v="2"/>
  </r>
  <r>
    <x v="6"/>
    <x v="0"/>
    <x v="4"/>
    <x v="6"/>
    <n v="0"/>
    <n v="0"/>
    <n v="0"/>
    <n v="0"/>
    <n v="0"/>
    <n v="0"/>
    <n v="59"/>
    <n v="49.733059548254623"/>
    <n v="0"/>
    <m/>
    <x v="6"/>
    <x v="2"/>
  </r>
  <r>
    <x v="6"/>
    <x v="0"/>
    <x v="4"/>
    <x v="7"/>
    <n v="0"/>
    <n v="0"/>
    <n v="0"/>
    <n v="0"/>
    <n v="0"/>
    <n v="0"/>
    <n v="50"/>
    <n v="41.30595482546201"/>
    <n v="0"/>
    <m/>
    <x v="6"/>
    <x v="2"/>
  </r>
  <r>
    <x v="6"/>
    <x v="0"/>
    <x v="4"/>
    <x v="8"/>
    <n v="0"/>
    <n v="0"/>
    <n v="0"/>
    <n v="0"/>
    <n v="0"/>
    <n v="0"/>
    <n v="50"/>
    <n v="41.316906228610542"/>
    <n v="0"/>
    <m/>
    <x v="6"/>
    <x v="2"/>
  </r>
  <r>
    <x v="6"/>
    <x v="0"/>
    <x v="4"/>
    <x v="9"/>
    <n v="0"/>
    <n v="0"/>
    <n v="0"/>
    <n v="0"/>
    <n v="0"/>
    <n v="0"/>
    <n v="49"/>
    <n v="34.053388090349074"/>
    <n v="0"/>
    <m/>
    <x v="6"/>
    <x v="2"/>
  </r>
  <r>
    <x v="6"/>
    <x v="0"/>
    <x v="4"/>
    <x v="10"/>
    <n v="1"/>
    <n v="1"/>
    <n v="1"/>
    <n v="1"/>
    <n v="1"/>
    <n v="1"/>
    <n v="38"/>
    <n v="34.581793292265573"/>
    <n v="28.916950360224842"/>
    <n v="1"/>
    <x v="6"/>
    <x v="2"/>
  </r>
  <r>
    <x v="6"/>
    <x v="0"/>
    <x v="4"/>
    <x v="11"/>
    <n v="0"/>
    <n v="0"/>
    <n v="4"/>
    <n v="4"/>
    <n v="4"/>
    <n v="4"/>
    <n v="44"/>
    <n v="35.545516769336068"/>
    <n v="0"/>
    <n v="0"/>
    <x v="6"/>
    <x v="2"/>
  </r>
  <r>
    <x v="6"/>
    <x v="0"/>
    <x v="4"/>
    <x v="12"/>
    <n v="0"/>
    <n v="0"/>
    <n v="0"/>
    <n v="0"/>
    <n v="0"/>
    <n v="0"/>
    <n v="42"/>
    <n v="36.216290212183438"/>
    <n v="0"/>
    <m/>
    <x v="6"/>
    <x v="2"/>
  </r>
  <r>
    <x v="6"/>
    <x v="0"/>
    <x v="4"/>
    <x v="13"/>
    <n v="0"/>
    <n v="0"/>
    <n v="0"/>
    <n v="0"/>
    <n v="0"/>
    <n v="0"/>
    <n v="39"/>
    <n v="35.898699520876114"/>
    <n v="0"/>
    <m/>
    <x v="6"/>
    <x v="2"/>
  </r>
  <r>
    <x v="6"/>
    <x v="0"/>
    <x v="4"/>
    <x v="14"/>
    <m/>
    <m/>
    <m/>
    <m/>
    <m/>
    <m/>
    <m/>
    <m/>
    <m/>
    <m/>
    <x v="6"/>
    <x v="2"/>
  </r>
  <r>
    <x v="6"/>
    <x v="0"/>
    <x v="4"/>
    <x v="15"/>
    <m/>
    <m/>
    <m/>
    <m/>
    <m/>
    <m/>
    <m/>
    <m/>
    <m/>
    <m/>
    <x v="6"/>
    <x v="2"/>
  </r>
  <r>
    <x v="6"/>
    <x v="0"/>
    <x v="4"/>
    <x v="16"/>
    <m/>
    <m/>
    <m/>
    <m/>
    <m/>
    <m/>
    <m/>
    <m/>
    <m/>
    <m/>
    <x v="6"/>
    <x v="2"/>
  </r>
  <r>
    <x v="6"/>
    <x v="0"/>
    <x v="4"/>
    <x v="17"/>
    <m/>
    <m/>
    <m/>
    <m/>
    <m/>
    <m/>
    <m/>
    <m/>
    <m/>
    <m/>
    <x v="6"/>
    <x v="2"/>
  </r>
  <r>
    <x v="7"/>
    <x v="1"/>
    <x v="1"/>
    <x v="1"/>
    <m/>
    <m/>
    <m/>
    <m/>
    <m/>
    <m/>
    <m/>
    <m/>
    <m/>
    <m/>
    <x v="6"/>
    <x v="2"/>
  </r>
  <r>
    <x v="7"/>
    <x v="1"/>
    <x v="1"/>
    <x v="2"/>
    <m/>
    <m/>
    <m/>
    <m/>
    <m/>
    <m/>
    <m/>
    <m/>
    <m/>
    <m/>
    <x v="6"/>
    <x v="2"/>
  </r>
  <r>
    <x v="7"/>
    <x v="1"/>
    <x v="1"/>
    <x v="3"/>
    <m/>
    <m/>
    <m/>
    <m/>
    <m/>
    <m/>
    <m/>
    <m/>
    <m/>
    <m/>
    <x v="6"/>
    <x v="2"/>
  </r>
  <r>
    <x v="7"/>
    <x v="1"/>
    <x v="1"/>
    <x v="4"/>
    <m/>
    <m/>
    <m/>
    <m/>
    <m/>
    <m/>
    <m/>
    <m/>
    <m/>
    <m/>
    <x v="6"/>
    <x v="2"/>
  </r>
  <r>
    <x v="7"/>
    <x v="1"/>
    <x v="1"/>
    <x v="5"/>
    <m/>
    <m/>
    <m/>
    <m/>
    <m/>
    <m/>
    <m/>
    <m/>
    <m/>
    <m/>
    <x v="6"/>
    <x v="2"/>
  </r>
  <r>
    <x v="7"/>
    <x v="1"/>
    <x v="1"/>
    <x v="6"/>
    <m/>
    <m/>
    <m/>
    <m/>
    <m/>
    <m/>
    <m/>
    <m/>
    <m/>
    <m/>
    <x v="6"/>
    <x v="2"/>
  </r>
  <r>
    <x v="7"/>
    <x v="1"/>
    <x v="1"/>
    <x v="7"/>
    <m/>
    <m/>
    <m/>
    <m/>
    <m/>
    <m/>
    <m/>
    <m/>
    <m/>
    <m/>
    <x v="6"/>
    <x v="2"/>
  </r>
  <r>
    <x v="7"/>
    <x v="1"/>
    <x v="1"/>
    <x v="8"/>
    <m/>
    <m/>
    <m/>
    <m/>
    <m/>
    <m/>
    <m/>
    <m/>
    <m/>
    <m/>
    <x v="6"/>
    <x v="2"/>
  </r>
  <r>
    <x v="7"/>
    <x v="1"/>
    <x v="1"/>
    <x v="9"/>
    <m/>
    <m/>
    <m/>
    <m/>
    <m/>
    <m/>
    <m/>
    <m/>
    <m/>
    <m/>
    <x v="6"/>
    <x v="2"/>
  </r>
  <r>
    <x v="7"/>
    <x v="1"/>
    <x v="1"/>
    <x v="10"/>
    <m/>
    <m/>
    <m/>
    <m/>
    <m/>
    <m/>
    <m/>
    <m/>
    <m/>
    <m/>
    <x v="6"/>
    <x v="2"/>
  </r>
  <r>
    <x v="7"/>
    <x v="1"/>
    <x v="1"/>
    <x v="11"/>
    <m/>
    <m/>
    <m/>
    <m/>
    <m/>
    <m/>
    <m/>
    <m/>
    <m/>
    <m/>
    <x v="6"/>
    <x v="2"/>
  </r>
  <r>
    <x v="7"/>
    <x v="1"/>
    <x v="1"/>
    <x v="12"/>
    <m/>
    <m/>
    <m/>
    <m/>
    <m/>
    <m/>
    <m/>
    <m/>
    <m/>
    <m/>
    <x v="6"/>
    <x v="2"/>
  </r>
  <r>
    <x v="7"/>
    <x v="1"/>
    <x v="1"/>
    <x v="13"/>
    <m/>
    <m/>
    <m/>
    <m/>
    <m/>
    <m/>
    <m/>
    <m/>
    <m/>
    <m/>
    <x v="6"/>
    <x v="2"/>
  </r>
  <r>
    <x v="7"/>
    <x v="1"/>
    <x v="1"/>
    <x v="14"/>
    <m/>
    <m/>
    <m/>
    <m/>
    <m/>
    <m/>
    <m/>
    <m/>
    <m/>
    <m/>
    <x v="6"/>
    <x v="2"/>
  </r>
  <r>
    <x v="7"/>
    <x v="1"/>
    <x v="1"/>
    <x v="15"/>
    <m/>
    <m/>
    <m/>
    <m/>
    <m/>
    <m/>
    <m/>
    <m/>
    <m/>
    <m/>
    <x v="6"/>
    <x v="2"/>
  </r>
  <r>
    <x v="7"/>
    <x v="1"/>
    <x v="1"/>
    <x v="16"/>
    <m/>
    <m/>
    <m/>
    <m/>
    <m/>
    <m/>
    <m/>
    <m/>
    <m/>
    <m/>
    <x v="6"/>
    <x v="2"/>
  </r>
  <r>
    <x v="7"/>
    <x v="1"/>
    <x v="1"/>
    <x v="17"/>
    <m/>
    <m/>
    <m/>
    <m/>
    <m/>
    <m/>
    <m/>
    <m/>
    <m/>
    <m/>
    <x v="6"/>
    <x v="2"/>
  </r>
  <r>
    <x v="7"/>
    <x v="1"/>
    <x v="2"/>
    <x v="1"/>
    <n v="0"/>
    <n v="0"/>
    <n v="290"/>
    <n v="290"/>
    <n v="290"/>
    <n v="290"/>
    <n v="429583"/>
    <n v="365623.89869952085"/>
    <n v="0"/>
    <n v="0"/>
    <x v="6"/>
    <x v="2"/>
  </r>
  <r>
    <x v="7"/>
    <x v="1"/>
    <x v="2"/>
    <x v="2"/>
    <n v="0"/>
    <n v="0"/>
    <n v="299"/>
    <n v="299"/>
    <n v="299"/>
    <n v="299"/>
    <n v="454254"/>
    <n v="390860.47091033537"/>
    <n v="0"/>
    <n v="0"/>
    <x v="6"/>
    <x v="2"/>
  </r>
  <r>
    <x v="7"/>
    <x v="1"/>
    <x v="2"/>
    <x v="3"/>
    <n v="0"/>
    <n v="0"/>
    <n v="312"/>
    <n v="312"/>
    <n v="312"/>
    <n v="312"/>
    <n v="459734"/>
    <n v="380500.37234770705"/>
    <n v="0"/>
    <n v="0"/>
    <x v="6"/>
    <x v="2"/>
  </r>
  <r>
    <x v="7"/>
    <x v="1"/>
    <x v="2"/>
    <x v="4"/>
    <n v="0"/>
    <n v="0"/>
    <n v="305"/>
    <n v="305"/>
    <n v="305"/>
    <n v="305"/>
    <n v="444643"/>
    <n v="361317.05133470224"/>
    <n v="0"/>
    <n v="0"/>
    <x v="6"/>
    <x v="2"/>
  </r>
  <r>
    <x v="7"/>
    <x v="1"/>
    <x v="2"/>
    <x v="5"/>
    <n v="0"/>
    <n v="0"/>
    <n v="304"/>
    <n v="304"/>
    <n v="304"/>
    <n v="304"/>
    <n v="450568"/>
    <n v="369211.64681724843"/>
    <n v="0"/>
    <n v="0"/>
    <x v="6"/>
    <x v="2"/>
  </r>
  <r>
    <x v="7"/>
    <x v="1"/>
    <x v="2"/>
    <x v="6"/>
    <n v="0"/>
    <n v="0"/>
    <n v="306"/>
    <n v="306"/>
    <n v="306"/>
    <n v="306"/>
    <n v="449681"/>
    <n v="374123.54004106775"/>
    <n v="0"/>
    <n v="0"/>
    <x v="6"/>
    <x v="2"/>
  </r>
  <r>
    <x v="7"/>
    <x v="1"/>
    <x v="2"/>
    <x v="7"/>
    <n v="0"/>
    <n v="0"/>
    <n v="289"/>
    <n v="289"/>
    <n v="289"/>
    <n v="289"/>
    <n v="457748"/>
    <n v="382129.68925393565"/>
    <n v="0"/>
    <n v="0"/>
    <x v="6"/>
    <x v="2"/>
  </r>
  <r>
    <x v="7"/>
    <x v="1"/>
    <x v="2"/>
    <x v="8"/>
    <n v="0"/>
    <n v="0"/>
    <n v="298"/>
    <n v="298"/>
    <n v="298"/>
    <n v="298"/>
    <n v="463782"/>
    <n v="384808.62422997947"/>
    <n v="0"/>
    <n v="0"/>
    <x v="6"/>
    <x v="2"/>
  </r>
  <r>
    <x v="7"/>
    <x v="1"/>
    <x v="2"/>
    <x v="9"/>
    <n v="0"/>
    <n v="0"/>
    <n v="290"/>
    <n v="290"/>
    <n v="290"/>
    <n v="290"/>
    <n v="478295"/>
    <n v="390392.82135523611"/>
    <n v="0"/>
    <n v="0"/>
    <x v="6"/>
    <x v="2"/>
  </r>
  <r>
    <x v="7"/>
    <x v="1"/>
    <x v="2"/>
    <x v="10"/>
    <n v="0"/>
    <n v="0"/>
    <n v="317"/>
    <n v="317"/>
    <n v="317"/>
    <n v="317"/>
    <n v="486402"/>
    <n v="406788.60506502393"/>
    <n v="0"/>
    <n v="0"/>
    <x v="6"/>
    <x v="2"/>
  </r>
  <r>
    <x v="7"/>
    <x v="1"/>
    <x v="2"/>
    <x v="11"/>
    <n v="0"/>
    <n v="0"/>
    <n v="302"/>
    <n v="302"/>
    <n v="302"/>
    <n v="302"/>
    <n v="500227"/>
    <n v="422795.75906913076"/>
    <n v="0"/>
    <n v="0"/>
    <x v="6"/>
    <x v="2"/>
  </r>
  <r>
    <x v="7"/>
    <x v="1"/>
    <x v="2"/>
    <x v="12"/>
    <n v="0"/>
    <n v="0"/>
    <n v="283"/>
    <n v="283"/>
    <n v="283"/>
    <n v="283"/>
    <n v="502111"/>
    <n v="423865.94934976043"/>
    <n v="0"/>
    <n v="0"/>
    <x v="6"/>
    <x v="2"/>
  </r>
  <r>
    <x v="7"/>
    <x v="1"/>
    <x v="2"/>
    <x v="13"/>
    <n v="0"/>
    <n v="0"/>
    <n v="293"/>
    <n v="293"/>
    <n v="293"/>
    <n v="293"/>
    <n v="497596"/>
    <n v="419592.04928131419"/>
    <n v="0"/>
    <n v="0"/>
    <x v="6"/>
    <x v="2"/>
  </r>
  <r>
    <x v="7"/>
    <x v="1"/>
    <x v="2"/>
    <x v="14"/>
    <m/>
    <m/>
    <m/>
    <m/>
    <m/>
    <m/>
    <m/>
    <m/>
    <m/>
    <m/>
    <x v="6"/>
    <x v="2"/>
  </r>
  <r>
    <x v="7"/>
    <x v="1"/>
    <x v="2"/>
    <x v="15"/>
    <m/>
    <m/>
    <m/>
    <m/>
    <m/>
    <m/>
    <m/>
    <m/>
    <m/>
    <m/>
    <x v="6"/>
    <x v="2"/>
  </r>
  <r>
    <x v="7"/>
    <x v="1"/>
    <x v="2"/>
    <x v="16"/>
    <m/>
    <m/>
    <m/>
    <m/>
    <m/>
    <m/>
    <m/>
    <m/>
    <m/>
    <m/>
    <x v="6"/>
    <x v="2"/>
  </r>
  <r>
    <x v="7"/>
    <x v="1"/>
    <x v="2"/>
    <x v="17"/>
    <m/>
    <m/>
    <m/>
    <m/>
    <m/>
    <m/>
    <m/>
    <m/>
    <m/>
    <m/>
    <x v="6"/>
    <x v="2"/>
  </r>
  <r>
    <x v="7"/>
    <x v="1"/>
    <x v="3"/>
    <x v="1"/>
    <n v="0"/>
    <n v="0"/>
    <n v="435"/>
    <n v="435"/>
    <n v="435"/>
    <n v="435"/>
    <n v="387147"/>
    <n v="335213.07597535936"/>
    <n v="0"/>
    <n v="0"/>
    <x v="6"/>
    <x v="2"/>
  </r>
  <r>
    <x v="7"/>
    <x v="1"/>
    <x v="3"/>
    <x v="2"/>
    <n v="0"/>
    <n v="0"/>
    <n v="454"/>
    <n v="454"/>
    <n v="454"/>
    <n v="454"/>
    <n v="413694"/>
    <n v="362001.62354551675"/>
    <n v="0"/>
    <n v="0"/>
    <x v="6"/>
    <x v="2"/>
  </r>
  <r>
    <x v="7"/>
    <x v="1"/>
    <x v="3"/>
    <x v="3"/>
    <n v="0"/>
    <n v="0"/>
    <n v="461"/>
    <n v="461"/>
    <n v="461"/>
    <n v="461"/>
    <n v="420386"/>
    <n v="353279.59479808353"/>
    <n v="0"/>
    <n v="0"/>
    <x v="6"/>
    <x v="2"/>
  </r>
  <r>
    <x v="7"/>
    <x v="1"/>
    <x v="3"/>
    <x v="4"/>
    <n v="0"/>
    <n v="0"/>
    <n v="423"/>
    <n v="423"/>
    <n v="423"/>
    <n v="423"/>
    <n v="401649"/>
    <n v="331704.99110198492"/>
    <n v="0"/>
    <n v="0"/>
    <x v="6"/>
    <x v="2"/>
  </r>
  <r>
    <x v="7"/>
    <x v="1"/>
    <x v="3"/>
    <x v="5"/>
    <n v="0"/>
    <n v="0"/>
    <n v="474"/>
    <n v="474"/>
    <n v="474"/>
    <n v="474"/>
    <n v="406408"/>
    <n v="338713.13894592744"/>
    <n v="0"/>
    <n v="0"/>
    <x v="6"/>
    <x v="2"/>
  </r>
  <r>
    <x v="7"/>
    <x v="1"/>
    <x v="3"/>
    <x v="6"/>
    <n v="0"/>
    <n v="0"/>
    <n v="445"/>
    <n v="445"/>
    <n v="445"/>
    <n v="445"/>
    <n v="404948"/>
    <n v="344440.0438056126"/>
    <n v="0"/>
    <n v="0"/>
    <x v="6"/>
    <x v="2"/>
  </r>
  <r>
    <x v="7"/>
    <x v="1"/>
    <x v="3"/>
    <x v="7"/>
    <n v="1"/>
    <n v="1"/>
    <n v="432"/>
    <n v="432"/>
    <n v="432"/>
    <n v="432"/>
    <n v="412779"/>
    <n v="353231.64407939767"/>
    <n v="2.8310034413995618E-3"/>
    <n v="2.3148148148148147E-3"/>
    <x v="6"/>
    <x v="2"/>
  </r>
  <r>
    <x v="7"/>
    <x v="1"/>
    <x v="3"/>
    <x v="8"/>
    <n v="0"/>
    <n v="0"/>
    <n v="417"/>
    <n v="417"/>
    <n v="417"/>
    <n v="417"/>
    <n v="419147"/>
    <n v="357493.69472963724"/>
    <n v="0"/>
    <n v="0"/>
    <x v="6"/>
    <x v="2"/>
  </r>
  <r>
    <x v="7"/>
    <x v="1"/>
    <x v="3"/>
    <x v="9"/>
    <n v="0"/>
    <n v="0"/>
    <n v="402"/>
    <n v="402"/>
    <n v="402"/>
    <n v="402"/>
    <n v="434714"/>
    <n v="362235.62765229295"/>
    <n v="0"/>
    <n v="0"/>
    <x v="6"/>
    <x v="2"/>
  </r>
  <r>
    <x v="7"/>
    <x v="1"/>
    <x v="3"/>
    <x v="10"/>
    <n v="0"/>
    <n v="0"/>
    <n v="410"/>
    <n v="410"/>
    <n v="410"/>
    <n v="410"/>
    <n v="442239"/>
    <n v="376301.77138945926"/>
    <n v="0"/>
    <n v="0"/>
    <x v="6"/>
    <x v="2"/>
  </r>
  <r>
    <x v="7"/>
    <x v="1"/>
    <x v="3"/>
    <x v="11"/>
    <n v="1"/>
    <n v="1"/>
    <n v="478"/>
    <n v="478"/>
    <n v="478"/>
    <n v="478"/>
    <n v="456265"/>
    <n v="390486.98699520878"/>
    <n v="2.5609048017066695E-3"/>
    <n v="2.0920502092050207E-3"/>
    <x v="6"/>
    <x v="2"/>
  </r>
  <r>
    <x v="7"/>
    <x v="1"/>
    <x v="3"/>
    <x v="12"/>
    <n v="0"/>
    <n v="0"/>
    <n v="367"/>
    <n v="367"/>
    <n v="367"/>
    <n v="367"/>
    <n v="458391"/>
    <n v="392531.72073921969"/>
    <n v="0"/>
    <n v="0"/>
    <x v="6"/>
    <x v="2"/>
  </r>
  <r>
    <x v="7"/>
    <x v="1"/>
    <x v="3"/>
    <x v="13"/>
    <n v="0"/>
    <n v="0"/>
    <n v="434"/>
    <n v="434"/>
    <n v="434"/>
    <n v="434"/>
    <n v="454115"/>
    <n v="388835.50171115674"/>
    <n v="0"/>
    <n v="0"/>
    <x v="6"/>
    <x v="2"/>
  </r>
  <r>
    <x v="7"/>
    <x v="1"/>
    <x v="3"/>
    <x v="14"/>
    <m/>
    <m/>
    <m/>
    <m/>
    <m/>
    <m/>
    <m/>
    <m/>
    <m/>
    <m/>
    <x v="6"/>
    <x v="2"/>
  </r>
  <r>
    <x v="7"/>
    <x v="1"/>
    <x v="3"/>
    <x v="15"/>
    <m/>
    <m/>
    <m/>
    <m/>
    <m/>
    <m/>
    <m/>
    <m/>
    <m/>
    <m/>
    <x v="6"/>
    <x v="2"/>
  </r>
  <r>
    <x v="7"/>
    <x v="1"/>
    <x v="3"/>
    <x v="16"/>
    <m/>
    <m/>
    <m/>
    <m/>
    <m/>
    <m/>
    <m/>
    <m/>
    <m/>
    <m/>
    <x v="6"/>
    <x v="2"/>
  </r>
  <r>
    <x v="7"/>
    <x v="1"/>
    <x v="3"/>
    <x v="17"/>
    <m/>
    <m/>
    <m/>
    <m/>
    <m/>
    <m/>
    <m/>
    <m/>
    <m/>
    <m/>
    <x v="6"/>
    <x v="2"/>
  </r>
  <r>
    <x v="7"/>
    <x v="1"/>
    <x v="4"/>
    <x v="1"/>
    <n v="0"/>
    <n v="0"/>
    <n v="0"/>
    <n v="0"/>
    <n v="0"/>
    <n v="0"/>
    <n v="76"/>
    <n v="64.39151266255989"/>
    <n v="0"/>
    <m/>
    <x v="6"/>
    <x v="2"/>
  </r>
  <r>
    <x v="7"/>
    <x v="1"/>
    <x v="4"/>
    <x v="2"/>
    <n v="0"/>
    <n v="0"/>
    <n v="0"/>
    <n v="0"/>
    <n v="0"/>
    <n v="0"/>
    <n v="73"/>
    <n v="63.928815879534568"/>
    <n v="0"/>
    <m/>
    <x v="6"/>
    <x v="2"/>
  </r>
  <r>
    <x v="7"/>
    <x v="1"/>
    <x v="4"/>
    <x v="3"/>
    <n v="0"/>
    <n v="0"/>
    <n v="0"/>
    <n v="0"/>
    <n v="0"/>
    <n v="0"/>
    <n v="63"/>
    <n v="51.299110198494184"/>
    <n v="0"/>
    <m/>
    <x v="6"/>
    <x v="2"/>
  </r>
  <r>
    <x v="7"/>
    <x v="1"/>
    <x v="4"/>
    <x v="4"/>
    <n v="0"/>
    <n v="0"/>
    <n v="0"/>
    <n v="0"/>
    <n v="0"/>
    <n v="0"/>
    <n v="47"/>
    <n v="36.643394934976044"/>
    <n v="0"/>
    <m/>
    <x v="6"/>
    <x v="2"/>
  </r>
  <r>
    <x v="7"/>
    <x v="1"/>
    <x v="4"/>
    <x v="5"/>
    <n v="0"/>
    <n v="0"/>
    <n v="0"/>
    <n v="0"/>
    <n v="0"/>
    <n v="0"/>
    <n v="47"/>
    <n v="34.7460643394935"/>
    <n v="0"/>
    <m/>
    <x v="6"/>
    <x v="2"/>
  </r>
  <r>
    <x v="7"/>
    <x v="1"/>
    <x v="4"/>
    <x v="6"/>
    <n v="0"/>
    <n v="0"/>
    <n v="0"/>
    <n v="0"/>
    <n v="0"/>
    <n v="0"/>
    <n v="37"/>
    <n v="28.93634496919918"/>
    <n v="0"/>
    <m/>
    <x v="6"/>
    <x v="2"/>
  </r>
  <r>
    <x v="7"/>
    <x v="1"/>
    <x v="4"/>
    <x v="7"/>
    <n v="0"/>
    <n v="0"/>
    <n v="0"/>
    <n v="0"/>
    <n v="0"/>
    <n v="0"/>
    <n v="26"/>
    <n v="21.730321697467488"/>
    <n v="0"/>
    <m/>
    <x v="6"/>
    <x v="2"/>
  </r>
  <r>
    <x v="7"/>
    <x v="1"/>
    <x v="4"/>
    <x v="8"/>
    <n v="0"/>
    <n v="0"/>
    <n v="0"/>
    <n v="0"/>
    <n v="0"/>
    <n v="0"/>
    <n v="25"/>
    <n v="23.285420944558521"/>
    <n v="0"/>
    <m/>
    <x v="6"/>
    <x v="2"/>
  </r>
  <r>
    <x v="7"/>
    <x v="1"/>
    <x v="4"/>
    <x v="9"/>
    <n v="0"/>
    <n v="0"/>
    <n v="0"/>
    <n v="0"/>
    <n v="0"/>
    <n v="0"/>
    <n v="25"/>
    <n v="16.268309377138944"/>
    <n v="0"/>
    <m/>
    <x v="6"/>
    <x v="2"/>
  </r>
  <r>
    <x v="7"/>
    <x v="1"/>
    <x v="4"/>
    <x v="10"/>
    <n v="0"/>
    <n v="0"/>
    <n v="0"/>
    <n v="0"/>
    <n v="0"/>
    <n v="0"/>
    <n v="16"/>
    <n v="14.568104038329912"/>
    <n v="0"/>
    <m/>
    <x v="6"/>
    <x v="2"/>
  </r>
  <r>
    <x v="7"/>
    <x v="1"/>
    <x v="4"/>
    <x v="11"/>
    <n v="0"/>
    <n v="0"/>
    <n v="0"/>
    <n v="0"/>
    <n v="0"/>
    <n v="0"/>
    <n v="16"/>
    <n v="12.668035592060233"/>
    <n v="0"/>
    <m/>
    <x v="6"/>
    <x v="2"/>
  </r>
  <r>
    <x v="7"/>
    <x v="1"/>
    <x v="4"/>
    <x v="12"/>
    <n v="0"/>
    <n v="0"/>
    <n v="0"/>
    <n v="0"/>
    <n v="0"/>
    <n v="0"/>
    <n v="11"/>
    <n v="6.0451745379876796"/>
    <n v="0"/>
    <m/>
    <x v="6"/>
    <x v="2"/>
  </r>
  <r>
    <x v="7"/>
    <x v="1"/>
    <x v="4"/>
    <x v="13"/>
    <n v="0"/>
    <n v="0"/>
    <n v="0"/>
    <n v="0"/>
    <n v="0"/>
    <n v="0"/>
    <n v="4"/>
    <n v="1.5331964407939767"/>
    <n v="0"/>
    <m/>
    <x v="6"/>
    <x v="2"/>
  </r>
  <r>
    <x v="7"/>
    <x v="1"/>
    <x v="4"/>
    <x v="14"/>
    <m/>
    <m/>
    <m/>
    <m/>
    <m/>
    <m/>
    <m/>
    <m/>
    <m/>
    <m/>
    <x v="6"/>
    <x v="2"/>
  </r>
  <r>
    <x v="7"/>
    <x v="1"/>
    <x v="4"/>
    <x v="15"/>
    <m/>
    <m/>
    <m/>
    <m/>
    <m/>
    <m/>
    <m/>
    <m/>
    <m/>
    <m/>
    <x v="6"/>
    <x v="2"/>
  </r>
  <r>
    <x v="7"/>
    <x v="1"/>
    <x v="4"/>
    <x v="16"/>
    <m/>
    <m/>
    <m/>
    <m/>
    <m/>
    <m/>
    <m/>
    <m/>
    <m/>
    <m/>
    <x v="6"/>
    <x v="2"/>
  </r>
  <r>
    <x v="7"/>
    <x v="1"/>
    <x v="4"/>
    <x v="17"/>
    <m/>
    <m/>
    <m/>
    <m/>
    <m/>
    <m/>
    <m/>
    <m/>
    <m/>
    <m/>
    <x v="6"/>
    <x v="2"/>
  </r>
  <r>
    <x v="7"/>
    <x v="2"/>
    <x v="1"/>
    <x v="1"/>
    <m/>
    <m/>
    <m/>
    <m/>
    <m/>
    <m/>
    <m/>
    <m/>
    <m/>
    <m/>
    <x v="6"/>
    <x v="2"/>
  </r>
  <r>
    <x v="7"/>
    <x v="2"/>
    <x v="1"/>
    <x v="2"/>
    <m/>
    <m/>
    <m/>
    <m/>
    <m/>
    <m/>
    <m/>
    <m/>
    <m/>
    <m/>
    <x v="6"/>
    <x v="2"/>
  </r>
  <r>
    <x v="7"/>
    <x v="2"/>
    <x v="1"/>
    <x v="3"/>
    <m/>
    <m/>
    <m/>
    <m/>
    <m/>
    <m/>
    <m/>
    <m/>
    <m/>
    <m/>
    <x v="6"/>
    <x v="2"/>
  </r>
  <r>
    <x v="7"/>
    <x v="2"/>
    <x v="1"/>
    <x v="4"/>
    <m/>
    <m/>
    <m/>
    <m/>
    <m/>
    <m/>
    <m/>
    <m/>
    <m/>
    <m/>
    <x v="6"/>
    <x v="2"/>
  </r>
  <r>
    <x v="7"/>
    <x v="2"/>
    <x v="1"/>
    <x v="5"/>
    <m/>
    <m/>
    <m/>
    <m/>
    <m/>
    <m/>
    <m/>
    <m/>
    <m/>
    <m/>
    <x v="6"/>
    <x v="2"/>
  </r>
  <r>
    <x v="7"/>
    <x v="2"/>
    <x v="1"/>
    <x v="6"/>
    <m/>
    <m/>
    <m/>
    <m/>
    <m/>
    <m/>
    <m/>
    <m/>
    <m/>
    <m/>
    <x v="6"/>
    <x v="2"/>
  </r>
  <r>
    <x v="7"/>
    <x v="2"/>
    <x v="1"/>
    <x v="7"/>
    <m/>
    <m/>
    <m/>
    <m/>
    <m/>
    <m/>
    <m/>
    <m/>
    <m/>
    <m/>
    <x v="6"/>
    <x v="2"/>
  </r>
  <r>
    <x v="7"/>
    <x v="2"/>
    <x v="1"/>
    <x v="8"/>
    <m/>
    <m/>
    <m/>
    <m/>
    <m/>
    <m/>
    <m/>
    <m/>
    <m/>
    <m/>
    <x v="6"/>
    <x v="2"/>
  </r>
  <r>
    <x v="7"/>
    <x v="2"/>
    <x v="1"/>
    <x v="9"/>
    <m/>
    <m/>
    <m/>
    <m/>
    <m/>
    <m/>
    <m/>
    <m/>
    <m/>
    <m/>
    <x v="6"/>
    <x v="2"/>
  </r>
  <r>
    <x v="7"/>
    <x v="2"/>
    <x v="1"/>
    <x v="10"/>
    <m/>
    <m/>
    <m/>
    <m/>
    <m/>
    <m/>
    <m/>
    <m/>
    <m/>
    <m/>
    <x v="6"/>
    <x v="2"/>
  </r>
  <r>
    <x v="7"/>
    <x v="2"/>
    <x v="1"/>
    <x v="11"/>
    <m/>
    <m/>
    <m/>
    <m/>
    <m/>
    <m/>
    <m/>
    <m/>
    <m/>
    <m/>
    <x v="6"/>
    <x v="2"/>
  </r>
  <r>
    <x v="7"/>
    <x v="2"/>
    <x v="1"/>
    <x v="12"/>
    <m/>
    <m/>
    <m/>
    <m/>
    <m/>
    <m/>
    <m/>
    <m/>
    <m/>
    <m/>
    <x v="6"/>
    <x v="2"/>
  </r>
  <r>
    <x v="7"/>
    <x v="2"/>
    <x v="1"/>
    <x v="13"/>
    <m/>
    <m/>
    <m/>
    <m/>
    <m/>
    <m/>
    <m/>
    <m/>
    <m/>
    <m/>
    <x v="6"/>
    <x v="2"/>
  </r>
  <r>
    <x v="7"/>
    <x v="2"/>
    <x v="1"/>
    <x v="14"/>
    <m/>
    <m/>
    <m/>
    <m/>
    <m/>
    <m/>
    <m/>
    <m/>
    <m/>
    <m/>
    <x v="6"/>
    <x v="2"/>
  </r>
  <r>
    <x v="7"/>
    <x v="2"/>
    <x v="1"/>
    <x v="15"/>
    <m/>
    <m/>
    <m/>
    <m/>
    <m/>
    <m/>
    <m/>
    <m/>
    <m/>
    <m/>
    <x v="6"/>
    <x v="2"/>
  </r>
  <r>
    <x v="7"/>
    <x v="2"/>
    <x v="1"/>
    <x v="16"/>
    <m/>
    <m/>
    <m/>
    <m/>
    <m/>
    <m/>
    <m/>
    <m/>
    <m/>
    <m/>
    <x v="6"/>
    <x v="2"/>
  </r>
  <r>
    <x v="7"/>
    <x v="2"/>
    <x v="1"/>
    <x v="17"/>
    <m/>
    <m/>
    <m/>
    <m/>
    <m/>
    <m/>
    <m/>
    <m/>
    <m/>
    <m/>
    <x v="6"/>
    <x v="2"/>
  </r>
  <r>
    <x v="7"/>
    <x v="2"/>
    <x v="2"/>
    <x v="1"/>
    <n v="3"/>
    <n v="3"/>
    <n v="1436"/>
    <n v="1436"/>
    <n v="1436"/>
    <n v="1436"/>
    <n v="306247"/>
    <n v="265489.23203285423"/>
    <n v="1.1299893321582063E-2"/>
    <n v="2.0891364902506965E-3"/>
    <x v="6"/>
    <x v="2"/>
  </r>
  <r>
    <x v="7"/>
    <x v="2"/>
    <x v="2"/>
    <x v="2"/>
    <n v="1"/>
    <n v="1"/>
    <n v="1658"/>
    <n v="1658"/>
    <n v="1658"/>
    <n v="1658"/>
    <n v="327136"/>
    <n v="284721.39082819986"/>
    <n v="3.5122053776542464E-3"/>
    <n v="6.0313630880579007E-4"/>
    <x v="6"/>
    <x v="2"/>
  </r>
  <r>
    <x v="7"/>
    <x v="2"/>
    <x v="2"/>
    <x v="3"/>
    <n v="0"/>
    <n v="0"/>
    <n v="1755"/>
    <n v="1755"/>
    <n v="1755"/>
    <n v="1755"/>
    <n v="329261"/>
    <n v="276213.72758384666"/>
    <n v="0"/>
    <n v="0"/>
    <x v="6"/>
    <x v="2"/>
  </r>
  <r>
    <x v="7"/>
    <x v="2"/>
    <x v="2"/>
    <x v="4"/>
    <n v="3"/>
    <n v="3"/>
    <n v="1825"/>
    <n v="1825"/>
    <n v="1825"/>
    <n v="1825"/>
    <n v="311468"/>
    <n v="256662.77070499657"/>
    <n v="1.1688489108722918E-2"/>
    <n v="1.6438356164383563E-3"/>
    <x v="6"/>
    <x v="2"/>
  </r>
  <r>
    <x v="7"/>
    <x v="2"/>
    <x v="2"/>
    <x v="5"/>
    <n v="1"/>
    <n v="1"/>
    <n v="1792"/>
    <n v="1792"/>
    <n v="1792"/>
    <n v="1792"/>
    <n v="320537"/>
    <n v="267051.59479808353"/>
    <n v="3.7445947505241276E-3"/>
    <n v="5.5803571428571425E-4"/>
    <x v="6"/>
    <x v="2"/>
  </r>
  <r>
    <x v="7"/>
    <x v="2"/>
    <x v="2"/>
    <x v="6"/>
    <n v="1"/>
    <n v="1"/>
    <n v="1795"/>
    <n v="1795"/>
    <n v="1795"/>
    <n v="1795"/>
    <n v="313645"/>
    <n v="254860.50650239561"/>
    <n v="3.9237150303262081E-3"/>
    <n v="5.5710306406685239E-4"/>
    <x v="6"/>
    <x v="2"/>
  </r>
  <r>
    <x v="7"/>
    <x v="2"/>
    <x v="2"/>
    <x v="7"/>
    <n v="2"/>
    <n v="2"/>
    <n v="1583"/>
    <n v="1583"/>
    <n v="1583"/>
    <n v="1583"/>
    <n v="274169"/>
    <n v="223726.5735797399"/>
    <n v="8.9394834417699E-3"/>
    <n v="1.2634238787113076E-3"/>
    <x v="6"/>
    <x v="2"/>
  </r>
  <r>
    <x v="7"/>
    <x v="2"/>
    <x v="2"/>
    <x v="8"/>
    <n v="0"/>
    <n v="0"/>
    <n v="1486"/>
    <n v="1486"/>
    <n v="1486"/>
    <n v="1486"/>
    <n v="268562"/>
    <n v="220940.39425051335"/>
    <n v="0"/>
    <n v="0"/>
    <x v="6"/>
    <x v="2"/>
  </r>
  <r>
    <x v="7"/>
    <x v="2"/>
    <x v="2"/>
    <x v="9"/>
    <n v="0"/>
    <n v="0"/>
    <n v="1509"/>
    <n v="1509"/>
    <n v="1509"/>
    <n v="1509"/>
    <n v="278662"/>
    <n v="220080.48186173855"/>
    <n v="0"/>
    <n v="0"/>
    <x v="6"/>
    <x v="2"/>
  </r>
  <r>
    <x v="7"/>
    <x v="2"/>
    <x v="2"/>
    <x v="10"/>
    <n v="1"/>
    <n v="1"/>
    <n v="1556"/>
    <n v="1556"/>
    <n v="1556"/>
    <n v="1556"/>
    <n v="275912"/>
    <n v="219960.3832991102"/>
    <n v="4.5462732197559565E-3"/>
    <n v="6.426735218508997E-4"/>
    <x v="6"/>
    <x v="2"/>
  </r>
  <r>
    <x v="7"/>
    <x v="2"/>
    <x v="2"/>
    <x v="11"/>
    <n v="2"/>
    <n v="2"/>
    <n v="1524"/>
    <n v="1524"/>
    <n v="1524"/>
    <n v="1524"/>
    <n v="277601"/>
    <n v="225821.10335386722"/>
    <n v="8.8565681873671066E-3"/>
    <n v="1.3123359580052493E-3"/>
    <x v="6"/>
    <x v="2"/>
  </r>
  <r>
    <x v="7"/>
    <x v="2"/>
    <x v="2"/>
    <x v="12"/>
    <n v="0"/>
    <n v="0"/>
    <n v="1583"/>
    <n v="1583"/>
    <n v="1583"/>
    <n v="1583"/>
    <n v="286043"/>
    <n v="234467.17864476386"/>
    <n v="0"/>
    <n v="0"/>
    <x v="6"/>
    <x v="2"/>
  </r>
  <r>
    <x v="7"/>
    <x v="2"/>
    <x v="2"/>
    <x v="13"/>
    <n v="0"/>
    <n v="0"/>
    <n v="1586"/>
    <n v="1586"/>
    <n v="1586"/>
    <n v="1586"/>
    <n v="289757"/>
    <n v="238362.34086242301"/>
    <n v="0"/>
    <n v="0"/>
    <x v="6"/>
    <x v="2"/>
  </r>
  <r>
    <x v="7"/>
    <x v="2"/>
    <x v="2"/>
    <x v="14"/>
    <m/>
    <m/>
    <m/>
    <m/>
    <m/>
    <m/>
    <m/>
    <m/>
    <m/>
    <m/>
    <x v="6"/>
    <x v="2"/>
  </r>
  <r>
    <x v="7"/>
    <x v="2"/>
    <x v="2"/>
    <x v="15"/>
    <m/>
    <m/>
    <m/>
    <m/>
    <m/>
    <m/>
    <m/>
    <m/>
    <m/>
    <m/>
    <x v="6"/>
    <x v="2"/>
  </r>
  <r>
    <x v="7"/>
    <x v="2"/>
    <x v="2"/>
    <x v="16"/>
    <m/>
    <m/>
    <m/>
    <m/>
    <m/>
    <m/>
    <m/>
    <m/>
    <m/>
    <m/>
    <x v="6"/>
    <x v="2"/>
  </r>
  <r>
    <x v="7"/>
    <x v="2"/>
    <x v="2"/>
    <x v="17"/>
    <m/>
    <m/>
    <m/>
    <m/>
    <m/>
    <m/>
    <m/>
    <m/>
    <m/>
    <m/>
    <x v="6"/>
    <x v="2"/>
  </r>
  <r>
    <x v="7"/>
    <x v="2"/>
    <x v="3"/>
    <x v="1"/>
    <n v="2"/>
    <n v="2"/>
    <n v="2163"/>
    <n v="2163"/>
    <n v="2163"/>
    <n v="2163"/>
    <n v="178315"/>
    <n v="155893.34976043805"/>
    <n v="1.2829283629310732E-2"/>
    <n v="9.2464170134073042E-4"/>
    <x v="6"/>
    <x v="2"/>
  </r>
  <r>
    <x v="7"/>
    <x v="2"/>
    <x v="3"/>
    <x v="2"/>
    <n v="0"/>
    <n v="0"/>
    <n v="2270"/>
    <n v="2270"/>
    <n v="2270"/>
    <n v="2270"/>
    <n v="191979"/>
    <n v="168744.49828884326"/>
    <n v="0"/>
    <n v="0"/>
    <x v="6"/>
    <x v="2"/>
  </r>
  <r>
    <x v="7"/>
    <x v="2"/>
    <x v="3"/>
    <x v="3"/>
    <n v="0"/>
    <n v="0"/>
    <n v="2423"/>
    <n v="2423"/>
    <n v="2423"/>
    <n v="2423"/>
    <n v="194076"/>
    <n v="164033.68651608488"/>
    <n v="0"/>
    <n v="0"/>
    <x v="6"/>
    <x v="2"/>
  </r>
  <r>
    <x v="7"/>
    <x v="2"/>
    <x v="3"/>
    <x v="4"/>
    <n v="0"/>
    <n v="0"/>
    <n v="2469"/>
    <n v="2469"/>
    <n v="2469"/>
    <n v="2469"/>
    <n v="174445"/>
    <n v="145320.15331964407"/>
    <n v="0"/>
    <n v="0"/>
    <x v="6"/>
    <x v="2"/>
  </r>
  <r>
    <x v="7"/>
    <x v="2"/>
    <x v="3"/>
    <x v="5"/>
    <n v="3"/>
    <n v="3"/>
    <n v="2460"/>
    <n v="2460"/>
    <n v="2460"/>
    <n v="2460"/>
    <n v="177612"/>
    <n v="149780.83504449009"/>
    <n v="2.002926475278961E-2"/>
    <n v="1.2195121951219512E-3"/>
    <x v="6"/>
    <x v="2"/>
  </r>
  <r>
    <x v="7"/>
    <x v="2"/>
    <x v="3"/>
    <x v="6"/>
    <n v="0"/>
    <n v="0"/>
    <n v="2348"/>
    <n v="2348"/>
    <n v="2348"/>
    <n v="2348"/>
    <n v="168431"/>
    <n v="135731.58384668035"/>
    <n v="0"/>
    <n v="0"/>
    <x v="6"/>
    <x v="2"/>
  </r>
  <r>
    <x v="7"/>
    <x v="2"/>
    <x v="3"/>
    <x v="7"/>
    <n v="2"/>
    <n v="2"/>
    <n v="1876"/>
    <n v="1876"/>
    <n v="1876"/>
    <n v="1876"/>
    <n v="129704"/>
    <n v="108439.38124572211"/>
    <n v="1.8443484064779272E-2"/>
    <n v="1.0660980810234541E-3"/>
    <x v="6"/>
    <x v="2"/>
  </r>
  <r>
    <x v="7"/>
    <x v="2"/>
    <x v="3"/>
    <x v="8"/>
    <n v="1"/>
    <n v="1"/>
    <n v="1876"/>
    <n v="1876"/>
    <n v="1876"/>
    <n v="1876"/>
    <n v="124485"/>
    <n v="108125.75770020534"/>
    <n v="9.2484901032799972E-3"/>
    <n v="5.3304904051172707E-4"/>
    <x v="6"/>
    <x v="2"/>
  </r>
  <r>
    <x v="7"/>
    <x v="2"/>
    <x v="3"/>
    <x v="9"/>
    <n v="3"/>
    <n v="3"/>
    <n v="1811"/>
    <n v="1811"/>
    <n v="1811"/>
    <n v="1811"/>
    <n v="131575"/>
    <n v="108676.13689253936"/>
    <n v="2.7604956210087281E-2"/>
    <n v="1.6565433462175593E-3"/>
    <x v="6"/>
    <x v="2"/>
  </r>
  <r>
    <x v="7"/>
    <x v="2"/>
    <x v="3"/>
    <x v="10"/>
    <n v="0"/>
    <n v="0"/>
    <n v="1764"/>
    <n v="1764"/>
    <n v="1764"/>
    <n v="1764"/>
    <n v="135360"/>
    <n v="105971.5318275154"/>
    <n v="0"/>
    <n v="0"/>
    <x v="6"/>
    <x v="2"/>
  </r>
  <r>
    <x v="7"/>
    <x v="2"/>
    <x v="3"/>
    <x v="11"/>
    <n v="4"/>
    <n v="4"/>
    <n v="1683"/>
    <n v="1683"/>
    <n v="1683"/>
    <n v="1683"/>
    <n v="127382"/>
    <n v="102344.25188227242"/>
    <n v="3.908377780318565E-2"/>
    <n v="2.3767082590612004E-3"/>
    <x v="6"/>
    <x v="2"/>
  </r>
  <r>
    <x v="7"/>
    <x v="2"/>
    <x v="3"/>
    <x v="12"/>
    <n v="0"/>
    <n v="0"/>
    <n v="1791"/>
    <n v="1791"/>
    <n v="1791"/>
    <n v="1791"/>
    <n v="131567"/>
    <n v="106661.40177960301"/>
    <n v="0"/>
    <n v="0"/>
    <x v="6"/>
    <x v="2"/>
  </r>
  <r>
    <x v="7"/>
    <x v="2"/>
    <x v="3"/>
    <x v="13"/>
    <n v="1"/>
    <n v="1"/>
    <n v="1779"/>
    <n v="1779"/>
    <n v="1779"/>
    <n v="1779"/>
    <n v="131282"/>
    <n v="107121.21013004791"/>
    <n v="9.3352194097319676E-3"/>
    <n v="5.6211354693648118E-4"/>
    <x v="6"/>
    <x v="2"/>
  </r>
  <r>
    <x v="7"/>
    <x v="2"/>
    <x v="3"/>
    <x v="14"/>
    <m/>
    <m/>
    <m/>
    <m/>
    <m/>
    <m/>
    <m/>
    <m/>
    <m/>
    <m/>
    <x v="6"/>
    <x v="2"/>
  </r>
  <r>
    <x v="7"/>
    <x v="2"/>
    <x v="3"/>
    <x v="15"/>
    <m/>
    <m/>
    <m/>
    <m/>
    <m/>
    <m/>
    <m/>
    <m/>
    <m/>
    <m/>
    <x v="6"/>
    <x v="2"/>
  </r>
  <r>
    <x v="7"/>
    <x v="2"/>
    <x v="3"/>
    <x v="16"/>
    <m/>
    <m/>
    <m/>
    <m/>
    <m/>
    <m/>
    <m/>
    <m/>
    <m/>
    <m/>
    <x v="6"/>
    <x v="2"/>
  </r>
  <r>
    <x v="7"/>
    <x v="2"/>
    <x v="3"/>
    <x v="17"/>
    <m/>
    <m/>
    <m/>
    <m/>
    <m/>
    <m/>
    <m/>
    <m/>
    <m/>
    <m/>
    <x v="6"/>
    <x v="2"/>
  </r>
  <r>
    <x v="7"/>
    <x v="2"/>
    <x v="4"/>
    <x v="1"/>
    <n v="0"/>
    <n v="0"/>
    <n v="0"/>
    <n v="0"/>
    <n v="0"/>
    <n v="0"/>
    <n v="8"/>
    <n v="7.2114989733059547"/>
    <n v="0"/>
    <m/>
    <x v="6"/>
    <x v="2"/>
  </r>
  <r>
    <x v="7"/>
    <x v="2"/>
    <x v="4"/>
    <x v="2"/>
    <n v="0"/>
    <n v="0"/>
    <n v="0"/>
    <n v="0"/>
    <n v="0"/>
    <n v="0"/>
    <n v="15"/>
    <n v="10.540725530458589"/>
    <n v="0"/>
    <m/>
    <x v="6"/>
    <x v="2"/>
  </r>
  <r>
    <x v="7"/>
    <x v="2"/>
    <x v="4"/>
    <x v="3"/>
    <n v="0"/>
    <n v="0"/>
    <n v="0"/>
    <n v="0"/>
    <n v="0"/>
    <n v="0"/>
    <n v="16"/>
    <n v="12.191649555099247"/>
    <n v="0"/>
    <m/>
    <x v="6"/>
    <x v="2"/>
  </r>
  <r>
    <x v="7"/>
    <x v="2"/>
    <x v="4"/>
    <x v="4"/>
    <n v="0"/>
    <n v="0"/>
    <n v="0"/>
    <n v="0"/>
    <n v="0"/>
    <n v="0"/>
    <n v="17"/>
    <n v="12.862422997946611"/>
    <n v="0"/>
    <m/>
    <x v="6"/>
    <x v="2"/>
  </r>
  <r>
    <x v="7"/>
    <x v="2"/>
    <x v="4"/>
    <x v="5"/>
    <n v="0"/>
    <n v="0"/>
    <n v="0"/>
    <n v="0"/>
    <n v="0"/>
    <n v="0"/>
    <n v="22"/>
    <n v="16.2217659137577"/>
    <n v="0"/>
    <m/>
    <x v="6"/>
    <x v="2"/>
  </r>
  <r>
    <x v="7"/>
    <x v="2"/>
    <x v="4"/>
    <x v="6"/>
    <n v="0"/>
    <n v="0"/>
    <n v="0"/>
    <n v="0"/>
    <n v="0"/>
    <n v="0"/>
    <n v="25"/>
    <n v="20.79671457905544"/>
    <n v="0"/>
    <m/>
    <x v="6"/>
    <x v="2"/>
  </r>
  <r>
    <x v="7"/>
    <x v="2"/>
    <x v="4"/>
    <x v="7"/>
    <n v="0"/>
    <n v="0"/>
    <n v="0"/>
    <n v="0"/>
    <n v="0"/>
    <n v="0"/>
    <n v="24"/>
    <n v="19.575633127994525"/>
    <n v="0"/>
    <m/>
    <x v="6"/>
    <x v="2"/>
  </r>
  <r>
    <x v="7"/>
    <x v="2"/>
    <x v="4"/>
    <x v="8"/>
    <n v="0"/>
    <n v="0"/>
    <n v="0"/>
    <n v="0"/>
    <n v="0"/>
    <n v="0"/>
    <n v="24"/>
    <n v="17.366187542778917"/>
    <n v="0"/>
    <m/>
    <x v="6"/>
    <x v="2"/>
  </r>
  <r>
    <x v="7"/>
    <x v="2"/>
    <x v="4"/>
    <x v="9"/>
    <n v="0"/>
    <n v="0"/>
    <n v="0"/>
    <n v="0"/>
    <n v="0"/>
    <n v="0"/>
    <n v="23"/>
    <n v="16.720054757015742"/>
    <n v="0"/>
    <m/>
    <x v="6"/>
    <x v="2"/>
  </r>
  <r>
    <x v="7"/>
    <x v="2"/>
    <x v="4"/>
    <x v="10"/>
    <n v="0"/>
    <n v="0"/>
    <n v="0"/>
    <n v="0"/>
    <n v="0"/>
    <n v="0"/>
    <n v="22"/>
    <n v="18.798083504449007"/>
    <n v="0"/>
    <m/>
    <x v="6"/>
    <x v="2"/>
  </r>
  <r>
    <x v="7"/>
    <x v="2"/>
    <x v="4"/>
    <x v="11"/>
    <n v="0"/>
    <n v="0"/>
    <n v="3"/>
    <n v="3"/>
    <n v="3"/>
    <n v="3"/>
    <n v="31"/>
    <n v="21.571526351813826"/>
    <n v="0"/>
    <n v="0"/>
    <x v="6"/>
    <x v="2"/>
  </r>
  <r>
    <x v="7"/>
    <x v="2"/>
    <x v="4"/>
    <x v="12"/>
    <n v="0"/>
    <n v="0"/>
    <n v="0"/>
    <n v="0"/>
    <n v="0"/>
    <n v="0"/>
    <n v="37"/>
    <n v="29.171800136892539"/>
    <n v="0"/>
    <m/>
    <x v="6"/>
    <x v="2"/>
  </r>
  <r>
    <x v="7"/>
    <x v="2"/>
    <x v="4"/>
    <x v="13"/>
    <n v="0"/>
    <n v="0"/>
    <n v="0"/>
    <n v="0"/>
    <n v="0"/>
    <n v="0"/>
    <n v="37"/>
    <n v="33.363449691991789"/>
    <n v="0"/>
    <m/>
    <x v="6"/>
    <x v="2"/>
  </r>
  <r>
    <x v="7"/>
    <x v="2"/>
    <x v="4"/>
    <x v="14"/>
    <m/>
    <m/>
    <m/>
    <m/>
    <m/>
    <m/>
    <m/>
    <m/>
    <m/>
    <m/>
    <x v="6"/>
    <x v="2"/>
  </r>
  <r>
    <x v="7"/>
    <x v="2"/>
    <x v="4"/>
    <x v="15"/>
    <m/>
    <m/>
    <m/>
    <m/>
    <m/>
    <m/>
    <m/>
    <m/>
    <m/>
    <m/>
    <x v="6"/>
    <x v="2"/>
  </r>
  <r>
    <x v="7"/>
    <x v="2"/>
    <x v="4"/>
    <x v="16"/>
    <m/>
    <m/>
    <m/>
    <m/>
    <m/>
    <m/>
    <m/>
    <m/>
    <m/>
    <m/>
    <x v="6"/>
    <x v="2"/>
  </r>
  <r>
    <x v="7"/>
    <x v="2"/>
    <x v="4"/>
    <x v="17"/>
    <m/>
    <m/>
    <m/>
    <m/>
    <m/>
    <m/>
    <m/>
    <m/>
    <m/>
    <m/>
    <x v="6"/>
    <x v="2"/>
  </r>
  <r>
    <x v="7"/>
    <x v="3"/>
    <x v="1"/>
    <x v="1"/>
    <m/>
    <m/>
    <m/>
    <m/>
    <m/>
    <m/>
    <m/>
    <m/>
    <m/>
    <m/>
    <x v="6"/>
    <x v="2"/>
  </r>
  <r>
    <x v="7"/>
    <x v="3"/>
    <x v="1"/>
    <x v="2"/>
    <m/>
    <m/>
    <m/>
    <m/>
    <m/>
    <m/>
    <m/>
    <m/>
    <m/>
    <m/>
    <x v="6"/>
    <x v="2"/>
  </r>
  <r>
    <x v="7"/>
    <x v="3"/>
    <x v="1"/>
    <x v="3"/>
    <m/>
    <m/>
    <m/>
    <m/>
    <m/>
    <m/>
    <m/>
    <m/>
    <m/>
    <m/>
    <x v="6"/>
    <x v="2"/>
  </r>
  <r>
    <x v="7"/>
    <x v="3"/>
    <x v="1"/>
    <x v="4"/>
    <m/>
    <m/>
    <m/>
    <m/>
    <m/>
    <m/>
    <m/>
    <m/>
    <m/>
    <m/>
    <x v="6"/>
    <x v="2"/>
  </r>
  <r>
    <x v="7"/>
    <x v="3"/>
    <x v="1"/>
    <x v="5"/>
    <m/>
    <m/>
    <m/>
    <m/>
    <m/>
    <m/>
    <m/>
    <m/>
    <m/>
    <m/>
    <x v="6"/>
    <x v="2"/>
  </r>
  <r>
    <x v="7"/>
    <x v="3"/>
    <x v="1"/>
    <x v="6"/>
    <m/>
    <m/>
    <m/>
    <m/>
    <m/>
    <m/>
    <m/>
    <m/>
    <m/>
    <m/>
    <x v="6"/>
    <x v="2"/>
  </r>
  <r>
    <x v="7"/>
    <x v="3"/>
    <x v="1"/>
    <x v="7"/>
    <m/>
    <m/>
    <m/>
    <m/>
    <m/>
    <m/>
    <m/>
    <m/>
    <m/>
    <m/>
    <x v="6"/>
    <x v="2"/>
  </r>
  <r>
    <x v="7"/>
    <x v="3"/>
    <x v="1"/>
    <x v="8"/>
    <m/>
    <m/>
    <m/>
    <m/>
    <m/>
    <m/>
    <m/>
    <m/>
    <m/>
    <m/>
    <x v="6"/>
    <x v="2"/>
  </r>
  <r>
    <x v="7"/>
    <x v="3"/>
    <x v="1"/>
    <x v="9"/>
    <m/>
    <m/>
    <m/>
    <m/>
    <m/>
    <m/>
    <m/>
    <m/>
    <m/>
    <m/>
    <x v="6"/>
    <x v="2"/>
  </r>
  <r>
    <x v="7"/>
    <x v="3"/>
    <x v="1"/>
    <x v="10"/>
    <m/>
    <m/>
    <m/>
    <m/>
    <m/>
    <m/>
    <m/>
    <m/>
    <m/>
    <m/>
    <x v="6"/>
    <x v="2"/>
  </r>
  <r>
    <x v="7"/>
    <x v="3"/>
    <x v="1"/>
    <x v="11"/>
    <m/>
    <m/>
    <m/>
    <m/>
    <m/>
    <m/>
    <m/>
    <m/>
    <m/>
    <m/>
    <x v="6"/>
    <x v="2"/>
  </r>
  <r>
    <x v="7"/>
    <x v="3"/>
    <x v="1"/>
    <x v="12"/>
    <m/>
    <m/>
    <m/>
    <m/>
    <m/>
    <m/>
    <m/>
    <m/>
    <m/>
    <m/>
    <x v="6"/>
    <x v="2"/>
  </r>
  <r>
    <x v="7"/>
    <x v="3"/>
    <x v="1"/>
    <x v="13"/>
    <m/>
    <m/>
    <m/>
    <m/>
    <m/>
    <m/>
    <m/>
    <m/>
    <m/>
    <m/>
    <x v="6"/>
    <x v="2"/>
  </r>
  <r>
    <x v="7"/>
    <x v="3"/>
    <x v="1"/>
    <x v="14"/>
    <m/>
    <m/>
    <m/>
    <m/>
    <m/>
    <m/>
    <m/>
    <m/>
    <m/>
    <m/>
    <x v="6"/>
    <x v="2"/>
  </r>
  <r>
    <x v="7"/>
    <x v="3"/>
    <x v="1"/>
    <x v="15"/>
    <m/>
    <m/>
    <m/>
    <m/>
    <m/>
    <m/>
    <m/>
    <m/>
    <m/>
    <m/>
    <x v="6"/>
    <x v="2"/>
  </r>
  <r>
    <x v="7"/>
    <x v="3"/>
    <x v="1"/>
    <x v="16"/>
    <m/>
    <m/>
    <m/>
    <m/>
    <m/>
    <m/>
    <m/>
    <m/>
    <m/>
    <m/>
    <x v="6"/>
    <x v="2"/>
  </r>
  <r>
    <x v="7"/>
    <x v="3"/>
    <x v="1"/>
    <x v="17"/>
    <m/>
    <m/>
    <m/>
    <m/>
    <m/>
    <m/>
    <m/>
    <m/>
    <m/>
    <m/>
    <x v="6"/>
    <x v="2"/>
  </r>
  <r>
    <x v="7"/>
    <x v="3"/>
    <x v="2"/>
    <x v="1"/>
    <n v="776"/>
    <n v="776"/>
    <n v="11793"/>
    <n v="11793"/>
    <n v="11793"/>
    <n v="11793"/>
    <n v="183231"/>
    <n v="165010.12457221083"/>
    <n v="4.7027417378890055"/>
    <n v="6.5801746798948527E-2"/>
    <x v="6"/>
    <x v="2"/>
  </r>
  <r>
    <x v="7"/>
    <x v="3"/>
    <x v="2"/>
    <x v="2"/>
    <n v="815"/>
    <n v="815"/>
    <n v="12147"/>
    <n v="12147"/>
    <n v="12147"/>
    <n v="12147"/>
    <n v="188962"/>
    <n v="168746.71868583161"/>
    <n v="4.8297235427572751"/>
    <n v="6.7094755906808259E-2"/>
    <x v="6"/>
    <x v="2"/>
  </r>
  <r>
    <x v="7"/>
    <x v="3"/>
    <x v="2"/>
    <x v="3"/>
    <n v="926"/>
    <n v="924"/>
    <n v="12314"/>
    <n v="12314"/>
    <n v="12314"/>
    <n v="12314"/>
    <n v="193843"/>
    <n v="173283.58110882956"/>
    <n v="5.3322997717809635"/>
    <n v="7.5036543771317202E-2"/>
    <x v="6"/>
    <x v="2"/>
  </r>
  <r>
    <x v="7"/>
    <x v="3"/>
    <x v="2"/>
    <x v="4"/>
    <n v="1023"/>
    <n v="1023"/>
    <n v="12403"/>
    <n v="12403"/>
    <n v="12403"/>
    <n v="12403"/>
    <n v="192446"/>
    <n v="171195.00616016428"/>
    <n v="5.9756415969453904"/>
    <n v="8.2480045150366846E-2"/>
    <x v="6"/>
    <x v="2"/>
  </r>
  <r>
    <x v="7"/>
    <x v="3"/>
    <x v="2"/>
    <x v="5"/>
    <n v="1096"/>
    <n v="1089"/>
    <n v="12053"/>
    <n v="12053"/>
    <n v="12053"/>
    <n v="12053"/>
    <n v="192829"/>
    <n v="172240.90349075975"/>
    <n v="6.3225399886410942"/>
    <n v="9.0350949970961589E-2"/>
    <x v="6"/>
    <x v="2"/>
  </r>
  <r>
    <x v="7"/>
    <x v="3"/>
    <x v="2"/>
    <x v="6"/>
    <n v="1301"/>
    <n v="1283"/>
    <n v="11862"/>
    <n v="11862"/>
    <n v="11862"/>
    <n v="11862"/>
    <n v="187134"/>
    <n v="160576.9171800137"/>
    <n v="7.9899404131772025"/>
    <n v="0.10816051256111954"/>
    <x v="6"/>
    <x v="2"/>
  </r>
  <r>
    <x v="7"/>
    <x v="3"/>
    <x v="2"/>
    <x v="7"/>
    <n v="1268"/>
    <n v="1249"/>
    <n v="10657"/>
    <n v="10657"/>
    <n v="10657"/>
    <n v="10657"/>
    <n v="158796"/>
    <n v="135684.13689253936"/>
    <n v="9.2052028232983272"/>
    <n v="0.1171999624659848"/>
    <x v="6"/>
    <x v="2"/>
  </r>
  <r>
    <x v="7"/>
    <x v="3"/>
    <x v="2"/>
    <x v="8"/>
    <n v="1297"/>
    <n v="1278"/>
    <n v="10534"/>
    <n v="10534"/>
    <n v="10534"/>
    <n v="10534"/>
    <n v="150931"/>
    <n v="134732.27378507872"/>
    <n v="9.4854778598825629"/>
    <n v="0.12132143535219291"/>
    <x v="6"/>
    <x v="2"/>
  </r>
  <r>
    <x v="7"/>
    <x v="3"/>
    <x v="2"/>
    <x v="9"/>
    <n v="1231"/>
    <n v="1205"/>
    <n v="10605"/>
    <n v="10605"/>
    <n v="10605"/>
    <n v="10605"/>
    <n v="152678"/>
    <n v="135546.23956194386"/>
    <n v="8.8899552204052252"/>
    <n v="0.11362564827911363"/>
    <x v="6"/>
    <x v="2"/>
  </r>
  <r>
    <x v="7"/>
    <x v="3"/>
    <x v="2"/>
    <x v="10"/>
    <n v="1169"/>
    <n v="1150"/>
    <n v="10273"/>
    <n v="10273"/>
    <n v="10273"/>
    <n v="10273"/>
    <n v="152687"/>
    <n v="131536.85694729639"/>
    <n v="8.7427967087641214"/>
    <n v="0.11194393069210552"/>
    <x v="6"/>
    <x v="2"/>
  </r>
  <r>
    <x v="7"/>
    <x v="3"/>
    <x v="2"/>
    <x v="11"/>
    <n v="1162"/>
    <n v="1146"/>
    <n v="10407"/>
    <n v="10407"/>
    <n v="10407"/>
    <n v="10407"/>
    <n v="146870"/>
    <n v="127451.26899383984"/>
    <n v="8.9916719468316177"/>
    <n v="0.11011818968002306"/>
    <x v="6"/>
    <x v="2"/>
  </r>
  <r>
    <x v="7"/>
    <x v="3"/>
    <x v="2"/>
    <x v="12"/>
    <n v="1218"/>
    <n v="1204"/>
    <n v="10512"/>
    <n v="10512"/>
    <n v="10512"/>
    <n v="10512"/>
    <n v="152026"/>
    <n v="132350.90212183437"/>
    <n v="9.0970290394520266"/>
    <n v="0.11453576864535768"/>
    <x v="6"/>
    <x v="2"/>
  </r>
  <r>
    <x v="7"/>
    <x v="3"/>
    <x v="2"/>
    <x v="13"/>
    <n v="1104"/>
    <n v="1084"/>
    <n v="10778"/>
    <n v="10778"/>
    <n v="10778"/>
    <n v="10778"/>
    <n v="155852"/>
    <n v="136201.04585900067"/>
    <n v="7.958822879540798"/>
    <n v="0.10057524587121915"/>
    <x v="6"/>
    <x v="2"/>
  </r>
  <r>
    <x v="7"/>
    <x v="3"/>
    <x v="2"/>
    <x v="14"/>
    <m/>
    <m/>
    <m/>
    <m/>
    <m/>
    <m/>
    <m/>
    <m/>
    <m/>
    <m/>
    <x v="6"/>
    <x v="2"/>
  </r>
  <r>
    <x v="7"/>
    <x v="3"/>
    <x v="2"/>
    <x v="15"/>
    <m/>
    <m/>
    <m/>
    <m/>
    <m/>
    <m/>
    <m/>
    <m/>
    <m/>
    <m/>
    <x v="6"/>
    <x v="2"/>
  </r>
  <r>
    <x v="7"/>
    <x v="3"/>
    <x v="2"/>
    <x v="16"/>
    <m/>
    <m/>
    <m/>
    <m/>
    <m/>
    <m/>
    <m/>
    <m/>
    <m/>
    <m/>
    <x v="6"/>
    <x v="2"/>
  </r>
  <r>
    <x v="7"/>
    <x v="3"/>
    <x v="2"/>
    <x v="17"/>
    <m/>
    <m/>
    <m/>
    <m/>
    <m/>
    <m/>
    <m/>
    <m/>
    <m/>
    <m/>
    <x v="6"/>
    <x v="2"/>
  </r>
  <r>
    <x v="7"/>
    <x v="3"/>
    <x v="3"/>
    <x v="1"/>
    <n v="262"/>
    <n v="262"/>
    <n v="7004"/>
    <n v="7004"/>
    <n v="7004"/>
    <n v="7004"/>
    <n v="99308"/>
    <n v="87201.639972621488"/>
    <n v="3.0045306496788315"/>
    <n v="3.7407195888063967E-2"/>
    <x v="6"/>
    <x v="2"/>
  </r>
  <r>
    <x v="7"/>
    <x v="3"/>
    <x v="3"/>
    <x v="2"/>
    <n v="286"/>
    <n v="286"/>
    <n v="7208"/>
    <n v="7208"/>
    <n v="7208"/>
    <n v="7208"/>
    <n v="104872"/>
    <n v="91173.697467488018"/>
    <n v="3.136869601038017"/>
    <n v="3.9678135405105439E-2"/>
    <x v="6"/>
    <x v="2"/>
  </r>
  <r>
    <x v="7"/>
    <x v="3"/>
    <x v="3"/>
    <x v="3"/>
    <n v="283"/>
    <n v="283"/>
    <n v="7427"/>
    <n v="7427"/>
    <n v="7427"/>
    <n v="7427"/>
    <n v="109570"/>
    <n v="95061.494866529771"/>
    <n v="2.9770203003576117"/>
    <n v="3.8104214353036223E-2"/>
    <x v="6"/>
    <x v="2"/>
  </r>
  <r>
    <x v="7"/>
    <x v="3"/>
    <x v="3"/>
    <x v="4"/>
    <n v="281"/>
    <n v="281"/>
    <n v="7486"/>
    <n v="7486"/>
    <n v="7486"/>
    <n v="7486"/>
    <n v="108886"/>
    <n v="94120.410677618071"/>
    <n v="2.9855373343246798"/>
    <n v="3.7536735239113009E-2"/>
    <x v="6"/>
    <x v="2"/>
  </r>
  <r>
    <x v="7"/>
    <x v="3"/>
    <x v="3"/>
    <x v="5"/>
    <n v="314"/>
    <n v="314"/>
    <n v="7387"/>
    <n v="7387"/>
    <n v="7387"/>
    <n v="7387"/>
    <n v="109777"/>
    <n v="95547.958932238194"/>
    <n v="3.2863077716048981"/>
    <n v="4.2507107080005414E-2"/>
    <x v="6"/>
    <x v="2"/>
  </r>
  <r>
    <x v="7"/>
    <x v="3"/>
    <x v="3"/>
    <x v="6"/>
    <n v="390"/>
    <n v="389"/>
    <n v="7216"/>
    <n v="7216"/>
    <n v="7216"/>
    <n v="7216"/>
    <n v="106118"/>
    <n v="88246.937713894586"/>
    <n v="4.4080849724347031"/>
    <n v="5.3907982261640799E-2"/>
    <x v="6"/>
    <x v="2"/>
  </r>
  <r>
    <x v="7"/>
    <x v="3"/>
    <x v="3"/>
    <x v="7"/>
    <n v="342"/>
    <n v="341"/>
    <n v="6211"/>
    <n v="6211"/>
    <n v="6211"/>
    <n v="6211"/>
    <n v="86583"/>
    <n v="70958.959616700886"/>
    <n v="4.8055946964552492"/>
    <n v="5.4902592175173077E-2"/>
    <x v="6"/>
    <x v="2"/>
  </r>
  <r>
    <x v="7"/>
    <x v="3"/>
    <x v="3"/>
    <x v="8"/>
    <n v="343"/>
    <n v="341"/>
    <n v="6153"/>
    <n v="6153"/>
    <n v="6153"/>
    <n v="6153"/>
    <n v="81053"/>
    <n v="70815.137577002053"/>
    <n v="4.8153546214495142"/>
    <n v="5.542012026653665E-2"/>
    <x v="6"/>
    <x v="2"/>
  </r>
  <r>
    <x v="7"/>
    <x v="3"/>
    <x v="3"/>
    <x v="9"/>
    <n v="301"/>
    <n v="298"/>
    <n v="6073"/>
    <n v="6073"/>
    <n v="6073"/>
    <n v="6073"/>
    <n v="83543"/>
    <n v="72524.966461327858"/>
    <n v="4.1089298560227689"/>
    <n v="4.9069652560513752E-2"/>
    <x v="6"/>
    <x v="2"/>
  </r>
  <r>
    <x v="7"/>
    <x v="3"/>
    <x v="3"/>
    <x v="10"/>
    <n v="319"/>
    <n v="316"/>
    <n v="6107"/>
    <n v="6107"/>
    <n v="6107"/>
    <n v="6107"/>
    <n v="85593"/>
    <n v="70320.580424366868"/>
    <n v="4.493705798402404"/>
    <n v="5.1743900442115603E-2"/>
    <x v="6"/>
    <x v="2"/>
  </r>
  <r>
    <x v="7"/>
    <x v="3"/>
    <x v="3"/>
    <x v="11"/>
    <n v="340"/>
    <n v="338"/>
    <n v="6026"/>
    <n v="6026"/>
    <n v="6026"/>
    <n v="6026"/>
    <n v="80073"/>
    <n v="66644.112251882267"/>
    <n v="5.0717158437421253"/>
    <n v="5.6090275472950549E-2"/>
    <x v="6"/>
    <x v="2"/>
  </r>
  <r>
    <x v="7"/>
    <x v="3"/>
    <x v="3"/>
    <x v="12"/>
    <n v="329"/>
    <n v="325"/>
    <n v="6203"/>
    <n v="6203"/>
    <n v="6203"/>
    <n v="6203"/>
    <n v="84536"/>
    <n v="71259.23613963039"/>
    <n v="4.5608122905383377"/>
    <n v="5.2394002901821696E-2"/>
    <x v="6"/>
    <x v="2"/>
  </r>
  <r>
    <x v="7"/>
    <x v="3"/>
    <x v="3"/>
    <x v="13"/>
    <n v="294"/>
    <n v="292"/>
    <n v="6453"/>
    <n v="6453"/>
    <n v="6453"/>
    <n v="6453"/>
    <n v="88393"/>
    <n v="74776.117727583842"/>
    <n v="3.9049901074535911"/>
    <n v="4.5250271191693787E-2"/>
    <x v="6"/>
    <x v="2"/>
  </r>
  <r>
    <x v="7"/>
    <x v="3"/>
    <x v="3"/>
    <x v="14"/>
    <m/>
    <m/>
    <m/>
    <m/>
    <m/>
    <m/>
    <m/>
    <m/>
    <m/>
    <m/>
    <x v="6"/>
    <x v="2"/>
  </r>
  <r>
    <x v="7"/>
    <x v="3"/>
    <x v="3"/>
    <x v="15"/>
    <m/>
    <m/>
    <m/>
    <m/>
    <m/>
    <m/>
    <m/>
    <m/>
    <m/>
    <m/>
    <x v="6"/>
    <x v="2"/>
  </r>
  <r>
    <x v="7"/>
    <x v="3"/>
    <x v="3"/>
    <x v="16"/>
    <m/>
    <m/>
    <m/>
    <m/>
    <m/>
    <m/>
    <m/>
    <m/>
    <m/>
    <m/>
    <x v="6"/>
    <x v="2"/>
  </r>
  <r>
    <x v="7"/>
    <x v="3"/>
    <x v="3"/>
    <x v="17"/>
    <m/>
    <m/>
    <m/>
    <m/>
    <m/>
    <m/>
    <m/>
    <m/>
    <m/>
    <m/>
    <x v="6"/>
    <x v="2"/>
  </r>
  <r>
    <x v="7"/>
    <x v="3"/>
    <x v="4"/>
    <x v="1"/>
    <m/>
    <m/>
    <m/>
    <m/>
    <m/>
    <m/>
    <m/>
    <m/>
    <m/>
    <m/>
    <x v="6"/>
    <x v="2"/>
  </r>
  <r>
    <x v="7"/>
    <x v="3"/>
    <x v="4"/>
    <x v="2"/>
    <m/>
    <m/>
    <m/>
    <m/>
    <m/>
    <m/>
    <m/>
    <m/>
    <m/>
    <m/>
    <x v="6"/>
    <x v="2"/>
  </r>
  <r>
    <x v="7"/>
    <x v="3"/>
    <x v="4"/>
    <x v="3"/>
    <n v="0"/>
    <n v="0"/>
    <n v="0"/>
    <n v="0"/>
    <n v="0"/>
    <n v="0"/>
    <n v="1"/>
    <n v="0.91444216290212188"/>
    <n v="0"/>
    <m/>
    <x v="6"/>
    <x v="2"/>
  </r>
  <r>
    <x v="7"/>
    <x v="3"/>
    <x v="4"/>
    <x v="4"/>
    <n v="0"/>
    <n v="0"/>
    <n v="0"/>
    <n v="0"/>
    <n v="0"/>
    <n v="0"/>
    <n v="1"/>
    <n v="0.99931553730321698"/>
    <n v="0"/>
    <m/>
    <x v="6"/>
    <x v="2"/>
  </r>
  <r>
    <x v="7"/>
    <x v="3"/>
    <x v="4"/>
    <x v="5"/>
    <n v="0"/>
    <n v="0"/>
    <n v="0"/>
    <n v="0"/>
    <n v="0"/>
    <n v="0"/>
    <n v="1"/>
    <n v="0.49828884325804246"/>
    <n v="0"/>
    <m/>
    <x v="6"/>
    <x v="2"/>
  </r>
  <r>
    <x v="7"/>
    <x v="3"/>
    <x v="4"/>
    <x v="6"/>
    <m/>
    <m/>
    <m/>
    <m/>
    <m/>
    <m/>
    <m/>
    <m/>
    <m/>
    <m/>
    <x v="6"/>
    <x v="2"/>
  </r>
  <r>
    <x v="7"/>
    <x v="3"/>
    <x v="4"/>
    <x v="7"/>
    <m/>
    <m/>
    <m/>
    <m/>
    <m/>
    <m/>
    <m/>
    <m/>
    <m/>
    <m/>
    <x v="6"/>
    <x v="2"/>
  </r>
  <r>
    <x v="7"/>
    <x v="3"/>
    <x v="4"/>
    <x v="8"/>
    <n v="0"/>
    <n v="0"/>
    <n v="0"/>
    <n v="0"/>
    <n v="0"/>
    <n v="0"/>
    <n v="1"/>
    <n v="0.6652977412731006"/>
    <n v="0"/>
    <m/>
    <x v="6"/>
    <x v="2"/>
  </r>
  <r>
    <x v="7"/>
    <x v="3"/>
    <x v="4"/>
    <x v="9"/>
    <n v="0"/>
    <n v="0"/>
    <n v="0"/>
    <n v="0"/>
    <n v="0"/>
    <n v="0"/>
    <n v="2"/>
    <n v="1.0650239561943875"/>
    <n v="0"/>
    <m/>
    <x v="6"/>
    <x v="2"/>
  </r>
  <r>
    <x v="7"/>
    <x v="3"/>
    <x v="4"/>
    <x v="10"/>
    <n v="1"/>
    <n v="1"/>
    <n v="1"/>
    <n v="1"/>
    <n v="1"/>
    <n v="1"/>
    <n v="2"/>
    <n v="1.215605749486653"/>
    <n v="822.6351351351351"/>
    <n v="1"/>
    <x v="6"/>
    <x v="2"/>
  </r>
  <r>
    <x v="7"/>
    <x v="3"/>
    <x v="4"/>
    <x v="11"/>
    <n v="0"/>
    <n v="0"/>
    <n v="1"/>
    <n v="1"/>
    <n v="1"/>
    <n v="1"/>
    <n v="2"/>
    <n v="1.3059548254620124"/>
    <n v="0"/>
    <n v="0"/>
    <x v="6"/>
    <x v="2"/>
  </r>
  <r>
    <x v="7"/>
    <x v="3"/>
    <x v="4"/>
    <x v="12"/>
    <n v="0"/>
    <n v="0"/>
    <n v="0"/>
    <n v="0"/>
    <n v="0"/>
    <n v="0"/>
    <n v="1"/>
    <n v="0.99931553730321698"/>
    <n v="0"/>
    <m/>
    <x v="6"/>
    <x v="2"/>
  </r>
  <r>
    <x v="7"/>
    <x v="3"/>
    <x v="4"/>
    <x v="13"/>
    <n v="0"/>
    <n v="0"/>
    <n v="0"/>
    <n v="0"/>
    <n v="0"/>
    <n v="0"/>
    <n v="1"/>
    <n v="1.0020533880903491"/>
    <n v="0"/>
    <m/>
    <x v="6"/>
    <x v="2"/>
  </r>
  <r>
    <x v="7"/>
    <x v="3"/>
    <x v="4"/>
    <x v="14"/>
    <m/>
    <m/>
    <m/>
    <m/>
    <m/>
    <m/>
    <m/>
    <m/>
    <m/>
    <m/>
    <x v="6"/>
    <x v="2"/>
  </r>
  <r>
    <x v="7"/>
    <x v="3"/>
    <x v="4"/>
    <x v="15"/>
    <m/>
    <m/>
    <m/>
    <m/>
    <m/>
    <m/>
    <m/>
    <m/>
    <m/>
    <m/>
    <x v="6"/>
    <x v="2"/>
  </r>
  <r>
    <x v="7"/>
    <x v="3"/>
    <x v="4"/>
    <x v="16"/>
    <m/>
    <m/>
    <m/>
    <m/>
    <m/>
    <m/>
    <m/>
    <m/>
    <m/>
    <m/>
    <x v="6"/>
    <x v="2"/>
  </r>
  <r>
    <x v="7"/>
    <x v="3"/>
    <x v="4"/>
    <x v="17"/>
    <m/>
    <m/>
    <m/>
    <m/>
    <m/>
    <m/>
    <m/>
    <m/>
    <m/>
    <m/>
    <x v="6"/>
    <x v="2"/>
  </r>
  <r>
    <x v="0"/>
    <x v="0"/>
    <x v="0"/>
    <x v="0"/>
    <n v="35832"/>
    <n v="34234"/>
    <n v="290618"/>
    <n v="290618"/>
    <n v="290618"/>
    <n v="290618"/>
    <n v="3439094"/>
    <n v="17607860.057494868"/>
    <n v="1.9442453477149335"/>
    <n v="0.11779724586914782"/>
    <x v="6"/>
    <x v="3"/>
  </r>
  <r>
    <x v="1"/>
    <x v="1"/>
    <x v="0"/>
    <x v="0"/>
    <n v="204"/>
    <n v="194"/>
    <n v="9520"/>
    <n v="9520"/>
    <n v="9520"/>
    <n v="9520"/>
    <n v="2061861"/>
    <n v="9758855.9370294325"/>
    <n v="1.9879379432570354E-2"/>
    <n v="2.0378151260504202E-2"/>
    <x v="6"/>
    <x v="3"/>
  </r>
  <r>
    <x v="1"/>
    <x v="2"/>
    <x v="0"/>
    <x v="0"/>
    <n v="2576"/>
    <n v="2467"/>
    <n v="47804"/>
    <n v="47804"/>
    <n v="47804"/>
    <n v="47804"/>
    <n v="1156459"/>
    <n v="4855437.8480492812"/>
    <n v="0.50809012023316102"/>
    <n v="5.1606560120492008E-2"/>
    <x v="6"/>
    <x v="3"/>
  </r>
  <r>
    <x v="1"/>
    <x v="3"/>
    <x v="0"/>
    <x v="0"/>
    <n v="33052"/>
    <n v="31573"/>
    <n v="233294"/>
    <n v="233294"/>
    <n v="233294"/>
    <n v="233294"/>
    <n v="622891"/>
    <n v="2993215.8904859684"/>
    <n v="10.548186684547472"/>
    <n v="0.13533567087023241"/>
    <x v="6"/>
    <x v="3"/>
  </r>
  <r>
    <x v="2"/>
    <x v="0"/>
    <x v="1"/>
    <x v="0"/>
    <m/>
    <m/>
    <m/>
    <m/>
    <m/>
    <m/>
    <m/>
    <m/>
    <m/>
    <m/>
    <x v="6"/>
    <x v="3"/>
  </r>
  <r>
    <x v="2"/>
    <x v="0"/>
    <x v="2"/>
    <x v="0"/>
    <n v="23814"/>
    <n v="22713"/>
    <n v="171314"/>
    <n v="171314"/>
    <n v="171314"/>
    <n v="171314"/>
    <n v="1943904"/>
    <n v="10205089.434633812"/>
    <n v="2.2256541841678636"/>
    <n v="0.1325811083740967"/>
    <x v="6"/>
    <x v="3"/>
  </r>
  <r>
    <x v="2"/>
    <x v="0"/>
    <x v="3"/>
    <x v="0"/>
    <n v="12016"/>
    <n v="11519"/>
    <n v="119299"/>
    <n v="119299"/>
    <n v="119299"/>
    <n v="119299"/>
    <n v="1495069"/>
    <n v="7402149.5222450374"/>
    <n v="1.5561695917358802"/>
    <n v="9.6555712956521017E-2"/>
    <x v="6"/>
    <x v="3"/>
  </r>
  <r>
    <x v="2"/>
    <x v="0"/>
    <x v="4"/>
    <x v="0"/>
    <n v="2"/>
    <n v="2"/>
    <n v="5"/>
    <n v="5"/>
    <n v="5"/>
    <n v="5"/>
    <n v="121"/>
    <n v="621.10061601642713"/>
    <n v="3.2200901889736704"/>
    <n v="0.4"/>
    <x v="6"/>
    <x v="3"/>
  </r>
  <r>
    <x v="3"/>
    <x v="1"/>
    <x v="1"/>
    <x v="0"/>
    <m/>
    <m/>
    <m/>
    <m/>
    <m/>
    <m/>
    <m/>
    <m/>
    <m/>
    <m/>
    <x v="6"/>
    <x v="3"/>
  </r>
  <r>
    <x v="3"/>
    <x v="1"/>
    <x v="2"/>
    <x v="0"/>
    <n v="94"/>
    <n v="85"/>
    <n v="3888"/>
    <n v="3888"/>
    <n v="3888"/>
    <n v="3888"/>
    <n v="1094065"/>
    <n v="5072010.4777549626"/>
    <n v="1.6758640458807525E-2"/>
    <n v="2.1862139917695474E-2"/>
    <x v="6"/>
    <x v="3"/>
  </r>
  <r>
    <x v="3"/>
    <x v="1"/>
    <x v="3"/>
    <x v="0"/>
    <n v="110"/>
    <n v="109"/>
    <n v="5632"/>
    <n v="5632"/>
    <n v="5632"/>
    <n v="5632"/>
    <n v="967699"/>
    <n v="4686469.4154688567"/>
    <n v="2.3258446889724366E-2"/>
    <n v="1.935369318181818E-2"/>
    <x v="6"/>
    <x v="3"/>
  </r>
  <r>
    <x v="3"/>
    <x v="1"/>
    <x v="4"/>
    <x v="0"/>
    <n v="0"/>
    <n v="0"/>
    <n v="0"/>
    <n v="0"/>
    <n v="0"/>
    <n v="0"/>
    <n v="97"/>
    <n v="376.0438056125941"/>
    <n v="0"/>
    <m/>
    <x v="6"/>
    <x v="3"/>
  </r>
  <r>
    <x v="3"/>
    <x v="2"/>
    <x v="1"/>
    <x v="0"/>
    <m/>
    <m/>
    <m/>
    <m/>
    <m/>
    <m/>
    <m/>
    <m/>
    <m/>
    <m/>
    <x v="6"/>
    <x v="3"/>
  </r>
  <r>
    <x v="3"/>
    <x v="2"/>
    <x v="2"/>
    <x v="0"/>
    <n v="1245"/>
    <n v="1188"/>
    <n v="21088"/>
    <n v="21088"/>
    <n v="21088"/>
    <n v="21088"/>
    <n v="746098"/>
    <n v="3188357.6783025325"/>
    <n v="0.37260562329145142"/>
    <n v="5.633535660091047E-2"/>
    <x v="6"/>
    <x v="3"/>
  </r>
  <r>
    <x v="3"/>
    <x v="2"/>
    <x v="3"/>
    <x v="0"/>
    <n v="1330"/>
    <n v="1278"/>
    <n v="26713"/>
    <n v="26713"/>
    <n v="26713"/>
    <n v="26713"/>
    <n v="410291"/>
    <n v="1666843.7782340862"/>
    <n v="0.7667185231683552"/>
    <n v="4.7841874742634675E-2"/>
    <x v="6"/>
    <x v="3"/>
  </r>
  <r>
    <x v="3"/>
    <x v="2"/>
    <x v="4"/>
    <x v="0"/>
    <n v="1"/>
    <n v="1"/>
    <n v="3"/>
    <n v="3"/>
    <n v="3"/>
    <n v="3"/>
    <n v="70"/>
    <n v="236.3915126625599"/>
    <n v="4.2302703203539407"/>
    <n v="0.33333333333333331"/>
    <x v="6"/>
    <x v="3"/>
  </r>
  <r>
    <x v="3"/>
    <x v="3"/>
    <x v="1"/>
    <x v="0"/>
    <m/>
    <m/>
    <m/>
    <m/>
    <m/>
    <m/>
    <m/>
    <m/>
    <m/>
    <m/>
    <x v="6"/>
    <x v="3"/>
  </r>
  <r>
    <x v="3"/>
    <x v="3"/>
    <x v="2"/>
    <x v="0"/>
    <n v="22475"/>
    <n v="21440"/>
    <n v="146338"/>
    <n v="146338"/>
    <n v="146338"/>
    <n v="146338"/>
    <n v="382123"/>
    <n v="1944555.975359343"/>
    <n v="11.025653296525963"/>
    <n v="0.14651013407317307"/>
    <x v="6"/>
    <x v="3"/>
  </r>
  <r>
    <x v="3"/>
    <x v="3"/>
    <x v="3"/>
    <x v="0"/>
    <n v="10576"/>
    <n v="10132"/>
    <n v="86954"/>
    <n v="86954"/>
    <n v="86954"/>
    <n v="86954"/>
    <n v="240765"/>
    <n v="1048651.2498288844"/>
    <n v="9.661934796390419"/>
    <n v="0.11652137911999448"/>
    <x v="6"/>
    <x v="3"/>
  </r>
  <r>
    <x v="3"/>
    <x v="3"/>
    <x v="4"/>
    <x v="0"/>
    <n v="1"/>
    <n v="1"/>
    <n v="2"/>
    <n v="2"/>
    <n v="2"/>
    <n v="2"/>
    <n v="3"/>
    <n v="8.6652977412731005"/>
    <n v="115.40284360189574"/>
    <n v="0.5"/>
    <x v="6"/>
    <x v="3"/>
  </r>
  <r>
    <x v="4"/>
    <x v="0"/>
    <x v="0"/>
    <x v="1"/>
    <n v="3490"/>
    <n v="3292"/>
    <n v="23121"/>
    <n v="23121"/>
    <n v="23121"/>
    <n v="23121"/>
    <n v="1557270"/>
    <n v="1374554.0451745379"/>
    <n v="2.3949585769703141"/>
    <n v="0.14238138488819688"/>
    <x v="6"/>
    <x v="3"/>
  </r>
  <r>
    <x v="4"/>
    <x v="0"/>
    <x v="0"/>
    <x v="2"/>
    <n v="3531"/>
    <n v="3351"/>
    <n v="24036"/>
    <n v="24036"/>
    <n v="24036"/>
    <n v="24036"/>
    <n v="1651222"/>
    <n v="1466376.1834360028"/>
    <n v="2.2852253315707567"/>
    <n v="0.1394158761857214"/>
    <x v="6"/>
    <x v="3"/>
  </r>
  <r>
    <x v="4"/>
    <x v="0"/>
    <x v="0"/>
    <x v="3"/>
    <n v="3428"/>
    <n v="3283"/>
    <n v="24692"/>
    <n v="24692"/>
    <n v="24692"/>
    <n v="24692"/>
    <n v="1676227"/>
    <n v="1442482.1273100616"/>
    <n v="2.275938077736972"/>
    <n v="0.13295804309087964"/>
    <x v="6"/>
    <x v="3"/>
  </r>
  <r>
    <x v="4"/>
    <x v="0"/>
    <x v="0"/>
    <x v="4"/>
    <n v="3278"/>
    <n v="3121"/>
    <n v="24911"/>
    <n v="24911"/>
    <n v="24911"/>
    <n v="24911"/>
    <n v="1606052"/>
    <n v="1360398.8227241614"/>
    <n v="2.294180168246752"/>
    <n v="0.12528601822488059"/>
    <x v="6"/>
    <x v="3"/>
  </r>
  <r>
    <x v="4"/>
    <x v="0"/>
    <x v="0"/>
    <x v="5"/>
    <n v="3072"/>
    <n v="2926"/>
    <n v="24470"/>
    <n v="24470"/>
    <n v="24470"/>
    <n v="24470"/>
    <n v="1628978"/>
    <n v="1392617.363449692"/>
    <n v="2.1010796481467975"/>
    <n v="0.11957498978340826"/>
    <x v="6"/>
    <x v="3"/>
  </r>
  <r>
    <x v="4"/>
    <x v="0"/>
    <x v="0"/>
    <x v="6"/>
    <n v="3017"/>
    <n v="2866"/>
    <n v="23972"/>
    <n v="23972"/>
    <n v="23972"/>
    <n v="23972"/>
    <n v="1603165"/>
    <n v="1358051.8302532511"/>
    <n v="2.1103760078623397"/>
    <n v="0.11955614884031369"/>
    <x v="6"/>
    <x v="3"/>
  </r>
  <r>
    <x v="4"/>
    <x v="0"/>
    <x v="0"/>
    <x v="7"/>
    <n v="2493"/>
    <n v="2388"/>
    <n v="21048"/>
    <n v="21048"/>
    <n v="21048"/>
    <n v="21048"/>
    <n v="1497455"/>
    <n v="1274232.8706365502"/>
    <n v="1.8740687475807001"/>
    <n v="0.11345496009122007"/>
    <x v="6"/>
    <x v="3"/>
  </r>
  <r>
    <x v="4"/>
    <x v="0"/>
    <x v="0"/>
    <x v="8"/>
    <n v="2461"/>
    <n v="2363"/>
    <n v="20764"/>
    <n v="20764"/>
    <n v="20764"/>
    <n v="20764"/>
    <n v="1485695"/>
    <n v="1276978.5023956194"/>
    <n v="1.8504618484704305"/>
    <n v="0.1138027355037565"/>
    <x v="6"/>
    <x v="3"/>
  </r>
  <r>
    <x v="4"/>
    <x v="0"/>
    <x v="0"/>
    <x v="9"/>
    <n v="2240"/>
    <n v="2145"/>
    <n v="20690"/>
    <n v="20690"/>
    <n v="20690"/>
    <n v="20690"/>
    <n v="1536797"/>
    <n v="1289509.7494866529"/>
    <n v="1.6634228634982506"/>
    <n v="0.10367327211213147"/>
    <x v="6"/>
    <x v="3"/>
  </r>
  <r>
    <x v="4"/>
    <x v="0"/>
    <x v="0"/>
    <x v="10"/>
    <n v="2273"/>
    <n v="2169"/>
    <n v="20428"/>
    <n v="20428"/>
    <n v="20428"/>
    <n v="20428"/>
    <n v="1555596"/>
    <n v="1310933.1745379877"/>
    <n v="1.6545465795877969"/>
    <n v="0.10617779518308204"/>
    <x v="6"/>
    <x v="3"/>
  </r>
  <r>
    <x v="4"/>
    <x v="0"/>
    <x v="0"/>
    <x v="11"/>
    <n v="2238"/>
    <n v="2162"/>
    <n v="20424"/>
    <n v="20424"/>
    <n v="20424"/>
    <n v="20424"/>
    <n v="1565141"/>
    <n v="1335592.6707734428"/>
    <n v="1.6187570112585179"/>
    <n v="0.10585585585585586"/>
    <x v="6"/>
    <x v="3"/>
  </r>
  <r>
    <x v="4"/>
    <x v="0"/>
    <x v="0"/>
    <x v="12"/>
    <n v="2169"/>
    <n v="2086"/>
    <n v="20739"/>
    <n v="20739"/>
    <n v="20739"/>
    <n v="20739"/>
    <n v="1590717"/>
    <n v="1361188.0657084188"/>
    <n v="1.5324847848371039"/>
    <n v="0.1005834418245817"/>
    <x v="6"/>
    <x v="3"/>
  </r>
  <r>
    <x v="4"/>
    <x v="0"/>
    <x v="0"/>
    <x v="13"/>
    <n v="2142"/>
    <n v="2082"/>
    <n v="21323"/>
    <n v="21323"/>
    <n v="21323"/>
    <n v="21323"/>
    <n v="1592350"/>
    <n v="1364944.6516084874"/>
    <n v="1.5253365750373213"/>
    <n v="9.7641044881114289E-2"/>
    <x v="6"/>
    <x v="3"/>
  </r>
  <r>
    <x v="4"/>
    <x v="0"/>
    <x v="0"/>
    <x v="14"/>
    <m/>
    <m/>
    <m/>
    <m/>
    <m/>
    <m/>
    <m/>
    <m/>
    <m/>
    <m/>
    <x v="6"/>
    <x v="3"/>
  </r>
  <r>
    <x v="4"/>
    <x v="0"/>
    <x v="0"/>
    <x v="15"/>
    <m/>
    <m/>
    <m/>
    <m/>
    <m/>
    <m/>
    <m/>
    <m/>
    <m/>
    <m/>
    <x v="6"/>
    <x v="3"/>
  </r>
  <r>
    <x v="4"/>
    <x v="0"/>
    <x v="0"/>
    <x v="16"/>
    <m/>
    <m/>
    <m/>
    <m/>
    <m/>
    <m/>
    <m/>
    <m/>
    <m/>
    <m/>
    <x v="6"/>
    <x v="3"/>
  </r>
  <r>
    <x v="4"/>
    <x v="0"/>
    <x v="0"/>
    <x v="17"/>
    <m/>
    <m/>
    <m/>
    <m/>
    <m/>
    <m/>
    <m/>
    <m/>
    <m/>
    <m/>
    <x v="6"/>
    <x v="3"/>
  </r>
  <r>
    <x v="5"/>
    <x v="1"/>
    <x v="0"/>
    <x v="1"/>
    <n v="14"/>
    <n v="14"/>
    <n v="725"/>
    <n v="725"/>
    <n v="725"/>
    <n v="725"/>
    <n v="816806"/>
    <n v="700901.36618754279"/>
    <n v="1.9974279799383311E-2"/>
    <n v="1.9310344827586208E-2"/>
    <x v="6"/>
    <x v="3"/>
  </r>
  <r>
    <x v="5"/>
    <x v="1"/>
    <x v="0"/>
    <x v="2"/>
    <n v="18"/>
    <n v="15"/>
    <n v="753"/>
    <n v="753"/>
    <n v="753"/>
    <n v="753"/>
    <n v="868021"/>
    <n v="752926.02327173168"/>
    <n v="1.9922275942621373E-2"/>
    <n v="1.9920318725099601E-2"/>
    <x v="6"/>
    <x v="3"/>
  </r>
  <r>
    <x v="5"/>
    <x v="1"/>
    <x v="0"/>
    <x v="3"/>
    <n v="14"/>
    <n v="14"/>
    <n v="773"/>
    <n v="773"/>
    <n v="773"/>
    <n v="773"/>
    <n v="880183"/>
    <n v="733831.26625598909"/>
    <n v="1.9077955170032579E-2"/>
    <n v="1.8111254851228976E-2"/>
    <x v="6"/>
    <x v="3"/>
  </r>
  <r>
    <x v="5"/>
    <x v="1"/>
    <x v="0"/>
    <x v="4"/>
    <n v="15"/>
    <n v="13"/>
    <n v="728"/>
    <n v="728"/>
    <n v="728"/>
    <n v="728"/>
    <n v="846339"/>
    <n v="693058.68583162222"/>
    <n v="1.8757430309672699E-2"/>
    <n v="1.7857142857142856E-2"/>
    <x v="6"/>
    <x v="3"/>
  </r>
  <r>
    <x v="5"/>
    <x v="1"/>
    <x v="0"/>
    <x v="5"/>
    <n v="15"/>
    <n v="14"/>
    <n v="778"/>
    <n v="778"/>
    <n v="778"/>
    <n v="778"/>
    <n v="857023"/>
    <n v="707959.53182751546"/>
    <n v="1.9775141615595772E-2"/>
    <n v="1.7994858611825194E-2"/>
    <x v="6"/>
    <x v="3"/>
  </r>
  <r>
    <x v="5"/>
    <x v="1"/>
    <x v="0"/>
    <x v="6"/>
    <n v="22"/>
    <n v="20"/>
    <n v="751"/>
    <n v="751"/>
    <n v="751"/>
    <n v="751"/>
    <n v="854666"/>
    <n v="718592.52019164956"/>
    <n v="2.7832185053451398E-2"/>
    <n v="2.6631158455392809E-2"/>
    <x v="6"/>
    <x v="3"/>
  </r>
  <r>
    <x v="5"/>
    <x v="1"/>
    <x v="0"/>
    <x v="7"/>
    <n v="15"/>
    <n v="15"/>
    <n v="721"/>
    <n v="721"/>
    <n v="721"/>
    <n v="721"/>
    <n v="870553"/>
    <n v="735383.0636550308"/>
    <n v="2.039753258043011E-2"/>
    <n v="2.0804438280166437E-2"/>
    <x v="6"/>
    <x v="3"/>
  </r>
  <r>
    <x v="5"/>
    <x v="1"/>
    <x v="0"/>
    <x v="8"/>
    <n v="16"/>
    <n v="16"/>
    <n v="715"/>
    <n v="715"/>
    <n v="715"/>
    <n v="715"/>
    <n v="882954"/>
    <n v="742325.60438056127"/>
    <n v="2.155388404438954E-2"/>
    <n v="2.2377622377622378E-2"/>
    <x v="6"/>
    <x v="3"/>
  </r>
  <r>
    <x v="5"/>
    <x v="1"/>
    <x v="0"/>
    <x v="9"/>
    <n v="17"/>
    <n v="16"/>
    <n v="692"/>
    <n v="692"/>
    <n v="692"/>
    <n v="692"/>
    <n v="913034"/>
    <n v="752644.7173169062"/>
    <n v="2.1258370160410083E-2"/>
    <n v="2.3121387283236993E-2"/>
    <x v="6"/>
    <x v="3"/>
  </r>
  <r>
    <x v="5"/>
    <x v="1"/>
    <x v="0"/>
    <x v="10"/>
    <n v="16"/>
    <n v="16"/>
    <n v="727"/>
    <n v="727"/>
    <n v="727"/>
    <n v="727"/>
    <n v="928657"/>
    <n v="783104.94455852162"/>
    <n v="2.0431488922624617E-2"/>
    <n v="2.2008253094910592E-2"/>
    <x v="6"/>
    <x v="3"/>
  </r>
  <r>
    <x v="5"/>
    <x v="1"/>
    <x v="0"/>
    <x v="11"/>
    <n v="15"/>
    <n v="15"/>
    <n v="780"/>
    <n v="780"/>
    <n v="780"/>
    <n v="780"/>
    <n v="956508"/>
    <n v="813295.4140999316"/>
    <n v="1.8443482823028573E-2"/>
    <n v="1.9230769230769232E-2"/>
    <x v="6"/>
    <x v="3"/>
  </r>
  <r>
    <x v="5"/>
    <x v="1"/>
    <x v="0"/>
    <x v="12"/>
    <n v="15"/>
    <n v="15"/>
    <n v="650"/>
    <n v="650"/>
    <n v="650"/>
    <n v="650"/>
    <n v="960513"/>
    <n v="816403.71526351816"/>
    <n v="1.8373262785995912E-2"/>
    <n v="2.3076923076923078E-2"/>
    <x v="6"/>
    <x v="3"/>
  </r>
  <r>
    <x v="5"/>
    <x v="1"/>
    <x v="0"/>
    <x v="13"/>
    <n v="12"/>
    <n v="11"/>
    <n v="727"/>
    <n v="727"/>
    <n v="727"/>
    <n v="727"/>
    <n v="951715"/>
    <n v="808429.08418891171"/>
    <n v="1.3606635653189274E-2"/>
    <n v="1.5130674002751032E-2"/>
    <x v="6"/>
    <x v="3"/>
  </r>
  <r>
    <x v="5"/>
    <x v="1"/>
    <x v="0"/>
    <x v="14"/>
    <m/>
    <m/>
    <m/>
    <m/>
    <m/>
    <m/>
    <m/>
    <m/>
    <m/>
    <m/>
    <x v="6"/>
    <x v="3"/>
  </r>
  <r>
    <x v="5"/>
    <x v="1"/>
    <x v="0"/>
    <x v="15"/>
    <m/>
    <m/>
    <m/>
    <m/>
    <m/>
    <m/>
    <m/>
    <m/>
    <m/>
    <m/>
    <x v="6"/>
    <x v="3"/>
  </r>
  <r>
    <x v="5"/>
    <x v="1"/>
    <x v="0"/>
    <x v="16"/>
    <m/>
    <m/>
    <m/>
    <m/>
    <m/>
    <m/>
    <m/>
    <m/>
    <m/>
    <m/>
    <x v="6"/>
    <x v="3"/>
  </r>
  <r>
    <x v="5"/>
    <x v="1"/>
    <x v="0"/>
    <x v="17"/>
    <m/>
    <m/>
    <m/>
    <m/>
    <m/>
    <m/>
    <m/>
    <m/>
    <m/>
    <m/>
    <x v="6"/>
    <x v="3"/>
  </r>
  <r>
    <x v="5"/>
    <x v="2"/>
    <x v="0"/>
    <x v="1"/>
    <n v="194"/>
    <n v="188"/>
    <n v="3599"/>
    <n v="3599"/>
    <n v="3599"/>
    <n v="3599"/>
    <n v="484570"/>
    <n v="421389.79329226556"/>
    <n v="0.44614274714909347"/>
    <n v="5.2236732425673796E-2"/>
    <x v="6"/>
    <x v="3"/>
  </r>
  <r>
    <x v="5"/>
    <x v="2"/>
    <x v="0"/>
    <x v="2"/>
    <n v="201"/>
    <n v="193"/>
    <n v="3928"/>
    <n v="3928"/>
    <n v="3928"/>
    <n v="3928"/>
    <n v="519130"/>
    <n v="453476.42984257359"/>
    <n v="0.42560095144746735"/>
    <n v="4.913441955193483E-2"/>
    <x v="6"/>
    <x v="3"/>
  </r>
  <r>
    <x v="5"/>
    <x v="2"/>
    <x v="0"/>
    <x v="3"/>
    <n v="222"/>
    <n v="208"/>
    <n v="4178"/>
    <n v="4178"/>
    <n v="4178"/>
    <n v="4178"/>
    <n v="523353"/>
    <n v="440259.60574948665"/>
    <n v="0.47244852192584452"/>
    <n v="4.9784585926280517E-2"/>
    <x v="6"/>
    <x v="3"/>
  </r>
  <r>
    <x v="5"/>
    <x v="2"/>
    <x v="0"/>
    <x v="4"/>
    <n v="244"/>
    <n v="237"/>
    <n v="4294"/>
    <n v="4294"/>
    <n v="4294"/>
    <n v="4294"/>
    <n v="485930"/>
    <n v="401995.78644763859"/>
    <n v="0.58955841824692889"/>
    <n v="5.5193292966930603E-2"/>
    <x v="6"/>
    <x v="3"/>
  </r>
  <r>
    <x v="5"/>
    <x v="2"/>
    <x v="0"/>
    <x v="5"/>
    <n v="268"/>
    <n v="250"/>
    <n v="4252"/>
    <n v="4252"/>
    <n v="4252"/>
    <n v="4252"/>
    <n v="498171"/>
    <n v="416848.65160848736"/>
    <n v="0.59973805609141095"/>
    <n v="5.8795860771401691E-2"/>
    <x v="6"/>
    <x v="3"/>
  </r>
  <r>
    <x v="5"/>
    <x v="2"/>
    <x v="0"/>
    <x v="6"/>
    <n v="234"/>
    <n v="225"/>
    <n v="4143"/>
    <n v="4143"/>
    <n v="4143"/>
    <n v="4143"/>
    <n v="482101"/>
    <n v="390612.88706365501"/>
    <n v="0.57601786180529568"/>
    <n v="5.4308472121650977E-2"/>
    <x v="6"/>
    <x v="3"/>
  </r>
  <r>
    <x v="5"/>
    <x v="2"/>
    <x v="0"/>
    <x v="7"/>
    <n v="176"/>
    <n v="171"/>
    <n v="3459"/>
    <n v="3459"/>
    <n v="3459"/>
    <n v="3459"/>
    <n v="403897"/>
    <n v="332185.53045859002"/>
    <n v="0.5147725723150266"/>
    <n v="4.9436253252385085E-2"/>
    <x v="6"/>
    <x v="3"/>
  </r>
  <r>
    <x v="5"/>
    <x v="2"/>
    <x v="0"/>
    <x v="8"/>
    <n v="185"/>
    <n v="180"/>
    <n v="3362"/>
    <n v="3362"/>
    <n v="3362"/>
    <n v="3362"/>
    <n v="393071"/>
    <n v="329083.51813826145"/>
    <n v="0.54697361028082436"/>
    <n v="5.353955978584176E-2"/>
    <x v="6"/>
    <x v="3"/>
  </r>
  <r>
    <x v="5"/>
    <x v="2"/>
    <x v="0"/>
    <x v="9"/>
    <n v="152"/>
    <n v="145"/>
    <n v="3320"/>
    <n v="3320"/>
    <n v="3320"/>
    <n v="3320"/>
    <n v="410260"/>
    <n v="328773.3388090349"/>
    <n v="0.44103332869160045"/>
    <n v="4.3674698795180725E-2"/>
    <x v="6"/>
    <x v="3"/>
  </r>
  <r>
    <x v="5"/>
    <x v="2"/>
    <x v="0"/>
    <x v="10"/>
    <n v="170"/>
    <n v="161"/>
    <n v="3320"/>
    <n v="3320"/>
    <n v="3320"/>
    <n v="3320"/>
    <n v="411294"/>
    <n v="325950.71321013005"/>
    <n v="0.49393970767662787"/>
    <n v="4.8493975903614456E-2"/>
    <x v="6"/>
    <x v="3"/>
  </r>
  <r>
    <x v="5"/>
    <x v="2"/>
    <x v="0"/>
    <x v="11"/>
    <n v="158"/>
    <n v="155"/>
    <n v="3210"/>
    <n v="3210"/>
    <n v="3210"/>
    <n v="3210"/>
    <n v="405014"/>
    <n v="328186.92676249146"/>
    <n v="0.47229181713314661"/>
    <n v="4.8286604361370715E-2"/>
    <x v="6"/>
    <x v="3"/>
  </r>
  <r>
    <x v="5"/>
    <x v="2"/>
    <x v="0"/>
    <x v="12"/>
    <n v="201"/>
    <n v="191"/>
    <n v="3374"/>
    <n v="3374"/>
    <n v="3374"/>
    <n v="3374"/>
    <n v="417647"/>
    <n v="341157.75222450378"/>
    <n v="0.55985830236772605"/>
    <n v="5.6609365737996444E-2"/>
    <x v="6"/>
    <x v="3"/>
  </r>
  <r>
    <x v="5"/>
    <x v="2"/>
    <x v="0"/>
    <x v="13"/>
    <n v="171"/>
    <n v="163"/>
    <n v="3365"/>
    <n v="3365"/>
    <n v="3365"/>
    <n v="3365"/>
    <n v="421076"/>
    <n v="345516.9144421629"/>
    <n v="0.4717569334142831"/>
    <n v="4.8439821693907877E-2"/>
    <x v="6"/>
    <x v="3"/>
  </r>
  <r>
    <x v="5"/>
    <x v="2"/>
    <x v="0"/>
    <x v="14"/>
    <m/>
    <m/>
    <m/>
    <m/>
    <m/>
    <m/>
    <m/>
    <m/>
    <m/>
    <m/>
    <x v="6"/>
    <x v="3"/>
  </r>
  <r>
    <x v="5"/>
    <x v="2"/>
    <x v="0"/>
    <x v="15"/>
    <m/>
    <m/>
    <m/>
    <m/>
    <m/>
    <m/>
    <m/>
    <m/>
    <m/>
    <m/>
    <x v="6"/>
    <x v="3"/>
  </r>
  <r>
    <x v="5"/>
    <x v="2"/>
    <x v="0"/>
    <x v="16"/>
    <m/>
    <m/>
    <m/>
    <m/>
    <m/>
    <m/>
    <m/>
    <m/>
    <m/>
    <m/>
    <x v="6"/>
    <x v="3"/>
  </r>
  <r>
    <x v="5"/>
    <x v="2"/>
    <x v="0"/>
    <x v="17"/>
    <m/>
    <m/>
    <m/>
    <m/>
    <m/>
    <m/>
    <m/>
    <m/>
    <m/>
    <m/>
    <x v="6"/>
    <x v="3"/>
  </r>
  <r>
    <x v="5"/>
    <x v="3"/>
    <x v="0"/>
    <x v="1"/>
    <n v="3282"/>
    <n v="3090"/>
    <n v="18797"/>
    <n v="18797"/>
    <n v="18797"/>
    <n v="18797"/>
    <n v="282539"/>
    <n v="252211.76454483232"/>
    <n v="12.251609299734834"/>
    <n v="0.16438793424482631"/>
    <x v="6"/>
    <x v="3"/>
  </r>
  <r>
    <x v="5"/>
    <x v="3"/>
    <x v="0"/>
    <x v="2"/>
    <n v="3312"/>
    <n v="3143"/>
    <n v="19355"/>
    <n v="19355"/>
    <n v="19355"/>
    <n v="19355"/>
    <n v="293834"/>
    <n v="259920.41615331965"/>
    <n v="12.092162849362452"/>
    <n v="0.16238698010849908"/>
    <x v="6"/>
    <x v="3"/>
  </r>
  <r>
    <x v="5"/>
    <x v="3"/>
    <x v="0"/>
    <x v="3"/>
    <n v="3192"/>
    <n v="3061"/>
    <n v="19741"/>
    <n v="19741"/>
    <n v="19741"/>
    <n v="19741"/>
    <n v="303414"/>
    <n v="268345.99041752226"/>
    <n v="11.406915360417194"/>
    <n v="0.15505800111443188"/>
    <x v="6"/>
    <x v="3"/>
  </r>
  <r>
    <x v="5"/>
    <x v="3"/>
    <x v="0"/>
    <x v="4"/>
    <n v="3019"/>
    <n v="2871"/>
    <n v="19889"/>
    <n v="19889"/>
    <n v="19889"/>
    <n v="19889"/>
    <n v="301333"/>
    <n v="265316.41615331965"/>
    <n v="10.821041689108757"/>
    <n v="0.14435114887626327"/>
    <x v="6"/>
    <x v="3"/>
  </r>
  <r>
    <x v="5"/>
    <x v="3"/>
    <x v="0"/>
    <x v="5"/>
    <n v="2789"/>
    <n v="2662"/>
    <n v="19440"/>
    <n v="19440"/>
    <n v="19440"/>
    <n v="19440"/>
    <n v="302607"/>
    <n v="267789.3607118412"/>
    <n v="9.940648847750472"/>
    <n v="0.13693415637860082"/>
    <x v="6"/>
    <x v="3"/>
  </r>
  <r>
    <x v="5"/>
    <x v="3"/>
    <x v="0"/>
    <x v="6"/>
    <n v="2761"/>
    <n v="2621"/>
    <n v="19078"/>
    <n v="19078"/>
    <n v="19078"/>
    <n v="19078"/>
    <n v="293252"/>
    <n v="248823.85489390828"/>
    <n v="10.533555961173912"/>
    <n v="0.13738337351923682"/>
    <x v="6"/>
    <x v="3"/>
  </r>
  <r>
    <x v="5"/>
    <x v="3"/>
    <x v="0"/>
    <x v="7"/>
    <n v="2302"/>
    <n v="2202"/>
    <n v="16868"/>
    <n v="16868"/>
    <n v="16868"/>
    <n v="16868"/>
    <n v="245379"/>
    <n v="206643.09650924025"/>
    <n v="10.656054023568775"/>
    <n v="0.13054304007588333"/>
    <x v="6"/>
    <x v="3"/>
  </r>
  <r>
    <x v="5"/>
    <x v="3"/>
    <x v="0"/>
    <x v="8"/>
    <n v="2260"/>
    <n v="2167"/>
    <n v="16687"/>
    <n v="16687"/>
    <n v="16687"/>
    <n v="16687"/>
    <n v="231985"/>
    <n v="205548.07665982205"/>
    <n v="10.542545740217951"/>
    <n v="0.12986156888595912"/>
    <x v="6"/>
    <x v="3"/>
  </r>
  <r>
    <x v="5"/>
    <x v="3"/>
    <x v="0"/>
    <x v="9"/>
    <n v="2071"/>
    <n v="1984"/>
    <n v="16678"/>
    <n v="16678"/>
    <n v="16678"/>
    <n v="16678"/>
    <n v="236223"/>
    <n v="208072.27104722793"/>
    <n v="9.5351484847765935"/>
    <n v="0.11895910780669144"/>
    <x v="6"/>
    <x v="3"/>
  </r>
  <r>
    <x v="5"/>
    <x v="3"/>
    <x v="0"/>
    <x v="10"/>
    <n v="2087"/>
    <n v="1992"/>
    <n v="16381"/>
    <n v="16381"/>
    <n v="16381"/>
    <n v="16381"/>
    <n v="238282"/>
    <n v="201858.65297741274"/>
    <n v="9.8682913544602808"/>
    <n v="0.1216042976619254"/>
    <x v="6"/>
    <x v="3"/>
  </r>
  <r>
    <x v="5"/>
    <x v="3"/>
    <x v="0"/>
    <x v="11"/>
    <n v="2065"/>
    <n v="1992"/>
    <n v="16434"/>
    <n v="16434"/>
    <n v="16434"/>
    <n v="16434"/>
    <n v="226945"/>
    <n v="194096.68720054757"/>
    <n v="10.2629263215698"/>
    <n v="0.12121212121212122"/>
    <x v="6"/>
    <x v="3"/>
  </r>
  <r>
    <x v="5"/>
    <x v="3"/>
    <x v="0"/>
    <x v="12"/>
    <n v="1953"/>
    <n v="1880"/>
    <n v="16715"/>
    <n v="16715"/>
    <n v="16715"/>
    <n v="16715"/>
    <n v="236563"/>
    <n v="203611.13757700205"/>
    <n v="9.2332866579512043"/>
    <n v="0.11247382590487585"/>
    <x v="6"/>
    <x v="3"/>
  </r>
  <r>
    <x v="5"/>
    <x v="3"/>
    <x v="0"/>
    <x v="13"/>
    <n v="1959"/>
    <n v="1908"/>
    <n v="17231"/>
    <n v="17231"/>
    <n v="17231"/>
    <n v="17231"/>
    <n v="244246"/>
    <n v="210978.16563997263"/>
    <n v="9.0435898625450175"/>
    <n v="0.11073065985723406"/>
    <x v="6"/>
    <x v="3"/>
  </r>
  <r>
    <x v="5"/>
    <x v="3"/>
    <x v="0"/>
    <x v="14"/>
    <m/>
    <m/>
    <m/>
    <m/>
    <m/>
    <m/>
    <m/>
    <m/>
    <m/>
    <m/>
    <x v="6"/>
    <x v="3"/>
  </r>
  <r>
    <x v="5"/>
    <x v="3"/>
    <x v="0"/>
    <x v="15"/>
    <m/>
    <m/>
    <m/>
    <m/>
    <m/>
    <m/>
    <m/>
    <m/>
    <m/>
    <m/>
    <x v="6"/>
    <x v="3"/>
  </r>
  <r>
    <x v="5"/>
    <x v="3"/>
    <x v="0"/>
    <x v="16"/>
    <m/>
    <m/>
    <m/>
    <m/>
    <m/>
    <m/>
    <m/>
    <m/>
    <m/>
    <m/>
    <x v="6"/>
    <x v="3"/>
  </r>
  <r>
    <x v="5"/>
    <x v="3"/>
    <x v="0"/>
    <x v="17"/>
    <m/>
    <m/>
    <m/>
    <m/>
    <m/>
    <m/>
    <m/>
    <m/>
    <m/>
    <m/>
    <x v="6"/>
    <x v="3"/>
  </r>
  <r>
    <x v="6"/>
    <x v="0"/>
    <x v="1"/>
    <x v="1"/>
    <m/>
    <m/>
    <m/>
    <m/>
    <m/>
    <m/>
    <m/>
    <m/>
    <m/>
    <m/>
    <x v="6"/>
    <x v="3"/>
  </r>
  <r>
    <x v="6"/>
    <x v="0"/>
    <x v="1"/>
    <x v="2"/>
    <m/>
    <m/>
    <m/>
    <m/>
    <m/>
    <m/>
    <m/>
    <m/>
    <m/>
    <m/>
    <x v="6"/>
    <x v="3"/>
  </r>
  <r>
    <x v="6"/>
    <x v="0"/>
    <x v="1"/>
    <x v="3"/>
    <m/>
    <m/>
    <m/>
    <m/>
    <m/>
    <m/>
    <m/>
    <m/>
    <m/>
    <m/>
    <x v="6"/>
    <x v="3"/>
  </r>
  <r>
    <x v="6"/>
    <x v="0"/>
    <x v="1"/>
    <x v="4"/>
    <m/>
    <m/>
    <m/>
    <m/>
    <m/>
    <m/>
    <m/>
    <m/>
    <m/>
    <m/>
    <x v="6"/>
    <x v="3"/>
  </r>
  <r>
    <x v="6"/>
    <x v="0"/>
    <x v="1"/>
    <x v="5"/>
    <m/>
    <m/>
    <m/>
    <m/>
    <m/>
    <m/>
    <m/>
    <m/>
    <m/>
    <m/>
    <x v="6"/>
    <x v="3"/>
  </r>
  <r>
    <x v="6"/>
    <x v="0"/>
    <x v="1"/>
    <x v="6"/>
    <m/>
    <m/>
    <m/>
    <m/>
    <m/>
    <m/>
    <m/>
    <m/>
    <m/>
    <m/>
    <x v="6"/>
    <x v="3"/>
  </r>
  <r>
    <x v="6"/>
    <x v="0"/>
    <x v="1"/>
    <x v="7"/>
    <m/>
    <m/>
    <m/>
    <m/>
    <m/>
    <m/>
    <m/>
    <m/>
    <m/>
    <m/>
    <x v="6"/>
    <x v="3"/>
  </r>
  <r>
    <x v="6"/>
    <x v="0"/>
    <x v="1"/>
    <x v="8"/>
    <m/>
    <m/>
    <m/>
    <m/>
    <m/>
    <m/>
    <m/>
    <m/>
    <m/>
    <m/>
    <x v="6"/>
    <x v="3"/>
  </r>
  <r>
    <x v="6"/>
    <x v="0"/>
    <x v="1"/>
    <x v="9"/>
    <m/>
    <m/>
    <m/>
    <m/>
    <m/>
    <m/>
    <m/>
    <m/>
    <m/>
    <m/>
    <x v="6"/>
    <x v="3"/>
  </r>
  <r>
    <x v="6"/>
    <x v="0"/>
    <x v="1"/>
    <x v="10"/>
    <m/>
    <m/>
    <m/>
    <m/>
    <m/>
    <m/>
    <m/>
    <m/>
    <m/>
    <m/>
    <x v="6"/>
    <x v="3"/>
  </r>
  <r>
    <x v="6"/>
    <x v="0"/>
    <x v="1"/>
    <x v="11"/>
    <m/>
    <m/>
    <m/>
    <m/>
    <m/>
    <m/>
    <m/>
    <m/>
    <m/>
    <m/>
    <x v="6"/>
    <x v="3"/>
  </r>
  <r>
    <x v="6"/>
    <x v="0"/>
    <x v="1"/>
    <x v="12"/>
    <m/>
    <m/>
    <m/>
    <m/>
    <m/>
    <m/>
    <m/>
    <m/>
    <m/>
    <m/>
    <x v="6"/>
    <x v="3"/>
  </r>
  <r>
    <x v="6"/>
    <x v="0"/>
    <x v="1"/>
    <x v="13"/>
    <m/>
    <m/>
    <m/>
    <m/>
    <m/>
    <m/>
    <m/>
    <m/>
    <m/>
    <m/>
    <x v="6"/>
    <x v="3"/>
  </r>
  <r>
    <x v="6"/>
    <x v="0"/>
    <x v="1"/>
    <x v="14"/>
    <m/>
    <m/>
    <m/>
    <m/>
    <m/>
    <m/>
    <m/>
    <m/>
    <m/>
    <m/>
    <x v="6"/>
    <x v="3"/>
  </r>
  <r>
    <x v="6"/>
    <x v="0"/>
    <x v="1"/>
    <x v="15"/>
    <m/>
    <m/>
    <m/>
    <m/>
    <m/>
    <m/>
    <m/>
    <m/>
    <m/>
    <m/>
    <x v="6"/>
    <x v="3"/>
  </r>
  <r>
    <x v="6"/>
    <x v="0"/>
    <x v="1"/>
    <x v="16"/>
    <m/>
    <m/>
    <m/>
    <m/>
    <m/>
    <m/>
    <m/>
    <m/>
    <m/>
    <m/>
    <x v="6"/>
    <x v="3"/>
  </r>
  <r>
    <x v="6"/>
    <x v="0"/>
    <x v="1"/>
    <x v="17"/>
    <m/>
    <m/>
    <m/>
    <m/>
    <m/>
    <m/>
    <m/>
    <m/>
    <m/>
    <m/>
    <x v="6"/>
    <x v="3"/>
  </r>
  <r>
    <x v="6"/>
    <x v="0"/>
    <x v="2"/>
    <x v="1"/>
    <n v="2333"/>
    <n v="2196"/>
    <n v="13519"/>
    <n v="13519"/>
    <n v="13519"/>
    <n v="13519"/>
    <n v="901330"/>
    <n v="796148.83778234082"/>
    <n v="2.7582782210885606"/>
    <n v="0.16243805015163842"/>
    <x v="6"/>
    <x v="3"/>
  </r>
  <r>
    <x v="6"/>
    <x v="0"/>
    <x v="2"/>
    <x v="2"/>
    <n v="2396"/>
    <n v="2267"/>
    <n v="14104"/>
    <n v="14104"/>
    <n v="14104"/>
    <n v="14104"/>
    <n v="950787"/>
    <n v="844355.56194387411"/>
    <n v="2.6848878626214248"/>
    <n v="0.16073454339194554"/>
    <x v="6"/>
    <x v="3"/>
  </r>
  <r>
    <x v="6"/>
    <x v="0"/>
    <x v="2"/>
    <x v="3"/>
    <n v="2315"/>
    <n v="2221"/>
    <n v="14381"/>
    <n v="14381"/>
    <n v="14381"/>
    <n v="14381"/>
    <n v="962752"/>
    <n v="830018.61190965096"/>
    <n v="2.675843611374054"/>
    <n v="0.15443988596064251"/>
    <x v="6"/>
    <x v="3"/>
  </r>
  <r>
    <x v="6"/>
    <x v="0"/>
    <x v="2"/>
    <x v="4"/>
    <n v="2154"/>
    <n v="2040"/>
    <n v="14533"/>
    <n v="14533"/>
    <n v="14533"/>
    <n v="14533"/>
    <n v="929939"/>
    <n v="789184.81587953458"/>
    <n v="2.5849458313848204"/>
    <n v="0.14037019197688019"/>
    <x v="6"/>
    <x v="3"/>
  </r>
  <r>
    <x v="6"/>
    <x v="0"/>
    <x v="2"/>
    <x v="5"/>
    <n v="2006"/>
    <n v="1909"/>
    <n v="14149"/>
    <n v="14149"/>
    <n v="14149"/>
    <n v="14149"/>
    <n v="944644"/>
    <n v="808511.10198494187"/>
    <n v="2.3611302248210246"/>
    <n v="0.13492119584422926"/>
    <x v="6"/>
    <x v="3"/>
  </r>
  <r>
    <x v="6"/>
    <x v="0"/>
    <x v="2"/>
    <x v="6"/>
    <n v="2015"/>
    <n v="1917"/>
    <n v="13963"/>
    <n v="13963"/>
    <n v="13963"/>
    <n v="13963"/>
    <n v="932178"/>
    <n v="789570.88569472963"/>
    <n v="2.4279010722555521"/>
    <n v="0.13729141302012463"/>
    <x v="6"/>
    <x v="3"/>
  </r>
  <r>
    <x v="6"/>
    <x v="0"/>
    <x v="2"/>
    <x v="7"/>
    <n v="1648"/>
    <n v="1574"/>
    <n v="12529"/>
    <n v="12529"/>
    <n v="12529"/>
    <n v="12529"/>
    <n v="875033"/>
    <n v="741548.15058179328"/>
    <n v="2.1225863738788822"/>
    <n v="0.12562854178306329"/>
    <x v="6"/>
    <x v="3"/>
  </r>
  <r>
    <x v="6"/>
    <x v="0"/>
    <x v="2"/>
    <x v="8"/>
    <n v="1644"/>
    <n v="1574"/>
    <n v="12318"/>
    <n v="12318"/>
    <n v="12318"/>
    <n v="12318"/>
    <n v="867715"/>
    <n v="740491.58932238189"/>
    <n v="2.1256149599759198"/>
    <n v="0.12778048384478"/>
    <x v="6"/>
    <x v="3"/>
  </r>
  <r>
    <x v="6"/>
    <x v="0"/>
    <x v="2"/>
    <x v="9"/>
    <n v="1508"/>
    <n v="1445"/>
    <n v="12404"/>
    <n v="12404"/>
    <n v="12404"/>
    <n v="12404"/>
    <n v="893941"/>
    <n v="746029.82614647504"/>
    <n v="1.9369198782091182"/>
    <n v="0.11649467913576265"/>
    <x v="6"/>
    <x v="3"/>
  </r>
  <r>
    <x v="6"/>
    <x v="0"/>
    <x v="2"/>
    <x v="10"/>
    <n v="1501"/>
    <n v="1424"/>
    <n v="12146"/>
    <n v="12146"/>
    <n v="12146"/>
    <n v="12146"/>
    <n v="899139"/>
    <n v="758295.20054757013"/>
    <n v="1.8778966278195086"/>
    <n v="0.11724024370163016"/>
    <x v="6"/>
    <x v="3"/>
  </r>
  <r>
    <x v="6"/>
    <x v="0"/>
    <x v="2"/>
    <x v="11"/>
    <n v="1501"/>
    <n v="1439"/>
    <n v="12233"/>
    <n v="12233"/>
    <n v="12233"/>
    <n v="12233"/>
    <n v="907846"/>
    <n v="776075.57015742641"/>
    <n v="1.8542008733867241"/>
    <n v="0.11763263304177225"/>
    <x v="6"/>
    <x v="3"/>
  </r>
  <r>
    <x v="6"/>
    <x v="0"/>
    <x v="2"/>
    <x v="12"/>
    <n v="1408"/>
    <n v="1353"/>
    <n v="12378"/>
    <n v="12378"/>
    <n v="12378"/>
    <n v="12378"/>
    <n v="923089"/>
    <n v="790693.79055441474"/>
    <n v="1.7111554639265729"/>
    <n v="0.10930683470673776"/>
    <x v="6"/>
    <x v="3"/>
  </r>
  <r>
    <x v="6"/>
    <x v="0"/>
    <x v="2"/>
    <x v="13"/>
    <n v="1385"/>
    <n v="1354"/>
    <n v="12657"/>
    <n v="12657"/>
    <n v="12657"/>
    <n v="12657"/>
    <n v="925669"/>
    <n v="794165.49212867895"/>
    <n v="1.7049343158574446"/>
    <n v="0.10697637670854072"/>
    <x v="6"/>
    <x v="3"/>
  </r>
  <r>
    <x v="6"/>
    <x v="0"/>
    <x v="2"/>
    <x v="14"/>
    <m/>
    <m/>
    <m/>
    <m/>
    <m/>
    <m/>
    <m/>
    <m/>
    <m/>
    <m/>
    <x v="6"/>
    <x v="3"/>
  </r>
  <r>
    <x v="6"/>
    <x v="0"/>
    <x v="2"/>
    <x v="15"/>
    <m/>
    <m/>
    <m/>
    <m/>
    <m/>
    <m/>
    <m/>
    <m/>
    <m/>
    <m/>
    <x v="6"/>
    <x v="3"/>
  </r>
  <r>
    <x v="6"/>
    <x v="0"/>
    <x v="2"/>
    <x v="16"/>
    <m/>
    <m/>
    <m/>
    <m/>
    <m/>
    <m/>
    <m/>
    <m/>
    <m/>
    <m/>
    <x v="6"/>
    <x v="3"/>
  </r>
  <r>
    <x v="6"/>
    <x v="0"/>
    <x v="2"/>
    <x v="17"/>
    <m/>
    <m/>
    <m/>
    <m/>
    <m/>
    <m/>
    <m/>
    <m/>
    <m/>
    <m/>
    <x v="6"/>
    <x v="3"/>
  </r>
  <r>
    <x v="6"/>
    <x v="0"/>
    <x v="3"/>
    <x v="1"/>
    <n v="1157"/>
    <n v="1096"/>
    <n v="9602"/>
    <n v="9602"/>
    <n v="9602"/>
    <n v="9602"/>
    <n v="655858"/>
    <n v="578333.60438056127"/>
    <n v="1.895099976377645"/>
    <n v="0.11414288689856279"/>
    <x v="6"/>
    <x v="3"/>
  </r>
  <r>
    <x v="6"/>
    <x v="0"/>
    <x v="3"/>
    <x v="2"/>
    <n v="1135"/>
    <n v="1084"/>
    <n v="9932"/>
    <n v="9932"/>
    <n v="9932"/>
    <n v="9932"/>
    <n v="700352"/>
    <n v="621946.15195071872"/>
    <n v="1.7429161617932047"/>
    <n v="0.10914216673378976"/>
    <x v="6"/>
    <x v="3"/>
  </r>
  <r>
    <x v="6"/>
    <x v="0"/>
    <x v="3"/>
    <x v="3"/>
    <n v="1113"/>
    <n v="1062"/>
    <n v="10311"/>
    <n v="10311"/>
    <n v="10311"/>
    <n v="10311"/>
    <n v="713399"/>
    <n v="612399.11019849416"/>
    <n v="1.734163198989265"/>
    <n v="0.10299679953447774"/>
    <x v="6"/>
    <x v="3"/>
  </r>
  <r>
    <x v="6"/>
    <x v="0"/>
    <x v="3"/>
    <x v="4"/>
    <n v="1124"/>
    <n v="1081"/>
    <n v="10378"/>
    <n v="10378"/>
    <n v="10378"/>
    <n v="10378"/>
    <n v="676052"/>
    <n v="571163.50171115668"/>
    <n v="1.89262793711681"/>
    <n v="0.10416265176334553"/>
    <x v="6"/>
    <x v="3"/>
  </r>
  <r>
    <x v="6"/>
    <x v="0"/>
    <x v="3"/>
    <x v="5"/>
    <n v="1066"/>
    <n v="1017"/>
    <n v="10321"/>
    <n v="10321"/>
    <n v="10321"/>
    <n v="10321"/>
    <n v="684270"/>
    <n v="584054.79534565366"/>
    <n v="1.7412749764311446"/>
    <n v="9.8536963472531727E-2"/>
    <x v="6"/>
    <x v="3"/>
  </r>
  <r>
    <x v="6"/>
    <x v="0"/>
    <x v="3"/>
    <x v="6"/>
    <n v="1002"/>
    <n v="949"/>
    <n v="10009"/>
    <n v="10009"/>
    <n v="10009"/>
    <n v="10009"/>
    <n v="670928"/>
    <n v="568431.21149897331"/>
    <n v="1.669507199468258"/>
    <n v="9.4814666799880112E-2"/>
    <x v="6"/>
    <x v="3"/>
  </r>
  <r>
    <x v="6"/>
    <x v="0"/>
    <x v="3"/>
    <x v="7"/>
    <n v="845"/>
    <n v="814"/>
    <n v="8519"/>
    <n v="8519"/>
    <n v="8519"/>
    <n v="8519"/>
    <n v="622372"/>
    <n v="532643.4140999316"/>
    <n v="1.5282269121369101"/>
    <n v="9.5551121023594324E-2"/>
    <x v="6"/>
    <x v="3"/>
  </r>
  <r>
    <x v="6"/>
    <x v="0"/>
    <x v="3"/>
    <x v="8"/>
    <n v="817"/>
    <n v="789"/>
    <n v="8446"/>
    <n v="8446"/>
    <n v="8446"/>
    <n v="8446"/>
    <n v="617930"/>
    <n v="536445.59616700886"/>
    <n v="1.4707922026716846"/>
    <n v="9.3417002131186366E-2"/>
    <x v="6"/>
    <x v="3"/>
  </r>
  <r>
    <x v="6"/>
    <x v="0"/>
    <x v="3"/>
    <x v="9"/>
    <n v="732"/>
    <n v="700"/>
    <n v="8286"/>
    <n v="8286"/>
    <n v="8286"/>
    <n v="8286"/>
    <n v="642807"/>
    <n v="543445.86995208764"/>
    <n v="1.2880767684584939"/>
    <n v="8.4479845522568181E-2"/>
    <x v="6"/>
    <x v="3"/>
  </r>
  <r>
    <x v="6"/>
    <x v="0"/>
    <x v="3"/>
    <x v="10"/>
    <n v="772"/>
    <n v="745"/>
    <n v="8281"/>
    <n v="8281"/>
    <n v="8281"/>
    <n v="8281"/>
    <n v="656419"/>
    <n v="552603.39219712524"/>
    <n v="1.3481640006549993"/>
    <n v="8.9964980074870179E-2"/>
    <x v="6"/>
    <x v="3"/>
  </r>
  <r>
    <x v="6"/>
    <x v="0"/>
    <x v="3"/>
    <x v="11"/>
    <n v="735"/>
    <n v="721"/>
    <n v="8187"/>
    <n v="8187"/>
    <n v="8187"/>
    <n v="8187"/>
    <n v="657251"/>
    <n v="559481.55509924714"/>
    <n v="1.2886930649073871"/>
    <n v="8.8066446805911816E-2"/>
    <x v="6"/>
    <x v="3"/>
  </r>
  <r>
    <x v="6"/>
    <x v="0"/>
    <x v="3"/>
    <x v="12"/>
    <n v="761"/>
    <n v="733"/>
    <n v="8361"/>
    <n v="8361"/>
    <n v="8361"/>
    <n v="8361"/>
    <n v="667586"/>
    <n v="570458.05886379187"/>
    <n v="1.2849323251913569"/>
    <n v="8.7668939122114584E-2"/>
    <x v="6"/>
    <x v="3"/>
  </r>
  <r>
    <x v="6"/>
    <x v="0"/>
    <x v="3"/>
    <x v="13"/>
    <n v="757"/>
    <n v="728"/>
    <n v="8666"/>
    <n v="8666"/>
    <n v="8666"/>
    <n v="8666"/>
    <n v="666642"/>
    <n v="570743.26078028744"/>
    <n v="1.2755297346914269"/>
    <n v="8.4006462035541199E-2"/>
    <x v="6"/>
    <x v="3"/>
  </r>
  <r>
    <x v="6"/>
    <x v="0"/>
    <x v="3"/>
    <x v="14"/>
    <m/>
    <m/>
    <m/>
    <m/>
    <m/>
    <m/>
    <m/>
    <m/>
    <m/>
    <m/>
    <x v="6"/>
    <x v="3"/>
  </r>
  <r>
    <x v="6"/>
    <x v="0"/>
    <x v="3"/>
    <x v="15"/>
    <m/>
    <m/>
    <m/>
    <m/>
    <m/>
    <m/>
    <m/>
    <m/>
    <m/>
    <m/>
    <x v="6"/>
    <x v="3"/>
  </r>
  <r>
    <x v="6"/>
    <x v="0"/>
    <x v="3"/>
    <x v="16"/>
    <m/>
    <m/>
    <m/>
    <m/>
    <m/>
    <m/>
    <m/>
    <m/>
    <m/>
    <m/>
    <x v="6"/>
    <x v="3"/>
  </r>
  <r>
    <x v="6"/>
    <x v="0"/>
    <x v="3"/>
    <x v="17"/>
    <m/>
    <m/>
    <m/>
    <m/>
    <m/>
    <m/>
    <m/>
    <m/>
    <m/>
    <m/>
    <x v="6"/>
    <x v="3"/>
  </r>
  <r>
    <x v="6"/>
    <x v="0"/>
    <x v="4"/>
    <x v="1"/>
    <n v="0"/>
    <n v="0"/>
    <n v="0"/>
    <n v="0"/>
    <n v="0"/>
    <n v="0"/>
    <n v="82"/>
    <n v="71.60301163586584"/>
    <n v="0"/>
    <m/>
    <x v="6"/>
    <x v="3"/>
  </r>
  <r>
    <x v="6"/>
    <x v="0"/>
    <x v="4"/>
    <x v="2"/>
    <n v="0"/>
    <n v="0"/>
    <n v="0"/>
    <n v="0"/>
    <n v="0"/>
    <n v="0"/>
    <n v="83"/>
    <n v="74.469541409993155"/>
    <n v="0"/>
    <m/>
    <x v="6"/>
    <x v="3"/>
  </r>
  <r>
    <x v="6"/>
    <x v="0"/>
    <x v="4"/>
    <x v="3"/>
    <n v="0"/>
    <n v="0"/>
    <n v="0"/>
    <n v="0"/>
    <n v="0"/>
    <n v="0"/>
    <n v="76"/>
    <n v="64.405201916495557"/>
    <n v="0"/>
    <m/>
    <x v="6"/>
    <x v="3"/>
  </r>
  <r>
    <x v="6"/>
    <x v="0"/>
    <x v="4"/>
    <x v="4"/>
    <n v="0"/>
    <n v="0"/>
    <n v="0"/>
    <n v="0"/>
    <n v="0"/>
    <n v="0"/>
    <n v="61"/>
    <n v="50.505133470225871"/>
    <n v="0"/>
    <m/>
    <x v="6"/>
    <x v="3"/>
  </r>
  <r>
    <x v="6"/>
    <x v="0"/>
    <x v="4"/>
    <x v="5"/>
    <n v="0"/>
    <n v="0"/>
    <n v="0"/>
    <n v="0"/>
    <n v="0"/>
    <n v="0"/>
    <n v="64"/>
    <n v="51.466119096509239"/>
    <n v="0"/>
    <m/>
    <x v="6"/>
    <x v="3"/>
  </r>
  <r>
    <x v="6"/>
    <x v="0"/>
    <x v="4"/>
    <x v="6"/>
    <n v="0"/>
    <n v="0"/>
    <n v="0"/>
    <n v="0"/>
    <n v="0"/>
    <n v="0"/>
    <n v="59"/>
    <n v="49.733059548254623"/>
    <n v="0"/>
    <m/>
    <x v="6"/>
    <x v="3"/>
  </r>
  <r>
    <x v="6"/>
    <x v="0"/>
    <x v="4"/>
    <x v="7"/>
    <n v="0"/>
    <n v="0"/>
    <n v="0"/>
    <n v="0"/>
    <n v="0"/>
    <n v="0"/>
    <n v="50"/>
    <n v="41.30595482546201"/>
    <n v="0"/>
    <m/>
    <x v="6"/>
    <x v="3"/>
  </r>
  <r>
    <x v="6"/>
    <x v="0"/>
    <x v="4"/>
    <x v="8"/>
    <n v="0"/>
    <n v="0"/>
    <n v="0"/>
    <n v="0"/>
    <n v="0"/>
    <n v="0"/>
    <n v="50"/>
    <n v="41.316906228610542"/>
    <n v="0"/>
    <m/>
    <x v="6"/>
    <x v="3"/>
  </r>
  <r>
    <x v="6"/>
    <x v="0"/>
    <x v="4"/>
    <x v="9"/>
    <n v="0"/>
    <n v="0"/>
    <n v="0"/>
    <n v="0"/>
    <n v="0"/>
    <n v="0"/>
    <n v="49"/>
    <n v="34.053388090349074"/>
    <n v="0"/>
    <m/>
    <x v="6"/>
    <x v="3"/>
  </r>
  <r>
    <x v="6"/>
    <x v="0"/>
    <x v="4"/>
    <x v="10"/>
    <n v="0"/>
    <n v="0"/>
    <n v="1"/>
    <n v="1"/>
    <n v="1"/>
    <n v="1"/>
    <n v="38"/>
    <n v="34.581793292265573"/>
    <n v="0"/>
    <n v="0"/>
    <x v="6"/>
    <x v="3"/>
  </r>
  <r>
    <x v="6"/>
    <x v="0"/>
    <x v="4"/>
    <x v="11"/>
    <n v="2"/>
    <n v="2"/>
    <n v="4"/>
    <n v="4"/>
    <n v="4"/>
    <n v="4"/>
    <n v="44"/>
    <n v="35.545516769336068"/>
    <n v="56.265886158823079"/>
    <n v="0.5"/>
    <x v="6"/>
    <x v="3"/>
  </r>
  <r>
    <x v="6"/>
    <x v="0"/>
    <x v="4"/>
    <x v="12"/>
    <n v="0"/>
    <n v="0"/>
    <n v="0"/>
    <n v="0"/>
    <n v="0"/>
    <n v="0"/>
    <n v="42"/>
    <n v="36.216290212183438"/>
    <n v="0"/>
    <m/>
    <x v="6"/>
    <x v="3"/>
  </r>
  <r>
    <x v="6"/>
    <x v="0"/>
    <x v="4"/>
    <x v="13"/>
    <n v="0"/>
    <n v="0"/>
    <n v="0"/>
    <n v="0"/>
    <n v="0"/>
    <n v="0"/>
    <n v="39"/>
    <n v="35.898699520876114"/>
    <n v="0"/>
    <m/>
    <x v="6"/>
    <x v="3"/>
  </r>
  <r>
    <x v="6"/>
    <x v="0"/>
    <x v="4"/>
    <x v="14"/>
    <m/>
    <m/>
    <m/>
    <m/>
    <m/>
    <m/>
    <m/>
    <m/>
    <m/>
    <m/>
    <x v="6"/>
    <x v="3"/>
  </r>
  <r>
    <x v="6"/>
    <x v="0"/>
    <x v="4"/>
    <x v="15"/>
    <m/>
    <m/>
    <m/>
    <m/>
    <m/>
    <m/>
    <m/>
    <m/>
    <m/>
    <m/>
    <x v="6"/>
    <x v="3"/>
  </r>
  <r>
    <x v="6"/>
    <x v="0"/>
    <x v="4"/>
    <x v="16"/>
    <m/>
    <m/>
    <m/>
    <m/>
    <m/>
    <m/>
    <m/>
    <m/>
    <m/>
    <m/>
    <x v="6"/>
    <x v="3"/>
  </r>
  <r>
    <x v="6"/>
    <x v="0"/>
    <x v="4"/>
    <x v="17"/>
    <m/>
    <m/>
    <m/>
    <m/>
    <m/>
    <m/>
    <m/>
    <m/>
    <m/>
    <m/>
    <x v="6"/>
    <x v="3"/>
  </r>
  <r>
    <x v="7"/>
    <x v="1"/>
    <x v="1"/>
    <x v="1"/>
    <m/>
    <m/>
    <m/>
    <m/>
    <m/>
    <m/>
    <m/>
    <m/>
    <m/>
    <m/>
    <x v="6"/>
    <x v="3"/>
  </r>
  <r>
    <x v="7"/>
    <x v="1"/>
    <x v="1"/>
    <x v="2"/>
    <m/>
    <m/>
    <m/>
    <m/>
    <m/>
    <m/>
    <m/>
    <m/>
    <m/>
    <m/>
    <x v="6"/>
    <x v="3"/>
  </r>
  <r>
    <x v="7"/>
    <x v="1"/>
    <x v="1"/>
    <x v="3"/>
    <m/>
    <m/>
    <m/>
    <m/>
    <m/>
    <m/>
    <m/>
    <m/>
    <m/>
    <m/>
    <x v="6"/>
    <x v="3"/>
  </r>
  <r>
    <x v="7"/>
    <x v="1"/>
    <x v="1"/>
    <x v="4"/>
    <m/>
    <m/>
    <m/>
    <m/>
    <m/>
    <m/>
    <m/>
    <m/>
    <m/>
    <m/>
    <x v="6"/>
    <x v="3"/>
  </r>
  <r>
    <x v="7"/>
    <x v="1"/>
    <x v="1"/>
    <x v="5"/>
    <m/>
    <m/>
    <m/>
    <m/>
    <m/>
    <m/>
    <m/>
    <m/>
    <m/>
    <m/>
    <x v="6"/>
    <x v="3"/>
  </r>
  <r>
    <x v="7"/>
    <x v="1"/>
    <x v="1"/>
    <x v="6"/>
    <m/>
    <m/>
    <m/>
    <m/>
    <m/>
    <m/>
    <m/>
    <m/>
    <m/>
    <m/>
    <x v="6"/>
    <x v="3"/>
  </r>
  <r>
    <x v="7"/>
    <x v="1"/>
    <x v="1"/>
    <x v="7"/>
    <m/>
    <m/>
    <m/>
    <m/>
    <m/>
    <m/>
    <m/>
    <m/>
    <m/>
    <m/>
    <x v="6"/>
    <x v="3"/>
  </r>
  <r>
    <x v="7"/>
    <x v="1"/>
    <x v="1"/>
    <x v="8"/>
    <m/>
    <m/>
    <m/>
    <m/>
    <m/>
    <m/>
    <m/>
    <m/>
    <m/>
    <m/>
    <x v="6"/>
    <x v="3"/>
  </r>
  <r>
    <x v="7"/>
    <x v="1"/>
    <x v="1"/>
    <x v="9"/>
    <m/>
    <m/>
    <m/>
    <m/>
    <m/>
    <m/>
    <m/>
    <m/>
    <m/>
    <m/>
    <x v="6"/>
    <x v="3"/>
  </r>
  <r>
    <x v="7"/>
    <x v="1"/>
    <x v="1"/>
    <x v="10"/>
    <m/>
    <m/>
    <m/>
    <m/>
    <m/>
    <m/>
    <m/>
    <m/>
    <m/>
    <m/>
    <x v="6"/>
    <x v="3"/>
  </r>
  <r>
    <x v="7"/>
    <x v="1"/>
    <x v="1"/>
    <x v="11"/>
    <m/>
    <m/>
    <m/>
    <m/>
    <m/>
    <m/>
    <m/>
    <m/>
    <m/>
    <m/>
    <x v="6"/>
    <x v="3"/>
  </r>
  <r>
    <x v="7"/>
    <x v="1"/>
    <x v="1"/>
    <x v="12"/>
    <m/>
    <m/>
    <m/>
    <m/>
    <m/>
    <m/>
    <m/>
    <m/>
    <m/>
    <m/>
    <x v="6"/>
    <x v="3"/>
  </r>
  <r>
    <x v="7"/>
    <x v="1"/>
    <x v="1"/>
    <x v="13"/>
    <m/>
    <m/>
    <m/>
    <m/>
    <m/>
    <m/>
    <m/>
    <m/>
    <m/>
    <m/>
    <x v="6"/>
    <x v="3"/>
  </r>
  <r>
    <x v="7"/>
    <x v="1"/>
    <x v="1"/>
    <x v="14"/>
    <m/>
    <m/>
    <m/>
    <m/>
    <m/>
    <m/>
    <m/>
    <m/>
    <m/>
    <m/>
    <x v="6"/>
    <x v="3"/>
  </r>
  <r>
    <x v="7"/>
    <x v="1"/>
    <x v="1"/>
    <x v="15"/>
    <m/>
    <m/>
    <m/>
    <m/>
    <m/>
    <m/>
    <m/>
    <m/>
    <m/>
    <m/>
    <x v="6"/>
    <x v="3"/>
  </r>
  <r>
    <x v="7"/>
    <x v="1"/>
    <x v="1"/>
    <x v="16"/>
    <m/>
    <m/>
    <m/>
    <m/>
    <m/>
    <m/>
    <m/>
    <m/>
    <m/>
    <m/>
    <x v="6"/>
    <x v="3"/>
  </r>
  <r>
    <x v="7"/>
    <x v="1"/>
    <x v="1"/>
    <x v="17"/>
    <m/>
    <m/>
    <m/>
    <m/>
    <m/>
    <m/>
    <m/>
    <m/>
    <m/>
    <m/>
    <x v="6"/>
    <x v="3"/>
  </r>
  <r>
    <x v="7"/>
    <x v="1"/>
    <x v="2"/>
    <x v="1"/>
    <n v="6"/>
    <n v="6"/>
    <n v="290"/>
    <n v="290"/>
    <n v="290"/>
    <n v="290"/>
    <n v="429583"/>
    <n v="365623.89869952085"/>
    <n v="1.6410305839802214E-2"/>
    <n v="2.0689655172413793E-2"/>
    <x v="6"/>
    <x v="3"/>
  </r>
  <r>
    <x v="7"/>
    <x v="1"/>
    <x v="2"/>
    <x v="2"/>
    <n v="12"/>
    <n v="9"/>
    <n v="299"/>
    <n v="299"/>
    <n v="299"/>
    <n v="299"/>
    <n v="454254"/>
    <n v="390860.47091033537"/>
    <n v="2.3026119727683151E-2"/>
    <n v="3.0100334448160536E-2"/>
    <x v="6"/>
    <x v="3"/>
  </r>
  <r>
    <x v="7"/>
    <x v="1"/>
    <x v="2"/>
    <x v="3"/>
    <n v="6"/>
    <n v="6"/>
    <n v="312"/>
    <n v="312"/>
    <n v="312"/>
    <n v="312"/>
    <n v="459734"/>
    <n v="380500.37234770705"/>
    <n v="1.5768709930504637E-2"/>
    <n v="1.9230769230769232E-2"/>
    <x v="6"/>
    <x v="3"/>
  </r>
  <r>
    <x v="7"/>
    <x v="1"/>
    <x v="2"/>
    <x v="4"/>
    <n v="7"/>
    <n v="5"/>
    <n v="305"/>
    <n v="305"/>
    <n v="305"/>
    <n v="305"/>
    <n v="444643"/>
    <n v="361317.05133470224"/>
    <n v="1.3838261940669672E-2"/>
    <n v="1.6393442622950821E-2"/>
    <x v="6"/>
    <x v="3"/>
  </r>
  <r>
    <x v="7"/>
    <x v="1"/>
    <x v="2"/>
    <x v="5"/>
    <n v="9"/>
    <n v="8"/>
    <n v="304"/>
    <n v="304"/>
    <n v="304"/>
    <n v="304"/>
    <n v="450568"/>
    <n v="369211.64681724843"/>
    <n v="2.1667788838632771E-2"/>
    <n v="2.6315789473684209E-2"/>
    <x v="6"/>
    <x v="3"/>
  </r>
  <r>
    <x v="7"/>
    <x v="1"/>
    <x v="2"/>
    <x v="6"/>
    <n v="12"/>
    <n v="10"/>
    <n v="306"/>
    <n v="306"/>
    <n v="306"/>
    <n v="306"/>
    <n v="449681"/>
    <n v="374123.54004106775"/>
    <n v="2.6729138719531774E-2"/>
    <n v="3.2679738562091505E-2"/>
    <x v="6"/>
    <x v="3"/>
  </r>
  <r>
    <x v="7"/>
    <x v="1"/>
    <x v="2"/>
    <x v="7"/>
    <n v="7"/>
    <n v="7"/>
    <n v="289"/>
    <n v="289"/>
    <n v="289"/>
    <n v="289"/>
    <n v="457748"/>
    <n v="382129.68925393565"/>
    <n v="1.8318388224863386E-2"/>
    <n v="2.4221453287197232E-2"/>
    <x v="6"/>
    <x v="3"/>
  </r>
  <r>
    <x v="7"/>
    <x v="1"/>
    <x v="2"/>
    <x v="8"/>
    <n v="7"/>
    <n v="7"/>
    <n v="298"/>
    <n v="298"/>
    <n v="298"/>
    <n v="298"/>
    <n v="463782"/>
    <n v="384808.62422997947"/>
    <n v="1.8190860493335709E-2"/>
    <n v="2.3489932885906041E-2"/>
    <x v="6"/>
    <x v="3"/>
  </r>
  <r>
    <x v="7"/>
    <x v="1"/>
    <x v="2"/>
    <x v="9"/>
    <n v="10"/>
    <n v="9"/>
    <n v="290"/>
    <n v="290"/>
    <n v="290"/>
    <n v="290"/>
    <n v="478295"/>
    <n v="390392.82135523611"/>
    <n v="2.3053702598210667E-2"/>
    <n v="3.1034482758620689E-2"/>
    <x v="6"/>
    <x v="3"/>
  </r>
  <r>
    <x v="7"/>
    <x v="1"/>
    <x v="2"/>
    <x v="10"/>
    <n v="4"/>
    <n v="4"/>
    <n v="317"/>
    <n v="317"/>
    <n v="317"/>
    <n v="317"/>
    <n v="486402"/>
    <n v="406788.60506502393"/>
    <n v="9.8331171281472157E-3"/>
    <n v="1.2618296529968454E-2"/>
    <x v="6"/>
    <x v="3"/>
  </r>
  <r>
    <x v="7"/>
    <x v="1"/>
    <x v="2"/>
    <x v="11"/>
    <n v="5"/>
    <n v="5"/>
    <n v="302"/>
    <n v="302"/>
    <n v="302"/>
    <n v="302"/>
    <n v="500227"/>
    <n v="422795.75906913076"/>
    <n v="1.1826041044045707E-2"/>
    <n v="1.6556291390728478E-2"/>
    <x v="6"/>
    <x v="3"/>
  </r>
  <r>
    <x v="7"/>
    <x v="1"/>
    <x v="2"/>
    <x v="12"/>
    <n v="5"/>
    <n v="5"/>
    <n v="283"/>
    <n v="283"/>
    <n v="283"/>
    <n v="283"/>
    <n v="502111"/>
    <n v="423865.94934976043"/>
    <n v="1.1796182278077171E-2"/>
    <n v="1.7667844522968199E-2"/>
    <x v="6"/>
    <x v="3"/>
  </r>
  <r>
    <x v="7"/>
    <x v="1"/>
    <x v="2"/>
    <x v="13"/>
    <n v="4"/>
    <n v="4"/>
    <n v="293"/>
    <n v="293"/>
    <n v="293"/>
    <n v="293"/>
    <n v="497596"/>
    <n v="419592.04928131419"/>
    <n v="9.5330691009309666E-3"/>
    <n v="1.3651877133105802E-2"/>
    <x v="6"/>
    <x v="3"/>
  </r>
  <r>
    <x v="7"/>
    <x v="1"/>
    <x v="2"/>
    <x v="14"/>
    <m/>
    <m/>
    <m/>
    <m/>
    <m/>
    <m/>
    <m/>
    <m/>
    <m/>
    <m/>
    <x v="6"/>
    <x v="3"/>
  </r>
  <r>
    <x v="7"/>
    <x v="1"/>
    <x v="2"/>
    <x v="15"/>
    <m/>
    <m/>
    <m/>
    <m/>
    <m/>
    <m/>
    <m/>
    <m/>
    <m/>
    <m/>
    <x v="6"/>
    <x v="3"/>
  </r>
  <r>
    <x v="7"/>
    <x v="1"/>
    <x v="2"/>
    <x v="16"/>
    <m/>
    <m/>
    <m/>
    <m/>
    <m/>
    <m/>
    <m/>
    <m/>
    <m/>
    <m/>
    <x v="6"/>
    <x v="3"/>
  </r>
  <r>
    <x v="7"/>
    <x v="1"/>
    <x v="2"/>
    <x v="17"/>
    <m/>
    <m/>
    <m/>
    <m/>
    <m/>
    <m/>
    <m/>
    <m/>
    <m/>
    <m/>
    <x v="6"/>
    <x v="3"/>
  </r>
  <r>
    <x v="7"/>
    <x v="1"/>
    <x v="3"/>
    <x v="1"/>
    <n v="8"/>
    <n v="8"/>
    <n v="435"/>
    <n v="435"/>
    <n v="435"/>
    <n v="435"/>
    <n v="387147"/>
    <n v="335213.07597535936"/>
    <n v="2.3865417471328174E-2"/>
    <n v="1.8390804597701149E-2"/>
    <x v="6"/>
    <x v="3"/>
  </r>
  <r>
    <x v="7"/>
    <x v="1"/>
    <x v="3"/>
    <x v="2"/>
    <n v="6"/>
    <n v="6"/>
    <n v="454"/>
    <n v="454"/>
    <n v="454"/>
    <n v="454"/>
    <n v="413694"/>
    <n v="362001.62354551675"/>
    <n v="1.6574511299796924E-2"/>
    <n v="1.3215859030837005E-2"/>
    <x v="6"/>
    <x v="3"/>
  </r>
  <r>
    <x v="7"/>
    <x v="1"/>
    <x v="3"/>
    <x v="3"/>
    <n v="8"/>
    <n v="8"/>
    <n v="461"/>
    <n v="461"/>
    <n v="461"/>
    <n v="461"/>
    <n v="420386"/>
    <n v="353279.59479808353"/>
    <n v="2.2644953509336957E-2"/>
    <n v="1.735357917570499E-2"/>
    <x v="6"/>
    <x v="3"/>
  </r>
  <r>
    <x v="7"/>
    <x v="1"/>
    <x v="3"/>
    <x v="4"/>
    <n v="8"/>
    <n v="8"/>
    <n v="423"/>
    <n v="423"/>
    <n v="423"/>
    <n v="423"/>
    <n v="401649"/>
    <n v="331704.99110198492"/>
    <n v="2.4117816175820962E-2"/>
    <n v="1.8912529550827423E-2"/>
    <x v="6"/>
    <x v="3"/>
  </r>
  <r>
    <x v="7"/>
    <x v="1"/>
    <x v="3"/>
    <x v="5"/>
    <n v="6"/>
    <n v="6"/>
    <n v="474"/>
    <n v="474"/>
    <n v="474"/>
    <n v="474"/>
    <n v="406408"/>
    <n v="338713.13894592744"/>
    <n v="1.7714104680650863E-2"/>
    <n v="1.2658227848101266E-2"/>
    <x v="6"/>
    <x v="3"/>
  </r>
  <r>
    <x v="7"/>
    <x v="1"/>
    <x v="3"/>
    <x v="6"/>
    <n v="10"/>
    <n v="10"/>
    <n v="445"/>
    <n v="445"/>
    <n v="445"/>
    <n v="445"/>
    <n v="404948"/>
    <n v="344440.0438056126"/>
    <n v="2.9032628986784062E-2"/>
    <n v="2.247191011235955E-2"/>
    <x v="6"/>
    <x v="3"/>
  </r>
  <r>
    <x v="7"/>
    <x v="1"/>
    <x v="3"/>
    <x v="7"/>
    <n v="8"/>
    <n v="8"/>
    <n v="432"/>
    <n v="432"/>
    <n v="432"/>
    <n v="432"/>
    <n v="412779"/>
    <n v="353231.64407939767"/>
    <n v="2.2648027531196494E-2"/>
    <n v="1.8518518518518517E-2"/>
    <x v="6"/>
    <x v="3"/>
  </r>
  <r>
    <x v="7"/>
    <x v="1"/>
    <x v="3"/>
    <x v="8"/>
    <n v="9"/>
    <n v="9"/>
    <n v="417"/>
    <n v="417"/>
    <n v="417"/>
    <n v="417"/>
    <n v="419147"/>
    <n v="357493.69472963724"/>
    <n v="2.517526919406636E-2"/>
    <n v="2.1582733812949641E-2"/>
    <x v="6"/>
    <x v="3"/>
  </r>
  <r>
    <x v="7"/>
    <x v="1"/>
    <x v="3"/>
    <x v="9"/>
    <n v="7"/>
    <n v="7"/>
    <n v="402"/>
    <n v="402"/>
    <n v="402"/>
    <n v="402"/>
    <n v="434714"/>
    <n v="362235.62765229295"/>
    <n v="1.9324438198882091E-2"/>
    <n v="1.7412935323383085E-2"/>
    <x v="6"/>
    <x v="3"/>
  </r>
  <r>
    <x v="7"/>
    <x v="1"/>
    <x v="3"/>
    <x v="10"/>
    <n v="12"/>
    <n v="12"/>
    <n v="410"/>
    <n v="410"/>
    <n v="410"/>
    <n v="410"/>
    <n v="442239"/>
    <n v="376301.77138945926"/>
    <n v="3.188929979173661E-2"/>
    <n v="2.9268292682926831E-2"/>
    <x v="6"/>
    <x v="3"/>
  </r>
  <r>
    <x v="7"/>
    <x v="1"/>
    <x v="3"/>
    <x v="11"/>
    <n v="10"/>
    <n v="10"/>
    <n v="478"/>
    <n v="478"/>
    <n v="478"/>
    <n v="478"/>
    <n v="456265"/>
    <n v="390486.98699520878"/>
    <n v="2.5609048017066698E-2"/>
    <n v="2.0920502092050208E-2"/>
    <x v="6"/>
    <x v="3"/>
  </r>
  <r>
    <x v="7"/>
    <x v="1"/>
    <x v="3"/>
    <x v="12"/>
    <n v="10"/>
    <n v="10"/>
    <n v="367"/>
    <n v="367"/>
    <n v="367"/>
    <n v="367"/>
    <n v="458391"/>
    <n v="392531.72073921969"/>
    <n v="2.5475648136583456E-2"/>
    <n v="2.7247956403269755E-2"/>
    <x v="6"/>
    <x v="3"/>
  </r>
  <r>
    <x v="7"/>
    <x v="1"/>
    <x v="3"/>
    <x v="13"/>
    <n v="8"/>
    <n v="7"/>
    <n v="434"/>
    <n v="434"/>
    <n v="434"/>
    <n v="434"/>
    <n v="454115"/>
    <n v="388835.50171115674"/>
    <n v="1.8002471402932475E-2"/>
    <n v="1.6129032258064516E-2"/>
    <x v="6"/>
    <x v="3"/>
  </r>
  <r>
    <x v="7"/>
    <x v="1"/>
    <x v="3"/>
    <x v="14"/>
    <m/>
    <m/>
    <m/>
    <m/>
    <m/>
    <m/>
    <m/>
    <m/>
    <m/>
    <m/>
    <x v="6"/>
    <x v="3"/>
  </r>
  <r>
    <x v="7"/>
    <x v="1"/>
    <x v="3"/>
    <x v="15"/>
    <m/>
    <m/>
    <m/>
    <m/>
    <m/>
    <m/>
    <m/>
    <m/>
    <m/>
    <m/>
    <x v="6"/>
    <x v="3"/>
  </r>
  <r>
    <x v="7"/>
    <x v="1"/>
    <x v="3"/>
    <x v="16"/>
    <m/>
    <m/>
    <m/>
    <m/>
    <m/>
    <m/>
    <m/>
    <m/>
    <m/>
    <m/>
    <x v="6"/>
    <x v="3"/>
  </r>
  <r>
    <x v="7"/>
    <x v="1"/>
    <x v="3"/>
    <x v="17"/>
    <m/>
    <m/>
    <m/>
    <m/>
    <m/>
    <m/>
    <m/>
    <m/>
    <m/>
    <m/>
    <x v="6"/>
    <x v="3"/>
  </r>
  <r>
    <x v="7"/>
    <x v="1"/>
    <x v="4"/>
    <x v="1"/>
    <n v="0"/>
    <n v="0"/>
    <n v="0"/>
    <n v="0"/>
    <n v="0"/>
    <n v="0"/>
    <n v="76"/>
    <n v="64.39151266255989"/>
    <n v="0"/>
    <m/>
    <x v="6"/>
    <x v="3"/>
  </r>
  <r>
    <x v="7"/>
    <x v="1"/>
    <x v="4"/>
    <x v="2"/>
    <n v="0"/>
    <n v="0"/>
    <n v="0"/>
    <n v="0"/>
    <n v="0"/>
    <n v="0"/>
    <n v="73"/>
    <n v="63.928815879534568"/>
    <n v="0"/>
    <m/>
    <x v="6"/>
    <x v="3"/>
  </r>
  <r>
    <x v="7"/>
    <x v="1"/>
    <x v="4"/>
    <x v="3"/>
    <n v="0"/>
    <n v="0"/>
    <n v="0"/>
    <n v="0"/>
    <n v="0"/>
    <n v="0"/>
    <n v="63"/>
    <n v="51.299110198494184"/>
    <n v="0"/>
    <m/>
    <x v="6"/>
    <x v="3"/>
  </r>
  <r>
    <x v="7"/>
    <x v="1"/>
    <x v="4"/>
    <x v="4"/>
    <n v="0"/>
    <n v="0"/>
    <n v="0"/>
    <n v="0"/>
    <n v="0"/>
    <n v="0"/>
    <n v="47"/>
    <n v="36.643394934976044"/>
    <n v="0"/>
    <m/>
    <x v="6"/>
    <x v="3"/>
  </r>
  <r>
    <x v="7"/>
    <x v="1"/>
    <x v="4"/>
    <x v="5"/>
    <n v="0"/>
    <n v="0"/>
    <n v="0"/>
    <n v="0"/>
    <n v="0"/>
    <n v="0"/>
    <n v="47"/>
    <n v="34.7460643394935"/>
    <n v="0"/>
    <m/>
    <x v="6"/>
    <x v="3"/>
  </r>
  <r>
    <x v="7"/>
    <x v="1"/>
    <x v="4"/>
    <x v="6"/>
    <n v="0"/>
    <n v="0"/>
    <n v="0"/>
    <n v="0"/>
    <n v="0"/>
    <n v="0"/>
    <n v="37"/>
    <n v="28.93634496919918"/>
    <n v="0"/>
    <m/>
    <x v="6"/>
    <x v="3"/>
  </r>
  <r>
    <x v="7"/>
    <x v="1"/>
    <x v="4"/>
    <x v="7"/>
    <n v="0"/>
    <n v="0"/>
    <n v="0"/>
    <n v="0"/>
    <n v="0"/>
    <n v="0"/>
    <n v="26"/>
    <n v="21.730321697467488"/>
    <n v="0"/>
    <m/>
    <x v="6"/>
    <x v="3"/>
  </r>
  <r>
    <x v="7"/>
    <x v="1"/>
    <x v="4"/>
    <x v="8"/>
    <n v="0"/>
    <n v="0"/>
    <n v="0"/>
    <n v="0"/>
    <n v="0"/>
    <n v="0"/>
    <n v="25"/>
    <n v="23.285420944558521"/>
    <n v="0"/>
    <m/>
    <x v="6"/>
    <x v="3"/>
  </r>
  <r>
    <x v="7"/>
    <x v="1"/>
    <x v="4"/>
    <x v="9"/>
    <n v="0"/>
    <n v="0"/>
    <n v="0"/>
    <n v="0"/>
    <n v="0"/>
    <n v="0"/>
    <n v="25"/>
    <n v="16.268309377138944"/>
    <n v="0"/>
    <m/>
    <x v="6"/>
    <x v="3"/>
  </r>
  <r>
    <x v="7"/>
    <x v="1"/>
    <x v="4"/>
    <x v="10"/>
    <n v="0"/>
    <n v="0"/>
    <n v="0"/>
    <n v="0"/>
    <n v="0"/>
    <n v="0"/>
    <n v="16"/>
    <n v="14.568104038329912"/>
    <n v="0"/>
    <m/>
    <x v="6"/>
    <x v="3"/>
  </r>
  <r>
    <x v="7"/>
    <x v="1"/>
    <x v="4"/>
    <x v="11"/>
    <n v="0"/>
    <n v="0"/>
    <n v="0"/>
    <n v="0"/>
    <n v="0"/>
    <n v="0"/>
    <n v="16"/>
    <n v="12.668035592060233"/>
    <n v="0"/>
    <m/>
    <x v="6"/>
    <x v="3"/>
  </r>
  <r>
    <x v="7"/>
    <x v="1"/>
    <x v="4"/>
    <x v="12"/>
    <n v="0"/>
    <n v="0"/>
    <n v="0"/>
    <n v="0"/>
    <n v="0"/>
    <n v="0"/>
    <n v="11"/>
    <n v="6.0451745379876796"/>
    <n v="0"/>
    <m/>
    <x v="6"/>
    <x v="3"/>
  </r>
  <r>
    <x v="7"/>
    <x v="1"/>
    <x v="4"/>
    <x v="13"/>
    <n v="0"/>
    <n v="0"/>
    <n v="0"/>
    <n v="0"/>
    <n v="0"/>
    <n v="0"/>
    <n v="4"/>
    <n v="1.5331964407939767"/>
    <n v="0"/>
    <m/>
    <x v="6"/>
    <x v="3"/>
  </r>
  <r>
    <x v="7"/>
    <x v="1"/>
    <x v="4"/>
    <x v="14"/>
    <m/>
    <m/>
    <m/>
    <m/>
    <m/>
    <m/>
    <m/>
    <m/>
    <m/>
    <m/>
    <x v="6"/>
    <x v="3"/>
  </r>
  <r>
    <x v="7"/>
    <x v="1"/>
    <x v="4"/>
    <x v="15"/>
    <m/>
    <m/>
    <m/>
    <m/>
    <m/>
    <m/>
    <m/>
    <m/>
    <m/>
    <m/>
    <x v="6"/>
    <x v="3"/>
  </r>
  <r>
    <x v="7"/>
    <x v="1"/>
    <x v="4"/>
    <x v="16"/>
    <m/>
    <m/>
    <m/>
    <m/>
    <m/>
    <m/>
    <m/>
    <m/>
    <m/>
    <m/>
    <x v="6"/>
    <x v="3"/>
  </r>
  <r>
    <x v="7"/>
    <x v="1"/>
    <x v="4"/>
    <x v="17"/>
    <m/>
    <m/>
    <m/>
    <m/>
    <m/>
    <m/>
    <m/>
    <m/>
    <m/>
    <m/>
    <x v="6"/>
    <x v="3"/>
  </r>
  <r>
    <x v="7"/>
    <x v="2"/>
    <x v="1"/>
    <x v="1"/>
    <m/>
    <m/>
    <m/>
    <m/>
    <m/>
    <m/>
    <m/>
    <m/>
    <m/>
    <m/>
    <x v="6"/>
    <x v="3"/>
  </r>
  <r>
    <x v="7"/>
    <x v="2"/>
    <x v="1"/>
    <x v="2"/>
    <m/>
    <m/>
    <m/>
    <m/>
    <m/>
    <m/>
    <m/>
    <m/>
    <m/>
    <m/>
    <x v="6"/>
    <x v="3"/>
  </r>
  <r>
    <x v="7"/>
    <x v="2"/>
    <x v="1"/>
    <x v="3"/>
    <m/>
    <m/>
    <m/>
    <m/>
    <m/>
    <m/>
    <m/>
    <m/>
    <m/>
    <m/>
    <x v="6"/>
    <x v="3"/>
  </r>
  <r>
    <x v="7"/>
    <x v="2"/>
    <x v="1"/>
    <x v="4"/>
    <m/>
    <m/>
    <m/>
    <m/>
    <m/>
    <m/>
    <m/>
    <m/>
    <m/>
    <m/>
    <x v="6"/>
    <x v="3"/>
  </r>
  <r>
    <x v="7"/>
    <x v="2"/>
    <x v="1"/>
    <x v="5"/>
    <m/>
    <m/>
    <m/>
    <m/>
    <m/>
    <m/>
    <m/>
    <m/>
    <m/>
    <m/>
    <x v="6"/>
    <x v="3"/>
  </r>
  <r>
    <x v="7"/>
    <x v="2"/>
    <x v="1"/>
    <x v="6"/>
    <m/>
    <m/>
    <m/>
    <m/>
    <m/>
    <m/>
    <m/>
    <m/>
    <m/>
    <m/>
    <x v="6"/>
    <x v="3"/>
  </r>
  <r>
    <x v="7"/>
    <x v="2"/>
    <x v="1"/>
    <x v="7"/>
    <m/>
    <m/>
    <m/>
    <m/>
    <m/>
    <m/>
    <m/>
    <m/>
    <m/>
    <m/>
    <x v="6"/>
    <x v="3"/>
  </r>
  <r>
    <x v="7"/>
    <x v="2"/>
    <x v="1"/>
    <x v="8"/>
    <m/>
    <m/>
    <m/>
    <m/>
    <m/>
    <m/>
    <m/>
    <m/>
    <m/>
    <m/>
    <x v="6"/>
    <x v="3"/>
  </r>
  <r>
    <x v="7"/>
    <x v="2"/>
    <x v="1"/>
    <x v="9"/>
    <m/>
    <m/>
    <m/>
    <m/>
    <m/>
    <m/>
    <m/>
    <m/>
    <m/>
    <m/>
    <x v="6"/>
    <x v="3"/>
  </r>
  <r>
    <x v="7"/>
    <x v="2"/>
    <x v="1"/>
    <x v="10"/>
    <m/>
    <m/>
    <m/>
    <m/>
    <m/>
    <m/>
    <m/>
    <m/>
    <m/>
    <m/>
    <x v="6"/>
    <x v="3"/>
  </r>
  <r>
    <x v="7"/>
    <x v="2"/>
    <x v="1"/>
    <x v="11"/>
    <m/>
    <m/>
    <m/>
    <m/>
    <m/>
    <m/>
    <m/>
    <m/>
    <m/>
    <m/>
    <x v="6"/>
    <x v="3"/>
  </r>
  <r>
    <x v="7"/>
    <x v="2"/>
    <x v="1"/>
    <x v="12"/>
    <m/>
    <m/>
    <m/>
    <m/>
    <m/>
    <m/>
    <m/>
    <m/>
    <m/>
    <m/>
    <x v="6"/>
    <x v="3"/>
  </r>
  <r>
    <x v="7"/>
    <x v="2"/>
    <x v="1"/>
    <x v="13"/>
    <m/>
    <m/>
    <m/>
    <m/>
    <m/>
    <m/>
    <m/>
    <m/>
    <m/>
    <m/>
    <x v="6"/>
    <x v="3"/>
  </r>
  <r>
    <x v="7"/>
    <x v="2"/>
    <x v="1"/>
    <x v="14"/>
    <m/>
    <m/>
    <m/>
    <m/>
    <m/>
    <m/>
    <m/>
    <m/>
    <m/>
    <m/>
    <x v="6"/>
    <x v="3"/>
  </r>
  <r>
    <x v="7"/>
    <x v="2"/>
    <x v="1"/>
    <x v="15"/>
    <m/>
    <m/>
    <m/>
    <m/>
    <m/>
    <m/>
    <m/>
    <m/>
    <m/>
    <m/>
    <x v="6"/>
    <x v="3"/>
  </r>
  <r>
    <x v="7"/>
    <x v="2"/>
    <x v="1"/>
    <x v="16"/>
    <m/>
    <m/>
    <m/>
    <m/>
    <m/>
    <m/>
    <m/>
    <m/>
    <m/>
    <m/>
    <x v="6"/>
    <x v="3"/>
  </r>
  <r>
    <x v="7"/>
    <x v="2"/>
    <x v="1"/>
    <x v="17"/>
    <m/>
    <m/>
    <m/>
    <m/>
    <m/>
    <m/>
    <m/>
    <m/>
    <m/>
    <m/>
    <x v="6"/>
    <x v="3"/>
  </r>
  <r>
    <x v="7"/>
    <x v="2"/>
    <x v="2"/>
    <x v="1"/>
    <n v="90"/>
    <n v="86"/>
    <n v="1436"/>
    <n v="1436"/>
    <n v="1436"/>
    <n v="1436"/>
    <n v="306247"/>
    <n v="265489.23203285423"/>
    <n v="0.32393027521868578"/>
    <n v="5.9888579387186627E-2"/>
    <x v="6"/>
    <x v="3"/>
  </r>
  <r>
    <x v="7"/>
    <x v="2"/>
    <x v="2"/>
    <x v="2"/>
    <n v="107"/>
    <n v="103"/>
    <n v="1658"/>
    <n v="1658"/>
    <n v="1658"/>
    <n v="1658"/>
    <n v="327136"/>
    <n v="284721.39082819986"/>
    <n v="0.36175715389838736"/>
    <n v="6.2123039806996384E-2"/>
    <x v="6"/>
    <x v="3"/>
  </r>
  <r>
    <x v="7"/>
    <x v="2"/>
    <x v="2"/>
    <x v="3"/>
    <n v="112"/>
    <n v="106"/>
    <n v="1755"/>
    <n v="1755"/>
    <n v="1755"/>
    <n v="1755"/>
    <n v="329261"/>
    <n v="276213.72758384666"/>
    <n v="0.38376079613140496"/>
    <n v="6.0398860398860402E-2"/>
    <x v="6"/>
    <x v="3"/>
  </r>
  <r>
    <x v="7"/>
    <x v="2"/>
    <x v="2"/>
    <x v="4"/>
    <n v="112"/>
    <n v="107"/>
    <n v="1825"/>
    <n v="1825"/>
    <n v="1825"/>
    <n v="1825"/>
    <n v="311468"/>
    <n v="256662.77070499657"/>
    <n v="0.41688944487778407"/>
    <n v="5.8630136986301373E-2"/>
    <x v="6"/>
    <x v="3"/>
  </r>
  <r>
    <x v="7"/>
    <x v="2"/>
    <x v="2"/>
    <x v="5"/>
    <n v="120"/>
    <n v="108"/>
    <n v="1792"/>
    <n v="1792"/>
    <n v="1792"/>
    <n v="1792"/>
    <n v="320537"/>
    <n v="267051.59479808353"/>
    <n v="0.40441623305660579"/>
    <n v="6.0267857142857144E-2"/>
    <x v="6"/>
    <x v="3"/>
  </r>
  <r>
    <x v="7"/>
    <x v="2"/>
    <x v="2"/>
    <x v="6"/>
    <n v="113"/>
    <n v="112"/>
    <n v="1795"/>
    <n v="1795"/>
    <n v="1795"/>
    <n v="1795"/>
    <n v="313645"/>
    <n v="254860.50650239561"/>
    <n v="0.4394560833965353"/>
    <n v="6.2395543175487463E-2"/>
    <x v="6"/>
    <x v="3"/>
  </r>
  <r>
    <x v="7"/>
    <x v="2"/>
    <x v="2"/>
    <x v="7"/>
    <n v="86"/>
    <n v="82"/>
    <n v="1583"/>
    <n v="1583"/>
    <n v="1583"/>
    <n v="1583"/>
    <n v="274169"/>
    <n v="223726.5735797399"/>
    <n v="0.3665188211125659"/>
    <n v="5.1800379027163612E-2"/>
    <x v="6"/>
    <x v="3"/>
  </r>
  <r>
    <x v="7"/>
    <x v="2"/>
    <x v="2"/>
    <x v="8"/>
    <n v="86"/>
    <n v="84"/>
    <n v="1486"/>
    <n v="1486"/>
    <n v="1486"/>
    <n v="1486"/>
    <n v="268562"/>
    <n v="220940.39425051335"/>
    <n v="0.38019303932605719"/>
    <n v="5.652759084791386E-2"/>
    <x v="6"/>
    <x v="3"/>
  </r>
  <r>
    <x v="7"/>
    <x v="2"/>
    <x v="2"/>
    <x v="9"/>
    <n v="73"/>
    <n v="69"/>
    <n v="1509"/>
    <n v="1509"/>
    <n v="1509"/>
    <n v="1509"/>
    <n v="278662"/>
    <n v="220080.48186173855"/>
    <n v="0.31352166905626805"/>
    <n v="4.5725646123260438E-2"/>
    <x v="6"/>
    <x v="3"/>
  </r>
  <r>
    <x v="7"/>
    <x v="2"/>
    <x v="2"/>
    <x v="10"/>
    <n v="89"/>
    <n v="83"/>
    <n v="1556"/>
    <n v="1556"/>
    <n v="1556"/>
    <n v="1556"/>
    <n v="275912"/>
    <n v="219960.3832991102"/>
    <n v="0.3773406772397444"/>
    <n v="5.3341902313624678E-2"/>
    <x v="6"/>
    <x v="3"/>
  </r>
  <r>
    <x v="7"/>
    <x v="2"/>
    <x v="2"/>
    <x v="11"/>
    <n v="85"/>
    <n v="82"/>
    <n v="1524"/>
    <n v="1524"/>
    <n v="1524"/>
    <n v="1524"/>
    <n v="277601"/>
    <n v="225821.10335386722"/>
    <n v="0.36311929568205142"/>
    <n v="5.3805774278215222E-2"/>
    <x v="6"/>
    <x v="3"/>
  </r>
  <r>
    <x v="7"/>
    <x v="2"/>
    <x v="2"/>
    <x v="12"/>
    <n v="91"/>
    <n v="86"/>
    <n v="1583"/>
    <n v="1583"/>
    <n v="1583"/>
    <n v="1583"/>
    <n v="286043"/>
    <n v="234467.17864476386"/>
    <n v="0.36678907682126688"/>
    <n v="5.4327226784586229E-2"/>
    <x v="6"/>
    <x v="3"/>
  </r>
  <r>
    <x v="7"/>
    <x v="2"/>
    <x v="2"/>
    <x v="13"/>
    <n v="81"/>
    <n v="80"/>
    <n v="1586"/>
    <n v="1586"/>
    <n v="1586"/>
    <n v="1586"/>
    <n v="289757"/>
    <n v="238362.34086242301"/>
    <n v="0.33562348695918398"/>
    <n v="5.0441361916771753E-2"/>
    <x v="6"/>
    <x v="3"/>
  </r>
  <r>
    <x v="7"/>
    <x v="2"/>
    <x v="2"/>
    <x v="14"/>
    <m/>
    <m/>
    <m/>
    <m/>
    <m/>
    <m/>
    <m/>
    <m/>
    <m/>
    <m/>
    <x v="6"/>
    <x v="3"/>
  </r>
  <r>
    <x v="7"/>
    <x v="2"/>
    <x v="2"/>
    <x v="15"/>
    <m/>
    <m/>
    <m/>
    <m/>
    <m/>
    <m/>
    <m/>
    <m/>
    <m/>
    <m/>
    <x v="6"/>
    <x v="3"/>
  </r>
  <r>
    <x v="7"/>
    <x v="2"/>
    <x v="2"/>
    <x v="16"/>
    <m/>
    <m/>
    <m/>
    <m/>
    <m/>
    <m/>
    <m/>
    <m/>
    <m/>
    <m/>
    <x v="6"/>
    <x v="3"/>
  </r>
  <r>
    <x v="7"/>
    <x v="2"/>
    <x v="2"/>
    <x v="17"/>
    <m/>
    <m/>
    <m/>
    <m/>
    <m/>
    <m/>
    <m/>
    <m/>
    <m/>
    <m/>
    <x v="6"/>
    <x v="3"/>
  </r>
  <r>
    <x v="7"/>
    <x v="2"/>
    <x v="3"/>
    <x v="1"/>
    <n v="104"/>
    <n v="102"/>
    <n v="2163"/>
    <n v="2163"/>
    <n v="2163"/>
    <n v="2163"/>
    <n v="178315"/>
    <n v="155893.34976043805"/>
    <n v="0.65429346509484732"/>
    <n v="4.7156726768377254E-2"/>
    <x v="6"/>
    <x v="3"/>
  </r>
  <r>
    <x v="7"/>
    <x v="2"/>
    <x v="3"/>
    <x v="2"/>
    <n v="94"/>
    <n v="90"/>
    <n v="2270"/>
    <n v="2270"/>
    <n v="2270"/>
    <n v="2270"/>
    <n v="191979"/>
    <n v="168744.49828884326"/>
    <n v="0.53335072202440192"/>
    <n v="3.9647577092511016E-2"/>
    <x v="6"/>
    <x v="3"/>
  </r>
  <r>
    <x v="7"/>
    <x v="2"/>
    <x v="3"/>
    <x v="3"/>
    <n v="110"/>
    <n v="102"/>
    <n v="2423"/>
    <n v="2423"/>
    <n v="2423"/>
    <n v="2423"/>
    <n v="194076"/>
    <n v="164033.68651608488"/>
    <n v="0.6218234934931981"/>
    <n v="4.2096574494428392E-2"/>
    <x v="6"/>
    <x v="3"/>
  </r>
  <r>
    <x v="7"/>
    <x v="2"/>
    <x v="3"/>
    <x v="4"/>
    <n v="132"/>
    <n v="130"/>
    <n v="2469"/>
    <n v="2469"/>
    <n v="2469"/>
    <n v="2469"/>
    <n v="174445"/>
    <n v="145320.15331964407"/>
    <n v="0.89457654035124712"/>
    <n v="5.2652895909275008E-2"/>
    <x v="6"/>
    <x v="3"/>
  </r>
  <r>
    <x v="7"/>
    <x v="2"/>
    <x v="3"/>
    <x v="5"/>
    <n v="148"/>
    <n v="142"/>
    <n v="2460"/>
    <n v="2460"/>
    <n v="2460"/>
    <n v="2460"/>
    <n v="177612"/>
    <n v="149780.83504449009"/>
    <n v="0.94805186496537486"/>
    <n v="5.7723577235772358E-2"/>
    <x v="6"/>
    <x v="3"/>
  </r>
  <r>
    <x v="7"/>
    <x v="2"/>
    <x v="3"/>
    <x v="6"/>
    <n v="121"/>
    <n v="113"/>
    <n v="2348"/>
    <n v="2348"/>
    <n v="2348"/>
    <n v="2348"/>
    <n v="168431"/>
    <n v="135731.58384668035"/>
    <n v="0.83252546531574045"/>
    <n v="4.8126064735945488E-2"/>
    <x v="6"/>
    <x v="3"/>
  </r>
  <r>
    <x v="7"/>
    <x v="2"/>
    <x v="3"/>
    <x v="7"/>
    <n v="90"/>
    <n v="89"/>
    <n v="1876"/>
    <n v="1876"/>
    <n v="1876"/>
    <n v="1876"/>
    <n v="129704"/>
    <n v="108439.38124572211"/>
    <n v="0.82073504088267768"/>
    <n v="4.7441364605543712E-2"/>
    <x v="6"/>
    <x v="3"/>
  </r>
  <r>
    <x v="7"/>
    <x v="2"/>
    <x v="3"/>
    <x v="8"/>
    <n v="99"/>
    <n v="96"/>
    <n v="1876"/>
    <n v="1876"/>
    <n v="1876"/>
    <n v="1876"/>
    <n v="124485"/>
    <n v="108125.75770020534"/>
    <n v="0.88785504991487962"/>
    <n v="5.1172707889125799E-2"/>
    <x v="6"/>
    <x v="3"/>
  </r>
  <r>
    <x v="7"/>
    <x v="2"/>
    <x v="3"/>
    <x v="9"/>
    <n v="79"/>
    <n v="76"/>
    <n v="1811"/>
    <n v="1811"/>
    <n v="1811"/>
    <n v="1811"/>
    <n v="131575"/>
    <n v="108676.13689253936"/>
    <n v="0.69932555732221113"/>
    <n v="4.1965764770844835E-2"/>
    <x v="6"/>
    <x v="3"/>
  </r>
  <r>
    <x v="7"/>
    <x v="2"/>
    <x v="3"/>
    <x v="10"/>
    <n v="81"/>
    <n v="78"/>
    <n v="1764"/>
    <n v="1764"/>
    <n v="1764"/>
    <n v="1764"/>
    <n v="135360"/>
    <n v="105971.5318275154"/>
    <n v="0.73604673495667428"/>
    <n v="4.4217687074829932E-2"/>
    <x v="6"/>
    <x v="3"/>
  </r>
  <r>
    <x v="7"/>
    <x v="2"/>
    <x v="3"/>
    <x v="11"/>
    <n v="72"/>
    <n v="72"/>
    <n v="1683"/>
    <n v="1683"/>
    <n v="1683"/>
    <n v="1683"/>
    <n v="127382"/>
    <n v="102344.25188227242"/>
    <n v="0.70350800045734163"/>
    <n v="4.2780748663101602E-2"/>
    <x v="6"/>
    <x v="3"/>
  </r>
  <r>
    <x v="7"/>
    <x v="2"/>
    <x v="3"/>
    <x v="12"/>
    <n v="110"/>
    <n v="105"/>
    <n v="1791"/>
    <n v="1791"/>
    <n v="1791"/>
    <n v="1791"/>
    <n v="131567"/>
    <n v="106661.40177960301"/>
    <n v="0.98442358949082631"/>
    <n v="5.8626465661641543E-2"/>
    <x v="6"/>
    <x v="3"/>
  </r>
  <r>
    <x v="7"/>
    <x v="2"/>
    <x v="3"/>
    <x v="13"/>
    <n v="90"/>
    <n v="83"/>
    <n v="1779"/>
    <n v="1779"/>
    <n v="1779"/>
    <n v="1779"/>
    <n v="131282"/>
    <n v="107121.21013004791"/>
    <n v="0.77482321100775331"/>
    <n v="4.6655424395727937E-2"/>
    <x v="6"/>
    <x v="3"/>
  </r>
  <r>
    <x v="7"/>
    <x v="2"/>
    <x v="3"/>
    <x v="14"/>
    <m/>
    <m/>
    <m/>
    <m/>
    <m/>
    <m/>
    <m/>
    <m/>
    <m/>
    <m/>
    <x v="6"/>
    <x v="3"/>
  </r>
  <r>
    <x v="7"/>
    <x v="2"/>
    <x v="3"/>
    <x v="15"/>
    <m/>
    <m/>
    <m/>
    <m/>
    <m/>
    <m/>
    <m/>
    <m/>
    <m/>
    <m/>
    <x v="6"/>
    <x v="3"/>
  </r>
  <r>
    <x v="7"/>
    <x v="2"/>
    <x v="3"/>
    <x v="16"/>
    <m/>
    <m/>
    <m/>
    <m/>
    <m/>
    <m/>
    <m/>
    <m/>
    <m/>
    <m/>
    <x v="6"/>
    <x v="3"/>
  </r>
  <r>
    <x v="7"/>
    <x v="2"/>
    <x v="3"/>
    <x v="17"/>
    <m/>
    <m/>
    <m/>
    <m/>
    <m/>
    <m/>
    <m/>
    <m/>
    <m/>
    <m/>
    <x v="6"/>
    <x v="3"/>
  </r>
  <r>
    <x v="7"/>
    <x v="2"/>
    <x v="4"/>
    <x v="1"/>
    <n v="0"/>
    <n v="0"/>
    <n v="0"/>
    <n v="0"/>
    <n v="0"/>
    <n v="0"/>
    <n v="8"/>
    <n v="7.2114989733059547"/>
    <n v="0"/>
    <m/>
    <x v="6"/>
    <x v="3"/>
  </r>
  <r>
    <x v="7"/>
    <x v="2"/>
    <x v="4"/>
    <x v="2"/>
    <n v="0"/>
    <n v="0"/>
    <n v="0"/>
    <n v="0"/>
    <n v="0"/>
    <n v="0"/>
    <n v="15"/>
    <n v="10.540725530458589"/>
    <n v="0"/>
    <m/>
    <x v="6"/>
    <x v="3"/>
  </r>
  <r>
    <x v="7"/>
    <x v="2"/>
    <x v="4"/>
    <x v="3"/>
    <n v="0"/>
    <n v="0"/>
    <n v="0"/>
    <n v="0"/>
    <n v="0"/>
    <n v="0"/>
    <n v="16"/>
    <n v="12.191649555099247"/>
    <n v="0"/>
    <m/>
    <x v="6"/>
    <x v="3"/>
  </r>
  <r>
    <x v="7"/>
    <x v="2"/>
    <x v="4"/>
    <x v="4"/>
    <n v="0"/>
    <n v="0"/>
    <n v="0"/>
    <n v="0"/>
    <n v="0"/>
    <n v="0"/>
    <n v="17"/>
    <n v="12.862422997946611"/>
    <n v="0"/>
    <m/>
    <x v="6"/>
    <x v="3"/>
  </r>
  <r>
    <x v="7"/>
    <x v="2"/>
    <x v="4"/>
    <x v="5"/>
    <n v="0"/>
    <n v="0"/>
    <n v="0"/>
    <n v="0"/>
    <n v="0"/>
    <n v="0"/>
    <n v="22"/>
    <n v="16.2217659137577"/>
    <n v="0"/>
    <m/>
    <x v="6"/>
    <x v="3"/>
  </r>
  <r>
    <x v="7"/>
    <x v="2"/>
    <x v="4"/>
    <x v="6"/>
    <n v="0"/>
    <n v="0"/>
    <n v="0"/>
    <n v="0"/>
    <n v="0"/>
    <n v="0"/>
    <n v="25"/>
    <n v="20.79671457905544"/>
    <n v="0"/>
    <m/>
    <x v="6"/>
    <x v="3"/>
  </r>
  <r>
    <x v="7"/>
    <x v="2"/>
    <x v="4"/>
    <x v="7"/>
    <n v="0"/>
    <n v="0"/>
    <n v="0"/>
    <n v="0"/>
    <n v="0"/>
    <n v="0"/>
    <n v="24"/>
    <n v="19.575633127994525"/>
    <n v="0"/>
    <m/>
    <x v="6"/>
    <x v="3"/>
  </r>
  <r>
    <x v="7"/>
    <x v="2"/>
    <x v="4"/>
    <x v="8"/>
    <n v="0"/>
    <n v="0"/>
    <n v="0"/>
    <n v="0"/>
    <n v="0"/>
    <n v="0"/>
    <n v="24"/>
    <n v="17.366187542778917"/>
    <n v="0"/>
    <m/>
    <x v="6"/>
    <x v="3"/>
  </r>
  <r>
    <x v="7"/>
    <x v="2"/>
    <x v="4"/>
    <x v="9"/>
    <n v="0"/>
    <n v="0"/>
    <n v="0"/>
    <n v="0"/>
    <n v="0"/>
    <n v="0"/>
    <n v="23"/>
    <n v="16.720054757015742"/>
    <n v="0"/>
    <m/>
    <x v="6"/>
    <x v="3"/>
  </r>
  <r>
    <x v="7"/>
    <x v="2"/>
    <x v="4"/>
    <x v="10"/>
    <n v="0"/>
    <n v="0"/>
    <n v="0"/>
    <n v="0"/>
    <n v="0"/>
    <n v="0"/>
    <n v="22"/>
    <n v="18.798083504449007"/>
    <n v="0"/>
    <m/>
    <x v="6"/>
    <x v="3"/>
  </r>
  <r>
    <x v="7"/>
    <x v="2"/>
    <x v="4"/>
    <x v="11"/>
    <n v="1"/>
    <n v="1"/>
    <n v="3"/>
    <n v="3"/>
    <n v="3"/>
    <n v="3"/>
    <n v="31"/>
    <n v="21.571526351813826"/>
    <n v="46.35740576215256"/>
    <n v="0.33333333333333331"/>
    <x v="6"/>
    <x v="3"/>
  </r>
  <r>
    <x v="7"/>
    <x v="2"/>
    <x v="4"/>
    <x v="12"/>
    <n v="0"/>
    <n v="0"/>
    <n v="0"/>
    <n v="0"/>
    <n v="0"/>
    <n v="0"/>
    <n v="37"/>
    <n v="29.171800136892539"/>
    <n v="0"/>
    <m/>
    <x v="6"/>
    <x v="3"/>
  </r>
  <r>
    <x v="7"/>
    <x v="2"/>
    <x v="4"/>
    <x v="13"/>
    <n v="0"/>
    <n v="0"/>
    <n v="0"/>
    <n v="0"/>
    <n v="0"/>
    <n v="0"/>
    <n v="37"/>
    <n v="33.363449691991789"/>
    <n v="0"/>
    <m/>
    <x v="6"/>
    <x v="3"/>
  </r>
  <r>
    <x v="7"/>
    <x v="2"/>
    <x v="4"/>
    <x v="14"/>
    <m/>
    <m/>
    <m/>
    <m/>
    <m/>
    <m/>
    <m/>
    <m/>
    <m/>
    <m/>
    <x v="6"/>
    <x v="3"/>
  </r>
  <r>
    <x v="7"/>
    <x v="2"/>
    <x v="4"/>
    <x v="15"/>
    <m/>
    <m/>
    <m/>
    <m/>
    <m/>
    <m/>
    <m/>
    <m/>
    <m/>
    <m/>
    <x v="6"/>
    <x v="3"/>
  </r>
  <r>
    <x v="7"/>
    <x v="2"/>
    <x v="4"/>
    <x v="16"/>
    <m/>
    <m/>
    <m/>
    <m/>
    <m/>
    <m/>
    <m/>
    <m/>
    <m/>
    <m/>
    <x v="6"/>
    <x v="3"/>
  </r>
  <r>
    <x v="7"/>
    <x v="2"/>
    <x v="4"/>
    <x v="17"/>
    <m/>
    <m/>
    <m/>
    <m/>
    <m/>
    <m/>
    <m/>
    <m/>
    <m/>
    <m/>
    <x v="6"/>
    <x v="3"/>
  </r>
  <r>
    <x v="7"/>
    <x v="3"/>
    <x v="1"/>
    <x v="1"/>
    <m/>
    <m/>
    <m/>
    <m/>
    <m/>
    <m/>
    <m/>
    <m/>
    <m/>
    <m/>
    <x v="6"/>
    <x v="3"/>
  </r>
  <r>
    <x v="7"/>
    <x v="3"/>
    <x v="1"/>
    <x v="2"/>
    <m/>
    <m/>
    <m/>
    <m/>
    <m/>
    <m/>
    <m/>
    <m/>
    <m/>
    <m/>
    <x v="6"/>
    <x v="3"/>
  </r>
  <r>
    <x v="7"/>
    <x v="3"/>
    <x v="1"/>
    <x v="3"/>
    <m/>
    <m/>
    <m/>
    <m/>
    <m/>
    <m/>
    <m/>
    <m/>
    <m/>
    <m/>
    <x v="6"/>
    <x v="3"/>
  </r>
  <r>
    <x v="7"/>
    <x v="3"/>
    <x v="1"/>
    <x v="4"/>
    <m/>
    <m/>
    <m/>
    <m/>
    <m/>
    <m/>
    <m/>
    <m/>
    <m/>
    <m/>
    <x v="6"/>
    <x v="3"/>
  </r>
  <r>
    <x v="7"/>
    <x v="3"/>
    <x v="1"/>
    <x v="5"/>
    <m/>
    <m/>
    <m/>
    <m/>
    <m/>
    <m/>
    <m/>
    <m/>
    <m/>
    <m/>
    <x v="6"/>
    <x v="3"/>
  </r>
  <r>
    <x v="7"/>
    <x v="3"/>
    <x v="1"/>
    <x v="6"/>
    <m/>
    <m/>
    <m/>
    <m/>
    <m/>
    <m/>
    <m/>
    <m/>
    <m/>
    <m/>
    <x v="6"/>
    <x v="3"/>
  </r>
  <r>
    <x v="7"/>
    <x v="3"/>
    <x v="1"/>
    <x v="7"/>
    <m/>
    <m/>
    <m/>
    <m/>
    <m/>
    <m/>
    <m/>
    <m/>
    <m/>
    <m/>
    <x v="6"/>
    <x v="3"/>
  </r>
  <r>
    <x v="7"/>
    <x v="3"/>
    <x v="1"/>
    <x v="8"/>
    <m/>
    <m/>
    <m/>
    <m/>
    <m/>
    <m/>
    <m/>
    <m/>
    <m/>
    <m/>
    <x v="6"/>
    <x v="3"/>
  </r>
  <r>
    <x v="7"/>
    <x v="3"/>
    <x v="1"/>
    <x v="9"/>
    <m/>
    <m/>
    <m/>
    <m/>
    <m/>
    <m/>
    <m/>
    <m/>
    <m/>
    <m/>
    <x v="6"/>
    <x v="3"/>
  </r>
  <r>
    <x v="7"/>
    <x v="3"/>
    <x v="1"/>
    <x v="10"/>
    <m/>
    <m/>
    <m/>
    <m/>
    <m/>
    <m/>
    <m/>
    <m/>
    <m/>
    <m/>
    <x v="6"/>
    <x v="3"/>
  </r>
  <r>
    <x v="7"/>
    <x v="3"/>
    <x v="1"/>
    <x v="11"/>
    <m/>
    <m/>
    <m/>
    <m/>
    <m/>
    <m/>
    <m/>
    <m/>
    <m/>
    <m/>
    <x v="6"/>
    <x v="3"/>
  </r>
  <r>
    <x v="7"/>
    <x v="3"/>
    <x v="1"/>
    <x v="12"/>
    <m/>
    <m/>
    <m/>
    <m/>
    <m/>
    <m/>
    <m/>
    <m/>
    <m/>
    <m/>
    <x v="6"/>
    <x v="3"/>
  </r>
  <r>
    <x v="7"/>
    <x v="3"/>
    <x v="1"/>
    <x v="13"/>
    <m/>
    <m/>
    <m/>
    <m/>
    <m/>
    <m/>
    <m/>
    <m/>
    <m/>
    <m/>
    <x v="6"/>
    <x v="3"/>
  </r>
  <r>
    <x v="7"/>
    <x v="3"/>
    <x v="1"/>
    <x v="14"/>
    <m/>
    <m/>
    <m/>
    <m/>
    <m/>
    <m/>
    <m/>
    <m/>
    <m/>
    <m/>
    <x v="6"/>
    <x v="3"/>
  </r>
  <r>
    <x v="7"/>
    <x v="3"/>
    <x v="1"/>
    <x v="15"/>
    <m/>
    <m/>
    <m/>
    <m/>
    <m/>
    <m/>
    <m/>
    <m/>
    <m/>
    <m/>
    <x v="6"/>
    <x v="3"/>
  </r>
  <r>
    <x v="7"/>
    <x v="3"/>
    <x v="1"/>
    <x v="16"/>
    <m/>
    <m/>
    <m/>
    <m/>
    <m/>
    <m/>
    <m/>
    <m/>
    <m/>
    <m/>
    <x v="6"/>
    <x v="3"/>
  </r>
  <r>
    <x v="7"/>
    <x v="3"/>
    <x v="1"/>
    <x v="17"/>
    <m/>
    <m/>
    <m/>
    <m/>
    <m/>
    <m/>
    <m/>
    <m/>
    <m/>
    <m/>
    <x v="6"/>
    <x v="3"/>
  </r>
  <r>
    <x v="7"/>
    <x v="3"/>
    <x v="2"/>
    <x v="1"/>
    <n v="2237"/>
    <n v="2104"/>
    <n v="11793"/>
    <n v="11793"/>
    <n v="11793"/>
    <n v="11793"/>
    <n v="183231"/>
    <n v="165010.12457221083"/>
    <n v="12.750732753245448"/>
    <n v="0.17841092173323159"/>
    <x v="6"/>
    <x v="3"/>
  </r>
  <r>
    <x v="7"/>
    <x v="3"/>
    <x v="2"/>
    <x v="2"/>
    <n v="2277"/>
    <n v="2155"/>
    <n v="12147"/>
    <n v="12147"/>
    <n v="12147"/>
    <n v="12147"/>
    <n v="188962"/>
    <n v="168746.71868583161"/>
    <n v="12.770618692812182"/>
    <n v="0.17741006009714333"/>
    <x v="6"/>
    <x v="3"/>
  </r>
  <r>
    <x v="7"/>
    <x v="3"/>
    <x v="2"/>
    <x v="3"/>
    <n v="2197"/>
    <n v="2109"/>
    <n v="12314"/>
    <n v="12314"/>
    <n v="12314"/>
    <n v="12314"/>
    <n v="193843"/>
    <n v="173283.58110882956"/>
    <n v="12.170801102474083"/>
    <n v="0.17126847490661037"/>
    <x v="6"/>
    <x v="3"/>
  </r>
  <r>
    <x v="7"/>
    <x v="3"/>
    <x v="2"/>
    <x v="4"/>
    <n v="2035"/>
    <n v="1928"/>
    <n v="12403"/>
    <n v="12403"/>
    <n v="12403"/>
    <n v="12403"/>
    <n v="192446"/>
    <n v="171195.00616016428"/>
    <n v="11.262010751623375"/>
    <n v="0.15544626300088688"/>
    <x v="6"/>
    <x v="3"/>
  </r>
  <r>
    <x v="7"/>
    <x v="3"/>
    <x v="2"/>
    <x v="5"/>
    <n v="1877"/>
    <n v="1793"/>
    <n v="12053"/>
    <n v="12053"/>
    <n v="12053"/>
    <n v="12053"/>
    <n v="192829"/>
    <n v="172240.90349075975"/>
    <n v="10.40983856715655"/>
    <n v="0.14875964490168422"/>
    <x v="6"/>
    <x v="3"/>
  </r>
  <r>
    <x v="7"/>
    <x v="3"/>
    <x v="2"/>
    <x v="6"/>
    <n v="1890"/>
    <n v="1795"/>
    <n v="11862"/>
    <n v="11862"/>
    <n v="11862"/>
    <n v="11862"/>
    <n v="187134"/>
    <n v="160576.9171800137"/>
    <n v="11.178443524281432"/>
    <n v="0.15132355420671051"/>
    <x v="6"/>
    <x v="3"/>
  </r>
  <r>
    <x v="7"/>
    <x v="3"/>
    <x v="2"/>
    <x v="7"/>
    <n v="1555"/>
    <n v="1485"/>
    <n v="10657"/>
    <n v="10657"/>
    <n v="10657"/>
    <n v="10657"/>
    <n v="158796"/>
    <n v="135684.13689253936"/>
    <n v="10.944536583345089"/>
    <n v="0.13934503143473773"/>
    <x v="6"/>
    <x v="3"/>
  </r>
  <r>
    <x v="7"/>
    <x v="3"/>
    <x v="2"/>
    <x v="8"/>
    <n v="1551"/>
    <n v="1483"/>
    <n v="10534"/>
    <n v="10534"/>
    <n v="10534"/>
    <n v="10534"/>
    <n v="150931"/>
    <n v="134732.27378507872"/>
    <n v="11.007013823322254"/>
    <n v="0.14078222897284981"/>
    <x v="6"/>
    <x v="3"/>
  </r>
  <r>
    <x v="7"/>
    <x v="3"/>
    <x v="2"/>
    <x v="9"/>
    <n v="1425"/>
    <n v="1367"/>
    <n v="10605"/>
    <n v="10605"/>
    <n v="10605"/>
    <n v="10605"/>
    <n v="152678"/>
    <n v="135546.23956194386"/>
    <n v="10.085119324725262"/>
    <n v="0.1289014615747289"/>
    <x v="6"/>
    <x v="3"/>
  </r>
  <r>
    <x v="7"/>
    <x v="3"/>
    <x v="2"/>
    <x v="10"/>
    <n v="1408"/>
    <n v="1337"/>
    <n v="10273"/>
    <n v="10273"/>
    <n v="10273"/>
    <n v="10273"/>
    <n v="152687"/>
    <n v="131536.85694729639"/>
    <n v="10.164451477928376"/>
    <n v="0.13014698724812615"/>
    <x v="6"/>
    <x v="3"/>
  </r>
  <r>
    <x v="7"/>
    <x v="3"/>
    <x v="2"/>
    <x v="11"/>
    <n v="1411"/>
    <n v="1352"/>
    <n v="10407"/>
    <n v="10407"/>
    <n v="10407"/>
    <n v="10407"/>
    <n v="146870"/>
    <n v="127451.26899383984"/>
    <n v="10.607975979159116"/>
    <n v="0.12991255885461708"/>
    <x v="6"/>
    <x v="3"/>
  </r>
  <r>
    <x v="7"/>
    <x v="3"/>
    <x v="2"/>
    <x v="12"/>
    <n v="1312"/>
    <n v="1262"/>
    <n v="10512"/>
    <n v="10512"/>
    <n v="10512"/>
    <n v="10512"/>
    <n v="152026"/>
    <n v="132350.90212183437"/>
    <n v="9.5352580131133369"/>
    <n v="0.12005327245053272"/>
    <x v="6"/>
    <x v="3"/>
  </r>
  <r>
    <x v="7"/>
    <x v="3"/>
    <x v="2"/>
    <x v="13"/>
    <n v="1300"/>
    <n v="1270"/>
    <n v="10778"/>
    <n v="10778"/>
    <n v="10778"/>
    <n v="10778"/>
    <n v="155852"/>
    <n v="136201.04585900067"/>
    <n v="9.3244511596096071"/>
    <n v="0.11783262200779365"/>
    <x v="6"/>
    <x v="3"/>
  </r>
  <r>
    <x v="7"/>
    <x v="3"/>
    <x v="2"/>
    <x v="14"/>
    <m/>
    <m/>
    <m/>
    <m/>
    <m/>
    <m/>
    <m/>
    <m/>
    <m/>
    <m/>
    <x v="6"/>
    <x v="3"/>
  </r>
  <r>
    <x v="7"/>
    <x v="3"/>
    <x v="2"/>
    <x v="15"/>
    <m/>
    <m/>
    <m/>
    <m/>
    <m/>
    <m/>
    <m/>
    <m/>
    <m/>
    <m/>
    <x v="6"/>
    <x v="3"/>
  </r>
  <r>
    <x v="7"/>
    <x v="3"/>
    <x v="2"/>
    <x v="16"/>
    <m/>
    <m/>
    <m/>
    <m/>
    <m/>
    <m/>
    <m/>
    <m/>
    <m/>
    <m/>
    <x v="6"/>
    <x v="3"/>
  </r>
  <r>
    <x v="7"/>
    <x v="3"/>
    <x v="2"/>
    <x v="17"/>
    <m/>
    <m/>
    <m/>
    <m/>
    <m/>
    <m/>
    <m/>
    <m/>
    <m/>
    <m/>
    <x v="6"/>
    <x v="3"/>
  </r>
  <r>
    <x v="7"/>
    <x v="3"/>
    <x v="3"/>
    <x v="1"/>
    <n v="1045"/>
    <n v="986"/>
    <n v="7004"/>
    <n v="7004"/>
    <n v="7004"/>
    <n v="7004"/>
    <n v="99308"/>
    <n v="87201.639972621488"/>
    <n v="11.307126796119572"/>
    <n v="0.14077669902912621"/>
    <x v="6"/>
    <x v="3"/>
  </r>
  <r>
    <x v="7"/>
    <x v="3"/>
    <x v="3"/>
    <x v="2"/>
    <n v="1035"/>
    <n v="988"/>
    <n v="7208"/>
    <n v="7208"/>
    <n v="7208"/>
    <n v="7208"/>
    <n v="104872"/>
    <n v="91173.697467488018"/>
    <n v="10.836458621767695"/>
    <n v="0.13706992230854606"/>
    <x v="6"/>
    <x v="3"/>
  </r>
  <r>
    <x v="7"/>
    <x v="3"/>
    <x v="3"/>
    <x v="3"/>
    <n v="995"/>
    <n v="952"/>
    <n v="7427"/>
    <n v="7427"/>
    <n v="7427"/>
    <n v="7427"/>
    <n v="109570"/>
    <n v="95061.494866529771"/>
    <n v="10.014570056326665"/>
    <n v="0.12818096135721019"/>
    <x v="6"/>
    <x v="3"/>
  </r>
  <r>
    <x v="7"/>
    <x v="3"/>
    <x v="3"/>
    <x v="4"/>
    <n v="984"/>
    <n v="943"/>
    <n v="7486"/>
    <n v="7486"/>
    <n v="7486"/>
    <n v="7486"/>
    <n v="108886"/>
    <n v="94120.410677618071"/>
    <n v="10.019080805224815"/>
    <n v="0.12596847448570667"/>
    <x v="6"/>
    <x v="3"/>
  </r>
  <r>
    <x v="7"/>
    <x v="3"/>
    <x v="3"/>
    <x v="5"/>
    <n v="912"/>
    <n v="869"/>
    <n v="7387"/>
    <n v="7387"/>
    <n v="7387"/>
    <n v="7387"/>
    <n v="109777"/>
    <n v="95547.958932238194"/>
    <n v="9.0949090876581415"/>
    <n v="0.11763909570867741"/>
    <x v="6"/>
    <x v="3"/>
  </r>
  <r>
    <x v="7"/>
    <x v="3"/>
    <x v="3"/>
    <x v="6"/>
    <n v="871"/>
    <n v="826"/>
    <n v="7216"/>
    <n v="7216"/>
    <n v="7216"/>
    <n v="7216"/>
    <n v="106118"/>
    <n v="88246.937713894586"/>
    <n v="9.3600981676891131"/>
    <n v="0.11446784922394679"/>
    <x v="6"/>
    <x v="3"/>
  </r>
  <r>
    <x v="7"/>
    <x v="3"/>
    <x v="3"/>
    <x v="7"/>
    <n v="747"/>
    <n v="717"/>
    <n v="6211"/>
    <n v="6211"/>
    <n v="6211"/>
    <n v="6211"/>
    <n v="86583"/>
    <n v="70958.959616700886"/>
    <n v="10.104432250317929"/>
    <n v="0.11544034777008533"/>
    <x v="6"/>
    <x v="3"/>
  </r>
  <r>
    <x v="7"/>
    <x v="3"/>
    <x v="3"/>
    <x v="8"/>
    <n v="709"/>
    <n v="684"/>
    <n v="6153"/>
    <n v="6153"/>
    <n v="6153"/>
    <n v="6153"/>
    <n v="81053"/>
    <n v="70815.137577002053"/>
    <n v="9.6589517919984385"/>
    <n v="0.11116528522671867"/>
    <x v="6"/>
    <x v="3"/>
  </r>
  <r>
    <x v="7"/>
    <x v="3"/>
    <x v="3"/>
    <x v="9"/>
    <n v="646"/>
    <n v="617"/>
    <n v="6073"/>
    <n v="6073"/>
    <n v="6073"/>
    <n v="6073"/>
    <n v="83543"/>
    <n v="72524.966461327858"/>
    <n v="8.507415171698149"/>
    <n v="0.10159723365717109"/>
    <x v="6"/>
    <x v="3"/>
  </r>
  <r>
    <x v="7"/>
    <x v="3"/>
    <x v="3"/>
    <x v="10"/>
    <n v="679"/>
    <n v="655"/>
    <n v="6107"/>
    <n v="6107"/>
    <n v="6107"/>
    <n v="6107"/>
    <n v="85593"/>
    <n v="70320.580424366868"/>
    <n v="9.3144851201062497"/>
    <n v="0.10725397085311937"/>
    <x v="6"/>
    <x v="3"/>
  </r>
  <r>
    <x v="7"/>
    <x v="3"/>
    <x v="3"/>
    <x v="11"/>
    <n v="653"/>
    <n v="639"/>
    <n v="6026"/>
    <n v="6026"/>
    <n v="6026"/>
    <n v="6026"/>
    <n v="80073"/>
    <n v="66644.112251882267"/>
    <n v="9.5882438584355576"/>
    <n v="0.10604049120477929"/>
    <x v="6"/>
    <x v="3"/>
  </r>
  <r>
    <x v="7"/>
    <x v="3"/>
    <x v="3"/>
    <x v="12"/>
    <n v="641"/>
    <n v="618"/>
    <n v="6203"/>
    <n v="6203"/>
    <n v="6203"/>
    <n v="6203"/>
    <n v="84536"/>
    <n v="71259.23613963039"/>
    <n v="8.6725599863159779"/>
    <n v="9.9629211671771717E-2"/>
    <x v="6"/>
    <x v="3"/>
  </r>
  <r>
    <x v="7"/>
    <x v="3"/>
    <x v="3"/>
    <x v="13"/>
    <n v="659"/>
    <n v="638"/>
    <n v="6453"/>
    <n v="6453"/>
    <n v="6453"/>
    <n v="6453"/>
    <n v="88393"/>
    <n v="74776.117727583842"/>
    <n v="8.5321359197102442"/>
    <n v="9.8868743220207653E-2"/>
    <x v="6"/>
    <x v="3"/>
  </r>
  <r>
    <x v="7"/>
    <x v="3"/>
    <x v="3"/>
    <x v="14"/>
    <m/>
    <m/>
    <m/>
    <m/>
    <m/>
    <m/>
    <m/>
    <m/>
    <m/>
    <m/>
    <x v="6"/>
    <x v="3"/>
  </r>
  <r>
    <x v="7"/>
    <x v="3"/>
    <x v="3"/>
    <x v="15"/>
    <m/>
    <m/>
    <m/>
    <m/>
    <m/>
    <m/>
    <m/>
    <m/>
    <m/>
    <m/>
    <x v="6"/>
    <x v="3"/>
  </r>
  <r>
    <x v="7"/>
    <x v="3"/>
    <x v="3"/>
    <x v="16"/>
    <m/>
    <m/>
    <m/>
    <m/>
    <m/>
    <m/>
    <m/>
    <m/>
    <m/>
    <m/>
    <x v="6"/>
    <x v="3"/>
  </r>
  <r>
    <x v="7"/>
    <x v="3"/>
    <x v="3"/>
    <x v="17"/>
    <m/>
    <m/>
    <m/>
    <m/>
    <m/>
    <m/>
    <m/>
    <m/>
    <m/>
    <m/>
    <x v="6"/>
    <x v="3"/>
  </r>
  <r>
    <x v="7"/>
    <x v="3"/>
    <x v="4"/>
    <x v="1"/>
    <m/>
    <m/>
    <m/>
    <m/>
    <m/>
    <m/>
    <m/>
    <m/>
    <m/>
    <m/>
    <x v="6"/>
    <x v="3"/>
  </r>
  <r>
    <x v="7"/>
    <x v="3"/>
    <x v="4"/>
    <x v="2"/>
    <m/>
    <m/>
    <m/>
    <m/>
    <m/>
    <m/>
    <m/>
    <m/>
    <m/>
    <m/>
    <x v="6"/>
    <x v="3"/>
  </r>
  <r>
    <x v="7"/>
    <x v="3"/>
    <x v="4"/>
    <x v="3"/>
    <n v="0"/>
    <n v="0"/>
    <n v="0"/>
    <n v="0"/>
    <n v="0"/>
    <n v="0"/>
    <n v="1"/>
    <n v="0.91444216290212188"/>
    <n v="0"/>
    <m/>
    <x v="6"/>
    <x v="3"/>
  </r>
  <r>
    <x v="7"/>
    <x v="3"/>
    <x v="4"/>
    <x v="4"/>
    <n v="0"/>
    <n v="0"/>
    <n v="0"/>
    <n v="0"/>
    <n v="0"/>
    <n v="0"/>
    <n v="1"/>
    <n v="0.99931553730321698"/>
    <n v="0"/>
    <m/>
    <x v="6"/>
    <x v="3"/>
  </r>
  <r>
    <x v="7"/>
    <x v="3"/>
    <x v="4"/>
    <x v="5"/>
    <n v="0"/>
    <n v="0"/>
    <n v="0"/>
    <n v="0"/>
    <n v="0"/>
    <n v="0"/>
    <n v="1"/>
    <n v="0.49828884325804246"/>
    <n v="0"/>
    <m/>
    <x v="6"/>
    <x v="3"/>
  </r>
  <r>
    <x v="7"/>
    <x v="3"/>
    <x v="4"/>
    <x v="6"/>
    <m/>
    <m/>
    <m/>
    <m/>
    <m/>
    <m/>
    <m/>
    <m/>
    <m/>
    <m/>
    <x v="6"/>
    <x v="3"/>
  </r>
  <r>
    <x v="7"/>
    <x v="3"/>
    <x v="4"/>
    <x v="7"/>
    <m/>
    <m/>
    <m/>
    <m/>
    <m/>
    <m/>
    <m/>
    <m/>
    <m/>
    <m/>
    <x v="6"/>
    <x v="3"/>
  </r>
  <r>
    <x v="7"/>
    <x v="3"/>
    <x v="4"/>
    <x v="8"/>
    <n v="0"/>
    <n v="0"/>
    <n v="0"/>
    <n v="0"/>
    <n v="0"/>
    <n v="0"/>
    <n v="1"/>
    <n v="0.6652977412731006"/>
    <n v="0"/>
    <m/>
    <x v="6"/>
    <x v="3"/>
  </r>
  <r>
    <x v="7"/>
    <x v="3"/>
    <x v="4"/>
    <x v="9"/>
    <n v="0"/>
    <n v="0"/>
    <n v="0"/>
    <n v="0"/>
    <n v="0"/>
    <n v="0"/>
    <n v="2"/>
    <n v="1.0650239561943875"/>
    <n v="0"/>
    <m/>
    <x v="6"/>
    <x v="3"/>
  </r>
  <r>
    <x v="7"/>
    <x v="3"/>
    <x v="4"/>
    <x v="10"/>
    <n v="0"/>
    <n v="0"/>
    <n v="1"/>
    <n v="1"/>
    <n v="1"/>
    <n v="1"/>
    <n v="2"/>
    <n v="1.215605749486653"/>
    <n v="0"/>
    <n v="0"/>
    <x v="6"/>
    <x v="3"/>
  </r>
  <r>
    <x v="7"/>
    <x v="3"/>
    <x v="4"/>
    <x v="11"/>
    <n v="1"/>
    <n v="1"/>
    <n v="1"/>
    <n v="1"/>
    <n v="1"/>
    <n v="1"/>
    <n v="2"/>
    <n v="1.3059548254620124"/>
    <n v="765.72327044025155"/>
    <n v="1"/>
    <x v="6"/>
    <x v="3"/>
  </r>
  <r>
    <x v="7"/>
    <x v="3"/>
    <x v="4"/>
    <x v="12"/>
    <n v="0"/>
    <n v="0"/>
    <n v="0"/>
    <n v="0"/>
    <n v="0"/>
    <n v="0"/>
    <n v="1"/>
    <n v="0.99931553730321698"/>
    <n v="0"/>
    <m/>
    <x v="6"/>
    <x v="3"/>
  </r>
  <r>
    <x v="7"/>
    <x v="3"/>
    <x v="4"/>
    <x v="13"/>
    <n v="0"/>
    <n v="0"/>
    <n v="0"/>
    <n v="0"/>
    <n v="0"/>
    <n v="0"/>
    <n v="1"/>
    <n v="1.0020533880903491"/>
    <n v="0"/>
    <m/>
    <x v="6"/>
    <x v="3"/>
  </r>
  <r>
    <x v="7"/>
    <x v="3"/>
    <x v="4"/>
    <x v="14"/>
    <m/>
    <m/>
    <m/>
    <m/>
    <m/>
    <m/>
    <m/>
    <m/>
    <m/>
    <m/>
    <x v="6"/>
    <x v="3"/>
  </r>
  <r>
    <x v="7"/>
    <x v="3"/>
    <x v="4"/>
    <x v="15"/>
    <m/>
    <m/>
    <m/>
    <m/>
    <m/>
    <m/>
    <m/>
    <m/>
    <m/>
    <m/>
    <x v="6"/>
    <x v="3"/>
  </r>
  <r>
    <x v="7"/>
    <x v="3"/>
    <x v="4"/>
    <x v="16"/>
    <m/>
    <m/>
    <m/>
    <m/>
    <m/>
    <m/>
    <m/>
    <m/>
    <m/>
    <m/>
    <x v="6"/>
    <x v="3"/>
  </r>
  <r>
    <x v="7"/>
    <x v="3"/>
    <x v="4"/>
    <x v="17"/>
    <m/>
    <m/>
    <m/>
    <m/>
    <m/>
    <m/>
    <m/>
    <m/>
    <m/>
    <m/>
    <x v="6"/>
    <x v="3"/>
  </r>
  <r>
    <x v="0"/>
    <x v="0"/>
    <x v="0"/>
    <x v="0"/>
    <n v="40140"/>
    <n v="39200"/>
    <n v="290618"/>
    <n v="290618"/>
    <n v="290618"/>
    <n v="290618"/>
    <n v="3439094"/>
    <n v="17607860.057494868"/>
    <n v="2.2262784842678447"/>
    <n v="0.13488496927237817"/>
    <x v="6"/>
    <x v="4"/>
  </r>
  <r>
    <x v="1"/>
    <x v="1"/>
    <x v="0"/>
    <x v="0"/>
    <n v="139"/>
    <n v="135"/>
    <n v="9520"/>
    <n v="9520"/>
    <n v="9520"/>
    <n v="9520"/>
    <n v="2061861"/>
    <n v="9758855.9370294325"/>
    <n v="1.3833588780396897E-2"/>
    <n v="1.4180672268907563E-2"/>
    <x v="6"/>
    <x v="4"/>
  </r>
  <r>
    <x v="1"/>
    <x v="2"/>
    <x v="0"/>
    <x v="0"/>
    <n v="3583"/>
    <n v="3477"/>
    <n v="47804"/>
    <n v="47804"/>
    <n v="47804"/>
    <n v="47804"/>
    <n v="1156459"/>
    <n v="4855437.8480492812"/>
    <n v="0.71610431619404169"/>
    <n v="7.2734499205087441E-2"/>
    <x v="6"/>
    <x v="4"/>
  </r>
  <r>
    <x v="1"/>
    <x v="3"/>
    <x v="0"/>
    <x v="0"/>
    <n v="36418"/>
    <n v="35588"/>
    <n v="233294"/>
    <n v="233294"/>
    <n v="233294"/>
    <n v="233294"/>
    <n v="622891"/>
    <n v="2993215.8904859684"/>
    <n v="11.889553343986174"/>
    <n v="0.15254571484907456"/>
    <x v="6"/>
    <x v="4"/>
  </r>
  <r>
    <x v="2"/>
    <x v="0"/>
    <x v="1"/>
    <x v="0"/>
    <m/>
    <m/>
    <m/>
    <m/>
    <m/>
    <m/>
    <m/>
    <m/>
    <m/>
    <m/>
    <x v="6"/>
    <x v="4"/>
  </r>
  <r>
    <x v="2"/>
    <x v="0"/>
    <x v="2"/>
    <x v="0"/>
    <n v="21707"/>
    <n v="21144"/>
    <n v="171314"/>
    <n v="171314"/>
    <n v="171314"/>
    <n v="171314"/>
    <n v="1943904"/>
    <n v="10205089.434633812"/>
    <n v="2.0719073689096685"/>
    <n v="0.1234224873623872"/>
    <x v="6"/>
    <x v="4"/>
  </r>
  <r>
    <x v="2"/>
    <x v="0"/>
    <x v="3"/>
    <x v="0"/>
    <n v="18433"/>
    <n v="18056"/>
    <n v="119299"/>
    <n v="119299"/>
    <n v="119299"/>
    <n v="119299"/>
    <n v="1495069"/>
    <n v="7402149.5222450374"/>
    <n v="2.4392914444294687"/>
    <n v="0.15135080763459879"/>
    <x v="6"/>
    <x v="4"/>
  </r>
  <r>
    <x v="2"/>
    <x v="0"/>
    <x v="4"/>
    <x v="0"/>
    <n v="0"/>
    <n v="0"/>
    <n v="5"/>
    <n v="5"/>
    <n v="5"/>
    <n v="5"/>
    <n v="121"/>
    <n v="621.10061601642713"/>
    <n v="0"/>
    <n v="0"/>
    <x v="6"/>
    <x v="4"/>
  </r>
  <r>
    <x v="3"/>
    <x v="1"/>
    <x v="1"/>
    <x v="0"/>
    <m/>
    <m/>
    <m/>
    <m/>
    <m/>
    <m/>
    <m/>
    <m/>
    <m/>
    <m/>
    <x v="6"/>
    <x v="4"/>
  </r>
  <r>
    <x v="3"/>
    <x v="1"/>
    <x v="2"/>
    <x v="0"/>
    <n v="55"/>
    <n v="54"/>
    <n v="3888"/>
    <n v="3888"/>
    <n v="3888"/>
    <n v="3888"/>
    <n v="1094065"/>
    <n v="5072010.4777549626"/>
    <n v="1.0646665703242427E-2"/>
    <n v="1.3888888888888888E-2"/>
    <x v="6"/>
    <x v="4"/>
  </r>
  <r>
    <x v="3"/>
    <x v="1"/>
    <x v="3"/>
    <x v="0"/>
    <n v="84"/>
    <n v="81"/>
    <n v="5632"/>
    <n v="5632"/>
    <n v="5632"/>
    <n v="5632"/>
    <n v="967699"/>
    <n v="4686469.4154688567"/>
    <n v="1.7283799982272235E-2"/>
    <n v="1.4382102272727272E-2"/>
    <x v="6"/>
    <x v="4"/>
  </r>
  <r>
    <x v="3"/>
    <x v="1"/>
    <x v="4"/>
    <x v="0"/>
    <n v="0"/>
    <n v="0"/>
    <n v="0"/>
    <n v="0"/>
    <n v="0"/>
    <n v="0"/>
    <n v="97"/>
    <n v="376.0438056125941"/>
    <n v="0"/>
    <m/>
    <x v="6"/>
    <x v="4"/>
  </r>
  <r>
    <x v="3"/>
    <x v="2"/>
    <x v="1"/>
    <x v="0"/>
    <m/>
    <m/>
    <m/>
    <m/>
    <m/>
    <m/>
    <m/>
    <m/>
    <m/>
    <m/>
    <x v="6"/>
    <x v="4"/>
  </r>
  <r>
    <x v="3"/>
    <x v="2"/>
    <x v="2"/>
    <x v="0"/>
    <n v="1797"/>
    <n v="1736"/>
    <n v="21088"/>
    <n v="21088"/>
    <n v="21088"/>
    <n v="21088"/>
    <n v="746098"/>
    <n v="3188357.6783025325"/>
    <n v="0.54448094447302997"/>
    <n v="8.2321699544764801E-2"/>
    <x v="6"/>
    <x v="4"/>
  </r>
  <r>
    <x v="3"/>
    <x v="2"/>
    <x v="3"/>
    <x v="0"/>
    <n v="1786"/>
    <n v="1741"/>
    <n v="26713"/>
    <n v="26713"/>
    <n v="26713"/>
    <n v="26713"/>
    <n v="410291"/>
    <n v="1666843.7782340862"/>
    <n v="1.0444890053490661"/>
    <n v="6.5174259723730019E-2"/>
    <x v="6"/>
    <x v="4"/>
  </r>
  <r>
    <x v="3"/>
    <x v="2"/>
    <x v="4"/>
    <x v="0"/>
    <n v="0"/>
    <n v="0"/>
    <n v="3"/>
    <n v="3"/>
    <n v="3"/>
    <n v="3"/>
    <n v="70"/>
    <n v="236.3915126625599"/>
    <n v="0"/>
    <n v="0"/>
    <x v="6"/>
    <x v="4"/>
  </r>
  <r>
    <x v="3"/>
    <x v="3"/>
    <x v="1"/>
    <x v="0"/>
    <m/>
    <m/>
    <m/>
    <m/>
    <m/>
    <m/>
    <m/>
    <m/>
    <m/>
    <m/>
    <x v="6"/>
    <x v="4"/>
  </r>
  <r>
    <x v="3"/>
    <x v="3"/>
    <x v="2"/>
    <x v="0"/>
    <n v="19855"/>
    <n v="19354"/>
    <n v="146338"/>
    <n v="146338"/>
    <n v="146338"/>
    <n v="146338"/>
    <n v="382123"/>
    <n v="1944555.975359343"/>
    <n v="9.9529148274703125"/>
    <n v="0.13225546337929997"/>
    <x v="6"/>
    <x v="4"/>
  </r>
  <r>
    <x v="3"/>
    <x v="3"/>
    <x v="3"/>
    <x v="0"/>
    <n v="16563"/>
    <n v="16234"/>
    <n v="86954"/>
    <n v="86954"/>
    <n v="86954"/>
    <n v="86954"/>
    <n v="240765"/>
    <n v="1048651.2498288844"/>
    <n v="15.480837888334195"/>
    <n v="0.18669641419601168"/>
    <x v="6"/>
    <x v="4"/>
  </r>
  <r>
    <x v="3"/>
    <x v="3"/>
    <x v="4"/>
    <x v="0"/>
    <n v="0"/>
    <n v="0"/>
    <n v="2"/>
    <n v="2"/>
    <n v="2"/>
    <n v="2"/>
    <n v="3"/>
    <n v="8.6652977412731005"/>
    <n v="0"/>
    <n v="0"/>
    <x v="6"/>
    <x v="4"/>
  </r>
  <r>
    <x v="4"/>
    <x v="0"/>
    <x v="0"/>
    <x v="1"/>
    <n v="2757"/>
    <n v="2717"/>
    <n v="23121"/>
    <n v="23121"/>
    <n v="23121"/>
    <n v="23121"/>
    <n v="1557270"/>
    <n v="1374554.0451745379"/>
    <n v="1.9766410855493144"/>
    <n v="0.11751221832965703"/>
    <x v="6"/>
    <x v="4"/>
  </r>
  <r>
    <x v="4"/>
    <x v="0"/>
    <x v="0"/>
    <x v="2"/>
    <n v="2955"/>
    <n v="2912"/>
    <n v="24036"/>
    <n v="24036"/>
    <n v="24036"/>
    <n v="24036"/>
    <n v="1651222"/>
    <n v="1466376.1834360028"/>
    <n v="1.9858478560232895"/>
    <n v="0.12115160592444667"/>
    <x v="6"/>
    <x v="4"/>
  </r>
  <r>
    <x v="4"/>
    <x v="0"/>
    <x v="0"/>
    <x v="3"/>
    <n v="3160"/>
    <n v="3117"/>
    <n v="24692"/>
    <n v="24692"/>
    <n v="24692"/>
    <n v="24692"/>
    <n v="1676227"/>
    <n v="1442482.1273100616"/>
    <n v="2.1608586622924588"/>
    <n v="0.126235217884335"/>
    <x v="6"/>
    <x v="4"/>
  </r>
  <r>
    <x v="4"/>
    <x v="0"/>
    <x v="0"/>
    <x v="4"/>
    <n v="3187"/>
    <n v="3142"/>
    <n v="24911"/>
    <n v="24911"/>
    <n v="24911"/>
    <n v="24911"/>
    <n v="1606052"/>
    <n v="1360398.8227241614"/>
    <n v="2.3096168178889123"/>
    <n v="0.1261290193087391"/>
    <x v="6"/>
    <x v="4"/>
  </r>
  <r>
    <x v="4"/>
    <x v="0"/>
    <x v="0"/>
    <x v="5"/>
    <n v="3189"/>
    <n v="3143"/>
    <n v="24470"/>
    <n v="24470"/>
    <n v="24470"/>
    <n v="24470"/>
    <n v="1628978"/>
    <n v="1392617.363449692"/>
    <n v="2.2569013445404598"/>
    <n v="0.12844299141806292"/>
    <x v="6"/>
    <x v="4"/>
  </r>
  <r>
    <x v="4"/>
    <x v="0"/>
    <x v="0"/>
    <x v="6"/>
    <n v="3310"/>
    <n v="3266"/>
    <n v="23972"/>
    <n v="23972"/>
    <n v="23972"/>
    <n v="23972"/>
    <n v="1603165"/>
    <n v="1358051.8302532511"/>
    <n v="2.4049155763009078"/>
    <n v="0.13624228266310695"/>
    <x v="6"/>
    <x v="4"/>
  </r>
  <r>
    <x v="4"/>
    <x v="0"/>
    <x v="0"/>
    <x v="7"/>
    <n v="2782"/>
    <n v="2741"/>
    <n v="21048"/>
    <n v="21048"/>
    <n v="21048"/>
    <n v="21048"/>
    <n v="1497455"/>
    <n v="1274232.8706365502"/>
    <n v="2.1510981729977803"/>
    <n v="0.13022614975294564"/>
    <x v="6"/>
    <x v="4"/>
  </r>
  <r>
    <x v="4"/>
    <x v="0"/>
    <x v="0"/>
    <x v="8"/>
    <n v="2954"/>
    <n v="2834"/>
    <n v="20764"/>
    <n v="20764"/>
    <n v="20764"/>
    <n v="20764"/>
    <n v="1485695"/>
    <n v="1276978.5023956194"/>
    <n v="2.2193012605015658"/>
    <n v="0.13648622616066269"/>
    <x v="6"/>
    <x v="4"/>
  </r>
  <r>
    <x v="4"/>
    <x v="0"/>
    <x v="0"/>
    <x v="9"/>
    <n v="3068"/>
    <n v="2931"/>
    <n v="20690"/>
    <n v="20690"/>
    <n v="20690"/>
    <n v="20690"/>
    <n v="1536797"/>
    <n v="1289509.7494866529"/>
    <n v="2.27295683585705"/>
    <n v="0.14166263895601741"/>
    <x v="6"/>
    <x v="4"/>
  </r>
  <r>
    <x v="4"/>
    <x v="0"/>
    <x v="0"/>
    <x v="10"/>
    <n v="3222"/>
    <n v="3072"/>
    <n v="20428"/>
    <n v="20428"/>
    <n v="20428"/>
    <n v="20428"/>
    <n v="1555596"/>
    <n v="1310933.1745379877"/>
    <n v="2.3433688762073364"/>
    <n v="0.1503818288623458"/>
    <x v="6"/>
    <x v="4"/>
  </r>
  <r>
    <x v="4"/>
    <x v="0"/>
    <x v="0"/>
    <x v="11"/>
    <n v="3122"/>
    <n v="3036"/>
    <n v="20424"/>
    <n v="20424"/>
    <n v="20424"/>
    <n v="20424"/>
    <n v="1565141"/>
    <n v="1335592.6707734428"/>
    <n v="2.2731481434694083"/>
    <n v="0.14864864864864866"/>
    <x v="6"/>
    <x v="4"/>
  </r>
  <r>
    <x v="4"/>
    <x v="0"/>
    <x v="0"/>
    <x v="12"/>
    <n v="3099"/>
    <n v="3022"/>
    <n v="20739"/>
    <n v="20739"/>
    <n v="20739"/>
    <n v="20739"/>
    <n v="1590717"/>
    <n v="1361188.0657084188"/>
    <n v="2.2201193766911449"/>
    <n v="0.14571580114759633"/>
    <x v="6"/>
    <x v="4"/>
  </r>
  <r>
    <x v="4"/>
    <x v="0"/>
    <x v="0"/>
    <x v="13"/>
    <n v="3335"/>
    <n v="3267"/>
    <n v="21323"/>
    <n v="21323"/>
    <n v="21323"/>
    <n v="21323"/>
    <n v="1592350"/>
    <n v="1364944.6516084874"/>
    <n v="2.3935036458438659"/>
    <n v="0.15321483843736811"/>
    <x v="6"/>
    <x v="4"/>
  </r>
  <r>
    <x v="4"/>
    <x v="0"/>
    <x v="0"/>
    <x v="14"/>
    <m/>
    <m/>
    <m/>
    <m/>
    <m/>
    <m/>
    <m/>
    <m/>
    <m/>
    <m/>
    <x v="6"/>
    <x v="4"/>
  </r>
  <r>
    <x v="4"/>
    <x v="0"/>
    <x v="0"/>
    <x v="15"/>
    <m/>
    <m/>
    <m/>
    <m/>
    <m/>
    <m/>
    <m/>
    <m/>
    <m/>
    <m/>
    <x v="6"/>
    <x v="4"/>
  </r>
  <r>
    <x v="4"/>
    <x v="0"/>
    <x v="0"/>
    <x v="16"/>
    <m/>
    <m/>
    <m/>
    <m/>
    <m/>
    <m/>
    <m/>
    <m/>
    <m/>
    <m/>
    <x v="6"/>
    <x v="4"/>
  </r>
  <r>
    <x v="4"/>
    <x v="0"/>
    <x v="0"/>
    <x v="17"/>
    <m/>
    <m/>
    <m/>
    <m/>
    <m/>
    <m/>
    <m/>
    <m/>
    <m/>
    <m/>
    <x v="6"/>
    <x v="4"/>
  </r>
  <r>
    <x v="5"/>
    <x v="1"/>
    <x v="0"/>
    <x v="1"/>
    <n v="10"/>
    <n v="10"/>
    <n v="725"/>
    <n v="725"/>
    <n v="725"/>
    <n v="725"/>
    <n v="816806"/>
    <n v="700901.36618754279"/>
    <n v="1.4267342713845221E-2"/>
    <n v="1.3793103448275862E-2"/>
    <x v="6"/>
    <x v="4"/>
  </r>
  <r>
    <x v="5"/>
    <x v="1"/>
    <x v="0"/>
    <x v="2"/>
    <n v="17"/>
    <n v="14"/>
    <n v="753"/>
    <n v="753"/>
    <n v="753"/>
    <n v="753"/>
    <n v="868021"/>
    <n v="752926.02327173168"/>
    <n v="1.8594124213113281E-2"/>
    <n v="1.8592297476759629E-2"/>
    <x v="6"/>
    <x v="4"/>
  </r>
  <r>
    <x v="5"/>
    <x v="1"/>
    <x v="0"/>
    <x v="3"/>
    <n v="13"/>
    <n v="13"/>
    <n v="773"/>
    <n v="773"/>
    <n v="773"/>
    <n v="773"/>
    <n v="880183"/>
    <n v="733831.26625598909"/>
    <n v="1.7715244086458821E-2"/>
    <n v="1.6817593790426907E-2"/>
    <x v="6"/>
    <x v="4"/>
  </r>
  <r>
    <x v="5"/>
    <x v="1"/>
    <x v="0"/>
    <x v="4"/>
    <n v="12"/>
    <n v="11"/>
    <n v="728"/>
    <n v="728"/>
    <n v="728"/>
    <n v="728"/>
    <n v="846339"/>
    <n v="693058.68583162222"/>
    <n v="1.5871671800492284E-2"/>
    <n v="1.510989010989011E-2"/>
    <x v="6"/>
    <x v="4"/>
  </r>
  <r>
    <x v="5"/>
    <x v="1"/>
    <x v="0"/>
    <x v="5"/>
    <n v="12"/>
    <n v="12"/>
    <n v="778"/>
    <n v="778"/>
    <n v="778"/>
    <n v="778"/>
    <n v="857023"/>
    <n v="707959.53182751546"/>
    <n v="1.6950121384796374E-2"/>
    <n v="1.5424164524421594E-2"/>
    <x v="6"/>
    <x v="4"/>
  </r>
  <r>
    <x v="5"/>
    <x v="1"/>
    <x v="0"/>
    <x v="6"/>
    <n v="16"/>
    <n v="16"/>
    <n v="751"/>
    <n v="751"/>
    <n v="751"/>
    <n v="751"/>
    <n v="854666"/>
    <n v="718592.52019164956"/>
    <n v="2.2265748042761116E-2"/>
    <n v="2.1304926764314249E-2"/>
    <x v="6"/>
    <x v="4"/>
  </r>
  <r>
    <x v="5"/>
    <x v="1"/>
    <x v="0"/>
    <x v="7"/>
    <n v="11"/>
    <n v="11"/>
    <n v="721"/>
    <n v="721"/>
    <n v="721"/>
    <n v="721"/>
    <n v="870553"/>
    <n v="735383.0636550308"/>
    <n v="1.4958190558982081E-2"/>
    <n v="1.5256588072122053E-2"/>
    <x v="6"/>
    <x v="4"/>
  </r>
  <r>
    <x v="5"/>
    <x v="1"/>
    <x v="0"/>
    <x v="8"/>
    <n v="5"/>
    <n v="5"/>
    <n v="715"/>
    <n v="715"/>
    <n v="715"/>
    <n v="715"/>
    <n v="882954"/>
    <n v="742325.60438056127"/>
    <n v="6.7355887638717304E-3"/>
    <n v="6.993006993006993E-3"/>
    <x v="6"/>
    <x v="4"/>
  </r>
  <r>
    <x v="5"/>
    <x v="1"/>
    <x v="0"/>
    <x v="9"/>
    <n v="8"/>
    <n v="8"/>
    <n v="692"/>
    <n v="692"/>
    <n v="692"/>
    <n v="692"/>
    <n v="913034"/>
    <n v="752644.7173169062"/>
    <n v="1.0629185080205042E-2"/>
    <n v="1.1560693641618497E-2"/>
    <x v="6"/>
    <x v="4"/>
  </r>
  <r>
    <x v="5"/>
    <x v="1"/>
    <x v="0"/>
    <x v="10"/>
    <n v="9"/>
    <n v="9"/>
    <n v="727"/>
    <n v="727"/>
    <n v="727"/>
    <n v="727"/>
    <n v="928657"/>
    <n v="783104.94455852162"/>
    <n v="1.1492712518976348E-2"/>
    <n v="1.2379642365887207E-2"/>
    <x v="6"/>
    <x v="4"/>
  </r>
  <r>
    <x v="5"/>
    <x v="1"/>
    <x v="0"/>
    <x v="11"/>
    <n v="10"/>
    <n v="10"/>
    <n v="780"/>
    <n v="780"/>
    <n v="780"/>
    <n v="780"/>
    <n v="956508"/>
    <n v="813295.4140999316"/>
    <n v="1.2295655215352383E-2"/>
    <n v="1.282051282051282E-2"/>
    <x v="6"/>
    <x v="4"/>
  </r>
  <r>
    <x v="5"/>
    <x v="1"/>
    <x v="0"/>
    <x v="12"/>
    <n v="8"/>
    <n v="8"/>
    <n v="650"/>
    <n v="650"/>
    <n v="650"/>
    <n v="650"/>
    <n v="960513"/>
    <n v="816403.71526351816"/>
    <n v="9.799073485864486E-3"/>
    <n v="1.2307692307692308E-2"/>
    <x v="6"/>
    <x v="4"/>
  </r>
  <r>
    <x v="5"/>
    <x v="1"/>
    <x v="0"/>
    <x v="13"/>
    <n v="8"/>
    <n v="8"/>
    <n v="727"/>
    <n v="727"/>
    <n v="727"/>
    <n v="727"/>
    <n v="951715"/>
    <n v="808429.08418891171"/>
    <n v="9.8957350205012909E-3"/>
    <n v="1.1004126547455296E-2"/>
    <x v="6"/>
    <x v="4"/>
  </r>
  <r>
    <x v="5"/>
    <x v="1"/>
    <x v="0"/>
    <x v="14"/>
    <m/>
    <m/>
    <m/>
    <m/>
    <m/>
    <m/>
    <m/>
    <m/>
    <m/>
    <m/>
    <x v="6"/>
    <x v="4"/>
  </r>
  <r>
    <x v="5"/>
    <x v="1"/>
    <x v="0"/>
    <x v="15"/>
    <m/>
    <m/>
    <m/>
    <m/>
    <m/>
    <m/>
    <m/>
    <m/>
    <m/>
    <m/>
    <x v="6"/>
    <x v="4"/>
  </r>
  <r>
    <x v="5"/>
    <x v="1"/>
    <x v="0"/>
    <x v="16"/>
    <m/>
    <m/>
    <m/>
    <m/>
    <m/>
    <m/>
    <m/>
    <m/>
    <m/>
    <m/>
    <x v="6"/>
    <x v="4"/>
  </r>
  <r>
    <x v="5"/>
    <x v="1"/>
    <x v="0"/>
    <x v="17"/>
    <m/>
    <m/>
    <m/>
    <m/>
    <m/>
    <m/>
    <m/>
    <m/>
    <m/>
    <m/>
    <x v="6"/>
    <x v="4"/>
  </r>
  <r>
    <x v="5"/>
    <x v="2"/>
    <x v="0"/>
    <x v="1"/>
    <n v="189"/>
    <n v="187"/>
    <n v="3599"/>
    <n v="3599"/>
    <n v="3599"/>
    <n v="3599"/>
    <n v="484570"/>
    <n v="421389.79329226556"/>
    <n v="0.4437696474302153"/>
    <n v="5.1958877465962769E-2"/>
    <x v="6"/>
    <x v="4"/>
  </r>
  <r>
    <x v="5"/>
    <x v="2"/>
    <x v="0"/>
    <x v="2"/>
    <n v="230"/>
    <n v="225"/>
    <n v="3928"/>
    <n v="3928"/>
    <n v="3928"/>
    <n v="3928"/>
    <n v="519130"/>
    <n v="453476.42984257359"/>
    <n v="0.49616691230922361"/>
    <n v="5.7281059063136457E-2"/>
    <x v="6"/>
    <x v="4"/>
  </r>
  <r>
    <x v="5"/>
    <x v="2"/>
    <x v="0"/>
    <x v="3"/>
    <n v="281"/>
    <n v="271"/>
    <n v="4178"/>
    <n v="4178"/>
    <n v="4178"/>
    <n v="4178"/>
    <n v="523353"/>
    <n v="440259.60574948665"/>
    <n v="0.61554591077838394"/>
    <n v="6.4863571086644325E-2"/>
    <x v="6"/>
    <x v="4"/>
  </r>
  <r>
    <x v="5"/>
    <x v="2"/>
    <x v="0"/>
    <x v="4"/>
    <n v="291"/>
    <n v="283"/>
    <n v="4294"/>
    <n v="4294"/>
    <n v="4294"/>
    <n v="4294"/>
    <n v="485930"/>
    <n v="401995.78644763859"/>
    <n v="0.70398747832861119"/>
    <n v="6.5905915230554266E-2"/>
    <x v="6"/>
    <x v="4"/>
  </r>
  <r>
    <x v="5"/>
    <x v="2"/>
    <x v="0"/>
    <x v="5"/>
    <n v="301"/>
    <n v="292"/>
    <n v="4252"/>
    <n v="4252"/>
    <n v="4252"/>
    <n v="4252"/>
    <n v="498171"/>
    <n v="416848.65160848736"/>
    <n v="0.7004940495147679"/>
    <n v="6.8673565380997184E-2"/>
    <x v="6"/>
    <x v="4"/>
  </r>
  <r>
    <x v="5"/>
    <x v="2"/>
    <x v="0"/>
    <x v="6"/>
    <n v="297"/>
    <n v="293"/>
    <n v="4143"/>
    <n v="4143"/>
    <n v="4143"/>
    <n v="4143"/>
    <n v="482101"/>
    <n v="390612.88706365501"/>
    <n v="0.750103260039785"/>
    <n v="7.0721699251749939E-2"/>
    <x v="6"/>
    <x v="4"/>
  </r>
  <r>
    <x v="5"/>
    <x v="2"/>
    <x v="0"/>
    <x v="7"/>
    <n v="240"/>
    <n v="236"/>
    <n v="3459"/>
    <n v="3459"/>
    <n v="3459"/>
    <n v="3459"/>
    <n v="403897"/>
    <n v="332185.53045859002"/>
    <n v="0.71044635711313608"/>
    <n v="6.8227811506215666E-2"/>
    <x v="6"/>
    <x v="4"/>
  </r>
  <r>
    <x v="5"/>
    <x v="2"/>
    <x v="0"/>
    <x v="8"/>
    <n v="261"/>
    <n v="242"/>
    <n v="3362"/>
    <n v="3362"/>
    <n v="3362"/>
    <n v="3362"/>
    <n v="393071"/>
    <n v="329083.51813826145"/>
    <n v="0.73537563159977493"/>
    <n v="7.1980963712076143E-2"/>
    <x v="6"/>
    <x v="4"/>
  </r>
  <r>
    <x v="5"/>
    <x v="2"/>
    <x v="0"/>
    <x v="9"/>
    <n v="275"/>
    <n v="263"/>
    <n v="3320"/>
    <n v="3320"/>
    <n v="3320"/>
    <n v="3320"/>
    <n v="410260"/>
    <n v="328773.3388090349"/>
    <n v="0.79994320997166146"/>
    <n v="7.9216867469879521E-2"/>
    <x v="6"/>
    <x v="4"/>
  </r>
  <r>
    <x v="5"/>
    <x v="2"/>
    <x v="0"/>
    <x v="10"/>
    <n v="313"/>
    <n v="303"/>
    <n v="3320"/>
    <n v="3320"/>
    <n v="3320"/>
    <n v="3320"/>
    <n v="411294"/>
    <n v="325950.71321013005"/>
    <n v="0.92958839395042381"/>
    <n v="9.1265060240963855E-2"/>
    <x v="6"/>
    <x v="4"/>
  </r>
  <r>
    <x v="5"/>
    <x v="2"/>
    <x v="0"/>
    <x v="11"/>
    <n v="293"/>
    <n v="287"/>
    <n v="3210"/>
    <n v="3210"/>
    <n v="3210"/>
    <n v="3210"/>
    <n v="405014"/>
    <n v="328186.92676249146"/>
    <n v="0.87450162269169729"/>
    <n v="8.9408099688473519E-2"/>
    <x v="6"/>
    <x v="4"/>
  </r>
  <r>
    <x v="5"/>
    <x v="2"/>
    <x v="0"/>
    <x v="12"/>
    <n v="280"/>
    <n v="270"/>
    <n v="3374"/>
    <n v="3374"/>
    <n v="3374"/>
    <n v="3374"/>
    <n v="417647"/>
    <n v="341157.75222450378"/>
    <n v="0.79142273109573835"/>
    <n v="8.0023710729104913E-2"/>
    <x v="6"/>
    <x v="4"/>
  </r>
  <r>
    <x v="5"/>
    <x v="2"/>
    <x v="0"/>
    <x v="13"/>
    <n v="332"/>
    <n v="325"/>
    <n v="3365"/>
    <n v="3365"/>
    <n v="3365"/>
    <n v="3365"/>
    <n v="421076"/>
    <n v="345516.9144421629"/>
    <n v="0.94061965251314117"/>
    <n v="9.658246656760773E-2"/>
    <x v="6"/>
    <x v="4"/>
  </r>
  <r>
    <x v="5"/>
    <x v="2"/>
    <x v="0"/>
    <x v="14"/>
    <m/>
    <m/>
    <m/>
    <m/>
    <m/>
    <m/>
    <m/>
    <m/>
    <m/>
    <m/>
    <x v="6"/>
    <x v="4"/>
  </r>
  <r>
    <x v="5"/>
    <x v="2"/>
    <x v="0"/>
    <x v="15"/>
    <m/>
    <m/>
    <m/>
    <m/>
    <m/>
    <m/>
    <m/>
    <m/>
    <m/>
    <m/>
    <x v="6"/>
    <x v="4"/>
  </r>
  <r>
    <x v="5"/>
    <x v="2"/>
    <x v="0"/>
    <x v="16"/>
    <m/>
    <m/>
    <m/>
    <m/>
    <m/>
    <m/>
    <m/>
    <m/>
    <m/>
    <m/>
    <x v="6"/>
    <x v="4"/>
  </r>
  <r>
    <x v="5"/>
    <x v="2"/>
    <x v="0"/>
    <x v="17"/>
    <m/>
    <m/>
    <m/>
    <m/>
    <m/>
    <m/>
    <m/>
    <m/>
    <m/>
    <m/>
    <x v="6"/>
    <x v="4"/>
  </r>
  <r>
    <x v="5"/>
    <x v="3"/>
    <x v="0"/>
    <x v="1"/>
    <n v="2558"/>
    <n v="2520"/>
    <n v="18797"/>
    <n v="18797"/>
    <n v="18797"/>
    <n v="18797"/>
    <n v="282539"/>
    <n v="252211.76454483232"/>
    <n v="9.9916037007546219"/>
    <n v="0.13406394637442146"/>
    <x v="6"/>
    <x v="4"/>
  </r>
  <r>
    <x v="5"/>
    <x v="3"/>
    <x v="0"/>
    <x v="2"/>
    <n v="2708"/>
    <n v="2673"/>
    <n v="19355"/>
    <n v="19355"/>
    <n v="19355"/>
    <n v="19355"/>
    <n v="293834"/>
    <n v="259920.41615331965"/>
    <n v="10.283917052607647"/>
    <n v="0.13810384913459053"/>
    <x v="6"/>
    <x v="4"/>
  </r>
  <r>
    <x v="5"/>
    <x v="3"/>
    <x v="0"/>
    <x v="3"/>
    <n v="2866"/>
    <n v="2833"/>
    <n v="19741"/>
    <n v="19741"/>
    <n v="19741"/>
    <n v="19741"/>
    <n v="303414"/>
    <n v="268345.99041752226"/>
    <n v="10.557265996753319"/>
    <n v="0.14350843422319032"/>
    <x v="6"/>
    <x v="4"/>
  </r>
  <r>
    <x v="5"/>
    <x v="3"/>
    <x v="0"/>
    <x v="4"/>
    <n v="2884"/>
    <n v="2848"/>
    <n v="19889"/>
    <n v="19889"/>
    <n v="19889"/>
    <n v="19889"/>
    <n v="301333"/>
    <n v="265316.41615331965"/>
    <n v="10.734352744890888"/>
    <n v="0.14319473075569411"/>
    <x v="6"/>
    <x v="4"/>
  </r>
  <r>
    <x v="5"/>
    <x v="3"/>
    <x v="0"/>
    <x v="5"/>
    <n v="2876"/>
    <n v="2839"/>
    <n v="19440"/>
    <n v="19440"/>
    <n v="19440"/>
    <n v="19440"/>
    <n v="302607"/>
    <n v="267789.3607118412"/>
    <n v="10.601616107724865"/>
    <n v="0.14603909465020576"/>
    <x v="6"/>
    <x v="4"/>
  </r>
  <r>
    <x v="5"/>
    <x v="3"/>
    <x v="0"/>
    <x v="6"/>
    <n v="2997"/>
    <n v="2957"/>
    <n v="19078"/>
    <n v="19078"/>
    <n v="19078"/>
    <n v="19078"/>
    <n v="293252"/>
    <n v="248823.85489390828"/>
    <n v="11.883908804727684"/>
    <n v="0.15499528252437361"/>
    <x v="6"/>
    <x v="4"/>
  </r>
  <r>
    <x v="5"/>
    <x v="3"/>
    <x v="0"/>
    <x v="7"/>
    <n v="2531"/>
    <n v="2494"/>
    <n v="16868"/>
    <n v="16868"/>
    <n v="16868"/>
    <n v="16868"/>
    <n v="245379"/>
    <n v="206643.09650924025"/>
    <n v="12.069118408165542"/>
    <n v="0.14785392459094143"/>
    <x v="6"/>
    <x v="4"/>
  </r>
  <r>
    <x v="5"/>
    <x v="3"/>
    <x v="0"/>
    <x v="8"/>
    <n v="2688"/>
    <n v="2587"/>
    <n v="16687"/>
    <n v="16687"/>
    <n v="16687"/>
    <n v="16687"/>
    <n v="231985"/>
    <n v="205548.07665982205"/>
    <n v="12.585863327154518"/>
    <n v="0.15503086234793551"/>
    <x v="6"/>
    <x v="4"/>
  </r>
  <r>
    <x v="5"/>
    <x v="3"/>
    <x v="0"/>
    <x v="9"/>
    <n v="2785"/>
    <n v="2660"/>
    <n v="16678"/>
    <n v="16678"/>
    <n v="16678"/>
    <n v="16678"/>
    <n v="236223"/>
    <n v="208072.27104722793"/>
    <n v="12.784019641887973"/>
    <n v="0.15949154574889077"/>
    <x v="6"/>
    <x v="4"/>
  </r>
  <r>
    <x v="5"/>
    <x v="3"/>
    <x v="0"/>
    <x v="10"/>
    <n v="2900"/>
    <n v="2760"/>
    <n v="16381"/>
    <n v="16381"/>
    <n v="16381"/>
    <n v="16381"/>
    <n v="238282"/>
    <n v="201858.65297741274"/>
    <n v="13.672933804372677"/>
    <n v="0.16848788230266773"/>
    <x v="6"/>
    <x v="4"/>
  </r>
  <r>
    <x v="5"/>
    <x v="3"/>
    <x v="0"/>
    <x v="11"/>
    <n v="2819"/>
    <n v="2739"/>
    <n v="16434"/>
    <n v="16434"/>
    <n v="16434"/>
    <n v="16434"/>
    <n v="226945"/>
    <n v="194096.68720054757"/>
    <n v="14.111523692158476"/>
    <n v="0.16666666666666666"/>
    <x v="6"/>
    <x v="4"/>
  </r>
  <r>
    <x v="5"/>
    <x v="3"/>
    <x v="0"/>
    <x v="12"/>
    <n v="2811"/>
    <n v="2744"/>
    <n v="16715"/>
    <n v="16715"/>
    <n v="16715"/>
    <n v="16715"/>
    <n v="236563"/>
    <n v="203611.13757700205"/>
    <n v="13.476669462456437"/>
    <n v="0.16416392461860604"/>
    <x v="6"/>
    <x v="4"/>
  </r>
  <r>
    <x v="5"/>
    <x v="3"/>
    <x v="0"/>
    <x v="13"/>
    <n v="2995"/>
    <n v="2934"/>
    <n v="17231"/>
    <n v="17231"/>
    <n v="17231"/>
    <n v="17231"/>
    <n v="244246"/>
    <n v="210978.16563997263"/>
    <n v="13.906652335800358"/>
    <n v="0.17027450525216181"/>
    <x v="6"/>
    <x v="4"/>
  </r>
  <r>
    <x v="5"/>
    <x v="3"/>
    <x v="0"/>
    <x v="14"/>
    <m/>
    <m/>
    <m/>
    <m/>
    <m/>
    <m/>
    <m/>
    <m/>
    <m/>
    <m/>
    <x v="6"/>
    <x v="4"/>
  </r>
  <r>
    <x v="5"/>
    <x v="3"/>
    <x v="0"/>
    <x v="15"/>
    <m/>
    <m/>
    <m/>
    <m/>
    <m/>
    <m/>
    <m/>
    <m/>
    <m/>
    <m/>
    <x v="6"/>
    <x v="4"/>
  </r>
  <r>
    <x v="5"/>
    <x v="3"/>
    <x v="0"/>
    <x v="16"/>
    <m/>
    <m/>
    <m/>
    <m/>
    <m/>
    <m/>
    <m/>
    <m/>
    <m/>
    <m/>
    <x v="6"/>
    <x v="4"/>
  </r>
  <r>
    <x v="5"/>
    <x v="3"/>
    <x v="0"/>
    <x v="17"/>
    <m/>
    <m/>
    <m/>
    <m/>
    <m/>
    <m/>
    <m/>
    <m/>
    <m/>
    <m/>
    <x v="6"/>
    <x v="4"/>
  </r>
  <r>
    <x v="6"/>
    <x v="0"/>
    <x v="1"/>
    <x v="1"/>
    <m/>
    <m/>
    <m/>
    <m/>
    <m/>
    <m/>
    <m/>
    <m/>
    <m/>
    <m/>
    <x v="6"/>
    <x v="4"/>
  </r>
  <r>
    <x v="6"/>
    <x v="0"/>
    <x v="1"/>
    <x v="2"/>
    <m/>
    <m/>
    <m/>
    <m/>
    <m/>
    <m/>
    <m/>
    <m/>
    <m/>
    <m/>
    <x v="6"/>
    <x v="4"/>
  </r>
  <r>
    <x v="6"/>
    <x v="0"/>
    <x v="1"/>
    <x v="3"/>
    <m/>
    <m/>
    <m/>
    <m/>
    <m/>
    <m/>
    <m/>
    <m/>
    <m/>
    <m/>
    <x v="6"/>
    <x v="4"/>
  </r>
  <r>
    <x v="6"/>
    <x v="0"/>
    <x v="1"/>
    <x v="4"/>
    <m/>
    <m/>
    <m/>
    <m/>
    <m/>
    <m/>
    <m/>
    <m/>
    <m/>
    <m/>
    <x v="6"/>
    <x v="4"/>
  </r>
  <r>
    <x v="6"/>
    <x v="0"/>
    <x v="1"/>
    <x v="5"/>
    <m/>
    <m/>
    <m/>
    <m/>
    <m/>
    <m/>
    <m/>
    <m/>
    <m/>
    <m/>
    <x v="6"/>
    <x v="4"/>
  </r>
  <r>
    <x v="6"/>
    <x v="0"/>
    <x v="1"/>
    <x v="6"/>
    <m/>
    <m/>
    <m/>
    <m/>
    <m/>
    <m/>
    <m/>
    <m/>
    <m/>
    <m/>
    <x v="6"/>
    <x v="4"/>
  </r>
  <r>
    <x v="6"/>
    <x v="0"/>
    <x v="1"/>
    <x v="7"/>
    <m/>
    <m/>
    <m/>
    <m/>
    <m/>
    <m/>
    <m/>
    <m/>
    <m/>
    <m/>
    <x v="6"/>
    <x v="4"/>
  </r>
  <r>
    <x v="6"/>
    <x v="0"/>
    <x v="1"/>
    <x v="8"/>
    <m/>
    <m/>
    <m/>
    <m/>
    <m/>
    <m/>
    <m/>
    <m/>
    <m/>
    <m/>
    <x v="6"/>
    <x v="4"/>
  </r>
  <r>
    <x v="6"/>
    <x v="0"/>
    <x v="1"/>
    <x v="9"/>
    <m/>
    <m/>
    <m/>
    <m/>
    <m/>
    <m/>
    <m/>
    <m/>
    <m/>
    <m/>
    <x v="6"/>
    <x v="4"/>
  </r>
  <r>
    <x v="6"/>
    <x v="0"/>
    <x v="1"/>
    <x v="10"/>
    <m/>
    <m/>
    <m/>
    <m/>
    <m/>
    <m/>
    <m/>
    <m/>
    <m/>
    <m/>
    <x v="6"/>
    <x v="4"/>
  </r>
  <r>
    <x v="6"/>
    <x v="0"/>
    <x v="1"/>
    <x v="11"/>
    <m/>
    <m/>
    <m/>
    <m/>
    <m/>
    <m/>
    <m/>
    <m/>
    <m/>
    <m/>
    <x v="6"/>
    <x v="4"/>
  </r>
  <r>
    <x v="6"/>
    <x v="0"/>
    <x v="1"/>
    <x v="12"/>
    <m/>
    <m/>
    <m/>
    <m/>
    <m/>
    <m/>
    <m/>
    <m/>
    <m/>
    <m/>
    <x v="6"/>
    <x v="4"/>
  </r>
  <r>
    <x v="6"/>
    <x v="0"/>
    <x v="1"/>
    <x v="13"/>
    <m/>
    <m/>
    <m/>
    <m/>
    <m/>
    <m/>
    <m/>
    <m/>
    <m/>
    <m/>
    <x v="6"/>
    <x v="4"/>
  </r>
  <r>
    <x v="6"/>
    <x v="0"/>
    <x v="1"/>
    <x v="14"/>
    <m/>
    <m/>
    <m/>
    <m/>
    <m/>
    <m/>
    <m/>
    <m/>
    <m/>
    <m/>
    <x v="6"/>
    <x v="4"/>
  </r>
  <r>
    <x v="6"/>
    <x v="0"/>
    <x v="1"/>
    <x v="15"/>
    <m/>
    <m/>
    <m/>
    <m/>
    <m/>
    <m/>
    <m/>
    <m/>
    <m/>
    <m/>
    <x v="6"/>
    <x v="4"/>
  </r>
  <r>
    <x v="6"/>
    <x v="0"/>
    <x v="1"/>
    <x v="16"/>
    <m/>
    <m/>
    <m/>
    <m/>
    <m/>
    <m/>
    <m/>
    <m/>
    <m/>
    <m/>
    <x v="6"/>
    <x v="4"/>
  </r>
  <r>
    <x v="6"/>
    <x v="0"/>
    <x v="1"/>
    <x v="17"/>
    <m/>
    <m/>
    <m/>
    <m/>
    <m/>
    <m/>
    <m/>
    <m/>
    <m/>
    <m/>
    <x v="6"/>
    <x v="4"/>
  </r>
  <r>
    <x v="6"/>
    <x v="0"/>
    <x v="2"/>
    <x v="1"/>
    <n v="1383"/>
    <n v="1359"/>
    <n v="13519"/>
    <n v="13519"/>
    <n v="13519"/>
    <n v="13519"/>
    <n v="901330"/>
    <n v="796148.83778234082"/>
    <n v="1.7069672597720191"/>
    <n v="0.10052518677416969"/>
    <x v="6"/>
    <x v="4"/>
  </r>
  <r>
    <x v="6"/>
    <x v="0"/>
    <x v="2"/>
    <x v="2"/>
    <n v="1521"/>
    <n v="1497"/>
    <n v="14104"/>
    <n v="14104"/>
    <n v="14104"/>
    <n v="14104"/>
    <n v="950787"/>
    <n v="844355.56194387411"/>
    <n v="1.77294977077383"/>
    <n v="0.1061401020986954"/>
    <x v="6"/>
    <x v="4"/>
  </r>
  <r>
    <x v="6"/>
    <x v="0"/>
    <x v="2"/>
    <x v="3"/>
    <n v="1663"/>
    <n v="1636"/>
    <n v="14381"/>
    <n v="14381"/>
    <n v="14381"/>
    <n v="14381"/>
    <n v="962752"/>
    <n v="830018.61190965096"/>
    <n v="1.9710401387699021"/>
    <n v="0.11376121271121618"/>
    <x v="6"/>
    <x v="4"/>
  </r>
  <r>
    <x v="6"/>
    <x v="0"/>
    <x v="2"/>
    <x v="4"/>
    <n v="1635"/>
    <n v="1609"/>
    <n v="14533"/>
    <n v="14533"/>
    <n v="14533"/>
    <n v="14533"/>
    <n v="929939"/>
    <n v="789184.81587953458"/>
    <n v="2.0388126679893022"/>
    <n v="0.11071354847588248"/>
    <x v="6"/>
    <x v="4"/>
  </r>
  <r>
    <x v="6"/>
    <x v="0"/>
    <x v="2"/>
    <x v="5"/>
    <n v="1670"/>
    <n v="1650"/>
    <n v="14149"/>
    <n v="14149"/>
    <n v="14149"/>
    <n v="14149"/>
    <n v="944644"/>
    <n v="808511.10198494187"/>
    <n v="2.0407883032764222"/>
    <n v="0.11661601526609654"/>
    <x v="6"/>
    <x v="4"/>
  </r>
  <r>
    <x v="6"/>
    <x v="0"/>
    <x v="2"/>
    <x v="6"/>
    <n v="1752"/>
    <n v="1723"/>
    <n v="13963"/>
    <n v="13963"/>
    <n v="13963"/>
    <n v="13963"/>
    <n v="932178"/>
    <n v="789570.88569472963"/>
    <n v="2.182197990347583"/>
    <n v="0.12339755066962688"/>
    <x v="6"/>
    <x v="4"/>
  </r>
  <r>
    <x v="6"/>
    <x v="0"/>
    <x v="2"/>
    <x v="7"/>
    <n v="1523"/>
    <n v="1492"/>
    <n v="12529"/>
    <n v="12529"/>
    <n v="12529"/>
    <n v="12529"/>
    <n v="875033"/>
    <n v="741548.15058179328"/>
    <n v="2.0120069058623207"/>
    <n v="0.11908372575624551"/>
    <x v="6"/>
    <x v="4"/>
  </r>
  <r>
    <x v="6"/>
    <x v="0"/>
    <x v="2"/>
    <x v="8"/>
    <n v="1607"/>
    <n v="1540"/>
    <n v="12318"/>
    <n v="12318"/>
    <n v="12318"/>
    <n v="12318"/>
    <n v="867715"/>
    <n v="740491.58932238189"/>
    <n v="2.0796995161136698"/>
    <n v="0.12502029550251664"/>
    <x v="6"/>
    <x v="4"/>
  </r>
  <r>
    <x v="6"/>
    <x v="0"/>
    <x v="2"/>
    <x v="9"/>
    <n v="1712"/>
    <n v="1623"/>
    <n v="12404"/>
    <n v="12404"/>
    <n v="12404"/>
    <n v="12404"/>
    <n v="893941"/>
    <n v="746029.82614647504"/>
    <n v="2.1755162369089263"/>
    <n v="0.13084488874556593"/>
    <x v="6"/>
    <x v="4"/>
  </r>
  <r>
    <x v="6"/>
    <x v="0"/>
    <x v="2"/>
    <x v="10"/>
    <n v="1807"/>
    <n v="1712"/>
    <n v="12146"/>
    <n v="12146"/>
    <n v="12146"/>
    <n v="12146"/>
    <n v="899139"/>
    <n v="758295.20054757013"/>
    <n v="2.2576959458054766"/>
    <n v="0.14095175366375762"/>
    <x v="6"/>
    <x v="4"/>
  </r>
  <r>
    <x v="6"/>
    <x v="0"/>
    <x v="2"/>
    <x v="11"/>
    <n v="1771"/>
    <n v="1727"/>
    <n v="12233"/>
    <n v="12233"/>
    <n v="12233"/>
    <n v="12233"/>
    <n v="907846"/>
    <n v="776075.57015742641"/>
    <n v="2.2252987549262491"/>
    <n v="0.14117550886945149"/>
    <x v="6"/>
    <x v="4"/>
  </r>
  <r>
    <x v="6"/>
    <x v="0"/>
    <x v="2"/>
    <x v="12"/>
    <n v="1755"/>
    <n v="1705"/>
    <n v="12378"/>
    <n v="12378"/>
    <n v="12378"/>
    <n v="12378"/>
    <n v="923089"/>
    <n v="790693.79055441474"/>
    <n v="2.1563341212082827"/>
    <n v="0.1377443851995476"/>
    <x v="6"/>
    <x v="4"/>
  </r>
  <r>
    <x v="6"/>
    <x v="0"/>
    <x v="2"/>
    <x v="13"/>
    <n v="1908"/>
    <n v="1871"/>
    <n v="12657"/>
    <n v="12657"/>
    <n v="12657"/>
    <n v="12657"/>
    <n v="925669"/>
    <n v="794165.49212867895"/>
    <n v="2.3559321307010923"/>
    <n v="0.14782333886386981"/>
    <x v="6"/>
    <x v="4"/>
  </r>
  <r>
    <x v="6"/>
    <x v="0"/>
    <x v="2"/>
    <x v="14"/>
    <m/>
    <m/>
    <m/>
    <m/>
    <m/>
    <m/>
    <m/>
    <m/>
    <m/>
    <m/>
    <x v="6"/>
    <x v="4"/>
  </r>
  <r>
    <x v="6"/>
    <x v="0"/>
    <x v="2"/>
    <x v="15"/>
    <m/>
    <m/>
    <m/>
    <m/>
    <m/>
    <m/>
    <m/>
    <m/>
    <m/>
    <m/>
    <x v="6"/>
    <x v="4"/>
  </r>
  <r>
    <x v="6"/>
    <x v="0"/>
    <x v="2"/>
    <x v="16"/>
    <m/>
    <m/>
    <m/>
    <m/>
    <m/>
    <m/>
    <m/>
    <m/>
    <m/>
    <m/>
    <x v="6"/>
    <x v="4"/>
  </r>
  <r>
    <x v="6"/>
    <x v="0"/>
    <x v="2"/>
    <x v="17"/>
    <m/>
    <m/>
    <m/>
    <m/>
    <m/>
    <m/>
    <m/>
    <m/>
    <m/>
    <m/>
    <x v="6"/>
    <x v="4"/>
  </r>
  <r>
    <x v="6"/>
    <x v="0"/>
    <x v="3"/>
    <x v="1"/>
    <n v="1374"/>
    <n v="1358"/>
    <n v="9602"/>
    <n v="9602"/>
    <n v="9602"/>
    <n v="9602"/>
    <n v="655858"/>
    <n v="578333.60438056127"/>
    <n v="2.3481257006577025"/>
    <n v="0.14142886898562798"/>
    <x v="6"/>
    <x v="4"/>
  </r>
  <r>
    <x v="6"/>
    <x v="0"/>
    <x v="3"/>
    <x v="2"/>
    <n v="1434"/>
    <n v="1415"/>
    <n v="9932"/>
    <n v="9932"/>
    <n v="9932"/>
    <n v="9932"/>
    <n v="700352"/>
    <n v="621946.15195071872"/>
    <n v="2.2751165765105026"/>
    <n v="0.14246878775674587"/>
    <x v="6"/>
    <x v="4"/>
  </r>
  <r>
    <x v="6"/>
    <x v="0"/>
    <x v="3"/>
    <x v="3"/>
    <n v="1497"/>
    <n v="1481"/>
    <n v="10311"/>
    <n v="10311"/>
    <n v="10311"/>
    <n v="10311"/>
    <n v="713399"/>
    <n v="612399.11019849416"/>
    <n v="2.4183575307938807"/>
    <n v="0.1436330132867811"/>
    <x v="6"/>
    <x v="4"/>
  </r>
  <r>
    <x v="6"/>
    <x v="0"/>
    <x v="3"/>
    <x v="4"/>
    <n v="1552"/>
    <n v="1533"/>
    <n v="10378"/>
    <n v="10378"/>
    <n v="10378"/>
    <n v="10378"/>
    <n v="676052"/>
    <n v="571163.50171115668"/>
    <n v="2.6839950301573263"/>
    <n v="0.14771632299094237"/>
    <x v="6"/>
    <x v="4"/>
  </r>
  <r>
    <x v="6"/>
    <x v="0"/>
    <x v="3"/>
    <x v="5"/>
    <n v="1519"/>
    <n v="1493"/>
    <n v="10321"/>
    <n v="10321"/>
    <n v="10321"/>
    <n v="10321"/>
    <n v="684270"/>
    <n v="584054.79534565366"/>
    <n v="2.5562670007981305"/>
    <n v="0.14465652553047184"/>
    <x v="6"/>
    <x v="4"/>
  </r>
  <r>
    <x v="6"/>
    <x v="0"/>
    <x v="3"/>
    <x v="6"/>
    <n v="1558"/>
    <n v="1543"/>
    <n v="10009"/>
    <n v="10009"/>
    <n v="10009"/>
    <n v="10009"/>
    <n v="670928"/>
    <n v="568431.21149897331"/>
    <n v="2.7144885234768412"/>
    <n v="0.15416125487061644"/>
    <x v="6"/>
    <x v="4"/>
  </r>
  <r>
    <x v="6"/>
    <x v="0"/>
    <x v="3"/>
    <x v="7"/>
    <n v="1259"/>
    <n v="1249"/>
    <n v="8519"/>
    <n v="8519"/>
    <n v="8519"/>
    <n v="8519"/>
    <n v="622372"/>
    <n v="532643.4140999316"/>
    <n v="2.3449083700970523"/>
    <n v="0.14661345228313183"/>
    <x v="6"/>
    <x v="4"/>
  </r>
  <r>
    <x v="6"/>
    <x v="0"/>
    <x v="3"/>
    <x v="8"/>
    <n v="1347"/>
    <n v="1294"/>
    <n v="8446"/>
    <n v="8446"/>
    <n v="8446"/>
    <n v="8446"/>
    <n v="617930"/>
    <n v="536445.59616700886"/>
    <n v="2.4121737772587579"/>
    <n v="0.15320861946483544"/>
    <x v="6"/>
    <x v="4"/>
  </r>
  <r>
    <x v="6"/>
    <x v="0"/>
    <x v="3"/>
    <x v="9"/>
    <n v="1356"/>
    <n v="1308"/>
    <n v="8286"/>
    <n v="8286"/>
    <n v="8286"/>
    <n v="8286"/>
    <n v="642807"/>
    <n v="543445.86995208764"/>
    <n v="2.4068634473481572"/>
    <n v="0.15785662563359884"/>
    <x v="6"/>
    <x v="4"/>
  </r>
  <r>
    <x v="6"/>
    <x v="0"/>
    <x v="3"/>
    <x v="10"/>
    <n v="1415"/>
    <n v="1360"/>
    <n v="8281"/>
    <n v="8281"/>
    <n v="8281"/>
    <n v="8281"/>
    <n v="656419"/>
    <n v="552603.39219712524"/>
    <n v="2.4610779072359721"/>
    <n v="0.16423137302258181"/>
    <x v="6"/>
    <x v="4"/>
  </r>
  <r>
    <x v="6"/>
    <x v="0"/>
    <x v="3"/>
    <x v="11"/>
    <n v="1351"/>
    <n v="1309"/>
    <n v="8187"/>
    <n v="8187"/>
    <n v="8187"/>
    <n v="8187"/>
    <n v="657251"/>
    <n v="559481.55509924714"/>
    <n v="2.3396660498804018"/>
    <n v="0.15988762672529619"/>
    <x v="6"/>
    <x v="4"/>
  </r>
  <r>
    <x v="6"/>
    <x v="0"/>
    <x v="3"/>
    <x v="12"/>
    <n v="1344"/>
    <n v="1317"/>
    <n v="8361"/>
    <n v="8361"/>
    <n v="8361"/>
    <n v="8361"/>
    <n v="667586"/>
    <n v="570458.05886379187"/>
    <n v="2.3086710399413599"/>
    <n v="0.15751704341585934"/>
    <x v="6"/>
    <x v="4"/>
  </r>
  <r>
    <x v="6"/>
    <x v="0"/>
    <x v="3"/>
    <x v="13"/>
    <n v="1427"/>
    <n v="1396"/>
    <n v="8666"/>
    <n v="8666"/>
    <n v="8666"/>
    <n v="8666"/>
    <n v="666642"/>
    <n v="570743.26078028744"/>
    <n v="2.4459333923478463"/>
    <n v="0.16108931456265865"/>
    <x v="6"/>
    <x v="4"/>
  </r>
  <r>
    <x v="6"/>
    <x v="0"/>
    <x v="3"/>
    <x v="14"/>
    <m/>
    <m/>
    <m/>
    <m/>
    <m/>
    <m/>
    <m/>
    <m/>
    <m/>
    <m/>
    <x v="6"/>
    <x v="4"/>
  </r>
  <r>
    <x v="6"/>
    <x v="0"/>
    <x v="3"/>
    <x v="15"/>
    <m/>
    <m/>
    <m/>
    <m/>
    <m/>
    <m/>
    <m/>
    <m/>
    <m/>
    <m/>
    <x v="6"/>
    <x v="4"/>
  </r>
  <r>
    <x v="6"/>
    <x v="0"/>
    <x v="3"/>
    <x v="16"/>
    <m/>
    <m/>
    <m/>
    <m/>
    <m/>
    <m/>
    <m/>
    <m/>
    <m/>
    <m/>
    <x v="6"/>
    <x v="4"/>
  </r>
  <r>
    <x v="6"/>
    <x v="0"/>
    <x v="3"/>
    <x v="17"/>
    <m/>
    <m/>
    <m/>
    <m/>
    <m/>
    <m/>
    <m/>
    <m/>
    <m/>
    <m/>
    <x v="6"/>
    <x v="4"/>
  </r>
  <r>
    <x v="6"/>
    <x v="0"/>
    <x v="4"/>
    <x v="1"/>
    <n v="0"/>
    <n v="0"/>
    <n v="0"/>
    <n v="0"/>
    <n v="0"/>
    <n v="0"/>
    <n v="82"/>
    <n v="71.60301163586584"/>
    <n v="0"/>
    <m/>
    <x v="6"/>
    <x v="4"/>
  </r>
  <r>
    <x v="6"/>
    <x v="0"/>
    <x v="4"/>
    <x v="2"/>
    <n v="0"/>
    <n v="0"/>
    <n v="0"/>
    <n v="0"/>
    <n v="0"/>
    <n v="0"/>
    <n v="83"/>
    <n v="74.469541409993155"/>
    <n v="0"/>
    <m/>
    <x v="6"/>
    <x v="4"/>
  </r>
  <r>
    <x v="6"/>
    <x v="0"/>
    <x v="4"/>
    <x v="3"/>
    <n v="0"/>
    <n v="0"/>
    <n v="0"/>
    <n v="0"/>
    <n v="0"/>
    <n v="0"/>
    <n v="76"/>
    <n v="64.405201916495557"/>
    <n v="0"/>
    <m/>
    <x v="6"/>
    <x v="4"/>
  </r>
  <r>
    <x v="6"/>
    <x v="0"/>
    <x v="4"/>
    <x v="4"/>
    <n v="0"/>
    <n v="0"/>
    <n v="0"/>
    <n v="0"/>
    <n v="0"/>
    <n v="0"/>
    <n v="61"/>
    <n v="50.505133470225871"/>
    <n v="0"/>
    <m/>
    <x v="6"/>
    <x v="4"/>
  </r>
  <r>
    <x v="6"/>
    <x v="0"/>
    <x v="4"/>
    <x v="5"/>
    <n v="0"/>
    <n v="0"/>
    <n v="0"/>
    <n v="0"/>
    <n v="0"/>
    <n v="0"/>
    <n v="64"/>
    <n v="51.466119096509239"/>
    <n v="0"/>
    <m/>
    <x v="6"/>
    <x v="4"/>
  </r>
  <r>
    <x v="6"/>
    <x v="0"/>
    <x v="4"/>
    <x v="6"/>
    <n v="0"/>
    <n v="0"/>
    <n v="0"/>
    <n v="0"/>
    <n v="0"/>
    <n v="0"/>
    <n v="59"/>
    <n v="49.733059548254623"/>
    <n v="0"/>
    <m/>
    <x v="6"/>
    <x v="4"/>
  </r>
  <r>
    <x v="6"/>
    <x v="0"/>
    <x v="4"/>
    <x v="7"/>
    <n v="0"/>
    <n v="0"/>
    <n v="0"/>
    <n v="0"/>
    <n v="0"/>
    <n v="0"/>
    <n v="50"/>
    <n v="41.30595482546201"/>
    <n v="0"/>
    <m/>
    <x v="6"/>
    <x v="4"/>
  </r>
  <r>
    <x v="6"/>
    <x v="0"/>
    <x v="4"/>
    <x v="8"/>
    <n v="0"/>
    <n v="0"/>
    <n v="0"/>
    <n v="0"/>
    <n v="0"/>
    <n v="0"/>
    <n v="50"/>
    <n v="41.316906228610542"/>
    <n v="0"/>
    <m/>
    <x v="6"/>
    <x v="4"/>
  </r>
  <r>
    <x v="6"/>
    <x v="0"/>
    <x v="4"/>
    <x v="9"/>
    <n v="0"/>
    <n v="0"/>
    <n v="0"/>
    <n v="0"/>
    <n v="0"/>
    <n v="0"/>
    <n v="49"/>
    <n v="34.053388090349074"/>
    <n v="0"/>
    <m/>
    <x v="6"/>
    <x v="4"/>
  </r>
  <r>
    <x v="6"/>
    <x v="0"/>
    <x v="4"/>
    <x v="10"/>
    <n v="0"/>
    <n v="0"/>
    <n v="1"/>
    <n v="1"/>
    <n v="1"/>
    <n v="1"/>
    <n v="38"/>
    <n v="34.581793292265573"/>
    <n v="0"/>
    <n v="0"/>
    <x v="6"/>
    <x v="4"/>
  </r>
  <r>
    <x v="6"/>
    <x v="0"/>
    <x v="4"/>
    <x v="11"/>
    <n v="0"/>
    <n v="0"/>
    <n v="4"/>
    <n v="4"/>
    <n v="4"/>
    <n v="4"/>
    <n v="44"/>
    <n v="35.545516769336068"/>
    <n v="0"/>
    <n v="0"/>
    <x v="6"/>
    <x v="4"/>
  </r>
  <r>
    <x v="6"/>
    <x v="0"/>
    <x v="4"/>
    <x v="12"/>
    <n v="0"/>
    <n v="0"/>
    <n v="0"/>
    <n v="0"/>
    <n v="0"/>
    <n v="0"/>
    <n v="42"/>
    <n v="36.216290212183438"/>
    <n v="0"/>
    <m/>
    <x v="6"/>
    <x v="4"/>
  </r>
  <r>
    <x v="6"/>
    <x v="0"/>
    <x v="4"/>
    <x v="13"/>
    <n v="0"/>
    <n v="0"/>
    <n v="0"/>
    <n v="0"/>
    <n v="0"/>
    <n v="0"/>
    <n v="39"/>
    <n v="35.898699520876114"/>
    <n v="0"/>
    <m/>
    <x v="6"/>
    <x v="4"/>
  </r>
  <r>
    <x v="6"/>
    <x v="0"/>
    <x v="4"/>
    <x v="14"/>
    <m/>
    <m/>
    <m/>
    <m/>
    <m/>
    <m/>
    <m/>
    <m/>
    <m/>
    <m/>
    <x v="6"/>
    <x v="4"/>
  </r>
  <r>
    <x v="6"/>
    <x v="0"/>
    <x v="4"/>
    <x v="15"/>
    <m/>
    <m/>
    <m/>
    <m/>
    <m/>
    <m/>
    <m/>
    <m/>
    <m/>
    <m/>
    <x v="6"/>
    <x v="4"/>
  </r>
  <r>
    <x v="6"/>
    <x v="0"/>
    <x v="4"/>
    <x v="16"/>
    <m/>
    <m/>
    <m/>
    <m/>
    <m/>
    <m/>
    <m/>
    <m/>
    <m/>
    <m/>
    <x v="6"/>
    <x v="4"/>
  </r>
  <r>
    <x v="6"/>
    <x v="0"/>
    <x v="4"/>
    <x v="17"/>
    <m/>
    <m/>
    <m/>
    <m/>
    <m/>
    <m/>
    <m/>
    <m/>
    <m/>
    <m/>
    <x v="6"/>
    <x v="4"/>
  </r>
  <r>
    <x v="7"/>
    <x v="1"/>
    <x v="1"/>
    <x v="1"/>
    <m/>
    <m/>
    <m/>
    <m/>
    <m/>
    <m/>
    <m/>
    <m/>
    <m/>
    <m/>
    <x v="6"/>
    <x v="4"/>
  </r>
  <r>
    <x v="7"/>
    <x v="1"/>
    <x v="1"/>
    <x v="2"/>
    <m/>
    <m/>
    <m/>
    <m/>
    <m/>
    <m/>
    <m/>
    <m/>
    <m/>
    <m/>
    <x v="6"/>
    <x v="4"/>
  </r>
  <r>
    <x v="7"/>
    <x v="1"/>
    <x v="1"/>
    <x v="3"/>
    <m/>
    <m/>
    <m/>
    <m/>
    <m/>
    <m/>
    <m/>
    <m/>
    <m/>
    <m/>
    <x v="6"/>
    <x v="4"/>
  </r>
  <r>
    <x v="7"/>
    <x v="1"/>
    <x v="1"/>
    <x v="4"/>
    <m/>
    <m/>
    <m/>
    <m/>
    <m/>
    <m/>
    <m/>
    <m/>
    <m/>
    <m/>
    <x v="6"/>
    <x v="4"/>
  </r>
  <r>
    <x v="7"/>
    <x v="1"/>
    <x v="1"/>
    <x v="5"/>
    <m/>
    <m/>
    <m/>
    <m/>
    <m/>
    <m/>
    <m/>
    <m/>
    <m/>
    <m/>
    <x v="6"/>
    <x v="4"/>
  </r>
  <r>
    <x v="7"/>
    <x v="1"/>
    <x v="1"/>
    <x v="6"/>
    <m/>
    <m/>
    <m/>
    <m/>
    <m/>
    <m/>
    <m/>
    <m/>
    <m/>
    <m/>
    <x v="6"/>
    <x v="4"/>
  </r>
  <r>
    <x v="7"/>
    <x v="1"/>
    <x v="1"/>
    <x v="7"/>
    <m/>
    <m/>
    <m/>
    <m/>
    <m/>
    <m/>
    <m/>
    <m/>
    <m/>
    <m/>
    <x v="6"/>
    <x v="4"/>
  </r>
  <r>
    <x v="7"/>
    <x v="1"/>
    <x v="1"/>
    <x v="8"/>
    <m/>
    <m/>
    <m/>
    <m/>
    <m/>
    <m/>
    <m/>
    <m/>
    <m/>
    <m/>
    <x v="6"/>
    <x v="4"/>
  </r>
  <r>
    <x v="7"/>
    <x v="1"/>
    <x v="1"/>
    <x v="9"/>
    <m/>
    <m/>
    <m/>
    <m/>
    <m/>
    <m/>
    <m/>
    <m/>
    <m/>
    <m/>
    <x v="6"/>
    <x v="4"/>
  </r>
  <r>
    <x v="7"/>
    <x v="1"/>
    <x v="1"/>
    <x v="10"/>
    <m/>
    <m/>
    <m/>
    <m/>
    <m/>
    <m/>
    <m/>
    <m/>
    <m/>
    <m/>
    <x v="6"/>
    <x v="4"/>
  </r>
  <r>
    <x v="7"/>
    <x v="1"/>
    <x v="1"/>
    <x v="11"/>
    <m/>
    <m/>
    <m/>
    <m/>
    <m/>
    <m/>
    <m/>
    <m/>
    <m/>
    <m/>
    <x v="6"/>
    <x v="4"/>
  </r>
  <r>
    <x v="7"/>
    <x v="1"/>
    <x v="1"/>
    <x v="12"/>
    <m/>
    <m/>
    <m/>
    <m/>
    <m/>
    <m/>
    <m/>
    <m/>
    <m/>
    <m/>
    <x v="6"/>
    <x v="4"/>
  </r>
  <r>
    <x v="7"/>
    <x v="1"/>
    <x v="1"/>
    <x v="13"/>
    <m/>
    <m/>
    <m/>
    <m/>
    <m/>
    <m/>
    <m/>
    <m/>
    <m/>
    <m/>
    <x v="6"/>
    <x v="4"/>
  </r>
  <r>
    <x v="7"/>
    <x v="1"/>
    <x v="1"/>
    <x v="14"/>
    <m/>
    <m/>
    <m/>
    <m/>
    <m/>
    <m/>
    <m/>
    <m/>
    <m/>
    <m/>
    <x v="6"/>
    <x v="4"/>
  </r>
  <r>
    <x v="7"/>
    <x v="1"/>
    <x v="1"/>
    <x v="15"/>
    <m/>
    <m/>
    <m/>
    <m/>
    <m/>
    <m/>
    <m/>
    <m/>
    <m/>
    <m/>
    <x v="6"/>
    <x v="4"/>
  </r>
  <r>
    <x v="7"/>
    <x v="1"/>
    <x v="1"/>
    <x v="16"/>
    <m/>
    <m/>
    <m/>
    <m/>
    <m/>
    <m/>
    <m/>
    <m/>
    <m/>
    <m/>
    <x v="6"/>
    <x v="4"/>
  </r>
  <r>
    <x v="7"/>
    <x v="1"/>
    <x v="1"/>
    <x v="17"/>
    <m/>
    <m/>
    <m/>
    <m/>
    <m/>
    <m/>
    <m/>
    <m/>
    <m/>
    <m/>
    <x v="6"/>
    <x v="4"/>
  </r>
  <r>
    <x v="7"/>
    <x v="1"/>
    <x v="2"/>
    <x v="1"/>
    <n v="4"/>
    <n v="4"/>
    <n v="290"/>
    <n v="290"/>
    <n v="290"/>
    <n v="290"/>
    <n v="429583"/>
    <n v="365623.89869952085"/>
    <n v="1.0940203893201475E-2"/>
    <n v="1.3793103448275862E-2"/>
    <x v="6"/>
    <x v="4"/>
  </r>
  <r>
    <x v="7"/>
    <x v="1"/>
    <x v="2"/>
    <x v="2"/>
    <n v="5"/>
    <n v="5"/>
    <n v="299"/>
    <n v="299"/>
    <n v="299"/>
    <n v="299"/>
    <n v="454254"/>
    <n v="390860.47091033537"/>
    <n v="1.2792288737601751E-2"/>
    <n v="1.6722408026755852E-2"/>
    <x v="6"/>
    <x v="4"/>
  </r>
  <r>
    <x v="7"/>
    <x v="1"/>
    <x v="2"/>
    <x v="3"/>
    <n v="6"/>
    <n v="6"/>
    <n v="312"/>
    <n v="312"/>
    <n v="312"/>
    <n v="312"/>
    <n v="459734"/>
    <n v="380500.37234770705"/>
    <n v="1.5768709930504637E-2"/>
    <n v="1.9230769230769232E-2"/>
    <x v="6"/>
    <x v="4"/>
  </r>
  <r>
    <x v="7"/>
    <x v="1"/>
    <x v="2"/>
    <x v="4"/>
    <n v="6"/>
    <n v="5"/>
    <n v="305"/>
    <n v="305"/>
    <n v="305"/>
    <n v="305"/>
    <n v="444643"/>
    <n v="361317.05133470224"/>
    <n v="1.3838261940669672E-2"/>
    <n v="1.6393442622950821E-2"/>
    <x v="6"/>
    <x v="4"/>
  </r>
  <r>
    <x v="7"/>
    <x v="1"/>
    <x v="2"/>
    <x v="5"/>
    <n v="4"/>
    <n v="4"/>
    <n v="304"/>
    <n v="304"/>
    <n v="304"/>
    <n v="304"/>
    <n v="450568"/>
    <n v="369211.64681724843"/>
    <n v="1.0833894419316386E-2"/>
    <n v="1.3157894736842105E-2"/>
    <x v="6"/>
    <x v="4"/>
  </r>
  <r>
    <x v="7"/>
    <x v="1"/>
    <x v="2"/>
    <x v="6"/>
    <n v="5"/>
    <n v="5"/>
    <n v="306"/>
    <n v="306"/>
    <n v="306"/>
    <n v="306"/>
    <n v="449681"/>
    <n v="374123.54004106775"/>
    <n v="1.3364569359765887E-2"/>
    <n v="1.6339869281045753E-2"/>
    <x v="6"/>
    <x v="4"/>
  </r>
  <r>
    <x v="7"/>
    <x v="1"/>
    <x v="2"/>
    <x v="7"/>
    <n v="3"/>
    <n v="3"/>
    <n v="289"/>
    <n v="289"/>
    <n v="289"/>
    <n v="289"/>
    <n v="457748"/>
    <n v="382129.68925393565"/>
    <n v="7.850737810655737E-3"/>
    <n v="1.0380622837370242E-2"/>
    <x v="6"/>
    <x v="4"/>
  </r>
  <r>
    <x v="7"/>
    <x v="1"/>
    <x v="2"/>
    <x v="8"/>
    <n v="2"/>
    <n v="2"/>
    <n v="298"/>
    <n v="298"/>
    <n v="298"/>
    <n v="298"/>
    <n v="463782"/>
    <n v="384808.62422997947"/>
    <n v="5.1973887123816309E-3"/>
    <n v="6.7114093959731542E-3"/>
    <x v="6"/>
    <x v="4"/>
  </r>
  <r>
    <x v="7"/>
    <x v="1"/>
    <x v="2"/>
    <x v="9"/>
    <n v="4"/>
    <n v="4"/>
    <n v="290"/>
    <n v="290"/>
    <n v="290"/>
    <n v="290"/>
    <n v="478295"/>
    <n v="390392.82135523611"/>
    <n v="1.0246090043649186E-2"/>
    <n v="1.3793103448275862E-2"/>
    <x v="6"/>
    <x v="4"/>
  </r>
  <r>
    <x v="7"/>
    <x v="1"/>
    <x v="2"/>
    <x v="10"/>
    <n v="3"/>
    <n v="3"/>
    <n v="317"/>
    <n v="317"/>
    <n v="317"/>
    <n v="317"/>
    <n v="486402"/>
    <n v="406788.60506502393"/>
    <n v="7.3748378461104113E-3"/>
    <n v="9.4637223974763408E-3"/>
    <x v="6"/>
    <x v="4"/>
  </r>
  <r>
    <x v="7"/>
    <x v="1"/>
    <x v="2"/>
    <x v="11"/>
    <n v="6"/>
    <n v="6"/>
    <n v="302"/>
    <n v="302"/>
    <n v="302"/>
    <n v="302"/>
    <n v="500227"/>
    <n v="422795.75906913076"/>
    <n v="1.4191249252854848E-2"/>
    <n v="1.9867549668874173E-2"/>
    <x v="6"/>
    <x v="4"/>
  </r>
  <r>
    <x v="7"/>
    <x v="1"/>
    <x v="2"/>
    <x v="12"/>
    <n v="4"/>
    <n v="4"/>
    <n v="283"/>
    <n v="283"/>
    <n v="283"/>
    <n v="283"/>
    <n v="502111"/>
    <n v="423865.94934976043"/>
    <n v="9.436945822461738E-3"/>
    <n v="1.4134275618374558E-2"/>
    <x v="6"/>
    <x v="4"/>
  </r>
  <r>
    <x v="7"/>
    <x v="1"/>
    <x v="2"/>
    <x v="13"/>
    <n v="3"/>
    <n v="3"/>
    <n v="293"/>
    <n v="293"/>
    <n v="293"/>
    <n v="293"/>
    <n v="497596"/>
    <n v="419592.04928131419"/>
    <n v="7.1498018256982258E-3"/>
    <n v="1.0238907849829351E-2"/>
    <x v="6"/>
    <x v="4"/>
  </r>
  <r>
    <x v="7"/>
    <x v="1"/>
    <x v="2"/>
    <x v="14"/>
    <m/>
    <m/>
    <m/>
    <m/>
    <m/>
    <m/>
    <m/>
    <m/>
    <m/>
    <m/>
    <x v="6"/>
    <x v="4"/>
  </r>
  <r>
    <x v="7"/>
    <x v="1"/>
    <x v="2"/>
    <x v="15"/>
    <m/>
    <m/>
    <m/>
    <m/>
    <m/>
    <m/>
    <m/>
    <m/>
    <m/>
    <m/>
    <x v="6"/>
    <x v="4"/>
  </r>
  <r>
    <x v="7"/>
    <x v="1"/>
    <x v="2"/>
    <x v="16"/>
    <m/>
    <m/>
    <m/>
    <m/>
    <m/>
    <m/>
    <m/>
    <m/>
    <m/>
    <m/>
    <x v="6"/>
    <x v="4"/>
  </r>
  <r>
    <x v="7"/>
    <x v="1"/>
    <x v="2"/>
    <x v="17"/>
    <m/>
    <m/>
    <m/>
    <m/>
    <m/>
    <m/>
    <m/>
    <m/>
    <m/>
    <m/>
    <x v="6"/>
    <x v="4"/>
  </r>
  <r>
    <x v="7"/>
    <x v="1"/>
    <x v="3"/>
    <x v="1"/>
    <n v="6"/>
    <n v="6"/>
    <n v="435"/>
    <n v="435"/>
    <n v="435"/>
    <n v="435"/>
    <n v="387147"/>
    <n v="335213.07597535936"/>
    <n v="1.7899063103496132E-2"/>
    <n v="1.3793103448275862E-2"/>
    <x v="6"/>
    <x v="4"/>
  </r>
  <r>
    <x v="7"/>
    <x v="1"/>
    <x v="3"/>
    <x v="2"/>
    <n v="12"/>
    <n v="9"/>
    <n v="454"/>
    <n v="454"/>
    <n v="454"/>
    <n v="454"/>
    <n v="413694"/>
    <n v="362001.62354551675"/>
    <n v="2.4861766949695389E-2"/>
    <n v="1.9823788546255508E-2"/>
    <x v="6"/>
    <x v="4"/>
  </r>
  <r>
    <x v="7"/>
    <x v="1"/>
    <x v="3"/>
    <x v="3"/>
    <n v="7"/>
    <n v="7"/>
    <n v="461"/>
    <n v="461"/>
    <n v="461"/>
    <n v="461"/>
    <n v="420386"/>
    <n v="353279.59479808353"/>
    <n v="1.9814334320669837E-2"/>
    <n v="1.5184381778741865E-2"/>
    <x v="6"/>
    <x v="4"/>
  </r>
  <r>
    <x v="7"/>
    <x v="1"/>
    <x v="3"/>
    <x v="4"/>
    <n v="6"/>
    <n v="6"/>
    <n v="423"/>
    <n v="423"/>
    <n v="423"/>
    <n v="423"/>
    <n v="401649"/>
    <n v="331704.99110198492"/>
    <n v="1.808836213186572E-2"/>
    <n v="1.4184397163120567E-2"/>
    <x v="6"/>
    <x v="4"/>
  </r>
  <r>
    <x v="7"/>
    <x v="1"/>
    <x v="3"/>
    <x v="5"/>
    <n v="8"/>
    <n v="8"/>
    <n v="474"/>
    <n v="474"/>
    <n v="474"/>
    <n v="474"/>
    <n v="406408"/>
    <n v="338713.13894592744"/>
    <n v="2.3618806240867821E-2"/>
    <n v="1.6877637130801686E-2"/>
    <x v="6"/>
    <x v="4"/>
  </r>
  <r>
    <x v="7"/>
    <x v="1"/>
    <x v="3"/>
    <x v="6"/>
    <n v="11"/>
    <n v="11"/>
    <n v="445"/>
    <n v="445"/>
    <n v="445"/>
    <n v="445"/>
    <n v="404948"/>
    <n v="344440.0438056126"/>
    <n v="3.1935891885462468E-2"/>
    <n v="2.4719101123595506E-2"/>
    <x v="6"/>
    <x v="4"/>
  </r>
  <r>
    <x v="7"/>
    <x v="1"/>
    <x v="3"/>
    <x v="7"/>
    <n v="8"/>
    <n v="8"/>
    <n v="432"/>
    <n v="432"/>
    <n v="432"/>
    <n v="432"/>
    <n v="412779"/>
    <n v="353231.64407939767"/>
    <n v="2.2648027531196494E-2"/>
    <n v="1.8518518518518517E-2"/>
    <x v="6"/>
    <x v="4"/>
  </r>
  <r>
    <x v="7"/>
    <x v="1"/>
    <x v="3"/>
    <x v="8"/>
    <n v="3"/>
    <n v="3"/>
    <n v="417"/>
    <n v="417"/>
    <n v="417"/>
    <n v="417"/>
    <n v="419147"/>
    <n v="357493.69472963724"/>
    <n v="8.3917563980221207E-3"/>
    <n v="7.1942446043165471E-3"/>
    <x v="6"/>
    <x v="4"/>
  </r>
  <r>
    <x v="7"/>
    <x v="1"/>
    <x v="3"/>
    <x v="9"/>
    <n v="4"/>
    <n v="4"/>
    <n v="402"/>
    <n v="402"/>
    <n v="402"/>
    <n v="402"/>
    <n v="434714"/>
    <n v="362235.62765229295"/>
    <n v="1.104253611364691E-2"/>
    <n v="9.9502487562189053E-3"/>
    <x v="6"/>
    <x v="4"/>
  </r>
  <r>
    <x v="7"/>
    <x v="1"/>
    <x v="3"/>
    <x v="10"/>
    <n v="6"/>
    <n v="6"/>
    <n v="410"/>
    <n v="410"/>
    <n v="410"/>
    <n v="410"/>
    <n v="442239"/>
    <n v="376301.77138945926"/>
    <n v="1.5944649895868305E-2"/>
    <n v="1.4634146341463415E-2"/>
    <x v="6"/>
    <x v="4"/>
  </r>
  <r>
    <x v="7"/>
    <x v="1"/>
    <x v="3"/>
    <x v="11"/>
    <n v="4"/>
    <n v="4"/>
    <n v="478"/>
    <n v="478"/>
    <n v="478"/>
    <n v="478"/>
    <n v="456265"/>
    <n v="390486.98699520878"/>
    <n v="1.0243619206826678E-2"/>
    <n v="8.368200836820083E-3"/>
    <x v="6"/>
    <x v="4"/>
  </r>
  <r>
    <x v="7"/>
    <x v="1"/>
    <x v="3"/>
    <x v="12"/>
    <n v="4"/>
    <n v="4"/>
    <n v="367"/>
    <n v="367"/>
    <n v="367"/>
    <n v="367"/>
    <n v="458391"/>
    <n v="392531.72073921969"/>
    <n v="1.0190259254633382E-2"/>
    <n v="1.0899182561307902E-2"/>
    <x v="6"/>
    <x v="4"/>
  </r>
  <r>
    <x v="7"/>
    <x v="1"/>
    <x v="3"/>
    <x v="13"/>
    <n v="5"/>
    <n v="5"/>
    <n v="434"/>
    <n v="434"/>
    <n v="434"/>
    <n v="434"/>
    <n v="454115"/>
    <n v="388835.50171115674"/>
    <n v="1.2858908144951766E-2"/>
    <n v="1.1520737327188941E-2"/>
    <x v="6"/>
    <x v="4"/>
  </r>
  <r>
    <x v="7"/>
    <x v="1"/>
    <x v="3"/>
    <x v="14"/>
    <m/>
    <m/>
    <m/>
    <m/>
    <m/>
    <m/>
    <m/>
    <m/>
    <m/>
    <m/>
    <x v="6"/>
    <x v="4"/>
  </r>
  <r>
    <x v="7"/>
    <x v="1"/>
    <x v="3"/>
    <x v="15"/>
    <m/>
    <m/>
    <m/>
    <m/>
    <m/>
    <m/>
    <m/>
    <m/>
    <m/>
    <m/>
    <x v="6"/>
    <x v="4"/>
  </r>
  <r>
    <x v="7"/>
    <x v="1"/>
    <x v="3"/>
    <x v="16"/>
    <m/>
    <m/>
    <m/>
    <m/>
    <m/>
    <m/>
    <m/>
    <m/>
    <m/>
    <m/>
    <x v="6"/>
    <x v="4"/>
  </r>
  <r>
    <x v="7"/>
    <x v="1"/>
    <x v="3"/>
    <x v="17"/>
    <m/>
    <m/>
    <m/>
    <m/>
    <m/>
    <m/>
    <m/>
    <m/>
    <m/>
    <m/>
    <x v="6"/>
    <x v="4"/>
  </r>
  <r>
    <x v="7"/>
    <x v="1"/>
    <x v="4"/>
    <x v="1"/>
    <n v="0"/>
    <n v="0"/>
    <n v="0"/>
    <n v="0"/>
    <n v="0"/>
    <n v="0"/>
    <n v="76"/>
    <n v="64.39151266255989"/>
    <n v="0"/>
    <m/>
    <x v="6"/>
    <x v="4"/>
  </r>
  <r>
    <x v="7"/>
    <x v="1"/>
    <x v="4"/>
    <x v="2"/>
    <n v="0"/>
    <n v="0"/>
    <n v="0"/>
    <n v="0"/>
    <n v="0"/>
    <n v="0"/>
    <n v="73"/>
    <n v="63.928815879534568"/>
    <n v="0"/>
    <m/>
    <x v="6"/>
    <x v="4"/>
  </r>
  <r>
    <x v="7"/>
    <x v="1"/>
    <x v="4"/>
    <x v="3"/>
    <n v="0"/>
    <n v="0"/>
    <n v="0"/>
    <n v="0"/>
    <n v="0"/>
    <n v="0"/>
    <n v="63"/>
    <n v="51.299110198494184"/>
    <n v="0"/>
    <m/>
    <x v="6"/>
    <x v="4"/>
  </r>
  <r>
    <x v="7"/>
    <x v="1"/>
    <x v="4"/>
    <x v="4"/>
    <n v="0"/>
    <n v="0"/>
    <n v="0"/>
    <n v="0"/>
    <n v="0"/>
    <n v="0"/>
    <n v="47"/>
    <n v="36.643394934976044"/>
    <n v="0"/>
    <m/>
    <x v="6"/>
    <x v="4"/>
  </r>
  <r>
    <x v="7"/>
    <x v="1"/>
    <x v="4"/>
    <x v="5"/>
    <n v="0"/>
    <n v="0"/>
    <n v="0"/>
    <n v="0"/>
    <n v="0"/>
    <n v="0"/>
    <n v="47"/>
    <n v="34.7460643394935"/>
    <n v="0"/>
    <m/>
    <x v="6"/>
    <x v="4"/>
  </r>
  <r>
    <x v="7"/>
    <x v="1"/>
    <x v="4"/>
    <x v="6"/>
    <n v="0"/>
    <n v="0"/>
    <n v="0"/>
    <n v="0"/>
    <n v="0"/>
    <n v="0"/>
    <n v="37"/>
    <n v="28.93634496919918"/>
    <n v="0"/>
    <m/>
    <x v="6"/>
    <x v="4"/>
  </r>
  <r>
    <x v="7"/>
    <x v="1"/>
    <x v="4"/>
    <x v="7"/>
    <n v="0"/>
    <n v="0"/>
    <n v="0"/>
    <n v="0"/>
    <n v="0"/>
    <n v="0"/>
    <n v="26"/>
    <n v="21.730321697467488"/>
    <n v="0"/>
    <m/>
    <x v="6"/>
    <x v="4"/>
  </r>
  <r>
    <x v="7"/>
    <x v="1"/>
    <x v="4"/>
    <x v="8"/>
    <n v="0"/>
    <n v="0"/>
    <n v="0"/>
    <n v="0"/>
    <n v="0"/>
    <n v="0"/>
    <n v="25"/>
    <n v="23.285420944558521"/>
    <n v="0"/>
    <m/>
    <x v="6"/>
    <x v="4"/>
  </r>
  <r>
    <x v="7"/>
    <x v="1"/>
    <x v="4"/>
    <x v="9"/>
    <n v="0"/>
    <n v="0"/>
    <n v="0"/>
    <n v="0"/>
    <n v="0"/>
    <n v="0"/>
    <n v="25"/>
    <n v="16.268309377138944"/>
    <n v="0"/>
    <m/>
    <x v="6"/>
    <x v="4"/>
  </r>
  <r>
    <x v="7"/>
    <x v="1"/>
    <x v="4"/>
    <x v="10"/>
    <n v="0"/>
    <n v="0"/>
    <n v="0"/>
    <n v="0"/>
    <n v="0"/>
    <n v="0"/>
    <n v="16"/>
    <n v="14.568104038329912"/>
    <n v="0"/>
    <m/>
    <x v="6"/>
    <x v="4"/>
  </r>
  <r>
    <x v="7"/>
    <x v="1"/>
    <x v="4"/>
    <x v="11"/>
    <n v="0"/>
    <n v="0"/>
    <n v="0"/>
    <n v="0"/>
    <n v="0"/>
    <n v="0"/>
    <n v="16"/>
    <n v="12.668035592060233"/>
    <n v="0"/>
    <m/>
    <x v="6"/>
    <x v="4"/>
  </r>
  <r>
    <x v="7"/>
    <x v="1"/>
    <x v="4"/>
    <x v="12"/>
    <n v="0"/>
    <n v="0"/>
    <n v="0"/>
    <n v="0"/>
    <n v="0"/>
    <n v="0"/>
    <n v="11"/>
    <n v="6.0451745379876796"/>
    <n v="0"/>
    <m/>
    <x v="6"/>
    <x v="4"/>
  </r>
  <r>
    <x v="7"/>
    <x v="1"/>
    <x v="4"/>
    <x v="13"/>
    <n v="0"/>
    <n v="0"/>
    <n v="0"/>
    <n v="0"/>
    <n v="0"/>
    <n v="0"/>
    <n v="4"/>
    <n v="1.5331964407939767"/>
    <n v="0"/>
    <m/>
    <x v="6"/>
    <x v="4"/>
  </r>
  <r>
    <x v="7"/>
    <x v="1"/>
    <x v="4"/>
    <x v="14"/>
    <m/>
    <m/>
    <m/>
    <m/>
    <m/>
    <m/>
    <m/>
    <m/>
    <m/>
    <m/>
    <x v="6"/>
    <x v="4"/>
  </r>
  <r>
    <x v="7"/>
    <x v="1"/>
    <x v="4"/>
    <x v="15"/>
    <m/>
    <m/>
    <m/>
    <m/>
    <m/>
    <m/>
    <m/>
    <m/>
    <m/>
    <m/>
    <x v="6"/>
    <x v="4"/>
  </r>
  <r>
    <x v="7"/>
    <x v="1"/>
    <x v="4"/>
    <x v="16"/>
    <m/>
    <m/>
    <m/>
    <m/>
    <m/>
    <m/>
    <m/>
    <m/>
    <m/>
    <m/>
    <x v="6"/>
    <x v="4"/>
  </r>
  <r>
    <x v="7"/>
    <x v="1"/>
    <x v="4"/>
    <x v="17"/>
    <m/>
    <m/>
    <m/>
    <m/>
    <m/>
    <m/>
    <m/>
    <m/>
    <m/>
    <m/>
    <x v="6"/>
    <x v="4"/>
  </r>
  <r>
    <x v="7"/>
    <x v="2"/>
    <x v="1"/>
    <x v="1"/>
    <m/>
    <m/>
    <m/>
    <m/>
    <m/>
    <m/>
    <m/>
    <m/>
    <m/>
    <m/>
    <x v="6"/>
    <x v="4"/>
  </r>
  <r>
    <x v="7"/>
    <x v="2"/>
    <x v="1"/>
    <x v="2"/>
    <m/>
    <m/>
    <m/>
    <m/>
    <m/>
    <m/>
    <m/>
    <m/>
    <m/>
    <m/>
    <x v="6"/>
    <x v="4"/>
  </r>
  <r>
    <x v="7"/>
    <x v="2"/>
    <x v="1"/>
    <x v="3"/>
    <m/>
    <m/>
    <m/>
    <m/>
    <m/>
    <m/>
    <m/>
    <m/>
    <m/>
    <m/>
    <x v="6"/>
    <x v="4"/>
  </r>
  <r>
    <x v="7"/>
    <x v="2"/>
    <x v="1"/>
    <x v="4"/>
    <m/>
    <m/>
    <m/>
    <m/>
    <m/>
    <m/>
    <m/>
    <m/>
    <m/>
    <m/>
    <x v="6"/>
    <x v="4"/>
  </r>
  <r>
    <x v="7"/>
    <x v="2"/>
    <x v="1"/>
    <x v="5"/>
    <m/>
    <m/>
    <m/>
    <m/>
    <m/>
    <m/>
    <m/>
    <m/>
    <m/>
    <m/>
    <x v="6"/>
    <x v="4"/>
  </r>
  <r>
    <x v="7"/>
    <x v="2"/>
    <x v="1"/>
    <x v="6"/>
    <m/>
    <m/>
    <m/>
    <m/>
    <m/>
    <m/>
    <m/>
    <m/>
    <m/>
    <m/>
    <x v="6"/>
    <x v="4"/>
  </r>
  <r>
    <x v="7"/>
    <x v="2"/>
    <x v="1"/>
    <x v="7"/>
    <m/>
    <m/>
    <m/>
    <m/>
    <m/>
    <m/>
    <m/>
    <m/>
    <m/>
    <m/>
    <x v="6"/>
    <x v="4"/>
  </r>
  <r>
    <x v="7"/>
    <x v="2"/>
    <x v="1"/>
    <x v="8"/>
    <m/>
    <m/>
    <m/>
    <m/>
    <m/>
    <m/>
    <m/>
    <m/>
    <m/>
    <m/>
    <x v="6"/>
    <x v="4"/>
  </r>
  <r>
    <x v="7"/>
    <x v="2"/>
    <x v="1"/>
    <x v="9"/>
    <m/>
    <m/>
    <m/>
    <m/>
    <m/>
    <m/>
    <m/>
    <m/>
    <m/>
    <m/>
    <x v="6"/>
    <x v="4"/>
  </r>
  <r>
    <x v="7"/>
    <x v="2"/>
    <x v="1"/>
    <x v="10"/>
    <m/>
    <m/>
    <m/>
    <m/>
    <m/>
    <m/>
    <m/>
    <m/>
    <m/>
    <m/>
    <x v="6"/>
    <x v="4"/>
  </r>
  <r>
    <x v="7"/>
    <x v="2"/>
    <x v="1"/>
    <x v="11"/>
    <m/>
    <m/>
    <m/>
    <m/>
    <m/>
    <m/>
    <m/>
    <m/>
    <m/>
    <m/>
    <x v="6"/>
    <x v="4"/>
  </r>
  <r>
    <x v="7"/>
    <x v="2"/>
    <x v="1"/>
    <x v="12"/>
    <m/>
    <m/>
    <m/>
    <m/>
    <m/>
    <m/>
    <m/>
    <m/>
    <m/>
    <m/>
    <x v="6"/>
    <x v="4"/>
  </r>
  <r>
    <x v="7"/>
    <x v="2"/>
    <x v="1"/>
    <x v="13"/>
    <m/>
    <m/>
    <m/>
    <m/>
    <m/>
    <m/>
    <m/>
    <m/>
    <m/>
    <m/>
    <x v="6"/>
    <x v="4"/>
  </r>
  <r>
    <x v="7"/>
    <x v="2"/>
    <x v="1"/>
    <x v="14"/>
    <m/>
    <m/>
    <m/>
    <m/>
    <m/>
    <m/>
    <m/>
    <m/>
    <m/>
    <m/>
    <x v="6"/>
    <x v="4"/>
  </r>
  <r>
    <x v="7"/>
    <x v="2"/>
    <x v="1"/>
    <x v="15"/>
    <m/>
    <m/>
    <m/>
    <m/>
    <m/>
    <m/>
    <m/>
    <m/>
    <m/>
    <m/>
    <x v="6"/>
    <x v="4"/>
  </r>
  <r>
    <x v="7"/>
    <x v="2"/>
    <x v="1"/>
    <x v="16"/>
    <m/>
    <m/>
    <m/>
    <m/>
    <m/>
    <m/>
    <m/>
    <m/>
    <m/>
    <m/>
    <x v="6"/>
    <x v="4"/>
  </r>
  <r>
    <x v="7"/>
    <x v="2"/>
    <x v="1"/>
    <x v="17"/>
    <m/>
    <m/>
    <m/>
    <m/>
    <m/>
    <m/>
    <m/>
    <m/>
    <m/>
    <m/>
    <x v="6"/>
    <x v="4"/>
  </r>
  <r>
    <x v="7"/>
    <x v="2"/>
    <x v="2"/>
    <x v="1"/>
    <n v="77"/>
    <n v="76"/>
    <n v="1436"/>
    <n v="1436"/>
    <n v="1436"/>
    <n v="1436"/>
    <n v="306247"/>
    <n v="265489.23203285423"/>
    <n v="0.2862639641467456"/>
    <n v="5.2924791086350974E-2"/>
    <x v="6"/>
    <x v="4"/>
  </r>
  <r>
    <x v="7"/>
    <x v="2"/>
    <x v="2"/>
    <x v="2"/>
    <n v="109"/>
    <n v="105"/>
    <n v="1658"/>
    <n v="1658"/>
    <n v="1658"/>
    <n v="1658"/>
    <n v="327136"/>
    <n v="284721.39082819986"/>
    <n v="0.36878156465369588"/>
    <n v="6.3329312424607959E-2"/>
    <x v="6"/>
    <x v="4"/>
  </r>
  <r>
    <x v="7"/>
    <x v="2"/>
    <x v="2"/>
    <x v="3"/>
    <n v="142"/>
    <n v="138"/>
    <n v="1755"/>
    <n v="1755"/>
    <n v="1755"/>
    <n v="1755"/>
    <n v="329261"/>
    <n v="276213.72758384666"/>
    <n v="0.49961311194465924"/>
    <n v="7.8632478632478631E-2"/>
    <x v="6"/>
    <x v="4"/>
  </r>
  <r>
    <x v="7"/>
    <x v="2"/>
    <x v="2"/>
    <x v="4"/>
    <n v="132"/>
    <n v="128"/>
    <n v="1825"/>
    <n v="1825"/>
    <n v="1825"/>
    <n v="1825"/>
    <n v="311468"/>
    <n v="256662.77070499657"/>
    <n v="0.4987088686388445"/>
    <n v="7.0136986301369858E-2"/>
    <x v="6"/>
    <x v="4"/>
  </r>
  <r>
    <x v="7"/>
    <x v="2"/>
    <x v="2"/>
    <x v="5"/>
    <n v="149"/>
    <n v="146"/>
    <n v="1792"/>
    <n v="1792"/>
    <n v="1792"/>
    <n v="1792"/>
    <n v="320537"/>
    <n v="267051.59479808353"/>
    <n v="0.54671083357652261"/>
    <n v="8.1473214285714288E-2"/>
    <x v="6"/>
    <x v="4"/>
  </r>
  <r>
    <x v="7"/>
    <x v="2"/>
    <x v="2"/>
    <x v="6"/>
    <n v="156"/>
    <n v="152"/>
    <n v="1795"/>
    <n v="1795"/>
    <n v="1795"/>
    <n v="1795"/>
    <n v="313645"/>
    <n v="254860.50650239561"/>
    <n v="0.59640468460958362"/>
    <n v="8.4679665738161561E-2"/>
    <x v="6"/>
    <x v="4"/>
  </r>
  <r>
    <x v="7"/>
    <x v="2"/>
    <x v="2"/>
    <x v="7"/>
    <n v="119"/>
    <n v="116"/>
    <n v="1583"/>
    <n v="1583"/>
    <n v="1583"/>
    <n v="1583"/>
    <n v="274169"/>
    <n v="223726.5735797399"/>
    <n v="0.51849003962265416"/>
    <n v="7.3278584965255841E-2"/>
    <x v="6"/>
    <x v="4"/>
  </r>
  <r>
    <x v="7"/>
    <x v="2"/>
    <x v="2"/>
    <x v="8"/>
    <n v="128"/>
    <n v="120"/>
    <n v="1486"/>
    <n v="1486"/>
    <n v="1486"/>
    <n v="1486"/>
    <n v="268562"/>
    <n v="220940.39425051335"/>
    <n v="0.54313291332293889"/>
    <n v="8.0753701211305512E-2"/>
    <x v="6"/>
    <x v="4"/>
  </r>
  <r>
    <x v="7"/>
    <x v="2"/>
    <x v="2"/>
    <x v="9"/>
    <n v="146"/>
    <n v="136"/>
    <n v="1509"/>
    <n v="1509"/>
    <n v="1509"/>
    <n v="1509"/>
    <n v="278662"/>
    <n v="220080.48186173855"/>
    <n v="0.61795575350220955"/>
    <n v="9.0125911199469846E-2"/>
    <x v="6"/>
    <x v="4"/>
  </r>
  <r>
    <x v="7"/>
    <x v="2"/>
    <x v="2"/>
    <x v="10"/>
    <n v="160"/>
    <n v="152"/>
    <n v="1556"/>
    <n v="1556"/>
    <n v="1556"/>
    <n v="1556"/>
    <n v="275912"/>
    <n v="219960.3832991102"/>
    <n v="0.69103352940290541"/>
    <n v="9.7686375321336755E-2"/>
    <x v="6"/>
    <x v="4"/>
  </r>
  <r>
    <x v="7"/>
    <x v="2"/>
    <x v="2"/>
    <x v="11"/>
    <n v="151"/>
    <n v="148"/>
    <n v="1524"/>
    <n v="1524"/>
    <n v="1524"/>
    <n v="1524"/>
    <n v="277601"/>
    <n v="225821.10335386722"/>
    <n v="0.65538604586516591"/>
    <n v="9.711286089238845E-2"/>
    <x v="6"/>
    <x v="4"/>
  </r>
  <r>
    <x v="7"/>
    <x v="2"/>
    <x v="2"/>
    <x v="12"/>
    <n v="149"/>
    <n v="143"/>
    <n v="1583"/>
    <n v="1583"/>
    <n v="1583"/>
    <n v="1583"/>
    <n v="286043"/>
    <n v="234467.17864476386"/>
    <n v="0.60989346494699026"/>
    <n v="9.0334807327858493E-2"/>
    <x v="6"/>
    <x v="4"/>
  </r>
  <r>
    <x v="7"/>
    <x v="2"/>
    <x v="2"/>
    <x v="13"/>
    <n v="179"/>
    <n v="176"/>
    <n v="1586"/>
    <n v="1586"/>
    <n v="1586"/>
    <n v="1586"/>
    <n v="289757"/>
    <n v="238362.34086242301"/>
    <n v="0.73837167131020476"/>
    <n v="0.11097099621689786"/>
    <x v="6"/>
    <x v="4"/>
  </r>
  <r>
    <x v="7"/>
    <x v="2"/>
    <x v="2"/>
    <x v="14"/>
    <m/>
    <m/>
    <m/>
    <m/>
    <m/>
    <m/>
    <m/>
    <m/>
    <m/>
    <m/>
    <x v="6"/>
    <x v="4"/>
  </r>
  <r>
    <x v="7"/>
    <x v="2"/>
    <x v="2"/>
    <x v="15"/>
    <m/>
    <m/>
    <m/>
    <m/>
    <m/>
    <m/>
    <m/>
    <m/>
    <m/>
    <m/>
    <x v="6"/>
    <x v="4"/>
  </r>
  <r>
    <x v="7"/>
    <x v="2"/>
    <x v="2"/>
    <x v="16"/>
    <m/>
    <m/>
    <m/>
    <m/>
    <m/>
    <m/>
    <m/>
    <m/>
    <m/>
    <m/>
    <x v="6"/>
    <x v="4"/>
  </r>
  <r>
    <x v="7"/>
    <x v="2"/>
    <x v="2"/>
    <x v="17"/>
    <m/>
    <m/>
    <m/>
    <m/>
    <m/>
    <m/>
    <m/>
    <m/>
    <m/>
    <m/>
    <x v="6"/>
    <x v="4"/>
  </r>
  <r>
    <x v="7"/>
    <x v="2"/>
    <x v="3"/>
    <x v="1"/>
    <n v="112"/>
    <n v="111"/>
    <n v="2163"/>
    <n v="2163"/>
    <n v="2163"/>
    <n v="2163"/>
    <n v="178315"/>
    <n v="155893.34976043805"/>
    <n v="0.71202524142674561"/>
    <n v="5.1317614424410539E-2"/>
    <x v="6"/>
    <x v="4"/>
  </r>
  <r>
    <x v="7"/>
    <x v="2"/>
    <x v="3"/>
    <x v="2"/>
    <n v="121"/>
    <n v="120"/>
    <n v="2270"/>
    <n v="2270"/>
    <n v="2270"/>
    <n v="2270"/>
    <n v="191979"/>
    <n v="168744.49828884326"/>
    <n v="0.71113429603253586"/>
    <n v="5.2863436123348019E-2"/>
    <x v="6"/>
    <x v="4"/>
  </r>
  <r>
    <x v="7"/>
    <x v="2"/>
    <x v="3"/>
    <x v="3"/>
    <n v="139"/>
    <n v="133"/>
    <n v="2423"/>
    <n v="2423"/>
    <n v="2423"/>
    <n v="2423"/>
    <n v="194076"/>
    <n v="164033.68651608488"/>
    <n v="0.81080906504505235"/>
    <n v="5.4890631448617416E-2"/>
    <x v="6"/>
    <x v="4"/>
  </r>
  <r>
    <x v="7"/>
    <x v="2"/>
    <x v="3"/>
    <x v="4"/>
    <n v="159"/>
    <n v="155"/>
    <n v="2469"/>
    <n v="2469"/>
    <n v="2469"/>
    <n v="2469"/>
    <n v="174445"/>
    <n v="145320.15331964407"/>
    <n v="1.0666104904187947"/>
    <n v="6.2778452814904823E-2"/>
    <x v="6"/>
    <x v="4"/>
  </r>
  <r>
    <x v="7"/>
    <x v="2"/>
    <x v="3"/>
    <x v="5"/>
    <n v="152"/>
    <n v="146"/>
    <n v="2460"/>
    <n v="2460"/>
    <n v="2460"/>
    <n v="2460"/>
    <n v="177612"/>
    <n v="149780.83504449009"/>
    <n v="0.97475755130242769"/>
    <n v="5.9349593495934959E-2"/>
    <x v="6"/>
    <x v="4"/>
  </r>
  <r>
    <x v="7"/>
    <x v="2"/>
    <x v="3"/>
    <x v="6"/>
    <n v="141"/>
    <n v="141"/>
    <n v="2348"/>
    <n v="2348"/>
    <n v="2348"/>
    <n v="2348"/>
    <n v="168431"/>
    <n v="135731.58384668035"/>
    <n v="1.0388149611461894"/>
    <n v="6.0051107325383303E-2"/>
    <x v="6"/>
    <x v="4"/>
  </r>
  <r>
    <x v="7"/>
    <x v="2"/>
    <x v="3"/>
    <x v="7"/>
    <n v="121"/>
    <n v="120"/>
    <n v="1876"/>
    <n v="1876"/>
    <n v="1876"/>
    <n v="1876"/>
    <n v="129704"/>
    <n v="108439.38124572211"/>
    <n v="1.1066090438867564"/>
    <n v="6.3965884861407252E-2"/>
    <x v="6"/>
    <x v="4"/>
  </r>
  <r>
    <x v="7"/>
    <x v="2"/>
    <x v="3"/>
    <x v="8"/>
    <n v="133"/>
    <n v="122"/>
    <n v="1876"/>
    <n v="1876"/>
    <n v="1876"/>
    <n v="1876"/>
    <n v="124485"/>
    <n v="108125.75770020534"/>
    <n v="1.1283157926001597"/>
    <n v="6.5031982942430705E-2"/>
    <x v="6"/>
    <x v="4"/>
  </r>
  <r>
    <x v="7"/>
    <x v="2"/>
    <x v="3"/>
    <x v="9"/>
    <n v="129"/>
    <n v="127"/>
    <n v="1811"/>
    <n v="1811"/>
    <n v="1811"/>
    <n v="1811"/>
    <n v="131575"/>
    <n v="108676.13689253936"/>
    <n v="1.168609812893695"/>
    <n v="7.0127001656543342E-2"/>
    <x v="6"/>
    <x v="4"/>
  </r>
  <r>
    <x v="7"/>
    <x v="2"/>
    <x v="3"/>
    <x v="10"/>
    <n v="153"/>
    <n v="151"/>
    <n v="1764"/>
    <n v="1764"/>
    <n v="1764"/>
    <n v="1764"/>
    <n v="135360"/>
    <n v="105971.5318275154"/>
    <n v="1.4249109869033054"/>
    <n v="8.5600907029478451E-2"/>
    <x v="6"/>
    <x v="4"/>
  </r>
  <r>
    <x v="7"/>
    <x v="2"/>
    <x v="3"/>
    <x v="11"/>
    <n v="142"/>
    <n v="139"/>
    <n v="1683"/>
    <n v="1683"/>
    <n v="1683"/>
    <n v="1683"/>
    <n v="127382"/>
    <n v="102344.25188227242"/>
    <n v="1.3581612786607014"/>
    <n v="8.2590612002376704E-2"/>
    <x v="6"/>
    <x v="4"/>
  </r>
  <r>
    <x v="7"/>
    <x v="2"/>
    <x v="3"/>
    <x v="12"/>
    <n v="131"/>
    <n v="127"/>
    <n v="1791"/>
    <n v="1791"/>
    <n v="1791"/>
    <n v="1791"/>
    <n v="131567"/>
    <n v="106661.40177960301"/>
    <n v="1.1906837701460471"/>
    <n v="7.0910106085985483E-2"/>
    <x v="6"/>
    <x v="4"/>
  </r>
  <r>
    <x v="7"/>
    <x v="2"/>
    <x v="3"/>
    <x v="13"/>
    <n v="153"/>
    <n v="149"/>
    <n v="1779"/>
    <n v="1779"/>
    <n v="1779"/>
    <n v="1779"/>
    <n v="131282"/>
    <n v="107121.21013004791"/>
    <n v="1.3909476920500632"/>
    <n v="8.3754918493535696E-2"/>
    <x v="6"/>
    <x v="4"/>
  </r>
  <r>
    <x v="7"/>
    <x v="2"/>
    <x v="3"/>
    <x v="14"/>
    <m/>
    <m/>
    <m/>
    <m/>
    <m/>
    <m/>
    <m/>
    <m/>
    <m/>
    <m/>
    <x v="6"/>
    <x v="4"/>
  </r>
  <r>
    <x v="7"/>
    <x v="2"/>
    <x v="3"/>
    <x v="15"/>
    <m/>
    <m/>
    <m/>
    <m/>
    <m/>
    <m/>
    <m/>
    <m/>
    <m/>
    <m/>
    <x v="6"/>
    <x v="4"/>
  </r>
  <r>
    <x v="7"/>
    <x v="2"/>
    <x v="3"/>
    <x v="16"/>
    <m/>
    <m/>
    <m/>
    <m/>
    <m/>
    <m/>
    <m/>
    <m/>
    <m/>
    <m/>
    <x v="6"/>
    <x v="4"/>
  </r>
  <r>
    <x v="7"/>
    <x v="2"/>
    <x v="3"/>
    <x v="17"/>
    <m/>
    <m/>
    <m/>
    <m/>
    <m/>
    <m/>
    <m/>
    <m/>
    <m/>
    <m/>
    <x v="6"/>
    <x v="4"/>
  </r>
  <r>
    <x v="7"/>
    <x v="2"/>
    <x v="4"/>
    <x v="1"/>
    <n v="0"/>
    <n v="0"/>
    <n v="0"/>
    <n v="0"/>
    <n v="0"/>
    <n v="0"/>
    <n v="8"/>
    <n v="7.2114989733059547"/>
    <n v="0"/>
    <m/>
    <x v="6"/>
    <x v="4"/>
  </r>
  <r>
    <x v="7"/>
    <x v="2"/>
    <x v="4"/>
    <x v="2"/>
    <n v="0"/>
    <n v="0"/>
    <n v="0"/>
    <n v="0"/>
    <n v="0"/>
    <n v="0"/>
    <n v="15"/>
    <n v="10.540725530458589"/>
    <n v="0"/>
    <m/>
    <x v="6"/>
    <x v="4"/>
  </r>
  <r>
    <x v="7"/>
    <x v="2"/>
    <x v="4"/>
    <x v="3"/>
    <n v="0"/>
    <n v="0"/>
    <n v="0"/>
    <n v="0"/>
    <n v="0"/>
    <n v="0"/>
    <n v="16"/>
    <n v="12.191649555099247"/>
    <n v="0"/>
    <m/>
    <x v="6"/>
    <x v="4"/>
  </r>
  <r>
    <x v="7"/>
    <x v="2"/>
    <x v="4"/>
    <x v="4"/>
    <n v="0"/>
    <n v="0"/>
    <n v="0"/>
    <n v="0"/>
    <n v="0"/>
    <n v="0"/>
    <n v="17"/>
    <n v="12.862422997946611"/>
    <n v="0"/>
    <m/>
    <x v="6"/>
    <x v="4"/>
  </r>
  <r>
    <x v="7"/>
    <x v="2"/>
    <x v="4"/>
    <x v="5"/>
    <n v="0"/>
    <n v="0"/>
    <n v="0"/>
    <n v="0"/>
    <n v="0"/>
    <n v="0"/>
    <n v="22"/>
    <n v="16.2217659137577"/>
    <n v="0"/>
    <m/>
    <x v="6"/>
    <x v="4"/>
  </r>
  <r>
    <x v="7"/>
    <x v="2"/>
    <x v="4"/>
    <x v="6"/>
    <n v="0"/>
    <n v="0"/>
    <n v="0"/>
    <n v="0"/>
    <n v="0"/>
    <n v="0"/>
    <n v="25"/>
    <n v="20.79671457905544"/>
    <n v="0"/>
    <m/>
    <x v="6"/>
    <x v="4"/>
  </r>
  <r>
    <x v="7"/>
    <x v="2"/>
    <x v="4"/>
    <x v="7"/>
    <n v="0"/>
    <n v="0"/>
    <n v="0"/>
    <n v="0"/>
    <n v="0"/>
    <n v="0"/>
    <n v="24"/>
    <n v="19.575633127994525"/>
    <n v="0"/>
    <m/>
    <x v="6"/>
    <x v="4"/>
  </r>
  <r>
    <x v="7"/>
    <x v="2"/>
    <x v="4"/>
    <x v="8"/>
    <n v="0"/>
    <n v="0"/>
    <n v="0"/>
    <n v="0"/>
    <n v="0"/>
    <n v="0"/>
    <n v="24"/>
    <n v="17.366187542778917"/>
    <n v="0"/>
    <m/>
    <x v="6"/>
    <x v="4"/>
  </r>
  <r>
    <x v="7"/>
    <x v="2"/>
    <x v="4"/>
    <x v="9"/>
    <n v="0"/>
    <n v="0"/>
    <n v="0"/>
    <n v="0"/>
    <n v="0"/>
    <n v="0"/>
    <n v="23"/>
    <n v="16.720054757015742"/>
    <n v="0"/>
    <m/>
    <x v="6"/>
    <x v="4"/>
  </r>
  <r>
    <x v="7"/>
    <x v="2"/>
    <x v="4"/>
    <x v="10"/>
    <n v="0"/>
    <n v="0"/>
    <n v="0"/>
    <n v="0"/>
    <n v="0"/>
    <n v="0"/>
    <n v="22"/>
    <n v="18.798083504449007"/>
    <n v="0"/>
    <m/>
    <x v="6"/>
    <x v="4"/>
  </r>
  <r>
    <x v="7"/>
    <x v="2"/>
    <x v="4"/>
    <x v="11"/>
    <n v="0"/>
    <n v="0"/>
    <n v="3"/>
    <n v="3"/>
    <n v="3"/>
    <n v="3"/>
    <n v="31"/>
    <n v="21.571526351813826"/>
    <n v="0"/>
    <n v="0"/>
    <x v="6"/>
    <x v="4"/>
  </r>
  <r>
    <x v="7"/>
    <x v="2"/>
    <x v="4"/>
    <x v="12"/>
    <n v="0"/>
    <n v="0"/>
    <n v="0"/>
    <n v="0"/>
    <n v="0"/>
    <n v="0"/>
    <n v="37"/>
    <n v="29.171800136892539"/>
    <n v="0"/>
    <m/>
    <x v="6"/>
    <x v="4"/>
  </r>
  <r>
    <x v="7"/>
    <x v="2"/>
    <x v="4"/>
    <x v="13"/>
    <n v="0"/>
    <n v="0"/>
    <n v="0"/>
    <n v="0"/>
    <n v="0"/>
    <n v="0"/>
    <n v="37"/>
    <n v="33.363449691991789"/>
    <n v="0"/>
    <m/>
    <x v="6"/>
    <x v="4"/>
  </r>
  <r>
    <x v="7"/>
    <x v="2"/>
    <x v="4"/>
    <x v="14"/>
    <m/>
    <m/>
    <m/>
    <m/>
    <m/>
    <m/>
    <m/>
    <m/>
    <m/>
    <m/>
    <x v="6"/>
    <x v="4"/>
  </r>
  <r>
    <x v="7"/>
    <x v="2"/>
    <x v="4"/>
    <x v="15"/>
    <m/>
    <m/>
    <m/>
    <m/>
    <m/>
    <m/>
    <m/>
    <m/>
    <m/>
    <m/>
    <x v="6"/>
    <x v="4"/>
  </r>
  <r>
    <x v="7"/>
    <x v="2"/>
    <x v="4"/>
    <x v="16"/>
    <m/>
    <m/>
    <m/>
    <m/>
    <m/>
    <m/>
    <m/>
    <m/>
    <m/>
    <m/>
    <x v="6"/>
    <x v="4"/>
  </r>
  <r>
    <x v="7"/>
    <x v="2"/>
    <x v="4"/>
    <x v="17"/>
    <m/>
    <m/>
    <m/>
    <m/>
    <m/>
    <m/>
    <m/>
    <m/>
    <m/>
    <m/>
    <x v="6"/>
    <x v="4"/>
  </r>
  <r>
    <x v="7"/>
    <x v="3"/>
    <x v="1"/>
    <x v="1"/>
    <m/>
    <m/>
    <m/>
    <m/>
    <m/>
    <m/>
    <m/>
    <m/>
    <m/>
    <m/>
    <x v="6"/>
    <x v="4"/>
  </r>
  <r>
    <x v="7"/>
    <x v="3"/>
    <x v="1"/>
    <x v="2"/>
    <m/>
    <m/>
    <m/>
    <m/>
    <m/>
    <m/>
    <m/>
    <m/>
    <m/>
    <m/>
    <x v="6"/>
    <x v="4"/>
  </r>
  <r>
    <x v="7"/>
    <x v="3"/>
    <x v="1"/>
    <x v="3"/>
    <m/>
    <m/>
    <m/>
    <m/>
    <m/>
    <m/>
    <m/>
    <m/>
    <m/>
    <m/>
    <x v="6"/>
    <x v="4"/>
  </r>
  <r>
    <x v="7"/>
    <x v="3"/>
    <x v="1"/>
    <x v="4"/>
    <m/>
    <m/>
    <m/>
    <m/>
    <m/>
    <m/>
    <m/>
    <m/>
    <m/>
    <m/>
    <x v="6"/>
    <x v="4"/>
  </r>
  <r>
    <x v="7"/>
    <x v="3"/>
    <x v="1"/>
    <x v="5"/>
    <m/>
    <m/>
    <m/>
    <m/>
    <m/>
    <m/>
    <m/>
    <m/>
    <m/>
    <m/>
    <x v="6"/>
    <x v="4"/>
  </r>
  <r>
    <x v="7"/>
    <x v="3"/>
    <x v="1"/>
    <x v="6"/>
    <m/>
    <m/>
    <m/>
    <m/>
    <m/>
    <m/>
    <m/>
    <m/>
    <m/>
    <m/>
    <x v="6"/>
    <x v="4"/>
  </r>
  <r>
    <x v="7"/>
    <x v="3"/>
    <x v="1"/>
    <x v="7"/>
    <m/>
    <m/>
    <m/>
    <m/>
    <m/>
    <m/>
    <m/>
    <m/>
    <m/>
    <m/>
    <x v="6"/>
    <x v="4"/>
  </r>
  <r>
    <x v="7"/>
    <x v="3"/>
    <x v="1"/>
    <x v="8"/>
    <m/>
    <m/>
    <m/>
    <m/>
    <m/>
    <m/>
    <m/>
    <m/>
    <m/>
    <m/>
    <x v="6"/>
    <x v="4"/>
  </r>
  <r>
    <x v="7"/>
    <x v="3"/>
    <x v="1"/>
    <x v="9"/>
    <m/>
    <m/>
    <m/>
    <m/>
    <m/>
    <m/>
    <m/>
    <m/>
    <m/>
    <m/>
    <x v="6"/>
    <x v="4"/>
  </r>
  <r>
    <x v="7"/>
    <x v="3"/>
    <x v="1"/>
    <x v="10"/>
    <m/>
    <m/>
    <m/>
    <m/>
    <m/>
    <m/>
    <m/>
    <m/>
    <m/>
    <m/>
    <x v="6"/>
    <x v="4"/>
  </r>
  <r>
    <x v="7"/>
    <x v="3"/>
    <x v="1"/>
    <x v="11"/>
    <m/>
    <m/>
    <m/>
    <m/>
    <m/>
    <m/>
    <m/>
    <m/>
    <m/>
    <m/>
    <x v="6"/>
    <x v="4"/>
  </r>
  <r>
    <x v="7"/>
    <x v="3"/>
    <x v="1"/>
    <x v="12"/>
    <m/>
    <m/>
    <m/>
    <m/>
    <m/>
    <m/>
    <m/>
    <m/>
    <m/>
    <m/>
    <x v="6"/>
    <x v="4"/>
  </r>
  <r>
    <x v="7"/>
    <x v="3"/>
    <x v="1"/>
    <x v="13"/>
    <m/>
    <m/>
    <m/>
    <m/>
    <m/>
    <m/>
    <m/>
    <m/>
    <m/>
    <m/>
    <x v="6"/>
    <x v="4"/>
  </r>
  <r>
    <x v="7"/>
    <x v="3"/>
    <x v="1"/>
    <x v="14"/>
    <m/>
    <m/>
    <m/>
    <m/>
    <m/>
    <m/>
    <m/>
    <m/>
    <m/>
    <m/>
    <x v="6"/>
    <x v="4"/>
  </r>
  <r>
    <x v="7"/>
    <x v="3"/>
    <x v="1"/>
    <x v="15"/>
    <m/>
    <m/>
    <m/>
    <m/>
    <m/>
    <m/>
    <m/>
    <m/>
    <m/>
    <m/>
    <x v="6"/>
    <x v="4"/>
  </r>
  <r>
    <x v="7"/>
    <x v="3"/>
    <x v="1"/>
    <x v="16"/>
    <m/>
    <m/>
    <m/>
    <m/>
    <m/>
    <m/>
    <m/>
    <m/>
    <m/>
    <m/>
    <x v="6"/>
    <x v="4"/>
  </r>
  <r>
    <x v="7"/>
    <x v="3"/>
    <x v="1"/>
    <x v="17"/>
    <m/>
    <m/>
    <m/>
    <m/>
    <m/>
    <m/>
    <m/>
    <m/>
    <m/>
    <m/>
    <x v="6"/>
    <x v="4"/>
  </r>
  <r>
    <x v="7"/>
    <x v="3"/>
    <x v="2"/>
    <x v="1"/>
    <n v="1302"/>
    <n v="1279"/>
    <n v="11793"/>
    <n v="11793"/>
    <n v="11793"/>
    <n v="11793"/>
    <n v="183231"/>
    <n v="165010.12457221083"/>
    <n v="7.7510395396392235"/>
    <n v="0.10845416772661748"/>
    <x v="6"/>
    <x v="4"/>
  </r>
  <r>
    <x v="7"/>
    <x v="3"/>
    <x v="2"/>
    <x v="2"/>
    <n v="1407"/>
    <n v="1387"/>
    <n v="12147"/>
    <n v="12147"/>
    <n v="12147"/>
    <n v="12147"/>
    <n v="188962"/>
    <n v="168746.71868583161"/>
    <n v="8.2194190844225048"/>
    <n v="0.11418457232238413"/>
    <x v="6"/>
    <x v="4"/>
  </r>
  <r>
    <x v="7"/>
    <x v="3"/>
    <x v="2"/>
    <x v="3"/>
    <n v="1515"/>
    <n v="1492"/>
    <n v="12314"/>
    <n v="12314"/>
    <n v="12314"/>
    <n v="12314"/>
    <n v="193843"/>
    <n v="173283.58110882956"/>
    <n v="8.6101637007545442"/>
    <n v="0.12116290401169401"/>
    <x v="6"/>
    <x v="4"/>
  </r>
  <r>
    <x v="7"/>
    <x v="3"/>
    <x v="2"/>
    <x v="4"/>
    <n v="1497"/>
    <n v="1476"/>
    <n v="12403"/>
    <n v="12403"/>
    <n v="12403"/>
    <n v="12403"/>
    <n v="192446"/>
    <n v="171195.00616016428"/>
    <n v="8.6217468202261927"/>
    <n v="0.11900346690316858"/>
    <x v="6"/>
    <x v="4"/>
  </r>
  <r>
    <x v="7"/>
    <x v="3"/>
    <x v="2"/>
    <x v="5"/>
    <n v="1517"/>
    <n v="1500"/>
    <n v="12053"/>
    <n v="12053"/>
    <n v="12053"/>
    <n v="12053"/>
    <n v="192829"/>
    <n v="172240.90349075975"/>
    <n v="8.708732766723271"/>
    <n v="0.12445034431261927"/>
    <x v="6"/>
    <x v="4"/>
  </r>
  <r>
    <x v="7"/>
    <x v="3"/>
    <x v="2"/>
    <x v="6"/>
    <n v="1591"/>
    <n v="1566"/>
    <n v="11862"/>
    <n v="11862"/>
    <n v="11862"/>
    <n v="11862"/>
    <n v="187134"/>
    <n v="160576.9171800137"/>
    <n v="9.7523356874789542"/>
    <n v="0.13201820940819423"/>
    <x v="6"/>
    <x v="4"/>
  </r>
  <r>
    <x v="7"/>
    <x v="3"/>
    <x v="2"/>
    <x v="7"/>
    <n v="1401"/>
    <n v="1373"/>
    <n v="10657"/>
    <n v="10657"/>
    <n v="10657"/>
    <n v="10657"/>
    <n v="158796"/>
    <n v="135684.13689253936"/>
    <n v="10.119090053153405"/>
    <n v="0.12883550717838041"/>
    <x v="6"/>
    <x v="4"/>
  </r>
  <r>
    <x v="7"/>
    <x v="3"/>
    <x v="2"/>
    <x v="8"/>
    <n v="1477"/>
    <n v="1418"/>
    <n v="10534"/>
    <n v="10534"/>
    <n v="10534"/>
    <n v="10534"/>
    <n v="150931"/>
    <n v="134732.27378507872"/>
    <n v="10.524575591012107"/>
    <n v="0.13461173343459273"/>
    <x v="6"/>
    <x v="4"/>
  </r>
  <r>
    <x v="7"/>
    <x v="3"/>
    <x v="2"/>
    <x v="9"/>
    <n v="1562"/>
    <n v="1483"/>
    <n v="10605"/>
    <n v="10605"/>
    <n v="10605"/>
    <n v="10605"/>
    <n v="152678"/>
    <n v="135546.23956194386"/>
    <n v="10.940915843868007"/>
    <n v="0.13983969825553985"/>
    <x v="6"/>
    <x v="4"/>
  </r>
  <r>
    <x v="7"/>
    <x v="3"/>
    <x v="2"/>
    <x v="10"/>
    <n v="1644"/>
    <n v="1557"/>
    <n v="10273"/>
    <n v="10273"/>
    <n v="10273"/>
    <n v="10273"/>
    <n v="152687"/>
    <n v="131536.85694729639"/>
    <n v="11.836986500474556"/>
    <n v="0.15156234790226808"/>
    <x v="6"/>
    <x v="4"/>
  </r>
  <r>
    <x v="7"/>
    <x v="3"/>
    <x v="2"/>
    <x v="11"/>
    <n v="1614"/>
    <n v="1573"/>
    <n v="10407"/>
    <n v="10407"/>
    <n v="10407"/>
    <n v="10407"/>
    <n v="146870"/>
    <n v="127451.26899383984"/>
    <n v="12.341972052675509"/>
    <n v="0.15114826559046796"/>
    <x v="6"/>
    <x v="4"/>
  </r>
  <r>
    <x v="7"/>
    <x v="3"/>
    <x v="2"/>
    <x v="12"/>
    <n v="1602"/>
    <n v="1558"/>
    <n v="10512"/>
    <n v="10512"/>
    <n v="10512"/>
    <n v="10512"/>
    <n v="152026"/>
    <n v="132350.90212183437"/>
    <n v="11.771736913177953"/>
    <n v="0.14821156773211569"/>
    <x v="6"/>
    <x v="4"/>
  </r>
  <r>
    <x v="7"/>
    <x v="3"/>
    <x v="2"/>
    <x v="13"/>
    <n v="1726"/>
    <n v="1692"/>
    <n v="10778"/>
    <n v="10778"/>
    <n v="10778"/>
    <n v="10778"/>
    <n v="155852"/>
    <n v="136201.04585900067"/>
    <n v="12.422812096109807"/>
    <n v="0.1569864538875487"/>
    <x v="6"/>
    <x v="4"/>
  </r>
  <r>
    <x v="7"/>
    <x v="3"/>
    <x v="2"/>
    <x v="14"/>
    <m/>
    <m/>
    <m/>
    <m/>
    <m/>
    <m/>
    <m/>
    <m/>
    <m/>
    <m/>
    <x v="6"/>
    <x v="4"/>
  </r>
  <r>
    <x v="7"/>
    <x v="3"/>
    <x v="2"/>
    <x v="15"/>
    <m/>
    <m/>
    <m/>
    <m/>
    <m/>
    <m/>
    <m/>
    <m/>
    <m/>
    <m/>
    <x v="6"/>
    <x v="4"/>
  </r>
  <r>
    <x v="7"/>
    <x v="3"/>
    <x v="2"/>
    <x v="16"/>
    <m/>
    <m/>
    <m/>
    <m/>
    <m/>
    <m/>
    <m/>
    <m/>
    <m/>
    <m/>
    <x v="6"/>
    <x v="4"/>
  </r>
  <r>
    <x v="7"/>
    <x v="3"/>
    <x v="2"/>
    <x v="17"/>
    <m/>
    <m/>
    <m/>
    <m/>
    <m/>
    <m/>
    <m/>
    <m/>
    <m/>
    <m/>
    <x v="6"/>
    <x v="4"/>
  </r>
  <r>
    <x v="7"/>
    <x v="3"/>
    <x v="3"/>
    <x v="1"/>
    <n v="1256"/>
    <n v="1241"/>
    <n v="7004"/>
    <n v="7004"/>
    <n v="7004"/>
    <n v="7004"/>
    <n v="99308"/>
    <n v="87201.639972621488"/>
    <n v="14.231383726150495"/>
    <n v="0.17718446601941748"/>
    <x v="6"/>
    <x v="4"/>
  </r>
  <r>
    <x v="7"/>
    <x v="3"/>
    <x v="3"/>
    <x v="2"/>
    <n v="1301"/>
    <n v="1286"/>
    <n v="7208"/>
    <n v="7208"/>
    <n v="7208"/>
    <n v="7208"/>
    <n v="104872"/>
    <n v="91173.697467488018"/>
    <n v="14.104945129142971"/>
    <n v="0.17841287458379579"/>
    <x v="6"/>
    <x v="4"/>
  </r>
  <r>
    <x v="7"/>
    <x v="3"/>
    <x v="3"/>
    <x v="3"/>
    <n v="1351"/>
    <n v="1341"/>
    <n v="7427"/>
    <n v="7427"/>
    <n v="7427"/>
    <n v="7427"/>
    <n v="109570"/>
    <n v="95061.494866529771"/>
    <n v="14.106658031023169"/>
    <n v="0.18055742560926349"/>
    <x v="6"/>
    <x v="4"/>
  </r>
  <r>
    <x v="7"/>
    <x v="3"/>
    <x v="3"/>
    <x v="4"/>
    <n v="1387"/>
    <n v="1372"/>
    <n v="7486"/>
    <n v="7486"/>
    <n v="7486"/>
    <n v="7486"/>
    <n v="108886"/>
    <n v="94120.410677618071"/>
    <n v="14.577071966880643"/>
    <n v="0.18327544750200375"/>
    <x v="6"/>
    <x v="4"/>
  </r>
  <r>
    <x v="7"/>
    <x v="3"/>
    <x v="3"/>
    <x v="5"/>
    <n v="1359"/>
    <n v="1339"/>
    <n v="7387"/>
    <n v="7387"/>
    <n v="7387"/>
    <n v="7387"/>
    <n v="109777"/>
    <n v="95547.958932238194"/>
    <n v="14.013904796748275"/>
    <n v="0.18126438337620143"/>
    <x v="6"/>
    <x v="4"/>
  </r>
  <r>
    <x v="7"/>
    <x v="3"/>
    <x v="3"/>
    <x v="6"/>
    <n v="1406"/>
    <n v="1391"/>
    <n v="7216"/>
    <n v="7216"/>
    <n v="7216"/>
    <n v="7216"/>
    <n v="106118"/>
    <n v="88246.937713894586"/>
    <n v="15.762586623796073"/>
    <n v="0.19276607538802662"/>
    <x v="6"/>
    <x v="4"/>
  </r>
  <r>
    <x v="7"/>
    <x v="3"/>
    <x v="3"/>
    <x v="7"/>
    <n v="1130"/>
    <n v="1121"/>
    <n v="6211"/>
    <n v="6211"/>
    <n v="6211"/>
    <n v="6211"/>
    <n v="86583"/>
    <n v="70958.959616700886"/>
    <n v="15.797864090106554"/>
    <n v="0.18048623410078893"/>
    <x v="6"/>
    <x v="4"/>
  </r>
  <r>
    <x v="7"/>
    <x v="3"/>
    <x v="3"/>
    <x v="8"/>
    <n v="1211"/>
    <n v="1169"/>
    <n v="6153"/>
    <n v="6153"/>
    <n v="6153"/>
    <n v="6153"/>
    <n v="81053"/>
    <n v="70815.137577002053"/>
    <n v="16.507769948605521"/>
    <n v="0.1899886234357224"/>
    <x v="6"/>
    <x v="4"/>
  </r>
  <r>
    <x v="7"/>
    <x v="3"/>
    <x v="3"/>
    <x v="9"/>
    <n v="1223"/>
    <n v="1177"/>
    <n v="6073"/>
    <n v="6073"/>
    <n v="6073"/>
    <n v="6073"/>
    <n v="83543"/>
    <n v="72524.966461327858"/>
    <n v="16.228894095767782"/>
    <n v="0.19380866128766672"/>
    <x v="6"/>
    <x v="4"/>
  </r>
  <r>
    <x v="7"/>
    <x v="3"/>
    <x v="3"/>
    <x v="10"/>
    <n v="1256"/>
    <n v="1203"/>
    <n v="6107"/>
    <n v="6107"/>
    <n v="6107"/>
    <n v="6107"/>
    <n v="85593"/>
    <n v="70320.580424366868"/>
    <n v="17.107367327462317"/>
    <n v="0.19698706402488947"/>
    <x v="6"/>
    <x v="4"/>
  </r>
  <r>
    <x v="7"/>
    <x v="3"/>
    <x v="3"/>
    <x v="11"/>
    <n v="1205"/>
    <n v="1166"/>
    <n v="6026"/>
    <n v="6026"/>
    <n v="6026"/>
    <n v="6026"/>
    <n v="80073"/>
    <n v="66644.112251882267"/>
    <n v="17.495919153264257"/>
    <n v="0.1934948556256223"/>
    <x v="6"/>
    <x v="4"/>
  </r>
  <r>
    <x v="7"/>
    <x v="3"/>
    <x v="3"/>
    <x v="12"/>
    <n v="1209"/>
    <n v="1186"/>
    <n v="6203"/>
    <n v="6203"/>
    <n v="6203"/>
    <n v="6203"/>
    <n v="84536"/>
    <n v="71259.23613963039"/>
    <n v="16.643456543318365"/>
    <n v="0.19119780751249396"/>
    <x v="6"/>
    <x v="4"/>
  </r>
  <r>
    <x v="7"/>
    <x v="3"/>
    <x v="3"/>
    <x v="13"/>
    <n v="1269"/>
    <n v="1242"/>
    <n v="6453"/>
    <n v="6453"/>
    <n v="6453"/>
    <n v="6453"/>
    <n v="88393"/>
    <n v="74776.117727583842"/>
    <n v="16.609581210470409"/>
    <n v="0.19246861924686193"/>
    <x v="6"/>
    <x v="4"/>
  </r>
  <r>
    <x v="7"/>
    <x v="3"/>
    <x v="3"/>
    <x v="14"/>
    <m/>
    <m/>
    <m/>
    <m/>
    <m/>
    <m/>
    <m/>
    <m/>
    <m/>
    <m/>
    <x v="6"/>
    <x v="4"/>
  </r>
  <r>
    <x v="7"/>
    <x v="3"/>
    <x v="3"/>
    <x v="15"/>
    <m/>
    <m/>
    <m/>
    <m/>
    <m/>
    <m/>
    <m/>
    <m/>
    <m/>
    <m/>
    <x v="6"/>
    <x v="4"/>
  </r>
  <r>
    <x v="7"/>
    <x v="3"/>
    <x v="3"/>
    <x v="16"/>
    <m/>
    <m/>
    <m/>
    <m/>
    <m/>
    <m/>
    <m/>
    <m/>
    <m/>
    <m/>
    <x v="6"/>
    <x v="4"/>
  </r>
  <r>
    <x v="7"/>
    <x v="3"/>
    <x v="3"/>
    <x v="17"/>
    <m/>
    <m/>
    <m/>
    <m/>
    <m/>
    <m/>
    <m/>
    <m/>
    <m/>
    <m/>
    <x v="6"/>
    <x v="4"/>
  </r>
  <r>
    <x v="7"/>
    <x v="3"/>
    <x v="4"/>
    <x v="1"/>
    <m/>
    <m/>
    <m/>
    <m/>
    <m/>
    <m/>
    <m/>
    <m/>
    <m/>
    <m/>
    <x v="6"/>
    <x v="4"/>
  </r>
  <r>
    <x v="7"/>
    <x v="3"/>
    <x v="4"/>
    <x v="2"/>
    <m/>
    <m/>
    <m/>
    <m/>
    <m/>
    <m/>
    <m/>
    <m/>
    <m/>
    <m/>
    <x v="6"/>
    <x v="4"/>
  </r>
  <r>
    <x v="7"/>
    <x v="3"/>
    <x v="4"/>
    <x v="3"/>
    <n v="0"/>
    <n v="0"/>
    <n v="0"/>
    <n v="0"/>
    <n v="0"/>
    <n v="0"/>
    <n v="1"/>
    <n v="0.91444216290212188"/>
    <n v="0"/>
    <m/>
    <x v="6"/>
    <x v="4"/>
  </r>
  <r>
    <x v="7"/>
    <x v="3"/>
    <x v="4"/>
    <x v="4"/>
    <n v="0"/>
    <n v="0"/>
    <n v="0"/>
    <n v="0"/>
    <n v="0"/>
    <n v="0"/>
    <n v="1"/>
    <n v="0.99931553730321698"/>
    <n v="0"/>
    <m/>
    <x v="6"/>
    <x v="4"/>
  </r>
  <r>
    <x v="7"/>
    <x v="3"/>
    <x v="4"/>
    <x v="5"/>
    <n v="0"/>
    <n v="0"/>
    <n v="0"/>
    <n v="0"/>
    <n v="0"/>
    <n v="0"/>
    <n v="1"/>
    <n v="0.49828884325804246"/>
    <n v="0"/>
    <m/>
    <x v="6"/>
    <x v="4"/>
  </r>
  <r>
    <x v="7"/>
    <x v="3"/>
    <x v="4"/>
    <x v="6"/>
    <m/>
    <m/>
    <m/>
    <m/>
    <m/>
    <m/>
    <m/>
    <m/>
    <m/>
    <m/>
    <x v="6"/>
    <x v="4"/>
  </r>
  <r>
    <x v="7"/>
    <x v="3"/>
    <x v="4"/>
    <x v="7"/>
    <m/>
    <m/>
    <m/>
    <m/>
    <m/>
    <m/>
    <m/>
    <m/>
    <m/>
    <m/>
    <x v="6"/>
    <x v="4"/>
  </r>
  <r>
    <x v="7"/>
    <x v="3"/>
    <x v="4"/>
    <x v="8"/>
    <n v="0"/>
    <n v="0"/>
    <n v="0"/>
    <n v="0"/>
    <n v="0"/>
    <n v="0"/>
    <n v="1"/>
    <n v="0.6652977412731006"/>
    <n v="0"/>
    <m/>
    <x v="6"/>
    <x v="4"/>
  </r>
  <r>
    <x v="7"/>
    <x v="3"/>
    <x v="4"/>
    <x v="9"/>
    <n v="0"/>
    <n v="0"/>
    <n v="0"/>
    <n v="0"/>
    <n v="0"/>
    <n v="0"/>
    <n v="2"/>
    <n v="1.0650239561943875"/>
    <n v="0"/>
    <m/>
    <x v="6"/>
    <x v="4"/>
  </r>
  <r>
    <x v="7"/>
    <x v="3"/>
    <x v="4"/>
    <x v="10"/>
    <n v="0"/>
    <n v="0"/>
    <n v="1"/>
    <n v="1"/>
    <n v="1"/>
    <n v="1"/>
    <n v="2"/>
    <n v="1.215605749486653"/>
    <n v="0"/>
    <n v="0"/>
    <x v="6"/>
    <x v="4"/>
  </r>
  <r>
    <x v="7"/>
    <x v="3"/>
    <x v="4"/>
    <x v="11"/>
    <n v="0"/>
    <n v="0"/>
    <n v="1"/>
    <n v="1"/>
    <n v="1"/>
    <n v="1"/>
    <n v="2"/>
    <n v="1.3059548254620124"/>
    <n v="0"/>
    <n v="0"/>
    <x v="6"/>
    <x v="4"/>
  </r>
  <r>
    <x v="7"/>
    <x v="3"/>
    <x v="4"/>
    <x v="12"/>
    <n v="0"/>
    <n v="0"/>
    <n v="0"/>
    <n v="0"/>
    <n v="0"/>
    <n v="0"/>
    <n v="1"/>
    <n v="0.99931553730321698"/>
    <n v="0"/>
    <m/>
    <x v="6"/>
    <x v="4"/>
  </r>
  <r>
    <x v="7"/>
    <x v="3"/>
    <x v="4"/>
    <x v="13"/>
    <n v="0"/>
    <n v="0"/>
    <n v="0"/>
    <n v="0"/>
    <n v="0"/>
    <n v="0"/>
    <n v="1"/>
    <n v="1.0020533880903491"/>
    <n v="0"/>
    <m/>
    <x v="6"/>
    <x v="4"/>
  </r>
  <r>
    <x v="7"/>
    <x v="3"/>
    <x v="4"/>
    <x v="14"/>
    <m/>
    <m/>
    <m/>
    <m/>
    <m/>
    <m/>
    <m/>
    <m/>
    <m/>
    <m/>
    <x v="6"/>
    <x v="4"/>
  </r>
  <r>
    <x v="7"/>
    <x v="3"/>
    <x v="4"/>
    <x v="15"/>
    <m/>
    <m/>
    <m/>
    <m/>
    <m/>
    <m/>
    <m/>
    <m/>
    <m/>
    <m/>
    <x v="6"/>
    <x v="4"/>
  </r>
  <r>
    <x v="7"/>
    <x v="3"/>
    <x v="4"/>
    <x v="16"/>
    <m/>
    <m/>
    <m/>
    <m/>
    <m/>
    <m/>
    <m/>
    <m/>
    <m/>
    <m/>
    <x v="6"/>
    <x v="4"/>
  </r>
  <r>
    <x v="7"/>
    <x v="3"/>
    <x v="4"/>
    <x v="17"/>
    <m/>
    <m/>
    <m/>
    <m/>
    <m/>
    <m/>
    <m/>
    <m/>
    <m/>
    <m/>
    <x v="6"/>
    <x v="4"/>
  </r>
  <r>
    <x v="0"/>
    <x v="0"/>
    <x v="0"/>
    <x v="0"/>
    <n v="34500"/>
    <n v="33751"/>
    <n v="290618"/>
    <n v="290618"/>
    <n v="290618"/>
    <n v="290618"/>
    <n v="3439094"/>
    <n v="17607860.057494868"/>
    <n v="1.9168144163909191"/>
    <n v="0.11613527035489887"/>
    <x v="6"/>
    <x v="5"/>
  </r>
  <r>
    <x v="1"/>
    <x v="1"/>
    <x v="0"/>
    <x v="0"/>
    <n v="79"/>
    <n v="79"/>
    <n v="9520"/>
    <n v="9520"/>
    <n v="9520"/>
    <n v="9520"/>
    <n v="2061861"/>
    <n v="9758855.9370294325"/>
    <n v="8.0952112122322575E-3"/>
    <n v="8.2983193277310924E-3"/>
    <x v="6"/>
    <x v="5"/>
  </r>
  <r>
    <x v="1"/>
    <x v="2"/>
    <x v="0"/>
    <x v="0"/>
    <n v="4549"/>
    <n v="4423"/>
    <n v="47804"/>
    <n v="47804"/>
    <n v="47804"/>
    <n v="47804"/>
    <n v="1156459"/>
    <n v="4855437.8480492812"/>
    <n v="0.91093741458908439"/>
    <n v="9.2523638189272867E-2"/>
    <x v="6"/>
    <x v="5"/>
  </r>
  <r>
    <x v="1"/>
    <x v="3"/>
    <x v="0"/>
    <x v="0"/>
    <n v="29872"/>
    <n v="29249"/>
    <n v="233294"/>
    <n v="233294"/>
    <n v="233294"/>
    <n v="233294"/>
    <n v="622891"/>
    <n v="2993215.8904859684"/>
    <n v="9.7717642395822075"/>
    <n v="0.12537399161572951"/>
    <x v="6"/>
    <x v="5"/>
  </r>
  <r>
    <x v="2"/>
    <x v="0"/>
    <x v="1"/>
    <x v="0"/>
    <m/>
    <m/>
    <m/>
    <m/>
    <m/>
    <m/>
    <m/>
    <m/>
    <m/>
    <m/>
    <x v="6"/>
    <x v="5"/>
  </r>
  <r>
    <x v="2"/>
    <x v="0"/>
    <x v="2"/>
    <x v="0"/>
    <n v="21564"/>
    <n v="21114"/>
    <n v="171314"/>
    <n v="171314"/>
    <n v="171314"/>
    <n v="171314"/>
    <n v="1943904"/>
    <n v="10205089.434633812"/>
    <n v="2.0689676592489001"/>
    <n v="0.12324737032583444"/>
    <x v="6"/>
    <x v="5"/>
  </r>
  <r>
    <x v="2"/>
    <x v="0"/>
    <x v="3"/>
    <x v="0"/>
    <n v="12936"/>
    <n v="12637"/>
    <n v="119299"/>
    <n v="119299"/>
    <n v="119299"/>
    <n v="119299"/>
    <n v="1495069"/>
    <n v="7402149.5222450374"/>
    <n v="1.7072068001359768"/>
    <n v="0.10592712428436114"/>
    <x v="6"/>
    <x v="5"/>
  </r>
  <r>
    <x v="2"/>
    <x v="0"/>
    <x v="4"/>
    <x v="0"/>
    <n v="0"/>
    <n v="0"/>
    <n v="5"/>
    <n v="5"/>
    <n v="5"/>
    <n v="5"/>
    <n v="121"/>
    <n v="621.10061601642713"/>
    <n v="0"/>
    <n v="0"/>
    <x v="6"/>
    <x v="5"/>
  </r>
  <r>
    <x v="3"/>
    <x v="1"/>
    <x v="1"/>
    <x v="0"/>
    <m/>
    <m/>
    <m/>
    <m/>
    <m/>
    <m/>
    <m/>
    <m/>
    <m/>
    <m/>
    <x v="6"/>
    <x v="5"/>
  </r>
  <r>
    <x v="3"/>
    <x v="1"/>
    <x v="2"/>
    <x v="0"/>
    <n v="46"/>
    <n v="46"/>
    <n v="3888"/>
    <n v="3888"/>
    <n v="3888"/>
    <n v="3888"/>
    <n v="1094065"/>
    <n v="5072010.4777549626"/>
    <n v="9.0693818953546598E-3"/>
    <n v="1.1831275720164609E-2"/>
    <x v="6"/>
    <x v="5"/>
  </r>
  <r>
    <x v="3"/>
    <x v="1"/>
    <x v="3"/>
    <x v="0"/>
    <n v="33"/>
    <n v="33"/>
    <n v="5632"/>
    <n v="5632"/>
    <n v="5632"/>
    <n v="5632"/>
    <n v="967699"/>
    <n v="4686469.4154688567"/>
    <n v="7.0415481409257259E-3"/>
    <n v="5.859375E-3"/>
    <x v="6"/>
    <x v="5"/>
  </r>
  <r>
    <x v="3"/>
    <x v="1"/>
    <x v="4"/>
    <x v="0"/>
    <n v="0"/>
    <n v="0"/>
    <n v="0"/>
    <n v="0"/>
    <n v="0"/>
    <n v="0"/>
    <n v="97"/>
    <n v="376.0438056125941"/>
    <n v="0"/>
    <m/>
    <x v="6"/>
    <x v="5"/>
  </r>
  <r>
    <x v="3"/>
    <x v="2"/>
    <x v="1"/>
    <x v="0"/>
    <m/>
    <m/>
    <m/>
    <m/>
    <m/>
    <m/>
    <m/>
    <m/>
    <m/>
    <m/>
    <x v="6"/>
    <x v="5"/>
  </r>
  <r>
    <x v="3"/>
    <x v="2"/>
    <x v="2"/>
    <x v="0"/>
    <n v="2164"/>
    <n v="2094"/>
    <n v="21088"/>
    <n v="21088"/>
    <n v="21088"/>
    <n v="21088"/>
    <n v="746098"/>
    <n v="3188357.6783025325"/>
    <n v="0.65676445721574006"/>
    <n v="9.9298179059180577E-2"/>
    <x v="6"/>
    <x v="5"/>
  </r>
  <r>
    <x v="3"/>
    <x v="2"/>
    <x v="3"/>
    <x v="0"/>
    <n v="2385"/>
    <n v="2329"/>
    <n v="26713"/>
    <n v="26713"/>
    <n v="26713"/>
    <n v="26713"/>
    <n v="410291"/>
    <n v="1666843.7782340862"/>
    <n v="1.3972515183561027"/>
    <n v="8.7186014300153478E-2"/>
    <x v="6"/>
    <x v="5"/>
  </r>
  <r>
    <x v="3"/>
    <x v="2"/>
    <x v="4"/>
    <x v="0"/>
    <n v="0"/>
    <n v="0"/>
    <n v="3"/>
    <n v="3"/>
    <n v="3"/>
    <n v="3"/>
    <n v="70"/>
    <n v="236.3915126625599"/>
    <n v="0"/>
    <n v="0"/>
    <x v="6"/>
    <x v="5"/>
  </r>
  <r>
    <x v="3"/>
    <x v="3"/>
    <x v="1"/>
    <x v="0"/>
    <m/>
    <m/>
    <m/>
    <m/>
    <m/>
    <m/>
    <m/>
    <m/>
    <m/>
    <m/>
    <x v="6"/>
    <x v="5"/>
  </r>
  <r>
    <x v="3"/>
    <x v="3"/>
    <x v="2"/>
    <x v="0"/>
    <n v="19354"/>
    <n v="18974"/>
    <n v="146338"/>
    <n v="146338"/>
    <n v="146338"/>
    <n v="146338"/>
    <n v="382123"/>
    <n v="1944555.975359343"/>
    <n v="9.7574974649386021"/>
    <n v="0.12965873525673441"/>
    <x v="6"/>
    <x v="5"/>
  </r>
  <r>
    <x v="3"/>
    <x v="3"/>
    <x v="3"/>
    <x v="0"/>
    <n v="10518"/>
    <n v="10275"/>
    <n v="86954"/>
    <n v="86954"/>
    <n v="86954"/>
    <n v="86954"/>
    <n v="240765"/>
    <n v="1048651.2498288844"/>
    <n v="9.7983004375159446"/>
    <n v="0.11816592681187754"/>
    <x v="6"/>
    <x v="5"/>
  </r>
  <r>
    <x v="3"/>
    <x v="3"/>
    <x v="4"/>
    <x v="0"/>
    <n v="0"/>
    <n v="0"/>
    <n v="2"/>
    <n v="2"/>
    <n v="2"/>
    <n v="2"/>
    <n v="3"/>
    <n v="8.6652977412731005"/>
    <n v="0"/>
    <n v="0"/>
    <x v="6"/>
    <x v="5"/>
  </r>
  <r>
    <x v="4"/>
    <x v="0"/>
    <x v="0"/>
    <x v="1"/>
    <n v="2390"/>
    <n v="2316"/>
    <n v="23121"/>
    <n v="23121"/>
    <n v="23121"/>
    <n v="23121"/>
    <n v="1557270"/>
    <n v="1374554.0451745379"/>
    <n v="1.6849101045757129"/>
    <n v="0.10016867782535357"/>
    <x v="6"/>
    <x v="5"/>
  </r>
  <r>
    <x v="4"/>
    <x v="0"/>
    <x v="0"/>
    <x v="2"/>
    <n v="2727"/>
    <n v="2648"/>
    <n v="24036"/>
    <n v="24036"/>
    <n v="24036"/>
    <n v="24036"/>
    <n v="1651222"/>
    <n v="1466376.1834360028"/>
    <n v="1.8058121987464528"/>
    <n v="0.11016808121151606"/>
    <x v="6"/>
    <x v="5"/>
  </r>
  <r>
    <x v="4"/>
    <x v="0"/>
    <x v="0"/>
    <x v="3"/>
    <n v="2819"/>
    <n v="2732"/>
    <n v="24692"/>
    <n v="24692"/>
    <n v="24692"/>
    <n v="24692"/>
    <n v="1676227"/>
    <n v="1442482.1273100616"/>
    <n v="1.8939576084000633"/>
    <n v="0.11064312327879475"/>
    <x v="6"/>
    <x v="5"/>
  </r>
  <r>
    <x v="4"/>
    <x v="0"/>
    <x v="0"/>
    <x v="4"/>
    <n v="2947"/>
    <n v="2939"/>
    <n v="24911"/>
    <n v="24911"/>
    <n v="24911"/>
    <n v="24911"/>
    <n v="1606052"/>
    <n v="1360398.8227241614"/>
    <n v="2.1603958713480309"/>
    <n v="0.11798000883143993"/>
    <x v="6"/>
    <x v="5"/>
  </r>
  <r>
    <x v="4"/>
    <x v="0"/>
    <x v="0"/>
    <x v="5"/>
    <n v="2848"/>
    <n v="2847"/>
    <n v="24470"/>
    <n v="24470"/>
    <n v="24470"/>
    <n v="24470"/>
    <n v="1628978"/>
    <n v="1392617.363449692"/>
    <n v="2.0443519337915013"/>
    <n v="0.11634654679199019"/>
    <x v="6"/>
    <x v="5"/>
  </r>
  <r>
    <x v="4"/>
    <x v="0"/>
    <x v="0"/>
    <x v="6"/>
    <n v="2858"/>
    <n v="2850"/>
    <n v="23972"/>
    <n v="23972"/>
    <n v="23972"/>
    <n v="23972"/>
    <n v="1603165"/>
    <n v="1358051.8302532511"/>
    <n v="2.098594425124797"/>
    <n v="0.11888870348740196"/>
    <x v="6"/>
    <x v="5"/>
  </r>
  <r>
    <x v="4"/>
    <x v="0"/>
    <x v="0"/>
    <x v="7"/>
    <n v="2568"/>
    <n v="2565"/>
    <n v="21048"/>
    <n v="21048"/>
    <n v="21048"/>
    <n v="21048"/>
    <n v="1497455"/>
    <n v="1274232.8706365502"/>
    <n v="2.0129758532430886"/>
    <n v="0.12186431014823261"/>
    <x v="6"/>
    <x v="5"/>
  </r>
  <r>
    <x v="4"/>
    <x v="0"/>
    <x v="0"/>
    <x v="8"/>
    <n v="2487"/>
    <n v="2485"/>
    <n v="20764"/>
    <n v="20764"/>
    <n v="20764"/>
    <n v="20764"/>
    <n v="1485695"/>
    <n v="1276978.5023956194"/>
    <n v="1.9459998702704273"/>
    <n v="0.11967828934694665"/>
    <x v="6"/>
    <x v="5"/>
  </r>
  <r>
    <x v="4"/>
    <x v="0"/>
    <x v="0"/>
    <x v="9"/>
    <n v="2506"/>
    <n v="2503"/>
    <n v="20690"/>
    <n v="20690"/>
    <n v="20690"/>
    <n v="20690"/>
    <n v="1536797"/>
    <n v="1289509.7494866529"/>
    <n v="1.9410477516718514"/>
    <n v="0.12097631706138232"/>
    <x v="6"/>
    <x v="5"/>
  </r>
  <r>
    <x v="4"/>
    <x v="0"/>
    <x v="0"/>
    <x v="10"/>
    <n v="2520"/>
    <n v="2518"/>
    <n v="20428"/>
    <n v="20428"/>
    <n v="20428"/>
    <n v="20428"/>
    <n v="1555596"/>
    <n v="1310933.1745379877"/>
    <n v="1.9207691504850497"/>
    <n v="0.12326218915214411"/>
    <x v="6"/>
    <x v="5"/>
  </r>
  <r>
    <x v="4"/>
    <x v="0"/>
    <x v="0"/>
    <x v="11"/>
    <n v="2420"/>
    <n v="2414"/>
    <n v="20424"/>
    <n v="20424"/>
    <n v="20424"/>
    <n v="20424"/>
    <n v="1565141"/>
    <n v="1335592.6707734428"/>
    <n v="1.8074372919417494"/>
    <n v="0.1181942812377595"/>
    <x v="6"/>
    <x v="5"/>
  </r>
  <r>
    <x v="4"/>
    <x v="0"/>
    <x v="0"/>
    <x v="12"/>
    <n v="2658"/>
    <n v="2412"/>
    <n v="20739"/>
    <n v="20739"/>
    <n v="20739"/>
    <n v="20739"/>
    <n v="1590717"/>
    <n v="1361188.0657084188"/>
    <n v="1.7719814482392593"/>
    <n v="0.11630261825546073"/>
    <x v="6"/>
    <x v="5"/>
  </r>
  <r>
    <x v="4"/>
    <x v="0"/>
    <x v="0"/>
    <x v="13"/>
    <n v="2752"/>
    <n v="2522"/>
    <n v="21323"/>
    <n v="21323"/>
    <n v="21323"/>
    <n v="21323"/>
    <n v="1592350"/>
    <n v="1364944.6516084874"/>
    <n v="1.8476939684169666"/>
    <n v="0.1182760399568541"/>
    <x v="6"/>
    <x v="5"/>
  </r>
  <r>
    <x v="4"/>
    <x v="0"/>
    <x v="0"/>
    <x v="14"/>
    <m/>
    <m/>
    <m/>
    <m/>
    <m/>
    <m/>
    <m/>
    <m/>
    <m/>
    <m/>
    <x v="6"/>
    <x v="5"/>
  </r>
  <r>
    <x v="4"/>
    <x v="0"/>
    <x v="0"/>
    <x v="15"/>
    <m/>
    <m/>
    <m/>
    <m/>
    <m/>
    <m/>
    <m/>
    <m/>
    <m/>
    <m/>
    <x v="6"/>
    <x v="5"/>
  </r>
  <r>
    <x v="4"/>
    <x v="0"/>
    <x v="0"/>
    <x v="16"/>
    <m/>
    <m/>
    <m/>
    <m/>
    <m/>
    <m/>
    <m/>
    <m/>
    <m/>
    <m/>
    <x v="6"/>
    <x v="5"/>
  </r>
  <r>
    <x v="4"/>
    <x v="0"/>
    <x v="0"/>
    <x v="17"/>
    <m/>
    <m/>
    <m/>
    <m/>
    <m/>
    <m/>
    <m/>
    <m/>
    <m/>
    <m/>
    <x v="6"/>
    <x v="5"/>
  </r>
  <r>
    <x v="5"/>
    <x v="1"/>
    <x v="0"/>
    <x v="1"/>
    <n v="8"/>
    <n v="8"/>
    <n v="725"/>
    <n v="725"/>
    <n v="725"/>
    <n v="725"/>
    <n v="816806"/>
    <n v="700901.36618754279"/>
    <n v="1.1413874171076177E-2"/>
    <n v="1.1034482758620689E-2"/>
    <x v="6"/>
    <x v="5"/>
  </r>
  <r>
    <x v="5"/>
    <x v="1"/>
    <x v="0"/>
    <x v="2"/>
    <n v="9"/>
    <n v="9"/>
    <n v="753"/>
    <n v="753"/>
    <n v="753"/>
    <n v="753"/>
    <n v="868021"/>
    <n v="752926.02327173168"/>
    <n v="1.1953365565572823E-2"/>
    <n v="1.1952191235059761E-2"/>
    <x v="6"/>
    <x v="5"/>
  </r>
  <r>
    <x v="5"/>
    <x v="1"/>
    <x v="0"/>
    <x v="3"/>
    <n v="7"/>
    <n v="7"/>
    <n v="773"/>
    <n v="773"/>
    <n v="773"/>
    <n v="773"/>
    <n v="880183"/>
    <n v="733831.26625598909"/>
    <n v="9.5389775850162895E-3"/>
    <n v="9.0556274256144882E-3"/>
    <x v="6"/>
    <x v="5"/>
  </r>
  <r>
    <x v="5"/>
    <x v="1"/>
    <x v="0"/>
    <x v="4"/>
    <n v="3"/>
    <n v="3"/>
    <n v="728"/>
    <n v="728"/>
    <n v="728"/>
    <n v="728"/>
    <n v="846339"/>
    <n v="693058.68583162222"/>
    <n v="4.3286377637706229E-3"/>
    <n v="4.120879120879121E-3"/>
    <x v="6"/>
    <x v="5"/>
  </r>
  <r>
    <x v="5"/>
    <x v="1"/>
    <x v="0"/>
    <x v="5"/>
    <n v="5"/>
    <n v="5"/>
    <n v="778"/>
    <n v="778"/>
    <n v="778"/>
    <n v="778"/>
    <n v="857023"/>
    <n v="707959.53182751546"/>
    <n v="7.0625505769984897E-3"/>
    <n v="6.4267352185089976E-3"/>
    <x v="6"/>
    <x v="5"/>
  </r>
  <r>
    <x v="5"/>
    <x v="1"/>
    <x v="0"/>
    <x v="6"/>
    <n v="11"/>
    <n v="11"/>
    <n v="751"/>
    <n v="751"/>
    <n v="751"/>
    <n v="751"/>
    <n v="854666"/>
    <n v="718592.52019164956"/>
    <n v="1.5307701779398268E-2"/>
    <n v="1.4647137150466045E-2"/>
    <x v="6"/>
    <x v="5"/>
  </r>
  <r>
    <x v="5"/>
    <x v="1"/>
    <x v="0"/>
    <x v="7"/>
    <n v="6"/>
    <n v="6"/>
    <n v="721"/>
    <n v="721"/>
    <n v="721"/>
    <n v="721"/>
    <n v="870553"/>
    <n v="735383.0636550308"/>
    <n v="8.1590130321720442E-3"/>
    <n v="8.321775312066574E-3"/>
    <x v="6"/>
    <x v="5"/>
  </r>
  <r>
    <x v="5"/>
    <x v="1"/>
    <x v="0"/>
    <x v="8"/>
    <n v="5"/>
    <n v="5"/>
    <n v="715"/>
    <n v="715"/>
    <n v="715"/>
    <n v="715"/>
    <n v="882954"/>
    <n v="742325.60438056127"/>
    <n v="6.7355887638717304E-3"/>
    <n v="6.993006993006993E-3"/>
    <x v="6"/>
    <x v="5"/>
  </r>
  <r>
    <x v="5"/>
    <x v="1"/>
    <x v="0"/>
    <x v="9"/>
    <n v="2"/>
    <n v="2"/>
    <n v="692"/>
    <n v="692"/>
    <n v="692"/>
    <n v="692"/>
    <n v="913034"/>
    <n v="752644.7173169062"/>
    <n v="2.6572962700512604E-3"/>
    <n v="2.8901734104046241E-3"/>
    <x v="6"/>
    <x v="5"/>
  </r>
  <r>
    <x v="5"/>
    <x v="1"/>
    <x v="0"/>
    <x v="10"/>
    <n v="5"/>
    <n v="5"/>
    <n v="727"/>
    <n v="727"/>
    <n v="727"/>
    <n v="727"/>
    <n v="928657"/>
    <n v="783104.94455852162"/>
    <n v="6.3848402883201934E-3"/>
    <n v="6.8775790921595595E-3"/>
    <x v="6"/>
    <x v="5"/>
  </r>
  <r>
    <x v="5"/>
    <x v="1"/>
    <x v="0"/>
    <x v="11"/>
    <n v="5"/>
    <n v="5"/>
    <n v="780"/>
    <n v="780"/>
    <n v="780"/>
    <n v="780"/>
    <n v="956508"/>
    <n v="813295.4140999316"/>
    <n v="6.1478276076761913E-3"/>
    <n v="6.41025641025641E-3"/>
    <x v="6"/>
    <x v="5"/>
  </r>
  <r>
    <x v="5"/>
    <x v="1"/>
    <x v="0"/>
    <x v="12"/>
    <n v="7"/>
    <n v="7"/>
    <n v="650"/>
    <n v="650"/>
    <n v="650"/>
    <n v="650"/>
    <n v="960513"/>
    <n v="816403.71526351816"/>
    <n v="8.5741893001314243E-3"/>
    <n v="1.0769230769230769E-2"/>
    <x v="6"/>
    <x v="5"/>
  </r>
  <r>
    <x v="5"/>
    <x v="1"/>
    <x v="0"/>
    <x v="13"/>
    <n v="6"/>
    <n v="6"/>
    <n v="727"/>
    <n v="727"/>
    <n v="727"/>
    <n v="727"/>
    <n v="951715"/>
    <n v="808429.08418891171"/>
    <n v="7.4218012653759682E-3"/>
    <n v="8.253094910591471E-3"/>
    <x v="6"/>
    <x v="5"/>
  </r>
  <r>
    <x v="5"/>
    <x v="1"/>
    <x v="0"/>
    <x v="14"/>
    <m/>
    <m/>
    <m/>
    <m/>
    <m/>
    <m/>
    <m/>
    <m/>
    <m/>
    <m/>
    <x v="6"/>
    <x v="5"/>
  </r>
  <r>
    <x v="5"/>
    <x v="1"/>
    <x v="0"/>
    <x v="15"/>
    <m/>
    <m/>
    <m/>
    <m/>
    <m/>
    <m/>
    <m/>
    <m/>
    <m/>
    <m/>
    <x v="6"/>
    <x v="5"/>
  </r>
  <r>
    <x v="5"/>
    <x v="1"/>
    <x v="0"/>
    <x v="16"/>
    <m/>
    <m/>
    <m/>
    <m/>
    <m/>
    <m/>
    <m/>
    <m/>
    <m/>
    <m/>
    <x v="6"/>
    <x v="5"/>
  </r>
  <r>
    <x v="5"/>
    <x v="1"/>
    <x v="0"/>
    <x v="17"/>
    <m/>
    <m/>
    <m/>
    <m/>
    <m/>
    <m/>
    <m/>
    <m/>
    <m/>
    <m/>
    <x v="6"/>
    <x v="5"/>
  </r>
  <r>
    <x v="5"/>
    <x v="2"/>
    <x v="0"/>
    <x v="1"/>
    <n v="288"/>
    <n v="274"/>
    <n v="3599"/>
    <n v="3599"/>
    <n v="3599"/>
    <n v="3599"/>
    <n v="484570"/>
    <n v="421389.79329226556"/>
    <n v="0.65022932297261493"/>
    <n v="7.6132258960822458E-2"/>
    <x v="6"/>
    <x v="5"/>
  </r>
  <r>
    <x v="5"/>
    <x v="2"/>
    <x v="0"/>
    <x v="2"/>
    <n v="360"/>
    <n v="346"/>
    <n v="3928"/>
    <n v="3928"/>
    <n v="3928"/>
    <n v="3928"/>
    <n v="519130"/>
    <n v="453476.42984257359"/>
    <n v="0.76299445181773939"/>
    <n v="8.8085539714867614E-2"/>
    <x v="6"/>
    <x v="5"/>
  </r>
  <r>
    <x v="5"/>
    <x v="2"/>
    <x v="0"/>
    <x v="3"/>
    <n v="390"/>
    <n v="376"/>
    <n v="4178"/>
    <n v="4178"/>
    <n v="4178"/>
    <n v="4178"/>
    <n v="523353"/>
    <n v="440259.60574948665"/>
    <n v="0.85404155886594968"/>
    <n v="8.9995213020584011E-2"/>
    <x v="6"/>
    <x v="5"/>
  </r>
  <r>
    <x v="5"/>
    <x v="2"/>
    <x v="0"/>
    <x v="4"/>
    <n v="376"/>
    <n v="375"/>
    <n v="4294"/>
    <n v="4294"/>
    <n v="4294"/>
    <n v="4294"/>
    <n v="485930"/>
    <n v="401995.78644763859"/>
    <n v="0.93284559849197601"/>
    <n v="8.7331159757801577E-2"/>
    <x v="6"/>
    <x v="5"/>
  </r>
  <r>
    <x v="5"/>
    <x v="2"/>
    <x v="0"/>
    <x v="5"/>
    <n v="374"/>
    <n v="373"/>
    <n v="4252"/>
    <n v="4252"/>
    <n v="4252"/>
    <n v="4252"/>
    <n v="498171"/>
    <n v="416848.65160848736"/>
    <n v="0.89480917968838514"/>
    <n v="8.7723424270931327E-2"/>
    <x v="6"/>
    <x v="5"/>
  </r>
  <r>
    <x v="5"/>
    <x v="2"/>
    <x v="0"/>
    <x v="6"/>
    <n v="383"/>
    <n v="382"/>
    <n v="4143"/>
    <n v="4143"/>
    <n v="4143"/>
    <n v="4143"/>
    <n v="482101"/>
    <n v="390612.88706365501"/>
    <n v="0.97795032537610194"/>
    <n v="9.2203717113202993E-2"/>
    <x v="6"/>
    <x v="5"/>
  </r>
  <r>
    <x v="5"/>
    <x v="2"/>
    <x v="0"/>
    <x v="7"/>
    <n v="348"/>
    <n v="346"/>
    <n v="3459"/>
    <n v="3459"/>
    <n v="3459"/>
    <n v="3459"/>
    <n v="403897"/>
    <n v="332185.53045859002"/>
    <n v="1.0415866083099368"/>
    <n v="0.10002891008962128"/>
    <x v="6"/>
    <x v="5"/>
  </r>
  <r>
    <x v="5"/>
    <x v="2"/>
    <x v="0"/>
    <x v="8"/>
    <n v="332"/>
    <n v="332"/>
    <n v="3362"/>
    <n v="3362"/>
    <n v="3362"/>
    <n v="3362"/>
    <n v="393071"/>
    <n v="329083.51813826145"/>
    <n v="1.0088624367401871"/>
    <n v="9.8750743604997027E-2"/>
    <x v="6"/>
    <x v="5"/>
  </r>
  <r>
    <x v="5"/>
    <x v="2"/>
    <x v="0"/>
    <x v="9"/>
    <n v="346"/>
    <n v="345"/>
    <n v="3320"/>
    <n v="3320"/>
    <n v="3320"/>
    <n v="3320"/>
    <n v="410260"/>
    <n v="328773.3388090349"/>
    <n v="1.0493551613696699"/>
    <n v="0.10391566265060241"/>
    <x v="6"/>
    <x v="5"/>
  </r>
  <r>
    <x v="5"/>
    <x v="2"/>
    <x v="0"/>
    <x v="10"/>
    <n v="320"/>
    <n v="320"/>
    <n v="3320"/>
    <n v="3320"/>
    <n v="3320"/>
    <n v="3320"/>
    <n v="411294"/>
    <n v="325950.71321013005"/>
    <n v="0.98174351836348395"/>
    <n v="9.6385542168674704E-2"/>
    <x v="6"/>
    <x v="5"/>
  </r>
  <r>
    <x v="5"/>
    <x v="2"/>
    <x v="0"/>
    <x v="11"/>
    <n v="313"/>
    <n v="312"/>
    <n v="3210"/>
    <n v="3210"/>
    <n v="3210"/>
    <n v="3210"/>
    <n v="405014"/>
    <n v="328186.92676249146"/>
    <n v="0.95067772222930158"/>
    <n v="9.719626168224299E-2"/>
    <x v="6"/>
    <x v="5"/>
  </r>
  <r>
    <x v="5"/>
    <x v="2"/>
    <x v="0"/>
    <x v="12"/>
    <n v="344"/>
    <n v="302"/>
    <n v="3374"/>
    <n v="3374"/>
    <n v="3374"/>
    <n v="3374"/>
    <n v="417647"/>
    <n v="341157.75222450378"/>
    <n v="0.8852209807070851"/>
    <n v="8.9508002371072912E-2"/>
    <x v="6"/>
    <x v="5"/>
  </r>
  <r>
    <x v="5"/>
    <x v="2"/>
    <x v="0"/>
    <x v="13"/>
    <n v="375"/>
    <n v="340"/>
    <n v="3365"/>
    <n v="3365"/>
    <n v="3365"/>
    <n v="3365"/>
    <n v="421076"/>
    <n v="345516.9144421629"/>
    <n v="0.98403286724451688"/>
    <n v="0.10104011887072809"/>
    <x v="6"/>
    <x v="5"/>
  </r>
  <r>
    <x v="5"/>
    <x v="2"/>
    <x v="0"/>
    <x v="14"/>
    <m/>
    <m/>
    <m/>
    <m/>
    <m/>
    <m/>
    <m/>
    <m/>
    <m/>
    <m/>
    <x v="6"/>
    <x v="5"/>
  </r>
  <r>
    <x v="5"/>
    <x v="2"/>
    <x v="0"/>
    <x v="15"/>
    <m/>
    <m/>
    <m/>
    <m/>
    <m/>
    <m/>
    <m/>
    <m/>
    <m/>
    <m/>
    <x v="6"/>
    <x v="5"/>
  </r>
  <r>
    <x v="5"/>
    <x v="2"/>
    <x v="0"/>
    <x v="16"/>
    <m/>
    <m/>
    <m/>
    <m/>
    <m/>
    <m/>
    <m/>
    <m/>
    <m/>
    <m/>
    <x v="6"/>
    <x v="5"/>
  </r>
  <r>
    <x v="5"/>
    <x v="2"/>
    <x v="0"/>
    <x v="17"/>
    <m/>
    <m/>
    <m/>
    <m/>
    <m/>
    <m/>
    <m/>
    <m/>
    <m/>
    <m/>
    <x v="6"/>
    <x v="5"/>
  </r>
  <r>
    <x v="5"/>
    <x v="3"/>
    <x v="0"/>
    <x v="1"/>
    <n v="2094"/>
    <n v="2034"/>
    <n v="18797"/>
    <n v="18797"/>
    <n v="18797"/>
    <n v="18797"/>
    <n v="282539"/>
    <n v="252211.76454483232"/>
    <n v="8.0646515584662311"/>
    <n v="0.10820875671649731"/>
    <x v="6"/>
    <x v="5"/>
  </r>
  <r>
    <x v="5"/>
    <x v="3"/>
    <x v="0"/>
    <x v="2"/>
    <n v="2358"/>
    <n v="2293"/>
    <n v="19355"/>
    <n v="19355"/>
    <n v="19355"/>
    <n v="19355"/>
    <n v="293834"/>
    <n v="259920.41615331965"/>
    <n v="8.8219310892739742"/>
    <n v="0.11847067941100491"/>
    <x v="6"/>
    <x v="5"/>
  </r>
  <r>
    <x v="5"/>
    <x v="3"/>
    <x v="0"/>
    <x v="3"/>
    <n v="2422"/>
    <n v="2349"/>
    <n v="19741"/>
    <n v="19741"/>
    <n v="19741"/>
    <n v="19741"/>
    <n v="303414"/>
    <n v="268345.99041752226"/>
    <n v="8.7536243651159715"/>
    <n v="0.11899093257687048"/>
    <x v="6"/>
    <x v="5"/>
  </r>
  <r>
    <x v="5"/>
    <x v="3"/>
    <x v="0"/>
    <x v="4"/>
    <n v="2568"/>
    <n v="2561"/>
    <n v="19889"/>
    <n v="19889"/>
    <n v="19889"/>
    <n v="19889"/>
    <n v="301333"/>
    <n v="265316.41615331965"/>
    <n v="9.6526254844331341"/>
    <n v="0.12876464377293981"/>
    <x v="6"/>
    <x v="5"/>
  </r>
  <r>
    <x v="5"/>
    <x v="3"/>
    <x v="0"/>
    <x v="5"/>
    <n v="2469"/>
    <n v="2469"/>
    <n v="19440"/>
    <n v="19440"/>
    <n v="19440"/>
    <n v="19440"/>
    <n v="302607"/>
    <n v="267789.3607118412"/>
    <n v="9.2199331348970386"/>
    <n v="0.12700617283950616"/>
    <x v="6"/>
    <x v="5"/>
  </r>
  <r>
    <x v="5"/>
    <x v="3"/>
    <x v="0"/>
    <x v="6"/>
    <n v="2464"/>
    <n v="2457"/>
    <n v="19078"/>
    <n v="19078"/>
    <n v="19078"/>
    <n v="19078"/>
    <n v="293252"/>
    <n v="248823.85489390828"/>
    <n v="9.8744551684869517"/>
    <n v="0.12878708460006291"/>
    <x v="6"/>
    <x v="5"/>
  </r>
  <r>
    <x v="5"/>
    <x v="3"/>
    <x v="0"/>
    <x v="7"/>
    <n v="2214"/>
    <n v="2213"/>
    <n v="16868"/>
    <n v="16868"/>
    <n v="16868"/>
    <n v="16868"/>
    <n v="245379"/>
    <n v="206643.09650924025"/>
    <n v="10.709285901070707"/>
    <n v="0.13119516243775195"/>
    <x v="6"/>
    <x v="5"/>
  </r>
  <r>
    <x v="5"/>
    <x v="3"/>
    <x v="0"/>
    <x v="8"/>
    <n v="2150"/>
    <n v="2148"/>
    <n v="16687"/>
    <n v="16687"/>
    <n v="16687"/>
    <n v="16687"/>
    <n v="231985"/>
    <n v="205548.07665982205"/>
    <n v="10.45010994461844"/>
    <n v="0.12872295799125066"/>
    <x v="6"/>
    <x v="5"/>
  </r>
  <r>
    <x v="5"/>
    <x v="3"/>
    <x v="0"/>
    <x v="9"/>
    <n v="2158"/>
    <n v="2156"/>
    <n v="16678"/>
    <n v="16678"/>
    <n v="16678"/>
    <n v="16678"/>
    <n v="236223"/>
    <n v="208072.27104722793"/>
    <n v="10.361784341319725"/>
    <n v="0.12927209497541672"/>
    <x v="6"/>
    <x v="5"/>
  </r>
  <r>
    <x v="5"/>
    <x v="3"/>
    <x v="0"/>
    <x v="10"/>
    <n v="2195"/>
    <n v="2193"/>
    <n v="16381"/>
    <n v="16381"/>
    <n v="16381"/>
    <n v="16381"/>
    <n v="238282"/>
    <n v="201858.65297741274"/>
    <n v="10.86403762064829"/>
    <n v="0.13387461082961968"/>
    <x v="6"/>
    <x v="5"/>
  </r>
  <r>
    <x v="5"/>
    <x v="3"/>
    <x v="0"/>
    <x v="11"/>
    <n v="2102"/>
    <n v="2097"/>
    <n v="16434"/>
    <n v="16434"/>
    <n v="16434"/>
    <n v="16434"/>
    <n v="226945"/>
    <n v="194096.68720054757"/>
    <n v="10.803893823459775"/>
    <n v="0.1276013143483023"/>
    <x v="6"/>
    <x v="5"/>
  </r>
  <r>
    <x v="5"/>
    <x v="3"/>
    <x v="0"/>
    <x v="12"/>
    <n v="2307"/>
    <n v="2103"/>
    <n v="16715"/>
    <n v="16715"/>
    <n v="16715"/>
    <n v="16715"/>
    <n v="236563"/>
    <n v="203611.13757700205"/>
    <n v="10.328511617910308"/>
    <n v="0.12581513610529466"/>
    <x v="6"/>
    <x v="5"/>
  </r>
  <r>
    <x v="5"/>
    <x v="3"/>
    <x v="0"/>
    <x v="13"/>
    <n v="2371"/>
    <n v="2176"/>
    <n v="17231"/>
    <n v="17231"/>
    <n v="17231"/>
    <n v="17231"/>
    <n v="244246"/>
    <n v="210978.16563997263"/>
    <n v="10.313863491036665"/>
    <n v="0.12628402298183505"/>
    <x v="6"/>
    <x v="5"/>
  </r>
  <r>
    <x v="5"/>
    <x v="3"/>
    <x v="0"/>
    <x v="14"/>
    <m/>
    <m/>
    <m/>
    <m/>
    <m/>
    <m/>
    <m/>
    <m/>
    <m/>
    <m/>
    <x v="6"/>
    <x v="5"/>
  </r>
  <r>
    <x v="5"/>
    <x v="3"/>
    <x v="0"/>
    <x v="15"/>
    <m/>
    <m/>
    <m/>
    <m/>
    <m/>
    <m/>
    <m/>
    <m/>
    <m/>
    <m/>
    <x v="6"/>
    <x v="5"/>
  </r>
  <r>
    <x v="5"/>
    <x v="3"/>
    <x v="0"/>
    <x v="16"/>
    <m/>
    <m/>
    <m/>
    <m/>
    <m/>
    <m/>
    <m/>
    <m/>
    <m/>
    <m/>
    <x v="6"/>
    <x v="5"/>
  </r>
  <r>
    <x v="5"/>
    <x v="3"/>
    <x v="0"/>
    <x v="17"/>
    <m/>
    <m/>
    <m/>
    <m/>
    <m/>
    <m/>
    <m/>
    <m/>
    <m/>
    <m/>
    <x v="6"/>
    <x v="5"/>
  </r>
  <r>
    <x v="6"/>
    <x v="0"/>
    <x v="1"/>
    <x v="1"/>
    <m/>
    <m/>
    <m/>
    <m/>
    <m/>
    <m/>
    <m/>
    <m/>
    <m/>
    <m/>
    <x v="6"/>
    <x v="5"/>
  </r>
  <r>
    <x v="6"/>
    <x v="0"/>
    <x v="1"/>
    <x v="2"/>
    <m/>
    <m/>
    <m/>
    <m/>
    <m/>
    <m/>
    <m/>
    <m/>
    <m/>
    <m/>
    <x v="6"/>
    <x v="5"/>
  </r>
  <r>
    <x v="6"/>
    <x v="0"/>
    <x v="1"/>
    <x v="3"/>
    <m/>
    <m/>
    <m/>
    <m/>
    <m/>
    <m/>
    <m/>
    <m/>
    <m/>
    <m/>
    <x v="6"/>
    <x v="5"/>
  </r>
  <r>
    <x v="6"/>
    <x v="0"/>
    <x v="1"/>
    <x v="4"/>
    <m/>
    <m/>
    <m/>
    <m/>
    <m/>
    <m/>
    <m/>
    <m/>
    <m/>
    <m/>
    <x v="6"/>
    <x v="5"/>
  </r>
  <r>
    <x v="6"/>
    <x v="0"/>
    <x v="1"/>
    <x v="5"/>
    <m/>
    <m/>
    <m/>
    <m/>
    <m/>
    <m/>
    <m/>
    <m/>
    <m/>
    <m/>
    <x v="6"/>
    <x v="5"/>
  </r>
  <r>
    <x v="6"/>
    <x v="0"/>
    <x v="1"/>
    <x v="6"/>
    <m/>
    <m/>
    <m/>
    <m/>
    <m/>
    <m/>
    <m/>
    <m/>
    <m/>
    <m/>
    <x v="6"/>
    <x v="5"/>
  </r>
  <r>
    <x v="6"/>
    <x v="0"/>
    <x v="1"/>
    <x v="7"/>
    <m/>
    <m/>
    <m/>
    <m/>
    <m/>
    <m/>
    <m/>
    <m/>
    <m/>
    <m/>
    <x v="6"/>
    <x v="5"/>
  </r>
  <r>
    <x v="6"/>
    <x v="0"/>
    <x v="1"/>
    <x v="8"/>
    <m/>
    <m/>
    <m/>
    <m/>
    <m/>
    <m/>
    <m/>
    <m/>
    <m/>
    <m/>
    <x v="6"/>
    <x v="5"/>
  </r>
  <r>
    <x v="6"/>
    <x v="0"/>
    <x v="1"/>
    <x v="9"/>
    <m/>
    <m/>
    <m/>
    <m/>
    <m/>
    <m/>
    <m/>
    <m/>
    <m/>
    <m/>
    <x v="6"/>
    <x v="5"/>
  </r>
  <r>
    <x v="6"/>
    <x v="0"/>
    <x v="1"/>
    <x v="10"/>
    <m/>
    <m/>
    <m/>
    <m/>
    <m/>
    <m/>
    <m/>
    <m/>
    <m/>
    <m/>
    <x v="6"/>
    <x v="5"/>
  </r>
  <r>
    <x v="6"/>
    <x v="0"/>
    <x v="1"/>
    <x v="11"/>
    <m/>
    <m/>
    <m/>
    <m/>
    <m/>
    <m/>
    <m/>
    <m/>
    <m/>
    <m/>
    <x v="6"/>
    <x v="5"/>
  </r>
  <r>
    <x v="6"/>
    <x v="0"/>
    <x v="1"/>
    <x v="12"/>
    <m/>
    <m/>
    <m/>
    <m/>
    <m/>
    <m/>
    <m/>
    <m/>
    <m/>
    <m/>
    <x v="6"/>
    <x v="5"/>
  </r>
  <r>
    <x v="6"/>
    <x v="0"/>
    <x v="1"/>
    <x v="13"/>
    <m/>
    <m/>
    <m/>
    <m/>
    <m/>
    <m/>
    <m/>
    <m/>
    <m/>
    <m/>
    <x v="6"/>
    <x v="5"/>
  </r>
  <r>
    <x v="6"/>
    <x v="0"/>
    <x v="1"/>
    <x v="14"/>
    <m/>
    <m/>
    <m/>
    <m/>
    <m/>
    <m/>
    <m/>
    <m/>
    <m/>
    <m/>
    <x v="6"/>
    <x v="5"/>
  </r>
  <r>
    <x v="6"/>
    <x v="0"/>
    <x v="1"/>
    <x v="15"/>
    <m/>
    <m/>
    <m/>
    <m/>
    <m/>
    <m/>
    <m/>
    <m/>
    <m/>
    <m/>
    <x v="6"/>
    <x v="5"/>
  </r>
  <r>
    <x v="6"/>
    <x v="0"/>
    <x v="1"/>
    <x v="16"/>
    <m/>
    <m/>
    <m/>
    <m/>
    <m/>
    <m/>
    <m/>
    <m/>
    <m/>
    <m/>
    <x v="6"/>
    <x v="5"/>
  </r>
  <r>
    <x v="6"/>
    <x v="0"/>
    <x v="1"/>
    <x v="17"/>
    <m/>
    <m/>
    <m/>
    <m/>
    <m/>
    <m/>
    <m/>
    <m/>
    <m/>
    <m/>
    <x v="6"/>
    <x v="5"/>
  </r>
  <r>
    <x v="6"/>
    <x v="0"/>
    <x v="2"/>
    <x v="1"/>
    <n v="1545"/>
    <n v="1504"/>
    <n v="13519"/>
    <n v="13519"/>
    <n v="13519"/>
    <n v="13519"/>
    <n v="901330"/>
    <n v="796148.83778234082"/>
    <n v="1.8890940093429851"/>
    <n v="0.11125083216214217"/>
    <x v="6"/>
    <x v="5"/>
  </r>
  <r>
    <x v="6"/>
    <x v="0"/>
    <x v="2"/>
    <x v="2"/>
    <n v="1742"/>
    <n v="1697"/>
    <n v="14104"/>
    <n v="14104"/>
    <n v="14104"/>
    <n v="14104"/>
    <n v="950787"/>
    <n v="844355.56194387411"/>
    <n v="2.0098168076173608"/>
    <n v="0.12032047646057856"/>
    <x v="6"/>
    <x v="5"/>
  </r>
  <r>
    <x v="6"/>
    <x v="0"/>
    <x v="2"/>
    <x v="3"/>
    <n v="1806"/>
    <n v="1745"/>
    <n v="14381"/>
    <n v="14381"/>
    <n v="14381"/>
    <n v="14381"/>
    <n v="962752"/>
    <n v="830018.61190965096"/>
    <n v="2.1023624952038382"/>
    <n v="0.12134065781239135"/>
    <x v="6"/>
    <x v="5"/>
  </r>
  <r>
    <x v="6"/>
    <x v="0"/>
    <x v="2"/>
    <x v="4"/>
    <n v="1843"/>
    <n v="1836"/>
    <n v="14533"/>
    <n v="14533"/>
    <n v="14533"/>
    <n v="14533"/>
    <n v="929939"/>
    <n v="789184.81587953458"/>
    <n v="2.3264512482463386"/>
    <n v="0.12633317277919218"/>
    <x v="6"/>
    <x v="5"/>
  </r>
  <r>
    <x v="6"/>
    <x v="0"/>
    <x v="2"/>
    <x v="5"/>
    <n v="1752"/>
    <n v="1752"/>
    <n v="14149"/>
    <n v="14149"/>
    <n v="14149"/>
    <n v="14149"/>
    <n v="944644"/>
    <n v="808511.10198494187"/>
    <n v="2.1669461256607829"/>
    <n v="0.12382500530072797"/>
    <x v="6"/>
    <x v="5"/>
  </r>
  <r>
    <x v="6"/>
    <x v="0"/>
    <x v="2"/>
    <x v="6"/>
    <n v="1758"/>
    <n v="1755"/>
    <n v="13963"/>
    <n v="13963"/>
    <n v="13963"/>
    <n v="13963"/>
    <n v="932178"/>
    <n v="789570.88569472963"/>
    <n v="2.2227263337550829"/>
    <n v="0.12568932177898731"/>
    <x v="6"/>
    <x v="5"/>
  </r>
  <r>
    <x v="6"/>
    <x v="0"/>
    <x v="2"/>
    <x v="7"/>
    <n v="1650"/>
    <n v="1649"/>
    <n v="12529"/>
    <n v="12529"/>
    <n v="12529"/>
    <n v="12529"/>
    <n v="875033"/>
    <n v="741548.15058179328"/>
    <n v="2.2237261312111034"/>
    <n v="0.13161465400271372"/>
    <x v="6"/>
    <x v="5"/>
  </r>
  <r>
    <x v="6"/>
    <x v="0"/>
    <x v="2"/>
    <x v="8"/>
    <n v="1540"/>
    <n v="1539"/>
    <n v="12318"/>
    <n v="12318"/>
    <n v="12318"/>
    <n v="12318"/>
    <n v="867715"/>
    <n v="740491.58932238189"/>
    <n v="2.0783490618824274"/>
    <n v="0.12493911349245007"/>
    <x v="6"/>
    <x v="5"/>
  </r>
  <r>
    <x v="6"/>
    <x v="0"/>
    <x v="2"/>
    <x v="9"/>
    <n v="1564"/>
    <n v="1561"/>
    <n v="12404"/>
    <n v="12404"/>
    <n v="12404"/>
    <n v="12404"/>
    <n v="893941"/>
    <n v="746029.82614647504"/>
    <n v="2.0924096400584316"/>
    <n v="0.12584650112866816"/>
    <x v="6"/>
    <x v="5"/>
  </r>
  <r>
    <x v="6"/>
    <x v="0"/>
    <x v="2"/>
    <x v="10"/>
    <n v="1574"/>
    <n v="1573"/>
    <n v="12146"/>
    <n v="12146"/>
    <n v="12146"/>
    <n v="12146"/>
    <n v="899139"/>
    <n v="758295.20054757013"/>
    <n v="2.0743900249719713"/>
    <n v="0.12950765684175861"/>
    <x v="6"/>
    <x v="5"/>
  </r>
  <r>
    <x v="6"/>
    <x v="0"/>
    <x v="2"/>
    <x v="11"/>
    <n v="1536"/>
    <n v="1534"/>
    <n v="12233"/>
    <n v="12233"/>
    <n v="12233"/>
    <n v="12233"/>
    <n v="907846"/>
    <n v="776075.57015742641"/>
    <n v="1.9766116329223313"/>
    <n v="0.12539851222104145"/>
    <x v="6"/>
    <x v="5"/>
  </r>
  <r>
    <x v="6"/>
    <x v="0"/>
    <x v="2"/>
    <x v="12"/>
    <n v="1614"/>
    <n v="1464"/>
    <n v="12378"/>
    <n v="12378"/>
    <n v="12378"/>
    <n v="12378"/>
    <n v="923089"/>
    <n v="790693.79055441474"/>
    <n v="1.8515385064216576"/>
    <n v="0.11827435773145904"/>
    <x v="6"/>
    <x v="5"/>
  </r>
  <r>
    <x v="6"/>
    <x v="0"/>
    <x v="2"/>
    <x v="13"/>
    <n v="1640"/>
    <n v="1505"/>
    <n v="12657"/>
    <n v="12657"/>
    <n v="12657"/>
    <n v="12657"/>
    <n v="925669"/>
    <n v="794165.49212867895"/>
    <n v="1.8950710083939837"/>
    <n v="0.11890653393379158"/>
    <x v="6"/>
    <x v="5"/>
  </r>
  <r>
    <x v="6"/>
    <x v="0"/>
    <x v="2"/>
    <x v="14"/>
    <m/>
    <m/>
    <m/>
    <m/>
    <m/>
    <m/>
    <m/>
    <m/>
    <m/>
    <m/>
    <x v="6"/>
    <x v="5"/>
  </r>
  <r>
    <x v="6"/>
    <x v="0"/>
    <x v="2"/>
    <x v="15"/>
    <m/>
    <m/>
    <m/>
    <m/>
    <m/>
    <m/>
    <m/>
    <m/>
    <m/>
    <m/>
    <x v="6"/>
    <x v="5"/>
  </r>
  <r>
    <x v="6"/>
    <x v="0"/>
    <x v="2"/>
    <x v="16"/>
    <m/>
    <m/>
    <m/>
    <m/>
    <m/>
    <m/>
    <m/>
    <m/>
    <m/>
    <m/>
    <x v="6"/>
    <x v="5"/>
  </r>
  <r>
    <x v="6"/>
    <x v="0"/>
    <x v="2"/>
    <x v="17"/>
    <m/>
    <m/>
    <m/>
    <m/>
    <m/>
    <m/>
    <m/>
    <m/>
    <m/>
    <m/>
    <x v="6"/>
    <x v="5"/>
  </r>
  <r>
    <x v="6"/>
    <x v="0"/>
    <x v="3"/>
    <x v="1"/>
    <n v="845"/>
    <n v="812"/>
    <n v="9602"/>
    <n v="9602"/>
    <n v="9602"/>
    <n v="9602"/>
    <n v="655858"/>
    <n v="578333.60438056127"/>
    <n v="1.4040339241046056"/>
    <n v="8.4565715475942507E-2"/>
    <x v="6"/>
    <x v="5"/>
  </r>
  <r>
    <x v="6"/>
    <x v="0"/>
    <x v="3"/>
    <x v="2"/>
    <n v="985"/>
    <n v="951"/>
    <n v="9932"/>
    <n v="9932"/>
    <n v="9932"/>
    <n v="9932"/>
    <n v="700352"/>
    <n v="621946.15195071872"/>
    <n v="1.5290712821635957"/>
    <n v="9.5751107531212243E-2"/>
    <x v="6"/>
    <x v="5"/>
  </r>
  <r>
    <x v="6"/>
    <x v="0"/>
    <x v="3"/>
    <x v="3"/>
    <n v="1013"/>
    <n v="987"/>
    <n v="10311"/>
    <n v="10311"/>
    <n v="10311"/>
    <n v="10311"/>
    <n v="713399"/>
    <n v="612399.11019849416"/>
    <n v="1.6116940465182716"/>
    <n v="9.5723014256619138E-2"/>
    <x v="6"/>
    <x v="5"/>
  </r>
  <r>
    <x v="6"/>
    <x v="0"/>
    <x v="3"/>
    <x v="4"/>
    <n v="1104"/>
    <n v="1103"/>
    <n v="10378"/>
    <n v="10378"/>
    <n v="10378"/>
    <n v="10378"/>
    <n v="676052"/>
    <n v="571163.50171115668"/>
    <n v="1.931145804477189"/>
    <n v="0.10628252071690114"/>
    <x v="6"/>
    <x v="5"/>
  </r>
  <r>
    <x v="6"/>
    <x v="0"/>
    <x v="3"/>
    <x v="5"/>
    <n v="1096"/>
    <n v="1095"/>
    <n v="10321"/>
    <n v="10321"/>
    <n v="10321"/>
    <n v="10321"/>
    <n v="684270"/>
    <n v="584054.79534565366"/>
    <n v="1.8748240896677515"/>
    <n v="0.10609437070051352"/>
    <x v="6"/>
    <x v="5"/>
  </r>
  <r>
    <x v="6"/>
    <x v="0"/>
    <x v="3"/>
    <x v="6"/>
    <n v="1100"/>
    <n v="1095"/>
    <n v="10009"/>
    <n v="10009"/>
    <n v="10009"/>
    <n v="10009"/>
    <n v="670928"/>
    <n v="568431.21149897331"/>
    <n v="1.926354460924913"/>
    <n v="0.10940153861524628"/>
    <x v="6"/>
    <x v="5"/>
  </r>
  <r>
    <x v="6"/>
    <x v="0"/>
    <x v="3"/>
    <x v="7"/>
    <n v="918"/>
    <n v="916"/>
    <n v="8519"/>
    <n v="8519"/>
    <n v="8519"/>
    <n v="8519"/>
    <n v="622372"/>
    <n v="532643.4140999316"/>
    <n v="1.719724633313771"/>
    <n v="0.10752435731893414"/>
    <x v="6"/>
    <x v="5"/>
  </r>
  <r>
    <x v="6"/>
    <x v="0"/>
    <x v="3"/>
    <x v="8"/>
    <n v="947"/>
    <n v="946"/>
    <n v="8446"/>
    <n v="8446"/>
    <n v="8446"/>
    <n v="8446"/>
    <n v="617930"/>
    <n v="536445.59616700886"/>
    <n v="1.7634593456621213"/>
    <n v="0.11200568316362776"/>
    <x v="6"/>
    <x v="5"/>
  </r>
  <r>
    <x v="6"/>
    <x v="0"/>
    <x v="3"/>
    <x v="9"/>
    <n v="942"/>
    <n v="942"/>
    <n v="8286"/>
    <n v="8286"/>
    <n v="8286"/>
    <n v="8286"/>
    <n v="642807"/>
    <n v="543445.86995208764"/>
    <n v="1.7333833084112875"/>
    <n v="0.11368573497465605"/>
    <x v="6"/>
    <x v="5"/>
  </r>
  <r>
    <x v="6"/>
    <x v="0"/>
    <x v="3"/>
    <x v="10"/>
    <n v="946"/>
    <n v="945"/>
    <n v="8281"/>
    <n v="8281"/>
    <n v="8281"/>
    <n v="8281"/>
    <n v="656419"/>
    <n v="552603.39219712524"/>
    <n v="1.7100872223073482"/>
    <n v="0.11411665257819104"/>
    <x v="6"/>
    <x v="5"/>
  </r>
  <r>
    <x v="6"/>
    <x v="0"/>
    <x v="3"/>
    <x v="11"/>
    <n v="884"/>
    <n v="880"/>
    <n v="8187"/>
    <n v="8187"/>
    <n v="8187"/>
    <n v="8187"/>
    <n v="657251"/>
    <n v="559481.55509924714"/>
    <n v="1.5728847394153962"/>
    <n v="0.10748748015145963"/>
    <x v="6"/>
    <x v="5"/>
  </r>
  <r>
    <x v="6"/>
    <x v="0"/>
    <x v="3"/>
    <x v="12"/>
    <n v="1044"/>
    <n v="948"/>
    <n v="8361"/>
    <n v="8361"/>
    <n v="8361"/>
    <n v="8361"/>
    <n v="667586"/>
    <n v="570458.05886379187"/>
    <n v="1.661822434217471"/>
    <n v="0.11338356655902404"/>
    <x v="6"/>
    <x v="5"/>
  </r>
  <r>
    <x v="6"/>
    <x v="0"/>
    <x v="3"/>
    <x v="13"/>
    <n v="1112"/>
    <n v="1017"/>
    <n v="8666"/>
    <n v="8666"/>
    <n v="8666"/>
    <n v="8666"/>
    <n v="666642"/>
    <n v="570743.26078028744"/>
    <n v="1.7818870057433809"/>
    <n v="0.11735518116778214"/>
    <x v="6"/>
    <x v="5"/>
  </r>
  <r>
    <x v="6"/>
    <x v="0"/>
    <x v="3"/>
    <x v="14"/>
    <m/>
    <m/>
    <m/>
    <m/>
    <m/>
    <m/>
    <m/>
    <m/>
    <m/>
    <m/>
    <x v="6"/>
    <x v="5"/>
  </r>
  <r>
    <x v="6"/>
    <x v="0"/>
    <x v="3"/>
    <x v="15"/>
    <m/>
    <m/>
    <m/>
    <m/>
    <m/>
    <m/>
    <m/>
    <m/>
    <m/>
    <m/>
    <x v="6"/>
    <x v="5"/>
  </r>
  <r>
    <x v="6"/>
    <x v="0"/>
    <x v="3"/>
    <x v="16"/>
    <m/>
    <m/>
    <m/>
    <m/>
    <m/>
    <m/>
    <m/>
    <m/>
    <m/>
    <m/>
    <x v="6"/>
    <x v="5"/>
  </r>
  <r>
    <x v="6"/>
    <x v="0"/>
    <x v="3"/>
    <x v="17"/>
    <m/>
    <m/>
    <m/>
    <m/>
    <m/>
    <m/>
    <m/>
    <m/>
    <m/>
    <m/>
    <x v="6"/>
    <x v="5"/>
  </r>
  <r>
    <x v="6"/>
    <x v="0"/>
    <x v="4"/>
    <x v="1"/>
    <n v="0"/>
    <n v="0"/>
    <n v="0"/>
    <n v="0"/>
    <n v="0"/>
    <n v="0"/>
    <n v="82"/>
    <n v="71.60301163586584"/>
    <n v="0"/>
    <m/>
    <x v="6"/>
    <x v="5"/>
  </r>
  <r>
    <x v="6"/>
    <x v="0"/>
    <x v="4"/>
    <x v="2"/>
    <n v="0"/>
    <n v="0"/>
    <n v="0"/>
    <n v="0"/>
    <n v="0"/>
    <n v="0"/>
    <n v="83"/>
    <n v="74.469541409993155"/>
    <n v="0"/>
    <m/>
    <x v="6"/>
    <x v="5"/>
  </r>
  <r>
    <x v="6"/>
    <x v="0"/>
    <x v="4"/>
    <x v="3"/>
    <n v="0"/>
    <n v="0"/>
    <n v="0"/>
    <n v="0"/>
    <n v="0"/>
    <n v="0"/>
    <n v="76"/>
    <n v="64.405201916495557"/>
    <n v="0"/>
    <m/>
    <x v="6"/>
    <x v="5"/>
  </r>
  <r>
    <x v="6"/>
    <x v="0"/>
    <x v="4"/>
    <x v="4"/>
    <n v="0"/>
    <n v="0"/>
    <n v="0"/>
    <n v="0"/>
    <n v="0"/>
    <n v="0"/>
    <n v="61"/>
    <n v="50.505133470225871"/>
    <n v="0"/>
    <m/>
    <x v="6"/>
    <x v="5"/>
  </r>
  <r>
    <x v="6"/>
    <x v="0"/>
    <x v="4"/>
    <x v="5"/>
    <n v="0"/>
    <n v="0"/>
    <n v="0"/>
    <n v="0"/>
    <n v="0"/>
    <n v="0"/>
    <n v="64"/>
    <n v="51.466119096509239"/>
    <n v="0"/>
    <m/>
    <x v="6"/>
    <x v="5"/>
  </r>
  <r>
    <x v="6"/>
    <x v="0"/>
    <x v="4"/>
    <x v="6"/>
    <n v="0"/>
    <n v="0"/>
    <n v="0"/>
    <n v="0"/>
    <n v="0"/>
    <n v="0"/>
    <n v="59"/>
    <n v="49.733059548254623"/>
    <n v="0"/>
    <m/>
    <x v="6"/>
    <x v="5"/>
  </r>
  <r>
    <x v="6"/>
    <x v="0"/>
    <x v="4"/>
    <x v="7"/>
    <n v="0"/>
    <n v="0"/>
    <n v="0"/>
    <n v="0"/>
    <n v="0"/>
    <n v="0"/>
    <n v="50"/>
    <n v="41.30595482546201"/>
    <n v="0"/>
    <m/>
    <x v="6"/>
    <x v="5"/>
  </r>
  <r>
    <x v="6"/>
    <x v="0"/>
    <x v="4"/>
    <x v="8"/>
    <n v="0"/>
    <n v="0"/>
    <n v="0"/>
    <n v="0"/>
    <n v="0"/>
    <n v="0"/>
    <n v="50"/>
    <n v="41.316906228610542"/>
    <n v="0"/>
    <m/>
    <x v="6"/>
    <x v="5"/>
  </r>
  <r>
    <x v="6"/>
    <x v="0"/>
    <x v="4"/>
    <x v="9"/>
    <n v="0"/>
    <n v="0"/>
    <n v="0"/>
    <n v="0"/>
    <n v="0"/>
    <n v="0"/>
    <n v="49"/>
    <n v="34.053388090349074"/>
    <n v="0"/>
    <m/>
    <x v="6"/>
    <x v="5"/>
  </r>
  <r>
    <x v="6"/>
    <x v="0"/>
    <x v="4"/>
    <x v="10"/>
    <n v="0"/>
    <n v="0"/>
    <n v="1"/>
    <n v="1"/>
    <n v="1"/>
    <n v="1"/>
    <n v="38"/>
    <n v="34.581793292265573"/>
    <n v="0"/>
    <n v="0"/>
    <x v="6"/>
    <x v="5"/>
  </r>
  <r>
    <x v="6"/>
    <x v="0"/>
    <x v="4"/>
    <x v="11"/>
    <n v="0"/>
    <n v="0"/>
    <n v="4"/>
    <n v="4"/>
    <n v="4"/>
    <n v="4"/>
    <n v="44"/>
    <n v="35.545516769336068"/>
    <n v="0"/>
    <n v="0"/>
    <x v="6"/>
    <x v="5"/>
  </r>
  <r>
    <x v="6"/>
    <x v="0"/>
    <x v="4"/>
    <x v="12"/>
    <n v="0"/>
    <n v="0"/>
    <n v="0"/>
    <n v="0"/>
    <n v="0"/>
    <n v="0"/>
    <n v="42"/>
    <n v="36.216290212183438"/>
    <n v="0"/>
    <m/>
    <x v="6"/>
    <x v="5"/>
  </r>
  <r>
    <x v="6"/>
    <x v="0"/>
    <x v="4"/>
    <x v="13"/>
    <n v="0"/>
    <n v="0"/>
    <n v="0"/>
    <n v="0"/>
    <n v="0"/>
    <n v="0"/>
    <n v="39"/>
    <n v="35.898699520876114"/>
    <n v="0"/>
    <m/>
    <x v="6"/>
    <x v="5"/>
  </r>
  <r>
    <x v="6"/>
    <x v="0"/>
    <x v="4"/>
    <x v="14"/>
    <m/>
    <m/>
    <m/>
    <m/>
    <m/>
    <m/>
    <m/>
    <m/>
    <m/>
    <m/>
    <x v="6"/>
    <x v="5"/>
  </r>
  <r>
    <x v="6"/>
    <x v="0"/>
    <x v="4"/>
    <x v="15"/>
    <m/>
    <m/>
    <m/>
    <m/>
    <m/>
    <m/>
    <m/>
    <m/>
    <m/>
    <m/>
    <x v="6"/>
    <x v="5"/>
  </r>
  <r>
    <x v="6"/>
    <x v="0"/>
    <x v="4"/>
    <x v="16"/>
    <m/>
    <m/>
    <m/>
    <m/>
    <m/>
    <m/>
    <m/>
    <m/>
    <m/>
    <m/>
    <x v="6"/>
    <x v="5"/>
  </r>
  <r>
    <x v="6"/>
    <x v="0"/>
    <x v="4"/>
    <x v="17"/>
    <m/>
    <m/>
    <m/>
    <m/>
    <m/>
    <m/>
    <m/>
    <m/>
    <m/>
    <m/>
    <x v="6"/>
    <x v="5"/>
  </r>
  <r>
    <x v="7"/>
    <x v="1"/>
    <x v="1"/>
    <x v="1"/>
    <m/>
    <m/>
    <m/>
    <m/>
    <m/>
    <m/>
    <m/>
    <m/>
    <m/>
    <m/>
    <x v="6"/>
    <x v="5"/>
  </r>
  <r>
    <x v="7"/>
    <x v="1"/>
    <x v="1"/>
    <x v="2"/>
    <m/>
    <m/>
    <m/>
    <m/>
    <m/>
    <m/>
    <m/>
    <m/>
    <m/>
    <m/>
    <x v="6"/>
    <x v="5"/>
  </r>
  <r>
    <x v="7"/>
    <x v="1"/>
    <x v="1"/>
    <x v="3"/>
    <m/>
    <m/>
    <m/>
    <m/>
    <m/>
    <m/>
    <m/>
    <m/>
    <m/>
    <m/>
    <x v="6"/>
    <x v="5"/>
  </r>
  <r>
    <x v="7"/>
    <x v="1"/>
    <x v="1"/>
    <x v="4"/>
    <m/>
    <m/>
    <m/>
    <m/>
    <m/>
    <m/>
    <m/>
    <m/>
    <m/>
    <m/>
    <x v="6"/>
    <x v="5"/>
  </r>
  <r>
    <x v="7"/>
    <x v="1"/>
    <x v="1"/>
    <x v="5"/>
    <m/>
    <m/>
    <m/>
    <m/>
    <m/>
    <m/>
    <m/>
    <m/>
    <m/>
    <m/>
    <x v="6"/>
    <x v="5"/>
  </r>
  <r>
    <x v="7"/>
    <x v="1"/>
    <x v="1"/>
    <x v="6"/>
    <m/>
    <m/>
    <m/>
    <m/>
    <m/>
    <m/>
    <m/>
    <m/>
    <m/>
    <m/>
    <x v="6"/>
    <x v="5"/>
  </r>
  <r>
    <x v="7"/>
    <x v="1"/>
    <x v="1"/>
    <x v="7"/>
    <m/>
    <m/>
    <m/>
    <m/>
    <m/>
    <m/>
    <m/>
    <m/>
    <m/>
    <m/>
    <x v="6"/>
    <x v="5"/>
  </r>
  <r>
    <x v="7"/>
    <x v="1"/>
    <x v="1"/>
    <x v="8"/>
    <m/>
    <m/>
    <m/>
    <m/>
    <m/>
    <m/>
    <m/>
    <m/>
    <m/>
    <m/>
    <x v="6"/>
    <x v="5"/>
  </r>
  <r>
    <x v="7"/>
    <x v="1"/>
    <x v="1"/>
    <x v="9"/>
    <m/>
    <m/>
    <m/>
    <m/>
    <m/>
    <m/>
    <m/>
    <m/>
    <m/>
    <m/>
    <x v="6"/>
    <x v="5"/>
  </r>
  <r>
    <x v="7"/>
    <x v="1"/>
    <x v="1"/>
    <x v="10"/>
    <m/>
    <m/>
    <m/>
    <m/>
    <m/>
    <m/>
    <m/>
    <m/>
    <m/>
    <m/>
    <x v="6"/>
    <x v="5"/>
  </r>
  <r>
    <x v="7"/>
    <x v="1"/>
    <x v="1"/>
    <x v="11"/>
    <m/>
    <m/>
    <m/>
    <m/>
    <m/>
    <m/>
    <m/>
    <m/>
    <m/>
    <m/>
    <x v="6"/>
    <x v="5"/>
  </r>
  <r>
    <x v="7"/>
    <x v="1"/>
    <x v="1"/>
    <x v="12"/>
    <m/>
    <m/>
    <m/>
    <m/>
    <m/>
    <m/>
    <m/>
    <m/>
    <m/>
    <m/>
    <x v="6"/>
    <x v="5"/>
  </r>
  <r>
    <x v="7"/>
    <x v="1"/>
    <x v="1"/>
    <x v="13"/>
    <m/>
    <m/>
    <m/>
    <m/>
    <m/>
    <m/>
    <m/>
    <m/>
    <m/>
    <m/>
    <x v="6"/>
    <x v="5"/>
  </r>
  <r>
    <x v="7"/>
    <x v="1"/>
    <x v="1"/>
    <x v="14"/>
    <m/>
    <m/>
    <m/>
    <m/>
    <m/>
    <m/>
    <m/>
    <m/>
    <m/>
    <m/>
    <x v="6"/>
    <x v="5"/>
  </r>
  <r>
    <x v="7"/>
    <x v="1"/>
    <x v="1"/>
    <x v="15"/>
    <m/>
    <m/>
    <m/>
    <m/>
    <m/>
    <m/>
    <m/>
    <m/>
    <m/>
    <m/>
    <x v="6"/>
    <x v="5"/>
  </r>
  <r>
    <x v="7"/>
    <x v="1"/>
    <x v="1"/>
    <x v="16"/>
    <m/>
    <m/>
    <m/>
    <m/>
    <m/>
    <m/>
    <m/>
    <m/>
    <m/>
    <m/>
    <x v="6"/>
    <x v="5"/>
  </r>
  <r>
    <x v="7"/>
    <x v="1"/>
    <x v="1"/>
    <x v="17"/>
    <m/>
    <m/>
    <m/>
    <m/>
    <m/>
    <m/>
    <m/>
    <m/>
    <m/>
    <m/>
    <x v="6"/>
    <x v="5"/>
  </r>
  <r>
    <x v="7"/>
    <x v="1"/>
    <x v="2"/>
    <x v="1"/>
    <n v="4"/>
    <n v="4"/>
    <n v="290"/>
    <n v="290"/>
    <n v="290"/>
    <n v="290"/>
    <n v="429583"/>
    <n v="365623.89869952085"/>
    <n v="1.0940203893201475E-2"/>
    <n v="1.3793103448275862E-2"/>
    <x v="6"/>
    <x v="5"/>
  </r>
  <r>
    <x v="7"/>
    <x v="1"/>
    <x v="2"/>
    <x v="2"/>
    <n v="6"/>
    <n v="6"/>
    <n v="299"/>
    <n v="299"/>
    <n v="299"/>
    <n v="299"/>
    <n v="454254"/>
    <n v="390860.47091033537"/>
    <n v="1.5350746485122101E-2"/>
    <n v="2.0066889632107024E-2"/>
    <x v="6"/>
    <x v="5"/>
  </r>
  <r>
    <x v="7"/>
    <x v="1"/>
    <x v="2"/>
    <x v="3"/>
    <n v="6"/>
    <n v="6"/>
    <n v="312"/>
    <n v="312"/>
    <n v="312"/>
    <n v="312"/>
    <n v="459734"/>
    <n v="380500.37234770705"/>
    <n v="1.5768709930504637E-2"/>
    <n v="1.9230769230769232E-2"/>
    <x v="6"/>
    <x v="5"/>
  </r>
  <r>
    <x v="7"/>
    <x v="1"/>
    <x v="2"/>
    <x v="4"/>
    <n v="2"/>
    <n v="2"/>
    <n v="305"/>
    <n v="305"/>
    <n v="305"/>
    <n v="305"/>
    <n v="444643"/>
    <n v="361317.05133470224"/>
    <n v="5.535304776267869E-3"/>
    <n v="6.5573770491803279E-3"/>
    <x v="6"/>
    <x v="5"/>
  </r>
  <r>
    <x v="7"/>
    <x v="1"/>
    <x v="2"/>
    <x v="5"/>
    <n v="2"/>
    <n v="2"/>
    <n v="304"/>
    <n v="304"/>
    <n v="304"/>
    <n v="304"/>
    <n v="450568"/>
    <n v="369211.64681724843"/>
    <n v="5.4169472096581928E-3"/>
    <n v="6.5789473684210523E-3"/>
    <x v="6"/>
    <x v="5"/>
  </r>
  <r>
    <x v="7"/>
    <x v="1"/>
    <x v="2"/>
    <x v="6"/>
    <n v="6"/>
    <n v="6"/>
    <n v="306"/>
    <n v="306"/>
    <n v="306"/>
    <n v="306"/>
    <n v="449681"/>
    <n v="374123.54004106775"/>
    <n v="1.6037483231719066E-2"/>
    <n v="1.9607843137254902E-2"/>
    <x v="6"/>
    <x v="5"/>
  </r>
  <r>
    <x v="7"/>
    <x v="1"/>
    <x v="2"/>
    <x v="7"/>
    <n v="2"/>
    <n v="2"/>
    <n v="289"/>
    <n v="289"/>
    <n v="289"/>
    <n v="289"/>
    <n v="457748"/>
    <n v="382129.68925393565"/>
    <n v="5.2338252071038247E-3"/>
    <n v="6.920415224913495E-3"/>
    <x v="6"/>
    <x v="5"/>
  </r>
  <r>
    <x v="7"/>
    <x v="1"/>
    <x v="2"/>
    <x v="8"/>
    <n v="4"/>
    <n v="4"/>
    <n v="298"/>
    <n v="298"/>
    <n v="298"/>
    <n v="298"/>
    <n v="463782"/>
    <n v="384808.62422997947"/>
    <n v="1.0394777424763262E-2"/>
    <n v="1.3422818791946308E-2"/>
    <x v="6"/>
    <x v="5"/>
  </r>
  <r>
    <x v="7"/>
    <x v="1"/>
    <x v="2"/>
    <x v="9"/>
    <n v="2"/>
    <n v="2"/>
    <n v="290"/>
    <n v="290"/>
    <n v="290"/>
    <n v="290"/>
    <n v="478295"/>
    <n v="390392.82135523611"/>
    <n v="5.123045021824593E-3"/>
    <n v="6.8965517241379309E-3"/>
    <x v="6"/>
    <x v="5"/>
  </r>
  <r>
    <x v="7"/>
    <x v="1"/>
    <x v="2"/>
    <x v="10"/>
    <n v="3"/>
    <n v="3"/>
    <n v="317"/>
    <n v="317"/>
    <n v="317"/>
    <n v="317"/>
    <n v="486402"/>
    <n v="406788.60506502393"/>
    <n v="7.3748378461104113E-3"/>
    <n v="9.4637223974763408E-3"/>
    <x v="6"/>
    <x v="5"/>
  </r>
  <r>
    <x v="7"/>
    <x v="1"/>
    <x v="2"/>
    <x v="11"/>
    <n v="2"/>
    <n v="2"/>
    <n v="302"/>
    <n v="302"/>
    <n v="302"/>
    <n v="302"/>
    <n v="500227"/>
    <n v="422795.75906913076"/>
    <n v="4.7304164176182823E-3"/>
    <n v="6.6225165562913907E-3"/>
    <x v="6"/>
    <x v="5"/>
  </r>
  <r>
    <x v="7"/>
    <x v="1"/>
    <x v="2"/>
    <x v="12"/>
    <n v="2"/>
    <n v="2"/>
    <n v="283"/>
    <n v="283"/>
    <n v="283"/>
    <n v="283"/>
    <n v="502111"/>
    <n v="423865.94934976043"/>
    <n v="4.718472911230869E-3"/>
    <n v="7.0671378091872791E-3"/>
    <x v="6"/>
    <x v="5"/>
  </r>
  <r>
    <x v="7"/>
    <x v="1"/>
    <x v="2"/>
    <x v="13"/>
    <n v="5"/>
    <n v="5"/>
    <n v="293"/>
    <n v="293"/>
    <n v="293"/>
    <n v="293"/>
    <n v="497596"/>
    <n v="419592.04928131419"/>
    <n v="1.1916336376163709E-2"/>
    <n v="1.7064846416382253E-2"/>
    <x v="6"/>
    <x v="5"/>
  </r>
  <r>
    <x v="7"/>
    <x v="1"/>
    <x v="2"/>
    <x v="14"/>
    <m/>
    <m/>
    <m/>
    <m/>
    <m/>
    <m/>
    <m/>
    <m/>
    <m/>
    <m/>
    <x v="6"/>
    <x v="5"/>
  </r>
  <r>
    <x v="7"/>
    <x v="1"/>
    <x v="2"/>
    <x v="15"/>
    <m/>
    <m/>
    <m/>
    <m/>
    <m/>
    <m/>
    <m/>
    <m/>
    <m/>
    <m/>
    <x v="6"/>
    <x v="5"/>
  </r>
  <r>
    <x v="7"/>
    <x v="1"/>
    <x v="2"/>
    <x v="16"/>
    <m/>
    <m/>
    <m/>
    <m/>
    <m/>
    <m/>
    <m/>
    <m/>
    <m/>
    <m/>
    <x v="6"/>
    <x v="5"/>
  </r>
  <r>
    <x v="7"/>
    <x v="1"/>
    <x v="2"/>
    <x v="17"/>
    <m/>
    <m/>
    <m/>
    <m/>
    <m/>
    <m/>
    <m/>
    <m/>
    <m/>
    <m/>
    <x v="6"/>
    <x v="5"/>
  </r>
  <r>
    <x v="7"/>
    <x v="1"/>
    <x v="3"/>
    <x v="1"/>
    <n v="4"/>
    <n v="4"/>
    <n v="435"/>
    <n v="435"/>
    <n v="435"/>
    <n v="435"/>
    <n v="387147"/>
    <n v="335213.07597535936"/>
    <n v="1.1932708735664087E-2"/>
    <n v="9.1954022988505746E-3"/>
    <x v="6"/>
    <x v="5"/>
  </r>
  <r>
    <x v="7"/>
    <x v="1"/>
    <x v="3"/>
    <x v="2"/>
    <n v="3"/>
    <n v="3"/>
    <n v="454"/>
    <n v="454"/>
    <n v="454"/>
    <n v="454"/>
    <n v="413694"/>
    <n v="362001.62354551675"/>
    <n v="8.2872556498984618E-3"/>
    <n v="6.6079295154185024E-3"/>
    <x v="6"/>
    <x v="5"/>
  </r>
  <r>
    <x v="7"/>
    <x v="1"/>
    <x v="3"/>
    <x v="3"/>
    <n v="1"/>
    <n v="1"/>
    <n v="461"/>
    <n v="461"/>
    <n v="461"/>
    <n v="461"/>
    <n v="420386"/>
    <n v="353279.59479808353"/>
    <n v="2.8306191886671196E-3"/>
    <n v="2.1691973969631237E-3"/>
    <x v="6"/>
    <x v="5"/>
  </r>
  <r>
    <x v="7"/>
    <x v="1"/>
    <x v="3"/>
    <x v="4"/>
    <n v="1"/>
    <n v="1"/>
    <n v="423"/>
    <n v="423"/>
    <n v="423"/>
    <n v="423"/>
    <n v="401649"/>
    <n v="331704.99110198492"/>
    <n v="3.0147270219776203E-3"/>
    <n v="2.3640661938534278E-3"/>
    <x v="6"/>
    <x v="5"/>
  </r>
  <r>
    <x v="7"/>
    <x v="1"/>
    <x v="3"/>
    <x v="5"/>
    <n v="3"/>
    <n v="3"/>
    <n v="474"/>
    <n v="474"/>
    <n v="474"/>
    <n v="474"/>
    <n v="406408"/>
    <n v="338713.13894592744"/>
    <n v="8.8570523403254317E-3"/>
    <n v="6.3291139240506328E-3"/>
    <x v="6"/>
    <x v="5"/>
  </r>
  <r>
    <x v="7"/>
    <x v="1"/>
    <x v="3"/>
    <x v="6"/>
    <n v="5"/>
    <n v="5"/>
    <n v="445"/>
    <n v="445"/>
    <n v="445"/>
    <n v="445"/>
    <n v="404948"/>
    <n v="344440.0438056126"/>
    <n v="1.4516314493392031E-2"/>
    <n v="1.1235955056179775E-2"/>
    <x v="6"/>
    <x v="5"/>
  </r>
  <r>
    <x v="7"/>
    <x v="1"/>
    <x v="3"/>
    <x v="7"/>
    <n v="4"/>
    <n v="4"/>
    <n v="432"/>
    <n v="432"/>
    <n v="432"/>
    <n v="432"/>
    <n v="412779"/>
    <n v="353231.64407939767"/>
    <n v="1.1324013765598247E-2"/>
    <n v="9.2592592592592587E-3"/>
    <x v="6"/>
    <x v="5"/>
  </r>
  <r>
    <x v="7"/>
    <x v="1"/>
    <x v="3"/>
    <x v="8"/>
    <n v="1"/>
    <n v="1"/>
    <n v="417"/>
    <n v="417"/>
    <n v="417"/>
    <n v="417"/>
    <n v="419147"/>
    <n v="357493.69472963724"/>
    <n v="2.7972521326740402E-3"/>
    <n v="2.3980815347721821E-3"/>
    <x v="6"/>
    <x v="5"/>
  </r>
  <r>
    <x v="7"/>
    <x v="1"/>
    <x v="3"/>
    <x v="9"/>
    <n v="0"/>
    <n v="0"/>
    <n v="402"/>
    <n v="402"/>
    <n v="402"/>
    <n v="402"/>
    <n v="434714"/>
    <n v="362235.62765229295"/>
    <n v="0"/>
    <n v="0"/>
    <x v="6"/>
    <x v="5"/>
  </r>
  <r>
    <x v="7"/>
    <x v="1"/>
    <x v="3"/>
    <x v="10"/>
    <n v="2"/>
    <n v="2"/>
    <n v="410"/>
    <n v="410"/>
    <n v="410"/>
    <n v="410"/>
    <n v="442239"/>
    <n v="376301.77138945926"/>
    <n v="5.3148832986227683E-3"/>
    <n v="4.8780487804878049E-3"/>
    <x v="6"/>
    <x v="5"/>
  </r>
  <r>
    <x v="7"/>
    <x v="1"/>
    <x v="3"/>
    <x v="11"/>
    <n v="3"/>
    <n v="3"/>
    <n v="478"/>
    <n v="478"/>
    <n v="478"/>
    <n v="478"/>
    <n v="456265"/>
    <n v="390486.98699520878"/>
    <n v="7.6827144051200089E-3"/>
    <n v="6.2761506276150627E-3"/>
    <x v="6"/>
    <x v="5"/>
  </r>
  <r>
    <x v="7"/>
    <x v="1"/>
    <x v="3"/>
    <x v="12"/>
    <n v="5"/>
    <n v="5"/>
    <n v="367"/>
    <n v="367"/>
    <n v="367"/>
    <n v="367"/>
    <n v="458391"/>
    <n v="392531.72073921969"/>
    <n v="1.2737824068291728E-2"/>
    <n v="1.3623978201634877E-2"/>
    <x v="6"/>
    <x v="5"/>
  </r>
  <r>
    <x v="7"/>
    <x v="1"/>
    <x v="3"/>
    <x v="13"/>
    <n v="1"/>
    <n v="1"/>
    <n v="434"/>
    <n v="434"/>
    <n v="434"/>
    <n v="434"/>
    <n v="454115"/>
    <n v="388835.50171115674"/>
    <n v="2.5717816289903533E-3"/>
    <n v="2.304147465437788E-3"/>
    <x v="6"/>
    <x v="5"/>
  </r>
  <r>
    <x v="7"/>
    <x v="1"/>
    <x v="3"/>
    <x v="14"/>
    <m/>
    <m/>
    <m/>
    <m/>
    <m/>
    <m/>
    <m/>
    <m/>
    <m/>
    <m/>
    <x v="6"/>
    <x v="5"/>
  </r>
  <r>
    <x v="7"/>
    <x v="1"/>
    <x v="3"/>
    <x v="15"/>
    <m/>
    <m/>
    <m/>
    <m/>
    <m/>
    <m/>
    <m/>
    <m/>
    <m/>
    <m/>
    <x v="6"/>
    <x v="5"/>
  </r>
  <r>
    <x v="7"/>
    <x v="1"/>
    <x v="3"/>
    <x v="16"/>
    <m/>
    <m/>
    <m/>
    <m/>
    <m/>
    <m/>
    <m/>
    <m/>
    <m/>
    <m/>
    <x v="6"/>
    <x v="5"/>
  </r>
  <r>
    <x v="7"/>
    <x v="1"/>
    <x v="3"/>
    <x v="17"/>
    <m/>
    <m/>
    <m/>
    <m/>
    <m/>
    <m/>
    <m/>
    <m/>
    <m/>
    <m/>
    <x v="6"/>
    <x v="5"/>
  </r>
  <r>
    <x v="7"/>
    <x v="1"/>
    <x v="4"/>
    <x v="1"/>
    <n v="0"/>
    <n v="0"/>
    <n v="0"/>
    <n v="0"/>
    <n v="0"/>
    <n v="0"/>
    <n v="76"/>
    <n v="64.39151266255989"/>
    <n v="0"/>
    <m/>
    <x v="6"/>
    <x v="5"/>
  </r>
  <r>
    <x v="7"/>
    <x v="1"/>
    <x v="4"/>
    <x v="2"/>
    <n v="0"/>
    <n v="0"/>
    <n v="0"/>
    <n v="0"/>
    <n v="0"/>
    <n v="0"/>
    <n v="73"/>
    <n v="63.928815879534568"/>
    <n v="0"/>
    <m/>
    <x v="6"/>
    <x v="5"/>
  </r>
  <r>
    <x v="7"/>
    <x v="1"/>
    <x v="4"/>
    <x v="3"/>
    <n v="0"/>
    <n v="0"/>
    <n v="0"/>
    <n v="0"/>
    <n v="0"/>
    <n v="0"/>
    <n v="63"/>
    <n v="51.299110198494184"/>
    <n v="0"/>
    <m/>
    <x v="6"/>
    <x v="5"/>
  </r>
  <r>
    <x v="7"/>
    <x v="1"/>
    <x v="4"/>
    <x v="4"/>
    <n v="0"/>
    <n v="0"/>
    <n v="0"/>
    <n v="0"/>
    <n v="0"/>
    <n v="0"/>
    <n v="47"/>
    <n v="36.643394934976044"/>
    <n v="0"/>
    <m/>
    <x v="6"/>
    <x v="5"/>
  </r>
  <r>
    <x v="7"/>
    <x v="1"/>
    <x v="4"/>
    <x v="5"/>
    <n v="0"/>
    <n v="0"/>
    <n v="0"/>
    <n v="0"/>
    <n v="0"/>
    <n v="0"/>
    <n v="47"/>
    <n v="34.7460643394935"/>
    <n v="0"/>
    <m/>
    <x v="6"/>
    <x v="5"/>
  </r>
  <r>
    <x v="7"/>
    <x v="1"/>
    <x v="4"/>
    <x v="6"/>
    <n v="0"/>
    <n v="0"/>
    <n v="0"/>
    <n v="0"/>
    <n v="0"/>
    <n v="0"/>
    <n v="37"/>
    <n v="28.93634496919918"/>
    <n v="0"/>
    <m/>
    <x v="6"/>
    <x v="5"/>
  </r>
  <r>
    <x v="7"/>
    <x v="1"/>
    <x v="4"/>
    <x v="7"/>
    <n v="0"/>
    <n v="0"/>
    <n v="0"/>
    <n v="0"/>
    <n v="0"/>
    <n v="0"/>
    <n v="26"/>
    <n v="21.730321697467488"/>
    <n v="0"/>
    <m/>
    <x v="6"/>
    <x v="5"/>
  </r>
  <r>
    <x v="7"/>
    <x v="1"/>
    <x v="4"/>
    <x v="8"/>
    <n v="0"/>
    <n v="0"/>
    <n v="0"/>
    <n v="0"/>
    <n v="0"/>
    <n v="0"/>
    <n v="25"/>
    <n v="23.285420944558521"/>
    <n v="0"/>
    <m/>
    <x v="6"/>
    <x v="5"/>
  </r>
  <r>
    <x v="7"/>
    <x v="1"/>
    <x v="4"/>
    <x v="9"/>
    <n v="0"/>
    <n v="0"/>
    <n v="0"/>
    <n v="0"/>
    <n v="0"/>
    <n v="0"/>
    <n v="25"/>
    <n v="16.268309377138944"/>
    <n v="0"/>
    <m/>
    <x v="6"/>
    <x v="5"/>
  </r>
  <r>
    <x v="7"/>
    <x v="1"/>
    <x v="4"/>
    <x v="10"/>
    <n v="0"/>
    <n v="0"/>
    <n v="0"/>
    <n v="0"/>
    <n v="0"/>
    <n v="0"/>
    <n v="16"/>
    <n v="14.568104038329912"/>
    <n v="0"/>
    <m/>
    <x v="6"/>
    <x v="5"/>
  </r>
  <r>
    <x v="7"/>
    <x v="1"/>
    <x v="4"/>
    <x v="11"/>
    <n v="0"/>
    <n v="0"/>
    <n v="0"/>
    <n v="0"/>
    <n v="0"/>
    <n v="0"/>
    <n v="16"/>
    <n v="12.668035592060233"/>
    <n v="0"/>
    <m/>
    <x v="6"/>
    <x v="5"/>
  </r>
  <r>
    <x v="7"/>
    <x v="1"/>
    <x v="4"/>
    <x v="12"/>
    <n v="0"/>
    <n v="0"/>
    <n v="0"/>
    <n v="0"/>
    <n v="0"/>
    <n v="0"/>
    <n v="11"/>
    <n v="6.0451745379876796"/>
    <n v="0"/>
    <m/>
    <x v="6"/>
    <x v="5"/>
  </r>
  <r>
    <x v="7"/>
    <x v="1"/>
    <x v="4"/>
    <x v="13"/>
    <n v="0"/>
    <n v="0"/>
    <n v="0"/>
    <n v="0"/>
    <n v="0"/>
    <n v="0"/>
    <n v="4"/>
    <n v="1.5331964407939767"/>
    <n v="0"/>
    <m/>
    <x v="6"/>
    <x v="5"/>
  </r>
  <r>
    <x v="7"/>
    <x v="1"/>
    <x v="4"/>
    <x v="14"/>
    <m/>
    <m/>
    <m/>
    <m/>
    <m/>
    <m/>
    <m/>
    <m/>
    <m/>
    <m/>
    <x v="6"/>
    <x v="5"/>
  </r>
  <r>
    <x v="7"/>
    <x v="1"/>
    <x v="4"/>
    <x v="15"/>
    <m/>
    <m/>
    <m/>
    <m/>
    <m/>
    <m/>
    <m/>
    <m/>
    <m/>
    <m/>
    <x v="6"/>
    <x v="5"/>
  </r>
  <r>
    <x v="7"/>
    <x v="1"/>
    <x v="4"/>
    <x v="16"/>
    <m/>
    <m/>
    <m/>
    <m/>
    <m/>
    <m/>
    <m/>
    <m/>
    <m/>
    <m/>
    <x v="6"/>
    <x v="5"/>
  </r>
  <r>
    <x v="7"/>
    <x v="1"/>
    <x v="4"/>
    <x v="17"/>
    <m/>
    <m/>
    <m/>
    <m/>
    <m/>
    <m/>
    <m/>
    <m/>
    <m/>
    <m/>
    <x v="6"/>
    <x v="5"/>
  </r>
  <r>
    <x v="7"/>
    <x v="2"/>
    <x v="1"/>
    <x v="1"/>
    <m/>
    <m/>
    <m/>
    <m/>
    <m/>
    <m/>
    <m/>
    <m/>
    <m/>
    <m/>
    <x v="6"/>
    <x v="5"/>
  </r>
  <r>
    <x v="7"/>
    <x v="2"/>
    <x v="1"/>
    <x v="2"/>
    <m/>
    <m/>
    <m/>
    <m/>
    <m/>
    <m/>
    <m/>
    <m/>
    <m/>
    <m/>
    <x v="6"/>
    <x v="5"/>
  </r>
  <r>
    <x v="7"/>
    <x v="2"/>
    <x v="1"/>
    <x v="3"/>
    <m/>
    <m/>
    <m/>
    <m/>
    <m/>
    <m/>
    <m/>
    <m/>
    <m/>
    <m/>
    <x v="6"/>
    <x v="5"/>
  </r>
  <r>
    <x v="7"/>
    <x v="2"/>
    <x v="1"/>
    <x v="4"/>
    <m/>
    <m/>
    <m/>
    <m/>
    <m/>
    <m/>
    <m/>
    <m/>
    <m/>
    <m/>
    <x v="6"/>
    <x v="5"/>
  </r>
  <r>
    <x v="7"/>
    <x v="2"/>
    <x v="1"/>
    <x v="5"/>
    <m/>
    <m/>
    <m/>
    <m/>
    <m/>
    <m/>
    <m/>
    <m/>
    <m/>
    <m/>
    <x v="6"/>
    <x v="5"/>
  </r>
  <r>
    <x v="7"/>
    <x v="2"/>
    <x v="1"/>
    <x v="6"/>
    <m/>
    <m/>
    <m/>
    <m/>
    <m/>
    <m/>
    <m/>
    <m/>
    <m/>
    <m/>
    <x v="6"/>
    <x v="5"/>
  </r>
  <r>
    <x v="7"/>
    <x v="2"/>
    <x v="1"/>
    <x v="7"/>
    <m/>
    <m/>
    <m/>
    <m/>
    <m/>
    <m/>
    <m/>
    <m/>
    <m/>
    <m/>
    <x v="6"/>
    <x v="5"/>
  </r>
  <r>
    <x v="7"/>
    <x v="2"/>
    <x v="1"/>
    <x v="8"/>
    <m/>
    <m/>
    <m/>
    <m/>
    <m/>
    <m/>
    <m/>
    <m/>
    <m/>
    <m/>
    <x v="6"/>
    <x v="5"/>
  </r>
  <r>
    <x v="7"/>
    <x v="2"/>
    <x v="1"/>
    <x v="9"/>
    <m/>
    <m/>
    <m/>
    <m/>
    <m/>
    <m/>
    <m/>
    <m/>
    <m/>
    <m/>
    <x v="6"/>
    <x v="5"/>
  </r>
  <r>
    <x v="7"/>
    <x v="2"/>
    <x v="1"/>
    <x v="10"/>
    <m/>
    <m/>
    <m/>
    <m/>
    <m/>
    <m/>
    <m/>
    <m/>
    <m/>
    <m/>
    <x v="6"/>
    <x v="5"/>
  </r>
  <r>
    <x v="7"/>
    <x v="2"/>
    <x v="1"/>
    <x v="11"/>
    <m/>
    <m/>
    <m/>
    <m/>
    <m/>
    <m/>
    <m/>
    <m/>
    <m/>
    <m/>
    <x v="6"/>
    <x v="5"/>
  </r>
  <r>
    <x v="7"/>
    <x v="2"/>
    <x v="1"/>
    <x v="12"/>
    <m/>
    <m/>
    <m/>
    <m/>
    <m/>
    <m/>
    <m/>
    <m/>
    <m/>
    <m/>
    <x v="6"/>
    <x v="5"/>
  </r>
  <r>
    <x v="7"/>
    <x v="2"/>
    <x v="1"/>
    <x v="13"/>
    <m/>
    <m/>
    <m/>
    <m/>
    <m/>
    <m/>
    <m/>
    <m/>
    <m/>
    <m/>
    <x v="6"/>
    <x v="5"/>
  </r>
  <r>
    <x v="7"/>
    <x v="2"/>
    <x v="1"/>
    <x v="14"/>
    <m/>
    <m/>
    <m/>
    <m/>
    <m/>
    <m/>
    <m/>
    <m/>
    <m/>
    <m/>
    <x v="6"/>
    <x v="5"/>
  </r>
  <r>
    <x v="7"/>
    <x v="2"/>
    <x v="1"/>
    <x v="15"/>
    <m/>
    <m/>
    <m/>
    <m/>
    <m/>
    <m/>
    <m/>
    <m/>
    <m/>
    <m/>
    <x v="6"/>
    <x v="5"/>
  </r>
  <r>
    <x v="7"/>
    <x v="2"/>
    <x v="1"/>
    <x v="16"/>
    <m/>
    <m/>
    <m/>
    <m/>
    <m/>
    <m/>
    <m/>
    <m/>
    <m/>
    <m/>
    <x v="6"/>
    <x v="5"/>
  </r>
  <r>
    <x v="7"/>
    <x v="2"/>
    <x v="1"/>
    <x v="17"/>
    <m/>
    <m/>
    <m/>
    <m/>
    <m/>
    <m/>
    <m/>
    <m/>
    <m/>
    <m/>
    <x v="6"/>
    <x v="5"/>
  </r>
  <r>
    <x v="7"/>
    <x v="2"/>
    <x v="2"/>
    <x v="1"/>
    <n v="143"/>
    <n v="135"/>
    <n v="1436"/>
    <n v="1436"/>
    <n v="1436"/>
    <n v="1436"/>
    <n v="306247"/>
    <n v="265489.23203285423"/>
    <n v="0.50849519947119282"/>
    <n v="9.4011142061281333E-2"/>
    <x v="6"/>
    <x v="5"/>
  </r>
  <r>
    <x v="7"/>
    <x v="2"/>
    <x v="2"/>
    <x v="2"/>
    <n v="171"/>
    <n v="163"/>
    <n v="1658"/>
    <n v="1658"/>
    <n v="1658"/>
    <n v="1658"/>
    <n v="327136"/>
    <n v="284721.39082819986"/>
    <n v="0.57248947655764215"/>
    <n v="9.8311218335343786E-2"/>
    <x v="6"/>
    <x v="5"/>
  </r>
  <r>
    <x v="7"/>
    <x v="2"/>
    <x v="2"/>
    <x v="3"/>
    <n v="200"/>
    <n v="187"/>
    <n v="1755"/>
    <n v="1755"/>
    <n v="1755"/>
    <n v="1755"/>
    <n v="329261"/>
    <n v="276213.72758384666"/>
    <n v="0.67701197053370499"/>
    <n v="0.10655270655270656"/>
    <x v="6"/>
    <x v="5"/>
  </r>
  <r>
    <x v="7"/>
    <x v="2"/>
    <x v="2"/>
    <x v="4"/>
    <n v="171"/>
    <n v="170"/>
    <n v="1825"/>
    <n v="1825"/>
    <n v="1825"/>
    <n v="1825"/>
    <n v="311468"/>
    <n v="256662.77070499657"/>
    <n v="0.66234771616096533"/>
    <n v="9.3150684931506855E-2"/>
    <x v="6"/>
    <x v="5"/>
  </r>
  <r>
    <x v="7"/>
    <x v="2"/>
    <x v="2"/>
    <x v="5"/>
    <n v="167"/>
    <n v="167"/>
    <n v="1792"/>
    <n v="1792"/>
    <n v="1792"/>
    <n v="1792"/>
    <n v="320537"/>
    <n v="267051.59479808353"/>
    <n v="0.62534732333752929"/>
    <n v="9.3191964285714288E-2"/>
    <x v="6"/>
    <x v="5"/>
  </r>
  <r>
    <x v="7"/>
    <x v="2"/>
    <x v="2"/>
    <x v="6"/>
    <n v="174"/>
    <n v="174"/>
    <n v="1795"/>
    <n v="1795"/>
    <n v="1795"/>
    <n v="1795"/>
    <n v="313645"/>
    <n v="254860.50650239561"/>
    <n v="0.68272641527676026"/>
    <n v="9.6935933147632311E-2"/>
    <x v="6"/>
    <x v="5"/>
  </r>
  <r>
    <x v="7"/>
    <x v="2"/>
    <x v="2"/>
    <x v="7"/>
    <n v="160"/>
    <n v="160"/>
    <n v="1583"/>
    <n v="1583"/>
    <n v="1583"/>
    <n v="1583"/>
    <n v="274169"/>
    <n v="223726.5735797399"/>
    <n v="0.71515867534159205"/>
    <n v="0.10107391029690461"/>
    <x v="6"/>
    <x v="5"/>
  </r>
  <r>
    <x v="7"/>
    <x v="2"/>
    <x v="2"/>
    <x v="8"/>
    <n v="153"/>
    <n v="153"/>
    <n v="1486"/>
    <n v="1486"/>
    <n v="1486"/>
    <n v="1486"/>
    <n v="268562"/>
    <n v="220940.39425051335"/>
    <n v="0.69249446448674701"/>
    <n v="0.10296096904441454"/>
    <x v="6"/>
    <x v="5"/>
  </r>
  <r>
    <x v="7"/>
    <x v="2"/>
    <x v="2"/>
    <x v="9"/>
    <n v="170"/>
    <n v="169"/>
    <n v="1509"/>
    <n v="1509"/>
    <n v="1509"/>
    <n v="1509"/>
    <n v="278662"/>
    <n v="220080.48186173855"/>
    <n v="0.76790089957259855"/>
    <n v="0.1119946984758118"/>
    <x v="6"/>
    <x v="5"/>
  </r>
  <r>
    <x v="7"/>
    <x v="2"/>
    <x v="2"/>
    <x v="10"/>
    <n v="149"/>
    <n v="149"/>
    <n v="1556"/>
    <n v="1556"/>
    <n v="1556"/>
    <n v="1556"/>
    <n v="275912"/>
    <n v="219960.3832991102"/>
    <n v="0.67739470974363747"/>
    <n v="9.5758354755784064E-2"/>
    <x v="6"/>
    <x v="5"/>
  </r>
  <r>
    <x v="7"/>
    <x v="2"/>
    <x v="2"/>
    <x v="11"/>
    <n v="161"/>
    <n v="161"/>
    <n v="1524"/>
    <n v="1524"/>
    <n v="1524"/>
    <n v="1524"/>
    <n v="277601"/>
    <n v="225821.10335386722"/>
    <n v="0.71295373908305215"/>
    <n v="0.10564304461942257"/>
    <x v="6"/>
    <x v="5"/>
  </r>
  <r>
    <x v="7"/>
    <x v="2"/>
    <x v="2"/>
    <x v="12"/>
    <n v="169"/>
    <n v="150"/>
    <n v="1583"/>
    <n v="1583"/>
    <n v="1583"/>
    <n v="1583"/>
    <n v="286043"/>
    <n v="234467.17864476386"/>
    <n v="0.6397483898045353"/>
    <n v="9.475679090334807E-2"/>
    <x v="6"/>
    <x v="5"/>
  </r>
  <r>
    <x v="7"/>
    <x v="2"/>
    <x v="2"/>
    <x v="13"/>
    <n v="176"/>
    <n v="156"/>
    <n v="1586"/>
    <n v="1586"/>
    <n v="1586"/>
    <n v="1586"/>
    <n v="289757"/>
    <n v="238362.34086242301"/>
    <n v="0.65446579957040885"/>
    <n v="9.8360655737704916E-2"/>
    <x v="6"/>
    <x v="5"/>
  </r>
  <r>
    <x v="7"/>
    <x v="2"/>
    <x v="2"/>
    <x v="14"/>
    <m/>
    <m/>
    <m/>
    <m/>
    <m/>
    <m/>
    <m/>
    <m/>
    <m/>
    <m/>
    <x v="6"/>
    <x v="5"/>
  </r>
  <r>
    <x v="7"/>
    <x v="2"/>
    <x v="2"/>
    <x v="15"/>
    <m/>
    <m/>
    <m/>
    <m/>
    <m/>
    <m/>
    <m/>
    <m/>
    <m/>
    <m/>
    <x v="6"/>
    <x v="5"/>
  </r>
  <r>
    <x v="7"/>
    <x v="2"/>
    <x v="2"/>
    <x v="16"/>
    <m/>
    <m/>
    <m/>
    <m/>
    <m/>
    <m/>
    <m/>
    <m/>
    <m/>
    <m/>
    <x v="6"/>
    <x v="5"/>
  </r>
  <r>
    <x v="7"/>
    <x v="2"/>
    <x v="2"/>
    <x v="17"/>
    <m/>
    <m/>
    <m/>
    <m/>
    <m/>
    <m/>
    <m/>
    <m/>
    <m/>
    <m/>
    <x v="6"/>
    <x v="5"/>
  </r>
  <r>
    <x v="7"/>
    <x v="2"/>
    <x v="3"/>
    <x v="1"/>
    <n v="145"/>
    <n v="139"/>
    <n v="2163"/>
    <n v="2163"/>
    <n v="2163"/>
    <n v="2163"/>
    <n v="178315"/>
    <n v="155893.34976043805"/>
    <n v="0.89163521223709585"/>
    <n v="6.4262598243180771E-2"/>
    <x v="6"/>
    <x v="5"/>
  </r>
  <r>
    <x v="7"/>
    <x v="2"/>
    <x v="3"/>
    <x v="2"/>
    <n v="189"/>
    <n v="183"/>
    <n v="2270"/>
    <n v="2270"/>
    <n v="2270"/>
    <n v="2270"/>
    <n v="191979"/>
    <n v="168744.49828884326"/>
    <n v="1.0844798014496171"/>
    <n v="8.0616740088105723E-2"/>
    <x v="6"/>
    <x v="5"/>
  </r>
  <r>
    <x v="7"/>
    <x v="2"/>
    <x v="3"/>
    <x v="3"/>
    <n v="190"/>
    <n v="189"/>
    <n v="2423"/>
    <n v="2423"/>
    <n v="2423"/>
    <n v="2423"/>
    <n v="194076"/>
    <n v="164033.68651608488"/>
    <n v="1.1522023555903376"/>
    <n v="7.8002476269087906E-2"/>
    <x v="6"/>
    <x v="5"/>
  </r>
  <r>
    <x v="7"/>
    <x v="2"/>
    <x v="3"/>
    <x v="4"/>
    <n v="205"/>
    <n v="205"/>
    <n v="2469"/>
    <n v="2469"/>
    <n v="2469"/>
    <n v="2469"/>
    <n v="174445"/>
    <n v="145320.15331964407"/>
    <n v="1.4106783905538898"/>
    <n v="8.3029566626164439E-2"/>
    <x v="6"/>
    <x v="5"/>
  </r>
  <r>
    <x v="7"/>
    <x v="2"/>
    <x v="3"/>
    <x v="5"/>
    <n v="207"/>
    <n v="206"/>
    <n v="2460"/>
    <n v="2460"/>
    <n v="2460"/>
    <n v="2460"/>
    <n v="177612"/>
    <n v="149780.83504449009"/>
    <n v="1.3753428463582198"/>
    <n v="8.3739837398373984E-2"/>
    <x v="6"/>
    <x v="5"/>
  </r>
  <r>
    <x v="7"/>
    <x v="2"/>
    <x v="3"/>
    <x v="6"/>
    <n v="209"/>
    <n v="208"/>
    <n v="2348"/>
    <n v="2348"/>
    <n v="2348"/>
    <n v="2348"/>
    <n v="168431"/>
    <n v="135731.58384668035"/>
    <n v="1.532436254740478"/>
    <n v="8.8586030664395229E-2"/>
    <x v="6"/>
    <x v="5"/>
  </r>
  <r>
    <x v="7"/>
    <x v="2"/>
    <x v="3"/>
    <x v="7"/>
    <n v="188"/>
    <n v="186"/>
    <n v="1876"/>
    <n v="1876"/>
    <n v="1876"/>
    <n v="1876"/>
    <n v="129704"/>
    <n v="108439.38124572211"/>
    <n v="1.7152440180244723"/>
    <n v="9.9147121535181237E-2"/>
    <x v="6"/>
    <x v="5"/>
  </r>
  <r>
    <x v="7"/>
    <x v="2"/>
    <x v="3"/>
    <x v="8"/>
    <n v="179"/>
    <n v="179"/>
    <n v="1876"/>
    <n v="1876"/>
    <n v="1876"/>
    <n v="1876"/>
    <n v="124485"/>
    <n v="108125.75770020534"/>
    <n v="1.6554797284871194"/>
    <n v="9.5415778251599151E-2"/>
    <x v="6"/>
    <x v="5"/>
  </r>
  <r>
    <x v="7"/>
    <x v="2"/>
    <x v="3"/>
    <x v="9"/>
    <n v="176"/>
    <n v="176"/>
    <n v="1811"/>
    <n v="1811"/>
    <n v="1811"/>
    <n v="1811"/>
    <n v="131575"/>
    <n v="108676.13689253936"/>
    <n v="1.6194907643251206"/>
    <n v="9.7183876311430148E-2"/>
    <x v="6"/>
    <x v="5"/>
  </r>
  <r>
    <x v="7"/>
    <x v="2"/>
    <x v="3"/>
    <x v="10"/>
    <n v="171"/>
    <n v="171"/>
    <n v="1764"/>
    <n v="1764"/>
    <n v="1764"/>
    <n v="1764"/>
    <n v="135360"/>
    <n v="105971.5318275154"/>
    <n v="1.6136409189434782"/>
    <n v="9.6938775510204078E-2"/>
    <x v="6"/>
    <x v="5"/>
  </r>
  <r>
    <x v="7"/>
    <x v="2"/>
    <x v="3"/>
    <x v="11"/>
    <n v="152"/>
    <n v="151"/>
    <n v="1683"/>
    <n v="1683"/>
    <n v="1683"/>
    <n v="1683"/>
    <n v="127382"/>
    <n v="102344.25188227242"/>
    <n v="1.4754126120702582"/>
    <n v="8.9720736779560314E-2"/>
    <x v="6"/>
    <x v="5"/>
  </r>
  <r>
    <x v="7"/>
    <x v="2"/>
    <x v="3"/>
    <x v="12"/>
    <n v="175"/>
    <n v="152"/>
    <n v="1791"/>
    <n v="1791"/>
    <n v="1791"/>
    <n v="1791"/>
    <n v="131567"/>
    <n v="106661.40177960301"/>
    <n v="1.4250703390724342"/>
    <n v="8.486878838637632E-2"/>
    <x v="6"/>
    <x v="5"/>
  </r>
  <r>
    <x v="7"/>
    <x v="2"/>
    <x v="3"/>
    <x v="13"/>
    <n v="199"/>
    <n v="184"/>
    <n v="1779"/>
    <n v="1779"/>
    <n v="1779"/>
    <n v="1779"/>
    <n v="131282"/>
    <n v="107121.21013004791"/>
    <n v="1.7176803713906821"/>
    <n v="0.10342889263631254"/>
    <x v="6"/>
    <x v="5"/>
  </r>
  <r>
    <x v="7"/>
    <x v="2"/>
    <x v="3"/>
    <x v="14"/>
    <m/>
    <m/>
    <m/>
    <m/>
    <m/>
    <m/>
    <m/>
    <m/>
    <m/>
    <m/>
    <x v="6"/>
    <x v="5"/>
  </r>
  <r>
    <x v="7"/>
    <x v="2"/>
    <x v="3"/>
    <x v="15"/>
    <m/>
    <m/>
    <m/>
    <m/>
    <m/>
    <m/>
    <m/>
    <m/>
    <m/>
    <m/>
    <x v="6"/>
    <x v="5"/>
  </r>
  <r>
    <x v="7"/>
    <x v="2"/>
    <x v="3"/>
    <x v="16"/>
    <m/>
    <m/>
    <m/>
    <m/>
    <m/>
    <m/>
    <m/>
    <m/>
    <m/>
    <m/>
    <x v="6"/>
    <x v="5"/>
  </r>
  <r>
    <x v="7"/>
    <x v="2"/>
    <x v="3"/>
    <x v="17"/>
    <m/>
    <m/>
    <m/>
    <m/>
    <m/>
    <m/>
    <m/>
    <m/>
    <m/>
    <m/>
    <x v="6"/>
    <x v="5"/>
  </r>
  <r>
    <x v="7"/>
    <x v="2"/>
    <x v="4"/>
    <x v="1"/>
    <n v="0"/>
    <n v="0"/>
    <n v="0"/>
    <n v="0"/>
    <n v="0"/>
    <n v="0"/>
    <n v="8"/>
    <n v="7.2114989733059547"/>
    <n v="0"/>
    <m/>
    <x v="6"/>
    <x v="5"/>
  </r>
  <r>
    <x v="7"/>
    <x v="2"/>
    <x v="4"/>
    <x v="2"/>
    <n v="0"/>
    <n v="0"/>
    <n v="0"/>
    <n v="0"/>
    <n v="0"/>
    <n v="0"/>
    <n v="15"/>
    <n v="10.540725530458589"/>
    <n v="0"/>
    <m/>
    <x v="6"/>
    <x v="5"/>
  </r>
  <r>
    <x v="7"/>
    <x v="2"/>
    <x v="4"/>
    <x v="3"/>
    <n v="0"/>
    <n v="0"/>
    <n v="0"/>
    <n v="0"/>
    <n v="0"/>
    <n v="0"/>
    <n v="16"/>
    <n v="12.191649555099247"/>
    <n v="0"/>
    <m/>
    <x v="6"/>
    <x v="5"/>
  </r>
  <r>
    <x v="7"/>
    <x v="2"/>
    <x v="4"/>
    <x v="4"/>
    <n v="0"/>
    <n v="0"/>
    <n v="0"/>
    <n v="0"/>
    <n v="0"/>
    <n v="0"/>
    <n v="17"/>
    <n v="12.862422997946611"/>
    <n v="0"/>
    <m/>
    <x v="6"/>
    <x v="5"/>
  </r>
  <r>
    <x v="7"/>
    <x v="2"/>
    <x v="4"/>
    <x v="5"/>
    <n v="0"/>
    <n v="0"/>
    <n v="0"/>
    <n v="0"/>
    <n v="0"/>
    <n v="0"/>
    <n v="22"/>
    <n v="16.2217659137577"/>
    <n v="0"/>
    <m/>
    <x v="6"/>
    <x v="5"/>
  </r>
  <r>
    <x v="7"/>
    <x v="2"/>
    <x v="4"/>
    <x v="6"/>
    <n v="0"/>
    <n v="0"/>
    <n v="0"/>
    <n v="0"/>
    <n v="0"/>
    <n v="0"/>
    <n v="25"/>
    <n v="20.79671457905544"/>
    <n v="0"/>
    <m/>
    <x v="6"/>
    <x v="5"/>
  </r>
  <r>
    <x v="7"/>
    <x v="2"/>
    <x v="4"/>
    <x v="7"/>
    <n v="0"/>
    <n v="0"/>
    <n v="0"/>
    <n v="0"/>
    <n v="0"/>
    <n v="0"/>
    <n v="24"/>
    <n v="19.575633127994525"/>
    <n v="0"/>
    <m/>
    <x v="6"/>
    <x v="5"/>
  </r>
  <r>
    <x v="7"/>
    <x v="2"/>
    <x v="4"/>
    <x v="8"/>
    <n v="0"/>
    <n v="0"/>
    <n v="0"/>
    <n v="0"/>
    <n v="0"/>
    <n v="0"/>
    <n v="24"/>
    <n v="17.366187542778917"/>
    <n v="0"/>
    <m/>
    <x v="6"/>
    <x v="5"/>
  </r>
  <r>
    <x v="7"/>
    <x v="2"/>
    <x v="4"/>
    <x v="9"/>
    <n v="0"/>
    <n v="0"/>
    <n v="0"/>
    <n v="0"/>
    <n v="0"/>
    <n v="0"/>
    <n v="23"/>
    <n v="16.720054757015742"/>
    <n v="0"/>
    <m/>
    <x v="6"/>
    <x v="5"/>
  </r>
  <r>
    <x v="7"/>
    <x v="2"/>
    <x v="4"/>
    <x v="10"/>
    <n v="0"/>
    <n v="0"/>
    <n v="0"/>
    <n v="0"/>
    <n v="0"/>
    <n v="0"/>
    <n v="22"/>
    <n v="18.798083504449007"/>
    <n v="0"/>
    <m/>
    <x v="6"/>
    <x v="5"/>
  </r>
  <r>
    <x v="7"/>
    <x v="2"/>
    <x v="4"/>
    <x v="11"/>
    <n v="0"/>
    <n v="0"/>
    <n v="3"/>
    <n v="3"/>
    <n v="3"/>
    <n v="3"/>
    <n v="31"/>
    <n v="21.571526351813826"/>
    <n v="0"/>
    <n v="0"/>
    <x v="6"/>
    <x v="5"/>
  </r>
  <r>
    <x v="7"/>
    <x v="2"/>
    <x v="4"/>
    <x v="12"/>
    <n v="0"/>
    <n v="0"/>
    <n v="0"/>
    <n v="0"/>
    <n v="0"/>
    <n v="0"/>
    <n v="37"/>
    <n v="29.171800136892539"/>
    <n v="0"/>
    <m/>
    <x v="6"/>
    <x v="5"/>
  </r>
  <r>
    <x v="7"/>
    <x v="2"/>
    <x v="4"/>
    <x v="13"/>
    <n v="0"/>
    <n v="0"/>
    <n v="0"/>
    <n v="0"/>
    <n v="0"/>
    <n v="0"/>
    <n v="37"/>
    <n v="33.363449691991789"/>
    <n v="0"/>
    <m/>
    <x v="6"/>
    <x v="5"/>
  </r>
  <r>
    <x v="7"/>
    <x v="2"/>
    <x v="4"/>
    <x v="14"/>
    <m/>
    <m/>
    <m/>
    <m/>
    <m/>
    <m/>
    <m/>
    <m/>
    <m/>
    <m/>
    <x v="6"/>
    <x v="5"/>
  </r>
  <r>
    <x v="7"/>
    <x v="2"/>
    <x v="4"/>
    <x v="15"/>
    <m/>
    <m/>
    <m/>
    <m/>
    <m/>
    <m/>
    <m/>
    <m/>
    <m/>
    <m/>
    <x v="6"/>
    <x v="5"/>
  </r>
  <r>
    <x v="7"/>
    <x v="2"/>
    <x v="4"/>
    <x v="16"/>
    <m/>
    <m/>
    <m/>
    <m/>
    <m/>
    <m/>
    <m/>
    <m/>
    <m/>
    <m/>
    <x v="6"/>
    <x v="5"/>
  </r>
  <r>
    <x v="7"/>
    <x v="2"/>
    <x v="4"/>
    <x v="17"/>
    <m/>
    <m/>
    <m/>
    <m/>
    <m/>
    <m/>
    <m/>
    <m/>
    <m/>
    <m/>
    <x v="6"/>
    <x v="5"/>
  </r>
  <r>
    <x v="7"/>
    <x v="3"/>
    <x v="1"/>
    <x v="1"/>
    <m/>
    <m/>
    <m/>
    <m/>
    <m/>
    <m/>
    <m/>
    <m/>
    <m/>
    <m/>
    <x v="6"/>
    <x v="5"/>
  </r>
  <r>
    <x v="7"/>
    <x v="3"/>
    <x v="1"/>
    <x v="2"/>
    <m/>
    <m/>
    <m/>
    <m/>
    <m/>
    <m/>
    <m/>
    <m/>
    <m/>
    <m/>
    <x v="6"/>
    <x v="5"/>
  </r>
  <r>
    <x v="7"/>
    <x v="3"/>
    <x v="1"/>
    <x v="3"/>
    <m/>
    <m/>
    <m/>
    <m/>
    <m/>
    <m/>
    <m/>
    <m/>
    <m/>
    <m/>
    <x v="6"/>
    <x v="5"/>
  </r>
  <r>
    <x v="7"/>
    <x v="3"/>
    <x v="1"/>
    <x v="4"/>
    <m/>
    <m/>
    <m/>
    <m/>
    <m/>
    <m/>
    <m/>
    <m/>
    <m/>
    <m/>
    <x v="6"/>
    <x v="5"/>
  </r>
  <r>
    <x v="7"/>
    <x v="3"/>
    <x v="1"/>
    <x v="5"/>
    <m/>
    <m/>
    <m/>
    <m/>
    <m/>
    <m/>
    <m/>
    <m/>
    <m/>
    <m/>
    <x v="6"/>
    <x v="5"/>
  </r>
  <r>
    <x v="7"/>
    <x v="3"/>
    <x v="1"/>
    <x v="6"/>
    <m/>
    <m/>
    <m/>
    <m/>
    <m/>
    <m/>
    <m/>
    <m/>
    <m/>
    <m/>
    <x v="6"/>
    <x v="5"/>
  </r>
  <r>
    <x v="7"/>
    <x v="3"/>
    <x v="1"/>
    <x v="7"/>
    <m/>
    <m/>
    <m/>
    <m/>
    <m/>
    <m/>
    <m/>
    <m/>
    <m/>
    <m/>
    <x v="6"/>
    <x v="5"/>
  </r>
  <r>
    <x v="7"/>
    <x v="3"/>
    <x v="1"/>
    <x v="8"/>
    <m/>
    <m/>
    <m/>
    <m/>
    <m/>
    <m/>
    <m/>
    <m/>
    <m/>
    <m/>
    <x v="6"/>
    <x v="5"/>
  </r>
  <r>
    <x v="7"/>
    <x v="3"/>
    <x v="1"/>
    <x v="9"/>
    <m/>
    <m/>
    <m/>
    <m/>
    <m/>
    <m/>
    <m/>
    <m/>
    <m/>
    <m/>
    <x v="6"/>
    <x v="5"/>
  </r>
  <r>
    <x v="7"/>
    <x v="3"/>
    <x v="1"/>
    <x v="10"/>
    <m/>
    <m/>
    <m/>
    <m/>
    <m/>
    <m/>
    <m/>
    <m/>
    <m/>
    <m/>
    <x v="6"/>
    <x v="5"/>
  </r>
  <r>
    <x v="7"/>
    <x v="3"/>
    <x v="1"/>
    <x v="11"/>
    <m/>
    <m/>
    <m/>
    <m/>
    <m/>
    <m/>
    <m/>
    <m/>
    <m/>
    <m/>
    <x v="6"/>
    <x v="5"/>
  </r>
  <r>
    <x v="7"/>
    <x v="3"/>
    <x v="1"/>
    <x v="12"/>
    <m/>
    <m/>
    <m/>
    <m/>
    <m/>
    <m/>
    <m/>
    <m/>
    <m/>
    <m/>
    <x v="6"/>
    <x v="5"/>
  </r>
  <r>
    <x v="7"/>
    <x v="3"/>
    <x v="1"/>
    <x v="13"/>
    <m/>
    <m/>
    <m/>
    <m/>
    <m/>
    <m/>
    <m/>
    <m/>
    <m/>
    <m/>
    <x v="6"/>
    <x v="5"/>
  </r>
  <r>
    <x v="7"/>
    <x v="3"/>
    <x v="1"/>
    <x v="14"/>
    <m/>
    <m/>
    <m/>
    <m/>
    <m/>
    <m/>
    <m/>
    <m/>
    <m/>
    <m/>
    <x v="6"/>
    <x v="5"/>
  </r>
  <r>
    <x v="7"/>
    <x v="3"/>
    <x v="1"/>
    <x v="15"/>
    <m/>
    <m/>
    <m/>
    <m/>
    <m/>
    <m/>
    <m/>
    <m/>
    <m/>
    <m/>
    <x v="6"/>
    <x v="5"/>
  </r>
  <r>
    <x v="7"/>
    <x v="3"/>
    <x v="1"/>
    <x v="16"/>
    <m/>
    <m/>
    <m/>
    <m/>
    <m/>
    <m/>
    <m/>
    <m/>
    <m/>
    <m/>
    <x v="6"/>
    <x v="5"/>
  </r>
  <r>
    <x v="7"/>
    <x v="3"/>
    <x v="1"/>
    <x v="17"/>
    <m/>
    <m/>
    <m/>
    <m/>
    <m/>
    <m/>
    <m/>
    <m/>
    <m/>
    <m/>
    <x v="6"/>
    <x v="5"/>
  </r>
  <r>
    <x v="7"/>
    <x v="3"/>
    <x v="2"/>
    <x v="1"/>
    <n v="1398"/>
    <n v="1365"/>
    <n v="11793"/>
    <n v="11793"/>
    <n v="11793"/>
    <n v="11793"/>
    <n v="183231"/>
    <n v="165010.12457221083"/>
    <n v="8.272219680693933"/>
    <n v="0.11574662935639786"/>
    <x v="6"/>
    <x v="5"/>
  </r>
  <r>
    <x v="7"/>
    <x v="3"/>
    <x v="2"/>
    <x v="2"/>
    <n v="1565"/>
    <n v="1528"/>
    <n v="12147"/>
    <n v="12147"/>
    <n v="12147"/>
    <n v="12147"/>
    <n v="188962"/>
    <n v="168746.71868583161"/>
    <n v="9.0549908875252978"/>
    <n v="0.12579237671853133"/>
    <x v="6"/>
    <x v="5"/>
  </r>
  <r>
    <x v="7"/>
    <x v="3"/>
    <x v="2"/>
    <x v="3"/>
    <n v="1600"/>
    <n v="1552"/>
    <n v="12314"/>
    <n v="12314"/>
    <n v="12314"/>
    <n v="12314"/>
    <n v="193843"/>
    <n v="173283.58110882956"/>
    <n v="8.9564169326883718"/>
    <n v="0.12603540685398734"/>
    <x v="6"/>
    <x v="5"/>
  </r>
  <r>
    <x v="7"/>
    <x v="3"/>
    <x v="2"/>
    <x v="4"/>
    <n v="1670"/>
    <n v="1664"/>
    <n v="12403"/>
    <n v="12403"/>
    <n v="12403"/>
    <n v="12403"/>
    <n v="192446"/>
    <n v="171195.00616016428"/>
    <n v="9.7199096943471446"/>
    <n v="0.13416109005885674"/>
    <x v="6"/>
    <x v="5"/>
  </r>
  <r>
    <x v="7"/>
    <x v="3"/>
    <x v="2"/>
    <x v="5"/>
    <n v="1583"/>
    <n v="1583"/>
    <n v="12053"/>
    <n v="12053"/>
    <n v="12053"/>
    <n v="12053"/>
    <n v="192829"/>
    <n v="172240.90349075975"/>
    <n v="9.1906159798152913"/>
    <n v="0.13133659669791753"/>
    <x v="6"/>
    <x v="5"/>
  </r>
  <r>
    <x v="7"/>
    <x v="3"/>
    <x v="2"/>
    <x v="6"/>
    <n v="1578"/>
    <n v="1575"/>
    <n v="11862"/>
    <n v="11862"/>
    <n v="11862"/>
    <n v="11862"/>
    <n v="187134"/>
    <n v="160576.9171800137"/>
    <n v="9.8083835937288342"/>
    <n v="0.13277693474962063"/>
    <x v="6"/>
    <x v="5"/>
  </r>
  <r>
    <x v="7"/>
    <x v="3"/>
    <x v="2"/>
    <x v="7"/>
    <n v="1488"/>
    <n v="1487"/>
    <n v="10657"/>
    <n v="10657"/>
    <n v="10657"/>
    <n v="10657"/>
    <n v="158796"/>
    <n v="135684.13689253936"/>
    <n v="10.959276699955653"/>
    <n v="0.13953270151074412"/>
    <x v="6"/>
    <x v="5"/>
  </r>
  <r>
    <x v="7"/>
    <x v="3"/>
    <x v="2"/>
    <x v="8"/>
    <n v="1383"/>
    <n v="1382"/>
    <n v="10534"/>
    <n v="10534"/>
    <n v="10534"/>
    <n v="10534"/>
    <n v="150931"/>
    <n v="134732.27378507872"/>
    <n v="10.257379031578797"/>
    <n v="0.13119422821340421"/>
    <x v="6"/>
    <x v="5"/>
  </r>
  <r>
    <x v="7"/>
    <x v="3"/>
    <x v="2"/>
    <x v="9"/>
    <n v="1392"/>
    <n v="1390"/>
    <n v="10605"/>
    <n v="10605"/>
    <n v="10605"/>
    <n v="10605"/>
    <n v="152678"/>
    <n v="135546.23956194386"/>
    <n v="10.25480311731391"/>
    <n v="0.13107024988213106"/>
    <x v="6"/>
    <x v="5"/>
  </r>
  <r>
    <x v="7"/>
    <x v="3"/>
    <x v="2"/>
    <x v="10"/>
    <n v="1422"/>
    <n v="1421"/>
    <n v="10273"/>
    <n v="10273"/>
    <n v="10273"/>
    <n v="10273"/>
    <n v="152687"/>
    <n v="131536.85694729639"/>
    <n v="10.80305575926419"/>
    <n v="0.13832376131607124"/>
    <x v="6"/>
    <x v="5"/>
  </r>
  <r>
    <x v="7"/>
    <x v="3"/>
    <x v="2"/>
    <x v="11"/>
    <n v="1373"/>
    <n v="1371"/>
    <n v="10407"/>
    <n v="10407"/>
    <n v="10407"/>
    <n v="10407"/>
    <n v="146870"/>
    <n v="127451.26899383984"/>
    <n v="10.757052564665051"/>
    <n v="0.13173825309887577"/>
    <x v="6"/>
    <x v="5"/>
  </r>
  <r>
    <x v="7"/>
    <x v="3"/>
    <x v="2"/>
    <x v="12"/>
    <n v="1443"/>
    <n v="1312"/>
    <n v="10512"/>
    <n v="10512"/>
    <n v="10512"/>
    <n v="10512"/>
    <n v="152026"/>
    <n v="132350.90212183437"/>
    <n v="9.9130416110972241"/>
    <n v="0.12480974124809741"/>
    <x v="6"/>
    <x v="5"/>
  </r>
  <r>
    <x v="7"/>
    <x v="3"/>
    <x v="2"/>
    <x v="13"/>
    <n v="1459"/>
    <n v="1344"/>
    <n v="10778"/>
    <n v="10778"/>
    <n v="10778"/>
    <n v="10778"/>
    <n v="155852"/>
    <n v="136201.04585900067"/>
    <n v="9.8677656366262294"/>
    <n v="0.12469845982557061"/>
    <x v="6"/>
    <x v="5"/>
  </r>
  <r>
    <x v="7"/>
    <x v="3"/>
    <x v="2"/>
    <x v="14"/>
    <m/>
    <m/>
    <m/>
    <m/>
    <m/>
    <m/>
    <m/>
    <m/>
    <m/>
    <m/>
    <x v="6"/>
    <x v="5"/>
  </r>
  <r>
    <x v="7"/>
    <x v="3"/>
    <x v="2"/>
    <x v="15"/>
    <m/>
    <m/>
    <m/>
    <m/>
    <m/>
    <m/>
    <m/>
    <m/>
    <m/>
    <m/>
    <x v="6"/>
    <x v="5"/>
  </r>
  <r>
    <x v="7"/>
    <x v="3"/>
    <x v="2"/>
    <x v="16"/>
    <m/>
    <m/>
    <m/>
    <m/>
    <m/>
    <m/>
    <m/>
    <m/>
    <m/>
    <m/>
    <x v="6"/>
    <x v="5"/>
  </r>
  <r>
    <x v="7"/>
    <x v="3"/>
    <x v="2"/>
    <x v="17"/>
    <m/>
    <m/>
    <m/>
    <m/>
    <m/>
    <m/>
    <m/>
    <m/>
    <m/>
    <m/>
    <x v="6"/>
    <x v="5"/>
  </r>
  <r>
    <x v="7"/>
    <x v="3"/>
    <x v="3"/>
    <x v="1"/>
    <n v="696"/>
    <n v="669"/>
    <n v="7004"/>
    <n v="7004"/>
    <n v="7004"/>
    <n v="7004"/>
    <n v="99308"/>
    <n v="87201.639972621488"/>
    <n v="7.6718740634928944"/>
    <n v="9.5516847515705314E-2"/>
    <x v="6"/>
    <x v="5"/>
  </r>
  <r>
    <x v="7"/>
    <x v="3"/>
    <x v="3"/>
    <x v="2"/>
    <n v="793"/>
    <n v="765"/>
    <n v="7208"/>
    <n v="7208"/>
    <n v="7208"/>
    <n v="7208"/>
    <n v="104872"/>
    <n v="91173.697467488018"/>
    <n v="8.3905777790002904"/>
    <n v="0.10613207547169812"/>
    <x v="6"/>
    <x v="5"/>
  </r>
  <r>
    <x v="7"/>
    <x v="3"/>
    <x v="3"/>
    <x v="3"/>
    <n v="822"/>
    <n v="797"/>
    <n v="7427"/>
    <n v="7427"/>
    <n v="7427"/>
    <n v="7427"/>
    <n v="109570"/>
    <n v="95061.494866529771"/>
    <n v="8.3840465702650757"/>
    <n v="0.10731116197657196"/>
    <x v="6"/>
    <x v="5"/>
  </r>
  <r>
    <x v="7"/>
    <x v="3"/>
    <x v="3"/>
    <x v="4"/>
    <n v="898"/>
    <n v="897"/>
    <n v="7486"/>
    <n v="7486"/>
    <n v="7486"/>
    <n v="7486"/>
    <n v="108886"/>
    <n v="94120.410677618071"/>
    <n v="9.5303451561894583"/>
    <n v="0.11982367085225755"/>
    <x v="6"/>
    <x v="5"/>
  </r>
  <r>
    <x v="7"/>
    <x v="3"/>
    <x v="3"/>
    <x v="5"/>
    <n v="886"/>
    <n v="886"/>
    <n v="7387"/>
    <n v="7387"/>
    <n v="7387"/>
    <n v="7387"/>
    <n v="109777"/>
    <n v="95547.958932238194"/>
    <n v="9.2728302090507633"/>
    <n v="0.119940435900907"/>
    <x v="6"/>
    <x v="5"/>
  </r>
  <r>
    <x v="7"/>
    <x v="3"/>
    <x v="3"/>
    <x v="6"/>
    <n v="886"/>
    <n v="882"/>
    <n v="7216"/>
    <n v="7216"/>
    <n v="7216"/>
    <n v="7216"/>
    <n v="106118"/>
    <n v="88246.937713894586"/>
    <n v="9.9946810943121029"/>
    <n v="0.12222838137472283"/>
    <x v="6"/>
    <x v="5"/>
  </r>
  <r>
    <x v="7"/>
    <x v="3"/>
    <x v="3"/>
    <x v="7"/>
    <n v="726"/>
    <n v="726"/>
    <n v="6211"/>
    <n v="6211"/>
    <n v="6211"/>
    <n v="6211"/>
    <n v="86583"/>
    <n v="70958.959616700886"/>
    <n v="10.231266127936983"/>
    <n v="0.11688938979230398"/>
    <x v="6"/>
    <x v="5"/>
  </r>
  <r>
    <x v="7"/>
    <x v="3"/>
    <x v="3"/>
    <x v="8"/>
    <n v="767"/>
    <n v="766"/>
    <n v="6153"/>
    <n v="6153"/>
    <n v="6153"/>
    <n v="6153"/>
    <n v="81053"/>
    <n v="70815.137577002053"/>
    <n v="10.816896305074275"/>
    <n v="0.1244921176661791"/>
    <x v="6"/>
    <x v="5"/>
  </r>
  <r>
    <x v="7"/>
    <x v="3"/>
    <x v="3"/>
    <x v="9"/>
    <n v="766"/>
    <n v="766"/>
    <n v="6073"/>
    <n v="6073"/>
    <n v="6073"/>
    <n v="6073"/>
    <n v="83543"/>
    <n v="72524.966461327858"/>
    <n v="10.561880099709533"/>
    <n v="0.12613205993742796"/>
    <x v="6"/>
    <x v="5"/>
  </r>
  <r>
    <x v="7"/>
    <x v="3"/>
    <x v="3"/>
    <x v="10"/>
    <n v="773"/>
    <n v="772"/>
    <n v="6107"/>
    <n v="6107"/>
    <n v="6107"/>
    <n v="6107"/>
    <n v="85593"/>
    <n v="70320.580424366868"/>
    <n v="10.97829391255271"/>
    <n v="0.12641231373833306"/>
    <x v="6"/>
    <x v="5"/>
  </r>
  <r>
    <x v="7"/>
    <x v="3"/>
    <x v="3"/>
    <x v="11"/>
    <n v="729"/>
    <n v="726"/>
    <n v="6026"/>
    <n v="6026"/>
    <n v="6026"/>
    <n v="6026"/>
    <n v="80073"/>
    <n v="66644.112251882267"/>
    <n v="10.893685510523028"/>
    <n v="0.12047792897444408"/>
    <x v="6"/>
    <x v="5"/>
  </r>
  <r>
    <x v="7"/>
    <x v="3"/>
    <x v="3"/>
    <x v="12"/>
    <n v="864"/>
    <n v="791"/>
    <n v="6203"/>
    <n v="6203"/>
    <n v="6203"/>
    <n v="6203"/>
    <n v="84536"/>
    <n v="71259.23613963039"/>
    <n v="11.100315451741002"/>
    <n v="0.12751894244720297"/>
    <x v="6"/>
    <x v="5"/>
  </r>
  <r>
    <x v="7"/>
    <x v="3"/>
    <x v="3"/>
    <x v="13"/>
    <n v="912"/>
    <n v="832"/>
    <n v="6453"/>
    <n v="6453"/>
    <n v="6453"/>
    <n v="6453"/>
    <n v="88393"/>
    <n v="74776.117727583842"/>
    <n v="11.126547155484205"/>
    <n v="0.12893227955989461"/>
    <x v="6"/>
    <x v="5"/>
  </r>
  <r>
    <x v="7"/>
    <x v="3"/>
    <x v="3"/>
    <x v="14"/>
    <m/>
    <m/>
    <m/>
    <m/>
    <m/>
    <m/>
    <m/>
    <m/>
    <m/>
    <m/>
    <x v="6"/>
    <x v="5"/>
  </r>
  <r>
    <x v="7"/>
    <x v="3"/>
    <x v="3"/>
    <x v="15"/>
    <m/>
    <m/>
    <m/>
    <m/>
    <m/>
    <m/>
    <m/>
    <m/>
    <m/>
    <m/>
    <x v="6"/>
    <x v="5"/>
  </r>
  <r>
    <x v="7"/>
    <x v="3"/>
    <x v="3"/>
    <x v="16"/>
    <m/>
    <m/>
    <m/>
    <m/>
    <m/>
    <m/>
    <m/>
    <m/>
    <m/>
    <m/>
    <x v="6"/>
    <x v="5"/>
  </r>
  <r>
    <x v="7"/>
    <x v="3"/>
    <x v="3"/>
    <x v="17"/>
    <m/>
    <m/>
    <m/>
    <m/>
    <m/>
    <m/>
    <m/>
    <m/>
    <m/>
    <m/>
    <x v="6"/>
    <x v="5"/>
  </r>
  <r>
    <x v="7"/>
    <x v="3"/>
    <x v="4"/>
    <x v="1"/>
    <m/>
    <m/>
    <m/>
    <m/>
    <m/>
    <m/>
    <m/>
    <m/>
    <m/>
    <m/>
    <x v="6"/>
    <x v="5"/>
  </r>
  <r>
    <x v="7"/>
    <x v="3"/>
    <x v="4"/>
    <x v="2"/>
    <m/>
    <m/>
    <m/>
    <m/>
    <m/>
    <m/>
    <m/>
    <m/>
    <m/>
    <m/>
    <x v="6"/>
    <x v="5"/>
  </r>
  <r>
    <x v="7"/>
    <x v="3"/>
    <x v="4"/>
    <x v="3"/>
    <n v="0"/>
    <n v="0"/>
    <n v="0"/>
    <n v="0"/>
    <n v="0"/>
    <n v="0"/>
    <n v="1"/>
    <n v="0.91444216290212188"/>
    <n v="0"/>
    <m/>
    <x v="6"/>
    <x v="5"/>
  </r>
  <r>
    <x v="7"/>
    <x v="3"/>
    <x v="4"/>
    <x v="4"/>
    <n v="0"/>
    <n v="0"/>
    <n v="0"/>
    <n v="0"/>
    <n v="0"/>
    <n v="0"/>
    <n v="1"/>
    <n v="0.99931553730321698"/>
    <n v="0"/>
    <m/>
    <x v="6"/>
    <x v="5"/>
  </r>
  <r>
    <x v="7"/>
    <x v="3"/>
    <x v="4"/>
    <x v="5"/>
    <n v="0"/>
    <n v="0"/>
    <n v="0"/>
    <n v="0"/>
    <n v="0"/>
    <n v="0"/>
    <n v="1"/>
    <n v="0.49828884325804246"/>
    <n v="0"/>
    <m/>
    <x v="6"/>
    <x v="5"/>
  </r>
  <r>
    <x v="7"/>
    <x v="3"/>
    <x v="4"/>
    <x v="6"/>
    <m/>
    <m/>
    <m/>
    <m/>
    <m/>
    <m/>
    <m/>
    <m/>
    <m/>
    <m/>
    <x v="6"/>
    <x v="5"/>
  </r>
  <r>
    <x v="7"/>
    <x v="3"/>
    <x v="4"/>
    <x v="7"/>
    <m/>
    <m/>
    <m/>
    <m/>
    <m/>
    <m/>
    <m/>
    <m/>
    <m/>
    <m/>
    <x v="6"/>
    <x v="5"/>
  </r>
  <r>
    <x v="7"/>
    <x v="3"/>
    <x v="4"/>
    <x v="8"/>
    <n v="0"/>
    <n v="0"/>
    <n v="0"/>
    <n v="0"/>
    <n v="0"/>
    <n v="0"/>
    <n v="1"/>
    <n v="0.6652977412731006"/>
    <n v="0"/>
    <m/>
    <x v="6"/>
    <x v="5"/>
  </r>
  <r>
    <x v="7"/>
    <x v="3"/>
    <x v="4"/>
    <x v="9"/>
    <n v="0"/>
    <n v="0"/>
    <n v="0"/>
    <n v="0"/>
    <n v="0"/>
    <n v="0"/>
    <n v="2"/>
    <n v="1.0650239561943875"/>
    <n v="0"/>
    <m/>
    <x v="6"/>
    <x v="5"/>
  </r>
  <r>
    <x v="7"/>
    <x v="3"/>
    <x v="4"/>
    <x v="10"/>
    <n v="0"/>
    <n v="0"/>
    <n v="1"/>
    <n v="1"/>
    <n v="1"/>
    <n v="1"/>
    <n v="2"/>
    <n v="1.215605749486653"/>
    <n v="0"/>
    <n v="0"/>
    <x v="6"/>
    <x v="5"/>
  </r>
  <r>
    <x v="7"/>
    <x v="3"/>
    <x v="4"/>
    <x v="11"/>
    <n v="0"/>
    <n v="0"/>
    <n v="1"/>
    <n v="1"/>
    <n v="1"/>
    <n v="1"/>
    <n v="2"/>
    <n v="1.3059548254620124"/>
    <n v="0"/>
    <n v="0"/>
    <x v="6"/>
    <x v="5"/>
  </r>
  <r>
    <x v="7"/>
    <x v="3"/>
    <x v="4"/>
    <x v="12"/>
    <n v="0"/>
    <n v="0"/>
    <n v="0"/>
    <n v="0"/>
    <n v="0"/>
    <n v="0"/>
    <n v="1"/>
    <n v="0.99931553730321698"/>
    <n v="0"/>
    <m/>
    <x v="6"/>
    <x v="5"/>
  </r>
  <r>
    <x v="7"/>
    <x v="3"/>
    <x v="4"/>
    <x v="13"/>
    <n v="0"/>
    <n v="0"/>
    <n v="0"/>
    <n v="0"/>
    <n v="0"/>
    <n v="0"/>
    <n v="1"/>
    <n v="1.0020533880903491"/>
    <n v="0"/>
    <m/>
    <x v="6"/>
    <x v="5"/>
  </r>
  <r>
    <x v="7"/>
    <x v="3"/>
    <x v="4"/>
    <x v="14"/>
    <m/>
    <m/>
    <m/>
    <m/>
    <m/>
    <m/>
    <m/>
    <m/>
    <m/>
    <m/>
    <x v="6"/>
    <x v="5"/>
  </r>
  <r>
    <x v="7"/>
    <x v="3"/>
    <x v="4"/>
    <x v="15"/>
    <m/>
    <m/>
    <m/>
    <m/>
    <m/>
    <m/>
    <m/>
    <m/>
    <m/>
    <m/>
    <x v="6"/>
    <x v="5"/>
  </r>
  <r>
    <x v="7"/>
    <x v="3"/>
    <x v="4"/>
    <x v="16"/>
    <m/>
    <m/>
    <m/>
    <m/>
    <m/>
    <m/>
    <m/>
    <m/>
    <m/>
    <m/>
    <x v="6"/>
    <x v="5"/>
  </r>
  <r>
    <x v="7"/>
    <x v="3"/>
    <x v="4"/>
    <x v="17"/>
    <m/>
    <m/>
    <m/>
    <m/>
    <m/>
    <m/>
    <m/>
    <m/>
    <m/>
    <m/>
    <x v="6"/>
    <x v="5"/>
  </r>
  <r>
    <x v="0"/>
    <x v="0"/>
    <x v="0"/>
    <x v="0"/>
    <n v="203886"/>
    <n v="129113"/>
    <n v="290618"/>
    <n v="290618"/>
    <n v="290618"/>
    <n v="290618"/>
    <n v="3439094"/>
    <n v="17607860.057494868"/>
    <n v="7.3326911719202617"/>
    <n v="0.44427048565470822"/>
    <x v="6"/>
    <x v="6"/>
  </r>
  <r>
    <x v="1"/>
    <x v="1"/>
    <x v="0"/>
    <x v="0"/>
    <n v="1358"/>
    <n v="1159"/>
    <n v="9520"/>
    <n v="9520"/>
    <n v="9520"/>
    <n v="9520"/>
    <n v="2061861"/>
    <n v="9758855.9370294325"/>
    <n v="0.11876392145540743"/>
    <n v="0.12174369747899159"/>
    <x v="6"/>
    <x v="6"/>
  </r>
  <r>
    <x v="1"/>
    <x v="2"/>
    <x v="0"/>
    <x v="0"/>
    <n v="23018"/>
    <n v="15821"/>
    <n v="47804"/>
    <n v="47804"/>
    <n v="47804"/>
    <n v="47804"/>
    <n v="1156459"/>
    <n v="4855437.8480492812"/>
    <n v="3.2584085092050428"/>
    <n v="0.33095556857166764"/>
    <x v="6"/>
    <x v="6"/>
  </r>
  <r>
    <x v="1"/>
    <x v="3"/>
    <x v="0"/>
    <x v="0"/>
    <n v="179510"/>
    <n v="112133"/>
    <n v="233294"/>
    <n v="233294"/>
    <n v="233294"/>
    <n v="233294"/>
    <n v="622891"/>
    <n v="2993215.8904859684"/>
    <n v="37.462382969574058"/>
    <n v="0.48065102402976501"/>
    <x v="6"/>
    <x v="6"/>
  </r>
  <r>
    <x v="2"/>
    <x v="0"/>
    <x v="1"/>
    <x v="0"/>
    <m/>
    <m/>
    <m/>
    <m/>
    <m/>
    <m/>
    <m/>
    <m/>
    <m/>
    <m/>
    <x v="6"/>
    <x v="6"/>
  </r>
  <r>
    <x v="2"/>
    <x v="0"/>
    <x v="2"/>
    <x v="0"/>
    <n v="124845"/>
    <n v="78742"/>
    <n v="171314"/>
    <n v="171314"/>
    <n v="171314"/>
    <n v="171314"/>
    <n v="1943904"/>
    <n v="10205089.434633812"/>
    <n v="7.7159539369412187"/>
    <n v="0.45963552307458816"/>
    <x v="6"/>
    <x v="6"/>
  </r>
  <r>
    <x v="2"/>
    <x v="0"/>
    <x v="3"/>
    <x v="0"/>
    <n v="79039"/>
    <n v="50369"/>
    <n v="119299"/>
    <n v="119299"/>
    <n v="119299"/>
    <n v="119299"/>
    <n v="1495069"/>
    <n v="7402149.5222450374"/>
    <n v="6.8046450356927295"/>
    <n v="0.42220806544899792"/>
    <x v="6"/>
    <x v="6"/>
  </r>
  <r>
    <x v="2"/>
    <x v="0"/>
    <x v="4"/>
    <x v="0"/>
    <n v="2"/>
    <n v="2"/>
    <n v="5"/>
    <n v="5"/>
    <n v="5"/>
    <n v="5"/>
    <n v="121"/>
    <n v="621.10061601642713"/>
    <n v="3.2200901889736704"/>
    <n v="0.4"/>
    <x v="6"/>
    <x v="6"/>
  </r>
  <r>
    <x v="3"/>
    <x v="1"/>
    <x v="1"/>
    <x v="0"/>
    <m/>
    <m/>
    <m/>
    <m/>
    <m/>
    <m/>
    <m/>
    <m/>
    <m/>
    <m/>
    <x v="6"/>
    <x v="6"/>
  </r>
  <r>
    <x v="3"/>
    <x v="1"/>
    <x v="2"/>
    <x v="0"/>
    <n v="569"/>
    <n v="497"/>
    <n v="3888"/>
    <n v="3888"/>
    <n v="3888"/>
    <n v="3888"/>
    <n v="1094065"/>
    <n v="5072010.4777549626"/>
    <n v="9.7988756565027521E-2"/>
    <n v="0.12782921810699588"/>
    <x v="6"/>
    <x v="6"/>
  </r>
  <r>
    <x v="3"/>
    <x v="1"/>
    <x v="3"/>
    <x v="0"/>
    <n v="789"/>
    <n v="662"/>
    <n v="5632"/>
    <n v="5632"/>
    <n v="5632"/>
    <n v="5632"/>
    <n v="967699"/>
    <n v="4686469.4154688567"/>
    <n v="0.14125772331190395"/>
    <n v="0.11754261363636363"/>
    <x v="6"/>
    <x v="6"/>
  </r>
  <r>
    <x v="3"/>
    <x v="1"/>
    <x v="4"/>
    <x v="0"/>
    <n v="0"/>
    <n v="0"/>
    <n v="0"/>
    <n v="0"/>
    <n v="0"/>
    <n v="0"/>
    <n v="97"/>
    <n v="376.0438056125941"/>
    <n v="0"/>
    <m/>
    <x v="6"/>
    <x v="6"/>
  </r>
  <r>
    <x v="3"/>
    <x v="2"/>
    <x v="1"/>
    <x v="0"/>
    <m/>
    <m/>
    <m/>
    <m/>
    <m/>
    <m/>
    <m/>
    <m/>
    <m/>
    <m/>
    <x v="6"/>
    <x v="6"/>
  </r>
  <r>
    <x v="3"/>
    <x v="2"/>
    <x v="2"/>
    <x v="0"/>
    <n v="9553"/>
    <n v="6717"/>
    <n v="21088"/>
    <n v="21088"/>
    <n v="21088"/>
    <n v="21088"/>
    <n v="746098"/>
    <n v="3188357.6783025325"/>
    <n v="2.1067272488625246"/>
    <n v="0.31852238239757208"/>
    <x v="6"/>
    <x v="6"/>
  </r>
  <r>
    <x v="3"/>
    <x v="2"/>
    <x v="3"/>
    <x v="0"/>
    <n v="13463"/>
    <n v="9102"/>
    <n v="26713"/>
    <n v="26713"/>
    <n v="26713"/>
    <n v="26713"/>
    <n v="410291"/>
    <n v="1666843.7782340862"/>
    <n v="5.4606197166497408"/>
    <n v="0.34073297645341222"/>
    <x v="6"/>
    <x v="6"/>
  </r>
  <r>
    <x v="3"/>
    <x v="2"/>
    <x v="4"/>
    <x v="0"/>
    <n v="2"/>
    <n v="2"/>
    <n v="3"/>
    <n v="3"/>
    <n v="3"/>
    <n v="3"/>
    <n v="70"/>
    <n v="236.3915126625599"/>
    <n v="8.4605406407078814"/>
    <n v="0.66666666666666663"/>
    <x v="6"/>
    <x v="6"/>
  </r>
  <r>
    <x v="3"/>
    <x v="3"/>
    <x v="1"/>
    <x v="0"/>
    <m/>
    <m/>
    <m/>
    <m/>
    <m/>
    <m/>
    <m/>
    <m/>
    <m/>
    <m/>
    <x v="6"/>
    <x v="6"/>
  </r>
  <r>
    <x v="3"/>
    <x v="3"/>
    <x v="2"/>
    <x v="0"/>
    <n v="114723"/>
    <n v="71528"/>
    <n v="146338"/>
    <n v="146338"/>
    <n v="146338"/>
    <n v="146338"/>
    <n v="382123"/>
    <n v="1944555.975359343"/>
    <n v="36.783718703074122"/>
    <n v="0.48878623460755238"/>
    <x v="6"/>
    <x v="6"/>
  </r>
  <r>
    <x v="3"/>
    <x v="3"/>
    <x v="3"/>
    <x v="0"/>
    <n v="64787"/>
    <n v="40605"/>
    <n v="86954"/>
    <n v="86954"/>
    <n v="86954"/>
    <n v="86954"/>
    <n v="240765"/>
    <n v="1048651.2498288844"/>
    <n v="38.721166838475419"/>
    <n v="0.46697104216022267"/>
    <x v="6"/>
    <x v="6"/>
  </r>
  <r>
    <x v="3"/>
    <x v="3"/>
    <x v="4"/>
    <x v="0"/>
    <n v="0"/>
    <n v="0"/>
    <n v="2"/>
    <n v="2"/>
    <n v="2"/>
    <n v="2"/>
    <n v="3"/>
    <n v="8.6652977412731005"/>
    <n v="0"/>
    <n v="0"/>
    <x v="6"/>
    <x v="6"/>
  </r>
  <r>
    <x v="4"/>
    <x v="0"/>
    <x v="0"/>
    <x v="1"/>
    <n v="17361"/>
    <n v="10922"/>
    <n v="23121"/>
    <n v="23121"/>
    <n v="23121"/>
    <n v="23121"/>
    <n v="1557270"/>
    <n v="1374554.0451745379"/>
    <n v="7.945849810956795"/>
    <n v="0.47238441243890833"/>
    <x v="6"/>
    <x v="6"/>
  </r>
  <r>
    <x v="4"/>
    <x v="0"/>
    <x v="0"/>
    <x v="2"/>
    <n v="17710"/>
    <n v="11131"/>
    <n v="24036"/>
    <n v="24036"/>
    <n v="24036"/>
    <n v="24036"/>
    <n v="1651222"/>
    <n v="1466376.1834360028"/>
    <n v="7.590821595259353"/>
    <n v="0.4630970211349642"/>
    <x v="6"/>
    <x v="6"/>
  </r>
  <r>
    <x v="4"/>
    <x v="0"/>
    <x v="0"/>
    <x v="3"/>
    <n v="18340"/>
    <n v="11585"/>
    <n v="24692"/>
    <n v="24692"/>
    <n v="24692"/>
    <n v="24692"/>
    <n v="1676227"/>
    <n v="1442482.1273100616"/>
    <n v="8.0312953489438996"/>
    <n v="0.46918030131216587"/>
    <x v="6"/>
    <x v="6"/>
  </r>
  <r>
    <x v="4"/>
    <x v="0"/>
    <x v="0"/>
    <x v="4"/>
    <n v="18500"/>
    <n v="11683"/>
    <n v="24911"/>
    <n v="24911"/>
    <n v="24911"/>
    <n v="24911"/>
    <n v="1606052"/>
    <n v="1360398.8227241614"/>
    <n v="8.5879227509217575"/>
    <n v="0.46898960298663239"/>
    <x v="6"/>
    <x v="6"/>
  </r>
  <r>
    <x v="4"/>
    <x v="0"/>
    <x v="0"/>
    <x v="5"/>
    <n v="17574"/>
    <n v="11053"/>
    <n v="24470"/>
    <n v="24470"/>
    <n v="24470"/>
    <n v="24470"/>
    <n v="1628978"/>
    <n v="1392617.363449692"/>
    <n v="7.9368535034062049"/>
    <n v="0.45169595422966896"/>
    <x v="6"/>
    <x v="6"/>
  </r>
  <r>
    <x v="4"/>
    <x v="0"/>
    <x v="0"/>
    <x v="6"/>
    <n v="17106"/>
    <n v="10716"/>
    <n v="23972"/>
    <n v="23972"/>
    <n v="23972"/>
    <n v="23972"/>
    <n v="1603165"/>
    <n v="1358051.8302532511"/>
    <n v="7.8907150384692368"/>
    <n v="0.44702152511263138"/>
    <x v="6"/>
    <x v="6"/>
  </r>
  <r>
    <x v="4"/>
    <x v="0"/>
    <x v="0"/>
    <x v="7"/>
    <n v="14778"/>
    <n v="9363"/>
    <n v="21048"/>
    <n v="21048"/>
    <n v="21048"/>
    <n v="21048"/>
    <n v="1497455"/>
    <n v="1274232.8706365502"/>
    <n v="7.3479504537680462"/>
    <n v="0.44484036488027368"/>
    <x v="6"/>
    <x v="6"/>
  </r>
  <r>
    <x v="4"/>
    <x v="0"/>
    <x v="0"/>
    <x v="8"/>
    <n v="14276"/>
    <n v="9021"/>
    <n v="20764"/>
    <n v="20764"/>
    <n v="20764"/>
    <n v="20764"/>
    <n v="1485695"/>
    <n v="1276978.5023956194"/>
    <n v="7.0643319234243567"/>
    <n v="0.43445386245424772"/>
    <x v="6"/>
    <x v="6"/>
  </r>
  <r>
    <x v="4"/>
    <x v="0"/>
    <x v="0"/>
    <x v="9"/>
    <n v="13924"/>
    <n v="8844"/>
    <n v="20690"/>
    <n v="20690"/>
    <n v="20690"/>
    <n v="20690"/>
    <n v="1536797"/>
    <n v="1289509.7494866529"/>
    <n v="6.8584204218081721"/>
    <n v="0.42745287578540359"/>
    <x v="6"/>
    <x v="6"/>
  </r>
  <r>
    <x v="4"/>
    <x v="0"/>
    <x v="0"/>
    <x v="10"/>
    <n v="13960"/>
    <n v="8878"/>
    <n v="20428"/>
    <n v="20428"/>
    <n v="20428"/>
    <n v="20428"/>
    <n v="1555596"/>
    <n v="1310933.1745379877"/>
    <n v="6.7722750270080505"/>
    <n v="0.43459956921871939"/>
    <x v="6"/>
    <x v="6"/>
  </r>
  <r>
    <x v="4"/>
    <x v="0"/>
    <x v="0"/>
    <x v="11"/>
    <n v="13562"/>
    <n v="8652"/>
    <n v="20424"/>
    <n v="20424"/>
    <n v="20424"/>
    <n v="20424"/>
    <n v="1565141"/>
    <n v="1335592.6707734428"/>
    <n v="6.4780229701242815"/>
    <n v="0.42361927144535838"/>
    <x v="6"/>
    <x v="6"/>
  </r>
  <r>
    <x v="4"/>
    <x v="0"/>
    <x v="0"/>
    <x v="12"/>
    <n v="13302"/>
    <n v="8588"/>
    <n v="20739"/>
    <n v="20739"/>
    <n v="20739"/>
    <n v="20739"/>
    <n v="1590717"/>
    <n v="1361188.0657084188"/>
    <n v="6.3091943107291701"/>
    <n v="0.41409904045518103"/>
    <x v="6"/>
    <x v="6"/>
  </r>
  <r>
    <x v="4"/>
    <x v="0"/>
    <x v="0"/>
    <x v="13"/>
    <n v="13493"/>
    <n v="8677"/>
    <n v="21323"/>
    <n v="21323"/>
    <n v="21323"/>
    <n v="21323"/>
    <n v="1592350"/>
    <n v="1364944.6516084874"/>
    <n v="6.3570343235345046"/>
    <n v="0.40693148243680533"/>
    <x v="6"/>
    <x v="6"/>
  </r>
  <r>
    <x v="4"/>
    <x v="0"/>
    <x v="0"/>
    <x v="14"/>
    <m/>
    <m/>
    <m/>
    <m/>
    <m/>
    <m/>
    <m/>
    <m/>
    <m/>
    <m/>
    <x v="6"/>
    <x v="6"/>
  </r>
  <r>
    <x v="4"/>
    <x v="0"/>
    <x v="0"/>
    <x v="15"/>
    <m/>
    <m/>
    <m/>
    <m/>
    <m/>
    <m/>
    <m/>
    <m/>
    <m/>
    <m/>
    <x v="6"/>
    <x v="6"/>
  </r>
  <r>
    <x v="4"/>
    <x v="0"/>
    <x v="0"/>
    <x v="16"/>
    <m/>
    <m/>
    <m/>
    <m/>
    <m/>
    <m/>
    <m/>
    <m/>
    <m/>
    <m/>
    <x v="6"/>
    <x v="6"/>
  </r>
  <r>
    <x v="4"/>
    <x v="0"/>
    <x v="0"/>
    <x v="17"/>
    <m/>
    <m/>
    <m/>
    <m/>
    <m/>
    <m/>
    <m/>
    <m/>
    <m/>
    <m/>
    <x v="6"/>
    <x v="6"/>
  </r>
  <r>
    <x v="5"/>
    <x v="1"/>
    <x v="0"/>
    <x v="1"/>
    <n v="113"/>
    <n v="92"/>
    <n v="725"/>
    <n v="725"/>
    <n v="725"/>
    <n v="725"/>
    <n v="816806"/>
    <n v="700901.36618754279"/>
    <n v="0.13125955296737604"/>
    <n v="0.12689655172413794"/>
    <x v="6"/>
    <x v="6"/>
  </r>
  <r>
    <x v="5"/>
    <x v="1"/>
    <x v="0"/>
    <x v="2"/>
    <n v="110"/>
    <n v="93"/>
    <n v="753"/>
    <n v="753"/>
    <n v="753"/>
    <n v="753"/>
    <n v="868021"/>
    <n v="752926.02327173168"/>
    <n v="0.12351811084425252"/>
    <n v="0.12350597609561753"/>
    <x v="6"/>
    <x v="6"/>
  </r>
  <r>
    <x v="5"/>
    <x v="1"/>
    <x v="0"/>
    <x v="3"/>
    <n v="102"/>
    <n v="89"/>
    <n v="773"/>
    <n v="773"/>
    <n v="773"/>
    <n v="773"/>
    <n v="880183"/>
    <n v="733831.26625598909"/>
    <n v="0.12128128643806424"/>
    <n v="0.11513583441138421"/>
    <x v="6"/>
    <x v="6"/>
  </r>
  <r>
    <x v="5"/>
    <x v="1"/>
    <x v="0"/>
    <x v="4"/>
    <n v="122"/>
    <n v="104"/>
    <n v="728"/>
    <n v="728"/>
    <n v="728"/>
    <n v="728"/>
    <n v="846339"/>
    <n v="693058.68583162222"/>
    <n v="0.15005944247738159"/>
    <n v="0.14285714285714285"/>
    <x v="6"/>
    <x v="6"/>
  </r>
  <r>
    <x v="5"/>
    <x v="1"/>
    <x v="0"/>
    <x v="5"/>
    <n v="134"/>
    <n v="110"/>
    <n v="778"/>
    <n v="778"/>
    <n v="778"/>
    <n v="778"/>
    <n v="857023"/>
    <n v="707959.53182751546"/>
    <n v="0.15537611269396678"/>
    <n v="0.14138817480719795"/>
    <x v="6"/>
    <x v="6"/>
  </r>
  <r>
    <x v="5"/>
    <x v="1"/>
    <x v="0"/>
    <x v="6"/>
    <n v="121"/>
    <n v="107"/>
    <n v="751"/>
    <n v="751"/>
    <n v="751"/>
    <n v="751"/>
    <n v="854666"/>
    <n v="718592.52019164956"/>
    <n v="0.14890219003596497"/>
    <n v="0.14247669773635152"/>
    <x v="6"/>
    <x v="6"/>
  </r>
  <r>
    <x v="5"/>
    <x v="1"/>
    <x v="0"/>
    <x v="7"/>
    <n v="100"/>
    <n v="89"/>
    <n v="721"/>
    <n v="721"/>
    <n v="721"/>
    <n v="721"/>
    <n v="870553"/>
    <n v="735383.0636550308"/>
    <n v="0.12102535997721865"/>
    <n v="0.12343966712898752"/>
    <x v="6"/>
    <x v="6"/>
  </r>
  <r>
    <x v="5"/>
    <x v="1"/>
    <x v="0"/>
    <x v="8"/>
    <n v="90"/>
    <n v="77"/>
    <n v="715"/>
    <n v="715"/>
    <n v="715"/>
    <n v="715"/>
    <n v="882954"/>
    <n v="742325.60438056127"/>
    <n v="0.10372806696362465"/>
    <n v="0.1076923076923077"/>
    <x v="6"/>
    <x v="6"/>
  </r>
  <r>
    <x v="5"/>
    <x v="1"/>
    <x v="0"/>
    <x v="9"/>
    <n v="80"/>
    <n v="70"/>
    <n v="692"/>
    <n v="692"/>
    <n v="692"/>
    <n v="692"/>
    <n v="913034"/>
    <n v="752644.7173169062"/>
    <n v="9.3005369451794107E-2"/>
    <n v="0.10115606936416185"/>
    <x v="6"/>
    <x v="6"/>
  </r>
  <r>
    <x v="5"/>
    <x v="1"/>
    <x v="0"/>
    <x v="10"/>
    <n v="100"/>
    <n v="88"/>
    <n v="727"/>
    <n v="727"/>
    <n v="727"/>
    <n v="727"/>
    <n v="928657"/>
    <n v="783104.94455852162"/>
    <n v="0.1123731890744354"/>
    <n v="0.12104539202200826"/>
    <x v="6"/>
    <x v="6"/>
  </r>
  <r>
    <x v="5"/>
    <x v="1"/>
    <x v="0"/>
    <x v="11"/>
    <n v="106"/>
    <n v="91"/>
    <n v="780"/>
    <n v="780"/>
    <n v="780"/>
    <n v="780"/>
    <n v="956508"/>
    <n v="813295.4140999316"/>
    <n v="0.11189046245970669"/>
    <n v="0.11666666666666667"/>
    <x v="6"/>
    <x v="6"/>
  </r>
  <r>
    <x v="5"/>
    <x v="1"/>
    <x v="0"/>
    <x v="12"/>
    <n v="76"/>
    <n v="59"/>
    <n v="650"/>
    <n v="650"/>
    <n v="650"/>
    <n v="650"/>
    <n v="960513"/>
    <n v="816403.71526351816"/>
    <n v="7.2268166958250585E-2"/>
    <n v="9.0769230769230769E-2"/>
    <x v="6"/>
    <x v="6"/>
  </r>
  <r>
    <x v="5"/>
    <x v="1"/>
    <x v="0"/>
    <x v="13"/>
    <n v="104"/>
    <n v="90"/>
    <n v="727"/>
    <n v="727"/>
    <n v="727"/>
    <n v="727"/>
    <n v="951715"/>
    <n v="808429.08418891171"/>
    <n v="0.11132701898063953"/>
    <n v="0.12379642365887207"/>
    <x v="6"/>
    <x v="6"/>
  </r>
  <r>
    <x v="5"/>
    <x v="1"/>
    <x v="0"/>
    <x v="14"/>
    <m/>
    <m/>
    <m/>
    <m/>
    <m/>
    <m/>
    <m/>
    <m/>
    <m/>
    <m/>
    <x v="6"/>
    <x v="6"/>
  </r>
  <r>
    <x v="5"/>
    <x v="1"/>
    <x v="0"/>
    <x v="15"/>
    <m/>
    <m/>
    <m/>
    <m/>
    <m/>
    <m/>
    <m/>
    <m/>
    <m/>
    <m/>
    <x v="6"/>
    <x v="6"/>
  </r>
  <r>
    <x v="5"/>
    <x v="1"/>
    <x v="0"/>
    <x v="16"/>
    <m/>
    <m/>
    <m/>
    <m/>
    <m/>
    <m/>
    <m/>
    <m/>
    <m/>
    <m/>
    <x v="6"/>
    <x v="6"/>
  </r>
  <r>
    <x v="5"/>
    <x v="1"/>
    <x v="0"/>
    <x v="17"/>
    <m/>
    <m/>
    <m/>
    <m/>
    <m/>
    <m/>
    <m/>
    <m/>
    <m/>
    <m/>
    <x v="6"/>
    <x v="6"/>
  </r>
  <r>
    <x v="5"/>
    <x v="2"/>
    <x v="0"/>
    <x v="1"/>
    <n v="1670"/>
    <n v="1187"/>
    <n v="3599"/>
    <n v="3599"/>
    <n v="3599"/>
    <n v="3599"/>
    <n v="484570"/>
    <n v="421389.79329226556"/>
    <n v="2.8168693663083721"/>
    <n v="0.32981383717699359"/>
    <x v="6"/>
    <x v="6"/>
  </r>
  <r>
    <x v="5"/>
    <x v="2"/>
    <x v="0"/>
    <x v="2"/>
    <n v="1882"/>
    <n v="1302"/>
    <n v="3928"/>
    <n v="3928"/>
    <n v="3928"/>
    <n v="3928"/>
    <n v="519130"/>
    <n v="453476.42984257359"/>
    <n v="2.8711525325627072"/>
    <n v="0.33146639511201631"/>
    <x v="6"/>
    <x v="6"/>
  </r>
  <r>
    <x v="5"/>
    <x v="2"/>
    <x v="0"/>
    <x v="3"/>
    <n v="2026"/>
    <n v="1407"/>
    <n v="4178"/>
    <n v="4178"/>
    <n v="4178"/>
    <n v="4178"/>
    <n v="523353"/>
    <n v="440259.60574948665"/>
    <n v="3.1958416843733808"/>
    <n v="0.33676400191479178"/>
    <x v="6"/>
    <x v="6"/>
  </r>
  <r>
    <x v="5"/>
    <x v="2"/>
    <x v="0"/>
    <x v="4"/>
    <n v="2119"/>
    <n v="1485"/>
    <n v="4294"/>
    <n v="4294"/>
    <n v="4294"/>
    <n v="4294"/>
    <n v="485930"/>
    <n v="401995.78644763859"/>
    <n v="3.6940685700282252"/>
    <n v="0.3458313926408943"/>
    <x v="6"/>
    <x v="6"/>
  </r>
  <r>
    <x v="5"/>
    <x v="2"/>
    <x v="0"/>
    <x v="5"/>
    <n v="1990"/>
    <n v="1390"/>
    <n v="4252"/>
    <n v="4252"/>
    <n v="4252"/>
    <n v="4252"/>
    <n v="498171"/>
    <n v="416848.65160848736"/>
    <n v="3.3345435918682447"/>
    <n v="0.32690498588899342"/>
    <x v="6"/>
    <x v="6"/>
  </r>
  <r>
    <x v="5"/>
    <x v="2"/>
    <x v="0"/>
    <x v="6"/>
    <n v="2058"/>
    <n v="1407"/>
    <n v="4143"/>
    <n v="4143"/>
    <n v="4143"/>
    <n v="4143"/>
    <n v="482101"/>
    <n v="390612.88706365501"/>
    <n v="3.6020316958224488"/>
    <n v="0.33960897900072412"/>
    <x v="6"/>
    <x v="6"/>
  </r>
  <r>
    <x v="5"/>
    <x v="2"/>
    <x v="0"/>
    <x v="7"/>
    <n v="1702"/>
    <n v="1151"/>
    <n v="3459"/>
    <n v="3459"/>
    <n v="3459"/>
    <n v="3459"/>
    <n v="403897"/>
    <n v="332185.53045859002"/>
    <n v="3.4649311738865243"/>
    <n v="0.3327551315409078"/>
    <x v="6"/>
    <x v="6"/>
  </r>
  <r>
    <x v="5"/>
    <x v="2"/>
    <x v="0"/>
    <x v="8"/>
    <n v="1666"/>
    <n v="1125"/>
    <n v="3362"/>
    <n v="3362"/>
    <n v="3362"/>
    <n v="3362"/>
    <n v="393071"/>
    <n v="329083.51813826145"/>
    <n v="3.4185850642551521"/>
    <n v="0.33462224866151102"/>
    <x v="6"/>
    <x v="6"/>
  </r>
  <r>
    <x v="5"/>
    <x v="2"/>
    <x v="0"/>
    <x v="9"/>
    <n v="1581"/>
    <n v="1074"/>
    <n v="3320"/>
    <n v="3320"/>
    <n v="3320"/>
    <n v="3320"/>
    <n v="410260"/>
    <n v="328773.3388090349"/>
    <n v="3.2666882414812335"/>
    <n v="0.32349397590361445"/>
    <x v="6"/>
    <x v="6"/>
  </r>
  <r>
    <x v="5"/>
    <x v="2"/>
    <x v="0"/>
    <x v="10"/>
    <n v="1485"/>
    <n v="1031"/>
    <n v="3320"/>
    <n v="3320"/>
    <n v="3320"/>
    <n v="3320"/>
    <n v="411294"/>
    <n v="325950.71321013005"/>
    <n v="3.1630548982273496"/>
    <n v="0.3105421686746988"/>
    <x v="6"/>
    <x v="6"/>
  </r>
  <r>
    <x v="5"/>
    <x v="2"/>
    <x v="0"/>
    <x v="11"/>
    <n v="1627"/>
    <n v="1065"/>
    <n v="3210"/>
    <n v="3210"/>
    <n v="3210"/>
    <n v="3210"/>
    <n v="405014"/>
    <n v="328186.92676249146"/>
    <n v="3.2451018403019427"/>
    <n v="0.33177570093457942"/>
    <x v="6"/>
    <x v="6"/>
  </r>
  <r>
    <x v="5"/>
    <x v="2"/>
    <x v="0"/>
    <x v="12"/>
    <n v="1562"/>
    <n v="1077"/>
    <n v="3374"/>
    <n v="3374"/>
    <n v="3374"/>
    <n v="3374"/>
    <n v="417647"/>
    <n v="341157.75222450378"/>
    <n v="3.1568973384818899"/>
    <n v="0.31920569057498516"/>
    <x v="6"/>
    <x v="6"/>
  </r>
  <r>
    <x v="5"/>
    <x v="2"/>
    <x v="0"/>
    <x v="13"/>
    <n v="1650"/>
    <n v="1120"/>
    <n v="3365"/>
    <n v="3365"/>
    <n v="3365"/>
    <n v="3365"/>
    <n v="421076"/>
    <n v="345516.9144421629"/>
    <n v="3.2415200332760556"/>
    <n v="0.33283803863298661"/>
    <x v="6"/>
    <x v="6"/>
  </r>
  <r>
    <x v="5"/>
    <x v="2"/>
    <x v="0"/>
    <x v="14"/>
    <m/>
    <m/>
    <m/>
    <m/>
    <m/>
    <m/>
    <m/>
    <m/>
    <m/>
    <m/>
    <x v="6"/>
    <x v="6"/>
  </r>
  <r>
    <x v="5"/>
    <x v="2"/>
    <x v="0"/>
    <x v="15"/>
    <m/>
    <m/>
    <m/>
    <m/>
    <m/>
    <m/>
    <m/>
    <m/>
    <m/>
    <m/>
    <x v="6"/>
    <x v="6"/>
  </r>
  <r>
    <x v="5"/>
    <x v="2"/>
    <x v="0"/>
    <x v="16"/>
    <m/>
    <m/>
    <m/>
    <m/>
    <m/>
    <m/>
    <m/>
    <m/>
    <m/>
    <m/>
    <x v="6"/>
    <x v="6"/>
  </r>
  <r>
    <x v="5"/>
    <x v="2"/>
    <x v="0"/>
    <x v="17"/>
    <m/>
    <m/>
    <m/>
    <m/>
    <m/>
    <m/>
    <m/>
    <m/>
    <m/>
    <m/>
    <x v="6"/>
    <x v="6"/>
  </r>
  <r>
    <x v="5"/>
    <x v="3"/>
    <x v="0"/>
    <x v="1"/>
    <n v="15578"/>
    <n v="9643"/>
    <n v="18797"/>
    <n v="18797"/>
    <n v="18797"/>
    <n v="18797"/>
    <n v="282539"/>
    <n v="252211.76454483232"/>
    <n v="38.233743843800326"/>
    <n v="0.51300739479704205"/>
    <x v="6"/>
    <x v="6"/>
  </r>
  <r>
    <x v="5"/>
    <x v="3"/>
    <x v="0"/>
    <x v="2"/>
    <n v="15718"/>
    <n v="9736"/>
    <n v="19355"/>
    <n v="19355"/>
    <n v="19355"/>
    <n v="19355"/>
    <n v="293834"/>
    <n v="259920.41615331965"/>
    <n v="37.457619313201668"/>
    <n v="0.5030224748127099"/>
    <x v="6"/>
    <x v="6"/>
  </r>
  <r>
    <x v="5"/>
    <x v="3"/>
    <x v="0"/>
    <x v="3"/>
    <n v="16212"/>
    <n v="10089"/>
    <n v="19741"/>
    <n v="19741"/>
    <n v="19741"/>
    <n v="19741"/>
    <n v="303414"/>
    <n v="268345.99041752226"/>
    <n v="37.596984342126454"/>
    <n v="0.51106833493743986"/>
    <x v="6"/>
    <x v="6"/>
  </r>
  <r>
    <x v="5"/>
    <x v="3"/>
    <x v="0"/>
    <x v="4"/>
    <n v="16259"/>
    <n v="10094"/>
    <n v="19889"/>
    <n v="19889"/>
    <n v="19889"/>
    <n v="19889"/>
    <n v="301333"/>
    <n v="265316.41615331965"/>
    <n v="38.045139258050781"/>
    <n v="0.50751671778369956"/>
    <x v="6"/>
    <x v="6"/>
  </r>
  <r>
    <x v="5"/>
    <x v="3"/>
    <x v="0"/>
    <x v="5"/>
    <n v="15450"/>
    <n v="9553"/>
    <n v="19440"/>
    <n v="19440"/>
    <n v="19440"/>
    <n v="19440"/>
    <n v="302607"/>
    <n v="267789.3607118412"/>
    <n v="35.673560647092515"/>
    <n v="0.49140946502057614"/>
    <x v="6"/>
    <x v="6"/>
  </r>
  <r>
    <x v="5"/>
    <x v="3"/>
    <x v="0"/>
    <x v="6"/>
    <n v="14927"/>
    <n v="9202"/>
    <n v="19078"/>
    <n v="19078"/>
    <n v="19078"/>
    <n v="19078"/>
    <n v="293252"/>
    <n v="248823.85489390828"/>
    <n v="36.98198472137441"/>
    <n v="0.48233567459901455"/>
    <x v="6"/>
    <x v="6"/>
  </r>
  <r>
    <x v="5"/>
    <x v="3"/>
    <x v="0"/>
    <x v="7"/>
    <n v="12976"/>
    <n v="8123"/>
    <n v="16868"/>
    <n v="16868"/>
    <n v="16868"/>
    <n v="16868"/>
    <n v="245379"/>
    <n v="206643.09650924025"/>
    <n v="39.309321904381996"/>
    <n v="0.48156272231444153"/>
    <x v="6"/>
    <x v="6"/>
  </r>
  <r>
    <x v="5"/>
    <x v="3"/>
    <x v="0"/>
    <x v="8"/>
    <n v="12520"/>
    <n v="7819"/>
    <n v="16687"/>
    <n v="16687"/>
    <n v="16687"/>
    <n v="16687"/>
    <n v="231985"/>
    <n v="205548.07665982205"/>
    <n v="38.039762410135751"/>
    <n v="0.4685683466171271"/>
    <x v="6"/>
    <x v="6"/>
  </r>
  <r>
    <x v="5"/>
    <x v="3"/>
    <x v="0"/>
    <x v="9"/>
    <n v="12263"/>
    <n v="7700"/>
    <n v="16678"/>
    <n v="16678"/>
    <n v="16678"/>
    <n v="16678"/>
    <n v="236223"/>
    <n v="208072.27104722793"/>
    <n v="37.006372647570444"/>
    <n v="0.46168605348363112"/>
    <x v="6"/>
    <x v="6"/>
  </r>
  <r>
    <x v="5"/>
    <x v="3"/>
    <x v="0"/>
    <x v="10"/>
    <n v="12375"/>
    <n v="7759"/>
    <n v="16381"/>
    <n v="16381"/>
    <n v="16381"/>
    <n v="16381"/>
    <n v="238282"/>
    <n v="201858.65297741274"/>
    <n v="38.43778745946652"/>
    <n v="0.47365850680666627"/>
    <x v="6"/>
    <x v="6"/>
  </r>
  <r>
    <x v="5"/>
    <x v="3"/>
    <x v="0"/>
    <x v="11"/>
    <n v="11829"/>
    <n v="7496"/>
    <n v="16434"/>
    <n v="16434"/>
    <n v="16434"/>
    <n v="16434"/>
    <n v="226945"/>
    <n v="194096.68720054757"/>
    <n v="38.619927563497605"/>
    <n v="0.45612754046488985"/>
    <x v="6"/>
    <x v="6"/>
  </r>
  <r>
    <x v="5"/>
    <x v="3"/>
    <x v="0"/>
    <x v="12"/>
    <n v="11664"/>
    <n v="7452"/>
    <n v="16715"/>
    <n v="16715"/>
    <n v="16715"/>
    <n v="16715"/>
    <n v="236563"/>
    <n v="203611.13757700205"/>
    <n v="36.599176688857646"/>
    <n v="0.4458271014059228"/>
    <x v="6"/>
    <x v="6"/>
  </r>
  <r>
    <x v="5"/>
    <x v="3"/>
    <x v="0"/>
    <x v="13"/>
    <n v="11739"/>
    <n v="7467"/>
    <n v="17231"/>
    <n v="17231"/>
    <n v="17231"/>
    <n v="17231"/>
    <n v="244246"/>
    <n v="210978.16563997263"/>
    <n v="35.392287999802747"/>
    <n v="0.43334687481864081"/>
    <x v="6"/>
    <x v="6"/>
  </r>
  <r>
    <x v="5"/>
    <x v="3"/>
    <x v="0"/>
    <x v="14"/>
    <m/>
    <m/>
    <m/>
    <m/>
    <m/>
    <m/>
    <m/>
    <m/>
    <m/>
    <m/>
    <x v="6"/>
    <x v="6"/>
  </r>
  <r>
    <x v="5"/>
    <x v="3"/>
    <x v="0"/>
    <x v="15"/>
    <m/>
    <m/>
    <m/>
    <m/>
    <m/>
    <m/>
    <m/>
    <m/>
    <m/>
    <m/>
    <x v="6"/>
    <x v="6"/>
  </r>
  <r>
    <x v="5"/>
    <x v="3"/>
    <x v="0"/>
    <x v="16"/>
    <m/>
    <m/>
    <m/>
    <m/>
    <m/>
    <m/>
    <m/>
    <m/>
    <m/>
    <m/>
    <x v="6"/>
    <x v="6"/>
  </r>
  <r>
    <x v="5"/>
    <x v="3"/>
    <x v="0"/>
    <x v="17"/>
    <m/>
    <m/>
    <m/>
    <m/>
    <m/>
    <m/>
    <m/>
    <m/>
    <m/>
    <m/>
    <x v="6"/>
    <x v="6"/>
  </r>
  <r>
    <x v="6"/>
    <x v="0"/>
    <x v="1"/>
    <x v="1"/>
    <m/>
    <m/>
    <m/>
    <m/>
    <m/>
    <m/>
    <m/>
    <m/>
    <m/>
    <m/>
    <x v="6"/>
    <x v="6"/>
  </r>
  <r>
    <x v="6"/>
    <x v="0"/>
    <x v="1"/>
    <x v="2"/>
    <m/>
    <m/>
    <m/>
    <m/>
    <m/>
    <m/>
    <m/>
    <m/>
    <m/>
    <m/>
    <x v="6"/>
    <x v="6"/>
  </r>
  <r>
    <x v="6"/>
    <x v="0"/>
    <x v="1"/>
    <x v="3"/>
    <m/>
    <m/>
    <m/>
    <m/>
    <m/>
    <m/>
    <m/>
    <m/>
    <m/>
    <m/>
    <x v="6"/>
    <x v="6"/>
  </r>
  <r>
    <x v="6"/>
    <x v="0"/>
    <x v="1"/>
    <x v="4"/>
    <m/>
    <m/>
    <m/>
    <m/>
    <m/>
    <m/>
    <m/>
    <m/>
    <m/>
    <m/>
    <x v="6"/>
    <x v="6"/>
  </r>
  <r>
    <x v="6"/>
    <x v="0"/>
    <x v="1"/>
    <x v="5"/>
    <m/>
    <m/>
    <m/>
    <m/>
    <m/>
    <m/>
    <m/>
    <m/>
    <m/>
    <m/>
    <x v="6"/>
    <x v="6"/>
  </r>
  <r>
    <x v="6"/>
    <x v="0"/>
    <x v="1"/>
    <x v="6"/>
    <m/>
    <m/>
    <m/>
    <m/>
    <m/>
    <m/>
    <m/>
    <m/>
    <m/>
    <m/>
    <x v="6"/>
    <x v="6"/>
  </r>
  <r>
    <x v="6"/>
    <x v="0"/>
    <x v="1"/>
    <x v="7"/>
    <m/>
    <m/>
    <m/>
    <m/>
    <m/>
    <m/>
    <m/>
    <m/>
    <m/>
    <m/>
    <x v="6"/>
    <x v="6"/>
  </r>
  <r>
    <x v="6"/>
    <x v="0"/>
    <x v="1"/>
    <x v="8"/>
    <m/>
    <m/>
    <m/>
    <m/>
    <m/>
    <m/>
    <m/>
    <m/>
    <m/>
    <m/>
    <x v="6"/>
    <x v="6"/>
  </r>
  <r>
    <x v="6"/>
    <x v="0"/>
    <x v="1"/>
    <x v="9"/>
    <m/>
    <m/>
    <m/>
    <m/>
    <m/>
    <m/>
    <m/>
    <m/>
    <m/>
    <m/>
    <x v="6"/>
    <x v="6"/>
  </r>
  <r>
    <x v="6"/>
    <x v="0"/>
    <x v="1"/>
    <x v="10"/>
    <m/>
    <m/>
    <m/>
    <m/>
    <m/>
    <m/>
    <m/>
    <m/>
    <m/>
    <m/>
    <x v="6"/>
    <x v="6"/>
  </r>
  <r>
    <x v="6"/>
    <x v="0"/>
    <x v="1"/>
    <x v="11"/>
    <m/>
    <m/>
    <m/>
    <m/>
    <m/>
    <m/>
    <m/>
    <m/>
    <m/>
    <m/>
    <x v="6"/>
    <x v="6"/>
  </r>
  <r>
    <x v="6"/>
    <x v="0"/>
    <x v="1"/>
    <x v="12"/>
    <m/>
    <m/>
    <m/>
    <m/>
    <m/>
    <m/>
    <m/>
    <m/>
    <m/>
    <m/>
    <x v="6"/>
    <x v="6"/>
  </r>
  <r>
    <x v="6"/>
    <x v="0"/>
    <x v="1"/>
    <x v="13"/>
    <m/>
    <m/>
    <m/>
    <m/>
    <m/>
    <m/>
    <m/>
    <m/>
    <m/>
    <m/>
    <x v="6"/>
    <x v="6"/>
  </r>
  <r>
    <x v="6"/>
    <x v="0"/>
    <x v="1"/>
    <x v="14"/>
    <m/>
    <m/>
    <m/>
    <m/>
    <m/>
    <m/>
    <m/>
    <m/>
    <m/>
    <m/>
    <x v="6"/>
    <x v="6"/>
  </r>
  <r>
    <x v="6"/>
    <x v="0"/>
    <x v="1"/>
    <x v="15"/>
    <m/>
    <m/>
    <m/>
    <m/>
    <m/>
    <m/>
    <m/>
    <m/>
    <m/>
    <m/>
    <x v="6"/>
    <x v="6"/>
  </r>
  <r>
    <x v="6"/>
    <x v="0"/>
    <x v="1"/>
    <x v="16"/>
    <m/>
    <m/>
    <m/>
    <m/>
    <m/>
    <m/>
    <m/>
    <m/>
    <m/>
    <m/>
    <x v="6"/>
    <x v="6"/>
  </r>
  <r>
    <x v="6"/>
    <x v="0"/>
    <x v="1"/>
    <x v="17"/>
    <m/>
    <m/>
    <m/>
    <m/>
    <m/>
    <m/>
    <m/>
    <m/>
    <m/>
    <m/>
    <x v="6"/>
    <x v="6"/>
  </r>
  <r>
    <x v="6"/>
    <x v="0"/>
    <x v="2"/>
    <x v="1"/>
    <n v="10845"/>
    <n v="6753"/>
    <n v="13519"/>
    <n v="13519"/>
    <n v="13519"/>
    <n v="13519"/>
    <n v="901330"/>
    <n v="796148.83778234082"/>
    <n v="8.4820823438119533"/>
    <n v="0.49951919520674604"/>
    <x v="6"/>
    <x v="6"/>
  </r>
  <r>
    <x v="6"/>
    <x v="0"/>
    <x v="2"/>
    <x v="2"/>
    <n v="11058"/>
    <n v="6897"/>
    <n v="14104"/>
    <n v="14104"/>
    <n v="14104"/>
    <n v="14104"/>
    <n v="950787"/>
    <n v="844355.56194387411"/>
    <n v="8.1683597655491678"/>
    <n v="0.48901020986954058"/>
    <x v="6"/>
    <x v="6"/>
  </r>
  <r>
    <x v="6"/>
    <x v="0"/>
    <x v="2"/>
    <x v="3"/>
    <n v="11343"/>
    <n v="7117"/>
    <n v="14381"/>
    <n v="14381"/>
    <n v="14381"/>
    <n v="14381"/>
    <n v="962752"/>
    <n v="830018.61190965096"/>
    <n v="8.5745065205534186"/>
    <n v="0.49488908977122592"/>
    <x v="6"/>
    <x v="6"/>
  </r>
  <r>
    <x v="6"/>
    <x v="0"/>
    <x v="2"/>
    <x v="4"/>
    <n v="11220"/>
    <n v="7049"/>
    <n v="14533"/>
    <n v="14533"/>
    <n v="14533"/>
    <n v="14533"/>
    <n v="929939"/>
    <n v="789184.81587953458"/>
    <n v="8.9320015516821574"/>
    <n v="0.4850340604142297"/>
    <x v="6"/>
    <x v="6"/>
  </r>
  <r>
    <x v="6"/>
    <x v="0"/>
    <x v="2"/>
    <x v="5"/>
    <n v="10668"/>
    <n v="6672"/>
    <n v="14149"/>
    <n v="14149"/>
    <n v="14149"/>
    <n v="14149"/>
    <n v="944644"/>
    <n v="808511.10198494187"/>
    <n v="8.2522057936122977"/>
    <n v="0.47155275991236129"/>
    <x v="6"/>
    <x v="6"/>
  </r>
  <r>
    <x v="6"/>
    <x v="0"/>
    <x v="2"/>
    <x v="6"/>
    <n v="10365"/>
    <n v="6482"/>
    <n v="13963"/>
    <n v="13963"/>
    <n v="13963"/>
    <n v="13963"/>
    <n v="932178"/>
    <n v="789570.88569472963"/>
    <n v="8.2095225614817355"/>
    <n v="0.4642268853398267"/>
    <x v="6"/>
    <x v="6"/>
  </r>
  <r>
    <x v="6"/>
    <x v="0"/>
    <x v="2"/>
    <x v="7"/>
    <n v="8987"/>
    <n v="5704"/>
    <n v="12529"/>
    <n v="12529"/>
    <n v="12529"/>
    <n v="12529"/>
    <n v="875033"/>
    <n v="741548.15058179328"/>
    <n v="7.6920156776398629"/>
    <n v="0.45526378801181261"/>
    <x v="6"/>
    <x v="6"/>
  </r>
  <r>
    <x v="6"/>
    <x v="0"/>
    <x v="2"/>
    <x v="8"/>
    <n v="8851"/>
    <n v="5546"/>
    <n v="12318"/>
    <n v="12318"/>
    <n v="12318"/>
    <n v="12318"/>
    <n v="867715"/>
    <n v="740491.58932238189"/>
    <n v="7.4896191664716971"/>
    <n v="0.45023542782919307"/>
    <x v="6"/>
    <x v="6"/>
  </r>
  <r>
    <x v="6"/>
    <x v="0"/>
    <x v="2"/>
    <x v="9"/>
    <n v="8704"/>
    <n v="5482"/>
    <n v="12404"/>
    <n v="12404"/>
    <n v="12404"/>
    <n v="12404"/>
    <n v="893941"/>
    <n v="746029.82614647504"/>
    <n v="7.3482316763615128"/>
    <n v="0.44195420831989679"/>
    <x v="6"/>
    <x v="6"/>
  </r>
  <r>
    <x v="6"/>
    <x v="0"/>
    <x v="2"/>
    <x v="10"/>
    <n v="8553"/>
    <n v="5414"/>
    <n v="12146"/>
    <n v="12146"/>
    <n v="12146"/>
    <n v="12146"/>
    <n v="899139"/>
    <n v="758295.20054757013"/>
    <n v="7.1396996790834413"/>
    <n v="0.44574345463527087"/>
    <x v="6"/>
    <x v="6"/>
  </r>
  <r>
    <x v="6"/>
    <x v="0"/>
    <x v="2"/>
    <x v="11"/>
    <n v="8243"/>
    <n v="5267"/>
    <n v="12233"/>
    <n v="12233"/>
    <n v="12233"/>
    <n v="12233"/>
    <n v="907846"/>
    <n v="776075.57015742641"/>
    <n v="6.7867102155162451"/>
    <n v="0.43055669091800869"/>
    <x v="6"/>
    <x v="6"/>
  </r>
  <r>
    <x v="6"/>
    <x v="0"/>
    <x v="2"/>
    <x v="12"/>
    <n v="8023"/>
    <n v="5217"/>
    <n v="12378"/>
    <n v="12378"/>
    <n v="12378"/>
    <n v="12378"/>
    <n v="923089"/>
    <n v="790693.79055441474"/>
    <n v="6.5980029972689804"/>
    <n v="0.42147358216190012"/>
    <x v="6"/>
    <x v="6"/>
  </r>
  <r>
    <x v="6"/>
    <x v="0"/>
    <x v="2"/>
    <x v="13"/>
    <n v="7985"/>
    <n v="5142"/>
    <n v="12657"/>
    <n v="12657"/>
    <n v="12657"/>
    <n v="12657"/>
    <n v="925669"/>
    <n v="794165.49212867895"/>
    <n v="6.4747210133965876"/>
    <n v="0.40625740696847595"/>
    <x v="6"/>
    <x v="6"/>
  </r>
  <r>
    <x v="6"/>
    <x v="0"/>
    <x v="2"/>
    <x v="14"/>
    <m/>
    <m/>
    <m/>
    <m/>
    <m/>
    <m/>
    <m/>
    <m/>
    <m/>
    <m/>
    <x v="6"/>
    <x v="6"/>
  </r>
  <r>
    <x v="6"/>
    <x v="0"/>
    <x v="2"/>
    <x v="15"/>
    <m/>
    <m/>
    <m/>
    <m/>
    <m/>
    <m/>
    <m/>
    <m/>
    <m/>
    <m/>
    <x v="6"/>
    <x v="6"/>
  </r>
  <r>
    <x v="6"/>
    <x v="0"/>
    <x v="2"/>
    <x v="16"/>
    <m/>
    <m/>
    <m/>
    <m/>
    <m/>
    <m/>
    <m/>
    <m/>
    <m/>
    <m/>
    <x v="6"/>
    <x v="6"/>
  </r>
  <r>
    <x v="6"/>
    <x v="0"/>
    <x v="2"/>
    <x v="17"/>
    <m/>
    <m/>
    <m/>
    <m/>
    <m/>
    <m/>
    <m/>
    <m/>
    <m/>
    <m/>
    <x v="6"/>
    <x v="6"/>
  </r>
  <r>
    <x v="6"/>
    <x v="0"/>
    <x v="3"/>
    <x v="1"/>
    <n v="6516"/>
    <n v="4169"/>
    <n v="9602"/>
    <n v="9602"/>
    <n v="9602"/>
    <n v="9602"/>
    <n v="655858"/>
    <n v="578333.60438056127"/>
    <n v="7.2086421546700752"/>
    <n v="0.43418037908769008"/>
    <x v="6"/>
    <x v="6"/>
  </r>
  <r>
    <x v="6"/>
    <x v="0"/>
    <x v="3"/>
    <x v="2"/>
    <n v="6652"/>
    <n v="4234"/>
    <n v="9932"/>
    <n v="9932"/>
    <n v="9932"/>
    <n v="9932"/>
    <n v="700352"/>
    <n v="621946.15195071872"/>
    <n v="6.8076633109155251"/>
    <n v="0.42629883205799435"/>
    <x v="6"/>
    <x v="6"/>
  </r>
  <r>
    <x v="6"/>
    <x v="0"/>
    <x v="3"/>
    <x v="3"/>
    <n v="6997"/>
    <n v="4468"/>
    <n v="10311"/>
    <n v="10311"/>
    <n v="10311"/>
    <n v="10311"/>
    <n v="713399"/>
    <n v="612399.11019849416"/>
    <n v="7.2958956432053066"/>
    <n v="0.43332363495296283"/>
    <x v="6"/>
    <x v="6"/>
  </r>
  <r>
    <x v="6"/>
    <x v="0"/>
    <x v="3"/>
    <x v="4"/>
    <n v="7280"/>
    <n v="4634"/>
    <n v="10378"/>
    <n v="10378"/>
    <n v="10378"/>
    <n v="10378"/>
    <n v="676052"/>
    <n v="571163.50171115668"/>
    <n v="8.1132635158180353"/>
    <n v="0.44652148776257466"/>
    <x v="6"/>
    <x v="6"/>
  </r>
  <r>
    <x v="6"/>
    <x v="0"/>
    <x v="3"/>
    <x v="5"/>
    <n v="6906"/>
    <n v="4381"/>
    <n v="10321"/>
    <n v="10321"/>
    <n v="10321"/>
    <n v="10321"/>
    <n v="684270"/>
    <n v="584054.79534565366"/>
    <n v="7.5010085267894242"/>
    <n v="0.42447437263831023"/>
    <x v="6"/>
    <x v="6"/>
  </r>
  <r>
    <x v="6"/>
    <x v="0"/>
    <x v="3"/>
    <x v="6"/>
    <n v="6741"/>
    <n v="4234"/>
    <n v="10009"/>
    <n v="10009"/>
    <n v="10009"/>
    <n v="10009"/>
    <n v="670928"/>
    <n v="568431.21149897331"/>
    <n v="7.4485705822429971"/>
    <n v="0.42301928264561894"/>
    <x v="6"/>
    <x v="6"/>
  </r>
  <r>
    <x v="6"/>
    <x v="0"/>
    <x v="3"/>
    <x v="7"/>
    <n v="5791"/>
    <n v="3659"/>
    <n v="8519"/>
    <n v="8519"/>
    <n v="8519"/>
    <n v="8519"/>
    <n v="622372"/>
    <n v="532643.4140999316"/>
    <n v="6.8695113900601399"/>
    <n v="0.42951050592792583"/>
    <x v="6"/>
    <x v="6"/>
  </r>
  <r>
    <x v="6"/>
    <x v="0"/>
    <x v="3"/>
    <x v="8"/>
    <n v="5425"/>
    <n v="3475"/>
    <n v="8446"/>
    <n v="8446"/>
    <n v="8446"/>
    <n v="8446"/>
    <n v="617930"/>
    <n v="536445.59616700886"/>
    <n v="6.4778237063169888"/>
    <n v="0.41143736680085247"/>
    <x v="6"/>
    <x v="6"/>
  </r>
  <r>
    <x v="6"/>
    <x v="0"/>
    <x v="3"/>
    <x v="9"/>
    <n v="5220"/>
    <n v="3362"/>
    <n v="8286"/>
    <n v="8286"/>
    <n v="8286"/>
    <n v="8286"/>
    <n v="642807"/>
    <n v="543445.86995208764"/>
    <n v="6.1864487079392241"/>
    <n v="0.40574462949553464"/>
    <x v="6"/>
    <x v="6"/>
  </r>
  <r>
    <x v="6"/>
    <x v="0"/>
    <x v="3"/>
    <x v="10"/>
    <n v="5407"/>
    <n v="3464"/>
    <n v="8281"/>
    <n v="8281"/>
    <n v="8281"/>
    <n v="8281"/>
    <n v="656419"/>
    <n v="552603.39219712524"/>
    <n v="6.2685101990186816"/>
    <n v="0.41830696775751719"/>
    <x v="6"/>
    <x v="6"/>
  </r>
  <r>
    <x v="6"/>
    <x v="0"/>
    <x v="3"/>
    <x v="11"/>
    <n v="5317"/>
    <n v="3383"/>
    <n v="8187"/>
    <n v="8187"/>
    <n v="8187"/>
    <n v="8187"/>
    <n v="657251"/>
    <n v="559481.55509924714"/>
    <n v="6.0466694016389608"/>
    <n v="0.41321607426407719"/>
    <x v="6"/>
    <x v="6"/>
  </r>
  <r>
    <x v="6"/>
    <x v="0"/>
    <x v="3"/>
    <x v="12"/>
    <n v="5279"/>
    <n v="3371"/>
    <n v="8361"/>
    <n v="8361"/>
    <n v="8361"/>
    <n v="8361"/>
    <n v="667586"/>
    <n v="570458.05886379187"/>
    <n v="5.909286314079214"/>
    <n v="0.40318143762707809"/>
    <x v="6"/>
    <x v="6"/>
  </r>
  <r>
    <x v="6"/>
    <x v="0"/>
    <x v="3"/>
    <x v="13"/>
    <n v="5508"/>
    <n v="3535"/>
    <n v="8666"/>
    <n v="8666"/>
    <n v="8666"/>
    <n v="8666"/>
    <n v="666642"/>
    <n v="570743.26078028744"/>
    <n v="6.1936780386458716"/>
    <n v="0.40791599353796448"/>
    <x v="6"/>
    <x v="6"/>
  </r>
  <r>
    <x v="6"/>
    <x v="0"/>
    <x v="3"/>
    <x v="14"/>
    <m/>
    <m/>
    <m/>
    <m/>
    <m/>
    <m/>
    <m/>
    <m/>
    <m/>
    <m/>
    <x v="6"/>
    <x v="6"/>
  </r>
  <r>
    <x v="6"/>
    <x v="0"/>
    <x v="3"/>
    <x v="15"/>
    <m/>
    <m/>
    <m/>
    <m/>
    <m/>
    <m/>
    <m/>
    <m/>
    <m/>
    <m/>
    <x v="6"/>
    <x v="6"/>
  </r>
  <r>
    <x v="6"/>
    <x v="0"/>
    <x v="3"/>
    <x v="16"/>
    <m/>
    <m/>
    <m/>
    <m/>
    <m/>
    <m/>
    <m/>
    <m/>
    <m/>
    <m/>
    <x v="6"/>
    <x v="6"/>
  </r>
  <r>
    <x v="6"/>
    <x v="0"/>
    <x v="3"/>
    <x v="17"/>
    <m/>
    <m/>
    <m/>
    <m/>
    <m/>
    <m/>
    <m/>
    <m/>
    <m/>
    <m/>
    <x v="6"/>
    <x v="6"/>
  </r>
  <r>
    <x v="6"/>
    <x v="0"/>
    <x v="4"/>
    <x v="1"/>
    <n v="0"/>
    <n v="0"/>
    <n v="0"/>
    <n v="0"/>
    <n v="0"/>
    <n v="0"/>
    <n v="82"/>
    <n v="71.60301163586584"/>
    <n v="0"/>
    <m/>
    <x v="6"/>
    <x v="6"/>
  </r>
  <r>
    <x v="6"/>
    <x v="0"/>
    <x v="4"/>
    <x v="2"/>
    <n v="0"/>
    <n v="0"/>
    <n v="0"/>
    <n v="0"/>
    <n v="0"/>
    <n v="0"/>
    <n v="83"/>
    <n v="74.469541409993155"/>
    <n v="0"/>
    <m/>
    <x v="6"/>
    <x v="6"/>
  </r>
  <r>
    <x v="6"/>
    <x v="0"/>
    <x v="4"/>
    <x v="3"/>
    <n v="0"/>
    <n v="0"/>
    <n v="0"/>
    <n v="0"/>
    <n v="0"/>
    <n v="0"/>
    <n v="76"/>
    <n v="64.405201916495557"/>
    <n v="0"/>
    <m/>
    <x v="6"/>
    <x v="6"/>
  </r>
  <r>
    <x v="6"/>
    <x v="0"/>
    <x v="4"/>
    <x v="4"/>
    <n v="0"/>
    <n v="0"/>
    <n v="0"/>
    <n v="0"/>
    <n v="0"/>
    <n v="0"/>
    <n v="61"/>
    <n v="50.505133470225871"/>
    <n v="0"/>
    <m/>
    <x v="6"/>
    <x v="6"/>
  </r>
  <r>
    <x v="6"/>
    <x v="0"/>
    <x v="4"/>
    <x v="5"/>
    <n v="0"/>
    <n v="0"/>
    <n v="0"/>
    <n v="0"/>
    <n v="0"/>
    <n v="0"/>
    <n v="64"/>
    <n v="51.466119096509239"/>
    <n v="0"/>
    <m/>
    <x v="6"/>
    <x v="6"/>
  </r>
  <r>
    <x v="6"/>
    <x v="0"/>
    <x v="4"/>
    <x v="6"/>
    <n v="0"/>
    <n v="0"/>
    <n v="0"/>
    <n v="0"/>
    <n v="0"/>
    <n v="0"/>
    <n v="59"/>
    <n v="49.733059548254623"/>
    <n v="0"/>
    <m/>
    <x v="6"/>
    <x v="6"/>
  </r>
  <r>
    <x v="6"/>
    <x v="0"/>
    <x v="4"/>
    <x v="7"/>
    <n v="0"/>
    <n v="0"/>
    <n v="0"/>
    <n v="0"/>
    <n v="0"/>
    <n v="0"/>
    <n v="50"/>
    <n v="41.30595482546201"/>
    <n v="0"/>
    <m/>
    <x v="6"/>
    <x v="6"/>
  </r>
  <r>
    <x v="6"/>
    <x v="0"/>
    <x v="4"/>
    <x v="8"/>
    <n v="0"/>
    <n v="0"/>
    <n v="0"/>
    <n v="0"/>
    <n v="0"/>
    <n v="0"/>
    <n v="50"/>
    <n v="41.316906228610542"/>
    <n v="0"/>
    <m/>
    <x v="6"/>
    <x v="6"/>
  </r>
  <r>
    <x v="6"/>
    <x v="0"/>
    <x v="4"/>
    <x v="9"/>
    <n v="0"/>
    <n v="0"/>
    <n v="0"/>
    <n v="0"/>
    <n v="0"/>
    <n v="0"/>
    <n v="49"/>
    <n v="34.053388090349074"/>
    <n v="0"/>
    <m/>
    <x v="6"/>
    <x v="6"/>
  </r>
  <r>
    <x v="6"/>
    <x v="0"/>
    <x v="4"/>
    <x v="10"/>
    <n v="0"/>
    <n v="0"/>
    <n v="1"/>
    <n v="1"/>
    <n v="1"/>
    <n v="1"/>
    <n v="38"/>
    <n v="34.581793292265573"/>
    <n v="0"/>
    <n v="0"/>
    <x v="6"/>
    <x v="6"/>
  </r>
  <r>
    <x v="6"/>
    <x v="0"/>
    <x v="4"/>
    <x v="11"/>
    <n v="2"/>
    <n v="2"/>
    <n v="4"/>
    <n v="4"/>
    <n v="4"/>
    <n v="4"/>
    <n v="44"/>
    <n v="35.545516769336068"/>
    <n v="56.265886158823079"/>
    <n v="0.5"/>
    <x v="6"/>
    <x v="6"/>
  </r>
  <r>
    <x v="6"/>
    <x v="0"/>
    <x v="4"/>
    <x v="12"/>
    <n v="0"/>
    <n v="0"/>
    <n v="0"/>
    <n v="0"/>
    <n v="0"/>
    <n v="0"/>
    <n v="42"/>
    <n v="36.216290212183438"/>
    <n v="0"/>
    <m/>
    <x v="6"/>
    <x v="6"/>
  </r>
  <r>
    <x v="6"/>
    <x v="0"/>
    <x v="4"/>
    <x v="13"/>
    <n v="0"/>
    <n v="0"/>
    <n v="0"/>
    <n v="0"/>
    <n v="0"/>
    <n v="0"/>
    <n v="39"/>
    <n v="35.898699520876114"/>
    <n v="0"/>
    <m/>
    <x v="6"/>
    <x v="6"/>
  </r>
  <r>
    <x v="6"/>
    <x v="0"/>
    <x v="4"/>
    <x v="14"/>
    <m/>
    <m/>
    <m/>
    <m/>
    <m/>
    <m/>
    <m/>
    <m/>
    <m/>
    <m/>
    <x v="6"/>
    <x v="6"/>
  </r>
  <r>
    <x v="6"/>
    <x v="0"/>
    <x v="4"/>
    <x v="15"/>
    <m/>
    <m/>
    <m/>
    <m/>
    <m/>
    <m/>
    <m/>
    <m/>
    <m/>
    <m/>
    <x v="6"/>
    <x v="6"/>
  </r>
  <r>
    <x v="6"/>
    <x v="0"/>
    <x v="4"/>
    <x v="16"/>
    <m/>
    <m/>
    <m/>
    <m/>
    <m/>
    <m/>
    <m/>
    <m/>
    <m/>
    <m/>
    <x v="6"/>
    <x v="6"/>
  </r>
  <r>
    <x v="6"/>
    <x v="0"/>
    <x v="4"/>
    <x v="17"/>
    <m/>
    <m/>
    <m/>
    <m/>
    <m/>
    <m/>
    <m/>
    <m/>
    <m/>
    <m/>
    <x v="6"/>
    <x v="6"/>
  </r>
  <r>
    <x v="7"/>
    <x v="1"/>
    <x v="1"/>
    <x v="1"/>
    <m/>
    <m/>
    <m/>
    <m/>
    <m/>
    <m/>
    <m/>
    <m/>
    <m/>
    <m/>
    <x v="6"/>
    <x v="6"/>
  </r>
  <r>
    <x v="7"/>
    <x v="1"/>
    <x v="1"/>
    <x v="2"/>
    <m/>
    <m/>
    <m/>
    <m/>
    <m/>
    <m/>
    <m/>
    <m/>
    <m/>
    <m/>
    <x v="6"/>
    <x v="6"/>
  </r>
  <r>
    <x v="7"/>
    <x v="1"/>
    <x v="1"/>
    <x v="3"/>
    <m/>
    <m/>
    <m/>
    <m/>
    <m/>
    <m/>
    <m/>
    <m/>
    <m/>
    <m/>
    <x v="6"/>
    <x v="6"/>
  </r>
  <r>
    <x v="7"/>
    <x v="1"/>
    <x v="1"/>
    <x v="4"/>
    <m/>
    <m/>
    <m/>
    <m/>
    <m/>
    <m/>
    <m/>
    <m/>
    <m/>
    <m/>
    <x v="6"/>
    <x v="6"/>
  </r>
  <r>
    <x v="7"/>
    <x v="1"/>
    <x v="1"/>
    <x v="5"/>
    <m/>
    <m/>
    <m/>
    <m/>
    <m/>
    <m/>
    <m/>
    <m/>
    <m/>
    <m/>
    <x v="6"/>
    <x v="6"/>
  </r>
  <r>
    <x v="7"/>
    <x v="1"/>
    <x v="1"/>
    <x v="6"/>
    <m/>
    <m/>
    <m/>
    <m/>
    <m/>
    <m/>
    <m/>
    <m/>
    <m/>
    <m/>
    <x v="6"/>
    <x v="6"/>
  </r>
  <r>
    <x v="7"/>
    <x v="1"/>
    <x v="1"/>
    <x v="7"/>
    <m/>
    <m/>
    <m/>
    <m/>
    <m/>
    <m/>
    <m/>
    <m/>
    <m/>
    <m/>
    <x v="6"/>
    <x v="6"/>
  </r>
  <r>
    <x v="7"/>
    <x v="1"/>
    <x v="1"/>
    <x v="8"/>
    <m/>
    <m/>
    <m/>
    <m/>
    <m/>
    <m/>
    <m/>
    <m/>
    <m/>
    <m/>
    <x v="6"/>
    <x v="6"/>
  </r>
  <r>
    <x v="7"/>
    <x v="1"/>
    <x v="1"/>
    <x v="9"/>
    <m/>
    <m/>
    <m/>
    <m/>
    <m/>
    <m/>
    <m/>
    <m/>
    <m/>
    <m/>
    <x v="6"/>
    <x v="6"/>
  </r>
  <r>
    <x v="7"/>
    <x v="1"/>
    <x v="1"/>
    <x v="10"/>
    <m/>
    <m/>
    <m/>
    <m/>
    <m/>
    <m/>
    <m/>
    <m/>
    <m/>
    <m/>
    <x v="6"/>
    <x v="6"/>
  </r>
  <r>
    <x v="7"/>
    <x v="1"/>
    <x v="1"/>
    <x v="11"/>
    <m/>
    <m/>
    <m/>
    <m/>
    <m/>
    <m/>
    <m/>
    <m/>
    <m/>
    <m/>
    <x v="6"/>
    <x v="6"/>
  </r>
  <r>
    <x v="7"/>
    <x v="1"/>
    <x v="1"/>
    <x v="12"/>
    <m/>
    <m/>
    <m/>
    <m/>
    <m/>
    <m/>
    <m/>
    <m/>
    <m/>
    <m/>
    <x v="6"/>
    <x v="6"/>
  </r>
  <r>
    <x v="7"/>
    <x v="1"/>
    <x v="1"/>
    <x v="13"/>
    <m/>
    <m/>
    <m/>
    <m/>
    <m/>
    <m/>
    <m/>
    <m/>
    <m/>
    <m/>
    <x v="6"/>
    <x v="6"/>
  </r>
  <r>
    <x v="7"/>
    <x v="1"/>
    <x v="1"/>
    <x v="14"/>
    <m/>
    <m/>
    <m/>
    <m/>
    <m/>
    <m/>
    <m/>
    <m/>
    <m/>
    <m/>
    <x v="6"/>
    <x v="6"/>
  </r>
  <r>
    <x v="7"/>
    <x v="1"/>
    <x v="1"/>
    <x v="15"/>
    <m/>
    <m/>
    <m/>
    <m/>
    <m/>
    <m/>
    <m/>
    <m/>
    <m/>
    <m/>
    <x v="6"/>
    <x v="6"/>
  </r>
  <r>
    <x v="7"/>
    <x v="1"/>
    <x v="1"/>
    <x v="16"/>
    <m/>
    <m/>
    <m/>
    <m/>
    <m/>
    <m/>
    <m/>
    <m/>
    <m/>
    <m/>
    <x v="6"/>
    <x v="6"/>
  </r>
  <r>
    <x v="7"/>
    <x v="1"/>
    <x v="1"/>
    <x v="17"/>
    <m/>
    <m/>
    <m/>
    <m/>
    <m/>
    <m/>
    <m/>
    <m/>
    <m/>
    <m/>
    <x v="6"/>
    <x v="6"/>
  </r>
  <r>
    <x v="7"/>
    <x v="1"/>
    <x v="2"/>
    <x v="1"/>
    <n v="48"/>
    <n v="40"/>
    <n v="290"/>
    <n v="290"/>
    <n v="290"/>
    <n v="290"/>
    <n v="429583"/>
    <n v="365623.89869952085"/>
    <n v="0.10940203893201475"/>
    <n v="0.13793103448275862"/>
    <x v="6"/>
    <x v="6"/>
  </r>
  <r>
    <x v="7"/>
    <x v="1"/>
    <x v="2"/>
    <x v="2"/>
    <n v="47"/>
    <n v="38"/>
    <n v="299"/>
    <n v="299"/>
    <n v="299"/>
    <n v="299"/>
    <n v="454254"/>
    <n v="390860.47091033537"/>
    <n v="9.7221394405773306E-2"/>
    <n v="0.12709030100334448"/>
    <x v="6"/>
    <x v="6"/>
  </r>
  <r>
    <x v="7"/>
    <x v="1"/>
    <x v="2"/>
    <x v="3"/>
    <n v="38"/>
    <n v="32"/>
    <n v="312"/>
    <n v="312"/>
    <n v="312"/>
    <n v="312"/>
    <n v="459734"/>
    <n v="380500.37234770705"/>
    <n v="8.4099786296024728E-2"/>
    <n v="0.10256410256410256"/>
    <x v="6"/>
    <x v="6"/>
  </r>
  <r>
    <x v="7"/>
    <x v="1"/>
    <x v="2"/>
    <x v="4"/>
    <n v="47"/>
    <n v="42"/>
    <n v="305"/>
    <n v="305"/>
    <n v="305"/>
    <n v="305"/>
    <n v="444643"/>
    <n v="361317.05133470224"/>
    <n v="0.11624140030162525"/>
    <n v="0.13770491803278689"/>
    <x v="6"/>
    <x v="6"/>
  </r>
  <r>
    <x v="7"/>
    <x v="1"/>
    <x v="2"/>
    <x v="5"/>
    <n v="40"/>
    <n v="35"/>
    <n v="304"/>
    <n v="304"/>
    <n v="304"/>
    <n v="304"/>
    <n v="450568"/>
    <n v="369211.64681724843"/>
    <n v="9.4796576169018376E-2"/>
    <n v="0.11513157894736842"/>
    <x v="6"/>
    <x v="6"/>
  </r>
  <r>
    <x v="7"/>
    <x v="1"/>
    <x v="2"/>
    <x v="6"/>
    <n v="54"/>
    <n v="51"/>
    <n v="306"/>
    <n v="306"/>
    <n v="306"/>
    <n v="306"/>
    <n v="449681"/>
    <n v="374123.54004106775"/>
    <n v="0.13631860746961205"/>
    <n v="0.16666666666666666"/>
    <x v="6"/>
    <x v="6"/>
  </r>
  <r>
    <x v="7"/>
    <x v="1"/>
    <x v="2"/>
    <x v="7"/>
    <n v="49"/>
    <n v="44"/>
    <n v="289"/>
    <n v="289"/>
    <n v="289"/>
    <n v="289"/>
    <n v="457748"/>
    <n v="382129.68925393565"/>
    <n v="0.11514415455628414"/>
    <n v="0.15224913494809689"/>
    <x v="6"/>
    <x v="6"/>
  </r>
  <r>
    <x v="7"/>
    <x v="1"/>
    <x v="2"/>
    <x v="8"/>
    <n v="41"/>
    <n v="36"/>
    <n v="298"/>
    <n v="298"/>
    <n v="298"/>
    <n v="298"/>
    <n v="463782"/>
    <n v="384808.62422997947"/>
    <n v="9.3552996822869369E-2"/>
    <n v="0.12080536912751678"/>
    <x v="6"/>
    <x v="6"/>
  </r>
  <r>
    <x v="7"/>
    <x v="1"/>
    <x v="2"/>
    <x v="9"/>
    <n v="42"/>
    <n v="35"/>
    <n v="290"/>
    <n v="290"/>
    <n v="290"/>
    <n v="290"/>
    <n v="478295"/>
    <n v="390392.82135523611"/>
    <n v="8.9653287881930374E-2"/>
    <n v="0.1206896551724138"/>
    <x v="6"/>
    <x v="6"/>
  </r>
  <r>
    <x v="7"/>
    <x v="1"/>
    <x v="2"/>
    <x v="10"/>
    <n v="40"/>
    <n v="37"/>
    <n v="317"/>
    <n v="317"/>
    <n v="317"/>
    <n v="317"/>
    <n v="486402"/>
    <n v="406788.60506502393"/>
    <n v="9.0956333435361747E-2"/>
    <n v="0.1167192429022082"/>
    <x v="6"/>
    <x v="6"/>
  </r>
  <r>
    <x v="7"/>
    <x v="1"/>
    <x v="2"/>
    <x v="11"/>
    <n v="40"/>
    <n v="37"/>
    <n v="302"/>
    <n v="302"/>
    <n v="302"/>
    <n v="302"/>
    <n v="500227"/>
    <n v="422795.75906913076"/>
    <n v="8.7512703725938223E-2"/>
    <n v="0.12251655629139073"/>
    <x v="6"/>
    <x v="6"/>
  </r>
  <r>
    <x v="7"/>
    <x v="1"/>
    <x v="2"/>
    <x v="12"/>
    <n v="34"/>
    <n v="28"/>
    <n v="283"/>
    <n v="283"/>
    <n v="283"/>
    <n v="283"/>
    <n v="502111"/>
    <n v="423865.94934976043"/>
    <n v="6.6058620757232164E-2"/>
    <n v="9.8939929328621903E-2"/>
    <x v="6"/>
    <x v="6"/>
  </r>
  <r>
    <x v="7"/>
    <x v="1"/>
    <x v="2"/>
    <x v="13"/>
    <n v="49"/>
    <n v="42"/>
    <n v="293"/>
    <n v="293"/>
    <n v="293"/>
    <n v="293"/>
    <n v="497596"/>
    <n v="419592.04928131419"/>
    <n v="0.10009722555977515"/>
    <n v="0.14334470989761092"/>
    <x v="6"/>
    <x v="6"/>
  </r>
  <r>
    <x v="7"/>
    <x v="1"/>
    <x v="2"/>
    <x v="14"/>
    <m/>
    <m/>
    <m/>
    <m/>
    <m/>
    <m/>
    <m/>
    <m/>
    <m/>
    <m/>
    <x v="6"/>
    <x v="6"/>
  </r>
  <r>
    <x v="7"/>
    <x v="1"/>
    <x v="2"/>
    <x v="15"/>
    <m/>
    <m/>
    <m/>
    <m/>
    <m/>
    <m/>
    <m/>
    <m/>
    <m/>
    <m/>
    <x v="6"/>
    <x v="6"/>
  </r>
  <r>
    <x v="7"/>
    <x v="1"/>
    <x v="2"/>
    <x v="16"/>
    <m/>
    <m/>
    <m/>
    <m/>
    <m/>
    <m/>
    <m/>
    <m/>
    <m/>
    <m/>
    <x v="6"/>
    <x v="6"/>
  </r>
  <r>
    <x v="7"/>
    <x v="1"/>
    <x v="2"/>
    <x v="17"/>
    <m/>
    <m/>
    <m/>
    <m/>
    <m/>
    <m/>
    <m/>
    <m/>
    <m/>
    <m/>
    <x v="6"/>
    <x v="6"/>
  </r>
  <r>
    <x v="7"/>
    <x v="1"/>
    <x v="3"/>
    <x v="1"/>
    <n v="65"/>
    <n v="52"/>
    <n v="435"/>
    <n v="435"/>
    <n v="435"/>
    <n v="435"/>
    <n v="387147"/>
    <n v="335213.07597535936"/>
    <n v="0.15512521356363312"/>
    <n v="0.11954022988505747"/>
    <x v="6"/>
    <x v="6"/>
  </r>
  <r>
    <x v="7"/>
    <x v="1"/>
    <x v="3"/>
    <x v="2"/>
    <n v="63"/>
    <n v="55"/>
    <n v="454"/>
    <n v="454"/>
    <n v="454"/>
    <n v="454"/>
    <n v="413694"/>
    <n v="362001.62354551675"/>
    <n v="0.15193302024813848"/>
    <n v="0.1211453744493392"/>
    <x v="6"/>
    <x v="6"/>
  </r>
  <r>
    <x v="7"/>
    <x v="1"/>
    <x v="3"/>
    <x v="3"/>
    <n v="64"/>
    <n v="57"/>
    <n v="461"/>
    <n v="461"/>
    <n v="461"/>
    <n v="461"/>
    <n v="420386"/>
    <n v="353279.59479808353"/>
    <n v="0.16134529375402581"/>
    <n v="0.12364425162689804"/>
    <x v="6"/>
    <x v="6"/>
  </r>
  <r>
    <x v="7"/>
    <x v="1"/>
    <x v="3"/>
    <x v="4"/>
    <n v="75"/>
    <n v="62"/>
    <n v="423"/>
    <n v="423"/>
    <n v="423"/>
    <n v="423"/>
    <n v="401649"/>
    <n v="331704.99110198492"/>
    <n v="0.18691307536261245"/>
    <n v="0.14657210401891252"/>
    <x v="6"/>
    <x v="6"/>
  </r>
  <r>
    <x v="7"/>
    <x v="1"/>
    <x v="3"/>
    <x v="5"/>
    <n v="94"/>
    <n v="75"/>
    <n v="474"/>
    <n v="474"/>
    <n v="474"/>
    <n v="474"/>
    <n v="406408"/>
    <n v="338713.13894592744"/>
    <n v="0.2214263085081358"/>
    <n v="0.15822784810126583"/>
    <x v="6"/>
    <x v="6"/>
  </r>
  <r>
    <x v="7"/>
    <x v="1"/>
    <x v="3"/>
    <x v="6"/>
    <n v="67"/>
    <n v="56"/>
    <n v="445"/>
    <n v="445"/>
    <n v="445"/>
    <n v="445"/>
    <n v="404948"/>
    <n v="344440.0438056126"/>
    <n v="0.16258272232599075"/>
    <n v="0.12584269662921349"/>
    <x v="6"/>
    <x v="6"/>
  </r>
  <r>
    <x v="7"/>
    <x v="1"/>
    <x v="3"/>
    <x v="7"/>
    <n v="51"/>
    <n v="45"/>
    <n v="432"/>
    <n v="432"/>
    <n v="432"/>
    <n v="432"/>
    <n v="412779"/>
    <n v="353231.64407939767"/>
    <n v="0.12739515486298028"/>
    <n v="0.10416666666666667"/>
    <x v="6"/>
    <x v="6"/>
  </r>
  <r>
    <x v="7"/>
    <x v="1"/>
    <x v="3"/>
    <x v="8"/>
    <n v="49"/>
    <n v="41"/>
    <n v="417"/>
    <n v="417"/>
    <n v="417"/>
    <n v="417"/>
    <n v="419147"/>
    <n v="357493.69472963724"/>
    <n v="0.11468733743963565"/>
    <n v="9.8321342925659472E-2"/>
    <x v="6"/>
    <x v="6"/>
  </r>
  <r>
    <x v="7"/>
    <x v="1"/>
    <x v="3"/>
    <x v="9"/>
    <n v="38"/>
    <n v="35"/>
    <n v="402"/>
    <n v="402"/>
    <n v="402"/>
    <n v="402"/>
    <n v="434714"/>
    <n v="362235.62765229295"/>
    <n v="9.6622190994410453E-2"/>
    <n v="8.7064676616915429E-2"/>
    <x v="6"/>
    <x v="6"/>
  </r>
  <r>
    <x v="7"/>
    <x v="1"/>
    <x v="3"/>
    <x v="10"/>
    <n v="60"/>
    <n v="51"/>
    <n v="410"/>
    <n v="410"/>
    <n v="410"/>
    <n v="410"/>
    <n v="442239"/>
    <n v="376301.77138945926"/>
    <n v="0.13552952411488059"/>
    <n v="0.12439024390243902"/>
    <x v="6"/>
    <x v="6"/>
  </r>
  <r>
    <x v="7"/>
    <x v="1"/>
    <x v="3"/>
    <x v="11"/>
    <n v="66"/>
    <n v="54"/>
    <n v="478"/>
    <n v="478"/>
    <n v="478"/>
    <n v="478"/>
    <n v="456265"/>
    <n v="390486.98699520878"/>
    <n v="0.13828885929216017"/>
    <n v="0.11297071129707113"/>
    <x v="6"/>
    <x v="6"/>
  </r>
  <r>
    <x v="7"/>
    <x v="1"/>
    <x v="3"/>
    <x v="12"/>
    <n v="42"/>
    <n v="31"/>
    <n v="367"/>
    <n v="367"/>
    <n v="367"/>
    <n v="367"/>
    <n v="458391"/>
    <n v="392531.72073921969"/>
    <n v="7.897450922340872E-2"/>
    <n v="8.4468664850136238E-2"/>
    <x v="6"/>
    <x v="6"/>
  </r>
  <r>
    <x v="7"/>
    <x v="1"/>
    <x v="3"/>
    <x v="13"/>
    <n v="55"/>
    <n v="48"/>
    <n v="434"/>
    <n v="434"/>
    <n v="434"/>
    <n v="434"/>
    <n v="454115"/>
    <n v="388835.50171115674"/>
    <n v="0.12344551819153696"/>
    <n v="0.11059907834101383"/>
    <x v="6"/>
    <x v="6"/>
  </r>
  <r>
    <x v="7"/>
    <x v="1"/>
    <x v="3"/>
    <x v="14"/>
    <m/>
    <m/>
    <m/>
    <m/>
    <m/>
    <m/>
    <m/>
    <m/>
    <m/>
    <m/>
    <x v="6"/>
    <x v="6"/>
  </r>
  <r>
    <x v="7"/>
    <x v="1"/>
    <x v="3"/>
    <x v="15"/>
    <m/>
    <m/>
    <m/>
    <m/>
    <m/>
    <m/>
    <m/>
    <m/>
    <m/>
    <m/>
    <x v="6"/>
    <x v="6"/>
  </r>
  <r>
    <x v="7"/>
    <x v="1"/>
    <x v="3"/>
    <x v="16"/>
    <m/>
    <m/>
    <m/>
    <m/>
    <m/>
    <m/>
    <m/>
    <m/>
    <m/>
    <m/>
    <x v="6"/>
    <x v="6"/>
  </r>
  <r>
    <x v="7"/>
    <x v="1"/>
    <x v="3"/>
    <x v="17"/>
    <m/>
    <m/>
    <m/>
    <m/>
    <m/>
    <m/>
    <m/>
    <m/>
    <m/>
    <m/>
    <x v="6"/>
    <x v="6"/>
  </r>
  <r>
    <x v="7"/>
    <x v="1"/>
    <x v="4"/>
    <x v="1"/>
    <n v="0"/>
    <n v="0"/>
    <n v="0"/>
    <n v="0"/>
    <n v="0"/>
    <n v="0"/>
    <n v="76"/>
    <n v="64.39151266255989"/>
    <n v="0"/>
    <m/>
    <x v="6"/>
    <x v="6"/>
  </r>
  <r>
    <x v="7"/>
    <x v="1"/>
    <x v="4"/>
    <x v="2"/>
    <n v="0"/>
    <n v="0"/>
    <n v="0"/>
    <n v="0"/>
    <n v="0"/>
    <n v="0"/>
    <n v="73"/>
    <n v="63.928815879534568"/>
    <n v="0"/>
    <m/>
    <x v="6"/>
    <x v="6"/>
  </r>
  <r>
    <x v="7"/>
    <x v="1"/>
    <x v="4"/>
    <x v="3"/>
    <n v="0"/>
    <n v="0"/>
    <n v="0"/>
    <n v="0"/>
    <n v="0"/>
    <n v="0"/>
    <n v="63"/>
    <n v="51.299110198494184"/>
    <n v="0"/>
    <m/>
    <x v="6"/>
    <x v="6"/>
  </r>
  <r>
    <x v="7"/>
    <x v="1"/>
    <x v="4"/>
    <x v="4"/>
    <n v="0"/>
    <n v="0"/>
    <n v="0"/>
    <n v="0"/>
    <n v="0"/>
    <n v="0"/>
    <n v="47"/>
    <n v="36.643394934976044"/>
    <n v="0"/>
    <m/>
    <x v="6"/>
    <x v="6"/>
  </r>
  <r>
    <x v="7"/>
    <x v="1"/>
    <x v="4"/>
    <x v="5"/>
    <n v="0"/>
    <n v="0"/>
    <n v="0"/>
    <n v="0"/>
    <n v="0"/>
    <n v="0"/>
    <n v="47"/>
    <n v="34.7460643394935"/>
    <n v="0"/>
    <m/>
    <x v="6"/>
    <x v="6"/>
  </r>
  <r>
    <x v="7"/>
    <x v="1"/>
    <x v="4"/>
    <x v="6"/>
    <n v="0"/>
    <n v="0"/>
    <n v="0"/>
    <n v="0"/>
    <n v="0"/>
    <n v="0"/>
    <n v="37"/>
    <n v="28.93634496919918"/>
    <n v="0"/>
    <m/>
    <x v="6"/>
    <x v="6"/>
  </r>
  <r>
    <x v="7"/>
    <x v="1"/>
    <x v="4"/>
    <x v="7"/>
    <n v="0"/>
    <n v="0"/>
    <n v="0"/>
    <n v="0"/>
    <n v="0"/>
    <n v="0"/>
    <n v="26"/>
    <n v="21.730321697467488"/>
    <n v="0"/>
    <m/>
    <x v="6"/>
    <x v="6"/>
  </r>
  <r>
    <x v="7"/>
    <x v="1"/>
    <x v="4"/>
    <x v="8"/>
    <n v="0"/>
    <n v="0"/>
    <n v="0"/>
    <n v="0"/>
    <n v="0"/>
    <n v="0"/>
    <n v="25"/>
    <n v="23.285420944558521"/>
    <n v="0"/>
    <m/>
    <x v="6"/>
    <x v="6"/>
  </r>
  <r>
    <x v="7"/>
    <x v="1"/>
    <x v="4"/>
    <x v="9"/>
    <n v="0"/>
    <n v="0"/>
    <n v="0"/>
    <n v="0"/>
    <n v="0"/>
    <n v="0"/>
    <n v="25"/>
    <n v="16.268309377138944"/>
    <n v="0"/>
    <m/>
    <x v="6"/>
    <x v="6"/>
  </r>
  <r>
    <x v="7"/>
    <x v="1"/>
    <x v="4"/>
    <x v="10"/>
    <n v="0"/>
    <n v="0"/>
    <n v="0"/>
    <n v="0"/>
    <n v="0"/>
    <n v="0"/>
    <n v="16"/>
    <n v="14.568104038329912"/>
    <n v="0"/>
    <m/>
    <x v="6"/>
    <x v="6"/>
  </r>
  <r>
    <x v="7"/>
    <x v="1"/>
    <x v="4"/>
    <x v="11"/>
    <n v="0"/>
    <n v="0"/>
    <n v="0"/>
    <n v="0"/>
    <n v="0"/>
    <n v="0"/>
    <n v="16"/>
    <n v="12.668035592060233"/>
    <n v="0"/>
    <m/>
    <x v="6"/>
    <x v="6"/>
  </r>
  <r>
    <x v="7"/>
    <x v="1"/>
    <x v="4"/>
    <x v="12"/>
    <n v="0"/>
    <n v="0"/>
    <n v="0"/>
    <n v="0"/>
    <n v="0"/>
    <n v="0"/>
    <n v="11"/>
    <n v="6.0451745379876796"/>
    <n v="0"/>
    <m/>
    <x v="6"/>
    <x v="6"/>
  </r>
  <r>
    <x v="7"/>
    <x v="1"/>
    <x v="4"/>
    <x v="13"/>
    <n v="0"/>
    <n v="0"/>
    <n v="0"/>
    <n v="0"/>
    <n v="0"/>
    <n v="0"/>
    <n v="4"/>
    <n v="1.5331964407939767"/>
    <n v="0"/>
    <m/>
    <x v="6"/>
    <x v="6"/>
  </r>
  <r>
    <x v="7"/>
    <x v="1"/>
    <x v="4"/>
    <x v="14"/>
    <m/>
    <m/>
    <m/>
    <m/>
    <m/>
    <m/>
    <m/>
    <m/>
    <m/>
    <m/>
    <x v="6"/>
    <x v="6"/>
  </r>
  <r>
    <x v="7"/>
    <x v="1"/>
    <x v="4"/>
    <x v="15"/>
    <m/>
    <m/>
    <m/>
    <m/>
    <m/>
    <m/>
    <m/>
    <m/>
    <m/>
    <m/>
    <x v="6"/>
    <x v="6"/>
  </r>
  <r>
    <x v="7"/>
    <x v="1"/>
    <x v="4"/>
    <x v="16"/>
    <m/>
    <m/>
    <m/>
    <m/>
    <m/>
    <m/>
    <m/>
    <m/>
    <m/>
    <m/>
    <x v="6"/>
    <x v="6"/>
  </r>
  <r>
    <x v="7"/>
    <x v="1"/>
    <x v="4"/>
    <x v="17"/>
    <m/>
    <m/>
    <m/>
    <m/>
    <m/>
    <m/>
    <m/>
    <m/>
    <m/>
    <m/>
    <x v="6"/>
    <x v="6"/>
  </r>
  <r>
    <x v="7"/>
    <x v="2"/>
    <x v="1"/>
    <x v="1"/>
    <m/>
    <m/>
    <m/>
    <m/>
    <m/>
    <m/>
    <m/>
    <m/>
    <m/>
    <m/>
    <x v="6"/>
    <x v="6"/>
  </r>
  <r>
    <x v="7"/>
    <x v="2"/>
    <x v="1"/>
    <x v="2"/>
    <m/>
    <m/>
    <m/>
    <m/>
    <m/>
    <m/>
    <m/>
    <m/>
    <m/>
    <m/>
    <x v="6"/>
    <x v="6"/>
  </r>
  <r>
    <x v="7"/>
    <x v="2"/>
    <x v="1"/>
    <x v="3"/>
    <m/>
    <m/>
    <m/>
    <m/>
    <m/>
    <m/>
    <m/>
    <m/>
    <m/>
    <m/>
    <x v="6"/>
    <x v="6"/>
  </r>
  <r>
    <x v="7"/>
    <x v="2"/>
    <x v="1"/>
    <x v="4"/>
    <m/>
    <m/>
    <m/>
    <m/>
    <m/>
    <m/>
    <m/>
    <m/>
    <m/>
    <m/>
    <x v="6"/>
    <x v="6"/>
  </r>
  <r>
    <x v="7"/>
    <x v="2"/>
    <x v="1"/>
    <x v="5"/>
    <m/>
    <m/>
    <m/>
    <m/>
    <m/>
    <m/>
    <m/>
    <m/>
    <m/>
    <m/>
    <x v="6"/>
    <x v="6"/>
  </r>
  <r>
    <x v="7"/>
    <x v="2"/>
    <x v="1"/>
    <x v="6"/>
    <m/>
    <m/>
    <m/>
    <m/>
    <m/>
    <m/>
    <m/>
    <m/>
    <m/>
    <m/>
    <x v="6"/>
    <x v="6"/>
  </r>
  <r>
    <x v="7"/>
    <x v="2"/>
    <x v="1"/>
    <x v="7"/>
    <m/>
    <m/>
    <m/>
    <m/>
    <m/>
    <m/>
    <m/>
    <m/>
    <m/>
    <m/>
    <x v="6"/>
    <x v="6"/>
  </r>
  <r>
    <x v="7"/>
    <x v="2"/>
    <x v="1"/>
    <x v="8"/>
    <m/>
    <m/>
    <m/>
    <m/>
    <m/>
    <m/>
    <m/>
    <m/>
    <m/>
    <m/>
    <x v="6"/>
    <x v="6"/>
  </r>
  <r>
    <x v="7"/>
    <x v="2"/>
    <x v="1"/>
    <x v="9"/>
    <m/>
    <m/>
    <m/>
    <m/>
    <m/>
    <m/>
    <m/>
    <m/>
    <m/>
    <m/>
    <x v="6"/>
    <x v="6"/>
  </r>
  <r>
    <x v="7"/>
    <x v="2"/>
    <x v="1"/>
    <x v="10"/>
    <m/>
    <m/>
    <m/>
    <m/>
    <m/>
    <m/>
    <m/>
    <m/>
    <m/>
    <m/>
    <x v="6"/>
    <x v="6"/>
  </r>
  <r>
    <x v="7"/>
    <x v="2"/>
    <x v="1"/>
    <x v="11"/>
    <m/>
    <m/>
    <m/>
    <m/>
    <m/>
    <m/>
    <m/>
    <m/>
    <m/>
    <m/>
    <x v="6"/>
    <x v="6"/>
  </r>
  <r>
    <x v="7"/>
    <x v="2"/>
    <x v="1"/>
    <x v="12"/>
    <m/>
    <m/>
    <m/>
    <m/>
    <m/>
    <m/>
    <m/>
    <m/>
    <m/>
    <m/>
    <x v="6"/>
    <x v="6"/>
  </r>
  <r>
    <x v="7"/>
    <x v="2"/>
    <x v="1"/>
    <x v="13"/>
    <m/>
    <m/>
    <m/>
    <m/>
    <m/>
    <m/>
    <m/>
    <m/>
    <m/>
    <m/>
    <x v="6"/>
    <x v="6"/>
  </r>
  <r>
    <x v="7"/>
    <x v="2"/>
    <x v="1"/>
    <x v="14"/>
    <m/>
    <m/>
    <m/>
    <m/>
    <m/>
    <m/>
    <m/>
    <m/>
    <m/>
    <m/>
    <x v="6"/>
    <x v="6"/>
  </r>
  <r>
    <x v="7"/>
    <x v="2"/>
    <x v="1"/>
    <x v="15"/>
    <m/>
    <m/>
    <m/>
    <m/>
    <m/>
    <m/>
    <m/>
    <m/>
    <m/>
    <m/>
    <x v="6"/>
    <x v="6"/>
  </r>
  <r>
    <x v="7"/>
    <x v="2"/>
    <x v="1"/>
    <x v="16"/>
    <m/>
    <m/>
    <m/>
    <m/>
    <m/>
    <m/>
    <m/>
    <m/>
    <m/>
    <m/>
    <x v="6"/>
    <x v="6"/>
  </r>
  <r>
    <x v="7"/>
    <x v="2"/>
    <x v="1"/>
    <x v="17"/>
    <m/>
    <m/>
    <m/>
    <m/>
    <m/>
    <m/>
    <m/>
    <m/>
    <m/>
    <m/>
    <x v="6"/>
    <x v="6"/>
  </r>
  <r>
    <x v="7"/>
    <x v="2"/>
    <x v="2"/>
    <x v="1"/>
    <n v="636"/>
    <n v="464"/>
    <n v="1436"/>
    <n v="1436"/>
    <n v="1436"/>
    <n v="1436"/>
    <n v="306247"/>
    <n v="265489.23203285423"/>
    <n v="1.7477168337380256"/>
    <n v="0.32311977715877438"/>
    <x v="6"/>
    <x v="6"/>
  </r>
  <r>
    <x v="7"/>
    <x v="2"/>
    <x v="2"/>
    <x v="2"/>
    <n v="813"/>
    <n v="575"/>
    <n v="1658"/>
    <n v="1658"/>
    <n v="1658"/>
    <n v="1658"/>
    <n v="327136"/>
    <n v="284721.39082819986"/>
    <n v="2.0195180921511917"/>
    <n v="0.3468033775633293"/>
    <x v="6"/>
    <x v="6"/>
  </r>
  <r>
    <x v="7"/>
    <x v="2"/>
    <x v="2"/>
    <x v="3"/>
    <n v="791"/>
    <n v="571"/>
    <n v="1755"/>
    <n v="1755"/>
    <n v="1755"/>
    <n v="1755"/>
    <n v="329261"/>
    <n v="276213.72758384666"/>
    <n v="2.067239760292757"/>
    <n v="0.32535612535612535"/>
    <x v="6"/>
    <x v="6"/>
  </r>
  <r>
    <x v="7"/>
    <x v="2"/>
    <x v="2"/>
    <x v="4"/>
    <n v="840"/>
    <n v="595"/>
    <n v="1825"/>
    <n v="1825"/>
    <n v="1825"/>
    <n v="1825"/>
    <n v="311468"/>
    <n v="256662.77070499657"/>
    <n v="2.3182170065633789"/>
    <n v="0.32602739726027397"/>
    <x v="6"/>
    <x v="6"/>
  </r>
  <r>
    <x v="7"/>
    <x v="2"/>
    <x v="2"/>
    <x v="5"/>
    <n v="754"/>
    <n v="553"/>
    <n v="1792"/>
    <n v="1792"/>
    <n v="1792"/>
    <n v="1792"/>
    <n v="320537"/>
    <n v="267051.59479808353"/>
    <n v="2.0707608970398423"/>
    <n v="0.30859375"/>
    <x v="6"/>
    <x v="6"/>
  </r>
  <r>
    <x v="7"/>
    <x v="2"/>
    <x v="2"/>
    <x v="6"/>
    <n v="839"/>
    <n v="588"/>
    <n v="1795"/>
    <n v="1795"/>
    <n v="1795"/>
    <n v="1795"/>
    <n v="313645"/>
    <n v="254860.50650239561"/>
    <n v="2.3071444378318104"/>
    <n v="0.3275766016713092"/>
    <x v="6"/>
    <x v="6"/>
  </r>
  <r>
    <x v="7"/>
    <x v="2"/>
    <x v="2"/>
    <x v="7"/>
    <n v="714"/>
    <n v="487"/>
    <n v="1583"/>
    <n v="1583"/>
    <n v="1583"/>
    <n v="1583"/>
    <n v="274169"/>
    <n v="223726.5735797399"/>
    <n v="2.1767642180709705"/>
    <n v="0.30764371446620342"/>
    <x v="6"/>
    <x v="6"/>
  </r>
  <r>
    <x v="7"/>
    <x v="2"/>
    <x v="2"/>
    <x v="8"/>
    <n v="710"/>
    <n v="480"/>
    <n v="1486"/>
    <n v="1486"/>
    <n v="1486"/>
    <n v="1486"/>
    <n v="268562"/>
    <n v="220940.39425051335"/>
    <n v="2.1725316532917556"/>
    <n v="0.32301480484522205"/>
    <x v="6"/>
    <x v="6"/>
  </r>
  <r>
    <x v="7"/>
    <x v="2"/>
    <x v="2"/>
    <x v="9"/>
    <n v="694"/>
    <n v="487"/>
    <n v="1509"/>
    <n v="1509"/>
    <n v="1509"/>
    <n v="1509"/>
    <n v="278662"/>
    <n v="220080.48186173855"/>
    <n v="2.2128268526145298"/>
    <n v="0.32273028495692513"/>
    <x v="6"/>
    <x v="6"/>
  </r>
  <r>
    <x v="7"/>
    <x v="2"/>
    <x v="2"/>
    <x v="10"/>
    <n v="644"/>
    <n v="448"/>
    <n v="1556"/>
    <n v="1556"/>
    <n v="1556"/>
    <n v="1556"/>
    <n v="275912"/>
    <n v="219960.3832991102"/>
    <n v="2.0367304024506683"/>
    <n v="0.2879177377892031"/>
    <x v="6"/>
    <x v="6"/>
  </r>
  <r>
    <x v="7"/>
    <x v="2"/>
    <x v="2"/>
    <x v="11"/>
    <n v="719"/>
    <n v="478"/>
    <n v="1524"/>
    <n v="1524"/>
    <n v="1524"/>
    <n v="1524"/>
    <n v="277601"/>
    <n v="225821.10335386722"/>
    <n v="2.1167197967807385"/>
    <n v="0.31364829396325461"/>
    <x v="6"/>
    <x v="6"/>
  </r>
  <r>
    <x v="7"/>
    <x v="2"/>
    <x v="2"/>
    <x v="12"/>
    <n v="690"/>
    <n v="499"/>
    <n v="1583"/>
    <n v="1583"/>
    <n v="1583"/>
    <n v="1583"/>
    <n v="286043"/>
    <n v="234467.17864476386"/>
    <n v="2.1282296434164207"/>
    <n v="0.31522425773847124"/>
    <x v="6"/>
    <x v="6"/>
  </r>
  <r>
    <x v="7"/>
    <x v="2"/>
    <x v="2"/>
    <x v="13"/>
    <n v="709"/>
    <n v="492"/>
    <n v="1586"/>
    <n v="1586"/>
    <n v="1586"/>
    <n v="1586"/>
    <n v="289757"/>
    <n v="238362.34086242301"/>
    <n v="2.0640844447989815"/>
    <n v="0.31021437578814626"/>
    <x v="6"/>
    <x v="6"/>
  </r>
  <r>
    <x v="7"/>
    <x v="2"/>
    <x v="2"/>
    <x v="14"/>
    <m/>
    <m/>
    <m/>
    <m/>
    <m/>
    <m/>
    <m/>
    <m/>
    <m/>
    <m/>
    <x v="6"/>
    <x v="6"/>
  </r>
  <r>
    <x v="7"/>
    <x v="2"/>
    <x v="2"/>
    <x v="15"/>
    <m/>
    <m/>
    <m/>
    <m/>
    <m/>
    <m/>
    <m/>
    <m/>
    <m/>
    <m/>
    <x v="6"/>
    <x v="6"/>
  </r>
  <r>
    <x v="7"/>
    <x v="2"/>
    <x v="2"/>
    <x v="16"/>
    <m/>
    <m/>
    <m/>
    <m/>
    <m/>
    <m/>
    <m/>
    <m/>
    <m/>
    <m/>
    <x v="6"/>
    <x v="6"/>
  </r>
  <r>
    <x v="7"/>
    <x v="2"/>
    <x v="2"/>
    <x v="17"/>
    <m/>
    <m/>
    <m/>
    <m/>
    <m/>
    <m/>
    <m/>
    <m/>
    <m/>
    <m/>
    <x v="6"/>
    <x v="6"/>
  </r>
  <r>
    <x v="7"/>
    <x v="2"/>
    <x v="3"/>
    <x v="1"/>
    <n v="1034"/>
    <n v="723"/>
    <n v="2163"/>
    <n v="2163"/>
    <n v="2163"/>
    <n v="2163"/>
    <n v="178315"/>
    <n v="155893.34976043805"/>
    <n v="4.6377860319958293"/>
    <n v="0.33425797503467408"/>
    <x v="6"/>
    <x v="6"/>
  </r>
  <r>
    <x v="7"/>
    <x v="2"/>
    <x v="3"/>
    <x v="2"/>
    <n v="1069"/>
    <n v="727"/>
    <n v="2270"/>
    <n v="2270"/>
    <n v="2270"/>
    <n v="2270"/>
    <n v="191979"/>
    <n v="168744.49828884326"/>
    <n v="4.3082886101304467"/>
    <n v="0.32026431718061676"/>
    <x v="6"/>
    <x v="6"/>
  </r>
  <r>
    <x v="7"/>
    <x v="2"/>
    <x v="3"/>
    <x v="3"/>
    <n v="1235"/>
    <n v="836"/>
    <n v="2423"/>
    <n v="2423"/>
    <n v="2423"/>
    <n v="2423"/>
    <n v="194076"/>
    <n v="164033.68651608488"/>
    <n v="5.096514123140329"/>
    <n v="0.34502682624845232"/>
    <x v="6"/>
    <x v="6"/>
  </r>
  <r>
    <x v="7"/>
    <x v="2"/>
    <x v="3"/>
    <x v="4"/>
    <n v="1279"/>
    <n v="890"/>
    <n v="2469"/>
    <n v="2469"/>
    <n v="2469"/>
    <n v="2469"/>
    <n v="174445"/>
    <n v="145320.15331964407"/>
    <n v="6.1244086224046921"/>
    <n v="0.3604698258404212"/>
    <x v="6"/>
    <x v="6"/>
  </r>
  <r>
    <x v="7"/>
    <x v="2"/>
    <x v="3"/>
    <x v="5"/>
    <n v="1236"/>
    <n v="837"/>
    <n v="2460"/>
    <n v="2460"/>
    <n v="2460"/>
    <n v="2460"/>
    <n v="177612"/>
    <n v="149780.83504449009"/>
    <n v="5.5881648660283014"/>
    <n v="0.34024390243902441"/>
    <x v="6"/>
    <x v="6"/>
  </r>
  <r>
    <x v="7"/>
    <x v="2"/>
    <x v="3"/>
    <x v="6"/>
    <n v="1219"/>
    <n v="819"/>
    <n v="2348"/>
    <n v="2348"/>
    <n v="2348"/>
    <n v="2348"/>
    <n v="168431"/>
    <n v="135731.58384668035"/>
    <n v="6.0339677530406322"/>
    <n v="0.34880749574105624"/>
    <x v="6"/>
    <x v="6"/>
  </r>
  <r>
    <x v="7"/>
    <x v="2"/>
    <x v="3"/>
    <x v="7"/>
    <n v="988"/>
    <n v="664"/>
    <n v="1876"/>
    <n v="1876"/>
    <n v="1876"/>
    <n v="1876"/>
    <n v="129704"/>
    <n v="108439.38124572211"/>
    <n v="6.1232367095067186"/>
    <n v="0.35394456289978676"/>
    <x v="6"/>
    <x v="6"/>
  </r>
  <r>
    <x v="7"/>
    <x v="2"/>
    <x v="3"/>
    <x v="8"/>
    <n v="956"/>
    <n v="645"/>
    <n v="1876"/>
    <n v="1876"/>
    <n v="1876"/>
    <n v="1876"/>
    <n v="124485"/>
    <n v="108125.75770020534"/>
    <n v="5.9652761166155974"/>
    <n v="0.34381663113006394"/>
    <x v="6"/>
    <x v="6"/>
  </r>
  <r>
    <x v="7"/>
    <x v="2"/>
    <x v="3"/>
    <x v="9"/>
    <n v="887"/>
    <n v="587"/>
    <n v="1811"/>
    <n v="1811"/>
    <n v="1811"/>
    <n v="1811"/>
    <n v="131575"/>
    <n v="108676.13689253936"/>
    <n v="5.401369765107078"/>
    <n v="0.32413031474323578"/>
    <x v="6"/>
    <x v="6"/>
  </r>
  <r>
    <x v="7"/>
    <x v="2"/>
    <x v="3"/>
    <x v="10"/>
    <n v="841"/>
    <n v="583"/>
    <n v="1764"/>
    <n v="1764"/>
    <n v="1764"/>
    <n v="1764"/>
    <n v="135360"/>
    <n v="105971.5318275154"/>
    <n v="5.5014775189710399"/>
    <n v="0.33049886621315194"/>
    <x v="6"/>
    <x v="6"/>
  </r>
  <r>
    <x v="7"/>
    <x v="2"/>
    <x v="3"/>
    <x v="11"/>
    <n v="906"/>
    <n v="585"/>
    <n v="1683"/>
    <n v="1683"/>
    <n v="1683"/>
    <n v="1683"/>
    <n v="127382"/>
    <n v="102344.25188227242"/>
    <n v="5.7160025037159015"/>
    <n v="0.34759358288770054"/>
    <x v="6"/>
    <x v="6"/>
  </r>
  <r>
    <x v="7"/>
    <x v="2"/>
    <x v="3"/>
    <x v="12"/>
    <n v="872"/>
    <n v="578"/>
    <n v="1791"/>
    <n v="1791"/>
    <n v="1791"/>
    <n v="1791"/>
    <n v="131567"/>
    <n v="106661.40177960301"/>
    <n v="5.4190174735780721"/>
    <n v="0.32272473478503627"/>
    <x v="6"/>
    <x v="6"/>
  </r>
  <r>
    <x v="7"/>
    <x v="2"/>
    <x v="3"/>
    <x v="13"/>
    <n v="941"/>
    <n v="628"/>
    <n v="1779"/>
    <n v="1779"/>
    <n v="1779"/>
    <n v="1779"/>
    <n v="131282"/>
    <n v="107121.21013004791"/>
    <n v="5.862517789311676"/>
    <n v="0.3530073074761102"/>
    <x v="6"/>
    <x v="6"/>
  </r>
  <r>
    <x v="7"/>
    <x v="2"/>
    <x v="3"/>
    <x v="14"/>
    <m/>
    <m/>
    <m/>
    <m/>
    <m/>
    <m/>
    <m/>
    <m/>
    <m/>
    <m/>
    <x v="6"/>
    <x v="6"/>
  </r>
  <r>
    <x v="7"/>
    <x v="2"/>
    <x v="3"/>
    <x v="15"/>
    <m/>
    <m/>
    <m/>
    <m/>
    <m/>
    <m/>
    <m/>
    <m/>
    <m/>
    <m/>
    <x v="6"/>
    <x v="6"/>
  </r>
  <r>
    <x v="7"/>
    <x v="2"/>
    <x v="3"/>
    <x v="16"/>
    <m/>
    <m/>
    <m/>
    <m/>
    <m/>
    <m/>
    <m/>
    <m/>
    <m/>
    <m/>
    <x v="6"/>
    <x v="6"/>
  </r>
  <r>
    <x v="7"/>
    <x v="2"/>
    <x v="3"/>
    <x v="17"/>
    <m/>
    <m/>
    <m/>
    <m/>
    <m/>
    <m/>
    <m/>
    <m/>
    <m/>
    <m/>
    <x v="6"/>
    <x v="6"/>
  </r>
  <r>
    <x v="7"/>
    <x v="2"/>
    <x v="4"/>
    <x v="1"/>
    <n v="0"/>
    <n v="0"/>
    <n v="0"/>
    <n v="0"/>
    <n v="0"/>
    <n v="0"/>
    <n v="8"/>
    <n v="7.2114989733059547"/>
    <n v="0"/>
    <m/>
    <x v="6"/>
    <x v="6"/>
  </r>
  <r>
    <x v="7"/>
    <x v="2"/>
    <x v="4"/>
    <x v="2"/>
    <n v="0"/>
    <n v="0"/>
    <n v="0"/>
    <n v="0"/>
    <n v="0"/>
    <n v="0"/>
    <n v="15"/>
    <n v="10.540725530458589"/>
    <n v="0"/>
    <m/>
    <x v="6"/>
    <x v="6"/>
  </r>
  <r>
    <x v="7"/>
    <x v="2"/>
    <x v="4"/>
    <x v="3"/>
    <n v="0"/>
    <n v="0"/>
    <n v="0"/>
    <n v="0"/>
    <n v="0"/>
    <n v="0"/>
    <n v="16"/>
    <n v="12.191649555099247"/>
    <n v="0"/>
    <m/>
    <x v="6"/>
    <x v="6"/>
  </r>
  <r>
    <x v="7"/>
    <x v="2"/>
    <x v="4"/>
    <x v="4"/>
    <n v="0"/>
    <n v="0"/>
    <n v="0"/>
    <n v="0"/>
    <n v="0"/>
    <n v="0"/>
    <n v="17"/>
    <n v="12.862422997946611"/>
    <n v="0"/>
    <m/>
    <x v="6"/>
    <x v="6"/>
  </r>
  <r>
    <x v="7"/>
    <x v="2"/>
    <x v="4"/>
    <x v="5"/>
    <n v="0"/>
    <n v="0"/>
    <n v="0"/>
    <n v="0"/>
    <n v="0"/>
    <n v="0"/>
    <n v="22"/>
    <n v="16.2217659137577"/>
    <n v="0"/>
    <m/>
    <x v="6"/>
    <x v="6"/>
  </r>
  <r>
    <x v="7"/>
    <x v="2"/>
    <x v="4"/>
    <x v="6"/>
    <n v="0"/>
    <n v="0"/>
    <n v="0"/>
    <n v="0"/>
    <n v="0"/>
    <n v="0"/>
    <n v="25"/>
    <n v="20.79671457905544"/>
    <n v="0"/>
    <m/>
    <x v="6"/>
    <x v="6"/>
  </r>
  <r>
    <x v="7"/>
    <x v="2"/>
    <x v="4"/>
    <x v="7"/>
    <n v="0"/>
    <n v="0"/>
    <n v="0"/>
    <n v="0"/>
    <n v="0"/>
    <n v="0"/>
    <n v="24"/>
    <n v="19.575633127994525"/>
    <n v="0"/>
    <m/>
    <x v="6"/>
    <x v="6"/>
  </r>
  <r>
    <x v="7"/>
    <x v="2"/>
    <x v="4"/>
    <x v="8"/>
    <n v="0"/>
    <n v="0"/>
    <n v="0"/>
    <n v="0"/>
    <n v="0"/>
    <n v="0"/>
    <n v="24"/>
    <n v="17.366187542778917"/>
    <n v="0"/>
    <m/>
    <x v="6"/>
    <x v="6"/>
  </r>
  <r>
    <x v="7"/>
    <x v="2"/>
    <x v="4"/>
    <x v="9"/>
    <n v="0"/>
    <n v="0"/>
    <n v="0"/>
    <n v="0"/>
    <n v="0"/>
    <n v="0"/>
    <n v="23"/>
    <n v="16.720054757015742"/>
    <n v="0"/>
    <m/>
    <x v="6"/>
    <x v="6"/>
  </r>
  <r>
    <x v="7"/>
    <x v="2"/>
    <x v="4"/>
    <x v="10"/>
    <n v="0"/>
    <n v="0"/>
    <n v="0"/>
    <n v="0"/>
    <n v="0"/>
    <n v="0"/>
    <n v="22"/>
    <n v="18.798083504449007"/>
    <n v="0"/>
    <m/>
    <x v="6"/>
    <x v="6"/>
  </r>
  <r>
    <x v="7"/>
    <x v="2"/>
    <x v="4"/>
    <x v="11"/>
    <n v="2"/>
    <n v="2"/>
    <n v="3"/>
    <n v="3"/>
    <n v="3"/>
    <n v="3"/>
    <n v="31"/>
    <n v="21.571526351813826"/>
    <n v="92.714811524305119"/>
    <n v="0.66666666666666663"/>
    <x v="6"/>
    <x v="6"/>
  </r>
  <r>
    <x v="7"/>
    <x v="2"/>
    <x v="4"/>
    <x v="12"/>
    <n v="0"/>
    <n v="0"/>
    <n v="0"/>
    <n v="0"/>
    <n v="0"/>
    <n v="0"/>
    <n v="37"/>
    <n v="29.171800136892539"/>
    <n v="0"/>
    <m/>
    <x v="6"/>
    <x v="6"/>
  </r>
  <r>
    <x v="7"/>
    <x v="2"/>
    <x v="4"/>
    <x v="13"/>
    <n v="0"/>
    <n v="0"/>
    <n v="0"/>
    <n v="0"/>
    <n v="0"/>
    <n v="0"/>
    <n v="37"/>
    <n v="33.363449691991789"/>
    <n v="0"/>
    <m/>
    <x v="6"/>
    <x v="6"/>
  </r>
  <r>
    <x v="7"/>
    <x v="2"/>
    <x v="4"/>
    <x v="14"/>
    <m/>
    <m/>
    <m/>
    <m/>
    <m/>
    <m/>
    <m/>
    <m/>
    <m/>
    <m/>
    <x v="6"/>
    <x v="6"/>
  </r>
  <r>
    <x v="7"/>
    <x v="2"/>
    <x v="4"/>
    <x v="15"/>
    <m/>
    <m/>
    <m/>
    <m/>
    <m/>
    <m/>
    <m/>
    <m/>
    <m/>
    <m/>
    <x v="6"/>
    <x v="6"/>
  </r>
  <r>
    <x v="7"/>
    <x v="2"/>
    <x v="4"/>
    <x v="16"/>
    <m/>
    <m/>
    <m/>
    <m/>
    <m/>
    <m/>
    <m/>
    <m/>
    <m/>
    <m/>
    <x v="6"/>
    <x v="6"/>
  </r>
  <r>
    <x v="7"/>
    <x v="2"/>
    <x v="4"/>
    <x v="17"/>
    <m/>
    <m/>
    <m/>
    <m/>
    <m/>
    <m/>
    <m/>
    <m/>
    <m/>
    <m/>
    <x v="6"/>
    <x v="6"/>
  </r>
  <r>
    <x v="7"/>
    <x v="3"/>
    <x v="1"/>
    <x v="1"/>
    <m/>
    <m/>
    <m/>
    <m/>
    <m/>
    <m/>
    <m/>
    <m/>
    <m/>
    <m/>
    <x v="6"/>
    <x v="6"/>
  </r>
  <r>
    <x v="7"/>
    <x v="3"/>
    <x v="1"/>
    <x v="2"/>
    <m/>
    <m/>
    <m/>
    <m/>
    <m/>
    <m/>
    <m/>
    <m/>
    <m/>
    <m/>
    <x v="6"/>
    <x v="6"/>
  </r>
  <r>
    <x v="7"/>
    <x v="3"/>
    <x v="1"/>
    <x v="3"/>
    <m/>
    <m/>
    <m/>
    <m/>
    <m/>
    <m/>
    <m/>
    <m/>
    <m/>
    <m/>
    <x v="6"/>
    <x v="6"/>
  </r>
  <r>
    <x v="7"/>
    <x v="3"/>
    <x v="1"/>
    <x v="4"/>
    <m/>
    <m/>
    <m/>
    <m/>
    <m/>
    <m/>
    <m/>
    <m/>
    <m/>
    <m/>
    <x v="6"/>
    <x v="6"/>
  </r>
  <r>
    <x v="7"/>
    <x v="3"/>
    <x v="1"/>
    <x v="5"/>
    <m/>
    <m/>
    <m/>
    <m/>
    <m/>
    <m/>
    <m/>
    <m/>
    <m/>
    <m/>
    <x v="6"/>
    <x v="6"/>
  </r>
  <r>
    <x v="7"/>
    <x v="3"/>
    <x v="1"/>
    <x v="6"/>
    <m/>
    <m/>
    <m/>
    <m/>
    <m/>
    <m/>
    <m/>
    <m/>
    <m/>
    <m/>
    <x v="6"/>
    <x v="6"/>
  </r>
  <r>
    <x v="7"/>
    <x v="3"/>
    <x v="1"/>
    <x v="7"/>
    <m/>
    <m/>
    <m/>
    <m/>
    <m/>
    <m/>
    <m/>
    <m/>
    <m/>
    <m/>
    <x v="6"/>
    <x v="6"/>
  </r>
  <r>
    <x v="7"/>
    <x v="3"/>
    <x v="1"/>
    <x v="8"/>
    <m/>
    <m/>
    <m/>
    <m/>
    <m/>
    <m/>
    <m/>
    <m/>
    <m/>
    <m/>
    <x v="6"/>
    <x v="6"/>
  </r>
  <r>
    <x v="7"/>
    <x v="3"/>
    <x v="1"/>
    <x v="9"/>
    <m/>
    <m/>
    <m/>
    <m/>
    <m/>
    <m/>
    <m/>
    <m/>
    <m/>
    <m/>
    <x v="6"/>
    <x v="6"/>
  </r>
  <r>
    <x v="7"/>
    <x v="3"/>
    <x v="1"/>
    <x v="10"/>
    <m/>
    <m/>
    <m/>
    <m/>
    <m/>
    <m/>
    <m/>
    <m/>
    <m/>
    <m/>
    <x v="6"/>
    <x v="6"/>
  </r>
  <r>
    <x v="7"/>
    <x v="3"/>
    <x v="1"/>
    <x v="11"/>
    <m/>
    <m/>
    <m/>
    <m/>
    <m/>
    <m/>
    <m/>
    <m/>
    <m/>
    <m/>
    <x v="6"/>
    <x v="6"/>
  </r>
  <r>
    <x v="7"/>
    <x v="3"/>
    <x v="1"/>
    <x v="12"/>
    <m/>
    <m/>
    <m/>
    <m/>
    <m/>
    <m/>
    <m/>
    <m/>
    <m/>
    <m/>
    <x v="6"/>
    <x v="6"/>
  </r>
  <r>
    <x v="7"/>
    <x v="3"/>
    <x v="1"/>
    <x v="13"/>
    <m/>
    <m/>
    <m/>
    <m/>
    <m/>
    <m/>
    <m/>
    <m/>
    <m/>
    <m/>
    <x v="6"/>
    <x v="6"/>
  </r>
  <r>
    <x v="7"/>
    <x v="3"/>
    <x v="1"/>
    <x v="14"/>
    <m/>
    <m/>
    <m/>
    <m/>
    <m/>
    <m/>
    <m/>
    <m/>
    <m/>
    <m/>
    <x v="6"/>
    <x v="6"/>
  </r>
  <r>
    <x v="7"/>
    <x v="3"/>
    <x v="1"/>
    <x v="15"/>
    <m/>
    <m/>
    <m/>
    <m/>
    <m/>
    <m/>
    <m/>
    <m/>
    <m/>
    <m/>
    <x v="6"/>
    <x v="6"/>
  </r>
  <r>
    <x v="7"/>
    <x v="3"/>
    <x v="1"/>
    <x v="16"/>
    <m/>
    <m/>
    <m/>
    <m/>
    <m/>
    <m/>
    <m/>
    <m/>
    <m/>
    <m/>
    <x v="6"/>
    <x v="6"/>
  </r>
  <r>
    <x v="7"/>
    <x v="3"/>
    <x v="1"/>
    <x v="17"/>
    <m/>
    <m/>
    <m/>
    <m/>
    <m/>
    <m/>
    <m/>
    <m/>
    <m/>
    <m/>
    <x v="6"/>
    <x v="6"/>
  </r>
  <r>
    <x v="7"/>
    <x v="3"/>
    <x v="2"/>
    <x v="1"/>
    <n v="10161"/>
    <n v="6249"/>
    <n v="11793"/>
    <n v="11793"/>
    <n v="11793"/>
    <n v="11793"/>
    <n v="183231"/>
    <n v="165010.12457221083"/>
    <n v="37.870403505242777"/>
    <n v="0.5298906130755533"/>
    <x v="6"/>
    <x v="6"/>
  </r>
  <r>
    <x v="7"/>
    <x v="3"/>
    <x v="2"/>
    <x v="2"/>
    <n v="10198"/>
    <n v="6284"/>
    <n v="12147"/>
    <n v="12147"/>
    <n v="12147"/>
    <n v="12147"/>
    <n v="188962"/>
    <n v="168746.71868583161"/>
    <n v="37.239242629063462"/>
    <n v="0.51732938174034737"/>
    <x v="6"/>
    <x v="6"/>
  </r>
  <r>
    <x v="7"/>
    <x v="3"/>
    <x v="2"/>
    <x v="3"/>
    <n v="10514"/>
    <n v="6514"/>
    <n v="12314"/>
    <n v="12314"/>
    <n v="12314"/>
    <n v="12314"/>
    <n v="193843"/>
    <n v="173283.58110882956"/>
    <n v="37.591559213616016"/>
    <n v="0.52899139191164524"/>
    <x v="6"/>
    <x v="6"/>
  </r>
  <r>
    <x v="7"/>
    <x v="3"/>
    <x v="2"/>
    <x v="4"/>
    <n v="10333"/>
    <n v="6412"/>
    <n v="12403"/>
    <n v="12403"/>
    <n v="12403"/>
    <n v="12403"/>
    <n v="192446"/>
    <n v="171195.00616016428"/>
    <n v="37.454363557784795"/>
    <n v="0.51697170039506568"/>
    <x v="6"/>
    <x v="6"/>
  </r>
  <r>
    <x v="7"/>
    <x v="3"/>
    <x v="2"/>
    <x v="5"/>
    <n v="9874"/>
    <n v="6084"/>
    <n v="12053"/>
    <n v="12053"/>
    <n v="12053"/>
    <n v="12053"/>
    <n v="192829"/>
    <n v="172240.90349075975"/>
    <n v="35.322620101829585"/>
    <n v="0.50477059653198375"/>
    <x v="6"/>
    <x v="6"/>
  </r>
  <r>
    <x v="7"/>
    <x v="3"/>
    <x v="2"/>
    <x v="6"/>
    <n v="9472"/>
    <n v="5843"/>
    <n v="11862"/>
    <n v="11862"/>
    <n v="11862"/>
    <n v="11862"/>
    <n v="187134"/>
    <n v="160576.9171800137"/>
    <n v="36.387546246449254"/>
    <n v="0.49258135221716404"/>
    <x v="6"/>
    <x v="6"/>
  </r>
  <r>
    <x v="7"/>
    <x v="3"/>
    <x v="2"/>
    <x v="7"/>
    <n v="8224"/>
    <n v="5173"/>
    <n v="10657"/>
    <n v="10657"/>
    <n v="10657"/>
    <n v="10657"/>
    <n v="158796"/>
    <n v="135684.13689253936"/>
    <n v="38.125311613228376"/>
    <n v="0.48540865159050389"/>
    <x v="6"/>
    <x v="6"/>
  </r>
  <r>
    <x v="7"/>
    <x v="3"/>
    <x v="2"/>
    <x v="8"/>
    <n v="8100"/>
    <n v="5030"/>
    <n v="10534"/>
    <n v="10534"/>
    <n v="10534"/>
    <n v="10534"/>
    <n v="150931"/>
    <n v="134732.27378507872"/>
    <n v="37.333297054154372"/>
    <n v="0.47750142396050882"/>
    <x v="6"/>
    <x v="6"/>
  </r>
  <r>
    <x v="7"/>
    <x v="3"/>
    <x v="2"/>
    <x v="9"/>
    <n v="7968"/>
    <n v="4960"/>
    <n v="10605"/>
    <n v="10605"/>
    <n v="10605"/>
    <n v="10605"/>
    <n v="152678"/>
    <n v="135546.23956194386"/>
    <n v="36.592678749551794"/>
    <n v="0.46770391324846772"/>
    <x v="6"/>
    <x v="6"/>
  </r>
  <r>
    <x v="7"/>
    <x v="3"/>
    <x v="2"/>
    <x v="10"/>
    <n v="7869"/>
    <n v="4929"/>
    <n v="10273"/>
    <n v="10273"/>
    <n v="10273"/>
    <n v="10273"/>
    <n v="152687"/>
    <n v="131536.85694729639"/>
    <n v="37.472386936955097"/>
    <n v="0.47980142120120706"/>
    <x v="6"/>
    <x v="6"/>
  </r>
  <r>
    <x v="7"/>
    <x v="3"/>
    <x v="2"/>
    <x v="11"/>
    <n v="7484"/>
    <n v="4752"/>
    <n v="10407"/>
    <n v="10407"/>
    <n v="10407"/>
    <n v="10407"/>
    <n v="146870"/>
    <n v="127451.26899383984"/>
    <n v="37.284838648642101"/>
    <n v="0.45661573940616895"/>
    <x v="6"/>
    <x v="6"/>
  </r>
  <r>
    <x v="7"/>
    <x v="3"/>
    <x v="2"/>
    <x v="12"/>
    <n v="7299"/>
    <n v="4690"/>
    <n v="10512"/>
    <n v="10512"/>
    <n v="10512"/>
    <n v="10512"/>
    <n v="152026"/>
    <n v="132350.90212183437"/>
    <n v="35.436101490888703"/>
    <n v="0.44615677321156771"/>
    <x v="6"/>
    <x v="6"/>
  </r>
  <r>
    <x v="7"/>
    <x v="3"/>
    <x v="2"/>
    <x v="13"/>
    <n v="7227"/>
    <n v="4608"/>
    <n v="10778"/>
    <n v="10778"/>
    <n v="10778"/>
    <n v="10778"/>
    <n v="155852"/>
    <n v="136201.04585900067"/>
    <n v="33.832339325575646"/>
    <n v="0.4275375765448135"/>
    <x v="6"/>
    <x v="6"/>
  </r>
  <r>
    <x v="7"/>
    <x v="3"/>
    <x v="2"/>
    <x v="14"/>
    <m/>
    <m/>
    <m/>
    <m/>
    <m/>
    <m/>
    <m/>
    <m/>
    <m/>
    <m/>
    <x v="6"/>
    <x v="6"/>
  </r>
  <r>
    <x v="7"/>
    <x v="3"/>
    <x v="2"/>
    <x v="15"/>
    <m/>
    <m/>
    <m/>
    <m/>
    <m/>
    <m/>
    <m/>
    <m/>
    <m/>
    <m/>
    <x v="6"/>
    <x v="6"/>
  </r>
  <r>
    <x v="7"/>
    <x v="3"/>
    <x v="2"/>
    <x v="16"/>
    <m/>
    <m/>
    <m/>
    <m/>
    <m/>
    <m/>
    <m/>
    <m/>
    <m/>
    <m/>
    <x v="6"/>
    <x v="6"/>
  </r>
  <r>
    <x v="7"/>
    <x v="3"/>
    <x v="2"/>
    <x v="17"/>
    <m/>
    <m/>
    <m/>
    <m/>
    <m/>
    <m/>
    <m/>
    <m/>
    <m/>
    <m/>
    <x v="6"/>
    <x v="6"/>
  </r>
  <r>
    <x v="7"/>
    <x v="3"/>
    <x v="3"/>
    <x v="1"/>
    <n v="5417"/>
    <n v="3394"/>
    <n v="7004"/>
    <n v="7004"/>
    <n v="7004"/>
    <n v="7004"/>
    <n v="99308"/>
    <n v="87201.639972621488"/>
    <n v="38.921286354999822"/>
    <n v="0.48458023986293547"/>
    <x v="6"/>
    <x v="6"/>
  </r>
  <r>
    <x v="7"/>
    <x v="3"/>
    <x v="3"/>
    <x v="2"/>
    <n v="5520"/>
    <n v="3452"/>
    <n v="7208"/>
    <n v="7208"/>
    <n v="7208"/>
    <n v="7208"/>
    <n v="104872"/>
    <n v="91173.697467488018"/>
    <n v="37.861796723018301"/>
    <n v="0.47891231964483905"/>
    <x v="6"/>
    <x v="6"/>
  </r>
  <r>
    <x v="7"/>
    <x v="3"/>
    <x v="3"/>
    <x v="3"/>
    <n v="5698"/>
    <n v="3575"/>
    <n v="7427"/>
    <n v="7427"/>
    <n v="7427"/>
    <n v="7427"/>
    <n v="109570"/>
    <n v="95061.494866529771"/>
    <n v="37.607235243033429"/>
    <n v="0.48135182442439745"/>
    <x v="6"/>
    <x v="6"/>
  </r>
  <r>
    <x v="7"/>
    <x v="3"/>
    <x v="3"/>
    <x v="4"/>
    <n v="5926"/>
    <n v="3682"/>
    <n v="7486"/>
    <n v="7486"/>
    <n v="7486"/>
    <n v="7486"/>
    <n v="108886"/>
    <n v="94120.410677618071"/>
    <n v="39.120101298873564"/>
    <n v="0.49185145605129577"/>
    <x v="6"/>
    <x v="6"/>
  </r>
  <r>
    <x v="7"/>
    <x v="3"/>
    <x v="3"/>
    <x v="5"/>
    <n v="5576"/>
    <n v="3469"/>
    <n v="7387"/>
    <n v="7387"/>
    <n v="7387"/>
    <n v="7387"/>
    <n v="109777"/>
    <n v="95547.958932238194"/>
    <n v="36.306374712412072"/>
    <n v="0.46960877216732094"/>
    <x v="6"/>
    <x v="6"/>
  </r>
  <r>
    <x v="7"/>
    <x v="3"/>
    <x v="3"/>
    <x v="6"/>
    <n v="5455"/>
    <n v="3359"/>
    <n v="7216"/>
    <n v="7216"/>
    <n v="7216"/>
    <n v="7216"/>
    <n v="106118"/>
    <n v="88246.937713894586"/>
    <n v="38.06364375940403"/>
    <n v="0.46549334811529935"/>
    <x v="6"/>
    <x v="6"/>
  </r>
  <r>
    <x v="7"/>
    <x v="3"/>
    <x v="3"/>
    <x v="7"/>
    <n v="4752"/>
    <n v="2950"/>
    <n v="6211"/>
    <n v="6211"/>
    <n v="6211"/>
    <n v="6211"/>
    <n v="86583"/>
    <n v="70958.959616700886"/>
    <n v="41.573326552911979"/>
    <n v="0.47496377394944456"/>
    <x v="6"/>
    <x v="6"/>
  </r>
  <r>
    <x v="7"/>
    <x v="3"/>
    <x v="3"/>
    <x v="8"/>
    <n v="4420"/>
    <n v="2789"/>
    <n v="6153"/>
    <n v="6153"/>
    <n v="6153"/>
    <n v="6153"/>
    <n v="81053"/>
    <n v="70815.137577002053"/>
    <n v="39.384234719128138"/>
    <n v="0.45327482528847718"/>
    <x v="6"/>
    <x v="6"/>
  </r>
  <r>
    <x v="7"/>
    <x v="3"/>
    <x v="3"/>
    <x v="9"/>
    <n v="4295"/>
    <n v="2740"/>
    <n v="6073"/>
    <n v="6073"/>
    <n v="6073"/>
    <n v="6073"/>
    <n v="83543"/>
    <n v="72524.966461327858"/>
    <n v="37.780093307054983"/>
    <n v="0.45117734233492507"/>
    <x v="6"/>
    <x v="6"/>
  </r>
  <r>
    <x v="7"/>
    <x v="3"/>
    <x v="3"/>
    <x v="10"/>
    <n v="4506"/>
    <n v="2830"/>
    <n v="6107"/>
    <n v="6107"/>
    <n v="6107"/>
    <n v="6107"/>
    <n v="85593"/>
    <n v="70320.580424366868"/>
    <n v="40.244263954046851"/>
    <n v="0.46340265269363023"/>
    <x v="6"/>
    <x v="6"/>
  </r>
  <r>
    <x v="7"/>
    <x v="3"/>
    <x v="3"/>
    <x v="11"/>
    <n v="4345"/>
    <n v="2744"/>
    <n v="6026"/>
    <n v="6026"/>
    <n v="6026"/>
    <n v="6026"/>
    <n v="80073"/>
    <n v="66644.112251882267"/>
    <n v="41.173929808368023"/>
    <n v="0.45536010620643874"/>
    <x v="6"/>
    <x v="6"/>
  </r>
  <r>
    <x v="7"/>
    <x v="3"/>
    <x v="3"/>
    <x v="12"/>
    <n v="4365"/>
    <n v="2762"/>
    <n v="6203"/>
    <n v="6203"/>
    <n v="6203"/>
    <n v="6203"/>
    <n v="84536"/>
    <n v="71259.23613963039"/>
    <n v="38.75988783528274"/>
    <n v="0.44526841850717397"/>
    <x v="6"/>
    <x v="6"/>
  </r>
  <r>
    <x v="7"/>
    <x v="3"/>
    <x v="3"/>
    <x v="13"/>
    <n v="4512"/>
    <n v="2859"/>
    <n v="6453"/>
    <n v="6453"/>
    <n v="6453"/>
    <n v="6453"/>
    <n v="88393"/>
    <n v="74776.117727583842"/>
    <n v="38.234132593184306"/>
    <n v="0.44304974430497446"/>
    <x v="6"/>
    <x v="6"/>
  </r>
  <r>
    <x v="7"/>
    <x v="3"/>
    <x v="3"/>
    <x v="14"/>
    <m/>
    <m/>
    <m/>
    <m/>
    <m/>
    <m/>
    <m/>
    <m/>
    <m/>
    <m/>
    <x v="6"/>
    <x v="6"/>
  </r>
  <r>
    <x v="7"/>
    <x v="3"/>
    <x v="3"/>
    <x v="15"/>
    <m/>
    <m/>
    <m/>
    <m/>
    <m/>
    <m/>
    <m/>
    <m/>
    <m/>
    <m/>
    <x v="6"/>
    <x v="6"/>
  </r>
  <r>
    <x v="7"/>
    <x v="3"/>
    <x v="3"/>
    <x v="16"/>
    <m/>
    <m/>
    <m/>
    <m/>
    <m/>
    <m/>
    <m/>
    <m/>
    <m/>
    <m/>
    <x v="6"/>
    <x v="6"/>
  </r>
  <r>
    <x v="7"/>
    <x v="3"/>
    <x v="3"/>
    <x v="17"/>
    <m/>
    <m/>
    <m/>
    <m/>
    <m/>
    <m/>
    <m/>
    <m/>
    <m/>
    <m/>
    <x v="6"/>
    <x v="6"/>
  </r>
  <r>
    <x v="7"/>
    <x v="3"/>
    <x v="4"/>
    <x v="1"/>
    <m/>
    <m/>
    <m/>
    <m/>
    <m/>
    <m/>
    <m/>
    <m/>
    <m/>
    <m/>
    <x v="6"/>
    <x v="6"/>
  </r>
  <r>
    <x v="7"/>
    <x v="3"/>
    <x v="4"/>
    <x v="2"/>
    <m/>
    <m/>
    <m/>
    <m/>
    <m/>
    <m/>
    <m/>
    <m/>
    <m/>
    <m/>
    <x v="6"/>
    <x v="6"/>
  </r>
  <r>
    <x v="7"/>
    <x v="3"/>
    <x v="4"/>
    <x v="3"/>
    <n v="0"/>
    <n v="0"/>
    <n v="0"/>
    <n v="0"/>
    <n v="0"/>
    <n v="0"/>
    <n v="1"/>
    <n v="0.91444216290212188"/>
    <n v="0"/>
    <m/>
    <x v="6"/>
    <x v="6"/>
  </r>
  <r>
    <x v="7"/>
    <x v="3"/>
    <x v="4"/>
    <x v="4"/>
    <n v="0"/>
    <n v="0"/>
    <n v="0"/>
    <n v="0"/>
    <n v="0"/>
    <n v="0"/>
    <n v="1"/>
    <n v="0.99931553730321698"/>
    <n v="0"/>
    <m/>
    <x v="6"/>
    <x v="6"/>
  </r>
  <r>
    <x v="7"/>
    <x v="3"/>
    <x v="4"/>
    <x v="5"/>
    <n v="0"/>
    <n v="0"/>
    <n v="0"/>
    <n v="0"/>
    <n v="0"/>
    <n v="0"/>
    <n v="1"/>
    <n v="0.49828884325804246"/>
    <n v="0"/>
    <m/>
    <x v="6"/>
    <x v="6"/>
  </r>
  <r>
    <x v="7"/>
    <x v="3"/>
    <x v="4"/>
    <x v="6"/>
    <m/>
    <m/>
    <m/>
    <m/>
    <m/>
    <m/>
    <m/>
    <m/>
    <m/>
    <m/>
    <x v="6"/>
    <x v="6"/>
  </r>
  <r>
    <x v="7"/>
    <x v="3"/>
    <x v="4"/>
    <x v="7"/>
    <m/>
    <m/>
    <m/>
    <m/>
    <m/>
    <m/>
    <m/>
    <m/>
    <m/>
    <m/>
    <x v="6"/>
    <x v="6"/>
  </r>
  <r>
    <x v="7"/>
    <x v="3"/>
    <x v="4"/>
    <x v="8"/>
    <n v="0"/>
    <n v="0"/>
    <n v="0"/>
    <n v="0"/>
    <n v="0"/>
    <n v="0"/>
    <n v="1"/>
    <n v="0.6652977412731006"/>
    <n v="0"/>
    <m/>
    <x v="6"/>
    <x v="6"/>
  </r>
  <r>
    <x v="7"/>
    <x v="3"/>
    <x v="4"/>
    <x v="9"/>
    <n v="0"/>
    <n v="0"/>
    <n v="0"/>
    <n v="0"/>
    <n v="0"/>
    <n v="0"/>
    <n v="2"/>
    <n v="1.0650239561943875"/>
    <n v="0"/>
    <m/>
    <x v="6"/>
    <x v="6"/>
  </r>
  <r>
    <x v="7"/>
    <x v="3"/>
    <x v="4"/>
    <x v="10"/>
    <n v="0"/>
    <n v="0"/>
    <n v="1"/>
    <n v="1"/>
    <n v="1"/>
    <n v="1"/>
    <n v="2"/>
    <n v="1.215605749486653"/>
    <n v="0"/>
    <n v="0"/>
    <x v="6"/>
    <x v="6"/>
  </r>
  <r>
    <x v="7"/>
    <x v="3"/>
    <x v="4"/>
    <x v="11"/>
    <n v="0"/>
    <n v="0"/>
    <n v="1"/>
    <n v="1"/>
    <n v="1"/>
    <n v="1"/>
    <n v="2"/>
    <n v="1.3059548254620124"/>
    <n v="0"/>
    <n v="0"/>
    <x v="6"/>
    <x v="6"/>
  </r>
  <r>
    <x v="7"/>
    <x v="3"/>
    <x v="4"/>
    <x v="12"/>
    <n v="0"/>
    <n v="0"/>
    <n v="0"/>
    <n v="0"/>
    <n v="0"/>
    <n v="0"/>
    <n v="1"/>
    <n v="0.99931553730321698"/>
    <n v="0"/>
    <m/>
    <x v="6"/>
    <x v="6"/>
  </r>
  <r>
    <x v="7"/>
    <x v="3"/>
    <x v="4"/>
    <x v="13"/>
    <n v="0"/>
    <n v="0"/>
    <n v="0"/>
    <n v="0"/>
    <n v="0"/>
    <n v="0"/>
    <n v="1"/>
    <n v="1.0020533880903491"/>
    <n v="0"/>
    <m/>
    <x v="6"/>
    <x v="6"/>
  </r>
  <r>
    <x v="7"/>
    <x v="3"/>
    <x v="4"/>
    <x v="14"/>
    <m/>
    <m/>
    <m/>
    <m/>
    <m/>
    <m/>
    <m/>
    <m/>
    <m/>
    <m/>
    <x v="6"/>
    <x v="6"/>
  </r>
  <r>
    <x v="7"/>
    <x v="3"/>
    <x v="4"/>
    <x v="15"/>
    <m/>
    <m/>
    <m/>
    <m/>
    <m/>
    <m/>
    <m/>
    <m/>
    <m/>
    <m/>
    <x v="6"/>
    <x v="6"/>
  </r>
  <r>
    <x v="7"/>
    <x v="3"/>
    <x v="4"/>
    <x v="16"/>
    <m/>
    <m/>
    <m/>
    <m/>
    <m/>
    <m/>
    <m/>
    <m/>
    <m/>
    <m/>
    <x v="6"/>
    <x v="6"/>
  </r>
  <r>
    <x v="7"/>
    <x v="3"/>
    <x v="4"/>
    <x v="17"/>
    <m/>
    <m/>
    <m/>
    <m/>
    <m/>
    <m/>
    <m/>
    <m/>
    <m/>
    <m/>
    <x v="6"/>
    <x v="6"/>
  </r>
  <r>
    <x v="0"/>
    <x v="0"/>
    <x v="0"/>
    <x v="0"/>
    <n v="29949"/>
    <n v="29822"/>
    <n v="290618"/>
    <n v="290618"/>
    <n v="290618"/>
    <n v="290618"/>
    <n v="3439094"/>
    <n v="17607860.057494868"/>
    <n v="1.6936754325978487"/>
    <n v="0.10261580493981791"/>
    <x v="6"/>
    <x v="7"/>
  </r>
  <r>
    <x v="1"/>
    <x v="1"/>
    <x v="0"/>
    <x v="0"/>
    <n v="485"/>
    <n v="469"/>
    <n v="9520"/>
    <n v="9520"/>
    <n v="9520"/>
    <n v="9520"/>
    <n v="2061861"/>
    <n v="9758855.9370294325"/>
    <n v="4.8058912133378845E-2"/>
    <n v="4.926470588235294E-2"/>
    <x v="6"/>
    <x v="7"/>
  </r>
  <r>
    <x v="1"/>
    <x v="2"/>
    <x v="0"/>
    <x v="0"/>
    <n v="2631"/>
    <n v="2602"/>
    <n v="47804"/>
    <n v="47804"/>
    <n v="47804"/>
    <n v="47804"/>
    <n v="1156459"/>
    <n v="4855437.8480492812"/>
    <n v="0.53589399791110059"/>
    <n v="5.4430591582294366E-2"/>
    <x v="6"/>
    <x v="7"/>
  </r>
  <r>
    <x v="1"/>
    <x v="3"/>
    <x v="0"/>
    <x v="0"/>
    <n v="26833"/>
    <n v="26751"/>
    <n v="233294"/>
    <n v="233294"/>
    <n v="233294"/>
    <n v="233294"/>
    <n v="622891"/>
    <n v="2993215.8904859684"/>
    <n v="8.9372103378940686"/>
    <n v="0.11466647234819584"/>
    <x v="6"/>
    <x v="7"/>
  </r>
  <r>
    <x v="2"/>
    <x v="0"/>
    <x v="1"/>
    <x v="0"/>
    <m/>
    <m/>
    <m/>
    <m/>
    <m/>
    <m/>
    <m/>
    <m/>
    <m/>
    <m/>
    <x v="6"/>
    <x v="7"/>
  </r>
  <r>
    <x v="2"/>
    <x v="0"/>
    <x v="2"/>
    <x v="0"/>
    <n v="17950"/>
    <n v="17875"/>
    <n v="171314"/>
    <n v="171314"/>
    <n v="171314"/>
    <n v="171314"/>
    <n v="1943904"/>
    <n v="10205089.434633812"/>
    <n v="1.7515770062079232"/>
    <n v="0.10434056761268781"/>
    <x v="6"/>
    <x v="7"/>
  </r>
  <r>
    <x v="2"/>
    <x v="0"/>
    <x v="3"/>
    <x v="0"/>
    <n v="11999"/>
    <n v="11947"/>
    <n v="119299"/>
    <n v="119299"/>
    <n v="119299"/>
    <n v="119299"/>
    <n v="1495069"/>
    <n v="7402149.5222450374"/>
    <n v="1.6139906339498706"/>
    <n v="0.1001433373288963"/>
    <x v="6"/>
    <x v="7"/>
  </r>
  <r>
    <x v="2"/>
    <x v="0"/>
    <x v="4"/>
    <x v="0"/>
    <n v="0"/>
    <n v="0"/>
    <n v="5"/>
    <n v="5"/>
    <n v="5"/>
    <n v="5"/>
    <n v="121"/>
    <n v="621.10061601642713"/>
    <n v="0"/>
    <n v="0"/>
    <x v="6"/>
    <x v="7"/>
  </r>
  <r>
    <x v="3"/>
    <x v="1"/>
    <x v="1"/>
    <x v="0"/>
    <m/>
    <m/>
    <m/>
    <m/>
    <m/>
    <m/>
    <m/>
    <m/>
    <m/>
    <m/>
    <x v="6"/>
    <x v="7"/>
  </r>
  <r>
    <x v="3"/>
    <x v="1"/>
    <x v="2"/>
    <x v="0"/>
    <n v="215"/>
    <n v="207"/>
    <n v="3888"/>
    <n v="3888"/>
    <n v="3888"/>
    <n v="3888"/>
    <n v="1094065"/>
    <n v="5072010.4777549626"/>
    <n v="4.0812218529095973E-2"/>
    <n v="5.3240740740740741E-2"/>
    <x v="6"/>
    <x v="7"/>
  </r>
  <r>
    <x v="3"/>
    <x v="1"/>
    <x v="3"/>
    <x v="0"/>
    <n v="270"/>
    <n v="262"/>
    <n v="5632"/>
    <n v="5632"/>
    <n v="5632"/>
    <n v="5632"/>
    <n v="967699"/>
    <n v="4686469.4154688567"/>
    <n v="5.5905624634016368E-2"/>
    <n v="4.651988636363636E-2"/>
    <x v="6"/>
    <x v="7"/>
  </r>
  <r>
    <x v="3"/>
    <x v="1"/>
    <x v="4"/>
    <x v="0"/>
    <n v="0"/>
    <n v="0"/>
    <n v="0"/>
    <n v="0"/>
    <n v="0"/>
    <n v="0"/>
    <n v="97"/>
    <n v="376.0438056125941"/>
    <n v="0"/>
    <m/>
    <x v="6"/>
    <x v="7"/>
  </r>
  <r>
    <x v="3"/>
    <x v="2"/>
    <x v="1"/>
    <x v="0"/>
    <m/>
    <m/>
    <m/>
    <m/>
    <m/>
    <m/>
    <m/>
    <m/>
    <m/>
    <m/>
    <x v="6"/>
    <x v="7"/>
  </r>
  <r>
    <x v="3"/>
    <x v="2"/>
    <x v="2"/>
    <x v="0"/>
    <n v="1185"/>
    <n v="1171"/>
    <n v="21088"/>
    <n v="21088"/>
    <n v="21088"/>
    <n v="21088"/>
    <n v="746098"/>
    <n v="3188357.6783025325"/>
    <n v="0.36727372464165792"/>
    <n v="5.5529210925644917E-2"/>
    <x v="6"/>
    <x v="7"/>
  </r>
  <r>
    <x v="3"/>
    <x v="2"/>
    <x v="3"/>
    <x v="0"/>
    <n v="1446"/>
    <n v="1431"/>
    <n v="26713"/>
    <n v="26713"/>
    <n v="26713"/>
    <n v="26713"/>
    <n v="410291"/>
    <n v="1666843.7782340862"/>
    <n v="0.85850876889977801"/>
    <n v="5.3569423127316287E-2"/>
    <x v="6"/>
    <x v="7"/>
  </r>
  <r>
    <x v="3"/>
    <x v="2"/>
    <x v="4"/>
    <x v="0"/>
    <n v="0"/>
    <n v="0"/>
    <n v="3"/>
    <n v="3"/>
    <n v="3"/>
    <n v="3"/>
    <n v="70"/>
    <n v="236.3915126625599"/>
    <n v="0"/>
    <n v="0"/>
    <x v="6"/>
    <x v="7"/>
  </r>
  <r>
    <x v="3"/>
    <x v="3"/>
    <x v="1"/>
    <x v="0"/>
    <m/>
    <m/>
    <m/>
    <m/>
    <m/>
    <m/>
    <m/>
    <m/>
    <m/>
    <m/>
    <x v="6"/>
    <x v="7"/>
  </r>
  <r>
    <x v="3"/>
    <x v="3"/>
    <x v="2"/>
    <x v="0"/>
    <n v="16550"/>
    <n v="16497"/>
    <n v="146338"/>
    <n v="146338"/>
    <n v="146338"/>
    <n v="146338"/>
    <n v="382123"/>
    <n v="1944555.975359343"/>
    <n v="8.4836848149621655"/>
    <n v="0.11273216799464254"/>
    <x v="6"/>
    <x v="7"/>
  </r>
  <r>
    <x v="3"/>
    <x v="3"/>
    <x v="3"/>
    <x v="0"/>
    <n v="10283"/>
    <n v="10254"/>
    <n v="86954"/>
    <n v="86954"/>
    <n v="86954"/>
    <n v="86954"/>
    <n v="240765"/>
    <n v="1048651.2498288844"/>
    <n v="9.7782747139940138"/>
    <n v="0.11792441980817443"/>
    <x v="6"/>
    <x v="7"/>
  </r>
  <r>
    <x v="3"/>
    <x v="3"/>
    <x v="4"/>
    <x v="0"/>
    <n v="0"/>
    <n v="0"/>
    <n v="2"/>
    <n v="2"/>
    <n v="2"/>
    <n v="2"/>
    <n v="3"/>
    <n v="8.6652977412731005"/>
    <n v="0"/>
    <n v="0"/>
    <x v="6"/>
    <x v="7"/>
  </r>
  <r>
    <x v="4"/>
    <x v="0"/>
    <x v="0"/>
    <x v="1"/>
    <n v="2831"/>
    <n v="2829"/>
    <n v="23121"/>
    <n v="23121"/>
    <n v="23121"/>
    <n v="23121"/>
    <n v="1557270"/>
    <n v="1374554.0451745379"/>
    <n v="2.058122057791318"/>
    <n v="0.12235629946801609"/>
    <x v="6"/>
    <x v="7"/>
  </r>
  <r>
    <x v="4"/>
    <x v="0"/>
    <x v="0"/>
    <x v="2"/>
    <n v="2879"/>
    <n v="2870"/>
    <n v="24036"/>
    <n v="24036"/>
    <n v="24036"/>
    <n v="24036"/>
    <n v="1651222"/>
    <n v="1466376.1834360028"/>
    <n v="1.9572058196383382"/>
    <n v="0.11940422699284407"/>
    <x v="6"/>
    <x v="7"/>
  </r>
  <r>
    <x v="4"/>
    <x v="0"/>
    <x v="0"/>
    <x v="3"/>
    <n v="2996"/>
    <n v="2986"/>
    <n v="24692"/>
    <n v="24692"/>
    <n v="24692"/>
    <n v="24692"/>
    <n v="1676227"/>
    <n v="1442482.1273100616"/>
    <n v="2.0700429790199815"/>
    <n v="0.12092985582374859"/>
    <x v="6"/>
    <x v="7"/>
  </r>
  <r>
    <x v="4"/>
    <x v="0"/>
    <x v="0"/>
    <x v="4"/>
    <n v="2940"/>
    <n v="2933"/>
    <n v="24911"/>
    <n v="24911"/>
    <n v="24911"/>
    <n v="24911"/>
    <n v="1606052"/>
    <n v="1360398.8227241614"/>
    <n v="2.1559854000216991"/>
    <n v="0.11773915137890892"/>
    <x v="6"/>
    <x v="7"/>
  </r>
  <r>
    <x v="4"/>
    <x v="0"/>
    <x v="0"/>
    <x v="5"/>
    <n v="2700"/>
    <n v="2691"/>
    <n v="24470"/>
    <n v="24470"/>
    <n v="24470"/>
    <n v="24470"/>
    <n v="1628978"/>
    <n v="1392617.363449692"/>
    <n v="1.9323326497481315"/>
    <n v="0.10997139354311401"/>
    <x v="6"/>
    <x v="7"/>
  </r>
  <r>
    <x v="4"/>
    <x v="0"/>
    <x v="0"/>
    <x v="6"/>
    <n v="2660"/>
    <n v="2643"/>
    <n v="23972"/>
    <n v="23972"/>
    <n v="23972"/>
    <n v="23972"/>
    <n v="1603165"/>
    <n v="1358051.8302532511"/>
    <n v="1.9461701984578381"/>
    <n v="0.11025362923410646"/>
    <x v="6"/>
    <x v="7"/>
  </r>
  <r>
    <x v="4"/>
    <x v="0"/>
    <x v="0"/>
    <x v="7"/>
    <n v="2186"/>
    <n v="2173"/>
    <n v="21048"/>
    <n v="21048"/>
    <n v="21048"/>
    <n v="21048"/>
    <n v="1497455"/>
    <n v="1274232.8706365502"/>
    <n v="1.7053397774258214"/>
    <n v="0.1032402128468263"/>
    <x v="6"/>
    <x v="7"/>
  </r>
  <r>
    <x v="4"/>
    <x v="0"/>
    <x v="0"/>
    <x v="8"/>
    <n v="2105"/>
    <n v="2094"/>
    <n v="20764"/>
    <n v="20764"/>
    <n v="20764"/>
    <n v="20764"/>
    <n v="1485695"/>
    <n v="1276978.5023956194"/>
    <n v="1.639808341386831"/>
    <n v="0.10084762088229628"/>
    <x v="6"/>
    <x v="7"/>
  </r>
  <r>
    <x v="4"/>
    <x v="0"/>
    <x v="0"/>
    <x v="9"/>
    <n v="1772"/>
    <n v="1761"/>
    <n v="20690"/>
    <n v="20690"/>
    <n v="20690"/>
    <n v="20690"/>
    <n v="1536797"/>
    <n v="1289509.7494866529"/>
    <n v="1.3656352739489135"/>
    <n v="8.5113581440309324E-2"/>
    <x v="6"/>
    <x v="7"/>
  </r>
  <r>
    <x v="4"/>
    <x v="0"/>
    <x v="0"/>
    <x v="10"/>
    <n v="1722"/>
    <n v="1706"/>
    <n v="20428"/>
    <n v="20428"/>
    <n v="20428"/>
    <n v="20428"/>
    <n v="1555596"/>
    <n v="1310933.1745379877"/>
    <n v="1.3013630543000376"/>
    <n v="8.3512825533581359E-2"/>
    <x v="6"/>
    <x v="7"/>
  </r>
  <r>
    <x v="4"/>
    <x v="0"/>
    <x v="0"/>
    <x v="11"/>
    <n v="1673"/>
    <n v="1666"/>
    <n v="20424"/>
    <n v="20424"/>
    <n v="20424"/>
    <n v="20424"/>
    <n v="1565141"/>
    <n v="1335592.6707734428"/>
    <n v="1.247386300072475"/>
    <n v="8.1570701135918522E-2"/>
    <x v="6"/>
    <x v="7"/>
  </r>
  <r>
    <x v="4"/>
    <x v="0"/>
    <x v="0"/>
    <x v="12"/>
    <n v="1771"/>
    <n v="1765"/>
    <n v="20739"/>
    <n v="20739"/>
    <n v="20739"/>
    <n v="20739"/>
    <n v="1590717"/>
    <n v="1361188.0657084188"/>
    <n v="1.2966613831435707"/>
    <n v="8.5105357056752984E-2"/>
    <x v="6"/>
    <x v="7"/>
  </r>
  <r>
    <x v="4"/>
    <x v="0"/>
    <x v="0"/>
    <x v="13"/>
    <n v="1714"/>
    <n v="1705"/>
    <n v="21323"/>
    <n v="21323"/>
    <n v="21323"/>
    <n v="21323"/>
    <n v="1592350"/>
    <n v="1364944.6516084874"/>
    <n v="1.2491348993461253"/>
    <n v="7.9960605918491773E-2"/>
    <x v="6"/>
    <x v="7"/>
  </r>
  <r>
    <x v="4"/>
    <x v="0"/>
    <x v="0"/>
    <x v="14"/>
    <m/>
    <m/>
    <m/>
    <m/>
    <m/>
    <m/>
    <m/>
    <m/>
    <m/>
    <m/>
    <x v="6"/>
    <x v="7"/>
  </r>
  <r>
    <x v="4"/>
    <x v="0"/>
    <x v="0"/>
    <x v="15"/>
    <m/>
    <m/>
    <m/>
    <m/>
    <m/>
    <m/>
    <m/>
    <m/>
    <m/>
    <m/>
    <x v="6"/>
    <x v="7"/>
  </r>
  <r>
    <x v="4"/>
    <x v="0"/>
    <x v="0"/>
    <x v="16"/>
    <m/>
    <m/>
    <m/>
    <m/>
    <m/>
    <m/>
    <m/>
    <m/>
    <m/>
    <m/>
    <x v="6"/>
    <x v="7"/>
  </r>
  <r>
    <x v="4"/>
    <x v="0"/>
    <x v="0"/>
    <x v="17"/>
    <m/>
    <m/>
    <m/>
    <m/>
    <m/>
    <m/>
    <m/>
    <m/>
    <m/>
    <m/>
    <x v="6"/>
    <x v="7"/>
  </r>
  <r>
    <x v="5"/>
    <x v="1"/>
    <x v="0"/>
    <x v="1"/>
    <n v="33"/>
    <n v="33"/>
    <n v="725"/>
    <n v="725"/>
    <n v="725"/>
    <n v="725"/>
    <n v="816806"/>
    <n v="700901.36618754279"/>
    <n v="4.7082230955689232E-2"/>
    <n v="4.5517241379310347E-2"/>
    <x v="6"/>
    <x v="7"/>
  </r>
  <r>
    <x v="5"/>
    <x v="1"/>
    <x v="0"/>
    <x v="2"/>
    <n v="39"/>
    <n v="38"/>
    <n v="753"/>
    <n v="753"/>
    <n v="753"/>
    <n v="753"/>
    <n v="868021"/>
    <n v="752926.02327173168"/>
    <n v="5.0469765721307479E-2"/>
    <n v="5.0464807436918988E-2"/>
    <x v="6"/>
    <x v="7"/>
  </r>
  <r>
    <x v="5"/>
    <x v="1"/>
    <x v="0"/>
    <x v="3"/>
    <n v="36"/>
    <n v="35"/>
    <n v="773"/>
    <n v="773"/>
    <n v="773"/>
    <n v="773"/>
    <n v="880183"/>
    <n v="733831.26625598909"/>
    <n v="4.7694887925081447E-2"/>
    <n v="4.5278137128072445E-2"/>
    <x v="6"/>
    <x v="7"/>
  </r>
  <r>
    <x v="5"/>
    <x v="1"/>
    <x v="0"/>
    <x v="4"/>
    <n v="60"/>
    <n v="60"/>
    <n v="728"/>
    <n v="728"/>
    <n v="728"/>
    <n v="728"/>
    <n v="846339"/>
    <n v="693058.68583162222"/>
    <n v="8.6572755275412458E-2"/>
    <n v="8.2417582417582416E-2"/>
    <x v="6"/>
    <x v="7"/>
  </r>
  <r>
    <x v="5"/>
    <x v="1"/>
    <x v="0"/>
    <x v="5"/>
    <n v="48"/>
    <n v="48"/>
    <n v="778"/>
    <n v="778"/>
    <n v="778"/>
    <n v="778"/>
    <n v="857023"/>
    <n v="707959.53182751546"/>
    <n v="6.7800485539185495E-2"/>
    <n v="6.1696658097686374E-2"/>
    <x v="6"/>
    <x v="7"/>
  </r>
  <r>
    <x v="5"/>
    <x v="1"/>
    <x v="0"/>
    <x v="6"/>
    <n v="56"/>
    <n v="52"/>
    <n v="751"/>
    <n v="751"/>
    <n v="751"/>
    <n v="751"/>
    <n v="854666"/>
    <n v="718592.52019164956"/>
    <n v="7.2363681138973637E-2"/>
    <n v="6.92410119840213E-2"/>
    <x v="6"/>
    <x v="7"/>
  </r>
  <r>
    <x v="5"/>
    <x v="1"/>
    <x v="0"/>
    <x v="7"/>
    <n v="36"/>
    <n v="35"/>
    <n v="721"/>
    <n v="721"/>
    <n v="721"/>
    <n v="721"/>
    <n v="870553"/>
    <n v="735383.0636550308"/>
    <n v="4.7594242687670256E-2"/>
    <n v="4.8543689320388349E-2"/>
    <x v="6"/>
    <x v="7"/>
  </r>
  <r>
    <x v="5"/>
    <x v="1"/>
    <x v="0"/>
    <x v="8"/>
    <n v="26"/>
    <n v="25"/>
    <n v="715"/>
    <n v="715"/>
    <n v="715"/>
    <n v="715"/>
    <n v="882954"/>
    <n v="742325.60438056127"/>
    <n v="3.3677943819358652E-2"/>
    <n v="3.4965034965034968E-2"/>
    <x v="6"/>
    <x v="7"/>
  </r>
  <r>
    <x v="5"/>
    <x v="1"/>
    <x v="0"/>
    <x v="9"/>
    <n v="30"/>
    <n v="27"/>
    <n v="692"/>
    <n v="692"/>
    <n v="692"/>
    <n v="692"/>
    <n v="913034"/>
    <n v="752644.7173169062"/>
    <n v="3.587349964569201E-2"/>
    <n v="3.9017341040462429E-2"/>
    <x v="6"/>
    <x v="7"/>
  </r>
  <r>
    <x v="5"/>
    <x v="1"/>
    <x v="0"/>
    <x v="10"/>
    <n v="39"/>
    <n v="36"/>
    <n v="727"/>
    <n v="727"/>
    <n v="727"/>
    <n v="727"/>
    <n v="928657"/>
    <n v="783104.94455852162"/>
    <n v="4.5970850075905394E-2"/>
    <n v="4.951856946354883E-2"/>
    <x v="6"/>
    <x v="7"/>
  </r>
  <r>
    <x v="5"/>
    <x v="1"/>
    <x v="0"/>
    <x v="11"/>
    <n v="26"/>
    <n v="25"/>
    <n v="780"/>
    <n v="780"/>
    <n v="780"/>
    <n v="780"/>
    <n v="956508"/>
    <n v="813295.4140999316"/>
    <n v="3.0739138038380957E-2"/>
    <n v="3.2051282051282048E-2"/>
    <x v="6"/>
    <x v="7"/>
  </r>
  <r>
    <x v="5"/>
    <x v="1"/>
    <x v="0"/>
    <x v="12"/>
    <n v="26"/>
    <n v="26"/>
    <n v="650"/>
    <n v="650"/>
    <n v="650"/>
    <n v="650"/>
    <n v="960513"/>
    <n v="816403.71526351816"/>
    <n v="3.1846988829059578E-2"/>
    <n v="0.04"/>
    <x v="6"/>
    <x v="7"/>
  </r>
  <r>
    <x v="5"/>
    <x v="1"/>
    <x v="0"/>
    <x v="13"/>
    <n v="30"/>
    <n v="29"/>
    <n v="727"/>
    <n v="727"/>
    <n v="727"/>
    <n v="727"/>
    <n v="951715"/>
    <n v="808429.08418891171"/>
    <n v="3.5872039449317182E-2"/>
    <n v="3.9889958734525444E-2"/>
    <x v="6"/>
    <x v="7"/>
  </r>
  <r>
    <x v="5"/>
    <x v="1"/>
    <x v="0"/>
    <x v="14"/>
    <m/>
    <m/>
    <m/>
    <m/>
    <m/>
    <m/>
    <m/>
    <m/>
    <m/>
    <m/>
    <x v="6"/>
    <x v="7"/>
  </r>
  <r>
    <x v="5"/>
    <x v="1"/>
    <x v="0"/>
    <x v="15"/>
    <m/>
    <m/>
    <m/>
    <m/>
    <m/>
    <m/>
    <m/>
    <m/>
    <m/>
    <m/>
    <x v="6"/>
    <x v="7"/>
  </r>
  <r>
    <x v="5"/>
    <x v="1"/>
    <x v="0"/>
    <x v="16"/>
    <m/>
    <m/>
    <m/>
    <m/>
    <m/>
    <m/>
    <m/>
    <m/>
    <m/>
    <m/>
    <x v="6"/>
    <x v="7"/>
  </r>
  <r>
    <x v="5"/>
    <x v="1"/>
    <x v="0"/>
    <x v="17"/>
    <m/>
    <m/>
    <m/>
    <m/>
    <m/>
    <m/>
    <m/>
    <m/>
    <m/>
    <m/>
    <x v="6"/>
    <x v="7"/>
  </r>
  <r>
    <x v="5"/>
    <x v="2"/>
    <x v="0"/>
    <x v="1"/>
    <n v="199"/>
    <n v="199"/>
    <n v="3599"/>
    <n v="3599"/>
    <n v="3599"/>
    <n v="3599"/>
    <n v="484570"/>
    <n v="421389.79329226556"/>
    <n v="0.47224684405675321"/>
    <n v="5.529313698249514E-2"/>
    <x v="6"/>
    <x v="7"/>
  </r>
  <r>
    <x v="5"/>
    <x v="2"/>
    <x v="0"/>
    <x v="2"/>
    <n v="245"/>
    <n v="245"/>
    <n v="3928"/>
    <n v="3928"/>
    <n v="3928"/>
    <n v="3928"/>
    <n v="519130"/>
    <n v="453476.42984257359"/>
    <n v="0.54027063784782126"/>
    <n v="6.2372708757637473E-2"/>
    <x v="6"/>
    <x v="7"/>
  </r>
  <r>
    <x v="5"/>
    <x v="2"/>
    <x v="0"/>
    <x v="3"/>
    <n v="277"/>
    <n v="275"/>
    <n v="4178"/>
    <n v="4178"/>
    <n v="4178"/>
    <n v="4178"/>
    <n v="523353"/>
    <n v="440259.60574948665"/>
    <n v="0.62463145927695785"/>
    <n v="6.5820966969842035E-2"/>
    <x v="6"/>
    <x v="7"/>
  </r>
  <r>
    <x v="5"/>
    <x v="2"/>
    <x v="0"/>
    <x v="4"/>
    <n v="238"/>
    <n v="237"/>
    <n v="4294"/>
    <n v="4294"/>
    <n v="4294"/>
    <n v="4294"/>
    <n v="485930"/>
    <n v="401995.78644763859"/>
    <n v="0.58955841824692889"/>
    <n v="5.5193292966930603E-2"/>
    <x v="6"/>
    <x v="7"/>
  </r>
  <r>
    <x v="5"/>
    <x v="2"/>
    <x v="0"/>
    <x v="5"/>
    <n v="209"/>
    <n v="208"/>
    <n v="4252"/>
    <n v="4252"/>
    <n v="4252"/>
    <n v="4252"/>
    <n v="498171"/>
    <n v="416848.65160848736"/>
    <n v="0.49898206266805389"/>
    <n v="4.8918156161806212E-2"/>
    <x v="6"/>
    <x v="7"/>
  </r>
  <r>
    <x v="5"/>
    <x v="2"/>
    <x v="0"/>
    <x v="6"/>
    <n v="226"/>
    <n v="221"/>
    <n v="4143"/>
    <n v="4143"/>
    <n v="4143"/>
    <n v="4143"/>
    <n v="482101"/>
    <n v="390612.88706365501"/>
    <n v="0.56577754426209037"/>
    <n v="5.3342988172821626E-2"/>
    <x v="6"/>
    <x v="7"/>
  </r>
  <r>
    <x v="5"/>
    <x v="2"/>
    <x v="0"/>
    <x v="7"/>
    <n v="176"/>
    <n v="172"/>
    <n v="3459"/>
    <n v="3459"/>
    <n v="3459"/>
    <n v="3459"/>
    <n v="403897"/>
    <n v="332185.53045859002"/>
    <n v="0.51778293823499755"/>
    <n v="4.9725354148597863E-2"/>
    <x v="6"/>
    <x v="7"/>
  </r>
  <r>
    <x v="5"/>
    <x v="2"/>
    <x v="0"/>
    <x v="8"/>
    <n v="192"/>
    <n v="191"/>
    <n v="3362"/>
    <n v="3362"/>
    <n v="3362"/>
    <n v="3362"/>
    <n v="393071"/>
    <n v="329083.51813826145"/>
    <n v="0.58039977535354137"/>
    <n v="5.6811421772754313E-2"/>
    <x v="6"/>
    <x v="7"/>
  </r>
  <r>
    <x v="5"/>
    <x v="2"/>
    <x v="0"/>
    <x v="9"/>
    <n v="166"/>
    <n v="164"/>
    <n v="3320"/>
    <n v="3320"/>
    <n v="3320"/>
    <n v="3320"/>
    <n v="410260"/>
    <n v="328773.3388090349"/>
    <n v="0.49882390279601702"/>
    <n v="4.9397590361445781E-2"/>
    <x v="6"/>
    <x v="7"/>
  </r>
  <r>
    <x v="5"/>
    <x v="2"/>
    <x v="0"/>
    <x v="10"/>
    <n v="179"/>
    <n v="172"/>
    <n v="3320"/>
    <n v="3320"/>
    <n v="3320"/>
    <n v="3320"/>
    <n v="411294"/>
    <n v="325950.71321013005"/>
    <n v="0.52768714112037263"/>
    <n v="5.1807228915662654E-2"/>
    <x v="6"/>
    <x v="7"/>
  </r>
  <r>
    <x v="5"/>
    <x v="2"/>
    <x v="0"/>
    <x v="11"/>
    <n v="150"/>
    <n v="150"/>
    <n v="3210"/>
    <n v="3210"/>
    <n v="3210"/>
    <n v="3210"/>
    <n v="405014"/>
    <n v="328186.92676249146"/>
    <n v="0.45705659722562575"/>
    <n v="4.6728971962616821E-2"/>
    <x v="6"/>
    <x v="7"/>
  </r>
  <r>
    <x v="5"/>
    <x v="2"/>
    <x v="0"/>
    <x v="12"/>
    <n v="201"/>
    <n v="197"/>
    <n v="3374"/>
    <n v="3374"/>
    <n v="3374"/>
    <n v="3374"/>
    <n v="417647"/>
    <n v="341157.75222450378"/>
    <n v="0.57744547416985359"/>
    <n v="5.8387670420865442E-2"/>
    <x v="6"/>
    <x v="7"/>
  </r>
  <r>
    <x v="5"/>
    <x v="2"/>
    <x v="0"/>
    <x v="13"/>
    <n v="173"/>
    <n v="171"/>
    <n v="3365"/>
    <n v="3365"/>
    <n v="3365"/>
    <n v="3365"/>
    <n v="421076"/>
    <n v="345516.9144421629"/>
    <n v="0.49491064793768352"/>
    <n v="5.0817236255572065E-2"/>
    <x v="6"/>
    <x v="7"/>
  </r>
  <r>
    <x v="5"/>
    <x v="2"/>
    <x v="0"/>
    <x v="14"/>
    <m/>
    <m/>
    <m/>
    <m/>
    <m/>
    <m/>
    <m/>
    <m/>
    <m/>
    <m/>
    <x v="6"/>
    <x v="7"/>
  </r>
  <r>
    <x v="5"/>
    <x v="2"/>
    <x v="0"/>
    <x v="15"/>
    <m/>
    <m/>
    <m/>
    <m/>
    <m/>
    <m/>
    <m/>
    <m/>
    <m/>
    <m/>
    <x v="6"/>
    <x v="7"/>
  </r>
  <r>
    <x v="5"/>
    <x v="2"/>
    <x v="0"/>
    <x v="16"/>
    <m/>
    <m/>
    <m/>
    <m/>
    <m/>
    <m/>
    <m/>
    <m/>
    <m/>
    <m/>
    <x v="6"/>
    <x v="7"/>
  </r>
  <r>
    <x v="5"/>
    <x v="2"/>
    <x v="0"/>
    <x v="17"/>
    <m/>
    <m/>
    <m/>
    <m/>
    <m/>
    <m/>
    <m/>
    <m/>
    <m/>
    <m/>
    <x v="6"/>
    <x v="7"/>
  </r>
  <r>
    <x v="5"/>
    <x v="3"/>
    <x v="0"/>
    <x v="1"/>
    <n v="2599"/>
    <n v="2597"/>
    <n v="18797"/>
    <n v="18797"/>
    <n v="18797"/>
    <n v="18797"/>
    <n v="282539"/>
    <n v="252211.76454483232"/>
    <n v="10.296902702722125"/>
    <n v="0.13816034473586211"/>
    <x v="6"/>
    <x v="7"/>
  </r>
  <r>
    <x v="5"/>
    <x v="3"/>
    <x v="0"/>
    <x v="2"/>
    <n v="2595"/>
    <n v="2587"/>
    <n v="19355"/>
    <n v="19355"/>
    <n v="19355"/>
    <n v="19355"/>
    <n v="293834"/>
    <n v="259920.41615331965"/>
    <n v="9.9530465451163419"/>
    <n v="0.13366055282872644"/>
    <x v="6"/>
    <x v="7"/>
  </r>
  <r>
    <x v="5"/>
    <x v="3"/>
    <x v="0"/>
    <x v="3"/>
    <n v="2683"/>
    <n v="2676"/>
    <n v="19741"/>
    <n v="19741"/>
    <n v="19741"/>
    <n v="19741"/>
    <n v="303414"/>
    <n v="268345.99041752226"/>
    <n v="9.9722004261602137"/>
    <n v="0.13555544298667746"/>
    <x v="6"/>
    <x v="7"/>
  </r>
  <r>
    <x v="5"/>
    <x v="3"/>
    <x v="0"/>
    <x v="4"/>
    <n v="2642"/>
    <n v="2636"/>
    <n v="19889"/>
    <n v="19889"/>
    <n v="19889"/>
    <n v="19889"/>
    <n v="301333"/>
    <n v="265316.41615331965"/>
    <n v="9.9353068242740097"/>
    <n v="0.13253557242696967"/>
    <x v="6"/>
    <x v="7"/>
  </r>
  <r>
    <x v="5"/>
    <x v="3"/>
    <x v="0"/>
    <x v="5"/>
    <n v="2443"/>
    <n v="2435"/>
    <n v="19440"/>
    <n v="19440"/>
    <n v="19440"/>
    <n v="19440"/>
    <n v="302607"/>
    <n v="267789.3607118412"/>
    <n v="9.0929676725290758"/>
    <n v="0.12525720164609053"/>
    <x v="6"/>
    <x v="7"/>
  </r>
  <r>
    <x v="5"/>
    <x v="3"/>
    <x v="0"/>
    <x v="6"/>
    <n v="2378"/>
    <n v="2370"/>
    <n v="19078"/>
    <n v="19078"/>
    <n v="19078"/>
    <n v="19078"/>
    <n v="293252"/>
    <n v="248823.85489390828"/>
    <n v="9.5248102357810644"/>
    <n v="0.12422685816123283"/>
    <x v="6"/>
    <x v="7"/>
  </r>
  <r>
    <x v="5"/>
    <x v="3"/>
    <x v="0"/>
    <x v="7"/>
    <n v="1974"/>
    <n v="1966"/>
    <n v="16868"/>
    <n v="16868"/>
    <n v="16868"/>
    <n v="16868"/>
    <n v="245379"/>
    <n v="206643.09650924025"/>
    <n v="9.5139882880727562"/>
    <n v="0.11655205122124733"/>
    <x v="6"/>
    <x v="7"/>
  </r>
  <r>
    <x v="5"/>
    <x v="3"/>
    <x v="0"/>
    <x v="8"/>
    <n v="1887"/>
    <n v="1878"/>
    <n v="16687"/>
    <n v="16687"/>
    <n v="16687"/>
    <n v="16687"/>
    <n v="231985"/>
    <n v="205548.07665982205"/>
    <n v="9.1365486387306483"/>
    <n v="0.11254269790855156"/>
    <x v="6"/>
    <x v="7"/>
  </r>
  <r>
    <x v="5"/>
    <x v="3"/>
    <x v="0"/>
    <x v="9"/>
    <n v="1576"/>
    <n v="1570"/>
    <n v="16678"/>
    <n v="16678"/>
    <n v="16678"/>
    <n v="16678"/>
    <n v="236223"/>
    <n v="208072.27104722793"/>
    <n v="7.545455202166961"/>
    <n v="9.4135987528480639E-2"/>
    <x v="6"/>
    <x v="7"/>
  </r>
  <r>
    <x v="5"/>
    <x v="3"/>
    <x v="0"/>
    <x v="10"/>
    <n v="1504"/>
    <n v="1498"/>
    <n v="16381"/>
    <n v="16381"/>
    <n v="16381"/>
    <n v="16381"/>
    <n v="238282"/>
    <n v="201858.65297741274"/>
    <n v="7.4210343619385037"/>
    <n v="9.1447408583114578E-2"/>
    <x v="6"/>
    <x v="7"/>
  </r>
  <r>
    <x v="5"/>
    <x v="3"/>
    <x v="0"/>
    <x v="11"/>
    <n v="1497"/>
    <n v="1491"/>
    <n v="16434"/>
    <n v="16434"/>
    <n v="16434"/>
    <n v="16434"/>
    <n v="226945"/>
    <n v="194096.68720054757"/>
    <n v="7.6817385268376368"/>
    <n v="9.0726542533771451E-2"/>
    <x v="6"/>
    <x v="7"/>
  </r>
  <r>
    <x v="5"/>
    <x v="3"/>
    <x v="0"/>
    <x v="12"/>
    <n v="1544"/>
    <n v="1542"/>
    <n v="16715"/>
    <n v="16715"/>
    <n v="16715"/>
    <n v="16715"/>
    <n v="236563"/>
    <n v="203611.13757700205"/>
    <n v="7.5732595885961471"/>
    <n v="9.2252467843254568E-2"/>
    <x v="6"/>
    <x v="7"/>
  </r>
  <r>
    <x v="5"/>
    <x v="3"/>
    <x v="0"/>
    <x v="13"/>
    <n v="1511"/>
    <n v="1505"/>
    <n v="17231"/>
    <n v="17231"/>
    <n v="17231"/>
    <n v="17231"/>
    <n v="244246"/>
    <n v="210978.16563997263"/>
    <n v="7.1334395928355612"/>
    <n v="8.7342580233300451E-2"/>
    <x v="6"/>
    <x v="7"/>
  </r>
  <r>
    <x v="5"/>
    <x v="3"/>
    <x v="0"/>
    <x v="14"/>
    <m/>
    <m/>
    <m/>
    <m/>
    <m/>
    <m/>
    <m/>
    <m/>
    <m/>
    <m/>
    <x v="6"/>
    <x v="7"/>
  </r>
  <r>
    <x v="5"/>
    <x v="3"/>
    <x v="0"/>
    <x v="15"/>
    <m/>
    <m/>
    <m/>
    <m/>
    <m/>
    <m/>
    <m/>
    <m/>
    <m/>
    <m/>
    <x v="6"/>
    <x v="7"/>
  </r>
  <r>
    <x v="5"/>
    <x v="3"/>
    <x v="0"/>
    <x v="16"/>
    <m/>
    <m/>
    <m/>
    <m/>
    <m/>
    <m/>
    <m/>
    <m/>
    <m/>
    <m/>
    <x v="6"/>
    <x v="7"/>
  </r>
  <r>
    <x v="5"/>
    <x v="3"/>
    <x v="0"/>
    <x v="17"/>
    <m/>
    <m/>
    <m/>
    <m/>
    <m/>
    <m/>
    <m/>
    <m/>
    <m/>
    <m/>
    <x v="6"/>
    <x v="7"/>
  </r>
  <r>
    <x v="6"/>
    <x v="0"/>
    <x v="1"/>
    <x v="1"/>
    <m/>
    <m/>
    <m/>
    <m/>
    <m/>
    <m/>
    <m/>
    <m/>
    <m/>
    <m/>
    <x v="6"/>
    <x v="7"/>
  </r>
  <r>
    <x v="6"/>
    <x v="0"/>
    <x v="1"/>
    <x v="2"/>
    <m/>
    <m/>
    <m/>
    <m/>
    <m/>
    <m/>
    <m/>
    <m/>
    <m/>
    <m/>
    <x v="6"/>
    <x v="7"/>
  </r>
  <r>
    <x v="6"/>
    <x v="0"/>
    <x v="1"/>
    <x v="3"/>
    <m/>
    <m/>
    <m/>
    <m/>
    <m/>
    <m/>
    <m/>
    <m/>
    <m/>
    <m/>
    <x v="6"/>
    <x v="7"/>
  </r>
  <r>
    <x v="6"/>
    <x v="0"/>
    <x v="1"/>
    <x v="4"/>
    <m/>
    <m/>
    <m/>
    <m/>
    <m/>
    <m/>
    <m/>
    <m/>
    <m/>
    <m/>
    <x v="6"/>
    <x v="7"/>
  </r>
  <r>
    <x v="6"/>
    <x v="0"/>
    <x v="1"/>
    <x v="5"/>
    <m/>
    <m/>
    <m/>
    <m/>
    <m/>
    <m/>
    <m/>
    <m/>
    <m/>
    <m/>
    <x v="6"/>
    <x v="7"/>
  </r>
  <r>
    <x v="6"/>
    <x v="0"/>
    <x v="1"/>
    <x v="6"/>
    <m/>
    <m/>
    <m/>
    <m/>
    <m/>
    <m/>
    <m/>
    <m/>
    <m/>
    <m/>
    <x v="6"/>
    <x v="7"/>
  </r>
  <r>
    <x v="6"/>
    <x v="0"/>
    <x v="1"/>
    <x v="7"/>
    <m/>
    <m/>
    <m/>
    <m/>
    <m/>
    <m/>
    <m/>
    <m/>
    <m/>
    <m/>
    <x v="6"/>
    <x v="7"/>
  </r>
  <r>
    <x v="6"/>
    <x v="0"/>
    <x v="1"/>
    <x v="8"/>
    <m/>
    <m/>
    <m/>
    <m/>
    <m/>
    <m/>
    <m/>
    <m/>
    <m/>
    <m/>
    <x v="6"/>
    <x v="7"/>
  </r>
  <r>
    <x v="6"/>
    <x v="0"/>
    <x v="1"/>
    <x v="9"/>
    <m/>
    <m/>
    <m/>
    <m/>
    <m/>
    <m/>
    <m/>
    <m/>
    <m/>
    <m/>
    <x v="6"/>
    <x v="7"/>
  </r>
  <r>
    <x v="6"/>
    <x v="0"/>
    <x v="1"/>
    <x v="10"/>
    <m/>
    <m/>
    <m/>
    <m/>
    <m/>
    <m/>
    <m/>
    <m/>
    <m/>
    <m/>
    <x v="6"/>
    <x v="7"/>
  </r>
  <r>
    <x v="6"/>
    <x v="0"/>
    <x v="1"/>
    <x v="11"/>
    <m/>
    <m/>
    <m/>
    <m/>
    <m/>
    <m/>
    <m/>
    <m/>
    <m/>
    <m/>
    <x v="6"/>
    <x v="7"/>
  </r>
  <r>
    <x v="6"/>
    <x v="0"/>
    <x v="1"/>
    <x v="12"/>
    <m/>
    <m/>
    <m/>
    <m/>
    <m/>
    <m/>
    <m/>
    <m/>
    <m/>
    <m/>
    <x v="6"/>
    <x v="7"/>
  </r>
  <r>
    <x v="6"/>
    <x v="0"/>
    <x v="1"/>
    <x v="13"/>
    <m/>
    <m/>
    <m/>
    <m/>
    <m/>
    <m/>
    <m/>
    <m/>
    <m/>
    <m/>
    <x v="6"/>
    <x v="7"/>
  </r>
  <r>
    <x v="6"/>
    <x v="0"/>
    <x v="1"/>
    <x v="14"/>
    <m/>
    <m/>
    <m/>
    <m/>
    <m/>
    <m/>
    <m/>
    <m/>
    <m/>
    <m/>
    <x v="6"/>
    <x v="7"/>
  </r>
  <r>
    <x v="6"/>
    <x v="0"/>
    <x v="1"/>
    <x v="15"/>
    <m/>
    <m/>
    <m/>
    <m/>
    <m/>
    <m/>
    <m/>
    <m/>
    <m/>
    <m/>
    <x v="6"/>
    <x v="7"/>
  </r>
  <r>
    <x v="6"/>
    <x v="0"/>
    <x v="1"/>
    <x v="16"/>
    <m/>
    <m/>
    <m/>
    <m/>
    <m/>
    <m/>
    <m/>
    <m/>
    <m/>
    <m/>
    <x v="6"/>
    <x v="7"/>
  </r>
  <r>
    <x v="6"/>
    <x v="0"/>
    <x v="1"/>
    <x v="17"/>
    <m/>
    <m/>
    <m/>
    <m/>
    <m/>
    <m/>
    <m/>
    <m/>
    <m/>
    <m/>
    <x v="6"/>
    <x v="7"/>
  </r>
  <r>
    <x v="6"/>
    <x v="0"/>
    <x v="2"/>
    <x v="1"/>
    <n v="1689"/>
    <n v="1689"/>
    <n v="13519"/>
    <n v="13519"/>
    <n v="13519"/>
    <n v="13519"/>
    <n v="901330"/>
    <n v="796148.83778234082"/>
    <n v="2.1214626208645622"/>
    <n v="0.1249352762778312"/>
    <x v="6"/>
    <x v="7"/>
  </r>
  <r>
    <x v="6"/>
    <x v="0"/>
    <x v="2"/>
    <x v="2"/>
    <n v="1698"/>
    <n v="1694"/>
    <n v="14104"/>
    <n v="14104"/>
    <n v="14104"/>
    <n v="14104"/>
    <n v="950787"/>
    <n v="844355.56194387411"/>
    <n v="2.0062638020647081"/>
    <n v="0.12010777084515031"/>
    <x v="6"/>
    <x v="7"/>
  </r>
  <r>
    <x v="6"/>
    <x v="0"/>
    <x v="2"/>
    <x v="3"/>
    <n v="1779"/>
    <n v="1772"/>
    <n v="14381"/>
    <n v="14381"/>
    <n v="14381"/>
    <n v="14381"/>
    <n v="962752"/>
    <n v="830018.61190965096"/>
    <n v="2.1348918862471069"/>
    <n v="0.12321813503928795"/>
    <x v="6"/>
    <x v="7"/>
  </r>
  <r>
    <x v="6"/>
    <x v="0"/>
    <x v="2"/>
    <x v="4"/>
    <n v="1708"/>
    <n v="1706"/>
    <n v="14533"/>
    <n v="14533"/>
    <n v="14533"/>
    <n v="14533"/>
    <n v="929939"/>
    <n v="789184.81587953458"/>
    <n v="2.1617243080110313"/>
    <n v="0.11738801348654786"/>
    <x v="6"/>
    <x v="7"/>
  </r>
  <r>
    <x v="6"/>
    <x v="0"/>
    <x v="2"/>
    <x v="5"/>
    <n v="1566"/>
    <n v="1561"/>
    <n v="14149"/>
    <n v="14149"/>
    <n v="14149"/>
    <n v="14149"/>
    <n v="944644"/>
    <n v="808511.10198494187"/>
    <n v="1.9307094190390881"/>
    <n v="0.11032581807901619"/>
    <x v="6"/>
    <x v="7"/>
  </r>
  <r>
    <x v="6"/>
    <x v="0"/>
    <x v="2"/>
    <x v="6"/>
    <n v="1583"/>
    <n v="1574"/>
    <n v="13963"/>
    <n v="13963"/>
    <n v="13963"/>
    <n v="13963"/>
    <n v="932178"/>
    <n v="789570.88569472963"/>
    <n v="1.9934878913564105"/>
    <n v="0.11272649144166727"/>
    <x v="6"/>
    <x v="7"/>
  </r>
  <r>
    <x v="6"/>
    <x v="0"/>
    <x v="2"/>
    <x v="7"/>
    <n v="1324"/>
    <n v="1314"/>
    <n v="12529"/>
    <n v="12529"/>
    <n v="12529"/>
    <n v="12529"/>
    <n v="875033"/>
    <n v="741548.15058179328"/>
    <n v="1.7719685484605154"/>
    <n v="0.1048766860882752"/>
    <x v="6"/>
    <x v="7"/>
  </r>
  <r>
    <x v="6"/>
    <x v="0"/>
    <x v="2"/>
    <x v="8"/>
    <n v="1247"/>
    <n v="1239"/>
    <n v="12318"/>
    <n v="12318"/>
    <n v="12318"/>
    <n v="12318"/>
    <n v="867715"/>
    <n v="740491.58932238189"/>
    <n v="1.6732127925096345"/>
    <n v="0.10058451047247929"/>
    <x v="6"/>
    <x v="7"/>
  </r>
  <r>
    <x v="6"/>
    <x v="0"/>
    <x v="2"/>
    <x v="9"/>
    <n v="1121"/>
    <n v="1112"/>
    <n v="12404"/>
    <n v="12404"/>
    <n v="12404"/>
    <n v="12404"/>
    <n v="893941"/>
    <n v="746029.82614647504"/>
    <n v="1.4905570273830722"/>
    <n v="8.9648500483714935E-2"/>
    <x v="6"/>
    <x v="7"/>
  </r>
  <r>
    <x v="6"/>
    <x v="0"/>
    <x v="2"/>
    <x v="10"/>
    <n v="1064"/>
    <n v="1056"/>
    <n v="12146"/>
    <n v="12146"/>
    <n v="12146"/>
    <n v="12146"/>
    <n v="899139"/>
    <n v="758295.20054757013"/>
    <n v="1.3925974992818828"/>
    <n v="8.6942203194467313E-2"/>
    <x v="6"/>
    <x v="7"/>
  </r>
  <r>
    <x v="6"/>
    <x v="0"/>
    <x v="2"/>
    <x v="11"/>
    <n v="1027"/>
    <n v="1024"/>
    <n v="12233"/>
    <n v="12233"/>
    <n v="12233"/>
    <n v="12233"/>
    <n v="907846"/>
    <n v="776075.57015742641"/>
    <n v="1.3194591343627557"/>
    <n v="8.3708002942859475E-2"/>
    <x v="6"/>
    <x v="7"/>
  </r>
  <r>
    <x v="6"/>
    <x v="0"/>
    <x v="2"/>
    <x v="12"/>
    <n v="1084"/>
    <n v="1081"/>
    <n v="12378"/>
    <n v="12378"/>
    <n v="12378"/>
    <n v="12378"/>
    <n v="923089"/>
    <n v="790693.79055441474"/>
    <n v="1.367153774208888"/>
    <n v="8.7332363871384711E-2"/>
    <x v="6"/>
    <x v="7"/>
  </r>
  <r>
    <x v="6"/>
    <x v="0"/>
    <x v="2"/>
    <x v="13"/>
    <n v="1060"/>
    <n v="1053"/>
    <n v="12657"/>
    <n v="12657"/>
    <n v="12657"/>
    <n v="12657"/>
    <n v="925669"/>
    <n v="794165.49212867895"/>
    <n v="1.3259201141786479"/>
    <n v="8.3195069921782411E-2"/>
    <x v="6"/>
    <x v="7"/>
  </r>
  <r>
    <x v="6"/>
    <x v="0"/>
    <x v="2"/>
    <x v="14"/>
    <m/>
    <m/>
    <m/>
    <m/>
    <m/>
    <m/>
    <m/>
    <m/>
    <m/>
    <m/>
    <x v="6"/>
    <x v="7"/>
  </r>
  <r>
    <x v="6"/>
    <x v="0"/>
    <x v="2"/>
    <x v="15"/>
    <m/>
    <m/>
    <m/>
    <m/>
    <m/>
    <m/>
    <m/>
    <m/>
    <m/>
    <m/>
    <x v="6"/>
    <x v="7"/>
  </r>
  <r>
    <x v="6"/>
    <x v="0"/>
    <x v="2"/>
    <x v="16"/>
    <m/>
    <m/>
    <m/>
    <m/>
    <m/>
    <m/>
    <m/>
    <m/>
    <m/>
    <m/>
    <x v="6"/>
    <x v="7"/>
  </r>
  <r>
    <x v="6"/>
    <x v="0"/>
    <x v="2"/>
    <x v="17"/>
    <m/>
    <m/>
    <m/>
    <m/>
    <m/>
    <m/>
    <m/>
    <m/>
    <m/>
    <m/>
    <x v="6"/>
    <x v="7"/>
  </r>
  <r>
    <x v="6"/>
    <x v="0"/>
    <x v="3"/>
    <x v="1"/>
    <n v="1142"/>
    <n v="1140"/>
    <n v="9602"/>
    <n v="9602"/>
    <n v="9602"/>
    <n v="9602"/>
    <n v="655858"/>
    <n v="578333.60438056127"/>
    <n v="1.971180632363609"/>
    <n v="0.11872526556967299"/>
    <x v="6"/>
    <x v="7"/>
  </r>
  <r>
    <x v="6"/>
    <x v="0"/>
    <x v="3"/>
    <x v="2"/>
    <n v="1181"/>
    <n v="1176"/>
    <n v="9932"/>
    <n v="9932"/>
    <n v="9932"/>
    <n v="9932"/>
    <n v="700352"/>
    <n v="621946.15195071872"/>
    <n v="1.890838935672333"/>
    <n v="0.11840515505436972"/>
    <x v="6"/>
    <x v="7"/>
  </r>
  <r>
    <x v="6"/>
    <x v="0"/>
    <x v="3"/>
    <x v="3"/>
    <n v="1217"/>
    <n v="1214"/>
    <n v="10311"/>
    <n v="10311"/>
    <n v="10311"/>
    <n v="10311"/>
    <n v="713399"/>
    <n v="612399.11019849416"/>
    <n v="1.9823673479971446"/>
    <n v="0.1177383376976045"/>
    <x v="6"/>
    <x v="7"/>
  </r>
  <r>
    <x v="6"/>
    <x v="0"/>
    <x v="3"/>
    <x v="4"/>
    <n v="1232"/>
    <n v="1227"/>
    <n v="10378"/>
    <n v="10378"/>
    <n v="10378"/>
    <n v="10378"/>
    <n v="676052"/>
    <n v="571163.50171115668"/>
    <n v="2.1482465114175078"/>
    <n v="0.11823087300057815"/>
    <x v="6"/>
    <x v="7"/>
  </r>
  <r>
    <x v="6"/>
    <x v="0"/>
    <x v="3"/>
    <x v="5"/>
    <n v="1134"/>
    <n v="1130"/>
    <n v="10321"/>
    <n v="10321"/>
    <n v="10321"/>
    <n v="10321"/>
    <n v="684270"/>
    <n v="584054.79534565366"/>
    <n v="1.9347499738123828"/>
    <n v="0.1094855149694797"/>
    <x v="6"/>
    <x v="7"/>
  </r>
  <r>
    <x v="6"/>
    <x v="0"/>
    <x v="3"/>
    <x v="6"/>
    <n v="1077"/>
    <n v="1069"/>
    <n v="10009"/>
    <n v="10009"/>
    <n v="10009"/>
    <n v="10009"/>
    <n v="670928"/>
    <n v="568431.21149897331"/>
    <n v="1.8806145376518102"/>
    <n v="0.10680387651113997"/>
    <x v="6"/>
    <x v="7"/>
  </r>
  <r>
    <x v="6"/>
    <x v="0"/>
    <x v="3"/>
    <x v="7"/>
    <n v="862"/>
    <n v="859"/>
    <n v="8519"/>
    <n v="8519"/>
    <n v="8519"/>
    <n v="8519"/>
    <n v="622372"/>
    <n v="532643.4140999316"/>
    <n v="1.6127112008914075"/>
    <n v="0.1008334311538913"/>
    <x v="6"/>
    <x v="7"/>
  </r>
  <r>
    <x v="6"/>
    <x v="0"/>
    <x v="3"/>
    <x v="8"/>
    <n v="858"/>
    <n v="855"/>
    <n v="8446"/>
    <n v="8446"/>
    <n v="8446"/>
    <n v="8446"/>
    <n v="617930"/>
    <n v="536445.59616700886"/>
    <n v="1.5938242500434605"/>
    <n v="0.10123135211934643"/>
    <x v="6"/>
    <x v="7"/>
  </r>
  <r>
    <x v="6"/>
    <x v="0"/>
    <x v="3"/>
    <x v="9"/>
    <n v="651"/>
    <n v="649"/>
    <n v="8286"/>
    <n v="8286"/>
    <n v="8286"/>
    <n v="8286"/>
    <n v="642807"/>
    <n v="543445.86995208764"/>
    <n v="1.1942311753279464"/>
    <n v="7.832488534878107E-2"/>
    <x v="6"/>
    <x v="7"/>
  </r>
  <r>
    <x v="6"/>
    <x v="0"/>
    <x v="3"/>
    <x v="10"/>
    <n v="658"/>
    <n v="650"/>
    <n v="8281"/>
    <n v="8281"/>
    <n v="8281"/>
    <n v="8281"/>
    <n v="656419"/>
    <n v="552603.39219712524"/>
    <n v="1.1762504703701335"/>
    <n v="7.8492935635792779E-2"/>
    <x v="6"/>
    <x v="7"/>
  </r>
  <r>
    <x v="6"/>
    <x v="0"/>
    <x v="3"/>
    <x v="11"/>
    <n v="646"/>
    <n v="642"/>
    <n v="8187"/>
    <n v="8187"/>
    <n v="8187"/>
    <n v="8187"/>
    <n v="657251"/>
    <n v="559481.55509924714"/>
    <n v="1.1474909121644141"/>
    <n v="7.8417002565042138E-2"/>
    <x v="6"/>
    <x v="7"/>
  </r>
  <r>
    <x v="6"/>
    <x v="0"/>
    <x v="3"/>
    <x v="12"/>
    <n v="687"/>
    <n v="684"/>
    <n v="8361"/>
    <n v="8361"/>
    <n v="8361"/>
    <n v="8361"/>
    <n v="667586"/>
    <n v="570458.05886379187"/>
    <n v="1.1990364398784286"/>
    <n v="8.1808396124865443E-2"/>
    <x v="6"/>
    <x v="7"/>
  </r>
  <r>
    <x v="6"/>
    <x v="0"/>
    <x v="3"/>
    <x v="13"/>
    <n v="654"/>
    <n v="652"/>
    <n v="8666"/>
    <n v="8666"/>
    <n v="8666"/>
    <n v="8666"/>
    <n v="666642"/>
    <n v="570743.26078028744"/>
    <n v="1.1423700371137506"/>
    <n v="7.5236556658204473E-2"/>
    <x v="6"/>
    <x v="7"/>
  </r>
  <r>
    <x v="6"/>
    <x v="0"/>
    <x v="3"/>
    <x v="14"/>
    <m/>
    <m/>
    <m/>
    <m/>
    <m/>
    <m/>
    <m/>
    <m/>
    <m/>
    <m/>
    <x v="6"/>
    <x v="7"/>
  </r>
  <r>
    <x v="6"/>
    <x v="0"/>
    <x v="3"/>
    <x v="15"/>
    <m/>
    <m/>
    <m/>
    <m/>
    <m/>
    <m/>
    <m/>
    <m/>
    <m/>
    <m/>
    <x v="6"/>
    <x v="7"/>
  </r>
  <r>
    <x v="6"/>
    <x v="0"/>
    <x v="3"/>
    <x v="16"/>
    <m/>
    <m/>
    <m/>
    <m/>
    <m/>
    <m/>
    <m/>
    <m/>
    <m/>
    <m/>
    <x v="6"/>
    <x v="7"/>
  </r>
  <r>
    <x v="6"/>
    <x v="0"/>
    <x v="3"/>
    <x v="17"/>
    <m/>
    <m/>
    <m/>
    <m/>
    <m/>
    <m/>
    <m/>
    <m/>
    <m/>
    <m/>
    <x v="6"/>
    <x v="7"/>
  </r>
  <r>
    <x v="6"/>
    <x v="0"/>
    <x v="4"/>
    <x v="1"/>
    <n v="0"/>
    <n v="0"/>
    <n v="0"/>
    <n v="0"/>
    <n v="0"/>
    <n v="0"/>
    <n v="82"/>
    <n v="71.60301163586584"/>
    <n v="0"/>
    <m/>
    <x v="6"/>
    <x v="7"/>
  </r>
  <r>
    <x v="6"/>
    <x v="0"/>
    <x v="4"/>
    <x v="2"/>
    <n v="0"/>
    <n v="0"/>
    <n v="0"/>
    <n v="0"/>
    <n v="0"/>
    <n v="0"/>
    <n v="83"/>
    <n v="74.469541409993155"/>
    <n v="0"/>
    <m/>
    <x v="6"/>
    <x v="7"/>
  </r>
  <r>
    <x v="6"/>
    <x v="0"/>
    <x v="4"/>
    <x v="3"/>
    <n v="0"/>
    <n v="0"/>
    <n v="0"/>
    <n v="0"/>
    <n v="0"/>
    <n v="0"/>
    <n v="76"/>
    <n v="64.405201916495557"/>
    <n v="0"/>
    <m/>
    <x v="6"/>
    <x v="7"/>
  </r>
  <r>
    <x v="6"/>
    <x v="0"/>
    <x v="4"/>
    <x v="4"/>
    <n v="0"/>
    <n v="0"/>
    <n v="0"/>
    <n v="0"/>
    <n v="0"/>
    <n v="0"/>
    <n v="61"/>
    <n v="50.505133470225871"/>
    <n v="0"/>
    <m/>
    <x v="6"/>
    <x v="7"/>
  </r>
  <r>
    <x v="6"/>
    <x v="0"/>
    <x v="4"/>
    <x v="5"/>
    <n v="0"/>
    <n v="0"/>
    <n v="0"/>
    <n v="0"/>
    <n v="0"/>
    <n v="0"/>
    <n v="64"/>
    <n v="51.466119096509239"/>
    <n v="0"/>
    <m/>
    <x v="6"/>
    <x v="7"/>
  </r>
  <r>
    <x v="6"/>
    <x v="0"/>
    <x v="4"/>
    <x v="6"/>
    <n v="0"/>
    <n v="0"/>
    <n v="0"/>
    <n v="0"/>
    <n v="0"/>
    <n v="0"/>
    <n v="59"/>
    <n v="49.733059548254623"/>
    <n v="0"/>
    <m/>
    <x v="6"/>
    <x v="7"/>
  </r>
  <r>
    <x v="6"/>
    <x v="0"/>
    <x v="4"/>
    <x v="7"/>
    <n v="0"/>
    <n v="0"/>
    <n v="0"/>
    <n v="0"/>
    <n v="0"/>
    <n v="0"/>
    <n v="50"/>
    <n v="41.30595482546201"/>
    <n v="0"/>
    <m/>
    <x v="6"/>
    <x v="7"/>
  </r>
  <r>
    <x v="6"/>
    <x v="0"/>
    <x v="4"/>
    <x v="8"/>
    <n v="0"/>
    <n v="0"/>
    <n v="0"/>
    <n v="0"/>
    <n v="0"/>
    <n v="0"/>
    <n v="50"/>
    <n v="41.316906228610542"/>
    <n v="0"/>
    <m/>
    <x v="6"/>
    <x v="7"/>
  </r>
  <r>
    <x v="6"/>
    <x v="0"/>
    <x v="4"/>
    <x v="9"/>
    <n v="0"/>
    <n v="0"/>
    <n v="0"/>
    <n v="0"/>
    <n v="0"/>
    <n v="0"/>
    <n v="49"/>
    <n v="34.053388090349074"/>
    <n v="0"/>
    <m/>
    <x v="6"/>
    <x v="7"/>
  </r>
  <r>
    <x v="6"/>
    <x v="0"/>
    <x v="4"/>
    <x v="10"/>
    <n v="0"/>
    <n v="0"/>
    <n v="1"/>
    <n v="1"/>
    <n v="1"/>
    <n v="1"/>
    <n v="38"/>
    <n v="34.581793292265573"/>
    <n v="0"/>
    <n v="0"/>
    <x v="6"/>
    <x v="7"/>
  </r>
  <r>
    <x v="6"/>
    <x v="0"/>
    <x v="4"/>
    <x v="11"/>
    <n v="0"/>
    <n v="0"/>
    <n v="4"/>
    <n v="4"/>
    <n v="4"/>
    <n v="4"/>
    <n v="44"/>
    <n v="35.545516769336068"/>
    <n v="0"/>
    <n v="0"/>
    <x v="6"/>
    <x v="7"/>
  </r>
  <r>
    <x v="6"/>
    <x v="0"/>
    <x v="4"/>
    <x v="12"/>
    <n v="0"/>
    <n v="0"/>
    <n v="0"/>
    <n v="0"/>
    <n v="0"/>
    <n v="0"/>
    <n v="42"/>
    <n v="36.216290212183438"/>
    <n v="0"/>
    <m/>
    <x v="6"/>
    <x v="7"/>
  </r>
  <r>
    <x v="6"/>
    <x v="0"/>
    <x v="4"/>
    <x v="13"/>
    <n v="0"/>
    <n v="0"/>
    <n v="0"/>
    <n v="0"/>
    <n v="0"/>
    <n v="0"/>
    <n v="39"/>
    <n v="35.898699520876114"/>
    <n v="0"/>
    <m/>
    <x v="6"/>
    <x v="7"/>
  </r>
  <r>
    <x v="6"/>
    <x v="0"/>
    <x v="4"/>
    <x v="14"/>
    <m/>
    <m/>
    <m/>
    <m/>
    <m/>
    <m/>
    <m/>
    <m/>
    <m/>
    <m/>
    <x v="6"/>
    <x v="7"/>
  </r>
  <r>
    <x v="6"/>
    <x v="0"/>
    <x v="4"/>
    <x v="15"/>
    <m/>
    <m/>
    <m/>
    <m/>
    <m/>
    <m/>
    <m/>
    <m/>
    <m/>
    <m/>
    <x v="6"/>
    <x v="7"/>
  </r>
  <r>
    <x v="6"/>
    <x v="0"/>
    <x v="4"/>
    <x v="16"/>
    <m/>
    <m/>
    <m/>
    <m/>
    <m/>
    <m/>
    <m/>
    <m/>
    <m/>
    <m/>
    <x v="6"/>
    <x v="7"/>
  </r>
  <r>
    <x v="6"/>
    <x v="0"/>
    <x v="4"/>
    <x v="17"/>
    <m/>
    <m/>
    <m/>
    <m/>
    <m/>
    <m/>
    <m/>
    <m/>
    <m/>
    <m/>
    <x v="6"/>
    <x v="7"/>
  </r>
  <r>
    <x v="7"/>
    <x v="1"/>
    <x v="1"/>
    <x v="1"/>
    <m/>
    <m/>
    <m/>
    <m/>
    <m/>
    <m/>
    <m/>
    <m/>
    <m/>
    <m/>
    <x v="6"/>
    <x v="7"/>
  </r>
  <r>
    <x v="7"/>
    <x v="1"/>
    <x v="1"/>
    <x v="2"/>
    <m/>
    <m/>
    <m/>
    <m/>
    <m/>
    <m/>
    <m/>
    <m/>
    <m/>
    <m/>
    <x v="6"/>
    <x v="7"/>
  </r>
  <r>
    <x v="7"/>
    <x v="1"/>
    <x v="1"/>
    <x v="3"/>
    <m/>
    <m/>
    <m/>
    <m/>
    <m/>
    <m/>
    <m/>
    <m/>
    <m/>
    <m/>
    <x v="6"/>
    <x v="7"/>
  </r>
  <r>
    <x v="7"/>
    <x v="1"/>
    <x v="1"/>
    <x v="4"/>
    <m/>
    <m/>
    <m/>
    <m/>
    <m/>
    <m/>
    <m/>
    <m/>
    <m/>
    <m/>
    <x v="6"/>
    <x v="7"/>
  </r>
  <r>
    <x v="7"/>
    <x v="1"/>
    <x v="1"/>
    <x v="5"/>
    <m/>
    <m/>
    <m/>
    <m/>
    <m/>
    <m/>
    <m/>
    <m/>
    <m/>
    <m/>
    <x v="6"/>
    <x v="7"/>
  </r>
  <r>
    <x v="7"/>
    <x v="1"/>
    <x v="1"/>
    <x v="6"/>
    <m/>
    <m/>
    <m/>
    <m/>
    <m/>
    <m/>
    <m/>
    <m/>
    <m/>
    <m/>
    <x v="6"/>
    <x v="7"/>
  </r>
  <r>
    <x v="7"/>
    <x v="1"/>
    <x v="1"/>
    <x v="7"/>
    <m/>
    <m/>
    <m/>
    <m/>
    <m/>
    <m/>
    <m/>
    <m/>
    <m/>
    <m/>
    <x v="6"/>
    <x v="7"/>
  </r>
  <r>
    <x v="7"/>
    <x v="1"/>
    <x v="1"/>
    <x v="8"/>
    <m/>
    <m/>
    <m/>
    <m/>
    <m/>
    <m/>
    <m/>
    <m/>
    <m/>
    <m/>
    <x v="6"/>
    <x v="7"/>
  </r>
  <r>
    <x v="7"/>
    <x v="1"/>
    <x v="1"/>
    <x v="9"/>
    <m/>
    <m/>
    <m/>
    <m/>
    <m/>
    <m/>
    <m/>
    <m/>
    <m/>
    <m/>
    <x v="6"/>
    <x v="7"/>
  </r>
  <r>
    <x v="7"/>
    <x v="1"/>
    <x v="1"/>
    <x v="10"/>
    <m/>
    <m/>
    <m/>
    <m/>
    <m/>
    <m/>
    <m/>
    <m/>
    <m/>
    <m/>
    <x v="6"/>
    <x v="7"/>
  </r>
  <r>
    <x v="7"/>
    <x v="1"/>
    <x v="1"/>
    <x v="11"/>
    <m/>
    <m/>
    <m/>
    <m/>
    <m/>
    <m/>
    <m/>
    <m/>
    <m/>
    <m/>
    <x v="6"/>
    <x v="7"/>
  </r>
  <r>
    <x v="7"/>
    <x v="1"/>
    <x v="1"/>
    <x v="12"/>
    <m/>
    <m/>
    <m/>
    <m/>
    <m/>
    <m/>
    <m/>
    <m/>
    <m/>
    <m/>
    <x v="6"/>
    <x v="7"/>
  </r>
  <r>
    <x v="7"/>
    <x v="1"/>
    <x v="1"/>
    <x v="13"/>
    <m/>
    <m/>
    <m/>
    <m/>
    <m/>
    <m/>
    <m/>
    <m/>
    <m/>
    <m/>
    <x v="6"/>
    <x v="7"/>
  </r>
  <r>
    <x v="7"/>
    <x v="1"/>
    <x v="1"/>
    <x v="14"/>
    <m/>
    <m/>
    <m/>
    <m/>
    <m/>
    <m/>
    <m/>
    <m/>
    <m/>
    <m/>
    <x v="6"/>
    <x v="7"/>
  </r>
  <r>
    <x v="7"/>
    <x v="1"/>
    <x v="1"/>
    <x v="15"/>
    <m/>
    <m/>
    <m/>
    <m/>
    <m/>
    <m/>
    <m/>
    <m/>
    <m/>
    <m/>
    <x v="6"/>
    <x v="7"/>
  </r>
  <r>
    <x v="7"/>
    <x v="1"/>
    <x v="1"/>
    <x v="16"/>
    <m/>
    <m/>
    <m/>
    <m/>
    <m/>
    <m/>
    <m/>
    <m/>
    <m/>
    <m/>
    <x v="6"/>
    <x v="7"/>
  </r>
  <r>
    <x v="7"/>
    <x v="1"/>
    <x v="1"/>
    <x v="17"/>
    <m/>
    <m/>
    <m/>
    <m/>
    <m/>
    <m/>
    <m/>
    <m/>
    <m/>
    <m/>
    <x v="6"/>
    <x v="7"/>
  </r>
  <r>
    <x v="7"/>
    <x v="1"/>
    <x v="2"/>
    <x v="1"/>
    <n v="16"/>
    <n v="16"/>
    <n v="290"/>
    <n v="290"/>
    <n v="290"/>
    <n v="290"/>
    <n v="429583"/>
    <n v="365623.89869952085"/>
    <n v="4.3760815572805901E-2"/>
    <n v="5.5172413793103448E-2"/>
    <x v="6"/>
    <x v="7"/>
  </r>
  <r>
    <x v="7"/>
    <x v="1"/>
    <x v="2"/>
    <x v="2"/>
    <n v="25"/>
    <n v="25"/>
    <n v="299"/>
    <n v="299"/>
    <n v="299"/>
    <n v="299"/>
    <n v="454254"/>
    <n v="390860.47091033537"/>
    <n v="6.3961443688008754E-2"/>
    <n v="8.3612040133779264E-2"/>
    <x v="6"/>
    <x v="7"/>
  </r>
  <r>
    <x v="7"/>
    <x v="1"/>
    <x v="2"/>
    <x v="3"/>
    <n v="11"/>
    <n v="10"/>
    <n v="312"/>
    <n v="312"/>
    <n v="312"/>
    <n v="312"/>
    <n v="459734"/>
    <n v="380500.37234770705"/>
    <n v="2.6281183217507727E-2"/>
    <n v="3.2051282051282048E-2"/>
    <x v="6"/>
    <x v="7"/>
  </r>
  <r>
    <x v="7"/>
    <x v="1"/>
    <x v="2"/>
    <x v="4"/>
    <n v="27"/>
    <n v="27"/>
    <n v="305"/>
    <n v="305"/>
    <n v="305"/>
    <n v="305"/>
    <n v="444643"/>
    <n v="361317.05133470224"/>
    <n v="7.4726614479616232E-2"/>
    <n v="8.8524590163934422E-2"/>
    <x v="6"/>
    <x v="7"/>
  </r>
  <r>
    <x v="7"/>
    <x v="1"/>
    <x v="2"/>
    <x v="5"/>
    <n v="16"/>
    <n v="16"/>
    <n v="304"/>
    <n v="304"/>
    <n v="304"/>
    <n v="304"/>
    <n v="450568"/>
    <n v="369211.64681724843"/>
    <n v="4.3335577677265542E-2"/>
    <n v="5.2631578947368418E-2"/>
    <x v="6"/>
    <x v="7"/>
  </r>
  <r>
    <x v="7"/>
    <x v="1"/>
    <x v="2"/>
    <x v="6"/>
    <n v="14"/>
    <n v="14"/>
    <n v="306"/>
    <n v="306"/>
    <n v="306"/>
    <n v="306"/>
    <n v="449681"/>
    <n v="374123.54004106775"/>
    <n v="3.7420794207344482E-2"/>
    <n v="4.5751633986928102E-2"/>
    <x v="6"/>
    <x v="7"/>
  </r>
  <r>
    <x v="7"/>
    <x v="1"/>
    <x v="2"/>
    <x v="7"/>
    <n v="16"/>
    <n v="15"/>
    <n v="289"/>
    <n v="289"/>
    <n v="289"/>
    <n v="289"/>
    <n v="457748"/>
    <n v="382129.68925393565"/>
    <n v="3.9253689053278688E-2"/>
    <n v="5.1903114186851208E-2"/>
    <x v="6"/>
    <x v="7"/>
  </r>
  <r>
    <x v="7"/>
    <x v="1"/>
    <x v="2"/>
    <x v="8"/>
    <n v="16"/>
    <n v="15"/>
    <n v="298"/>
    <n v="298"/>
    <n v="298"/>
    <n v="298"/>
    <n v="463782"/>
    <n v="384808.62422997947"/>
    <n v="3.8980415342862236E-2"/>
    <n v="5.0335570469798654E-2"/>
    <x v="6"/>
    <x v="7"/>
  </r>
  <r>
    <x v="7"/>
    <x v="1"/>
    <x v="2"/>
    <x v="9"/>
    <n v="16"/>
    <n v="13"/>
    <n v="290"/>
    <n v="290"/>
    <n v="290"/>
    <n v="290"/>
    <n v="478295"/>
    <n v="390392.82135523611"/>
    <n v="3.3299792641859852E-2"/>
    <n v="4.4827586206896551E-2"/>
    <x v="6"/>
    <x v="7"/>
  </r>
  <r>
    <x v="7"/>
    <x v="1"/>
    <x v="2"/>
    <x v="10"/>
    <n v="21"/>
    <n v="20"/>
    <n v="317"/>
    <n v="317"/>
    <n v="317"/>
    <n v="317"/>
    <n v="486402"/>
    <n v="406788.60506502393"/>
    <n v="4.916558564073608E-2"/>
    <n v="6.3091482649842268E-2"/>
    <x v="6"/>
    <x v="7"/>
  </r>
  <r>
    <x v="7"/>
    <x v="1"/>
    <x v="2"/>
    <x v="11"/>
    <n v="7"/>
    <n v="7"/>
    <n v="302"/>
    <n v="302"/>
    <n v="302"/>
    <n v="302"/>
    <n v="500227"/>
    <n v="422795.75906913076"/>
    <n v="1.6556457461663988E-2"/>
    <n v="2.3178807947019868E-2"/>
    <x v="6"/>
    <x v="7"/>
  </r>
  <r>
    <x v="7"/>
    <x v="1"/>
    <x v="2"/>
    <x v="12"/>
    <n v="16"/>
    <n v="16"/>
    <n v="283"/>
    <n v="283"/>
    <n v="283"/>
    <n v="283"/>
    <n v="502111"/>
    <n v="423865.94934976043"/>
    <n v="3.7747783289846952E-2"/>
    <n v="5.6537102473498232E-2"/>
    <x v="6"/>
    <x v="7"/>
  </r>
  <r>
    <x v="7"/>
    <x v="1"/>
    <x v="2"/>
    <x v="13"/>
    <n v="14"/>
    <n v="13"/>
    <n v="293"/>
    <n v="293"/>
    <n v="293"/>
    <n v="293"/>
    <n v="497596"/>
    <n v="419592.04928131419"/>
    <n v="3.0982474578025644E-2"/>
    <n v="4.4368600682593858E-2"/>
    <x v="6"/>
    <x v="7"/>
  </r>
  <r>
    <x v="7"/>
    <x v="1"/>
    <x v="2"/>
    <x v="14"/>
    <m/>
    <m/>
    <m/>
    <m/>
    <m/>
    <m/>
    <m/>
    <m/>
    <m/>
    <m/>
    <x v="6"/>
    <x v="7"/>
  </r>
  <r>
    <x v="7"/>
    <x v="1"/>
    <x v="2"/>
    <x v="15"/>
    <m/>
    <m/>
    <m/>
    <m/>
    <m/>
    <m/>
    <m/>
    <m/>
    <m/>
    <m/>
    <x v="6"/>
    <x v="7"/>
  </r>
  <r>
    <x v="7"/>
    <x v="1"/>
    <x v="2"/>
    <x v="16"/>
    <m/>
    <m/>
    <m/>
    <m/>
    <m/>
    <m/>
    <m/>
    <m/>
    <m/>
    <m/>
    <x v="6"/>
    <x v="7"/>
  </r>
  <r>
    <x v="7"/>
    <x v="1"/>
    <x v="2"/>
    <x v="17"/>
    <m/>
    <m/>
    <m/>
    <m/>
    <m/>
    <m/>
    <m/>
    <m/>
    <m/>
    <m/>
    <x v="6"/>
    <x v="7"/>
  </r>
  <r>
    <x v="7"/>
    <x v="1"/>
    <x v="3"/>
    <x v="1"/>
    <n v="17"/>
    <n v="17"/>
    <n v="435"/>
    <n v="435"/>
    <n v="435"/>
    <n v="435"/>
    <n v="387147"/>
    <n v="335213.07597535936"/>
    <n v="5.0714012126572373E-2"/>
    <n v="3.9080459770114942E-2"/>
    <x v="6"/>
    <x v="7"/>
  </r>
  <r>
    <x v="7"/>
    <x v="1"/>
    <x v="3"/>
    <x v="2"/>
    <n v="14"/>
    <n v="13"/>
    <n v="454"/>
    <n v="454"/>
    <n v="454"/>
    <n v="454"/>
    <n v="413694"/>
    <n v="362001.62354551675"/>
    <n v="3.5911441149560006E-2"/>
    <n v="2.8634361233480177E-2"/>
    <x v="6"/>
    <x v="7"/>
  </r>
  <r>
    <x v="7"/>
    <x v="1"/>
    <x v="3"/>
    <x v="3"/>
    <n v="25"/>
    <n v="25"/>
    <n v="461"/>
    <n v="461"/>
    <n v="461"/>
    <n v="461"/>
    <n v="420386"/>
    <n v="353279.59479808353"/>
    <n v="7.0765479716677987E-2"/>
    <n v="5.4229934924078092E-2"/>
    <x v="6"/>
    <x v="7"/>
  </r>
  <r>
    <x v="7"/>
    <x v="1"/>
    <x v="3"/>
    <x v="4"/>
    <n v="33"/>
    <n v="33"/>
    <n v="423"/>
    <n v="423"/>
    <n v="423"/>
    <n v="423"/>
    <n v="401649"/>
    <n v="331704.99110198492"/>
    <n v="9.9485991725261472E-2"/>
    <n v="7.8014184397163122E-2"/>
    <x v="6"/>
    <x v="7"/>
  </r>
  <r>
    <x v="7"/>
    <x v="1"/>
    <x v="3"/>
    <x v="5"/>
    <n v="32"/>
    <n v="32"/>
    <n v="474"/>
    <n v="474"/>
    <n v="474"/>
    <n v="474"/>
    <n v="406408"/>
    <n v="338713.13894592744"/>
    <n v="9.4475224963471285E-2"/>
    <n v="6.7510548523206745E-2"/>
    <x v="6"/>
    <x v="7"/>
  </r>
  <r>
    <x v="7"/>
    <x v="1"/>
    <x v="3"/>
    <x v="6"/>
    <n v="42"/>
    <n v="38"/>
    <n v="445"/>
    <n v="445"/>
    <n v="445"/>
    <n v="445"/>
    <n v="404948"/>
    <n v="344440.0438056126"/>
    <n v="0.11032399014977944"/>
    <n v="8.5393258426966295E-2"/>
    <x v="6"/>
    <x v="7"/>
  </r>
  <r>
    <x v="7"/>
    <x v="1"/>
    <x v="3"/>
    <x v="7"/>
    <n v="20"/>
    <n v="20"/>
    <n v="432"/>
    <n v="432"/>
    <n v="432"/>
    <n v="432"/>
    <n v="412779"/>
    <n v="353231.64407939767"/>
    <n v="5.6620068827991241E-2"/>
    <n v="4.6296296296296294E-2"/>
    <x v="6"/>
    <x v="7"/>
  </r>
  <r>
    <x v="7"/>
    <x v="1"/>
    <x v="3"/>
    <x v="8"/>
    <n v="10"/>
    <n v="10"/>
    <n v="417"/>
    <n v="417"/>
    <n v="417"/>
    <n v="417"/>
    <n v="419147"/>
    <n v="357493.69472963724"/>
    <n v="2.7972521326740402E-2"/>
    <n v="2.3980815347721823E-2"/>
    <x v="6"/>
    <x v="7"/>
  </r>
  <r>
    <x v="7"/>
    <x v="1"/>
    <x v="3"/>
    <x v="9"/>
    <n v="14"/>
    <n v="14"/>
    <n v="402"/>
    <n v="402"/>
    <n v="402"/>
    <n v="402"/>
    <n v="434714"/>
    <n v="362235.62765229295"/>
    <n v="3.8648876397764181E-2"/>
    <n v="3.482587064676617E-2"/>
    <x v="6"/>
    <x v="7"/>
  </r>
  <r>
    <x v="7"/>
    <x v="1"/>
    <x v="3"/>
    <x v="10"/>
    <n v="18"/>
    <n v="16"/>
    <n v="410"/>
    <n v="410"/>
    <n v="410"/>
    <n v="410"/>
    <n v="442239"/>
    <n v="376301.77138945926"/>
    <n v="4.2519066388982146E-2"/>
    <n v="3.9024390243902439E-2"/>
    <x v="6"/>
    <x v="7"/>
  </r>
  <r>
    <x v="7"/>
    <x v="1"/>
    <x v="3"/>
    <x v="11"/>
    <n v="19"/>
    <n v="18"/>
    <n v="478"/>
    <n v="478"/>
    <n v="478"/>
    <n v="478"/>
    <n v="456265"/>
    <n v="390486.98699520878"/>
    <n v="4.609628643072005E-2"/>
    <n v="3.7656903765690378E-2"/>
    <x v="6"/>
    <x v="7"/>
  </r>
  <r>
    <x v="7"/>
    <x v="1"/>
    <x v="3"/>
    <x v="12"/>
    <n v="10"/>
    <n v="10"/>
    <n v="367"/>
    <n v="367"/>
    <n v="367"/>
    <n v="367"/>
    <n v="458391"/>
    <n v="392531.72073921969"/>
    <n v="2.5475648136583456E-2"/>
    <n v="2.7247956403269755E-2"/>
    <x v="6"/>
    <x v="7"/>
  </r>
  <r>
    <x v="7"/>
    <x v="1"/>
    <x v="3"/>
    <x v="13"/>
    <n v="16"/>
    <n v="16"/>
    <n v="434"/>
    <n v="434"/>
    <n v="434"/>
    <n v="434"/>
    <n v="454115"/>
    <n v="388835.50171115674"/>
    <n v="4.1148506063845652E-2"/>
    <n v="3.6866359447004608E-2"/>
    <x v="6"/>
    <x v="7"/>
  </r>
  <r>
    <x v="7"/>
    <x v="1"/>
    <x v="3"/>
    <x v="14"/>
    <m/>
    <m/>
    <m/>
    <m/>
    <m/>
    <m/>
    <m/>
    <m/>
    <m/>
    <m/>
    <x v="6"/>
    <x v="7"/>
  </r>
  <r>
    <x v="7"/>
    <x v="1"/>
    <x v="3"/>
    <x v="15"/>
    <m/>
    <m/>
    <m/>
    <m/>
    <m/>
    <m/>
    <m/>
    <m/>
    <m/>
    <m/>
    <x v="6"/>
    <x v="7"/>
  </r>
  <r>
    <x v="7"/>
    <x v="1"/>
    <x v="3"/>
    <x v="16"/>
    <m/>
    <m/>
    <m/>
    <m/>
    <m/>
    <m/>
    <m/>
    <m/>
    <m/>
    <m/>
    <x v="6"/>
    <x v="7"/>
  </r>
  <r>
    <x v="7"/>
    <x v="1"/>
    <x v="3"/>
    <x v="17"/>
    <m/>
    <m/>
    <m/>
    <m/>
    <m/>
    <m/>
    <m/>
    <m/>
    <m/>
    <m/>
    <x v="6"/>
    <x v="7"/>
  </r>
  <r>
    <x v="7"/>
    <x v="1"/>
    <x v="4"/>
    <x v="1"/>
    <n v="0"/>
    <n v="0"/>
    <n v="0"/>
    <n v="0"/>
    <n v="0"/>
    <n v="0"/>
    <n v="76"/>
    <n v="64.39151266255989"/>
    <n v="0"/>
    <m/>
    <x v="6"/>
    <x v="7"/>
  </r>
  <r>
    <x v="7"/>
    <x v="1"/>
    <x v="4"/>
    <x v="2"/>
    <n v="0"/>
    <n v="0"/>
    <n v="0"/>
    <n v="0"/>
    <n v="0"/>
    <n v="0"/>
    <n v="73"/>
    <n v="63.928815879534568"/>
    <n v="0"/>
    <m/>
    <x v="6"/>
    <x v="7"/>
  </r>
  <r>
    <x v="7"/>
    <x v="1"/>
    <x v="4"/>
    <x v="3"/>
    <n v="0"/>
    <n v="0"/>
    <n v="0"/>
    <n v="0"/>
    <n v="0"/>
    <n v="0"/>
    <n v="63"/>
    <n v="51.299110198494184"/>
    <n v="0"/>
    <m/>
    <x v="6"/>
    <x v="7"/>
  </r>
  <r>
    <x v="7"/>
    <x v="1"/>
    <x v="4"/>
    <x v="4"/>
    <n v="0"/>
    <n v="0"/>
    <n v="0"/>
    <n v="0"/>
    <n v="0"/>
    <n v="0"/>
    <n v="47"/>
    <n v="36.643394934976044"/>
    <n v="0"/>
    <m/>
    <x v="6"/>
    <x v="7"/>
  </r>
  <r>
    <x v="7"/>
    <x v="1"/>
    <x v="4"/>
    <x v="5"/>
    <n v="0"/>
    <n v="0"/>
    <n v="0"/>
    <n v="0"/>
    <n v="0"/>
    <n v="0"/>
    <n v="47"/>
    <n v="34.7460643394935"/>
    <n v="0"/>
    <m/>
    <x v="6"/>
    <x v="7"/>
  </r>
  <r>
    <x v="7"/>
    <x v="1"/>
    <x v="4"/>
    <x v="6"/>
    <n v="0"/>
    <n v="0"/>
    <n v="0"/>
    <n v="0"/>
    <n v="0"/>
    <n v="0"/>
    <n v="37"/>
    <n v="28.93634496919918"/>
    <n v="0"/>
    <m/>
    <x v="6"/>
    <x v="7"/>
  </r>
  <r>
    <x v="7"/>
    <x v="1"/>
    <x v="4"/>
    <x v="7"/>
    <n v="0"/>
    <n v="0"/>
    <n v="0"/>
    <n v="0"/>
    <n v="0"/>
    <n v="0"/>
    <n v="26"/>
    <n v="21.730321697467488"/>
    <n v="0"/>
    <m/>
    <x v="6"/>
    <x v="7"/>
  </r>
  <r>
    <x v="7"/>
    <x v="1"/>
    <x v="4"/>
    <x v="8"/>
    <n v="0"/>
    <n v="0"/>
    <n v="0"/>
    <n v="0"/>
    <n v="0"/>
    <n v="0"/>
    <n v="25"/>
    <n v="23.285420944558521"/>
    <n v="0"/>
    <m/>
    <x v="6"/>
    <x v="7"/>
  </r>
  <r>
    <x v="7"/>
    <x v="1"/>
    <x v="4"/>
    <x v="9"/>
    <n v="0"/>
    <n v="0"/>
    <n v="0"/>
    <n v="0"/>
    <n v="0"/>
    <n v="0"/>
    <n v="25"/>
    <n v="16.268309377138944"/>
    <n v="0"/>
    <m/>
    <x v="6"/>
    <x v="7"/>
  </r>
  <r>
    <x v="7"/>
    <x v="1"/>
    <x v="4"/>
    <x v="10"/>
    <n v="0"/>
    <n v="0"/>
    <n v="0"/>
    <n v="0"/>
    <n v="0"/>
    <n v="0"/>
    <n v="16"/>
    <n v="14.568104038329912"/>
    <n v="0"/>
    <m/>
    <x v="6"/>
    <x v="7"/>
  </r>
  <r>
    <x v="7"/>
    <x v="1"/>
    <x v="4"/>
    <x v="11"/>
    <n v="0"/>
    <n v="0"/>
    <n v="0"/>
    <n v="0"/>
    <n v="0"/>
    <n v="0"/>
    <n v="16"/>
    <n v="12.668035592060233"/>
    <n v="0"/>
    <m/>
    <x v="6"/>
    <x v="7"/>
  </r>
  <r>
    <x v="7"/>
    <x v="1"/>
    <x v="4"/>
    <x v="12"/>
    <n v="0"/>
    <n v="0"/>
    <n v="0"/>
    <n v="0"/>
    <n v="0"/>
    <n v="0"/>
    <n v="11"/>
    <n v="6.0451745379876796"/>
    <n v="0"/>
    <m/>
    <x v="6"/>
    <x v="7"/>
  </r>
  <r>
    <x v="7"/>
    <x v="1"/>
    <x v="4"/>
    <x v="13"/>
    <n v="0"/>
    <n v="0"/>
    <n v="0"/>
    <n v="0"/>
    <n v="0"/>
    <n v="0"/>
    <n v="4"/>
    <n v="1.5331964407939767"/>
    <n v="0"/>
    <m/>
    <x v="6"/>
    <x v="7"/>
  </r>
  <r>
    <x v="7"/>
    <x v="1"/>
    <x v="4"/>
    <x v="14"/>
    <m/>
    <m/>
    <m/>
    <m/>
    <m/>
    <m/>
    <m/>
    <m/>
    <m/>
    <m/>
    <x v="6"/>
    <x v="7"/>
  </r>
  <r>
    <x v="7"/>
    <x v="1"/>
    <x v="4"/>
    <x v="15"/>
    <m/>
    <m/>
    <m/>
    <m/>
    <m/>
    <m/>
    <m/>
    <m/>
    <m/>
    <m/>
    <x v="6"/>
    <x v="7"/>
  </r>
  <r>
    <x v="7"/>
    <x v="1"/>
    <x v="4"/>
    <x v="16"/>
    <m/>
    <m/>
    <m/>
    <m/>
    <m/>
    <m/>
    <m/>
    <m/>
    <m/>
    <m/>
    <x v="6"/>
    <x v="7"/>
  </r>
  <r>
    <x v="7"/>
    <x v="1"/>
    <x v="4"/>
    <x v="17"/>
    <m/>
    <m/>
    <m/>
    <m/>
    <m/>
    <m/>
    <m/>
    <m/>
    <m/>
    <m/>
    <x v="6"/>
    <x v="7"/>
  </r>
  <r>
    <x v="7"/>
    <x v="2"/>
    <x v="1"/>
    <x v="1"/>
    <m/>
    <m/>
    <m/>
    <m/>
    <m/>
    <m/>
    <m/>
    <m/>
    <m/>
    <m/>
    <x v="6"/>
    <x v="7"/>
  </r>
  <r>
    <x v="7"/>
    <x v="2"/>
    <x v="1"/>
    <x v="2"/>
    <m/>
    <m/>
    <m/>
    <m/>
    <m/>
    <m/>
    <m/>
    <m/>
    <m/>
    <m/>
    <x v="6"/>
    <x v="7"/>
  </r>
  <r>
    <x v="7"/>
    <x v="2"/>
    <x v="1"/>
    <x v="3"/>
    <m/>
    <m/>
    <m/>
    <m/>
    <m/>
    <m/>
    <m/>
    <m/>
    <m/>
    <m/>
    <x v="6"/>
    <x v="7"/>
  </r>
  <r>
    <x v="7"/>
    <x v="2"/>
    <x v="1"/>
    <x v="4"/>
    <m/>
    <m/>
    <m/>
    <m/>
    <m/>
    <m/>
    <m/>
    <m/>
    <m/>
    <m/>
    <x v="6"/>
    <x v="7"/>
  </r>
  <r>
    <x v="7"/>
    <x v="2"/>
    <x v="1"/>
    <x v="5"/>
    <m/>
    <m/>
    <m/>
    <m/>
    <m/>
    <m/>
    <m/>
    <m/>
    <m/>
    <m/>
    <x v="6"/>
    <x v="7"/>
  </r>
  <r>
    <x v="7"/>
    <x v="2"/>
    <x v="1"/>
    <x v="6"/>
    <m/>
    <m/>
    <m/>
    <m/>
    <m/>
    <m/>
    <m/>
    <m/>
    <m/>
    <m/>
    <x v="6"/>
    <x v="7"/>
  </r>
  <r>
    <x v="7"/>
    <x v="2"/>
    <x v="1"/>
    <x v="7"/>
    <m/>
    <m/>
    <m/>
    <m/>
    <m/>
    <m/>
    <m/>
    <m/>
    <m/>
    <m/>
    <x v="6"/>
    <x v="7"/>
  </r>
  <r>
    <x v="7"/>
    <x v="2"/>
    <x v="1"/>
    <x v="8"/>
    <m/>
    <m/>
    <m/>
    <m/>
    <m/>
    <m/>
    <m/>
    <m/>
    <m/>
    <m/>
    <x v="6"/>
    <x v="7"/>
  </r>
  <r>
    <x v="7"/>
    <x v="2"/>
    <x v="1"/>
    <x v="9"/>
    <m/>
    <m/>
    <m/>
    <m/>
    <m/>
    <m/>
    <m/>
    <m/>
    <m/>
    <m/>
    <x v="6"/>
    <x v="7"/>
  </r>
  <r>
    <x v="7"/>
    <x v="2"/>
    <x v="1"/>
    <x v="10"/>
    <m/>
    <m/>
    <m/>
    <m/>
    <m/>
    <m/>
    <m/>
    <m/>
    <m/>
    <m/>
    <x v="6"/>
    <x v="7"/>
  </r>
  <r>
    <x v="7"/>
    <x v="2"/>
    <x v="1"/>
    <x v="11"/>
    <m/>
    <m/>
    <m/>
    <m/>
    <m/>
    <m/>
    <m/>
    <m/>
    <m/>
    <m/>
    <x v="6"/>
    <x v="7"/>
  </r>
  <r>
    <x v="7"/>
    <x v="2"/>
    <x v="1"/>
    <x v="12"/>
    <m/>
    <m/>
    <m/>
    <m/>
    <m/>
    <m/>
    <m/>
    <m/>
    <m/>
    <m/>
    <x v="6"/>
    <x v="7"/>
  </r>
  <r>
    <x v="7"/>
    <x v="2"/>
    <x v="1"/>
    <x v="13"/>
    <m/>
    <m/>
    <m/>
    <m/>
    <m/>
    <m/>
    <m/>
    <m/>
    <m/>
    <m/>
    <x v="6"/>
    <x v="7"/>
  </r>
  <r>
    <x v="7"/>
    <x v="2"/>
    <x v="1"/>
    <x v="14"/>
    <m/>
    <m/>
    <m/>
    <m/>
    <m/>
    <m/>
    <m/>
    <m/>
    <m/>
    <m/>
    <x v="6"/>
    <x v="7"/>
  </r>
  <r>
    <x v="7"/>
    <x v="2"/>
    <x v="1"/>
    <x v="15"/>
    <m/>
    <m/>
    <m/>
    <m/>
    <m/>
    <m/>
    <m/>
    <m/>
    <m/>
    <m/>
    <x v="6"/>
    <x v="7"/>
  </r>
  <r>
    <x v="7"/>
    <x v="2"/>
    <x v="1"/>
    <x v="16"/>
    <m/>
    <m/>
    <m/>
    <m/>
    <m/>
    <m/>
    <m/>
    <m/>
    <m/>
    <m/>
    <x v="6"/>
    <x v="7"/>
  </r>
  <r>
    <x v="7"/>
    <x v="2"/>
    <x v="1"/>
    <x v="17"/>
    <m/>
    <m/>
    <m/>
    <m/>
    <m/>
    <m/>
    <m/>
    <m/>
    <m/>
    <m/>
    <x v="6"/>
    <x v="7"/>
  </r>
  <r>
    <x v="7"/>
    <x v="2"/>
    <x v="2"/>
    <x v="1"/>
    <n v="81"/>
    <n v="81"/>
    <n v="1436"/>
    <n v="1436"/>
    <n v="1436"/>
    <n v="1436"/>
    <n v="306247"/>
    <n v="265489.23203285423"/>
    <n v="0.30509711968271569"/>
    <n v="5.6406685236768804E-2"/>
    <x v="6"/>
    <x v="7"/>
  </r>
  <r>
    <x v="7"/>
    <x v="2"/>
    <x v="2"/>
    <x v="2"/>
    <n v="100"/>
    <n v="100"/>
    <n v="1658"/>
    <n v="1658"/>
    <n v="1658"/>
    <n v="1658"/>
    <n v="327136"/>
    <n v="284721.39082819986"/>
    <n v="0.35122053776542467"/>
    <n v="6.0313630880579013E-2"/>
    <x v="6"/>
    <x v="7"/>
  </r>
  <r>
    <x v="7"/>
    <x v="2"/>
    <x v="2"/>
    <x v="3"/>
    <n v="121"/>
    <n v="121"/>
    <n v="1755"/>
    <n v="1755"/>
    <n v="1755"/>
    <n v="1755"/>
    <n v="329261"/>
    <n v="276213.72758384666"/>
    <n v="0.43806656916886788"/>
    <n v="6.8945868945868946E-2"/>
    <x v="6"/>
    <x v="7"/>
  </r>
  <r>
    <x v="7"/>
    <x v="2"/>
    <x v="2"/>
    <x v="4"/>
    <n v="96"/>
    <n v="96"/>
    <n v="1825"/>
    <n v="1825"/>
    <n v="1825"/>
    <n v="1825"/>
    <n v="311468"/>
    <n v="256662.77070499657"/>
    <n v="0.37403165147913336"/>
    <n v="5.26027397260274E-2"/>
    <x v="6"/>
    <x v="7"/>
  </r>
  <r>
    <x v="7"/>
    <x v="2"/>
    <x v="2"/>
    <x v="5"/>
    <n v="83"/>
    <n v="83"/>
    <n v="1792"/>
    <n v="1792"/>
    <n v="1792"/>
    <n v="1792"/>
    <n v="320537"/>
    <n v="267051.59479808353"/>
    <n v="0.31080136429350258"/>
    <n v="4.6316964285714288E-2"/>
    <x v="6"/>
    <x v="7"/>
  </r>
  <r>
    <x v="7"/>
    <x v="2"/>
    <x v="2"/>
    <x v="6"/>
    <n v="105"/>
    <n v="104"/>
    <n v="1795"/>
    <n v="1795"/>
    <n v="1795"/>
    <n v="1795"/>
    <n v="313645"/>
    <n v="254860.50650239561"/>
    <n v="0.40806636315392564"/>
    <n v="5.7938718662952644E-2"/>
    <x v="6"/>
    <x v="7"/>
  </r>
  <r>
    <x v="7"/>
    <x v="2"/>
    <x v="2"/>
    <x v="7"/>
    <n v="76"/>
    <n v="73"/>
    <n v="1583"/>
    <n v="1583"/>
    <n v="1583"/>
    <n v="1583"/>
    <n v="274169"/>
    <n v="223726.5735797399"/>
    <n v="0.32629114562460138"/>
    <n v="4.611497157296273E-2"/>
    <x v="6"/>
    <x v="7"/>
  </r>
  <r>
    <x v="7"/>
    <x v="2"/>
    <x v="2"/>
    <x v="8"/>
    <n v="81"/>
    <n v="81"/>
    <n v="1486"/>
    <n v="1486"/>
    <n v="1486"/>
    <n v="1486"/>
    <n v="268562"/>
    <n v="220940.39425051335"/>
    <n v="0.36661471649298372"/>
    <n v="5.4508748317631223E-2"/>
    <x v="6"/>
    <x v="7"/>
  </r>
  <r>
    <x v="7"/>
    <x v="2"/>
    <x v="2"/>
    <x v="9"/>
    <n v="80"/>
    <n v="78"/>
    <n v="1509"/>
    <n v="1509"/>
    <n v="1509"/>
    <n v="1509"/>
    <n v="278662"/>
    <n v="220080.48186173855"/>
    <n v="0.3544157998027378"/>
    <n v="5.168986083499006E-2"/>
    <x v="6"/>
    <x v="7"/>
  </r>
  <r>
    <x v="7"/>
    <x v="2"/>
    <x v="2"/>
    <x v="10"/>
    <n v="94"/>
    <n v="90"/>
    <n v="1556"/>
    <n v="1556"/>
    <n v="1556"/>
    <n v="1556"/>
    <n v="275912"/>
    <n v="219960.3832991102"/>
    <n v="0.40916458977803605"/>
    <n v="5.7840616966580979E-2"/>
    <x v="6"/>
    <x v="7"/>
  </r>
  <r>
    <x v="7"/>
    <x v="2"/>
    <x v="2"/>
    <x v="11"/>
    <n v="75"/>
    <n v="75"/>
    <n v="1524"/>
    <n v="1524"/>
    <n v="1524"/>
    <n v="1524"/>
    <n v="277601"/>
    <n v="225821.10335386722"/>
    <n v="0.33212130702626652"/>
    <n v="4.9212598425196853E-2"/>
    <x v="6"/>
    <x v="7"/>
  </r>
  <r>
    <x v="7"/>
    <x v="2"/>
    <x v="2"/>
    <x v="12"/>
    <n v="100"/>
    <n v="97"/>
    <n v="1583"/>
    <n v="1583"/>
    <n v="1583"/>
    <n v="1583"/>
    <n v="286043"/>
    <n v="234467.17864476386"/>
    <n v="0.41370395874026616"/>
    <n v="6.1276058117498422E-2"/>
    <x v="6"/>
    <x v="7"/>
  </r>
  <r>
    <x v="7"/>
    <x v="2"/>
    <x v="2"/>
    <x v="13"/>
    <n v="93"/>
    <n v="92"/>
    <n v="1586"/>
    <n v="1586"/>
    <n v="1586"/>
    <n v="1586"/>
    <n v="289757"/>
    <n v="238362.34086242301"/>
    <n v="0.38596701000306161"/>
    <n v="5.8007566204287514E-2"/>
    <x v="6"/>
    <x v="7"/>
  </r>
  <r>
    <x v="7"/>
    <x v="2"/>
    <x v="2"/>
    <x v="14"/>
    <m/>
    <m/>
    <m/>
    <m/>
    <m/>
    <m/>
    <m/>
    <m/>
    <m/>
    <m/>
    <x v="6"/>
    <x v="7"/>
  </r>
  <r>
    <x v="7"/>
    <x v="2"/>
    <x v="2"/>
    <x v="15"/>
    <m/>
    <m/>
    <m/>
    <m/>
    <m/>
    <m/>
    <m/>
    <m/>
    <m/>
    <m/>
    <x v="6"/>
    <x v="7"/>
  </r>
  <r>
    <x v="7"/>
    <x v="2"/>
    <x v="2"/>
    <x v="16"/>
    <m/>
    <m/>
    <m/>
    <m/>
    <m/>
    <m/>
    <m/>
    <m/>
    <m/>
    <m/>
    <x v="6"/>
    <x v="7"/>
  </r>
  <r>
    <x v="7"/>
    <x v="2"/>
    <x v="2"/>
    <x v="17"/>
    <m/>
    <m/>
    <m/>
    <m/>
    <m/>
    <m/>
    <m/>
    <m/>
    <m/>
    <m/>
    <x v="6"/>
    <x v="7"/>
  </r>
  <r>
    <x v="7"/>
    <x v="2"/>
    <x v="3"/>
    <x v="1"/>
    <n v="118"/>
    <n v="118"/>
    <n v="2163"/>
    <n v="2163"/>
    <n v="2163"/>
    <n v="2163"/>
    <n v="178315"/>
    <n v="155893.34976043805"/>
    <n v="0.75692773412933312"/>
    <n v="5.4553860379103099E-2"/>
    <x v="6"/>
    <x v="7"/>
  </r>
  <r>
    <x v="7"/>
    <x v="2"/>
    <x v="3"/>
    <x v="2"/>
    <n v="145"/>
    <n v="145"/>
    <n v="2270"/>
    <n v="2270"/>
    <n v="2270"/>
    <n v="2270"/>
    <n v="191979"/>
    <n v="168744.49828884326"/>
    <n v="0.85928727437264751"/>
    <n v="6.3876651982378851E-2"/>
    <x v="6"/>
    <x v="7"/>
  </r>
  <r>
    <x v="7"/>
    <x v="2"/>
    <x v="3"/>
    <x v="3"/>
    <n v="156"/>
    <n v="154"/>
    <n v="2423"/>
    <n v="2423"/>
    <n v="2423"/>
    <n v="2423"/>
    <n v="194076"/>
    <n v="164033.68651608488"/>
    <n v="0.93883154899953436"/>
    <n v="6.3557573256293853E-2"/>
    <x v="6"/>
    <x v="7"/>
  </r>
  <r>
    <x v="7"/>
    <x v="2"/>
    <x v="3"/>
    <x v="4"/>
    <n v="142"/>
    <n v="141"/>
    <n v="2469"/>
    <n v="2469"/>
    <n v="2469"/>
    <n v="2469"/>
    <n v="174445"/>
    <n v="145320.15331964407"/>
    <n v="0.97027147838096806"/>
    <n v="5.7108140947752128E-2"/>
    <x v="6"/>
    <x v="7"/>
  </r>
  <r>
    <x v="7"/>
    <x v="2"/>
    <x v="3"/>
    <x v="5"/>
    <n v="126"/>
    <n v="125"/>
    <n v="2460"/>
    <n v="2460"/>
    <n v="2460"/>
    <n v="2460"/>
    <n v="177612"/>
    <n v="149780.83504449009"/>
    <n v="0.83455269803290044"/>
    <n v="5.08130081300813E-2"/>
    <x v="6"/>
    <x v="7"/>
  </r>
  <r>
    <x v="7"/>
    <x v="2"/>
    <x v="3"/>
    <x v="6"/>
    <n v="121"/>
    <n v="117"/>
    <n v="2348"/>
    <n v="2348"/>
    <n v="2348"/>
    <n v="2348"/>
    <n v="168431"/>
    <n v="135731.58384668035"/>
    <n v="0.86199539329151886"/>
    <n v="4.9829642248722314E-2"/>
    <x v="6"/>
    <x v="7"/>
  </r>
  <r>
    <x v="7"/>
    <x v="2"/>
    <x v="3"/>
    <x v="7"/>
    <n v="100"/>
    <n v="99"/>
    <n v="1876"/>
    <n v="1876"/>
    <n v="1876"/>
    <n v="1876"/>
    <n v="129704"/>
    <n v="108439.38124572211"/>
    <n v="0.91295246120657403"/>
    <n v="5.2771855010660979E-2"/>
    <x v="6"/>
    <x v="7"/>
  </r>
  <r>
    <x v="7"/>
    <x v="2"/>
    <x v="3"/>
    <x v="8"/>
    <n v="111"/>
    <n v="110"/>
    <n v="1876"/>
    <n v="1876"/>
    <n v="1876"/>
    <n v="1876"/>
    <n v="124485"/>
    <n v="108125.75770020534"/>
    <n v="1.0173339113607995"/>
    <n v="5.8635394456289978E-2"/>
    <x v="6"/>
    <x v="7"/>
  </r>
  <r>
    <x v="7"/>
    <x v="2"/>
    <x v="3"/>
    <x v="9"/>
    <n v="86"/>
    <n v="86"/>
    <n v="1811"/>
    <n v="1811"/>
    <n v="1811"/>
    <n v="1811"/>
    <n v="131575"/>
    <n v="108676.13689253936"/>
    <n v="0.79134207802250212"/>
    <n v="4.7487575924903366E-2"/>
    <x v="6"/>
    <x v="7"/>
  </r>
  <r>
    <x v="7"/>
    <x v="2"/>
    <x v="3"/>
    <x v="10"/>
    <n v="85"/>
    <n v="82"/>
    <n v="1764"/>
    <n v="1764"/>
    <n v="1764"/>
    <n v="1764"/>
    <n v="135360"/>
    <n v="105971.5318275154"/>
    <n v="0.77379272136470889"/>
    <n v="4.6485260770975055E-2"/>
    <x v="6"/>
    <x v="7"/>
  </r>
  <r>
    <x v="7"/>
    <x v="2"/>
    <x v="3"/>
    <x v="11"/>
    <n v="75"/>
    <n v="75"/>
    <n v="1683"/>
    <n v="1683"/>
    <n v="1683"/>
    <n v="1683"/>
    <n v="127382"/>
    <n v="102344.25188227242"/>
    <n v="0.73282083380973095"/>
    <n v="4.4563279857397504E-2"/>
    <x v="6"/>
    <x v="7"/>
  </r>
  <r>
    <x v="7"/>
    <x v="2"/>
    <x v="3"/>
    <x v="12"/>
    <n v="101"/>
    <n v="100"/>
    <n v="1791"/>
    <n v="1791"/>
    <n v="1791"/>
    <n v="1791"/>
    <n v="131567"/>
    <n v="106661.40177960301"/>
    <n v="0.93754627570554883"/>
    <n v="5.583472920156337E-2"/>
    <x v="6"/>
    <x v="7"/>
  </r>
  <r>
    <x v="7"/>
    <x v="2"/>
    <x v="3"/>
    <x v="13"/>
    <n v="80"/>
    <n v="79"/>
    <n v="1779"/>
    <n v="1779"/>
    <n v="1779"/>
    <n v="1779"/>
    <n v="131282"/>
    <n v="107121.21013004791"/>
    <n v="0.73748233336882552"/>
    <n v="4.4406970207982011E-2"/>
    <x v="6"/>
    <x v="7"/>
  </r>
  <r>
    <x v="7"/>
    <x v="2"/>
    <x v="3"/>
    <x v="14"/>
    <m/>
    <m/>
    <m/>
    <m/>
    <m/>
    <m/>
    <m/>
    <m/>
    <m/>
    <m/>
    <x v="6"/>
    <x v="7"/>
  </r>
  <r>
    <x v="7"/>
    <x v="2"/>
    <x v="3"/>
    <x v="15"/>
    <m/>
    <m/>
    <m/>
    <m/>
    <m/>
    <m/>
    <m/>
    <m/>
    <m/>
    <m/>
    <x v="6"/>
    <x v="7"/>
  </r>
  <r>
    <x v="7"/>
    <x v="2"/>
    <x v="3"/>
    <x v="16"/>
    <m/>
    <m/>
    <m/>
    <m/>
    <m/>
    <m/>
    <m/>
    <m/>
    <m/>
    <m/>
    <x v="6"/>
    <x v="7"/>
  </r>
  <r>
    <x v="7"/>
    <x v="2"/>
    <x v="3"/>
    <x v="17"/>
    <m/>
    <m/>
    <m/>
    <m/>
    <m/>
    <m/>
    <m/>
    <m/>
    <m/>
    <m/>
    <x v="6"/>
    <x v="7"/>
  </r>
  <r>
    <x v="7"/>
    <x v="2"/>
    <x v="4"/>
    <x v="1"/>
    <n v="0"/>
    <n v="0"/>
    <n v="0"/>
    <n v="0"/>
    <n v="0"/>
    <n v="0"/>
    <n v="8"/>
    <n v="7.2114989733059547"/>
    <n v="0"/>
    <m/>
    <x v="6"/>
    <x v="7"/>
  </r>
  <r>
    <x v="7"/>
    <x v="2"/>
    <x v="4"/>
    <x v="2"/>
    <n v="0"/>
    <n v="0"/>
    <n v="0"/>
    <n v="0"/>
    <n v="0"/>
    <n v="0"/>
    <n v="15"/>
    <n v="10.540725530458589"/>
    <n v="0"/>
    <m/>
    <x v="6"/>
    <x v="7"/>
  </r>
  <r>
    <x v="7"/>
    <x v="2"/>
    <x v="4"/>
    <x v="3"/>
    <n v="0"/>
    <n v="0"/>
    <n v="0"/>
    <n v="0"/>
    <n v="0"/>
    <n v="0"/>
    <n v="16"/>
    <n v="12.191649555099247"/>
    <n v="0"/>
    <m/>
    <x v="6"/>
    <x v="7"/>
  </r>
  <r>
    <x v="7"/>
    <x v="2"/>
    <x v="4"/>
    <x v="4"/>
    <n v="0"/>
    <n v="0"/>
    <n v="0"/>
    <n v="0"/>
    <n v="0"/>
    <n v="0"/>
    <n v="17"/>
    <n v="12.862422997946611"/>
    <n v="0"/>
    <m/>
    <x v="6"/>
    <x v="7"/>
  </r>
  <r>
    <x v="7"/>
    <x v="2"/>
    <x v="4"/>
    <x v="5"/>
    <n v="0"/>
    <n v="0"/>
    <n v="0"/>
    <n v="0"/>
    <n v="0"/>
    <n v="0"/>
    <n v="22"/>
    <n v="16.2217659137577"/>
    <n v="0"/>
    <m/>
    <x v="6"/>
    <x v="7"/>
  </r>
  <r>
    <x v="7"/>
    <x v="2"/>
    <x v="4"/>
    <x v="6"/>
    <n v="0"/>
    <n v="0"/>
    <n v="0"/>
    <n v="0"/>
    <n v="0"/>
    <n v="0"/>
    <n v="25"/>
    <n v="20.79671457905544"/>
    <n v="0"/>
    <m/>
    <x v="6"/>
    <x v="7"/>
  </r>
  <r>
    <x v="7"/>
    <x v="2"/>
    <x v="4"/>
    <x v="7"/>
    <n v="0"/>
    <n v="0"/>
    <n v="0"/>
    <n v="0"/>
    <n v="0"/>
    <n v="0"/>
    <n v="24"/>
    <n v="19.575633127994525"/>
    <n v="0"/>
    <m/>
    <x v="6"/>
    <x v="7"/>
  </r>
  <r>
    <x v="7"/>
    <x v="2"/>
    <x v="4"/>
    <x v="8"/>
    <n v="0"/>
    <n v="0"/>
    <n v="0"/>
    <n v="0"/>
    <n v="0"/>
    <n v="0"/>
    <n v="24"/>
    <n v="17.366187542778917"/>
    <n v="0"/>
    <m/>
    <x v="6"/>
    <x v="7"/>
  </r>
  <r>
    <x v="7"/>
    <x v="2"/>
    <x v="4"/>
    <x v="9"/>
    <n v="0"/>
    <n v="0"/>
    <n v="0"/>
    <n v="0"/>
    <n v="0"/>
    <n v="0"/>
    <n v="23"/>
    <n v="16.720054757015742"/>
    <n v="0"/>
    <m/>
    <x v="6"/>
    <x v="7"/>
  </r>
  <r>
    <x v="7"/>
    <x v="2"/>
    <x v="4"/>
    <x v="10"/>
    <n v="0"/>
    <n v="0"/>
    <n v="0"/>
    <n v="0"/>
    <n v="0"/>
    <n v="0"/>
    <n v="22"/>
    <n v="18.798083504449007"/>
    <n v="0"/>
    <m/>
    <x v="6"/>
    <x v="7"/>
  </r>
  <r>
    <x v="7"/>
    <x v="2"/>
    <x v="4"/>
    <x v="11"/>
    <n v="0"/>
    <n v="0"/>
    <n v="3"/>
    <n v="3"/>
    <n v="3"/>
    <n v="3"/>
    <n v="31"/>
    <n v="21.571526351813826"/>
    <n v="0"/>
    <n v="0"/>
    <x v="6"/>
    <x v="7"/>
  </r>
  <r>
    <x v="7"/>
    <x v="2"/>
    <x v="4"/>
    <x v="12"/>
    <n v="0"/>
    <n v="0"/>
    <n v="0"/>
    <n v="0"/>
    <n v="0"/>
    <n v="0"/>
    <n v="37"/>
    <n v="29.171800136892539"/>
    <n v="0"/>
    <m/>
    <x v="6"/>
    <x v="7"/>
  </r>
  <r>
    <x v="7"/>
    <x v="2"/>
    <x v="4"/>
    <x v="13"/>
    <n v="0"/>
    <n v="0"/>
    <n v="0"/>
    <n v="0"/>
    <n v="0"/>
    <n v="0"/>
    <n v="37"/>
    <n v="33.363449691991789"/>
    <n v="0"/>
    <m/>
    <x v="6"/>
    <x v="7"/>
  </r>
  <r>
    <x v="7"/>
    <x v="2"/>
    <x v="4"/>
    <x v="14"/>
    <m/>
    <m/>
    <m/>
    <m/>
    <m/>
    <m/>
    <m/>
    <m/>
    <m/>
    <m/>
    <x v="6"/>
    <x v="7"/>
  </r>
  <r>
    <x v="7"/>
    <x v="2"/>
    <x v="4"/>
    <x v="15"/>
    <m/>
    <m/>
    <m/>
    <m/>
    <m/>
    <m/>
    <m/>
    <m/>
    <m/>
    <m/>
    <x v="6"/>
    <x v="7"/>
  </r>
  <r>
    <x v="7"/>
    <x v="2"/>
    <x v="4"/>
    <x v="16"/>
    <m/>
    <m/>
    <m/>
    <m/>
    <m/>
    <m/>
    <m/>
    <m/>
    <m/>
    <m/>
    <x v="6"/>
    <x v="7"/>
  </r>
  <r>
    <x v="7"/>
    <x v="2"/>
    <x v="4"/>
    <x v="17"/>
    <m/>
    <m/>
    <m/>
    <m/>
    <m/>
    <m/>
    <m/>
    <m/>
    <m/>
    <m/>
    <x v="6"/>
    <x v="7"/>
  </r>
  <r>
    <x v="7"/>
    <x v="3"/>
    <x v="1"/>
    <x v="1"/>
    <m/>
    <m/>
    <m/>
    <m/>
    <m/>
    <m/>
    <m/>
    <m/>
    <m/>
    <m/>
    <x v="6"/>
    <x v="7"/>
  </r>
  <r>
    <x v="7"/>
    <x v="3"/>
    <x v="1"/>
    <x v="2"/>
    <m/>
    <m/>
    <m/>
    <m/>
    <m/>
    <m/>
    <m/>
    <m/>
    <m/>
    <m/>
    <x v="6"/>
    <x v="7"/>
  </r>
  <r>
    <x v="7"/>
    <x v="3"/>
    <x v="1"/>
    <x v="3"/>
    <m/>
    <m/>
    <m/>
    <m/>
    <m/>
    <m/>
    <m/>
    <m/>
    <m/>
    <m/>
    <x v="6"/>
    <x v="7"/>
  </r>
  <r>
    <x v="7"/>
    <x v="3"/>
    <x v="1"/>
    <x v="4"/>
    <m/>
    <m/>
    <m/>
    <m/>
    <m/>
    <m/>
    <m/>
    <m/>
    <m/>
    <m/>
    <x v="6"/>
    <x v="7"/>
  </r>
  <r>
    <x v="7"/>
    <x v="3"/>
    <x v="1"/>
    <x v="5"/>
    <m/>
    <m/>
    <m/>
    <m/>
    <m/>
    <m/>
    <m/>
    <m/>
    <m/>
    <m/>
    <x v="6"/>
    <x v="7"/>
  </r>
  <r>
    <x v="7"/>
    <x v="3"/>
    <x v="1"/>
    <x v="6"/>
    <m/>
    <m/>
    <m/>
    <m/>
    <m/>
    <m/>
    <m/>
    <m/>
    <m/>
    <m/>
    <x v="6"/>
    <x v="7"/>
  </r>
  <r>
    <x v="7"/>
    <x v="3"/>
    <x v="1"/>
    <x v="7"/>
    <m/>
    <m/>
    <m/>
    <m/>
    <m/>
    <m/>
    <m/>
    <m/>
    <m/>
    <m/>
    <x v="6"/>
    <x v="7"/>
  </r>
  <r>
    <x v="7"/>
    <x v="3"/>
    <x v="1"/>
    <x v="8"/>
    <m/>
    <m/>
    <m/>
    <m/>
    <m/>
    <m/>
    <m/>
    <m/>
    <m/>
    <m/>
    <x v="6"/>
    <x v="7"/>
  </r>
  <r>
    <x v="7"/>
    <x v="3"/>
    <x v="1"/>
    <x v="9"/>
    <m/>
    <m/>
    <m/>
    <m/>
    <m/>
    <m/>
    <m/>
    <m/>
    <m/>
    <m/>
    <x v="6"/>
    <x v="7"/>
  </r>
  <r>
    <x v="7"/>
    <x v="3"/>
    <x v="1"/>
    <x v="10"/>
    <m/>
    <m/>
    <m/>
    <m/>
    <m/>
    <m/>
    <m/>
    <m/>
    <m/>
    <m/>
    <x v="6"/>
    <x v="7"/>
  </r>
  <r>
    <x v="7"/>
    <x v="3"/>
    <x v="1"/>
    <x v="11"/>
    <m/>
    <m/>
    <m/>
    <m/>
    <m/>
    <m/>
    <m/>
    <m/>
    <m/>
    <m/>
    <x v="6"/>
    <x v="7"/>
  </r>
  <r>
    <x v="7"/>
    <x v="3"/>
    <x v="1"/>
    <x v="12"/>
    <m/>
    <m/>
    <m/>
    <m/>
    <m/>
    <m/>
    <m/>
    <m/>
    <m/>
    <m/>
    <x v="6"/>
    <x v="7"/>
  </r>
  <r>
    <x v="7"/>
    <x v="3"/>
    <x v="1"/>
    <x v="13"/>
    <m/>
    <m/>
    <m/>
    <m/>
    <m/>
    <m/>
    <m/>
    <m/>
    <m/>
    <m/>
    <x v="6"/>
    <x v="7"/>
  </r>
  <r>
    <x v="7"/>
    <x v="3"/>
    <x v="1"/>
    <x v="14"/>
    <m/>
    <m/>
    <m/>
    <m/>
    <m/>
    <m/>
    <m/>
    <m/>
    <m/>
    <m/>
    <x v="6"/>
    <x v="7"/>
  </r>
  <r>
    <x v="7"/>
    <x v="3"/>
    <x v="1"/>
    <x v="15"/>
    <m/>
    <m/>
    <m/>
    <m/>
    <m/>
    <m/>
    <m/>
    <m/>
    <m/>
    <m/>
    <x v="6"/>
    <x v="7"/>
  </r>
  <r>
    <x v="7"/>
    <x v="3"/>
    <x v="1"/>
    <x v="16"/>
    <m/>
    <m/>
    <m/>
    <m/>
    <m/>
    <m/>
    <m/>
    <m/>
    <m/>
    <m/>
    <x v="6"/>
    <x v="7"/>
  </r>
  <r>
    <x v="7"/>
    <x v="3"/>
    <x v="1"/>
    <x v="17"/>
    <m/>
    <m/>
    <m/>
    <m/>
    <m/>
    <m/>
    <m/>
    <m/>
    <m/>
    <m/>
    <x v="6"/>
    <x v="7"/>
  </r>
  <r>
    <x v="7"/>
    <x v="3"/>
    <x v="2"/>
    <x v="1"/>
    <n v="1592"/>
    <n v="1592"/>
    <n v="11793"/>
    <n v="11793"/>
    <n v="11793"/>
    <n v="11793"/>
    <n v="183231"/>
    <n v="165010.12457221083"/>
    <n v="9.6478928437104337"/>
    <n v="0.13499533621639956"/>
    <x v="6"/>
    <x v="7"/>
  </r>
  <r>
    <x v="7"/>
    <x v="3"/>
    <x v="2"/>
    <x v="2"/>
    <n v="1573"/>
    <n v="1569"/>
    <n v="12147"/>
    <n v="12147"/>
    <n v="12147"/>
    <n v="12147"/>
    <n v="188962"/>
    <n v="168746.71868583161"/>
    <n v="9.2979585749523501"/>
    <n v="0.12916769572734008"/>
    <x v="6"/>
    <x v="7"/>
  </r>
  <r>
    <x v="7"/>
    <x v="3"/>
    <x v="2"/>
    <x v="3"/>
    <n v="1647"/>
    <n v="1641"/>
    <n v="12314"/>
    <n v="12314"/>
    <n v="12314"/>
    <n v="12314"/>
    <n v="193843"/>
    <n v="173283.58110882956"/>
    <n v="9.4700258933902184"/>
    <n v="0.13326295273672242"/>
    <x v="6"/>
    <x v="7"/>
  </r>
  <r>
    <x v="7"/>
    <x v="3"/>
    <x v="2"/>
    <x v="4"/>
    <n v="1585"/>
    <n v="1583"/>
    <n v="12403"/>
    <n v="12403"/>
    <n v="12403"/>
    <n v="12403"/>
    <n v="192446"/>
    <n v="171195.00616016428"/>
    <n v="9.2467650517737567"/>
    <n v="0.12763041199709749"/>
    <x v="6"/>
    <x v="7"/>
  </r>
  <r>
    <x v="7"/>
    <x v="3"/>
    <x v="2"/>
    <x v="5"/>
    <n v="1467"/>
    <n v="1462"/>
    <n v="12053"/>
    <n v="12053"/>
    <n v="12053"/>
    <n v="12053"/>
    <n v="192829"/>
    <n v="172240.90349075975"/>
    <n v="8.4881115366329478"/>
    <n v="0.12129760225669958"/>
    <x v="6"/>
    <x v="7"/>
  </r>
  <r>
    <x v="7"/>
    <x v="3"/>
    <x v="2"/>
    <x v="6"/>
    <n v="1464"/>
    <n v="1456"/>
    <n v="11862"/>
    <n v="11862"/>
    <n v="11862"/>
    <n v="11862"/>
    <n v="187134"/>
    <n v="160576.9171800137"/>
    <n v="9.0673057222026543"/>
    <n v="0.1227448996796493"/>
    <x v="6"/>
    <x v="7"/>
  </r>
  <r>
    <x v="7"/>
    <x v="3"/>
    <x v="2"/>
    <x v="7"/>
    <n v="1232"/>
    <n v="1226"/>
    <n v="10657"/>
    <n v="10657"/>
    <n v="10657"/>
    <n v="10657"/>
    <n v="158796"/>
    <n v="135684.13689253936"/>
    <n v="9.0356914822768211"/>
    <n v="0.11504175659191142"/>
    <x v="6"/>
    <x v="7"/>
  </r>
  <r>
    <x v="7"/>
    <x v="3"/>
    <x v="2"/>
    <x v="8"/>
    <n v="1150"/>
    <n v="1143"/>
    <n v="10534"/>
    <n v="10534"/>
    <n v="10534"/>
    <n v="10534"/>
    <n v="150931"/>
    <n v="134732.27378507872"/>
    <n v="8.4834907620076443"/>
    <n v="0.10850579077273591"/>
    <x v="6"/>
    <x v="7"/>
  </r>
  <r>
    <x v="7"/>
    <x v="3"/>
    <x v="2"/>
    <x v="9"/>
    <n v="1025"/>
    <n v="1021"/>
    <n v="10605"/>
    <n v="10605"/>
    <n v="10605"/>
    <n v="10605"/>
    <n v="152678"/>
    <n v="135546.23956194386"/>
    <n v="7.5324848796960451"/>
    <n v="9.6275341819896276E-2"/>
    <x v="6"/>
    <x v="7"/>
  </r>
  <r>
    <x v="7"/>
    <x v="3"/>
    <x v="2"/>
    <x v="10"/>
    <n v="949"/>
    <n v="946"/>
    <n v="10273"/>
    <n v="10273"/>
    <n v="10273"/>
    <n v="10273"/>
    <n v="152687"/>
    <n v="131536.85694729639"/>
    <n v="7.1919005969485736"/>
    <n v="9.208605081281028E-2"/>
    <x v="6"/>
    <x v="7"/>
  </r>
  <r>
    <x v="7"/>
    <x v="3"/>
    <x v="2"/>
    <x v="11"/>
    <n v="945"/>
    <n v="942"/>
    <n v="10407"/>
    <n v="10407"/>
    <n v="10407"/>
    <n v="10407"/>
    <n v="146870"/>
    <n v="127451.26899383984"/>
    <n v="7.3910601866626386"/>
    <n v="9.0515998846929957E-2"/>
    <x v="6"/>
    <x v="7"/>
  </r>
  <r>
    <x v="7"/>
    <x v="3"/>
    <x v="2"/>
    <x v="12"/>
    <n v="968"/>
    <n v="968"/>
    <n v="10512"/>
    <n v="10512"/>
    <n v="10512"/>
    <n v="10512"/>
    <n v="152026"/>
    <n v="132350.90212183437"/>
    <n v="7.3138904569680738"/>
    <n v="9.2085235920852354E-2"/>
    <x v="6"/>
    <x v="7"/>
  </r>
  <r>
    <x v="7"/>
    <x v="3"/>
    <x v="2"/>
    <x v="13"/>
    <n v="953"/>
    <n v="948"/>
    <n v="10778"/>
    <n v="10778"/>
    <n v="10778"/>
    <n v="10778"/>
    <n v="155852"/>
    <n v="136201.04585900067"/>
    <n v="6.9602989758345721"/>
    <n v="8.7956949341250701E-2"/>
    <x v="6"/>
    <x v="7"/>
  </r>
  <r>
    <x v="7"/>
    <x v="3"/>
    <x v="2"/>
    <x v="14"/>
    <m/>
    <m/>
    <m/>
    <m/>
    <m/>
    <m/>
    <m/>
    <m/>
    <m/>
    <m/>
    <x v="6"/>
    <x v="7"/>
  </r>
  <r>
    <x v="7"/>
    <x v="3"/>
    <x v="2"/>
    <x v="15"/>
    <m/>
    <m/>
    <m/>
    <m/>
    <m/>
    <m/>
    <m/>
    <m/>
    <m/>
    <m/>
    <x v="6"/>
    <x v="7"/>
  </r>
  <r>
    <x v="7"/>
    <x v="3"/>
    <x v="2"/>
    <x v="16"/>
    <m/>
    <m/>
    <m/>
    <m/>
    <m/>
    <m/>
    <m/>
    <m/>
    <m/>
    <m/>
    <x v="6"/>
    <x v="7"/>
  </r>
  <r>
    <x v="7"/>
    <x v="3"/>
    <x v="2"/>
    <x v="17"/>
    <m/>
    <m/>
    <m/>
    <m/>
    <m/>
    <m/>
    <m/>
    <m/>
    <m/>
    <m/>
    <x v="6"/>
    <x v="7"/>
  </r>
  <r>
    <x v="7"/>
    <x v="3"/>
    <x v="3"/>
    <x v="1"/>
    <n v="1007"/>
    <n v="1005"/>
    <n v="7004"/>
    <n v="7004"/>
    <n v="7004"/>
    <n v="7004"/>
    <n v="99308"/>
    <n v="87201.639972621488"/>
    <n v="11.525012606592464"/>
    <n v="0.14348943460879499"/>
    <x v="6"/>
    <x v="7"/>
  </r>
  <r>
    <x v="7"/>
    <x v="3"/>
    <x v="3"/>
    <x v="2"/>
    <n v="1022"/>
    <n v="1018"/>
    <n v="7208"/>
    <n v="7208"/>
    <n v="7208"/>
    <n v="7208"/>
    <n v="104872"/>
    <n v="91173.697467488018"/>
    <n v="11.165500887610843"/>
    <n v="0.14123196448390676"/>
    <x v="6"/>
    <x v="7"/>
  </r>
  <r>
    <x v="7"/>
    <x v="3"/>
    <x v="3"/>
    <x v="3"/>
    <n v="1036"/>
    <n v="1035"/>
    <n v="7427"/>
    <n v="7427"/>
    <n v="7427"/>
    <n v="7427"/>
    <n v="109570"/>
    <n v="95061.494866529771"/>
    <n v="10.887689084346741"/>
    <n v="0.13935640231587451"/>
    <x v="6"/>
    <x v="7"/>
  </r>
  <r>
    <x v="7"/>
    <x v="3"/>
    <x v="3"/>
    <x v="4"/>
    <n v="1057"/>
    <n v="1053"/>
    <n v="7486"/>
    <n v="7486"/>
    <n v="7486"/>
    <n v="7486"/>
    <n v="108886"/>
    <n v="94120.410677618071"/>
    <n v="11.18779648770067"/>
    <n v="0.14066257013091105"/>
    <x v="6"/>
    <x v="7"/>
  </r>
  <r>
    <x v="7"/>
    <x v="3"/>
    <x v="3"/>
    <x v="5"/>
    <n v="976"/>
    <n v="973"/>
    <n v="7387"/>
    <n v="7387"/>
    <n v="7387"/>
    <n v="7387"/>
    <n v="109777"/>
    <n v="95547.958932238194"/>
    <n v="10.183367712648298"/>
    <n v="0.13171788276702315"/>
    <x v="6"/>
    <x v="7"/>
  </r>
  <r>
    <x v="7"/>
    <x v="3"/>
    <x v="3"/>
    <x v="6"/>
    <n v="914"/>
    <n v="914"/>
    <n v="7216"/>
    <n v="7216"/>
    <n v="7216"/>
    <n v="7216"/>
    <n v="106118"/>
    <n v="88246.937713894586"/>
    <n v="10.357299909525242"/>
    <n v="0.12666297117516628"/>
    <x v="6"/>
    <x v="7"/>
  </r>
  <r>
    <x v="7"/>
    <x v="3"/>
    <x v="3"/>
    <x v="7"/>
    <n v="742"/>
    <n v="740"/>
    <n v="6211"/>
    <n v="6211"/>
    <n v="6211"/>
    <n v="6211"/>
    <n v="86583"/>
    <n v="70958.959616700886"/>
    <n v="10.428563270899955"/>
    <n v="0.11914345516019964"/>
    <x v="6"/>
    <x v="7"/>
  </r>
  <r>
    <x v="7"/>
    <x v="3"/>
    <x v="3"/>
    <x v="8"/>
    <n v="737"/>
    <n v="735"/>
    <n v="6153"/>
    <n v="6153"/>
    <n v="6153"/>
    <n v="6153"/>
    <n v="81053"/>
    <n v="70815.137577002053"/>
    <n v="10.37913679403341"/>
    <n v="0.11945392491467577"/>
    <x v="6"/>
    <x v="7"/>
  </r>
  <r>
    <x v="7"/>
    <x v="3"/>
    <x v="3"/>
    <x v="9"/>
    <n v="551"/>
    <n v="549"/>
    <n v="6073"/>
    <n v="6073"/>
    <n v="6073"/>
    <n v="6073"/>
    <n v="83543"/>
    <n v="72524.966461327858"/>
    <n v="7.5698070166325504"/>
    <n v="9.04001317306109E-2"/>
    <x v="6"/>
    <x v="7"/>
  </r>
  <r>
    <x v="7"/>
    <x v="3"/>
    <x v="3"/>
    <x v="10"/>
    <n v="555"/>
    <n v="552"/>
    <n v="6107"/>
    <n v="6107"/>
    <n v="6107"/>
    <n v="6107"/>
    <n v="85593"/>
    <n v="70320.580424366868"/>
    <n v="7.8497645592345799"/>
    <n v="9.0388079253315864E-2"/>
    <x v="6"/>
    <x v="7"/>
  </r>
  <r>
    <x v="7"/>
    <x v="3"/>
    <x v="3"/>
    <x v="11"/>
    <n v="552"/>
    <n v="549"/>
    <n v="6026"/>
    <n v="6026"/>
    <n v="6026"/>
    <n v="6026"/>
    <n v="80073"/>
    <n v="66644.112251882267"/>
    <n v="8.2377869769657597"/>
    <n v="9.110521075340193E-2"/>
    <x v="6"/>
    <x v="7"/>
  </r>
  <r>
    <x v="7"/>
    <x v="3"/>
    <x v="3"/>
    <x v="12"/>
    <n v="576"/>
    <n v="574"/>
    <n v="6203"/>
    <n v="6203"/>
    <n v="6203"/>
    <n v="6203"/>
    <n v="84536"/>
    <n v="71259.23613963039"/>
    <n v="8.0550961685200182"/>
    <n v="9.2535869740448168E-2"/>
    <x v="6"/>
    <x v="7"/>
  </r>
  <r>
    <x v="7"/>
    <x v="3"/>
    <x v="3"/>
    <x v="13"/>
    <n v="558"/>
    <n v="557"/>
    <n v="6453"/>
    <n v="6453"/>
    <n v="6453"/>
    <n v="6453"/>
    <n v="88393"/>
    <n v="74776.117727583842"/>
    <n v="7.4489023625056516"/>
    <n v="8.6316441964977536E-2"/>
    <x v="6"/>
    <x v="7"/>
  </r>
  <r>
    <x v="7"/>
    <x v="3"/>
    <x v="3"/>
    <x v="14"/>
    <m/>
    <m/>
    <m/>
    <m/>
    <m/>
    <m/>
    <m/>
    <m/>
    <m/>
    <m/>
    <x v="6"/>
    <x v="7"/>
  </r>
  <r>
    <x v="7"/>
    <x v="3"/>
    <x v="3"/>
    <x v="15"/>
    <m/>
    <m/>
    <m/>
    <m/>
    <m/>
    <m/>
    <m/>
    <m/>
    <m/>
    <m/>
    <x v="6"/>
    <x v="7"/>
  </r>
  <r>
    <x v="7"/>
    <x v="3"/>
    <x v="3"/>
    <x v="16"/>
    <m/>
    <m/>
    <m/>
    <m/>
    <m/>
    <m/>
    <m/>
    <m/>
    <m/>
    <m/>
    <x v="6"/>
    <x v="7"/>
  </r>
  <r>
    <x v="7"/>
    <x v="3"/>
    <x v="3"/>
    <x v="17"/>
    <m/>
    <m/>
    <m/>
    <m/>
    <m/>
    <m/>
    <m/>
    <m/>
    <m/>
    <m/>
    <x v="6"/>
    <x v="7"/>
  </r>
  <r>
    <x v="7"/>
    <x v="3"/>
    <x v="4"/>
    <x v="1"/>
    <m/>
    <m/>
    <m/>
    <m/>
    <m/>
    <m/>
    <m/>
    <m/>
    <m/>
    <m/>
    <x v="6"/>
    <x v="7"/>
  </r>
  <r>
    <x v="7"/>
    <x v="3"/>
    <x v="4"/>
    <x v="2"/>
    <m/>
    <m/>
    <m/>
    <m/>
    <m/>
    <m/>
    <m/>
    <m/>
    <m/>
    <m/>
    <x v="6"/>
    <x v="7"/>
  </r>
  <r>
    <x v="7"/>
    <x v="3"/>
    <x v="4"/>
    <x v="3"/>
    <n v="0"/>
    <n v="0"/>
    <n v="0"/>
    <n v="0"/>
    <n v="0"/>
    <n v="0"/>
    <n v="1"/>
    <n v="0.91444216290212188"/>
    <n v="0"/>
    <m/>
    <x v="6"/>
    <x v="7"/>
  </r>
  <r>
    <x v="7"/>
    <x v="3"/>
    <x v="4"/>
    <x v="4"/>
    <n v="0"/>
    <n v="0"/>
    <n v="0"/>
    <n v="0"/>
    <n v="0"/>
    <n v="0"/>
    <n v="1"/>
    <n v="0.99931553730321698"/>
    <n v="0"/>
    <m/>
    <x v="6"/>
    <x v="7"/>
  </r>
  <r>
    <x v="7"/>
    <x v="3"/>
    <x v="4"/>
    <x v="5"/>
    <n v="0"/>
    <n v="0"/>
    <n v="0"/>
    <n v="0"/>
    <n v="0"/>
    <n v="0"/>
    <n v="1"/>
    <n v="0.49828884325804246"/>
    <n v="0"/>
    <m/>
    <x v="6"/>
    <x v="7"/>
  </r>
  <r>
    <x v="7"/>
    <x v="3"/>
    <x v="4"/>
    <x v="6"/>
    <m/>
    <m/>
    <m/>
    <m/>
    <m/>
    <m/>
    <m/>
    <m/>
    <m/>
    <m/>
    <x v="6"/>
    <x v="7"/>
  </r>
  <r>
    <x v="7"/>
    <x v="3"/>
    <x v="4"/>
    <x v="7"/>
    <m/>
    <m/>
    <m/>
    <m/>
    <m/>
    <m/>
    <m/>
    <m/>
    <m/>
    <m/>
    <x v="6"/>
    <x v="7"/>
  </r>
  <r>
    <x v="7"/>
    <x v="3"/>
    <x v="4"/>
    <x v="8"/>
    <n v="0"/>
    <n v="0"/>
    <n v="0"/>
    <n v="0"/>
    <n v="0"/>
    <n v="0"/>
    <n v="1"/>
    <n v="0.6652977412731006"/>
    <n v="0"/>
    <m/>
    <x v="6"/>
    <x v="7"/>
  </r>
  <r>
    <x v="7"/>
    <x v="3"/>
    <x v="4"/>
    <x v="9"/>
    <n v="0"/>
    <n v="0"/>
    <n v="0"/>
    <n v="0"/>
    <n v="0"/>
    <n v="0"/>
    <n v="2"/>
    <n v="1.0650239561943875"/>
    <n v="0"/>
    <m/>
    <x v="6"/>
    <x v="7"/>
  </r>
  <r>
    <x v="7"/>
    <x v="3"/>
    <x v="4"/>
    <x v="10"/>
    <n v="0"/>
    <n v="0"/>
    <n v="1"/>
    <n v="1"/>
    <n v="1"/>
    <n v="1"/>
    <n v="2"/>
    <n v="1.215605749486653"/>
    <n v="0"/>
    <n v="0"/>
    <x v="6"/>
    <x v="7"/>
  </r>
  <r>
    <x v="7"/>
    <x v="3"/>
    <x v="4"/>
    <x v="11"/>
    <n v="0"/>
    <n v="0"/>
    <n v="1"/>
    <n v="1"/>
    <n v="1"/>
    <n v="1"/>
    <n v="2"/>
    <n v="1.3059548254620124"/>
    <n v="0"/>
    <n v="0"/>
    <x v="6"/>
    <x v="7"/>
  </r>
  <r>
    <x v="7"/>
    <x v="3"/>
    <x v="4"/>
    <x v="12"/>
    <n v="0"/>
    <n v="0"/>
    <n v="0"/>
    <n v="0"/>
    <n v="0"/>
    <n v="0"/>
    <n v="1"/>
    <n v="0.99931553730321698"/>
    <n v="0"/>
    <m/>
    <x v="6"/>
    <x v="7"/>
  </r>
  <r>
    <x v="7"/>
    <x v="3"/>
    <x v="4"/>
    <x v="13"/>
    <n v="0"/>
    <n v="0"/>
    <n v="0"/>
    <n v="0"/>
    <n v="0"/>
    <n v="0"/>
    <n v="1"/>
    <n v="1.0020533880903491"/>
    <n v="0"/>
    <m/>
    <x v="6"/>
    <x v="7"/>
  </r>
  <r>
    <x v="7"/>
    <x v="3"/>
    <x v="4"/>
    <x v="14"/>
    <m/>
    <m/>
    <m/>
    <m/>
    <m/>
    <m/>
    <m/>
    <m/>
    <m/>
    <m/>
    <x v="6"/>
    <x v="7"/>
  </r>
  <r>
    <x v="7"/>
    <x v="3"/>
    <x v="4"/>
    <x v="15"/>
    <m/>
    <m/>
    <m/>
    <m/>
    <m/>
    <m/>
    <m/>
    <m/>
    <m/>
    <m/>
    <x v="6"/>
    <x v="7"/>
  </r>
  <r>
    <x v="7"/>
    <x v="3"/>
    <x v="4"/>
    <x v="16"/>
    <m/>
    <m/>
    <m/>
    <m/>
    <m/>
    <m/>
    <m/>
    <m/>
    <m/>
    <m/>
    <x v="6"/>
    <x v="7"/>
  </r>
  <r>
    <x v="7"/>
    <x v="3"/>
    <x v="4"/>
    <x v="17"/>
    <m/>
    <m/>
    <m/>
    <m/>
    <m/>
    <m/>
    <m/>
    <m/>
    <m/>
    <m/>
    <x v="6"/>
    <x v="7"/>
  </r>
  <r>
    <x v="0"/>
    <x v="0"/>
    <x v="0"/>
    <x v="0"/>
    <n v="70728"/>
    <n v="59673"/>
    <n v="290618"/>
    <n v="290618"/>
    <n v="290618"/>
    <n v="290618"/>
    <n v="3439094"/>
    <n v="17607860.057494868"/>
    <n v="3.3889978569315078"/>
    <n v="0.20533139722935262"/>
    <x v="6"/>
    <x v="8"/>
  </r>
  <r>
    <x v="1"/>
    <x v="1"/>
    <x v="0"/>
    <x v="0"/>
    <n v="609"/>
    <n v="532"/>
    <n v="9520"/>
    <n v="9520"/>
    <n v="9520"/>
    <n v="9520"/>
    <n v="2061861"/>
    <n v="9758855.9370294325"/>
    <n v="5.4514586897564069E-2"/>
    <n v="5.5882352941176473E-2"/>
    <x v="6"/>
    <x v="8"/>
  </r>
  <r>
    <x v="1"/>
    <x v="2"/>
    <x v="0"/>
    <x v="0"/>
    <n v="13546"/>
    <n v="11104"/>
    <n v="47804"/>
    <n v="47804"/>
    <n v="47804"/>
    <n v="47804"/>
    <n v="1156459"/>
    <n v="4855437.8480492812"/>
    <n v="2.2869204276728903"/>
    <n v="0.23228181742113629"/>
    <x v="6"/>
    <x v="8"/>
  </r>
  <r>
    <x v="1"/>
    <x v="3"/>
    <x v="0"/>
    <x v="0"/>
    <n v="56573"/>
    <n v="48037"/>
    <n v="233294"/>
    <n v="233294"/>
    <n v="233294"/>
    <n v="233294"/>
    <n v="622891"/>
    <n v="2993215.8904859684"/>
    <n v="16.048625210325497"/>
    <n v="0.20590756727562645"/>
    <x v="6"/>
    <x v="8"/>
  </r>
  <r>
    <x v="2"/>
    <x v="0"/>
    <x v="1"/>
    <x v="0"/>
    <m/>
    <m/>
    <m/>
    <m/>
    <m/>
    <m/>
    <m/>
    <m/>
    <m/>
    <m/>
    <x v="6"/>
    <x v="8"/>
  </r>
  <r>
    <x v="2"/>
    <x v="0"/>
    <x v="2"/>
    <x v="0"/>
    <n v="36680"/>
    <n v="30937"/>
    <n v="171314"/>
    <n v="171314"/>
    <n v="171314"/>
    <n v="171314"/>
    <n v="1943904"/>
    <n v="10205089.434633812"/>
    <n v="3.0315265925065464"/>
    <n v="0.18058652532776073"/>
    <x v="6"/>
    <x v="8"/>
  </r>
  <r>
    <x v="2"/>
    <x v="0"/>
    <x v="3"/>
    <x v="0"/>
    <n v="34048"/>
    <n v="28736"/>
    <n v="119299"/>
    <n v="119299"/>
    <n v="119299"/>
    <n v="119299"/>
    <n v="1495069"/>
    <n v="7402149.5222450374"/>
    <n v="3.8821155819187649"/>
    <n v="0.24087377094527196"/>
    <x v="6"/>
    <x v="8"/>
  </r>
  <r>
    <x v="2"/>
    <x v="0"/>
    <x v="4"/>
    <x v="0"/>
    <n v="0"/>
    <n v="0"/>
    <n v="5"/>
    <n v="5"/>
    <n v="5"/>
    <n v="5"/>
    <n v="121"/>
    <n v="621.10061601642713"/>
    <n v="0"/>
    <n v="0"/>
    <x v="6"/>
    <x v="8"/>
  </r>
  <r>
    <x v="3"/>
    <x v="1"/>
    <x v="1"/>
    <x v="0"/>
    <m/>
    <m/>
    <m/>
    <m/>
    <m/>
    <m/>
    <m/>
    <m/>
    <m/>
    <m/>
    <x v="6"/>
    <x v="8"/>
  </r>
  <r>
    <x v="3"/>
    <x v="1"/>
    <x v="2"/>
    <x v="0"/>
    <n v="280"/>
    <n v="249"/>
    <n v="3888"/>
    <n v="3888"/>
    <n v="3888"/>
    <n v="3888"/>
    <n v="1094065"/>
    <n v="5072010.4777549626"/>
    <n v="4.9092958520506748E-2"/>
    <n v="6.4043209876543217E-2"/>
    <x v="6"/>
    <x v="8"/>
  </r>
  <r>
    <x v="3"/>
    <x v="1"/>
    <x v="3"/>
    <x v="0"/>
    <n v="329"/>
    <n v="283"/>
    <n v="5632"/>
    <n v="5632"/>
    <n v="5632"/>
    <n v="5632"/>
    <n v="967699"/>
    <n v="4686469.4154688567"/>
    <n v="6.0386609814605467E-2"/>
    <n v="5.0248579545454544E-2"/>
    <x v="6"/>
    <x v="8"/>
  </r>
  <r>
    <x v="3"/>
    <x v="1"/>
    <x v="4"/>
    <x v="0"/>
    <n v="0"/>
    <n v="0"/>
    <n v="0"/>
    <n v="0"/>
    <n v="0"/>
    <n v="0"/>
    <n v="97"/>
    <n v="376.0438056125941"/>
    <n v="0"/>
    <m/>
    <x v="6"/>
    <x v="8"/>
  </r>
  <r>
    <x v="3"/>
    <x v="2"/>
    <x v="1"/>
    <x v="0"/>
    <m/>
    <m/>
    <m/>
    <m/>
    <m/>
    <m/>
    <m/>
    <m/>
    <m/>
    <m/>
    <x v="6"/>
    <x v="8"/>
  </r>
  <r>
    <x v="3"/>
    <x v="2"/>
    <x v="2"/>
    <x v="0"/>
    <n v="6622"/>
    <n v="5321"/>
    <n v="21088"/>
    <n v="21088"/>
    <n v="21088"/>
    <n v="21088"/>
    <n v="746098"/>
    <n v="3188357.6783025325"/>
    <n v="1.6688842773853643"/>
    <n v="0.25232359635811835"/>
    <x v="6"/>
    <x v="8"/>
  </r>
  <r>
    <x v="3"/>
    <x v="2"/>
    <x v="3"/>
    <x v="0"/>
    <n v="6924"/>
    <n v="5783"/>
    <n v="26713"/>
    <n v="26713"/>
    <n v="26713"/>
    <n v="26713"/>
    <n v="410291"/>
    <n v="1666843.7782340862"/>
    <n v="3.469431314149138"/>
    <n v="0.21648635495826002"/>
    <x v="6"/>
    <x v="8"/>
  </r>
  <r>
    <x v="3"/>
    <x v="2"/>
    <x v="4"/>
    <x v="0"/>
    <n v="0"/>
    <n v="0"/>
    <n v="3"/>
    <n v="3"/>
    <n v="3"/>
    <n v="3"/>
    <n v="70"/>
    <n v="236.3915126625599"/>
    <n v="0"/>
    <n v="0"/>
    <x v="6"/>
    <x v="8"/>
  </r>
  <r>
    <x v="3"/>
    <x v="3"/>
    <x v="1"/>
    <x v="0"/>
    <m/>
    <m/>
    <m/>
    <m/>
    <m/>
    <m/>
    <m/>
    <m/>
    <m/>
    <m/>
    <x v="6"/>
    <x v="8"/>
  </r>
  <r>
    <x v="3"/>
    <x v="3"/>
    <x v="2"/>
    <x v="0"/>
    <n v="29778"/>
    <n v="25367"/>
    <n v="146338"/>
    <n v="146338"/>
    <n v="146338"/>
    <n v="146338"/>
    <n v="382123"/>
    <n v="1944555.975359343"/>
    <n v="13.045137461426032"/>
    <n v="0.17334526917137039"/>
    <x v="6"/>
    <x v="8"/>
  </r>
  <r>
    <x v="3"/>
    <x v="3"/>
    <x v="3"/>
    <x v="0"/>
    <n v="26795"/>
    <n v="22670"/>
    <n v="86954"/>
    <n v="86954"/>
    <n v="86954"/>
    <n v="86954"/>
    <n v="240765"/>
    <n v="1048651.2498288844"/>
    <n v="21.618245344864864"/>
    <n v="0.26071256066425924"/>
    <x v="6"/>
    <x v="8"/>
  </r>
  <r>
    <x v="3"/>
    <x v="3"/>
    <x v="4"/>
    <x v="0"/>
    <n v="0"/>
    <n v="0"/>
    <n v="2"/>
    <n v="2"/>
    <n v="2"/>
    <n v="2"/>
    <n v="3"/>
    <n v="8.6652977412731005"/>
    <n v="0"/>
    <n v="0"/>
    <x v="6"/>
    <x v="8"/>
  </r>
  <r>
    <x v="4"/>
    <x v="0"/>
    <x v="0"/>
    <x v="1"/>
    <n v="5668"/>
    <n v="4754"/>
    <n v="23121"/>
    <n v="23121"/>
    <n v="23121"/>
    <n v="23121"/>
    <n v="1557270"/>
    <n v="1374554.0451745379"/>
    <n v="3.4585762682007513"/>
    <n v="0.20561394403356256"/>
    <x v="6"/>
    <x v="8"/>
  </r>
  <r>
    <x v="4"/>
    <x v="0"/>
    <x v="0"/>
    <x v="2"/>
    <n v="5929"/>
    <n v="4971"/>
    <n v="24036"/>
    <n v="24036"/>
    <n v="24036"/>
    <n v="24036"/>
    <n v="1651222"/>
    <n v="1466376.1834360028"/>
    <n v="3.3899895921331633"/>
    <n v="0.20681477783325011"/>
    <x v="6"/>
    <x v="8"/>
  </r>
  <r>
    <x v="4"/>
    <x v="0"/>
    <x v="0"/>
    <x v="3"/>
    <n v="6011"/>
    <n v="5056"/>
    <n v="24692"/>
    <n v="24692"/>
    <n v="24692"/>
    <n v="24692"/>
    <n v="1676227"/>
    <n v="1442482.1273100616"/>
    <n v="3.5050694246232506"/>
    <n v="0.20476267617041957"/>
    <x v="6"/>
    <x v="8"/>
  </r>
  <r>
    <x v="4"/>
    <x v="0"/>
    <x v="0"/>
    <x v="4"/>
    <n v="5957"/>
    <n v="5028"/>
    <n v="24911"/>
    <n v="24911"/>
    <n v="24911"/>
    <n v="24911"/>
    <n v="1606052"/>
    <n v="1360398.8227241614"/>
    <n v="3.6959749714657701"/>
    <n v="0.20183854522098671"/>
    <x v="6"/>
    <x v="8"/>
  </r>
  <r>
    <x v="4"/>
    <x v="0"/>
    <x v="0"/>
    <x v="5"/>
    <n v="6164"/>
    <n v="5198"/>
    <n v="24470"/>
    <n v="24470"/>
    <n v="24470"/>
    <n v="24470"/>
    <n v="1628978"/>
    <n v="1392617.363449692"/>
    <n v="3.7325399901117753"/>
    <n v="0.21242337556191254"/>
    <x v="6"/>
    <x v="8"/>
  </r>
  <r>
    <x v="4"/>
    <x v="0"/>
    <x v="0"/>
    <x v="6"/>
    <n v="5955"/>
    <n v="5054"/>
    <n v="23972"/>
    <n v="23972"/>
    <n v="23972"/>
    <n v="23972"/>
    <n v="1603165"/>
    <n v="1358051.8302532511"/>
    <n v="3.7215074472213066"/>
    <n v="0.21082930085099283"/>
    <x v="6"/>
    <x v="8"/>
  </r>
  <r>
    <x v="4"/>
    <x v="0"/>
    <x v="0"/>
    <x v="7"/>
    <n v="5190"/>
    <n v="4429"/>
    <n v="21048"/>
    <n v="21048"/>
    <n v="21048"/>
    <n v="21048"/>
    <n v="1497455"/>
    <n v="1274232.8706365502"/>
    <n v="3.4758167851905029"/>
    <n v="0.2104237932345116"/>
    <x v="6"/>
    <x v="8"/>
  </r>
  <r>
    <x v="4"/>
    <x v="0"/>
    <x v="0"/>
    <x v="8"/>
    <n v="5105"/>
    <n v="4329"/>
    <n v="20764"/>
    <n v="20764"/>
    <n v="20764"/>
    <n v="20764"/>
    <n v="1485695"/>
    <n v="1276978.5023956194"/>
    <n v="3.3900335768211991"/>
    <n v="0.20848584087844346"/>
    <x v="6"/>
    <x v="8"/>
  </r>
  <r>
    <x v="4"/>
    <x v="0"/>
    <x v="0"/>
    <x v="9"/>
    <n v="4943"/>
    <n v="4217"/>
    <n v="20690"/>
    <n v="20690"/>
    <n v="20690"/>
    <n v="20690"/>
    <n v="1536797"/>
    <n v="1289509.7494866529"/>
    <n v="3.2702350654415491"/>
    <n v="0.20381826969550507"/>
    <x v="6"/>
    <x v="8"/>
  </r>
  <r>
    <x v="4"/>
    <x v="0"/>
    <x v="0"/>
    <x v="10"/>
    <n v="4966"/>
    <n v="4146"/>
    <n v="20428"/>
    <n v="20428"/>
    <n v="20428"/>
    <n v="20428"/>
    <n v="1555596"/>
    <n v="1310933.1745379877"/>
    <n v="3.1626326044126354"/>
    <n v="0.20295672606226747"/>
    <x v="6"/>
    <x v="8"/>
  </r>
  <r>
    <x v="4"/>
    <x v="0"/>
    <x v="0"/>
    <x v="11"/>
    <n v="4976"/>
    <n v="4149"/>
    <n v="20424"/>
    <n v="20424"/>
    <n v="20424"/>
    <n v="20424"/>
    <n v="1565141"/>
    <n v="1335592.6707734428"/>
    <n v="3.1064860498203473"/>
    <n v="0.20314336075205641"/>
    <x v="6"/>
    <x v="8"/>
  </r>
  <r>
    <x v="4"/>
    <x v="0"/>
    <x v="0"/>
    <x v="12"/>
    <n v="5068"/>
    <n v="4208"/>
    <n v="20739"/>
    <n v="20739"/>
    <n v="20739"/>
    <n v="20739"/>
    <n v="1590717"/>
    <n v="1361188.0657084188"/>
    <n v="3.0914170539762864"/>
    <n v="0.20290274362312552"/>
    <x v="6"/>
    <x v="8"/>
  </r>
  <r>
    <x v="4"/>
    <x v="0"/>
    <x v="0"/>
    <x v="13"/>
    <n v="4796"/>
    <n v="4134"/>
    <n v="21323"/>
    <n v="21323"/>
    <n v="21323"/>
    <n v="21323"/>
    <n v="1592350"/>
    <n v="1364944.6516084874"/>
    <n v="3.0286942368896672"/>
    <n v="0.19387515827979176"/>
    <x v="6"/>
    <x v="8"/>
  </r>
  <r>
    <x v="4"/>
    <x v="0"/>
    <x v="0"/>
    <x v="14"/>
    <m/>
    <m/>
    <m/>
    <m/>
    <m/>
    <m/>
    <m/>
    <m/>
    <m/>
    <m/>
    <x v="6"/>
    <x v="8"/>
  </r>
  <r>
    <x v="4"/>
    <x v="0"/>
    <x v="0"/>
    <x v="15"/>
    <m/>
    <m/>
    <m/>
    <m/>
    <m/>
    <m/>
    <m/>
    <m/>
    <m/>
    <m/>
    <x v="6"/>
    <x v="8"/>
  </r>
  <r>
    <x v="4"/>
    <x v="0"/>
    <x v="0"/>
    <x v="16"/>
    <m/>
    <m/>
    <m/>
    <m/>
    <m/>
    <m/>
    <m/>
    <m/>
    <m/>
    <m/>
    <x v="6"/>
    <x v="8"/>
  </r>
  <r>
    <x v="4"/>
    <x v="0"/>
    <x v="0"/>
    <x v="17"/>
    <m/>
    <m/>
    <m/>
    <m/>
    <m/>
    <m/>
    <m/>
    <m/>
    <m/>
    <m/>
    <x v="6"/>
    <x v="8"/>
  </r>
  <r>
    <x v="5"/>
    <x v="1"/>
    <x v="0"/>
    <x v="1"/>
    <n v="51"/>
    <n v="39"/>
    <n v="725"/>
    <n v="725"/>
    <n v="725"/>
    <n v="725"/>
    <n v="816806"/>
    <n v="700901.36618754279"/>
    <n v="5.564263658399636E-2"/>
    <n v="5.3793103448275863E-2"/>
    <x v="6"/>
    <x v="8"/>
  </r>
  <r>
    <x v="5"/>
    <x v="1"/>
    <x v="0"/>
    <x v="2"/>
    <n v="42"/>
    <n v="33"/>
    <n v="753"/>
    <n v="753"/>
    <n v="753"/>
    <n v="753"/>
    <n v="868021"/>
    <n v="752926.02327173168"/>
    <n v="4.3829007073767023E-2"/>
    <n v="4.3824701195219126E-2"/>
    <x v="6"/>
    <x v="8"/>
  </r>
  <r>
    <x v="5"/>
    <x v="1"/>
    <x v="0"/>
    <x v="3"/>
    <n v="55"/>
    <n v="43"/>
    <n v="773"/>
    <n v="773"/>
    <n v="773"/>
    <n v="773"/>
    <n v="880183"/>
    <n v="733831.26625598909"/>
    <n v="5.8596576593671491E-2"/>
    <n v="5.5627425614489003E-2"/>
    <x v="6"/>
    <x v="8"/>
  </r>
  <r>
    <x v="5"/>
    <x v="1"/>
    <x v="0"/>
    <x v="4"/>
    <n v="58"/>
    <n v="50"/>
    <n v="728"/>
    <n v="728"/>
    <n v="728"/>
    <n v="728"/>
    <n v="846339"/>
    <n v="693058.68583162222"/>
    <n v="7.2143962729510389E-2"/>
    <n v="6.8681318681318687E-2"/>
    <x v="6"/>
    <x v="8"/>
  </r>
  <r>
    <x v="5"/>
    <x v="1"/>
    <x v="0"/>
    <x v="5"/>
    <n v="50"/>
    <n v="45"/>
    <n v="778"/>
    <n v="778"/>
    <n v="778"/>
    <n v="778"/>
    <n v="857023"/>
    <n v="707959.53182751546"/>
    <n v="6.3562955192986409E-2"/>
    <n v="5.7840616966580979E-2"/>
    <x v="6"/>
    <x v="8"/>
  </r>
  <r>
    <x v="5"/>
    <x v="1"/>
    <x v="0"/>
    <x v="6"/>
    <n v="57"/>
    <n v="52"/>
    <n v="751"/>
    <n v="751"/>
    <n v="751"/>
    <n v="751"/>
    <n v="854666"/>
    <n v="718592.52019164956"/>
    <n v="7.2363681138973637E-2"/>
    <n v="6.92410119840213E-2"/>
    <x v="6"/>
    <x v="8"/>
  </r>
  <r>
    <x v="5"/>
    <x v="1"/>
    <x v="0"/>
    <x v="7"/>
    <n v="39"/>
    <n v="33"/>
    <n v="721"/>
    <n v="721"/>
    <n v="721"/>
    <n v="721"/>
    <n v="870553"/>
    <n v="735383.0636550308"/>
    <n v="4.4874571676946244E-2"/>
    <n v="4.5769764216366159E-2"/>
    <x v="6"/>
    <x v="8"/>
  </r>
  <r>
    <x v="5"/>
    <x v="1"/>
    <x v="0"/>
    <x v="8"/>
    <n v="33"/>
    <n v="29"/>
    <n v="715"/>
    <n v="715"/>
    <n v="715"/>
    <n v="715"/>
    <n v="882954"/>
    <n v="742325.60438056127"/>
    <n v="3.9066414830456038E-2"/>
    <n v="4.0559440559440559E-2"/>
    <x v="6"/>
    <x v="8"/>
  </r>
  <r>
    <x v="5"/>
    <x v="1"/>
    <x v="0"/>
    <x v="9"/>
    <n v="39"/>
    <n v="34"/>
    <n v="692"/>
    <n v="692"/>
    <n v="692"/>
    <n v="692"/>
    <n v="913034"/>
    <n v="752644.7173169062"/>
    <n v="4.5174036590871422E-2"/>
    <n v="4.9132947976878616E-2"/>
    <x v="6"/>
    <x v="8"/>
  </r>
  <r>
    <x v="5"/>
    <x v="1"/>
    <x v="0"/>
    <x v="10"/>
    <n v="52"/>
    <n v="48"/>
    <n v="727"/>
    <n v="727"/>
    <n v="727"/>
    <n v="727"/>
    <n v="928657"/>
    <n v="783104.94455852162"/>
    <n v="6.1294466767873854E-2"/>
    <n v="6.6024759284731768E-2"/>
    <x v="6"/>
    <x v="8"/>
  </r>
  <r>
    <x v="5"/>
    <x v="1"/>
    <x v="0"/>
    <x v="11"/>
    <n v="51"/>
    <n v="47"/>
    <n v="780"/>
    <n v="780"/>
    <n v="780"/>
    <n v="780"/>
    <n v="956508"/>
    <n v="813295.4140999316"/>
    <n v="5.77895795121562E-2"/>
    <n v="6.0256410256410257E-2"/>
    <x v="6"/>
    <x v="8"/>
  </r>
  <r>
    <x v="5"/>
    <x v="1"/>
    <x v="0"/>
    <x v="12"/>
    <n v="48"/>
    <n v="45"/>
    <n v="650"/>
    <n v="650"/>
    <n v="650"/>
    <n v="650"/>
    <n v="960513"/>
    <n v="816403.71526351816"/>
    <n v="5.5119788357987733E-2"/>
    <n v="6.9230769230769235E-2"/>
    <x v="6"/>
    <x v="8"/>
  </r>
  <r>
    <x v="5"/>
    <x v="1"/>
    <x v="0"/>
    <x v="13"/>
    <n v="34"/>
    <n v="34"/>
    <n v="727"/>
    <n v="727"/>
    <n v="727"/>
    <n v="727"/>
    <n v="951715"/>
    <n v="808429.08418891171"/>
    <n v="4.2056873837130485E-2"/>
    <n v="4.676753782668501E-2"/>
    <x v="6"/>
    <x v="8"/>
  </r>
  <r>
    <x v="5"/>
    <x v="1"/>
    <x v="0"/>
    <x v="14"/>
    <m/>
    <m/>
    <m/>
    <m/>
    <m/>
    <m/>
    <m/>
    <m/>
    <m/>
    <m/>
    <x v="6"/>
    <x v="8"/>
  </r>
  <r>
    <x v="5"/>
    <x v="1"/>
    <x v="0"/>
    <x v="15"/>
    <m/>
    <m/>
    <m/>
    <m/>
    <m/>
    <m/>
    <m/>
    <m/>
    <m/>
    <m/>
    <x v="6"/>
    <x v="8"/>
  </r>
  <r>
    <x v="5"/>
    <x v="1"/>
    <x v="0"/>
    <x v="16"/>
    <m/>
    <m/>
    <m/>
    <m/>
    <m/>
    <m/>
    <m/>
    <m/>
    <m/>
    <m/>
    <x v="6"/>
    <x v="8"/>
  </r>
  <r>
    <x v="5"/>
    <x v="1"/>
    <x v="0"/>
    <x v="17"/>
    <m/>
    <m/>
    <m/>
    <m/>
    <m/>
    <m/>
    <m/>
    <m/>
    <m/>
    <m/>
    <x v="6"/>
    <x v="8"/>
  </r>
  <r>
    <x v="5"/>
    <x v="2"/>
    <x v="0"/>
    <x v="1"/>
    <n v="1026"/>
    <n v="839"/>
    <n v="3599"/>
    <n v="3599"/>
    <n v="3599"/>
    <n v="3599"/>
    <n v="484570"/>
    <n v="421389.79329226556"/>
    <n v="1.9910306641387736"/>
    <n v="0.23312031119755489"/>
    <x v="6"/>
    <x v="8"/>
  </r>
  <r>
    <x v="5"/>
    <x v="2"/>
    <x v="0"/>
    <x v="2"/>
    <n v="1124"/>
    <n v="935"/>
    <n v="3928"/>
    <n v="3928"/>
    <n v="3928"/>
    <n v="3928"/>
    <n v="519130"/>
    <n v="453476.42984257359"/>
    <n v="2.0618491689294403"/>
    <n v="0.2380346232179226"/>
    <x v="6"/>
    <x v="8"/>
  </r>
  <r>
    <x v="5"/>
    <x v="2"/>
    <x v="0"/>
    <x v="3"/>
    <n v="1123"/>
    <n v="918"/>
    <n v="4178"/>
    <n v="4178"/>
    <n v="4178"/>
    <n v="4178"/>
    <n v="523353"/>
    <n v="440259.60574948665"/>
    <n v="2.0851333804227177"/>
    <n v="0.21972235519387268"/>
    <x v="6"/>
    <x v="8"/>
  </r>
  <r>
    <x v="5"/>
    <x v="2"/>
    <x v="0"/>
    <x v="4"/>
    <n v="1130"/>
    <n v="949"/>
    <n v="4294"/>
    <n v="4294"/>
    <n v="4294"/>
    <n v="4294"/>
    <n v="485930"/>
    <n v="401995.78644763859"/>
    <n v="2.3607212612503607"/>
    <n v="0.22100605496040987"/>
    <x v="6"/>
    <x v="8"/>
  </r>
  <r>
    <x v="5"/>
    <x v="2"/>
    <x v="0"/>
    <x v="5"/>
    <n v="1127"/>
    <n v="914"/>
    <n v="4252"/>
    <n v="4252"/>
    <n v="4252"/>
    <n v="4252"/>
    <n v="498171"/>
    <n v="416848.65160848736"/>
    <n v="2.1926423330701983"/>
    <n v="0.2149576669802446"/>
    <x v="6"/>
    <x v="8"/>
  </r>
  <r>
    <x v="5"/>
    <x v="2"/>
    <x v="0"/>
    <x v="6"/>
    <n v="1140"/>
    <n v="960"/>
    <n v="4143"/>
    <n v="4143"/>
    <n v="4143"/>
    <n v="4143"/>
    <n v="482101"/>
    <n v="390612.88706365501"/>
    <n v="2.4576762103692618"/>
    <n v="0.23171614771904417"/>
    <x v="6"/>
    <x v="8"/>
  </r>
  <r>
    <x v="5"/>
    <x v="2"/>
    <x v="0"/>
    <x v="7"/>
    <n v="1044"/>
    <n v="882"/>
    <n v="3459"/>
    <n v="3459"/>
    <n v="3459"/>
    <n v="3459"/>
    <n v="403897"/>
    <n v="332185.53045859002"/>
    <n v="2.6551427414143478"/>
    <n v="0.25498699045967044"/>
    <x v="6"/>
    <x v="8"/>
  </r>
  <r>
    <x v="5"/>
    <x v="2"/>
    <x v="0"/>
    <x v="8"/>
    <n v="986"/>
    <n v="815"/>
    <n v="3362"/>
    <n v="3362"/>
    <n v="3362"/>
    <n v="3362"/>
    <n v="393071"/>
    <n v="329083.51813826145"/>
    <n v="2.4765749576603988"/>
    <n v="0.24241522903033907"/>
    <x v="6"/>
    <x v="8"/>
  </r>
  <r>
    <x v="5"/>
    <x v="2"/>
    <x v="0"/>
    <x v="9"/>
    <n v="971"/>
    <n v="806"/>
    <n v="3320"/>
    <n v="3320"/>
    <n v="3320"/>
    <n v="3320"/>
    <n v="410260"/>
    <n v="328773.3388090349"/>
    <n v="2.4515369856926204"/>
    <n v="0.2427710843373494"/>
    <x v="6"/>
    <x v="8"/>
  </r>
  <r>
    <x v="5"/>
    <x v="2"/>
    <x v="0"/>
    <x v="10"/>
    <n v="1048"/>
    <n v="811"/>
    <n v="3320"/>
    <n v="3320"/>
    <n v="3320"/>
    <n v="3320"/>
    <n v="411294"/>
    <n v="325950.71321013005"/>
    <n v="2.4881062293524545"/>
    <n v="0.24427710843373493"/>
    <x v="6"/>
    <x v="8"/>
  </r>
  <r>
    <x v="5"/>
    <x v="2"/>
    <x v="0"/>
    <x v="11"/>
    <n v="933"/>
    <n v="748"/>
    <n v="3210"/>
    <n v="3210"/>
    <n v="3210"/>
    <n v="3210"/>
    <n v="405014"/>
    <n v="328186.92676249146"/>
    <n v="2.2791888981651205"/>
    <n v="0.23302180685358256"/>
    <x v="6"/>
    <x v="8"/>
  </r>
  <r>
    <x v="5"/>
    <x v="2"/>
    <x v="0"/>
    <x v="12"/>
    <n v="984"/>
    <n v="776"/>
    <n v="3374"/>
    <n v="3374"/>
    <n v="3374"/>
    <n v="3374"/>
    <n v="417647"/>
    <n v="341157.75222450378"/>
    <n v="2.274607553075159"/>
    <n v="0.22999407231772376"/>
    <x v="6"/>
    <x v="8"/>
  </r>
  <r>
    <x v="5"/>
    <x v="2"/>
    <x v="0"/>
    <x v="13"/>
    <n v="910"/>
    <n v="751"/>
    <n v="3365"/>
    <n v="3365"/>
    <n v="3365"/>
    <n v="3365"/>
    <n v="421076"/>
    <n v="345516.9144421629"/>
    <n v="2.1735549508842125"/>
    <n v="0.22317979197622587"/>
    <x v="6"/>
    <x v="8"/>
  </r>
  <r>
    <x v="5"/>
    <x v="2"/>
    <x v="0"/>
    <x v="14"/>
    <m/>
    <m/>
    <m/>
    <m/>
    <m/>
    <m/>
    <m/>
    <m/>
    <m/>
    <m/>
    <x v="6"/>
    <x v="8"/>
  </r>
  <r>
    <x v="5"/>
    <x v="2"/>
    <x v="0"/>
    <x v="15"/>
    <m/>
    <m/>
    <m/>
    <m/>
    <m/>
    <m/>
    <m/>
    <m/>
    <m/>
    <m/>
    <x v="6"/>
    <x v="8"/>
  </r>
  <r>
    <x v="5"/>
    <x v="2"/>
    <x v="0"/>
    <x v="16"/>
    <m/>
    <m/>
    <m/>
    <m/>
    <m/>
    <m/>
    <m/>
    <m/>
    <m/>
    <m/>
    <x v="6"/>
    <x v="8"/>
  </r>
  <r>
    <x v="5"/>
    <x v="2"/>
    <x v="0"/>
    <x v="17"/>
    <m/>
    <m/>
    <m/>
    <m/>
    <m/>
    <m/>
    <m/>
    <m/>
    <m/>
    <m/>
    <x v="6"/>
    <x v="8"/>
  </r>
  <r>
    <x v="5"/>
    <x v="3"/>
    <x v="0"/>
    <x v="1"/>
    <n v="4591"/>
    <n v="3876"/>
    <n v="18797"/>
    <n v="18797"/>
    <n v="18797"/>
    <n v="18797"/>
    <n v="282539"/>
    <n v="252211.76454483232"/>
    <n v="15.368038073065442"/>
    <n v="0.206203117518753"/>
    <x v="6"/>
    <x v="8"/>
  </r>
  <r>
    <x v="5"/>
    <x v="3"/>
    <x v="0"/>
    <x v="2"/>
    <n v="4763"/>
    <n v="4003"/>
    <n v="19355"/>
    <n v="19355"/>
    <n v="19355"/>
    <n v="19355"/>
    <n v="293834"/>
    <n v="259920.41615331965"/>
    <n v="15.4008679242755"/>
    <n v="0.20681994316714028"/>
    <x v="6"/>
    <x v="8"/>
  </r>
  <r>
    <x v="5"/>
    <x v="3"/>
    <x v="0"/>
    <x v="3"/>
    <n v="4833"/>
    <n v="4095"/>
    <n v="19741"/>
    <n v="19741"/>
    <n v="19741"/>
    <n v="19741"/>
    <n v="303414"/>
    <n v="268345.99041752226"/>
    <n v="15.260149755278801"/>
    <n v="0.20743630008611519"/>
    <x v="6"/>
    <x v="8"/>
  </r>
  <r>
    <x v="5"/>
    <x v="3"/>
    <x v="0"/>
    <x v="4"/>
    <n v="4769"/>
    <n v="4029"/>
    <n v="19889"/>
    <n v="19889"/>
    <n v="19889"/>
    <n v="19889"/>
    <n v="301333"/>
    <n v="265316.41615331965"/>
    <n v="15.185641576251893"/>
    <n v="0.2025742872944844"/>
    <x v="6"/>
    <x v="8"/>
  </r>
  <r>
    <x v="5"/>
    <x v="3"/>
    <x v="0"/>
    <x v="5"/>
    <n v="4987"/>
    <n v="4239"/>
    <n v="19440"/>
    <n v="19440"/>
    <n v="19440"/>
    <n v="19440"/>
    <n v="302607"/>
    <n v="267789.3607118412"/>
    <n v="15.829605734640968"/>
    <n v="0.21805555555555556"/>
    <x v="6"/>
    <x v="8"/>
  </r>
  <r>
    <x v="5"/>
    <x v="3"/>
    <x v="0"/>
    <x v="6"/>
    <n v="4758"/>
    <n v="4042"/>
    <n v="19078"/>
    <n v="19078"/>
    <n v="19078"/>
    <n v="19078"/>
    <n v="293252"/>
    <n v="248823.85489390828"/>
    <n v="16.244423195370068"/>
    <n v="0.21186707202012789"/>
    <x v="6"/>
    <x v="8"/>
  </r>
  <r>
    <x v="5"/>
    <x v="3"/>
    <x v="0"/>
    <x v="7"/>
    <n v="4107"/>
    <n v="3514"/>
    <n v="16868"/>
    <n v="16868"/>
    <n v="16868"/>
    <n v="16868"/>
    <n v="245379"/>
    <n v="206643.09650924025"/>
    <n v="17.005165231072059"/>
    <n v="0.20832345269148683"/>
    <x v="6"/>
    <x v="8"/>
  </r>
  <r>
    <x v="5"/>
    <x v="3"/>
    <x v="0"/>
    <x v="8"/>
    <n v="4086"/>
    <n v="3485"/>
    <n v="16687"/>
    <n v="16687"/>
    <n v="16687"/>
    <n v="16687"/>
    <n v="231985"/>
    <n v="205548.07665982205"/>
    <n v="16.954670929699844"/>
    <n v="0.20884520884520885"/>
    <x v="6"/>
    <x v="8"/>
  </r>
  <r>
    <x v="5"/>
    <x v="3"/>
    <x v="0"/>
    <x v="9"/>
    <n v="3933"/>
    <n v="3377"/>
    <n v="16678"/>
    <n v="16678"/>
    <n v="16678"/>
    <n v="16678"/>
    <n v="236223"/>
    <n v="208072.27104722793"/>
    <n v="16.229937718291609"/>
    <n v="0.20248231202782108"/>
    <x v="6"/>
    <x v="8"/>
  </r>
  <r>
    <x v="5"/>
    <x v="3"/>
    <x v="0"/>
    <x v="10"/>
    <n v="3866"/>
    <n v="3287"/>
    <n v="16381"/>
    <n v="16381"/>
    <n v="16381"/>
    <n v="16381"/>
    <n v="238282"/>
    <n v="201858.65297741274"/>
    <n v="16.283671527164127"/>
    <n v="0.20065930040901045"/>
    <x v="6"/>
    <x v="8"/>
  </r>
  <r>
    <x v="5"/>
    <x v="3"/>
    <x v="0"/>
    <x v="11"/>
    <n v="3992"/>
    <n v="3354"/>
    <n v="16434"/>
    <n v="16434"/>
    <n v="16434"/>
    <n v="16434"/>
    <n v="226945"/>
    <n v="194096.68720054757"/>
    <n v="17.280047631799757"/>
    <n v="0.20408908360715589"/>
    <x v="6"/>
    <x v="8"/>
  </r>
  <r>
    <x v="5"/>
    <x v="3"/>
    <x v="0"/>
    <x v="12"/>
    <n v="4036"/>
    <n v="3387"/>
    <n v="16715"/>
    <n v="16715"/>
    <n v="16715"/>
    <n v="16715"/>
    <n v="236563"/>
    <n v="203611.13757700205"/>
    <n v="16.634649952383366"/>
    <n v="0.20263236613819921"/>
    <x v="6"/>
    <x v="8"/>
  </r>
  <r>
    <x v="5"/>
    <x v="3"/>
    <x v="0"/>
    <x v="13"/>
    <n v="3852"/>
    <n v="3349"/>
    <n v="17231"/>
    <n v="17231"/>
    <n v="17231"/>
    <n v="17231"/>
    <n v="244246"/>
    <n v="210978.16563997263"/>
    <n v="15.873680529173617"/>
    <n v="0.19435900412048052"/>
    <x v="6"/>
    <x v="8"/>
  </r>
  <r>
    <x v="5"/>
    <x v="3"/>
    <x v="0"/>
    <x v="14"/>
    <m/>
    <m/>
    <m/>
    <m/>
    <m/>
    <m/>
    <m/>
    <m/>
    <m/>
    <m/>
    <x v="6"/>
    <x v="8"/>
  </r>
  <r>
    <x v="5"/>
    <x v="3"/>
    <x v="0"/>
    <x v="15"/>
    <m/>
    <m/>
    <m/>
    <m/>
    <m/>
    <m/>
    <m/>
    <m/>
    <m/>
    <m/>
    <x v="6"/>
    <x v="8"/>
  </r>
  <r>
    <x v="5"/>
    <x v="3"/>
    <x v="0"/>
    <x v="16"/>
    <m/>
    <m/>
    <m/>
    <m/>
    <m/>
    <m/>
    <m/>
    <m/>
    <m/>
    <m/>
    <x v="6"/>
    <x v="8"/>
  </r>
  <r>
    <x v="5"/>
    <x v="3"/>
    <x v="0"/>
    <x v="17"/>
    <m/>
    <m/>
    <m/>
    <m/>
    <m/>
    <m/>
    <m/>
    <m/>
    <m/>
    <m/>
    <x v="6"/>
    <x v="8"/>
  </r>
  <r>
    <x v="6"/>
    <x v="0"/>
    <x v="1"/>
    <x v="1"/>
    <m/>
    <m/>
    <m/>
    <m/>
    <m/>
    <m/>
    <m/>
    <m/>
    <m/>
    <m/>
    <x v="6"/>
    <x v="8"/>
  </r>
  <r>
    <x v="6"/>
    <x v="0"/>
    <x v="1"/>
    <x v="2"/>
    <m/>
    <m/>
    <m/>
    <m/>
    <m/>
    <m/>
    <m/>
    <m/>
    <m/>
    <m/>
    <x v="6"/>
    <x v="8"/>
  </r>
  <r>
    <x v="6"/>
    <x v="0"/>
    <x v="1"/>
    <x v="3"/>
    <m/>
    <m/>
    <m/>
    <m/>
    <m/>
    <m/>
    <m/>
    <m/>
    <m/>
    <m/>
    <x v="6"/>
    <x v="8"/>
  </r>
  <r>
    <x v="6"/>
    <x v="0"/>
    <x v="1"/>
    <x v="4"/>
    <m/>
    <m/>
    <m/>
    <m/>
    <m/>
    <m/>
    <m/>
    <m/>
    <m/>
    <m/>
    <x v="6"/>
    <x v="8"/>
  </r>
  <r>
    <x v="6"/>
    <x v="0"/>
    <x v="1"/>
    <x v="5"/>
    <m/>
    <m/>
    <m/>
    <m/>
    <m/>
    <m/>
    <m/>
    <m/>
    <m/>
    <m/>
    <x v="6"/>
    <x v="8"/>
  </r>
  <r>
    <x v="6"/>
    <x v="0"/>
    <x v="1"/>
    <x v="6"/>
    <m/>
    <m/>
    <m/>
    <m/>
    <m/>
    <m/>
    <m/>
    <m/>
    <m/>
    <m/>
    <x v="6"/>
    <x v="8"/>
  </r>
  <r>
    <x v="6"/>
    <x v="0"/>
    <x v="1"/>
    <x v="7"/>
    <m/>
    <m/>
    <m/>
    <m/>
    <m/>
    <m/>
    <m/>
    <m/>
    <m/>
    <m/>
    <x v="6"/>
    <x v="8"/>
  </r>
  <r>
    <x v="6"/>
    <x v="0"/>
    <x v="1"/>
    <x v="8"/>
    <m/>
    <m/>
    <m/>
    <m/>
    <m/>
    <m/>
    <m/>
    <m/>
    <m/>
    <m/>
    <x v="6"/>
    <x v="8"/>
  </r>
  <r>
    <x v="6"/>
    <x v="0"/>
    <x v="1"/>
    <x v="9"/>
    <m/>
    <m/>
    <m/>
    <m/>
    <m/>
    <m/>
    <m/>
    <m/>
    <m/>
    <m/>
    <x v="6"/>
    <x v="8"/>
  </r>
  <r>
    <x v="6"/>
    <x v="0"/>
    <x v="1"/>
    <x v="10"/>
    <m/>
    <m/>
    <m/>
    <m/>
    <m/>
    <m/>
    <m/>
    <m/>
    <m/>
    <m/>
    <x v="6"/>
    <x v="8"/>
  </r>
  <r>
    <x v="6"/>
    <x v="0"/>
    <x v="1"/>
    <x v="11"/>
    <m/>
    <m/>
    <m/>
    <m/>
    <m/>
    <m/>
    <m/>
    <m/>
    <m/>
    <m/>
    <x v="6"/>
    <x v="8"/>
  </r>
  <r>
    <x v="6"/>
    <x v="0"/>
    <x v="1"/>
    <x v="12"/>
    <m/>
    <m/>
    <m/>
    <m/>
    <m/>
    <m/>
    <m/>
    <m/>
    <m/>
    <m/>
    <x v="6"/>
    <x v="8"/>
  </r>
  <r>
    <x v="6"/>
    <x v="0"/>
    <x v="1"/>
    <x v="13"/>
    <m/>
    <m/>
    <m/>
    <m/>
    <m/>
    <m/>
    <m/>
    <m/>
    <m/>
    <m/>
    <x v="6"/>
    <x v="8"/>
  </r>
  <r>
    <x v="6"/>
    <x v="0"/>
    <x v="1"/>
    <x v="14"/>
    <m/>
    <m/>
    <m/>
    <m/>
    <m/>
    <m/>
    <m/>
    <m/>
    <m/>
    <m/>
    <x v="6"/>
    <x v="8"/>
  </r>
  <r>
    <x v="6"/>
    <x v="0"/>
    <x v="1"/>
    <x v="15"/>
    <m/>
    <m/>
    <m/>
    <m/>
    <m/>
    <m/>
    <m/>
    <m/>
    <m/>
    <m/>
    <x v="6"/>
    <x v="8"/>
  </r>
  <r>
    <x v="6"/>
    <x v="0"/>
    <x v="1"/>
    <x v="16"/>
    <m/>
    <m/>
    <m/>
    <m/>
    <m/>
    <m/>
    <m/>
    <m/>
    <m/>
    <m/>
    <x v="6"/>
    <x v="8"/>
  </r>
  <r>
    <x v="6"/>
    <x v="0"/>
    <x v="1"/>
    <x v="17"/>
    <m/>
    <m/>
    <m/>
    <m/>
    <m/>
    <m/>
    <m/>
    <m/>
    <m/>
    <m/>
    <x v="6"/>
    <x v="8"/>
  </r>
  <r>
    <x v="6"/>
    <x v="0"/>
    <x v="2"/>
    <x v="1"/>
    <n v="2937"/>
    <n v="2440"/>
    <n v="13519"/>
    <n v="13519"/>
    <n v="13519"/>
    <n v="13519"/>
    <n v="901330"/>
    <n v="796148.83778234082"/>
    <n v="3.0647535789872893"/>
    <n v="0.18048672239070937"/>
    <x v="6"/>
    <x v="8"/>
  </r>
  <r>
    <x v="6"/>
    <x v="0"/>
    <x v="2"/>
    <x v="2"/>
    <n v="2998"/>
    <n v="2538"/>
    <n v="14104"/>
    <n v="14104"/>
    <n v="14104"/>
    <n v="14104"/>
    <n v="950787"/>
    <n v="844355.56194387411"/>
    <n v="3.0058426975444092"/>
    <n v="0.17994895065229721"/>
    <x v="6"/>
    <x v="8"/>
  </r>
  <r>
    <x v="6"/>
    <x v="0"/>
    <x v="2"/>
    <x v="3"/>
    <n v="2987"/>
    <n v="2512"/>
    <n v="14381"/>
    <n v="14381"/>
    <n v="14381"/>
    <n v="14381"/>
    <n v="962752"/>
    <n v="830018.61190965096"/>
    <n v="3.0264381592848375"/>
    <n v="0.17467491829497253"/>
    <x v="6"/>
    <x v="8"/>
  </r>
  <r>
    <x v="6"/>
    <x v="0"/>
    <x v="2"/>
    <x v="4"/>
    <n v="3076"/>
    <n v="2604"/>
    <n v="14533"/>
    <n v="14533"/>
    <n v="14533"/>
    <n v="14533"/>
    <n v="929939"/>
    <n v="789184.81587953458"/>
    <n v="3.2996073259441534"/>
    <n v="0.17917842152342944"/>
    <x v="6"/>
    <x v="8"/>
  </r>
  <r>
    <x v="6"/>
    <x v="0"/>
    <x v="2"/>
    <x v="5"/>
    <n v="3129"/>
    <n v="2621"/>
    <n v="14149"/>
    <n v="14149"/>
    <n v="14149"/>
    <n v="14149"/>
    <n v="944644"/>
    <n v="808511.10198494187"/>
    <n v="3.2417612987196986"/>
    <n v="0.18524277334087214"/>
    <x v="6"/>
    <x v="8"/>
  </r>
  <r>
    <x v="6"/>
    <x v="0"/>
    <x v="2"/>
    <x v="6"/>
    <n v="3123"/>
    <n v="2641"/>
    <n v="13963"/>
    <n v="13963"/>
    <n v="13963"/>
    <n v="13963"/>
    <n v="932178"/>
    <n v="789570.88569472963"/>
    <n v="3.3448548418502417"/>
    <n v="0.18914273436940485"/>
    <x v="6"/>
    <x v="8"/>
  </r>
  <r>
    <x v="6"/>
    <x v="0"/>
    <x v="2"/>
    <x v="7"/>
    <n v="2762"/>
    <n v="2373"/>
    <n v="12529"/>
    <n v="12529"/>
    <n v="12529"/>
    <n v="12529"/>
    <n v="875033"/>
    <n v="741548.15058179328"/>
    <n v="3.200061921991479"/>
    <n v="0.18940059062973902"/>
    <x v="6"/>
    <x v="8"/>
  </r>
  <r>
    <x v="6"/>
    <x v="0"/>
    <x v="2"/>
    <x v="8"/>
    <n v="2627"/>
    <n v="2238"/>
    <n v="12318"/>
    <n v="12318"/>
    <n v="12318"/>
    <n v="12318"/>
    <n v="867715"/>
    <n v="740491.58932238189"/>
    <n v="3.0223165695210348"/>
    <n v="0.18168533852898197"/>
    <x v="6"/>
    <x v="8"/>
  </r>
  <r>
    <x v="6"/>
    <x v="0"/>
    <x v="2"/>
    <x v="9"/>
    <n v="2565"/>
    <n v="2197"/>
    <n v="12404"/>
    <n v="12404"/>
    <n v="12404"/>
    <n v="12404"/>
    <n v="893941"/>
    <n v="746029.82614647504"/>
    <n v="2.9449224722667351"/>
    <n v="0.17712028377942599"/>
    <x v="6"/>
    <x v="8"/>
  </r>
  <r>
    <x v="6"/>
    <x v="0"/>
    <x v="2"/>
    <x v="10"/>
    <n v="2581"/>
    <n v="2167"/>
    <n v="12146"/>
    <n v="12146"/>
    <n v="12146"/>
    <n v="12146"/>
    <n v="899139"/>
    <n v="758295.20054757013"/>
    <n v="2.8577261183180305"/>
    <n v="0.17841264613864646"/>
    <x v="6"/>
    <x v="8"/>
  </r>
  <r>
    <x v="6"/>
    <x v="0"/>
    <x v="2"/>
    <x v="11"/>
    <n v="2644"/>
    <n v="2189"/>
    <n v="12233"/>
    <n v="12233"/>
    <n v="12233"/>
    <n v="12233"/>
    <n v="907846"/>
    <n v="776075.57015742641"/>
    <n v="2.8206016065625708"/>
    <n v="0.17894220550968692"/>
    <x v="6"/>
    <x v="8"/>
  </r>
  <r>
    <x v="6"/>
    <x v="0"/>
    <x v="2"/>
    <x v="12"/>
    <n v="2737"/>
    <n v="2253"/>
    <n v="12378"/>
    <n v="12378"/>
    <n v="12378"/>
    <n v="12378"/>
    <n v="923089"/>
    <n v="790693.79055441474"/>
    <n v="2.8493963490218541"/>
    <n v="0.18201648085312652"/>
    <x v="6"/>
    <x v="8"/>
  </r>
  <r>
    <x v="6"/>
    <x v="0"/>
    <x v="2"/>
    <x v="13"/>
    <n v="2514"/>
    <n v="2164"/>
    <n v="12657"/>
    <n v="12657"/>
    <n v="12657"/>
    <n v="12657"/>
    <n v="925669"/>
    <n v="794165.49212867895"/>
    <n v="2.7248728652256351"/>
    <n v="0.17097258434068105"/>
    <x v="6"/>
    <x v="8"/>
  </r>
  <r>
    <x v="6"/>
    <x v="0"/>
    <x v="2"/>
    <x v="14"/>
    <m/>
    <m/>
    <m/>
    <m/>
    <m/>
    <m/>
    <m/>
    <m/>
    <m/>
    <m/>
    <x v="6"/>
    <x v="8"/>
  </r>
  <r>
    <x v="6"/>
    <x v="0"/>
    <x v="2"/>
    <x v="15"/>
    <m/>
    <m/>
    <m/>
    <m/>
    <m/>
    <m/>
    <m/>
    <m/>
    <m/>
    <m/>
    <x v="6"/>
    <x v="8"/>
  </r>
  <r>
    <x v="6"/>
    <x v="0"/>
    <x v="2"/>
    <x v="16"/>
    <m/>
    <m/>
    <m/>
    <m/>
    <m/>
    <m/>
    <m/>
    <m/>
    <m/>
    <m/>
    <x v="6"/>
    <x v="8"/>
  </r>
  <r>
    <x v="6"/>
    <x v="0"/>
    <x v="2"/>
    <x v="17"/>
    <m/>
    <m/>
    <m/>
    <m/>
    <m/>
    <m/>
    <m/>
    <m/>
    <m/>
    <m/>
    <x v="6"/>
    <x v="8"/>
  </r>
  <r>
    <x v="6"/>
    <x v="0"/>
    <x v="3"/>
    <x v="1"/>
    <n v="2731"/>
    <n v="2314"/>
    <n v="9602"/>
    <n v="9602"/>
    <n v="9602"/>
    <n v="9602"/>
    <n v="655858"/>
    <n v="578333.60438056127"/>
    <n v="4.001150862534554"/>
    <n v="0.24099146011247657"/>
    <x v="6"/>
    <x v="8"/>
  </r>
  <r>
    <x v="6"/>
    <x v="0"/>
    <x v="3"/>
    <x v="2"/>
    <n v="2931"/>
    <n v="2433"/>
    <n v="9932"/>
    <n v="9932"/>
    <n v="9932"/>
    <n v="9932"/>
    <n v="700352"/>
    <n v="621946.15195071872"/>
    <n v="3.9119142266078111"/>
    <n v="0.24496576721707611"/>
    <x v="6"/>
    <x v="8"/>
  </r>
  <r>
    <x v="6"/>
    <x v="0"/>
    <x v="3"/>
    <x v="3"/>
    <n v="3024"/>
    <n v="2544"/>
    <n v="10311"/>
    <n v="10311"/>
    <n v="10311"/>
    <n v="10311"/>
    <n v="713399"/>
    <n v="612399.11019849416"/>
    <n v="4.1541536518160926"/>
    <n v="0.24672679662496363"/>
    <x v="6"/>
    <x v="8"/>
  </r>
  <r>
    <x v="6"/>
    <x v="0"/>
    <x v="3"/>
    <x v="4"/>
    <n v="2881"/>
    <n v="2424"/>
    <n v="10378"/>
    <n v="10378"/>
    <n v="10378"/>
    <n v="10378"/>
    <n v="676052"/>
    <n v="571163.50171115668"/>
    <n v="4.2439686582526805"/>
    <n v="0.23357101560994412"/>
    <x v="6"/>
    <x v="8"/>
  </r>
  <r>
    <x v="6"/>
    <x v="0"/>
    <x v="3"/>
    <x v="5"/>
    <n v="3035"/>
    <n v="2577"/>
    <n v="10321"/>
    <n v="10321"/>
    <n v="10321"/>
    <n v="10321"/>
    <n v="684270"/>
    <n v="584054.79534565366"/>
    <n v="4.4122572411632834"/>
    <n v="0.24968510803216742"/>
    <x v="6"/>
    <x v="8"/>
  </r>
  <r>
    <x v="6"/>
    <x v="0"/>
    <x v="3"/>
    <x v="6"/>
    <n v="2832"/>
    <n v="2413"/>
    <n v="10009"/>
    <n v="10009"/>
    <n v="10009"/>
    <n v="10009"/>
    <n v="670928"/>
    <n v="568431.21149897331"/>
    <n v="4.2450167253075941"/>
    <n v="0.24108302527725048"/>
    <x v="6"/>
    <x v="8"/>
  </r>
  <r>
    <x v="6"/>
    <x v="0"/>
    <x v="3"/>
    <x v="7"/>
    <n v="2428"/>
    <n v="2056"/>
    <n v="8519"/>
    <n v="8519"/>
    <n v="8519"/>
    <n v="8519"/>
    <n v="622372"/>
    <n v="532643.4140999316"/>
    <n v="3.859993281761041"/>
    <n v="0.24134288061979106"/>
    <x v="6"/>
    <x v="8"/>
  </r>
  <r>
    <x v="6"/>
    <x v="0"/>
    <x v="3"/>
    <x v="8"/>
    <n v="2478"/>
    <n v="2091"/>
    <n v="8446"/>
    <n v="8446"/>
    <n v="8446"/>
    <n v="8446"/>
    <n v="617930"/>
    <n v="536445.59616700886"/>
    <n v="3.8978789553694457"/>
    <n v="0.24757281553398058"/>
    <x v="6"/>
    <x v="8"/>
  </r>
  <r>
    <x v="6"/>
    <x v="0"/>
    <x v="3"/>
    <x v="9"/>
    <n v="2378"/>
    <n v="2020"/>
    <n v="8286"/>
    <n v="8286"/>
    <n v="8286"/>
    <n v="8286"/>
    <n v="642807"/>
    <n v="543445.86995208764"/>
    <n v="3.7170215318373683"/>
    <n v="0.24378469707941106"/>
    <x v="6"/>
    <x v="8"/>
  </r>
  <r>
    <x v="6"/>
    <x v="0"/>
    <x v="3"/>
    <x v="10"/>
    <n v="2385"/>
    <n v="1979"/>
    <n v="8281"/>
    <n v="8281"/>
    <n v="8281"/>
    <n v="8281"/>
    <n v="656419"/>
    <n v="552603.39219712524"/>
    <n v="3.5812302782499916"/>
    <n v="0.23898079942035985"/>
    <x v="6"/>
    <x v="8"/>
  </r>
  <r>
    <x v="6"/>
    <x v="0"/>
    <x v="3"/>
    <x v="11"/>
    <n v="2332"/>
    <n v="1960"/>
    <n v="8187"/>
    <n v="8187"/>
    <n v="8187"/>
    <n v="8187"/>
    <n v="657251"/>
    <n v="559481.55509924714"/>
    <n v="3.5032432832433824"/>
    <n v="0.23940393306461463"/>
    <x v="6"/>
    <x v="8"/>
  </r>
  <r>
    <x v="6"/>
    <x v="0"/>
    <x v="3"/>
    <x v="12"/>
    <n v="2331"/>
    <n v="1955"/>
    <n v="8361"/>
    <n v="8361"/>
    <n v="8361"/>
    <n v="8361"/>
    <n v="667586"/>
    <n v="570458.05886379187"/>
    <n v="3.4270705262607128"/>
    <n v="0.23382370529840929"/>
    <x v="6"/>
    <x v="8"/>
  </r>
  <r>
    <x v="6"/>
    <x v="0"/>
    <x v="3"/>
    <x v="13"/>
    <n v="2282"/>
    <n v="1970"/>
    <n v="8666"/>
    <n v="8666"/>
    <n v="8666"/>
    <n v="8666"/>
    <n v="666642"/>
    <n v="570743.26078028744"/>
    <n v="3.4516395293160871"/>
    <n v="0.2273251788599123"/>
    <x v="6"/>
    <x v="8"/>
  </r>
  <r>
    <x v="6"/>
    <x v="0"/>
    <x v="3"/>
    <x v="14"/>
    <m/>
    <m/>
    <m/>
    <m/>
    <m/>
    <m/>
    <m/>
    <m/>
    <m/>
    <m/>
    <x v="6"/>
    <x v="8"/>
  </r>
  <r>
    <x v="6"/>
    <x v="0"/>
    <x v="3"/>
    <x v="15"/>
    <m/>
    <m/>
    <m/>
    <m/>
    <m/>
    <m/>
    <m/>
    <m/>
    <m/>
    <m/>
    <x v="6"/>
    <x v="8"/>
  </r>
  <r>
    <x v="6"/>
    <x v="0"/>
    <x v="3"/>
    <x v="16"/>
    <m/>
    <m/>
    <m/>
    <m/>
    <m/>
    <m/>
    <m/>
    <m/>
    <m/>
    <m/>
    <x v="6"/>
    <x v="8"/>
  </r>
  <r>
    <x v="6"/>
    <x v="0"/>
    <x v="3"/>
    <x v="17"/>
    <m/>
    <m/>
    <m/>
    <m/>
    <m/>
    <m/>
    <m/>
    <m/>
    <m/>
    <m/>
    <x v="6"/>
    <x v="8"/>
  </r>
  <r>
    <x v="6"/>
    <x v="0"/>
    <x v="4"/>
    <x v="1"/>
    <n v="0"/>
    <n v="0"/>
    <n v="0"/>
    <n v="0"/>
    <n v="0"/>
    <n v="0"/>
    <n v="82"/>
    <n v="71.60301163586584"/>
    <n v="0"/>
    <m/>
    <x v="6"/>
    <x v="8"/>
  </r>
  <r>
    <x v="6"/>
    <x v="0"/>
    <x v="4"/>
    <x v="2"/>
    <n v="0"/>
    <n v="0"/>
    <n v="0"/>
    <n v="0"/>
    <n v="0"/>
    <n v="0"/>
    <n v="83"/>
    <n v="74.469541409993155"/>
    <n v="0"/>
    <m/>
    <x v="6"/>
    <x v="8"/>
  </r>
  <r>
    <x v="6"/>
    <x v="0"/>
    <x v="4"/>
    <x v="3"/>
    <n v="0"/>
    <n v="0"/>
    <n v="0"/>
    <n v="0"/>
    <n v="0"/>
    <n v="0"/>
    <n v="76"/>
    <n v="64.405201916495557"/>
    <n v="0"/>
    <m/>
    <x v="6"/>
    <x v="8"/>
  </r>
  <r>
    <x v="6"/>
    <x v="0"/>
    <x v="4"/>
    <x v="4"/>
    <n v="0"/>
    <n v="0"/>
    <n v="0"/>
    <n v="0"/>
    <n v="0"/>
    <n v="0"/>
    <n v="61"/>
    <n v="50.505133470225871"/>
    <n v="0"/>
    <m/>
    <x v="6"/>
    <x v="8"/>
  </r>
  <r>
    <x v="6"/>
    <x v="0"/>
    <x v="4"/>
    <x v="5"/>
    <n v="0"/>
    <n v="0"/>
    <n v="0"/>
    <n v="0"/>
    <n v="0"/>
    <n v="0"/>
    <n v="64"/>
    <n v="51.466119096509239"/>
    <n v="0"/>
    <m/>
    <x v="6"/>
    <x v="8"/>
  </r>
  <r>
    <x v="6"/>
    <x v="0"/>
    <x v="4"/>
    <x v="6"/>
    <n v="0"/>
    <n v="0"/>
    <n v="0"/>
    <n v="0"/>
    <n v="0"/>
    <n v="0"/>
    <n v="59"/>
    <n v="49.733059548254623"/>
    <n v="0"/>
    <m/>
    <x v="6"/>
    <x v="8"/>
  </r>
  <r>
    <x v="6"/>
    <x v="0"/>
    <x v="4"/>
    <x v="7"/>
    <n v="0"/>
    <n v="0"/>
    <n v="0"/>
    <n v="0"/>
    <n v="0"/>
    <n v="0"/>
    <n v="50"/>
    <n v="41.30595482546201"/>
    <n v="0"/>
    <m/>
    <x v="6"/>
    <x v="8"/>
  </r>
  <r>
    <x v="6"/>
    <x v="0"/>
    <x v="4"/>
    <x v="8"/>
    <n v="0"/>
    <n v="0"/>
    <n v="0"/>
    <n v="0"/>
    <n v="0"/>
    <n v="0"/>
    <n v="50"/>
    <n v="41.316906228610542"/>
    <n v="0"/>
    <m/>
    <x v="6"/>
    <x v="8"/>
  </r>
  <r>
    <x v="6"/>
    <x v="0"/>
    <x v="4"/>
    <x v="9"/>
    <n v="0"/>
    <n v="0"/>
    <n v="0"/>
    <n v="0"/>
    <n v="0"/>
    <n v="0"/>
    <n v="49"/>
    <n v="34.053388090349074"/>
    <n v="0"/>
    <m/>
    <x v="6"/>
    <x v="8"/>
  </r>
  <r>
    <x v="6"/>
    <x v="0"/>
    <x v="4"/>
    <x v="10"/>
    <n v="0"/>
    <n v="0"/>
    <n v="1"/>
    <n v="1"/>
    <n v="1"/>
    <n v="1"/>
    <n v="38"/>
    <n v="34.581793292265573"/>
    <n v="0"/>
    <n v="0"/>
    <x v="6"/>
    <x v="8"/>
  </r>
  <r>
    <x v="6"/>
    <x v="0"/>
    <x v="4"/>
    <x v="11"/>
    <n v="0"/>
    <n v="0"/>
    <n v="4"/>
    <n v="4"/>
    <n v="4"/>
    <n v="4"/>
    <n v="44"/>
    <n v="35.545516769336068"/>
    <n v="0"/>
    <n v="0"/>
    <x v="6"/>
    <x v="8"/>
  </r>
  <r>
    <x v="6"/>
    <x v="0"/>
    <x v="4"/>
    <x v="12"/>
    <n v="0"/>
    <n v="0"/>
    <n v="0"/>
    <n v="0"/>
    <n v="0"/>
    <n v="0"/>
    <n v="42"/>
    <n v="36.216290212183438"/>
    <n v="0"/>
    <m/>
    <x v="6"/>
    <x v="8"/>
  </r>
  <r>
    <x v="6"/>
    <x v="0"/>
    <x v="4"/>
    <x v="13"/>
    <n v="0"/>
    <n v="0"/>
    <n v="0"/>
    <n v="0"/>
    <n v="0"/>
    <n v="0"/>
    <n v="39"/>
    <n v="35.898699520876114"/>
    <n v="0"/>
    <m/>
    <x v="6"/>
    <x v="8"/>
  </r>
  <r>
    <x v="6"/>
    <x v="0"/>
    <x v="4"/>
    <x v="14"/>
    <m/>
    <m/>
    <m/>
    <m/>
    <m/>
    <m/>
    <m/>
    <m/>
    <m/>
    <m/>
    <x v="6"/>
    <x v="8"/>
  </r>
  <r>
    <x v="6"/>
    <x v="0"/>
    <x v="4"/>
    <x v="15"/>
    <m/>
    <m/>
    <m/>
    <m/>
    <m/>
    <m/>
    <m/>
    <m/>
    <m/>
    <m/>
    <x v="6"/>
    <x v="8"/>
  </r>
  <r>
    <x v="6"/>
    <x v="0"/>
    <x v="4"/>
    <x v="16"/>
    <m/>
    <m/>
    <m/>
    <m/>
    <m/>
    <m/>
    <m/>
    <m/>
    <m/>
    <m/>
    <x v="6"/>
    <x v="8"/>
  </r>
  <r>
    <x v="6"/>
    <x v="0"/>
    <x v="4"/>
    <x v="17"/>
    <m/>
    <m/>
    <m/>
    <m/>
    <m/>
    <m/>
    <m/>
    <m/>
    <m/>
    <m/>
    <x v="6"/>
    <x v="8"/>
  </r>
  <r>
    <x v="7"/>
    <x v="1"/>
    <x v="1"/>
    <x v="1"/>
    <m/>
    <m/>
    <m/>
    <m/>
    <m/>
    <m/>
    <m/>
    <m/>
    <m/>
    <m/>
    <x v="6"/>
    <x v="8"/>
  </r>
  <r>
    <x v="7"/>
    <x v="1"/>
    <x v="1"/>
    <x v="2"/>
    <m/>
    <m/>
    <m/>
    <m/>
    <m/>
    <m/>
    <m/>
    <m/>
    <m/>
    <m/>
    <x v="6"/>
    <x v="8"/>
  </r>
  <r>
    <x v="7"/>
    <x v="1"/>
    <x v="1"/>
    <x v="3"/>
    <m/>
    <m/>
    <m/>
    <m/>
    <m/>
    <m/>
    <m/>
    <m/>
    <m/>
    <m/>
    <x v="6"/>
    <x v="8"/>
  </r>
  <r>
    <x v="7"/>
    <x v="1"/>
    <x v="1"/>
    <x v="4"/>
    <m/>
    <m/>
    <m/>
    <m/>
    <m/>
    <m/>
    <m/>
    <m/>
    <m/>
    <m/>
    <x v="6"/>
    <x v="8"/>
  </r>
  <r>
    <x v="7"/>
    <x v="1"/>
    <x v="1"/>
    <x v="5"/>
    <m/>
    <m/>
    <m/>
    <m/>
    <m/>
    <m/>
    <m/>
    <m/>
    <m/>
    <m/>
    <x v="6"/>
    <x v="8"/>
  </r>
  <r>
    <x v="7"/>
    <x v="1"/>
    <x v="1"/>
    <x v="6"/>
    <m/>
    <m/>
    <m/>
    <m/>
    <m/>
    <m/>
    <m/>
    <m/>
    <m/>
    <m/>
    <x v="6"/>
    <x v="8"/>
  </r>
  <r>
    <x v="7"/>
    <x v="1"/>
    <x v="1"/>
    <x v="7"/>
    <m/>
    <m/>
    <m/>
    <m/>
    <m/>
    <m/>
    <m/>
    <m/>
    <m/>
    <m/>
    <x v="6"/>
    <x v="8"/>
  </r>
  <r>
    <x v="7"/>
    <x v="1"/>
    <x v="1"/>
    <x v="8"/>
    <m/>
    <m/>
    <m/>
    <m/>
    <m/>
    <m/>
    <m/>
    <m/>
    <m/>
    <m/>
    <x v="6"/>
    <x v="8"/>
  </r>
  <r>
    <x v="7"/>
    <x v="1"/>
    <x v="1"/>
    <x v="9"/>
    <m/>
    <m/>
    <m/>
    <m/>
    <m/>
    <m/>
    <m/>
    <m/>
    <m/>
    <m/>
    <x v="6"/>
    <x v="8"/>
  </r>
  <r>
    <x v="7"/>
    <x v="1"/>
    <x v="1"/>
    <x v="10"/>
    <m/>
    <m/>
    <m/>
    <m/>
    <m/>
    <m/>
    <m/>
    <m/>
    <m/>
    <m/>
    <x v="6"/>
    <x v="8"/>
  </r>
  <r>
    <x v="7"/>
    <x v="1"/>
    <x v="1"/>
    <x v="11"/>
    <m/>
    <m/>
    <m/>
    <m/>
    <m/>
    <m/>
    <m/>
    <m/>
    <m/>
    <m/>
    <x v="6"/>
    <x v="8"/>
  </r>
  <r>
    <x v="7"/>
    <x v="1"/>
    <x v="1"/>
    <x v="12"/>
    <m/>
    <m/>
    <m/>
    <m/>
    <m/>
    <m/>
    <m/>
    <m/>
    <m/>
    <m/>
    <x v="6"/>
    <x v="8"/>
  </r>
  <r>
    <x v="7"/>
    <x v="1"/>
    <x v="1"/>
    <x v="13"/>
    <m/>
    <m/>
    <m/>
    <m/>
    <m/>
    <m/>
    <m/>
    <m/>
    <m/>
    <m/>
    <x v="6"/>
    <x v="8"/>
  </r>
  <r>
    <x v="7"/>
    <x v="1"/>
    <x v="1"/>
    <x v="14"/>
    <m/>
    <m/>
    <m/>
    <m/>
    <m/>
    <m/>
    <m/>
    <m/>
    <m/>
    <m/>
    <x v="6"/>
    <x v="8"/>
  </r>
  <r>
    <x v="7"/>
    <x v="1"/>
    <x v="1"/>
    <x v="15"/>
    <m/>
    <m/>
    <m/>
    <m/>
    <m/>
    <m/>
    <m/>
    <m/>
    <m/>
    <m/>
    <x v="6"/>
    <x v="8"/>
  </r>
  <r>
    <x v="7"/>
    <x v="1"/>
    <x v="1"/>
    <x v="16"/>
    <m/>
    <m/>
    <m/>
    <m/>
    <m/>
    <m/>
    <m/>
    <m/>
    <m/>
    <m/>
    <x v="6"/>
    <x v="8"/>
  </r>
  <r>
    <x v="7"/>
    <x v="1"/>
    <x v="1"/>
    <x v="17"/>
    <m/>
    <m/>
    <m/>
    <m/>
    <m/>
    <m/>
    <m/>
    <m/>
    <m/>
    <m/>
    <x v="6"/>
    <x v="8"/>
  </r>
  <r>
    <x v="7"/>
    <x v="1"/>
    <x v="2"/>
    <x v="1"/>
    <n v="24"/>
    <n v="20"/>
    <n v="290"/>
    <n v="290"/>
    <n v="290"/>
    <n v="290"/>
    <n v="429583"/>
    <n v="365623.89869952085"/>
    <n v="5.4701019466007375E-2"/>
    <n v="6.8965517241379309E-2"/>
    <x v="6"/>
    <x v="8"/>
  </r>
  <r>
    <x v="7"/>
    <x v="1"/>
    <x v="2"/>
    <x v="2"/>
    <n v="15"/>
    <n v="13"/>
    <n v="299"/>
    <n v="299"/>
    <n v="299"/>
    <n v="299"/>
    <n v="454254"/>
    <n v="390860.47091033537"/>
    <n v="3.3259950717764553E-2"/>
    <n v="4.3478260869565216E-2"/>
    <x v="6"/>
    <x v="8"/>
  </r>
  <r>
    <x v="7"/>
    <x v="1"/>
    <x v="2"/>
    <x v="3"/>
    <n v="22"/>
    <n v="18"/>
    <n v="312"/>
    <n v="312"/>
    <n v="312"/>
    <n v="312"/>
    <n v="459734"/>
    <n v="380500.37234770705"/>
    <n v="4.7306129791513912E-2"/>
    <n v="5.7692307692307696E-2"/>
    <x v="6"/>
    <x v="8"/>
  </r>
  <r>
    <x v="7"/>
    <x v="1"/>
    <x v="2"/>
    <x v="4"/>
    <n v="33"/>
    <n v="26"/>
    <n v="305"/>
    <n v="305"/>
    <n v="305"/>
    <n v="305"/>
    <n v="444643"/>
    <n v="361317.05133470224"/>
    <n v="7.1958962091482295E-2"/>
    <n v="8.5245901639344257E-2"/>
    <x v="6"/>
    <x v="8"/>
  </r>
  <r>
    <x v="7"/>
    <x v="1"/>
    <x v="2"/>
    <x v="5"/>
    <n v="23"/>
    <n v="21"/>
    <n v="304"/>
    <n v="304"/>
    <n v="304"/>
    <n v="304"/>
    <n v="450568"/>
    <n v="369211.64681724843"/>
    <n v="5.6877945701411026E-2"/>
    <n v="6.9078947368421059E-2"/>
    <x v="6"/>
    <x v="8"/>
  </r>
  <r>
    <x v="7"/>
    <x v="1"/>
    <x v="2"/>
    <x v="6"/>
    <n v="30"/>
    <n v="29"/>
    <n v="306"/>
    <n v="306"/>
    <n v="306"/>
    <n v="306"/>
    <n v="449681"/>
    <n v="374123.54004106775"/>
    <n v="7.751450228664214E-2"/>
    <n v="9.4771241830065356E-2"/>
    <x v="6"/>
    <x v="8"/>
  </r>
  <r>
    <x v="7"/>
    <x v="1"/>
    <x v="2"/>
    <x v="7"/>
    <n v="16"/>
    <n v="13"/>
    <n v="289"/>
    <n v="289"/>
    <n v="289"/>
    <n v="289"/>
    <n v="457748"/>
    <n v="382129.68925393565"/>
    <n v="3.4019863846174864E-2"/>
    <n v="4.4982698961937718E-2"/>
    <x v="6"/>
    <x v="8"/>
  </r>
  <r>
    <x v="7"/>
    <x v="1"/>
    <x v="2"/>
    <x v="8"/>
    <n v="14"/>
    <n v="12"/>
    <n v="298"/>
    <n v="298"/>
    <n v="298"/>
    <n v="298"/>
    <n v="463782"/>
    <n v="384808.62422997947"/>
    <n v="3.1184332274289787E-2"/>
    <n v="4.0268456375838924E-2"/>
    <x v="6"/>
    <x v="8"/>
  </r>
  <r>
    <x v="7"/>
    <x v="1"/>
    <x v="2"/>
    <x v="9"/>
    <n v="21"/>
    <n v="20"/>
    <n v="290"/>
    <n v="290"/>
    <n v="290"/>
    <n v="290"/>
    <n v="478295"/>
    <n v="390392.82135523611"/>
    <n v="5.1230450218245932E-2"/>
    <n v="6.8965517241379309E-2"/>
    <x v="6"/>
    <x v="8"/>
  </r>
  <r>
    <x v="7"/>
    <x v="1"/>
    <x v="2"/>
    <x v="10"/>
    <n v="23"/>
    <n v="21"/>
    <n v="317"/>
    <n v="317"/>
    <n v="317"/>
    <n v="317"/>
    <n v="486402"/>
    <n v="406788.60506502393"/>
    <n v="5.1623864922772884E-2"/>
    <n v="6.6246056782334389E-2"/>
    <x v="6"/>
    <x v="8"/>
  </r>
  <r>
    <x v="7"/>
    <x v="1"/>
    <x v="2"/>
    <x v="11"/>
    <n v="24"/>
    <n v="21"/>
    <n v="302"/>
    <n v="302"/>
    <n v="302"/>
    <n v="302"/>
    <n v="500227"/>
    <n v="422795.75906913076"/>
    <n v="4.9669372384991965E-2"/>
    <n v="6.9536423841059597E-2"/>
    <x v="6"/>
    <x v="8"/>
  </r>
  <r>
    <x v="7"/>
    <x v="1"/>
    <x v="2"/>
    <x v="12"/>
    <n v="19"/>
    <n v="19"/>
    <n v="283"/>
    <n v="283"/>
    <n v="283"/>
    <n v="283"/>
    <n v="502111"/>
    <n v="423865.94934976043"/>
    <n v="4.482549265669325E-2"/>
    <n v="6.7137809187279157E-2"/>
    <x v="6"/>
    <x v="8"/>
  </r>
  <r>
    <x v="7"/>
    <x v="1"/>
    <x v="2"/>
    <x v="13"/>
    <n v="16"/>
    <n v="16"/>
    <n v="293"/>
    <n v="293"/>
    <n v="293"/>
    <n v="293"/>
    <n v="497596"/>
    <n v="419592.04928131419"/>
    <n v="3.8132276403723867E-2"/>
    <n v="5.4607508532423209E-2"/>
    <x v="6"/>
    <x v="8"/>
  </r>
  <r>
    <x v="7"/>
    <x v="1"/>
    <x v="2"/>
    <x v="14"/>
    <m/>
    <m/>
    <m/>
    <m/>
    <m/>
    <m/>
    <m/>
    <m/>
    <m/>
    <m/>
    <x v="6"/>
    <x v="8"/>
  </r>
  <r>
    <x v="7"/>
    <x v="1"/>
    <x v="2"/>
    <x v="15"/>
    <m/>
    <m/>
    <m/>
    <m/>
    <m/>
    <m/>
    <m/>
    <m/>
    <m/>
    <m/>
    <x v="6"/>
    <x v="8"/>
  </r>
  <r>
    <x v="7"/>
    <x v="1"/>
    <x v="2"/>
    <x v="16"/>
    <m/>
    <m/>
    <m/>
    <m/>
    <m/>
    <m/>
    <m/>
    <m/>
    <m/>
    <m/>
    <x v="6"/>
    <x v="8"/>
  </r>
  <r>
    <x v="7"/>
    <x v="1"/>
    <x v="2"/>
    <x v="17"/>
    <m/>
    <m/>
    <m/>
    <m/>
    <m/>
    <m/>
    <m/>
    <m/>
    <m/>
    <m/>
    <x v="6"/>
    <x v="8"/>
  </r>
  <r>
    <x v="7"/>
    <x v="1"/>
    <x v="3"/>
    <x v="1"/>
    <n v="27"/>
    <n v="19"/>
    <n v="435"/>
    <n v="435"/>
    <n v="435"/>
    <n v="435"/>
    <n v="387147"/>
    <n v="335213.07597535936"/>
    <n v="5.6680366494404416E-2"/>
    <n v="4.3678160919540229E-2"/>
    <x v="6"/>
    <x v="8"/>
  </r>
  <r>
    <x v="7"/>
    <x v="1"/>
    <x v="3"/>
    <x v="2"/>
    <n v="27"/>
    <n v="20"/>
    <n v="454"/>
    <n v="454"/>
    <n v="454"/>
    <n v="454"/>
    <n v="413694"/>
    <n v="362001.62354551675"/>
    <n v="5.5248370999323081E-2"/>
    <n v="4.405286343612335E-2"/>
    <x v="6"/>
    <x v="8"/>
  </r>
  <r>
    <x v="7"/>
    <x v="1"/>
    <x v="3"/>
    <x v="3"/>
    <n v="33"/>
    <n v="25"/>
    <n v="461"/>
    <n v="461"/>
    <n v="461"/>
    <n v="461"/>
    <n v="420386"/>
    <n v="353279.59479808353"/>
    <n v="7.0765479716677987E-2"/>
    <n v="5.4229934924078092E-2"/>
    <x v="6"/>
    <x v="8"/>
  </r>
  <r>
    <x v="7"/>
    <x v="1"/>
    <x v="3"/>
    <x v="4"/>
    <n v="25"/>
    <n v="24"/>
    <n v="423"/>
    <n v="423"/>
    <n v="423"/>
    <n v="423"/>
    <n v="401649"/>
    <n v="331704.99110198492"/>
    <n v="7.235344852746288E-2"/>
    <n v="5.6737588652482268E-2"/>
    <x v="6"/>
    <x v="8"/>
  </r>
  <r>
    <x v="7"/>
    <x v="1"/>
    <x v="3"/>
    <x v="5"/>
    <n v="27"/>
    <n v="24"/>
    <n v="474"/>
    <n v="474"/>
    <n v="474"/>
    <n v="474"/>
    <n v="406408"/>
    <n v="338713.13894592744"/>
    <n v="7.0856418722603454E-2"/>
    <n v="5.0632911392405063E-2"/>
    <x v="6"/>
    <x v="8"/>
  </r>
  <r>
    <x v="7"/>
    <x v="1"/>
    <x v="3"/>
    <x v="6"/>
    <n v="27"/>
    <n v="23"/>
    <n v="445"/>
    <n v="445"/>
    <n v="445"/>
    <n v="445"/>
    <n v="404948"/>
    <n v="344440.0438056126"/>
    <n v="6.6775046669603336E-2"/>
    <n v="5.1685393258426963E-2"/>
    <x v="6"/>
    <x v="8"/>
  </r>
  <r>
    <x v="7"/>
    <x v="1"/>
    <x v="3"/>
    <x v="7"/>
    <n v="23"/>
    <n v="20"/>
    <n v="432"/>
    <n v="432"/>
    <n v="432"/>
    <n v="432"/>
    <n v="412779"/>
    <n v="353231.64407939767"/>
    <n v="5.6620068827991241E-2"/>
    <n v="4.6296296296296294E-2"/>
    <x v="6"/>
    <x v="8"/>
  </r>
  <r>
    <x v="7"/>
    <x v="1"/>
    <x v="3"/>
    <x v="8"/>
    <n v="19"/>
    <n v="17"/>
    <n v="417"/>
    <n v="417"/>
    <n v="417"/>
    <n v="417"/>
    <n v="419147"/>
    <n v="357493.69472963724"/>
    <n v="4.7553286255458682E-2"/>
    <n v="4.0767386091127102E-2"/>
    <x v="6"/>
    <x v="8"/>
  </r>
  <r>
    <x v="7"/>
    <x v="1"/>
    <x v="3"/>
    <x v="9"/>
    <n v="18"/>
    <n v="14"/>
    <n v="402"/>
    <n v="402"/>
    <n v="402"/>
    <n v="402"/>
    <n v="434714"/>
    <n v="362235.62765229295"/>
    <n v="3.8648876397764181E-2"/>
    <n v="3.482587064676617E-2"/>
    <x v="6"/>
    <x v="8"/>
  </r>
  <r>
    <x v="7"/>
    <x v="1"/>
    <x v="3"/>
    <x v="10"/>
    <n v="29"/>
    <n v="27"/>
    <n v="410"/>
    <n v="410"/>
    <n v="410"/>
    <n v="410"/>
    <n v="442239"/>
    <n v="376301.77138945926"/>
    <n v="7.175092453140737E-2"/>
    <n v="6.5853658536585369E-2"/>
    <x v="6"/>
    <x v="8"/>
  </r>
  <r>
    <x v="7"/>
    <x v="1"/>
    <x v="3"/>
    <x v="11"/>
    <n v="27"/>
    <n v="26"/>
    <n v="478"/>
    <n v="478"/>
    <n v="478"/>
    <n v="478"/>
    <n v="456265"/>
    <n v="390486.98699520878"/>
    <n v="6.658352484437341E-2"/>
    <n v="5.4393305439330547E-2"/>
    <x v="6"/>
    <x v="8"/>
  </r>
  <r>
    <x v="7"/>
    <x v="1"/>
    <x v="3"/>
    <x v="12"/>
    <n v="29"/>
    <n v="26"/>
    <n v="367"/>
    <n v="367"/>
    <n v="367"/>
    <n v="367"/>
    <n v="458391"/>
    <n v="392531.72073921969"/>
    <n v="6.6236685155116992E-2"/>
    <n v="7.0844686648501368E-2"/>
    <x v="6"/>
    <x v="8"/>
  </r>
  <r>
    <x v="7"/>
    <x v="1"/>
    <x v="3"/>
    <x v="13"/>
    <n v="18"/>
    <n v="18"/>
    <n v="434"/>
    <n v="434"/>
    <n v="434"/>
    <n v="434"/>
    <n v="454115"/>
    <n v="388835.50171115674"/>
    <n v="4.6292069321826362E-2"/>
    <n v="4.1474654377880185E-2"/>
    <x v="6"/>
    <x v="8"/>
  </r>
  <r>
    <x v="7"/>
    <x v="1"/>
    <x v="3"/>
    <x v="14"/>
    <m/>
    <m/>
    <m/>
    <m/>
    <m/>
    <m/>
    <m/>
    <m/>
    <m/>
    <m/>
    <x v="6"/>
    <x v="8"/>
  </r>
  <r>
    <x v="7"/>
    <x v="1"/>
    <x v="3"/>
    <x v="15"/>
    <m/>
    <m/>
    <m/>
    <m/>
    <m/>
    <m/>
    <m/>
    <m/>
    <m/>
    <m/>
    <x v="6"/>
    <x v="8"/>
  </r>
  <r>
    <x v="7"/>
    <x v="1"/>
    <x v="3"/>
    <x v="16"/>
    <m/>
    <m/>
    <m/>
    <m/>
    <m/>
    <m/>
    <m/>
    <m/>
    <m/>
    <m/>
    <x v="6"/>
    <x v="8"/>
  </r>
  <r>
    <x v="7"/>
    <x v="1"/>
    <x v="3"/>
    <x v="17"/>
    <m/>
    <m/>
    <m/>
    <m/>
    <m/>
    <m/>
    <m/>
    <m/>
    <m/>
    <m/>
    <x v="6"/>
    <x v="8"/>
  </r>
  <r>
    <x v="7"/>
    <x v="1"/>
    <x v="4"/>
    <x v="1"/>
    <n v="0"/>
    <n v="0"/>
    <n v="0"/>
    <n v="0"/>
    <n v="0"/>
    <n v="0"/>
    <n v="76"/>
    <n v="64.39151266255989"/>
    <n v="0"/>
    <m/>
    <x v="6"/>
    <x v="8"/>
  </r>
  <r>
    <x v="7"/>
    <x v="1"/>
    <x v="4"/>
    <x v="2"/>
    <n v="0"/>
    <n v="0"/>
    <n v="0"/>
    <n v="0"/>
    <n v="0"/>
    <n v="0"/>
    <n v="73"/>
    <n v="63.928815879534568"/>
    <n v="0"/>
    <m/>
    <x v="6"/>
    <x v="8"/>
  </r>
  <r>
    <x v="7"/>
    <x v="1"/>
    <x v="4"/>
    <x v="3"/>
    <n v="0"/>
    <n v="0"/>
    <n v="0"/>
    <n v="0"/>
    <n v="0"/>
    <n v="0"/>
    <n v="63"/>
    <n v="51.299110198494184"/>
    <n v="0"/>
    <m/>
    <x v="6"/>
    <x v="8"/>
  </r>
  <r>
    <x v="7"/>
    <x v="1"/>
    <x v="4"/>
    <x v="4"/>
    <n v="0"/>
    <n v="0"/>
    <n v="0"/>
    <n v="0"/>
    <n v="0"/>
    <n v="0"/>
    <n v="47"/>
    <n v="36.643394934976044"/>
    <n v="0"/>
    <m/>
    <x v="6"/>
    <x v="8"/>
  </r>
  <r>
    <x v="7"/>
    <x v="1"/>
    <x v="4"/>
    <x v="5"/>
    <n v="0"/>
    <n v="0"/>
    <n v="0"/>
    <n v="0"/>
    <n v="0"/>
    <n v="0"/>
    <n v="47"/>
    <n v="34.7460643394935"/>
    <n v="0"/>
    <m/>
    <x v="6"/>
    <x v="8"/>
  </r>
  <r>
    <x v="7"/>
    <x v="1"/>
    <x v="4"/>
    <x v="6"/>
    <n v="0"/>
    <n v="0"/>
    <n v="0"/>
    <n v="0"/>
    <n v="0"/>
    <n v="0"/>
    <n v="37"/>
    <n v="28.93634496919918"/>
    <n v="0"/>
    <m/>
    <x v="6"/>
    <x v="8"/>
  </r>
  <r>
    <x v="7"/>
    <x v="1"/>
    <x v="4"/>
    <x v="7"/>
    <n v="0"/>
    <n v="0"/>
    <n v="0"/>
    <n v="0"/>
    <n v="0"/>
    <n v="0"/>
    <n v="26"/>
    <n v="21.730321697467488"/>
    <n v="0"/>
    <m/>
    <x v="6"/>
    <x v="8"/>
  </r>
  <r>
    <x v="7"/>
    <x v="1"/>
    <x v="4"/>
    <x v="8"/>
    <n v="0"/>
    <n v="0"/>
    <n v="0"/>
    <n v="0"/>
    <n v="0"/>
    <n v="0"/>
    <n v="25"/>
    <n v="23.285420944558521"/>
    <n v="0"/>
    <m/>
    <x v="6"/>
    <x v="8"/>
  </r>
  <r>
    <x v="7"/>
    <x v="1"/>
    <x v="4"/>
    <x v="9"/>
    <n v="0"/>
    <n v="0"/>
    <n v="0"/>
    <n v="0"/>
    <n v="0"/>
    <n v="0"/>
    <n v="25"/>
    <n v="16.268309377138944"/>
    <n v="0"/>
    <m/>
    <x v="6"/>
    <x v="8"/>
  </r>
  <r>
    <x v="7"/>
    <x v="1"/>
    <x v="4"/>
    <x v="10"/>
    <n v="0"/>
    <n v="0"/>
    <n v="0"/>
    <n v="0"/>
    <n v="0"/>
    <n v="0"/>
    <n v="16"/>
    <n v="14.568104038329912"/>
    <n v="0"/>
    <m/>
    <x v="6"/>
    <x v="8"/>
  </r>
  <r>
    <x v="7"/>
    <x v="1"/>
    <x v="4"/>
    <x v="11"/>
    <n v="0"/>
    <n v="0"/>
    <n v="0"/>
    <n v="0"/>
    <n v="0"/>
    <n v="0"/>
    <n v="16"/>
    <n v="12.668035592060233"/>
    <n v="0"/>
    <m/>
    <x v="6"/>
    <x v="8"/>
  </r>
  <r>
    <x v="7"/>
    <x v="1"/>
    <x v="4"/>
    <x v="12"/>
    <n v="0"/>
    <n v="0"/>
    <n v="0"/>
    <n v="0"/>
    <n v="0"/>
    <n v="0"/>
    <n v="11"/>
    <n v="6.0451745379876796"/>
    <n v="0"/>
    <m/>
    <x v="6"/>
    <x v="8"/>
  </r>
  <r>
    <x v="7"/>
    <x v="1"/>
    <x v="4"/>
    <x v="13"/>
    <n v="0"/>
    <n v="0"/>
    <n v="0"/>
    <n v="0"/>
    <n v="0"/>
    <n v="0"/>
    <n v="4"/>
    <n v="1.5331964407939767"/>
    <n v="0"/>
    <m/>
    <x v="6"/>
    <x v="8"/>
  </r>
  <r>
    <x v="7"/>
    <x v="1"/>
    <x v="4"/>
    <x v="14"/>
    <m/>
    <m/>
    <m/>
    <m/>
    <m/>
    <m/>
    <m/>
    <m/>
    <m/>
    <m/>
    <x v="6"/>
    <x v="8"/>
  </r>
  <r>
    <x v="7"/>
    <x v="1"/>
    <x v="4"/>
    <x v="15"/>
    <m/>
    <m/>
    <m/>
    <m/>
    <m/>
    <m/>
    <m/>
    <m/>
    <m/>
    <m/>
    <x v="6"/>
    <x v="8"/>
  </r>
  <r>
    <x v="7"/>
    <x v="1"/>
    <x v="4"/>
    <x v="16"/>
    <m/>
    <m/>
    <m/>
    <m/>
    <m/>
    <m/>
    <m/>
    <m/>
    <m/>
    <m/>
    <x v="6"/>
    <x v="8"/>
  </r>
  <r>
    <x v="7"/>
    <x v="1"/>
    <x v="4"/>
    <x v="17"/>
    <m/>
    <m/>
    <m/>
    <m/>
    <m/>
    <m/>
    <m/>
    <m/>
    <m/>
    <m/>
    <x v="6"/>
    <x v="8"/>
  </r>
  <r>
    <x v="7"/>
    <x v="2"/>
    <x v="1"/>
    <x v="1"/>
    <m/>
    <m/>
    <m/>
    <m/>
    <m/>
    <m/>
    <m/>
    <m/>
    <m/>
    <m/>
    <x v="6"/>
    <x v="8"/>
  </r>
  <r>
    <x v="7"/>
    <x v="2"/>
    <x v="1"/>
    <x v="2"/>
    <m/>
    <m/>
    <m/>
    <m/>
    <m/>
    <m/>
    <m/>
    <m/>
    <m/>
    <m/>
    <x v="6"/>
    <x v="8"/>
  </r>
  <r>
    <x v="7"/>
    <x v="2"/>
    <x v="1"/>
    <x v="3"/>
    <m/>
    <m/>
    <m/>
    <m/>
    <m/>
    <m/>
    <m/>
    <m/>
    <m/>
    <m/>
    <x v="6"/>
    <x v="8"/>
  </r>
  <r>
    <x v="7"/>
    <x v="2"/>
    <x v="1"/>
    <x v="4"/>
    <m/>
    <m/>
    <m/>
    <m/>
    <m/>
    <m/>
    <m/>
    <m/>
    <m/>
    <m/>
    <x v="6"/>
    <x v="8"/>
  </r>
  <r>
    <x v="7"/>
    <x v="2"/>
    <x v="1"/>
    <x v="5"/>
    <m/>
    <m/>
    <m/>
    <m/>
    <m/>
    <m/>
    <m/>
    <m/>
    <m/>
    <m/>
    <x v="6"/>
    <x v="8"/>
  </r>
  <r>
    <x v="7"/>
    <x v="2"/>
    <x v="1"/>
    <x v="6"/>
    <m/>
    <m/>
    <m/>
    <m/>
    <m/>
    <m/>
    <m/>
    <m/>
    <m/>
    <m/>
    <x v="6"/>
    <x v="8"/>
  </r>
  <r>
    <x v="7"/>
    <x v="2"/>
    <x v="1"/>
    <x v="7"/>
    <m/>
    <m/>
    <m/>
    <m/>
    <m/>
    <m/>
    <m/>
    <m/>
    <m/>
    <m/>
    <x v="6"/>
    <x v="8"/>
  </r>
  <r>
    <x v="7"/>
    <x v="2"/>
    <x v="1"/>
    <x v="8"/>
    <m/>
    <m/>
    <m/>
    <m/>
    <m/>
    <m/>
    <m/>
    <m/>
    <m/>
    <m/>
    <x v="6"/>
    <x v="8"/>
  </r>
  <r>
    <x v="7"/>
    <x v="2"/>
    <x v="1"/>
    <x v="9"/>
    <m/>
    <m/>
    <m/>
    <m/>
    <m/>
    <m/>
    <m/>
    <m/>
    <m/>
    <m/>
    <x v="6"/>
    <x v="8"/>
  </r>
  <r>
    <x v="7"/>
    <x v="2"/>
    <x v="1"/>
    <x v="10"/>
    <m/>
    <m/>
    <m/>
    <m/>
    <m/>
    <m/>
    <m/>
    <m/>
    <m/>
    <m/>
    <x v="6"/>
    <x v="8"/>
  </r>
  <r>
    <x v="7"/>
    <x v="2"/>
    <x v="1"/>
    <x v="11"/>
    <m/>
    <m/>
    <m/>
    <m/>
    <m/>
    <m/>
    <m/>
    <m/>
    <m/>
    <m/>
    <x v="6"/>
    <x v="8"/>
  </r>
  <r>
    <x v="7"/>
    <x v="2"/>
    <x v="1"/>
    <x v="12"/>
    <m/>
    <m/>
    <m/>
    <m/>
    <m/>
    <m/>
    <m/>
    <m/>
    <m/>
    <m/>
    <x v="6"/>
    <x v="8"/>
  </r>
  <r>
    <x v="7"/>
    <x v="2"/>
    <x v="1"/>
    <x v="13"/>
    <m/>
    <m/>
    <m/>
    <m/>
    <m/>
    <m/>
    <m/>
    <m/>
    <m/>
    <m/>
    <x v="6"/>
    <x v="8"/>
  </r>
  <r>
    <x v="7"/>
    <x v="2"/>
    <x v="1"/>
    <x v="14"/>
    <m/>
    <m/>
    <m/>
    <m/>
    <m/>
    <m/>
    <m/>
    <m/>
    <m/>
    <m/>
    <x v="6"/>
    <x v="8"/>
  </r>
  <r>
    <x v="7"/>
    <x v="2"/>
    <x v="1"/>
    <x v="15"/>
    <m/>
    <m/>
    <m/>
    <m/>
    <m/>
    <m/>
    <m/>
    <m/>
    <m/>
    <m/>
    <x v="6"/>
    <x v="8"/>
  </r>
  <r>
    <x v="7"/>
    <x v="2"/>
    <x v="1"/>
    <x v="16"/>
    <m/>
    <m/>
    <m/>
    <m/>
    <m/>
    <m/>
    <m/>
    <m/>
    <m/>
    <m/>
    <x v="6"/>
    <x v="8"/>
  </r>
  <r>
    <x v="7"/>
    <x v="2"/>
    <x v="1"/>
    <x v="17"/>
    <m/>
    <m/>
    <m/>
    <m/>
    <m/>
    <m/>
    <m/>
    <m/>
    <m/>
    <m/>
    <x v="6"/>
    <x v="8"/>
  </r>
  <r>
    <x v="7"/>
    <x v="2"/>
    <x v="2"/>
    <x v="1"/>
    <n v="495"/>
    <n v="393"/>
    <n v="1436"/>
    <n v="1436"/>
    <n v="1436"/>
    <n v="1436"/>
    <n v="306247"/>
    <n v="265489.23203285423"/>
    <n v="1.4802860251272503"/>
    <n v="0.2736768802228412"/>
    <x v="6"/>
    <x v="8"/>
  </r>
  <r>
    <x v="7"/>
    <x v="2"/>
    <x v="2"/>
    <x v="2"/>
    <n v="526"/>
    <n v="440"/>
    <n v="1658"/>
    <n v="1658"/>
    <n v="1658"/>
    <n v="1658"/>
    <n v="327136"/>
    <n v="284721.39082819986"/>
    <n v="1.5453703661678684"/>
    <n v="0.26537997587454765"/>
    <x v="6"/>
    <x v="8"/>
  </r>
  <r>
    <x v="7"/>
    <x v="2"/>
    <x v="2"/>
    <x v="3"/>
    <n v="517"/>
    <n v="413"/>
    <n v="1755"/>
    <n v="1755"/>
    <n v="1755"/>
    <n v="1755"/>
    <n v="329261"/>
    <n v="276213.72758384666"/>
    <n v="1.4952189509648135"/>
    <n v="0.23532763532763531"/>
    <x v="6"/>
    <x v="8"/>
  </r>
  <r>
    <x v="7"/>
    <x v="2"/>
    <x v="2"/>
    <x v="4"/>
    <n v="540"/>
    <n v="446"/>
    <n v="1825"/>
    <n v="1825"/>
    <n v="1825"/>
    <n v="1825"/>
    <n v="311468"/>
    <n v="256662.77070499657"/>
    <n v="1.7376887141634738"/>
    <n v="0.24438356164383562"/>
    <x v="6"/>
    <x v="8"/>
  </r>
  <r>
    <x v="7"/>
    <x v="2"/>
    <x v="2"/>
    <x v="5"/>
    <n v="548"/>
    <n v="426"/>
    <n v="1792"/>
    <n v="1792"/>
    <n v="1792"/>
    <n v="1792"/>
    <n v="320537"/>
    <n v="267051.59479808353"/>
    <n v="1.5951973637232784"/>
    <n v="0.23772321428571427"/>
    <x v="6"/>
    <x v="8"/>
  </r>
  <r>
    <x v="7"/>
    <x v="2"/>
    <x v="2"/>
    <x v="6"/>
    <n v="577"/>
    <n v="480"/>
    <n v="1795"/>
    <n v="1795"/>
    <n v="1795"/>
    <n v="1795"/>
    <n v="313645"/>
    <n v="254860.50650239561"/>
    <n v="1.8833832145565799"/>
    <n v="0.26740947075208915"/>
    <x v="6"/>
    <x v="8"/>
  </r>
  <r>
    <x v="7"/>
    <x v="2"/>
    <x v="2"/>
    <x v="7"/>
    <n v="528"/>
    <n v="447"/>
    <n v="1583"/>
    <n v="1583"/>
    <n v="1583"/>
    <n v="1583"/>
    <n v="274169"/>
    <n v="223726.5735797399"/>
    <n v="1.9979745492355727"/>
    <n v="0.28237523689197724"/>
    <x v="6"/>
    <x v="8"/>
  </r>
  <r>
    <x v="7"/>
    <x v="2"/>
    <x v="2"/>
    <x v="8"/>
    <n v="464"/>
    <n v="378"/>
    <n v="1486"/>
    <n v="1486"/>
    <n v="1486"/>
    <n v="1486"/>
    <n v="268562"/>
    <n v="220940.39425051335"/>
    <n v="1.7108686769672574"/>
    <n v="0.25437415881561237"/>
    <x v="6"/>
    <x v="8"/>
  </r>
  <r>
    <x v="7"/>
    <x v="2"/>
    <x v="2"/>
    <x v="9"/>
    <n v="440"/>
    <n v="364"/>
    <n v="1509"/>
    <n v="1509"/>
    <n v="1509"/>
    <n v="1509"/>
    <n v="278662"/>
    <n v="220080.48186173855"/>
    <n v="1.6539403990794432"/>
    <n v="0.24121935056328694"/>
    <x v="6"/>
    <x v="8"/>
  </r>
  <r>
    <x v="7"/>
    <x v="2"/>
    <x v="2"/>
    <x v="10"/>
    <n v="548"/>
    <n v="410"/>
    <n v="1556"/>
    <n v="1556"/>
    <n v="1556"/>
    <n v="1556"/>
    <n v="275912"/>
    <n v="219960.3832991102"/>
    <n v="1.8639720200999421"/>
    <n v="0.26349614395886889"/>
    <x v="6"/>
    <x v="8"/>
  </r>
  <r>
    <x v="7"/>
    <x v="2"/>
    <x v="2"/>
    <x v="11"/>
    <n v="467"/>
    <n v="368"/>
    <n v="1524"/>
    <n v="1524"/>
    <n v="1524"/>
    <n v="1524"/>
    <n v="277601"/>
    <n v="225821.10335386722"/>
    <n v="1.6296085464755476"/>
    <n v="0.24146981627296588"/>
    <x v="6"/>
    <x v="8"/>
  </r>
  <r>
    <x v="7"/>
    <x v="2"/>
    <x v="2"/>
    <x v="12"/>
    <n v="501"/>
    <n v="375"/>
    <n v="1583"/>
    <n v="1583"/>
    <n v="1583"/>
    <n v="1583"/>
    <n v="286043"/>
    <n v="234467.17864476386"/>
    <n v="1.5993709745113383"/>
    <n v="0.23689197725837019"/>
    <x v="6"/>
    <x v="8"/>
  </r>
  <r>
    <x v="7"/>
    <x v="2"/>
    <x v="2"/>
    <x v="13"/>
    <n v="471"/>
    <n v="381"/>
    <n v="1586"/>
    <n v="1586"/>
    <n v="1586"/>
    <n v="1586"/>
    <n v="289757"/>
    <n v="238362.34086242301"/>
    <n v="1.5984068566431138"/>
    <n v="0.24022698612862547"/>
    <x v="6"/>
    <x v="8"/>
  </r>
  <r>
    <x v="7"/>
    <x v="2"/>
    <x v="2"/>
    <x v="14"/>
    <m/>
    <m/>
    <m/>
    <m/>
    <m/>
    <m/>
    <m/>
    <m/>
    <m/>
    <m/>
    <x v="6"/>
    <x v="8"/>
  </r>
  <r>
    <x v="7"/>
    <x v="2"/>
    <x v="2"/>
    <x v="15"/>
    <m/>
    <m/>
    <m/>
    <m/>
    <m/>
    <m/>
    <m/>
    <m/>
    <m/>
    <m/>
    <x v="6"/>
    <x v="8"/>
  </r>
  <r>
    <x v="7"/>
    <x v="2"/>
    <x v="2"/>
    <x v="16"/>
    <m/>
    <m/>
    <m/>
    <m/>
    <m/>
    <m/>
    <m/>
    <m/>
    <m/>
    <m/>
    <x v="6"/>
    <x v="8"/>
  </r>
  <r>
    <x v="7"/>
    <x v="2"/>
    <x v="2"/>
    <x v="17"/>
    <m/>
    <m/>
    <m/>
    <m/>
    <m/>
    <m/>
    <m/>
    <m/>
    <m/>
    <m/>
    <x v="6"/>
    <x v="8"/>
  </r>
  <r>
    <x v="7"/>
    <x v="2"/>
    <x v="3"/>
    <x v="1"/>
    <n v="531"/>
    <n v="446"/>
    <n v="2163"/>
    <n v="2163"/>
    <n v="2163"/>
    <n v="2163"/>
    <n v="178315"/>
    <n v="155893.34976043805"/>
    <n v="2.8609302493362931"/>
    <n v="0.2061950993989829"/>
    <x v="6"/>
    <x v="8"/>
  </r>
  <r>
    <x v="7"/>
    <x v="2"/>
    <x v="3"/>
    <x v="2"/>
    <n v="598"/>
    <n v="495"/>
    <n v="2270"/>
    <n v="2270"/>
    <n v="2270"/>
    <n v="2270"/>
    <n v="191979"/>
    <n v="168744.49828884326"/>
    <n v="2.9334289711342105"/>
    <n v="0.21806167400881057"/>
    <x v="6"/>
    <x v="8"/>
  </r>
  <r>
    <x v="7"/>
    <x v="2"/>
    <x v="3"/>
    <x v="3"/>
    <n v="606"/>
    <n v="505"/>
    <n v="2423"/>
    <n v="2423"/>
    <n v="2423"/>
    <n v="2423"/>
    <n v="194076"/>
    <n v="164033.68651608488"/>
    <n v="3.0786359236673042"/>
    <n v="0.20841931489888568"/>
    <x v="6"/>
    <x v="8"/>
  </r>
  <r>
    <x v="7"/>
    <x v="2"/>
    <x v="3"/>
    <x v="4"/>
    <n v="590"/>
    <n v="503"/>
    <n v="2469"/>
    <n v="2469"/>
    <n v="2469"/>
    <n v="2469"/>
    <n v="174445"/>
    <n v="145320.15331964407"/>
    <n v="3.4613230753590565"/>
    <n v="0.20372620494127178"/>
    <x v="6"/>
    <x v="8"/>
  </r>
  <r>
    <x v="7"/>
    <x v="2"/>
    <x v="3"/>
    <x v="5"/>
    <n v="579"/>
    <n v="488"/>
    <n v="2460"/>
    <n v="2460"/>
    <n v="2460"/>
    <n v="2460"/>
    <n v="177612"/>
    <n v="149780.83504449009"/>
    <n v="3.2580937331204431"/>
    <n v="0.19837398373983739"/>
    <x v="6"/>
    <x v="8"/>
  </r>
  <r>
    <x v="7"/>
    <x v="2"/>
    <x v="3"/>
    <x v="6"/>
    <n v="563"/>
    <n v="480"/>
    <n v="2348"/>
    <n v="2348"/>
    <n v="2348"/>
    <n v="2348"/>
    <n v="168431"/>
    <n v="135731.58384668035"/>
    <n v="3.5363913570934109"/>
    <n v="0.20442930153321975"/>
    <x v="6"/>
    <x v="8"/>
  </r>
  <r>
    <x v="7"/>
    <x v="2"/>
    <x v="3"/>
    <x v="7"/>
    <n v="516"/>
    <n v="435"/>
    <n v="1876"/>
    <n v="1876"/>
    <n v="1876"/>
    <n v="1876"/>
    <n v="129704"/>
    <n v="108439.38124572211"/>
    <n v="4.0114577840894921"/>
    <n v="0.23187633262260127"/>
    <x v="6"/>
    <x v="8"/>
  </r>
  <r>
    <x v="7"/>
    <x v="2"/>
    <x v="3"/>
    <x v="8"/>
    <n v="522"/>
    <n v="437"/>
    <n v="1876"/>
    <n v="1876"/>
    <n v="1876"/>
    <n v="1876"/>
    <n v="124485"/>
    <n v="108125.75770020534"/>
    <n v="4.0415901751333587"/>
    <n v="0.23294243070362472"/>
    <x v="6"/>
    <x v="8"/>
  </r>
  <r>
    <x v="7"/>
    <x v="2"/>
    <x v="3"/>
    <x v="9"/>
    <n v="531"/>
    <n v="442"/>
    <n v="1811"/>
    <n v="1811"/>
    <n v="1811"/>
    <n v="1811"/>
    <n v="131575"/>
    <n v="108676.13689253936"/>
    <n v="4.0671302149528596"/>
    <n v="0.24406405300938708"/>
    <x v="6"/>
    <x v="8"/>
  </r>
  <r>
    <x v="7"/>
    <x v="2"/>
    <x v="3"/>
    <x v="10"/>
    <n v="500"/>
    <n v="401"/>
    <n v="1764"/>
    <n v="1764"/>
    <n v="1764"/>
    <n v="1764"/>
    <n v="135360"/>
    <n v="105971.5318275154"/>
    <n v="3.7840351374054664"/>
    <n v="0.22732426303854875"/>
    <x v="6"/>
    <x v="8"/>
  </r>
  <r>
    <x v="7"/>
    <x v="2"/>
    <x v="3"/>
    <x v="11"/>
    <n v="466"/>
    <n v="380"/>
    <n v="1683"/>
    <n v="1683"/>
    <n v="1683"/>
    <n v="1683"/>
    <n v="127382"/>
    <n v="102344.25188227242"/>
    <n v="3.7129588913026366"/>
    <n v="0.22578728461081402"/>
    <x v="6"/>
    <x v="8"/>
  </r>
  <r>
    <x v="7"/>
    <x v="2"/>
    <x v="3"/>
    <x v="12"/>
    <n v="483"/>
    <n v="401"/>
    <n v="1791"/>
    <n v="1791"/>
    <n v="1791"/>
    <n v="1791"/>
    <n v="131567"/>
    <n v="106661.40177960301"/>
    <n v="3.759560565579251"/>
    <n v="0.22389726409826913"/>
    <x v="6"/>
    <x v="8"/>
  </r>
  <r>
    <x v="7"/>
    <x v="2"/>
    <x v="3"/>
    <x v="13"/>
    <n v="439"/>
    <n v="370"/>
    <n v="1779"/>
    <n v="1779"/>
    <n v="1779"/>
    <n v="1779"/>
    <n v="131282"/>
    <n v="107121.21013004791"/>
    <n v="3.4540311816008282"/>
    <n v="0.20798201236649802"/>
    <x v="6"/>
    <x v="8"/>
  </r>
  <r>
    <x v="7"/>
    <x v="2"/>
    <x v="3"/>
    <x v="14"/>
    <m/>
    <m/>
    <m/>
    <m/>
    <m/>
    <m/>
    <m/>
    <m/>
    <m/>
    <m/>
    <x v="6"/>
    <x v="8"/>
  </r>
  <r>
    <x v="7"/>
    <x v="2"/>
    <x v="3"/>
    <x v="15"/>
    <m/>
    <m/>
    <m/>
    <m/>
    <m/>
    <m/>
    <m/>
    <m/>
    <m/>
    <m/>
    <x v="6"/>
    <x v="8"/>
  </r>
  <r>
    <x v="7"/>
    <x v="2"/>
    <x v="3"/>
    <x v="16"/>
    <m/>
    <m/>
    <m/>
    <m/>
    <m/>
    <m/>
    <m/>
    <m/>
    <m/>
    <m/>
    <x v="6"/>
    <x v="8"/>
  </r>
  <r>
    <x v="7"/>
    <x v="2"/>
    <x v="3"/>
    <x v="17"/>
    <m/>
    <m/>
    <m/>
    <m/>
    <m/>
    <m/>
    <m/>
    <m/>
    <m/>
    <m/>
    <x v="6"/>
    <x v="8"/>
  </r>
  <r>
    <x v="7"/>
    <x v="2"/>
    <x v="4"/>
    <x v="1"/>
    <n v="0"/>
    <n v="0"/>
    <n v="0"/>
    <n v="0"/>
    <n v="0"/>
    <n v="0"/>
    <n v="8"/>
    <n v="7.2114989733059547"/>
    <n v="0"/>
    <m/>
    <x v="6"/>
    <x v="8"/>
  </r>
  <r>
    <x v="7"/>
    <x v="2"/>
    <x v="4"/>
    <x v="2"/>
    <n v="0"/>
    <n v="0"/>
    <n v="0"/>
    <n v="0"/>
    <n v="0"/>
    <n v="0"/>
    <n v="15"/>
    <n v="10.540725530458589"/>
    <n v="0"/>
    <m/>
    <x v="6"/>
    <x v="8"/>
  </r>
  <r>
    <x v="7"/>
    <x v="2"/>
    <x v="4"/>
    <x v="3"/>
    <n v="0"/>
    <n v="0"/>
    <n v="0"/>
    <n v="0"/>
    <n v="0"/>
    <n v="0"/>
    <n v="16"/>
    <n v="12.191649555099247"/>
    <n v="0"/>
    <m/>
    <x v="6"/>
    <x v="8"/>
  </r>
  <r>
    <x v="7"/>
    <x v="2"/>
    <x v="4"/>
    <x v="4"/>
    <n v="0"/>
    <n v="0"/>
    <n v="0"/>
    <n v="0"/>
    <n v="0"/>
    <n v="0"/>
    <n v="17"/>
    <n v="12.862422997946611"/>
    <n v="0"/>
    <m/>
    <x v="6"/>
    <x v="8"/>
  </r>
  <r>
    <x v="7"/>
    <x v="2"/>
    <x v="4"/>
    <x v="5"/>
    <n v="0"/>
    <n v="0"/>
    <n v="0"/>
    <n v="0"/>
    <n v="0"/>
    <n v="0"/>
    <n v="22"/>
    <n v="16.2217659137577"/>
    <n v="0"/>
    <m/>
    <x v="6"/>
    <x v="8"/>
  </r>
  <r>
    <x v="7"/>
    <x v="2"/>
    <x v="4"/>
    <x v="6"/>
    <n v="0"/>
    <n v="0"/>
    <n v="0"/>
    <n v="0"/>
    <n v="0"/>
    <n v="0"/>
    <n v="25"/>
    <n v="20.79671457905544"/>
    <n v="0"/>
    <m/>
    <x v="6"/>
    <x v="8"/>
  </r>
  <r>
    <x v="7"/>
    <x v="2"/>
    <x v="4"/>
    <x v="7"/>
    <n v="0"/>
    <n v="0"/>
    <n v="0"/>
    <n v="0"/>
    <n v="0"/>
    <n v="0"/>
    <n v="24"/>
    <n v="19.575633127994525"/>
    <n v="0"/>
    <m/>
    <x v="6"/>
    <x v="8"/>
  </r>
  <r>
    <x v="7"/>
    <x v="2"/>
    <x v="4"/>
    <x v="8"/>
    <n v="0"/>
    <n v="0"/>
    <n v="0"/>
    <n v="0"/>
    <n v="0"/>
    <n v="0"/>
    <n v="24"/>
    <n v="17.366187542778917"/>
    <n v="0"/>
    <m/>
    <x v="6"/>
    <x v="8"/>
  </r>
  <r>
    <x v="7"/>
    <x v="2"/>
    <x v="4"/>
    <x v="9"/>
    <n v="0"/>
    <n v="0"/>
    <n v="0"/>
    <n v="0"/>
    <n v="0"/>
    <n v="0"/>
    <n v="23"/>
    <n v="16.720054757015742"/>
    <n v="0"/>
    <m/>
    <x v="6"/>
    <x v="8"/>
  </r>
  <r>
    <x v="7"/>
    <x v="2"/>
    <x v="4"/>
    <x v="10"/>
    <n v="0"/>
    <n v="0"/>
    <n v="0"/>
    <n v="0"/>
    <n v="0"/>
    <n v="0"/>
    <n v="22"/>
    <n v="18.798083504449007"/>
    <n v="0"/>
    <m/>
    <x v="6"/>
    <x v="8"/>
  </r>
  <r>
    <x v="7"/>
    <x v="2"/>
    <x v="4"/>
    <x v="11"/>
    <n v="0"/>
    <n v="0"/>
    <n v="3"/>
    <n v="3"/>
    <n v="3"/>
    <n v="3"/>
    <n v="31"/>
    <n v="21.571526351813826"/>
    <n v="0"/>
    <n v="0"/>
    <x v="6"/>
    <x v="8"/>
  </r>
  <r>
    <x v="7"/>
    <x v="2"/>
    <x v="4"/>
    <x v="12"/>
    <n v="0"/>
    <n v="0"/>
    <n v="0"/>
    <n v="0"/>
    <n v="0"/>
    <n v="0"/>
    <n v="37"/>
    <n v="29.171800136892539"/>
    <n v="0"/>
    <m/>
    <x v="6"/>
    <x v="8"/>
  </r>
  <r>
    <x v="7"/>
    <x v="2"/>
    <x v="4"/>
    <x v="13"/>
    <n v="0"/>
    <n v="0"/>
    <n v="0"/>
    <n v="0"/>
    <n v="0"/>
    <n v="0"/>
    <n v="37"/>
    <n v="33.363449691991789"/>
    <n v="0"/>
    <m/>
    <x v="6"/>
    <x v="8"/>
  </r>
  <r>
    <x v="7"/>
    <x v="2"/>
    <x v="4"/>
    <x v="14"/>
    <m/>
    <m/>
    <m/>
    <m/>
    <m/>
    <m/>
    <m/>
    <m/>
    <m/>
    <m/>
    <x v="6"/>
    <x v="8"/>
  </r>
  <r>
    <x v="7"/>
    <x v="2"/>
    <x v="4"/>
    <x v="15"/>
    <m/>
    <m/>
    <m/>
    <m/>
    <m/>
    <m/>
    <m/>
    <m/>
    <m/>
    <m/>
    <x v="6"/>
    <x v="8"/>
  </r>
  <r>
    <x v="7"/>
    <x v="2"/>
    <x v="4"/>
    <x v="16"/>
    <m/>
    <m/>
    <m/>
    <m/>
    <m/>
    <m/>
    <m/>
    <m/>
    <m/>
    <m/>
    <x v="6"/>
    <x v="8"/>
  </r>
  <r>
    <x v="7"/>
    <x v="2"/>
    <x v="4"/>
    <x v="17"/>
    <m/>
    <m/>
    <m/>
    <m/>
    <m/>
    <m/>
    <m/>
    <m/>
    <m/>
    <m/>
    <x v="6"/>
    <x v="8"/>
  </r>
  <r>
    <x v="7"/>
    <x v="3"/>
    <x v="1"/>
    <x v="1"/>
    <m/>
    <m/>
    <m/>
    <m/>
    <m/>
    <m/>
    <m/>
    <m/>
    <m/>
    <m/>
    <x v="6"/>
    <x v="8"/>
  </r>
  <r>
    <x v="7"/>
    <x v="3"/>
    <x v="1"/>
    <x v="2"/>
    <m/>
    <m/>
    <m/>
    <m/>
    <m/>
    <m/>
    <m/>
    <m/>
    <m/>
    <m/>
    <x v="6"/>
    <x v="8"/>
  </r>
  <r>
    <x v="7"/>
    <x v="3"/>
    <x v="1"/>
    <x v="3"/>
    <m/>
    <m/>
    <m/>
    <m/>
    <m/>
    <m/>
    <m/>
    <m/>
    <m/>
    <m/>
    <x v="6"/>
    <x v="8"/>
  </r>
  <r>
    <x v="7"/>
    <x v="3"/>
    <x v="1"/>
    <x v="4"/>
    <m/>
    <m/>
    <m/>
    <m/>
    <m/>
    <m/>
    <m/>
    <m/>
    <m/>
    <m/>
    <x v="6"/>
    <x v="8"/>
  </r>
  <r>
    <x v="7"/>
    <x v="3"/>
    <x v="1"/>
    <x v="5"/>
    <m/>
    <m/>
    <m/>
    <m/>
    <m/>
    <m/>
    <m/>
    <m/>
    <m/>
    <m/>
    <x v="6"/>
    <x v="8"/>
  </r>
  <r>
    <x v="7"/>
    <x v="3"/>
    <x v="1"/>
    <x v="6"/>
    <m/>
    <m/>
    <m/>
    <m/>
    <m/>
    <m/>
    <m/>
    <m/>
    <m/>
    <m/>
    <x v="6"/>
    <x v="8"/>
  </r>
  <r>
    <x v="7"/>
    <x v="3"/>
    <x v="1"/>
    <x v="7"/>
    <m/>
    <m/>
    <m/>
    <m/>
    <m/>
    <m/>
    <m/>
    <m/>
    <m/>
    <m/>
    <x v="6"/>
    <x v="8"/>
  </r>
  <r>
    <x v="7"/>
    <x v="3"/>
    <x v="1"/>
    <x v="8"/>
    <m/>
    <m/>
    <m/>
    <m/>
    <m/>
    <m/>
    <m/>
    <m/>
    <m/>
    <m/>
    <x v="6"/>
    <x v="8"/>
  </r>
  <r>
    <x v="7"/>
    <x v="3"/>
    <x v="1"/>
    <x v="9"/>
    <m/>
    <m/>
    <m/>
    <m/>
    <m/>
    <m/>
    <m/>
    <m/>
    <m/>
    <m/>
    <x v="6"/>
    <x v="8"/>
  </r>
  <r>
    <x v="7"/>
    <x v="3"/>
    <x v="1"/>
    <x v="10"/>
    <m/>
    <m/>
    <m/>
    <m/>
    <m/>
    <m/>
    <m/>
    <m/>
    <m/>
    <m/>
    <x v="6"/>
    <x v="8"/>
  </r>
  <r>
    <x v="7"/>
    <x v="3"/>
    <x v="1"/>
    <x v="11"/>
    <m/>
    <m/>
    <m/>
    <m/>
    <m/>
    <m/>
    <m/>
    <m/>
    <m/>
    <m/>
    <x v="6"/>
    <x v="8"/>
  </r>
  <r>
    <x v="7"/>
    <x v="3"/>
    <x v="1"/>
    <x v="12"/>
    <m/>
    <m/>
    <m/>
    <m/>
    <m/>
    <m/>
    <m/>
    <m/>
    <m/>
    <m/>
    <x v="6"/>
    <x v="8"/>
  </r>
  <r>
    <x v="7"/>
    <x v="3"/>
    <x v="1"/>
    <x v="13"/>
    <m/>
    <m/>
    <m/>
    <m/>
    <m/>
    <m/>
    <m/>
    <m/>
    <m/>
    <m/>
    <x v="6"/>
    <x v="8"/>
  </r>
  <r>
    <x v="7"/>
    <x v="3"/>
    <x v="1"/>
    <x v="14"/>
    <m/>
    <m/>
    <m/>
    <m/>
    <m/>
    <m/>
    <m/>
    <m/>
    <m/>
    <m/>
    <x v="6"/>
    <x v="8"/>
  </r>
  <r>
    <x v="7"/>
    <x v="3"/>
    <x v="1"/>
    <x v="15"/>
    <m/>
    <m/>
    <m/>
    <m/>
    <m/>
    <m/>
    <m/>
    <m/>
    <m/>
    <m/>
    <x v="6"/>
    <x v="8"/>
  </r>
  <r>
    <x v="7"/>
    <x v="3"/>
    <x v="1"/>
    <x v="16"/>
    <m/>
    <m/>
    <m/>
    <m/>
    <m/>
    <m/>
    <m/>
    <m/>
    <m/>
    <m/>
    <x v="6"/>
    <x v="8"/>
  </r>
  <r>
    <x v="7"/>
    <x v="3"/>
    <x v="1"/>
    <x v="17"/>
    <m/>
    <m/>
    <m/>
    <m/>
    <m/>
    <m/>
    <m/>
    <m/>
    <m/>
    <m/>
    <x v="6"/>
    <x v="8"/>
  </r>
  <r>
    <x v="7"/>
    <x v="3"/>
    <x v="2"/>
    <x v="1"/>
    <n v="2418"/>
    <n v="2027"/>
    <n v="11793"/>
    <n v="11793"/>
    <n v="11793"/>
    <n v="11793"/>
    <n v="183231"/>
    <n v="165010.12457221083"/>
    <n v="12.284094719975533"/>
    <n v="0.17188162469261425"/>
    <x v="6"/>
    <x v="8"/>
  </r>
  <r>
    <x v="7"/>
    <x v="3"/>
    <x v="2"/>
    <x v="2"/>
    <n v="2457"/>
    <n v="2085"/>
    <n v="12147"/>
    <n v="12147"/>
    <n v="12147"/>
    <n v="12147"/>
    <n v="188962"/>
    <n v="168746.71868583161"/>
    <n v="12.355795811839165"/>
    <n v="0.17164732032600641"/>
    <x v="6"/>
    <x v="8"/>
  </r>
  <r>
    <x v="7"/>
    <x v="3"/>
    <x v="2"/>
    <x v="3"/>
    <n v="2448"/>
    <n v="2081"/>
    <n v="12314"/>
    <n v="12314"/>
    <n v="12314"/>
    <n v="12314"/>
    <n v="193843"/>
    <n v="173283.58110882956"/>
    <n v="12.009216260904964"/>
    <n v="0.16899464024687347"/>
    <x v="6"/>
    <x v="8"/>
  </r>
  <r>
    <x v="7"/>
    <x v="3"/>
    <x v="2"/>
    <x v="4"/>
    <n v="2503"/>
    <n v="2132"/>
    <n v="12403"/>
    <n v="12403"/>
    <n v="12403"/>
    <n v="12403"/>
    <n v="192446"/>
    <n v="171195.00616016428"/>
    <n v="12.45363429588228"/>
    <n v="0.17189389663791019"/>
    <x v="6"/>
    <x v="8"/>
  </r>
  <r>
    <x v="7"/>
    <x v="3"/>
    <x v="2"/>
    <x v="5"/>
    <n v="2558"/>
    <n v="2174"/>
    <n v="12053"/>
    <n v="12053"/>
    <n v="12053"/>
    <n v="12053"/>
    <n v="192829"/>
    <n v="172240.90349075975"/>
    <n v="12.621856689904259"/>
    <n v="0.18037003235708951"/>
    <x v="6"/>
    <x v="8"/>
  </r>
  <r>
    <x v="7"/>
    <x v="3"/>
    <x v="2"/>
    <x v="6"/>
    <n v="2516"/>
    <n v="2132"/>
    <n v="11862"/>
    <n v="11862"/>
    <n v="11862"/>
    <n v="11862"/>
    <n v="187134"/>
    <n v="160576.9171800137"/>
    <n v="13.277126236082459"/>
    <n v="0.17973360310234363"/>
    <x v="6"/>
    <x v="8"/>
  </r>
  <r>
    <x v="7"/>
    <x v="3"/>
    <x v="2"/>
    <x v="7"/>
    <n v="2218"/>
    <n v="1913"/>
    <n v="10657"/>
    <n v="10657"/>
    <n v="10657"/>
    <n v="10657"/>
    <n v="158796"/>
    <n v="135684.13689253936"/>
    <n v="14.098921538006165"/>
    <n v="0.17950642770010322"/>
    <x v="6"/>
    <x v="8"/>
  </r>
  <r>
    <x v="7"/>
    <x v="3"/>
    <x v="2"/>
    <x v="8"/>
    <n v="2149"/>
    <n v="1848"/>
    <n v="10534"/>
    <n v="10534"/>
    <n v="10534"/>
    <n v="10534"/>
    <n v="150931"/>
    <n v="134732.27378507872"/>
    <n v="13.716090050909996"/>
    <n v="0.17543193468767798"/>
    <x v="6"/>
    <x v="8"/>
  </r>
  <r>
    <x v="7"/>
    <x v="3"/>
    <x v="2"/>
    <x v="9"/>
    <n v="2104"/>
    <n v="1813"/>
    <n v="10605"/>
    <n v="10605"/>
    <n v="10605"/>
    <n v="10605"/>
    <n v="152678"/>
    <n v="135546.23956194386"/>
    <n v="13.375509389705122"/>
    <n v="0.17095709570957096"/>
    <x v="6"/>
    <x v="8"/>
  </r>
  <r>
    <x v="7"/>
    <x v="3"/>
    <x v="2"/>
    <x v="10"/>
    <n v="2010"/>
    <n v="1736"/>
    <n v="10273"/>
    <n v="10273"/>
    <n v="10273"/>
    <n v="10273"/>
    <n v="152687"/>
    <n v="131536.85694729639"/>
    <n v="13.197821814273492"/>
    <n v="0.16898666407086538"/>
    <x v="6"/>
    <x v="8"/>
  </r>
  <r>
    <x v="7"/>
    <x v="3"/>
    <x v="2"/>
    <x v="11"/>
    <n v="2153"/>
    <n v="1800"/>
    <n v="10407"/>
    <n v="10407"/>
    <n v="10407"/>
    <n v="10407"/>
    <n v="146870"/>
    <n v="127451.26899383984"/>
    <n v="14.123044942667461"/>
    <n v="0.17296050735082155"/>
    <x v="6"/>
    <x v="8"/>
  </r>
  <r>
    <x v="7"/>
    <x v="3"/>
    <x v="2"/>
    <x v="12"/>
    <n v="2217"/>
    <n v="1859"/>
    <n v="10512"/>
    <n v="10512"/>
    <n v="10512"/>
    <n v="10512"/>
    <n v="152026"/>
    <n v="132350.90212183437"/>
    <n v="14.04599417304096"/>
    <n v="0.1768455098934551"/>
    <x v="6"/>
    <x v="8"/>
  </r>
  <r>
    <x v="7"/>
    <x v="3"/>
    <x v="2"/>
    <x v="13"/>
    <n v="2027"/>
    <n v="1767"/>
    <n v="10778"/>
    <n v="10778"/>
    <n v="10778"/>
    <n v="10778"/>
    <n v="155852"/>
    <n v="136201.04585900067"/>
    <n v="12.97346866065368"/>
    <n v="0.16394507329745778"/>
    <x v="6"/>
    <x v="8"/>
  </r>
  <r>
    <x v="7"/>
    <x v="3"/>
    <x v="2"/>
    <x v="14"/>
    <m/>
    <m/>
    <m/>
    <m/>
    <m/>
    <m/>
    <m/>
    <m/>
    <m/>
    <m/>
    <x v="6"/>
    <x v="8"/>
  </r>
  <r>
    <x v="7"/>
    <x v="3"/>
    <x v="2"/>
    <x v="15"/>
    <m/>
    <m/>
    <m/>
    <m/>
    <m/>
    <m/>
    <m/>
    <m/>
    <m/>
    <m/>
    <x v="6"/>
    <x v="8"/>
  </r>
  <r>
    <x v="7"/>
    <x v="3"/>
    <x v="2"/>
    <x v="16"/>
    <m/>
    <m/>
    <m/>
    <m/>
    <m/>
    <m/>
    <m/>
    <m/>
    <m/>
    <m/>
    <x v="6"/>
    <x v="8"/>
  </r>
  <r>
    <x v="7"/>
    <x v="3"/>
    <x v="2"/>
    <x v="17"/>
    <m/>
    <m/>
    <m/>
    <m/>
    <m/>
    <m/>
    <m/>
    <m/>
    <m/>
    <m/>
    <x v="6"/>
    <x v="8"/>
  </r>
  <r>
    <x v="7"/>
    <x v="3"/>
    <x v="3"/>
    <x v="1"/>
    <n v="2173"/>
    <n v="1849"/>
    <n v="7004"/>
    <n v="7004"/>
    <n v="7004"/>
    <n v="7004"/>
    <n v="99308"/>
    <n v="87201.639972621488"/>
    <n v="21.203729661283052"/>
    <n v="0.26399200456881783"/>
    <x v="6"/>
    <x v="8"/>
  </r>
  <r>
    <x v="7"/>
    <x v="3"/>
    <x v="3"/>
    <x v="2"/>
    <n v="2306"/>
    <n v="1918"/>
    <n v="7208"/>
    <n v="7208"/>
    <n v="7208"/>
    <n v="7208"/>
    <n v="104872"/>
    <n v="91173.697467488018"/>
    <n v="21.036768862905301"/>
    <n v="0.2660932297447281"/>
    <x v="6"/>
    <x v="8"/>
  </r>
  <r>
    <x v="7"/>
    <x v="3"/>
    <x v="3"/>
    <x v="3"/>
    <n v="2385"/>
    <n v="2014"/>
    <n v="7427"/>
    <n v="7427"/>
    <n v="7427"/>
    <n v="7427"/>
    <n v="109570"/>
    <n v="95061.494866529771"/>
    <n v="21.186285812438975"/>
    <n v="0.27117274808132491"/>
    <x v="6"/>
    <x v="8"/>
  </r>
  <r>
    <x v="7"/>
    <x v="3"/>
    <x v="3"/>
    <x v="4"/>
    <n v="2266"/>
    <n v="1897"/>
    <n v="7486"/>
    <n v="7486"/>
    <n v="7486"/>
    <n v="7486"/>
    <n v="108886"/>
    <n v="94120.410677618071"/>
    <n v="20.155033178697217"/>
    <n v="0.25340635853593374"/>
    <x v="6"/>
    <x v="8"/>
  </r>
  <r>
    <x v="7"/>
    <x v="3"/>
    <x v="3"/>
    <x v="5"/>
    <n v="2429"/>
    <n v="2065"/>
    <n v="7387"/>
    <n v="7387"/>
    <n v="7387"/>
    <n v="7387"/>
    <n v="109777"/>
    <n v="95547.958932238194"/>
    <n v="21.612183275044949"/>
    <n v="0.27954514687965343"/>
    <x v="6"/>
    <x v="8"/>
  </r>
  <r>
    <x v="7"/>
    <x v="3"/>
    <x v="3"/>
    <x v="6"/>
    <n v="2242"/>
    <n v="1910"/>
    <n v="7216"/>
    <n v="7216"/>
    <n v="7216"/>
    <n v="7216"/>
    <n v="106118"/>
    <n v="88246.937713894586"/>
    <n v="21.643810533034149"/>
    <n v="0.26468957871396898"/>
    <x v="6"/>
    <x v="8"/>
  </r>
  <r>
    <x v="7"/>
    <x v="3"/>
    <x v="3"/>
    <x v="7"/>
    <n v="1889"/>
    <n v="1601"/>
    <n v="6211"/>
    <n v="6211"/>
    <n v="6211"/>
    <n v="6211"/>
    <n v="86583"/>
    <n v="70958.959616700886"/>
    <n v="22.562337563122739"/>
    <n v="0.25776847528578328"/>
    <x v="6"/>
    <x v="8"/>
  </r>
  <r>
    <x v="7"/>
    <x v="3"/>
    <x v="3"/>
    <x v="8"/>
    <n v="1937"/>
    <n v="1637"/>
    <n v="6153"/>
    <n v="6153"/>
    <n v="6153"/>
    <n v="6153"/>
    <n v="81053"/>
    <n v="70815.137577002053"/>
    <n v="23.116526437867609"/>
    <n v="0.26604908174874048"/>
    <x v="6"/>
    <x v="8"/>
  </r>
  <r>
    <x v="7"/>
    <x v="3"/>
    <x v="3"/>
    <x v="9"/>
    <n v="1829"/>
    <n v="1564"/>
    <n v="6073"/>
    <n v="6073"/>
    <n v="6073"/>
    <n v="6073"/>
    <n v="83543"/>
    <n v="72524.966461327858"/>
    <n v="21.564987566508758"/>
    <n v="0.25753334431088426"/>
    <x v="6"/>
    <x v="8"/>
  </r>
  <r>
    <x v="7"/>
    <x v="3"/>
    <x v="3"/>
    <x v="10"/>
    <n v="1856"/>
    <n v="1551"/>
    <n v="6107"/>
    <n v="6107"/>
    <n v="6107"/>
    <n v="6107"/>
    <n v="85593"/>
    <n v="70320.580424366868"/>
    <n v="22.056131940892815"/>
    <n v="0.25397085311937123"/>
    <x v="6"/>
    <x v="8"/>
  </r>
  <r>
    <x v="7"/>
    <x v="3"/>
    <x v="3"/>
    <x v="11"/>
    <n v="1839"/>
    <n v="1554"/>
    <n v="6026"/>
    <n v="6026"/>
    <n v="6026"/>
    <n v="6026"/>
    <n v="80073"/>
    <n v="66644.112251882267"/>
    <n v="23.317888820045159"/>
    <n v="0.25788250912711586"/>
    <x v="6"/>
    <x v="8"/>
  </r>
  <r>
    <x v="7"/>
    <x v="3"/>
    <x v="3"/>
    <x v="12"/>
    <n v="1819"/>
    <n v="1528"/>
    <n v="6203"/>
    <n v="6203"/>
    <n v="6203"/>
    <n v="6203"/>
    <n v="84536"/>
    <n v="71259.23613963039"/>
    <n v="21.442834399823326"/>
    <n v="0.24633241979687248"/>
    <x v="6"/>
    <x v="8"/>
  </r>
  <r>
    <x v="7"/>
    <x v="3"/>
    <x v="3"/>
    <x v="13"/>
    <n v="1825"/>
    <n v="1582"/>
    <n v="6453"/>
    <n v="6453"/>
    <n v="6453"/>
    <n v="6453"/>
    <n v="88393"/>
    <n v="74776.117727583842"/>
    <n v="21.156487499971167"/>
    <n v="0.24515729118239579"/>
    <x v="6"/>
    <x v="8"/>
  </r>
  <r>
    <x v="7"/>
    <x v="3"/>
    <x v="3"/>
    <x v="14"/>
    <m/>
    <m/>
    <m/>
    <m/>
    <m/>
    <m/>
    <m/>
    <m/>
    <m/>
    <m/>
    <x v="6"/>
    <x v="8"/>
  </r>
  <r>
    <x v="7"/>
    <x v="3"/>
    <x v="3"/>
    <x v="15"/>
    <m/>
    <m/>
    <m/>
    <m/>
    <m/>
    <m/>
    <m/>
    <m/>
    <m/>
    <m/>
    <x v="6"/>
    <x v="8"/>
  </r>
  <r>
    <x v="7"/>
    <x v="3"/>
    <x v="3"/>
    <x v="16"/>
    <m/>
    <m/>
    <m/>
    <m/>
    <m/>
    <m/>
    <m/>
    <m/>
    <m/>
    <m/>
    <x v="6"/>
    <x v="8"/>
  </r>
  <r>
    <x v="7"/>
    <x v="3"/>
    <x v="3"/>
    <x v="17"/>
    <m/>
    <m/>
    <m/>
    <m/>
    <m/>
    <m/>
    <m/>
    <m/>
    <m/>
    <m/>
    <x v="6"/>
    <x v="8"/>
  </r>
  <r>
    <x v="7"/>
    <x v="3"/>
    <x v="4"/>
    <x v="1"/>
    <m/>
    <m/>
    <m/>
    <m/>
    <m/>
    <m/>
    <m/>
    <m/>
    <m/>
    <m/>
    <x v="6"/>
    <x v="8"/>
  </r>
  <r>
    <x v="7"/>
    <x v="3"/>
    <x v="4"/>
    <x v="2"/>
    <m/>
    <m/>
    <m/>
    <m/>
    <m/>
    <m/>
    <m/>
    <m/>
    <m/>
    <m/>
    <x v="6"/>
    <x v="8"/>
  </r>
  <r>
    <x v="7"/>
    <x v="3"/>
    <x v="4"/>
    <x v="3"/>
    <n v="0"/>
    <n v="0"/>
    <n v="0"/>
    <n v="0"/>
    <n v="0"/>
    <n v="0"/>
    <n v="1"/>
    <n v="0.91444216290212188"/>
    <n v="0"/>
    <m/>
    <x v="6"/>
    <x v="8"/>
  </r>
  <r>
    <x v="7"/>
    <x v="3"/>
    <x v="4"/>
    <x v="4"/>
    <n v="0"/>
    <n v="0"/>
    <n v="0"/>
    <n v="0"/>
    <n v="0"/>
    <n v="0"/>
    <n v="1"/>
    <n v="0.99931553730321698"/>
    <n v="0"/>
    <m/>
    <x v="6"/>
    <x v="8"/>
  </r>
  <r>
    <x v="7"/>
    <x v="3"/>
    <x v="4"/>
    <x v="5"/>
    <n v="0"/>
    <n v="0"/>
    <n v="0"/>
    <n v="0"/>
    <n v="0"/>
    <n v="0"/>
    <n v="1"/>
    <n v="0.49828884325804246"/>
    <n v="0"/>
    <m/>
    <x v="6"/>
    <x v="8"/>
  </r>
  <r>
    <x v="7"/>
    <x v="3"/>
    <x v="4"/>
    <x v="6"/>
    <m/>
    <m/>
    <m/>
    <m/>
    <m/>
    <m/>
    <m/>
    <m/>
    <m/>
    <m/>
    <x v="6"/>
    <x v="8"/>
  </r>
  <r>
    <x v="7"/>
    <x v="3"/>
    <x v="4"/>
    <x v="7"/>
    <m/>
    <m/>
    <m/>
    <m/>
    <m/>
    <m/>
    <m/>
    <m/>
    <m/>
    <m/>
    <x v="6"/>
    <x v="8"/>
  </r>
  <r>
    <x v="7"/>
    <x v="3"/>
    <x v="4"/>
    <x v="8"/>
    <n v="0"/>
    <n v="0"/>
    <n v="0"/>
    <n v="0"/>
    <n v="0"/>
    <n v="0"/>
    <n v="1"/>
    <n v="0.6652977412731006"/>
    <n v="0"/>
    <m/>
    <x v="6"/>
    <x v="8"/>
  </r>
  <r>
    <x v="7"/>
    <x v="3"/>
    <x v="4"/>
    <x v="9"/>
    <n v="0"/>
    <n v="0"/>
    <n v="0"/>
    <n v="0"/>
    <n v="0"/>
    <n v="0"/>
    <n v="2"/>
    <n v="1.0650239561943875"/>
    <n v="0"/>
    <m/>
    <x v="6"/>
    <x v="8"/>
  </r>
  <r>
    <x v="7"/>
    <x v="3"/>
    <x v="4"/>
    <x v="10"/>
    <n v="0"/>
    <n v="0"/>
    <n v="1"/>
    <n v="1"/>
    <n v="1"/>
    <n v="1"/>
    <n v="2"/>
    <n v="1.215605749486653"/>
    <n v="0"/>
    <n v="0"/>
    <x v="6"/>
    <x v="8"/>
  </r>
  <r>
    <x v="7"/>
    <x v="3"/>
    <x v="4"/>
    <x v="11"/>
    <n v="0"/>
    <n v="0"/>
    <n v="1"/>
    <n v="1"/>
    <n v="1"/>
    <n v="1"/>
    <n v="2"/>
    <n v="1.3059548254620124"/>
    <n v="0"/>
    <n v="0"/>
    <x v="6"/>
    <x v="8"/>
  </r>
  <r>
    <x v="7"/>
    <x v="3"/>
    <x v="4"/>
    <x v="12"/>
    <n v="0"/>
    <n v="0"/>
    <n v="0"/>
    <n v="0"/>
    <n v="0"/>
    <n v="0"/>
    <n v="1"/>
    <n v="0.99931553730321698"/>
    <n v="0"/>
    <m/>
    <x v="6"/>
    <x v="8"/>
  </r>
  <r>
    <x v="7"/>
    <x v="3"/>
    <x v="4"/>
    <x v="13"/>
    <n v="0"/>
    <n v="0"/>
    <n v="0"/>
    <n v="0"/>
    <n v="0"/>
    <n v="0"/>
    <n v="1"/>
    <n v="1.0020533880903491"/>
    <n v="0"/>
    <m/>
    <x v="6"/>
    <x v="8"/>
  </r>
  <r>
    <x v="7"/>
    <x v="3"/>
    <x v="4"/>
    <x v="14"/>
    <m/>
    <m/>
    <m/>
    <m/>
    <m/>
    <m/>
    <m/>
    <m/>
    <m/>
    <m/>
    <x v="6"/>
    <x v="8"/>
  </r>
  <r>
    <x v="7"/>
    <x v="3"/>
    <x v="4"/>
    <x v="15"/>
    <m/>
    <m/>
    <m/>
    <m/>
    <m/>
    <m/>
    <m/>
    <m/>
    <m/>
    <m/>
    <x v="6"/>
    <x v="8"/>
  </r>
  <r>
    <x v="7"/>
    <x v="3"/>
    <x v="4"/>
    <x v="16"/>
    <m/>
    <m/>
    <m/>
    <m/>
    <m/>
    <m/>
    <m/>
    <m/>
    <m/>
    <m/>
    <x v="6"/>
    <x v="8"/>
  </r>
  <r>
    <x v="7"/>
    <x v="3"/>
    <x v="4"/>
    <x v="17"/>
    <m/>
    <m/>
    <m/>
    <m/>
    <m/>
    <m/>
    <m/>
    <m/>
    <m/>
    <m/>
    <x v="6"/>
    <x v="8"/>
  </r>
  <r>
    <x v="0"/>
    <x v="0"/>
    <x v="0"/>
    <x v="0"/>
    <n v="30562"/>
    <n v="29288"/>
    <n v="290618"/>
    <n v="290618"/>
    <n v="290618"/>
    <n v="290618"/>
    <n v="3439094"/>
    <n v="17607860.057494868"/>
    <n v="1.6633480675315468"/>
    <n v="0.10077834132779112"/>
    <x v="6"/>
    <x v="9"/>
  </r>
  <r>
    <x v="1"/>
    <x v="1"/>
    <x v="0"/>
    <x v="0"/>
    <n v="266"/>
    <n v="257"/>
    <n v="9520"/>
    <n v="9520"/>
    <n v="9520"/>
    <n v="9520"/>
    <n v="2061861"/>
    <n v="9758855.9370294325"/>
    <n v="2.6335054196755574E-2"/>
    <n v="2.6995798319327732E-2"/>
    <x v="6"/>
    <x v="9"/>
  </r>
  <r>
    <x v="1"/>
    <x v="2"/>
    <x v="0"/>
    <x v="0"/>
    <n v="3948"/>
    <n v="3830"/>
    <n v="47804"/>
    <n v="47804"/>
    <n v="47804"/>
    <n v="47804"/>
    <n v="1156459"/>
    <n v="4855437.8480492812"/>
    <n v="0.78880630745561686"/>
    <n v="8.0118818508911394E-2"/>
    <x v="6"/>
    <x v="9"/>
  </r>
  <r>
    <x v="1"/>
    <x v="3"/>
    <x v="0"/>
    <x v="0"/>
    <n v="26348"/>
    <n v="25201"/>
    <n v="233294"/>
    <n v="233294"/>
    <n v="233294"/>
    <n v="233294"/>
    <n v="622891"/>
    <n v="2993215.8904859684"/>
    <n v="8.4193726486960649"/>
    <n v="0.1080224952206229"/>
    <x v="6"/>
    <x v="9"/>
  </r>
  <r>
    <x v="2"/>
    <x v="0"/>
    <x v="1"/>
    <x v="0"/>
    <m/>
    <m/>
    <m/>
    <m/>
    <m/>
    <m/>
    <m/>
    <m/>
    <m/>
    <m/>
    <x v="6"/>
    <x v="9"/>
  </r>
  <r>
    <x v="2"/>
    <x v="0"/>
    <x v="2"/>
    <x v="0"/>
    <n v="18432"/>
    <n v="17651"/>
    <n v="171314"/>
    <n v="171314"/>
    <n v="171314"/>
    <n v="171314"/>
    <n v="1943904"/>
    <n v="10205089.434633812"/>
    <n v="1.7296271740741849"/>
    <n v="0.10303302707309385"/>
    <x v="6"/>
    <x v="9"/>
  </r>
  <r>
    <x v="2"/>
    <x v="0"/>
    <x v="3"/>
    <x v="0"/>
    <n v="12130"/>
    <n v="11637"/>
    <n v="119299"/>
    <n v="119299"/>
    <n v="119299"/>
    <n v="119299"/>
    <n v="1495069"/>
    <n v="7402149.5222450374"/>
    <n v="1.5721109071126345"/>
    <n v="9.7544824348904852E-2"/>
    <x v="6"/>
    <x v="9"/>
  </r>
  <r>
    <x v="2"/>
    <x v="0"/>
    <x v="4"/>
    <x v="0"/>
    <n v="0"/>
    <n v="0"/>
    <n v="5"/>
    <n v="5"/>
    <n v="5"/>
    <n v="5"/>
    <n v="121"/>
    <n v="621.10061601642713"/>
    <n v="0"/>
    <n v="0"/>
    <x v="6"/>
    <x v="9"/>
  </r>
  <r>
    <x v="3"/>
    <x v="1"/>
    <x v="1"/>
    <x v="0"/>
    <m/>
    <m/>
    <m/>
    <m/>
    <m/>
    <m/>
    <m/>
    <m/>
    <m/>
    <m/>
    <x v="6"/>
    <x v="9"/>
  </r>
  <r>
    <x v="3"/>
    <x v="1"/>
    <x v="2"/>
    <x v="0"/>
    <n v="123"/>
    <n v="116"/>
    <n v="3888"/>
    <n v="3888"/>
    <n v="3888"/>
    <n v="3888"/>
    <n v="1094065"/>
    <n v="5072010.4777549626"/>
    <n v="2.2870615214372621E-2"/>
    <n v="2.9835390946502057E-2"/>
    <x v="6"/>
    <x v="9"/>
  </r>
  <r>
    <x v="3"/>
    <x v="1"/>
    <x v="3"/>
    <x v="0"/>
    <n v="143"/>
    <n v="141"/>
    <n v="5632"/>
    <n v="5632"/>
    <n v="5632"/>
    <n v="5632"/>
    <n v="967699"/>
    <n v="4686469.4154688567"/>
    <n v="3.0086614783955374E-2"/>
    <n v="2.5035511363636364E-2"/>
    <x v="6"/>
    <x v="9"/>
  </r>
  <r>
    <x v="3"/>
    <x v="1"/>
    <x v="4"/>
    <x v="0"/>
    <n v="0"/>
    <n v="0"/>
    <n v="0"/>
    <n v="0"/>
    <n v="0"/>
    <n v="0"/>
    <n v="97"/>
    <n v="376.0438056125941"/>
    <n v="0"/>
    <m/>
    <x v="6"/>
    <x v="9"/>
  </r>
  <r>
    <x v="3"/>
    <x v="2"/>
    <x v="1"/>
    <x v="0"/>
    <m/>
    <m/>
    <m/>
    <m/>
    <m/>
    <m/>
    <m/>
    <m/>
    <m/>
    <m/>
    <x v="6"/>
    <x v="9"/>
  </r>
  <r>
    <x v="3"/>
    <x v="2"/>
    <x v="2"/>
    <x v="0"/>
    <n v="1795"/>
    <n v="1743"/>
    <n v="21088"/>
    <n v="21088"/>
    <n v="21088"/>
    <n v="21088"/>
    <n v="746098"/>
    <n v="3188357.6783025325"/>
    <n v="0.54667643215235673"/>
    <n v="8.2653641881638845E-2"/>
    <x v="6"/>
    <x v="9"/>
  </r>
  <r>
    <x v="3"/>
    <x v="2"/>
    <x v="3"/>
    <x v="0"/>
    <n v="2153"/>
    <n v="2087"/>
    <n v="26713"/>
    <n v="26713"/>
    <n v="26713"/>
    <n v="26713"/>
    <n v="410291"/>
    <n v="1666843.7782340862"/>
    <n v="1.2520669466763359"/>
    <n v="7.8126754763598247E-2"/>
    <x v="6"/>
    <x v="9"/>
  </r>
  <r>
    <x v="3"/>
    <x v="2"/>
    <x v="4"/>
    <x v="0"/>
    <n v="0"/>
    <n v="0"/>
    <n v="3"/>
    <n v="3"/>
    <n v="3"/>
    <n v="3"/>
    <n v="70"/>
    <n v="236.3915126625599"/>
    <n v="0"/>
    <n v="0"/>
    <x v="6"/>
    <x v="9"/>
  </r>
  <r>
    <x v="3"/>
    <x v="3"/>
    <x v="1"/>
    <x v="0"/>
    <m/>
    <m/>
    <m/>
    <m/>
    <m/>
    <m/>
    <m/>
    <m/>
    <m/>
    <m/>
    <x v="6"/>
    <x v="9"/>
  </r>
  <r>
    <x v="3"/>
    <x v="3"/>
    <x v="2"/>
    <x v="0"/>
    <n v="16514"/>
    <n v="15792"/>
    <n v="146338"/>
    <n v="146338"/>
    <n v="146338"/>
    <n v="146338"/>
    <n v="382123"/>
    <n v="1944555.975359343"/>
    <n v="8.1211341818441234"/>
    <n v="0.10791455397777748"/>
    <x v="6"/>
    <x v="9"/>
  </r>
  <r>
    <x v="3"/>
    <x v="3"/>
    <x v="3"/>
    <x v="0"/>
    <n v="9834"/>
    <n v="9409"/>
    <n v="86954"/>
    <n v="86954"/>
    <n v="86954"/>
    <n v="86954"/>
    <n v="240765"/>
    <n v="1048651.2498288844"/>
    <n v="8.9724777437068148"/>
    <n v="0.10820663799250178"/>
    <x v="6"/>
    <x v="9"/>
  </r>
  <r>
    <x v="3"/>
    <x v="3"/>
    <x v="4"/>
    <x v="0"/>
    <n v="0"/>
    <n v="0"/>
    <n v="2"/>
    <n v="2"/>
    <n v="2"/>
    <n v="2"/>
    <n v="3"/>
    <n v="8.6652977412731005"/>
    <n v="0"/>
    <n v="0"/>
    <x v="6"/>
    <x v="9"/>
  </r>
  <r>
    <x v="4"/>
    <x v="0"/>
    <x v="0"/>
    <x v="1"/>
    <n v="2130"/>
    <n v="2061"/>
    <n v="23121"/>
    <n v="23121"/>
    <n v="23121"/>
    <n v="23121"/>
    <n v="1557270"/>
    <n v="1374554.0451745379"/>
    <n v="1.4993953909890088"/>
    <n v="8.9139743090696763E-2"/>
    <x v="6"/>
    <x v="9"/>
  </r>
  <r>
    <x v="4"/>
    <x v="0"/>
    <x v="0"/>
    <x v="2"/>
    <n v="2411"/>
    <n v="2326"/>
    <n v="24036"/>
    <n v="24036"/>
    <n v="24036"/>
    <n v="24036"/>
    <n v="1651222"/>
    <n v="1466376.1834360028"/>
    <n v="1.5862232531284928"/>
    <n v="9.6771509402562822E-2"/>
    <x v="6"/>
    <x v="9"/>
  </r>
  <r>
    <x v="4"/>
    <x v="0"/>
    <x v="0"/>
    <x v="3"/>
    <n v="2291"/>
    <n v="2233"/>
    <n v="24692"/>
    <n v="24692"/>
    <n v="24692"/>
    <n v="24692"/>
    <n v="1676227"/>
    <n v="1442482.1273100616"/>
    <n v="1.5480261125758936"/>
    <n v="9.0434148712133483E-2"/>
    <x v="6"/>
    <x v="9"/>
  </r>
  <r>
    <x v="4"/>
    <x v="0"/>
    <x v="0"/>
    <x v="4"/>
    <n v="2615"/>
    <n v="2534"/>
    <n v="24911"/>
    <n v="24911"/>
    <n v="24911"/>
    <n v="24911"/>
    <n v="1606052"/>
    <n v="1360398.8227241614"/>
    <n v="1.8626890568206567"/>
    <n v="0.10172213078559672"/>
    <x v="6"/>
    <x v="9"/>
  </r>
  <r>
    <x v="4"/>
    <x v="0"/>
    <x v="0"/>
    <x v="5"/>
    <n v="2560"/>
    <n v="2467"/>
    <n v="24470"/>
    <n v="24470"/>
    <n v="24470"/>
    <n v="24470"/>
    <n v="1628978"/>
    <n v="1392617.363449692"/>
    <n v="1.7714844470191899"/>
    <n v="0.10081732733959951"/>
    <x v="6"/>
    <x v="9"/>
  </r>
  <r>
    <x v="4"/>
    <x v="0"/>
    <x v="0"/>
    <x v="6"/>
    <n v="2474"/>
    <n v="2388"/>
    <n v="23972"/>
    <n v="23972"/>
    <n v="23972"/>
    <n v="23972"/>
    <n v="1603165"/>
    <n v="1358051.8302532511"/>
    <n v="1.7584012235782509"/>
    <n v="9.9616218922075755E-2"/>
    <x v="6"/>
    <x v="9"/>
  </r>
  <r>
    <x v="4"/>
    <x v="0"/>
    <x v="0"/>
    <x v="7"/>
    <n v="2198"/>
    <n v="2098"/>
    <n v="21048"/>
    <n v="21048"/>
    <n v="21048"/>
    <n v="21048"/>
    <n v="1497455"/>
    <n v="1274232.8706365502"/>
    <n v="1.646480834348538"/>
    <n v="9.9676928924363362E-2"/>
    <x v="6"/>
    <x v="9"/>
  </r>
  <r>
    <x v="4"/>
    <x v="0"/>
    <x v="0"/>
    <x v="8"/>
    <n v="2146"/>
    <n v="2060"/>
    <n v="20764"/>
    <n v="20764"/>
    <n v="20764"/>
    <n v="20764"/>
    <n v="1485695"/>
    <n v="1276978.5023956194"/>
    <n v="1.6131829910491269"/>
    <n v="9.9210171450587553E-2"/>
    <x v="6"/>
    <x v="9"/>
  </r>
  <r>
    <x v="4"/>
    <x v="0"/>
    <x v="0"/>
    <x v="9"/>
    <n v="2177"/>
    <n v="2076"/>
    <n v="20690"/>
    <n v="20690"/>
    <n v="20690"/>
    <n v="20690"/>
    <n v="1536797"/>
    <n v="1289509.7494866529"/>
    <n v="1.6099141560011041"/>
    <n v="0.10033832769453842"/>
    <x v="6"/>
    <x v="9"/>
  </r>
  <r>
    <x v="4"/>
    <x v="0"/>
    <x v="0"/>
    <x v="10"/>
    <n v="2229"/>
    <n v="2116"/>
    <n v="20428"/>
    <n v="20428"/>
    <n v="20428"/>
    <n v="20428"/>
    <n v="1555596"/>
    <n v="1310933.1745379877"/>
    <n v="1.6141173639501054"/>
    <n v="0.10358331701586058"/>
    <x v="6"/>
    <x v="9"/>
  </r>
  <r>
    <x v="4"/>
    <x v="0"/>
    <x v="0"/>
    <x v="11"/>
    <n v="2255"/>
    <n v="2139"/>
    <n v="20424"/>
    <n v="20424"/>
    <n v="20424"/>
    <n v="20424"/>
    <n v="1565141"/>
    <n v="1335592.6707734428"/>
    <n v="1.6015361919898103"/>
    <n v="0.10472972972972973"/>
    <x v="6"/>
    <x v="9"/>
  </r>
  <r>
    <x v="4"/>
    <x v="0"/>
    <x v="0"/>
    <x v="12"/>
    <n v="2507"/>
    <n v="2348"/>
    <n v="20739"/>
    <n v="20739"/>
    <n v="20739"/>
    <n v="20739"/>
    <n v="1590717"/>
    <n v="1361188.0657084188"/>
    <n v="1.7249636983688974"/>
    <n v="0.11321664496841699"/>
    <x v="6"/>
    <x v="9"/>
  </r>
  <r>
    <x v="4"/>
    <x v="0"/>
    <x v="0"/>
    <x v="13"/>
    <n v="2569"/>
    <n v="2442"/>
    <n v="21323"/>
    <n v="21323"/>
    <n v="21323"/>
    <n v="21323"/>
    <n v="1592350"/>
    <n v="1364944.6516084874"/>
    <n v="1.7890835332570312"/>
    <n v="0.11452422267035596"/>
    <x v="6"/>
    <x v="9"/>
  </r>
  <r>
    <x v="4"/>
    <x v="0"/>
    <x v="0"/>
    <x v="14"/>
    <m/>
    <m/>
    <m/>
    <m/>
    <m/>
    <m/>
    <m/>
    <m/>
    <m/>
    <m/>
    <x v="6"/>
    <x v="9"/>
  </r>
  <r>
    <x v="4"/>
    <x v="0"/>
    <x v="0"/>
    <x v="15"/>
    <m/>
    <m/>
    <m/>
    <m/>
    <m/>
    <m/>
    <m/>
    <m/>
    <m/>
    <m/>
    <x v="6"/>
    <x v="9"/>
  </r>
  <r>
    <x v="4"/>
    <x v="0"/>
    <x v="0"/>
    <x v="16"/>
    <m/>
    <m/>
    <m/>
    <m/>
    <m/>
    <m/>
    <m/>
    <m/>
    <m/>
    <m/>
    <x v="6"/>
    <x v="9"/>
  </r>
  <r>
    <x v="4"/>
    <x v="0"/>
    <x v="0"/>
    <x v="17"/>
    <m/>
    <m/>
    <m/>
    <m/>
    <m/>
    <m/>
    <m/>
    <m/>
    <m/>
    <m/>
    <x v="6"/>
    <x v="9"/>
  </r>
  <r>
    <x v="5"/>
    <x v="1"/>
    <x v="0"/>
    <x v="1"/>
    <n v="20"/>
    <n v="19"/>
    <n v="725"/>
    <n v="725"/>
    <n v="725"/>
    <n v="725"/>
    <n v="816806"/>
    <n v="700901.36618754279"/>
    <n v="2.7107951156305921E-2"/>
    <n v="2.6206896551724139E-2"/>
    <x v="6"/>
    <x v="9"/>
  </r>
  <r>
    <x v="5"/>
    <x v="1"/>
    <x v="0"/>
    <x v="2"/>
    <n v="15"/>
    <n v="15"/>
    <n v="753"/>
    <n v="753"/>
    <n v="753"/>
    <n v="753"/>
    <n v="868021"/>
    <n v="752926.02327173168"/>
    <n v="1.9922275942621373E-2"/>
    <n v="1.9920318725099601E-2"/>
    <x v="6"/>
    <x v="9"/>
  </r>
  <r>
    <x v="5"/>
    <x v="1"/>
    <x v="0"/>
    <x v="3"/>
    <n v="18"/>
    <n v="17"/>
    <n v="773"/>
    <n v="773"/>
    <n v="773"/>
    <n v="773"/>
    <n v="880183"/>
    <n v="733831.26625598909"/>
    <n v="2.3166088420753843E-2"/>
    <n v="2.1992238033635189E-2"/>
    <x v="6"/>
    <x v="9"/>
  </r>
  <r>
    <x v="5"/>
    <x v="1"/>
    <x v="0"/>
    <x v="4"/>
    <n v="28"/>
    <n v="27"/>
    <n v="728"/>
    <n v="728"/>
    <n v="728"/>
    <n v="728"/>
    <n v="846339"/>
    <n v="693058.68583162222"/>
    <n v="3.895773987393561E-2"/>
    <n v="3.7087912087912088E-2"/>
    <x v="6"/>
    <x v="9"/>
  </r>
  <r>
    <x v="5"/>
    <x v="1"/>
    <x v="0"/>
    <x v="5"/>
    <n v="17"/>
    <n v="17"/>
    <n v="778"/>
    <n v="778"/>
    <n v="778"/>
    <n v="778"/>
    <n v="857023"/>
    <n v="707959.53182751546"/>
    <n v="2.4012671961794865E-2"/>
    <n v="2.1850899742930592E-2"/>
    <x v="6"/>
    <x v="9"/>
  </r>
  <r>
    <x v="5"/>
    <x v="1"/>
    <x v="0"/>
    <x v="6"/>
    <n v="23"/>
    <n v="23"/>
    <n v="751"/>
    <n v="751"/>
    <n v="751"/>
    <n v="751"/>
    <n v="854666"/>
    <n v="718592.52019164956"/>
    <n v="3.2007012811469109E-2"/>
    <n v="3.0625832223701729E-2"/>
    <x v="6"/>
    <x v="9"/>
  </r>
  <r>
    <x v="5"/>
    <x v="1"/>
    <x v="0"/>
    <x v="7"/>
    <n v="22"/>
    <n v="19"/>
    <n v="721"/>
    <n v="721"/>
    <n v="721"/>
    <n v="721"/>
    <n v="870553"/>
    <n v="735383.0636550308"/>
    <n v="2.583687460187814E-2"/>
    <n v="2.6352288488210817E-2"/>
    <x v="6"/>
    <x v="9"/>
  </r>
  <r>
    <x v="5"/>
    <x v="1"/>
    <x v="0"/>
    <x v="8"/>
    <n v="29"/>
    <n v="29"/>
    <n v="715"/>
    <n v="715"/>
    <n v="715"/>
    <n v="715"/>
    <n v="882954"/>
    <n v="742325.60438056127"/>
    <n v="3.9066414830456038E-2"/>
    <n v="4.0559440559440559E-2"/>
    <x v="6"/>
    <x v="9"/>
  </r>
  <r>
    <x v="5"/>
    <x v="1"/>
    <x v="0"/>
    <x v="9"/>
    <n v="18"/>
    <n v="17"/>
    <n v="692"/>
    <n v="692"/>
    <n v="692"/>
    <n v="692"/>
    <n v="913034"/>
    <n v="752644.7173169062"/>
    <n v="2.2587018295435711E-2"/>
    <n v="2.4566473988439308E-2"/>
    <x v="6"/>
    <x v="9"/>
  </r>
  <r>
    <x v="5"/>
    <x v="1"/>
    <x v="0"/>
    <x v="10"/>
    <n v="15"/>
    <n v="15"/>
    <n v="727"/>
    <n v="727"/>
    <n v="727"/>
    <n v="727"/>
    <n v="928657"/>
    <n v="783104.94455852162"/>
    <n v="1.915452086496058E-2"/>
    <n v="2.0632737276478678E-2"/>
    <x v="6"/>
    <x v="9"/>
  </r>
  <r>
    <x v="5"/>
    <x v="1"/>
    <x v="0"/>
    <x v="11"/>
    <n v="24"/>
    <n v="22"/>
    <n v="780"/>
    <n v="780"/>
    <n v="780"/>
    <n v="780"/>
    <n v="956508"/>
    <n v="813295.4140999316"/>
    <n v="2.7050441473775243E-2"/>
    <n v="2.8205128205128206E-2"/>
    <x v="6"/>
    <x v="9"/>
  </r>
  <r>
    <x v="5"/>
    <x v="1"/>
    <x v="0"/>
    <x v="12"/>
    <n v="14"/>
    <n v="14"/>
    <n v="650"/>
    <n v="650"/>
    <n v="650"/>
    <n v="650"/>
    <n v="960513"/>
    <n v="816403.71526351816"/>
    <n v="1.7148378600262849E-2"/>
    <n v="2.1538461538461538E-2"/>
    <x v="6"/>
    <x v="9"/>
  </r>
  <r>
    <x v="5"/>
    <x v="1"/>
    <x v="0"/>
    <x v="13"/>
    <n v="23"/>
    <n v="23"/>
    <n v="727"/>
    <n v="727"/>
    <n v="727"/>
    <n v="727"/>
    <n v="951715"/>
    <n v="808429.08418891171"/>
    <n v="2.8450238183941212E-2"/>
    <n v="3.1636863823933978E-2"/>
    <x v="6"/>
    <x v="9"/>
  </r>
  <r>
    <x v="5"/>
    <x v="1"/>
    <x v="0"/>
    <x v="14"/>
    <m/>
    <m/>
    <m/>
    <m/>
    <m/>
    <m/>
    <m/>
    <m/>
    <m/>
    <m/>
    <x v="6"/>
    <x v="9"/>
  </r>
  <r>
    <x v="5"/>
    <x v="1"/>
    <x v="0"/>
    <x v="15"/>
    <m/>
    <m/>
    <m/>
    <m/>
    <m/>
    <m/>
    <m/>
    <m/>
    <m/>
    <m/>
    <x v="6"/>
    <x v="9"/>
  </r>
  <r>
    <x v="5"/>
    <x v="1"/>
    <x v="0"/>
    <x v="16"/>
    <m/>
    <m/>
    <m/>
    <m/>
    <m/>
    <m/>
    <m/>
    <m/>
    <m/>
    <m/>
    <x v="6"/>
    <x v="9"/>
  </r>
  <r>
    <x v="5"/>
    <x v="1"/>
    <x v="0"/>
    <x v="17"/>
    <m/>
    <m/>
    <m/>
    <m/>
    <m/>
    <m/>
    <m/>
    <m/>
    <m/>
    <m/>
    <x v="6"/>
    <x v="9"/>
  </r>
  <r>
    <x v="5"/>
    <x v="2"/>
    <x v="0"/>
    <x v="1"/>
    <n v="284"/>
    <n v="272"/>
    <n v="3599"/>
    <n v="3599"/>
    <n v="3599"/>
    <n v="3599"/>
    <n v="484570"/>
    <n v="421389.79329226556"/>
    <n v="0.64548312353485859"/>
    <n v="7.557654904140039E-2"/>
    <x v="6"/>
    <x v="9"/>
  </r>
  <r>
    <x v="5"/>
    <x v="2"/>
    <x v="0"/>
    <x v="2"/>
    <n v="348"/>
    <n v="339"/>
    <n v="3928"/>
    <n v="3928"/>
    <n v="3928"/>
    <n v="3928"/>
    <n v="519130"/>
    <n v="453476.42984257359"/>
    <n v="0.74755814787923025"/>
    <n v="8.6303462321792257E-2"/>
    <x v="6"/>
    <x v="9"/>
  </r>
  <r>
    <x v="5"/>
    <x v="2"/>
    <x v="0"/>
    <x v="3"/>
    <n v="318"/>
    <n v="313"/>
    <n v="4178"/>
    <n v="4178"/>
    <n v="4178"/>
    <n v="4178"/>
    <n v="523353"/>
    <n v="440259.60574948665"/>
    <n v="0.71094417001341026"/>
    <n v="7.4916227860220203E-2"/>
    <x v="6"/>
    <x v="9"/>
  </r>
  <r>
    <x v="5"/>
    <x v="2"/>
    <x v="0"/>
    <x v="4"/>
    <n v="355"/>
    <n v="346"/>
    <n v="4294"/>
    <n v="4294"/>
    <n v="4294"/>
    <n v="4294"/>
    <n v="485930"/>
    <n v="401995.78644763859"/>
    <n v="0.86070553887526324"/>
    <n v="8.0577550069864931E-2"/>
    <x v="6"/>
    <x v="9"/>
  </r>
  <r>
    <x v="5"/>
    <x v="2"/>
    <x v="0"/>
    <x v="5"/>
    <n v="340"/>
    <n v="333"/>
    <n v="4252"/>
    <n v="4252"/>
    <n v="4252"/>
    <n v="4252"/>
    <n v="498171"/>
    <n v="416848.65160848736"/>
    <n v="0.79885109071375937"/>
    <n v="7.8316086547507061E-2"/>
    <x v="6"/>
    <x v="9"/>
  </r>
  <r>
    <x v="5"/>
    <x v="2"/>
    <x v="0"/>
    <x v="6"/>
    <n v="310"/>
    <n v="303"/>
    <n v="4143"/>
    <n v="4143"/>
    <n v="4143"/>
    <n v="4143"/>
    <n v="482101"/>
    <n v="390612.88706365501"/>
    <n v="0.77570405389779817"/>
    <n v="7.3135409123823311E-2"/>
    <x v="6"/>
    <x v="9"/>
  </r>
  <r>
    <x v="5"/>
    <x v="2"/>
    <x v="0"/>
    <x v="7"/>
    <n v="275"/>
    <n v="266"/>
    <n v="3459"/>
    <n v="3459"/>
    <n v="3459"/>
    <n v="3459"/>
    <n v="403897"/>
    <n v="332185.53045859002"/>
    <n v="0.80075733471226362"/>
    <n v="7.6900838392599022E-2"/>
    <x v="6"/>
    <x v="9"/>
  </r>
  <r>
    <x v="5"/>
    <x v="2"/>
    <x v="0"/>
    <x v="8"/>
    <n v="254"/>
    <n v="247"/>
    <n v="3362"/>
    <n v="3362"/>
    <n v="3362"/>
    <n v="3362"/>
    <n v="393071"/>
    <n v="329083.51813826145"/>
    <n v="0.75056934299646449"/>
    <n v="7.3468173706127307E-2"/>
    <x v="6"/>
    <x v="9"/>
  </r>
  <r>
    <x v="5"/>
    <x v="2"/>
    <x v="0"/>
    <x v="9"/>
    <n v="268"/>
    <n v="263"/>
    <n v="3320"/>
    <n v="3320"/>
    <n v="3320"/>
    <n v="3320"/>
    <n v="410260"/>
    <n v="328773.3388090349"/>
    <n v="0.79994320997166146"/>
    <n v="7.9216867469879521E-2"/>
    <x v="6"/>
    <x v="9"/>
  </r>
  <r>
    <x v="5"/>
    <x v="2"/>
    <x v="0"/>
    <x v="10"/>
    <n v="292"/>
    <n v="281"/>
    <n v="3320"/>
    <n v="3320"/>
    <n v="3320"/>
    <n v="3320"/>
    <n v="411294"/>
    <n v="325950.71321013005"/>
    <n v="0.8620935270629343"/>
    <n v="8.4638554216867473E-2"/>
    <x v="6"/>
    <x v="9"/>
  </r>
  <r>
    <x v="5"/>
    <x v="2"/>
    <x v="0"/>
    <x v="11"/>
    <n v="259"/>
    <n v="247"/>
    <n v="3210"/>
    <n v="3210"/>
    <n v="3210"/>
    <n v="3210"/>
    <n v="405014"/>
    <n v="328186.92676249146"/>
    <n v="0.75261986343153042"/>
    <n v="7.6947040498442365E-2"/>
    <x v="6"/>
    <x v="9"/>
  </r>
  <r>
    <x v="5"/>
    <x v="2"/>
    <x v="0"/>
    <x v="12"/>
    <n v="340"/>
    <n v="323"/>
    <n v="3374"/>
    <n v="3374"/>
    <n v="3374"/>
    <n v="3374"/>
    <n v="417647"/>
    <n v="341157.75222450378"/>
    <n v="0.94677608201453145"/>
    <n v="9.5732068761114411E-2"/>
    <x v="6"/>
    <x v="9"/>
  </r>
  <r>
    <x v="5"/>
    <x v="2"/>
    <x v="0"/>
    <x v="13"/>
    <n v="305"/>
    <n v="297"/>
    <n v="3365"/>
    <n v="3365"/>
    <n v="3365"/>
    <n v="3365"/>
    <n v="421076"/>
    <n v="345516.9144421629"/>
    <n v="0.85958165168123979"/>
    <n v="8.8261515601783067E-2"/>
    <x v="6"/>
    <x v="9"/>
  </r>
  <r>
    <x v="5"/>
    <x v="2"/>
    <x v="0"/>
    <x v="14"/>
    <m/>
    <m/>
    <m/>
    <m/>
    <m/>
    <m/>
    <m/>
    <m/>
    <m/>
    <m/>
    <x v="6"/>
    <x v="9"/>
  </r>
  <r>
    <x v="5"/>
    <x v="2"/>
    <x v="0"/>
    <x v="15"/>
    <m/>
    <m/>
    <m/>
    <m/>
    <m/>
    <m/>
    <m/>
    <m/>
    <m/>
    <m/>
    <x v="6"/>
    <x v="9"/>
  </r>
  <r>
    <x v="5"/>
    <x v="2"/>
    <x v="0"/>
    <x v="16"/>
    <m/>
    <m/>
    <m/>
    <m/>
    <m/>
    <m/>
    <m/>
    <m/>
    <m/>
    <m/>
    <x v="6"/>
    <x v="9"/>
  </r>
  <r>
    <x v="5"/>
    <x v="2"/>
    <x v="0"/>
    <x v="17"/>
    <m/>
    <m/>
    <m/>
    <m/>
    <m/>
    <m/>
    <m/>
    <m/>
    <m/>
    <m/>
    <x v="6"/>
    <x v="9"/>
  </r>
  <r>
    <x v="5"/>
    <x v="3"/>
    <x v="0"/>
    <x v="1"/>
    <n v="1826"/>
    <n v="1770"/>
    <n v="18797"/>
    <n v="18797"/>
    <n v="18797"/>
    <n v="18797"/>
    <n v="282539"/>
    <n v="252211.76454483232"/>
    <n v="7.0179121231490802"/>
    <n v="9.4163962334415069E-2"/>
    <x v="6"/>
    <x v="9"/>
  </r>
  <r>
    <x v="5"/>
    <x v="3"/>
    <x v="0"/>
    <x v="2"/>
    <n v="2048"/>
    <n v="1972"/>
    <n v="19355"/>
    <n v="19355"/>
    <n v="19355"/>
    <n v="19355"/>
    <n v="293834"/>
    <n v="259920.41615331965"/>
    <n v="7.5869376834052673"/>
    <n v="0.10188581761818652"/>
    <x v="6"/>
    <x v="9"/>
  </r>
  <r>
    <x v="5"/>
    <x v="3"/>
    <x v="0"/>
    <x v="3"/>
    <n v="1955"/>
    <n v="1903"/>
    <n v="19741"/>
    <n v="19741"/>
    <n v="19741"/>
    <n v="19741"/>
    <n v="303414"/>
    <n v="268345.99041752226"/>
    <n v="7.0915909607559362"/>
    <n v="9.6398358745757556E-2"/>
    <x v="6"/>
    <x v="9"/>
  </r>
  <r>
    <x v="5"/>
    <x v="3"/>
    <x v="0"/>
    <x v="4"/>
    <n v="2232"/>
    <n v="2161"/>
    <n v="19889"/>
    <n v="19889"/>
    <n v="19889"/>
    <n v="19889"/>
    <n v="301333"/>
    <n v="265316.41615331965"/>
    <n v="8.1449916719484587"/>
    <n v="0.10865302428478053"/>
    <x v="6"/>
    <x v="9"/>
  </r>
  <r>
    <x v="5"/>
    <x v="3"/>
    <x v="0"/>
    <x v="5"/>
    <n v="2203"/>
    <n v="2117"/>
    <n v="19440"/>
    <n v="19440"/>
    <n v="19440"/>
    <n v="19440"/>
    <n v="302607"/>
    <n v="267789.3607118412"/>
    <n v="7.9054671715581337"/>
    <n v="0.10889917695473252"/>
    <x v="6"/>
    <x v="9"/>
  </r>
  <r>
    <x v="5"/>
    <x v="3"/>
    <x v="0"/>
    <x v="6"/>
    <n v="2141"/>
    <n v="2062"/>
    <n v="19078"/>
    <n v="19078"/>
    <n v="19078"/>
    <n v="19078"/>
    <n v="293252"/>
    <n v="248823.85489390828"/>
    <n v="8.2869867958567749"/>
    <n v="0.10808260823985742"/>
    <x v="6"/>
    <x v="9"/>
  </r>
  <r>
    <x v="5"/>
    <x v="3"/>
    <x v="0"/>
    <x v="7"/>
    <n v="1901"/>
    <n v="1813"/>
    <n v="16868"/>
    <n v="16868"/>
    <n v="16868"/>
    <n v="16868"/>
    <n v="245379"/>
    <n v="206643.09650924025"/>
    <n v="8.7735812646367783"/>
    <n v="0.10748162200616553"/>
    <x v="6"/>
    <x v="9"/>
  </r>
  <r>
    <x v="5"/>
    <x v="3"/>
    <x v="0"/>
    <x v="8"/>
    <n v="1863"/>
    <n v="1784"/>
    <n v="16687"/>
    <n v="16687"/>
    <n v="16687"/>
    <n v="16687"/>
    <n v="231985"/>
    <n v="205548.07665982205"/>
    <n v="8.6792347026067489"/>
    <n v="0.10690957032420446"/>
    <x v="6"/>
    <x v="9"/>
  </r>
  <r>
    <x v="5"/>
    <x v="3"/>
    <x v="0"/>
    <x v="9"/>
    <n v="1891"/>
    <n v="1796"/>
    <n v="16678"/>
    <n v="16678"/>
    <n v="16678"/>
    <n v="16678"/>
    <n v="236223"/>
    <n v="208072.27104722793"/>
    <n v="8.6316162694852636"/>
    <n v="0.10768677299436383"/>
    <x v="6"/>
    <x v="9"/>
  </r>
  <r>
    <x v="5"/>
    <x v="3"/>
    <x v="0"/>
    <x v="10"/>
    <n v="1922"/>
    <n v="1820"/>
    <n v="16381"/>
    <n v="16381"/>
    <n v="16381"/>
    <n v="16381"/>
    <n v="238282"/>
    <n v="201858.65297741274"/>
    <n v="9.0162099724486495"/>
    <n v="0.11110432818509249"/>
    <x v="6"/>
    <x v="9"/>
  </r>
  <r>
    <x v="5"/>
    <x v="3"/>
    <x v="0"/>
    <x v="11"/>
    <n v="1972"/>
    <n v="1870"/>
    <n v="16434"/>
    <n v="16434"/>
    <n v="16434"/>
    <n v="16434"/>
    <n v="226945"/>
    <n v="194096.68720054757"/>
    <n v="9.6343736050881166"/>
    <n v="0.11378848728246319"/>
    <x v="6"/>
    <x v="9"/>
  </r>
  <r>
    <x v="5"/>
    <x v="3"/>
    <x v="0"/>
    <x v="12"/>
    <n v="2153"/>
    <n v="2011"/>
    <n v="16715"/>
    <n v="16715"/>
    <n v="16715"/>
    <n v="16715"/>
    <n v="236563"/>
    <n v="203611.13757700205"/>
    <n v="9.8766699303935486"/>
    <n v="0.12031109781633263"/>
    <x v="6"/>
    <x v="9"/>
  </r>
  <r>
    <x v="5"/>
    <x v="3"/>
    <x v="0"/>
    <x v="13"/>
    <n v="2241"/>
    <n v="2122"/>
    <n v="17231"/>
    <n v="17231"/>
    <n v="17231"/>
    <n v="17231"/>
    <n v="244246"/>
    <n v="210978.16563997263"/>
    <n v="10.057912834549542"/>
    <n v="0.12315013638210202"/>
    <x v="6"/>
    <x v="9"/>
  </r>
  <r>
    <x v="5"/>
    <x v="3"/>
    <x v="0"/>
    <x v="14"/>
    <m/>
    <m/>
    <m/>
    <m/>
    <m/>
    <m/>
    <m/>
    <m/>
    <m/>
    <m/>
    <x v="6"/>
    <x v="9"/>
  </r>
  <r>
    <x v="5"/>
    <x v="3"/>
    <x v="0"/>
    <x v="15"/>
    <m/>
    <m/>
    <m/>
    <m/>
    <m/>
    <m/>
    <m/>
    <m/>
    <m/>
    <m/>
    <x v="6"/>
    <x v="9"/>
  </r>
  <r>
    <x v="5"/>
    <x v="3"/>
    <x v="0"/>
    <x v="16"/>
    <m/>
    <m/>
    <m/>
    <m/>
    <m/>
    <m/>
    <m/>
    <m/>
    <m/>
    <m/>
    <x v="6"/>
    <x v="9"/>
  </r>
  <r>
    <x v="5"/>
    <x v="3"/>
    <x v="0"/>
    <x v="17"/>
    <m/>
    <m/>
    <m/>
    <m/>
    <m/>
    <m/>
    <m/>
    <m/>
    <m/>
    <m/>
    <x v="6"/>
    <x v="9"/>
  </r>
  <r>
    <x v="6"/>
    <x v="0"/>
    <x v="1"/>
    <x v="1"/>
    <m/>
    <m/>
    <m/>
    <m/>
    <m/>
    <m/>
    <m/>
    <m/>
    <m/>
    <m/>
    <x v="6"/>
    <x v="9"/>
  </r>
  <r>
    <x v="6"/>
    <x v="0"/>
    <x v="1"/>
    <x v="2"/>
    <m/>
    <m/>
    <m/>
    <m/>
    <m/>
    <m/>
    <m/>
    <m/>
    <m/>
    <m/>
    <x v="6"/>
    <x v="9"/>
  </r>
  <r>
    <x v="6"/>
    <x v="0"/>
    <x v="1"/>
    <x v="3"/>
    <m/>
    <m/>
    <m/>
    <m/>
    <m/>
    <m/>
    <m/>
    <m/>
    <m/>
    <m/>
    <x v="6"/>
    <x v="9"/>
  </r>
  <r>
    <x v="6"/>
    <x v="0"/>
    <x v="1"/>
    <x v="4"/>
    <m/>
    <m/>
    <m/>
    <m/>
    <m/>
    <m/>
    <m/>
    <m/>
    <m/>
    <m/>
    <x v="6"/>
    <x v="9"/>
  </r>
  <r>
    <x v="6"/>
    <x v="0"/>
    <x v="1"/>
    <x v="5"/>
    <m/>
    <m/>
    <m/>
    <m/>
    <m/>
    <m/>
    <m/>
    <m/>
    <m/>
    <m/>
    <x v="6"/>
    <x v="9"/>
  </r>
  <r>
    <x v="6"/>
    <x v="0"/>
    <x v="1"/>
    <x v="6"/>
    <m/>
    <m/>
    <m/>
    <m/>
    <m/>
    <m/>
    <m/>
    <m/>
    <m/>
    <m/>
    <x v="6"/>
    <x v="9"/>
  </r>
  <r>
    <x v="6"/>
    <x v="0"/>
    <x v="1"/>
    <x v="7"/>
    <m/>
    <m/>
    <m/>
    <m/>
    <m/>
    <m/>
    <m/>
    <m/>
    <m/>
    <m/>
    <x v="6"/>
    <x v="9"/>
  </r>
  <r>
    <x v="6"/>
    <x v="0"/>
    <x v="1"/>
    <x v="8"/>
    <m/>
    <m/>
    <m/>
    <m/>
    <m/>
    <m/>
    <m/>
    <m/>
    <m/>
    <m/>
    <x v="6"/>
    <x v="9"/>
  </r>
  <r>
    <x v="6"/>
    <x v="0"/>
    <x v="1"/>
    <x v="9"/>
    <m/>
    <m/>
    <m/>
    <m/>
    <m/>
    <m/>
    <m/>
    <m/>
    <m/>
    <m/>
    <x v="6"/>
    <x v="9"/>
  </r>
  <r>
    <x v="6"/>
    <x v="0"/>
    <x v="1"/>
    <x v="10"/>
    <m/>
    <m/>
    <m/>
    <m/>
    <m/>
    <m/>
    <m/>
    <m/>
    <m/>
    <m/>
    <x v="6"/>
    <x v="9"/>
  </r>
  <r>
    <x v="6"/>
    <x v="0"/>
    <x v="1"/>
    <x v="11"/>
    <m/>
    <m/>
    <m/>
    <m/>
    <m/>
    <m/>
    <m/>
    <m/>
    <m/>
    <m/>
    <x v="6"/>
    <x v="9"/>
  </r>
  <r>
    <x v="6"/>
    <x v="0"/>
    <x v="1"/>
    <x v="12"/>
    <m/>
    <m/>
    <m/>
    <m/>
    <m/>
    <m/>
    <m/>
    <m/>
    <m/>
    <m/>
    <x v="6"/>
    <x v="9"/>
  </r>
  <r>
    <x v="6"/>
    <x v="0"/>
    <x v="1"/>
    <x v="13"/>
    <m/>
    <m/>
    <m/>
    <m/>
    <m/>
    <m/>
    <m/>
    <m/>
    <m/>
    <m/>
    <x v="6"/>
    <x v="9"/>
  </r>
  <r>
    <x v="6"/>
    <x v="0"/>
    <x v="1"/>
    <x v="14"/>
    <m/>
    <m/>
    <m/>
    <m/>
    <m/>
    <m/>
    <m/>
    <m/>
    <m/>
    <m/>
    <x v="6"/>
    <x v="9"/>
  </r>
  <r>
    <x v="6"/>
    <x v="0"/>
    <x v="1"/>
    <x v="15"/>
    <m/>
    <m/>
    <m/>
    <m/>
    <m/>
    <m/>
    <m/>
    <m/>
    <m/>
    <m/>
    <x v="6"/>
    <x v="9"/>
  </r>
  <r>
    <x v="6"/>
    <x v="0"/>
    <x v="1"/>
    <x v="16"/>
    <m/>
    <m/>
    <m/>
    <m/>
    <m/>
    <m/>
    <m/>
    <m/>
    <m/>
    <m/>
    <x v="6"/>
    <x v="9"/>
  </r>
  <r>
    <x v="6"/>
    <x v="0"/>
    <x v="1"/>
    <x v="17"/>
    <m/>
    <m/>
    <m/>
    <m/>
    <m/>
    <m/>
    <m/>
    <m/>
    <m/>
    <m/>
    <x v="6"/>
    <x v="9"/>
  </r>
  <r>
    <x v="6"/>
    <x v="0"/>
    <x v="2"/>
    <x v="1"/>
    <n v="1278"/>
    <n v="1230"/>
    <n v="13519"/>
    <n v="13519"/>
    <n v="13519"/>
    <n v="13519"/>
    <n v="901330"/>
    <n v="796148.83778234082"/>
    <n v="1.5449372549812976"/>
    <n v="9.098306087728382E-2"/>
    <x v="6"/>
    <x v="9"/>
  </r>
  <r>
    <x v="6"/>
    <x v="0"/>
    <x v="2"/>
    <x v="2"/>
    <n v="1435"/>
    <n v="1390"/>
    <n v="14104"/>
    <n v="14104"/>
    <n v="14104"/>
    <n v="14104"/>
    <n v="950787"/>
    <n v="844355.56194387411"/>
    <n v="1.6462259060625408"/>
    <n v="9.8553601815087918E-2"/>
    <x v="6"/>
    <x v="9"/>
  </r>
  <r>
    <x v="6"/>
    <x v="0"/>
    <x v="2"/>
    <x v="3"/>
    <n v="1375"/>
    <n v="1347"/>
    <n v="14381"/>
    <n v="14381"/>
    <n v="14381"/>
    <n v="14381"/>
    <n v="962752"/>
    <n v="830018.61190965096"/>
    <n v="1.6228551753808425"/>
    <n v="9.3665252764063692E-2"/>
    <x v="6"/>
    <x v="9"/>
  </r>
  <r>
    <x v="6"/>
    <x v="0"/>
    <x v="2"/>
    <x v="4"/>
    <n v="1562"/>
    <n v="1509"/>
    <n v="14533"/>
    <n v="14533"/>
    <n v="14533"/>
    <n v="14533"/>
    <n v="929939"/>
    <n v="789184.81587953458"/>
    <n v="1.9120996370390657"/>
    <n v="0.10383265671230991"/>
    <x v="6"/>
    <x v="9"/>
  </r>
  <r>
    <x v="6"/>
    <x v="0"/>
    <x v="2"/>
    <x v="5"/>
    <n v="1533"/>
    <n v="1479"/>
    <n v="14149"/>
    <n v="14149"/>
    <n v="14149"/>
    <n v="14149"/>
    <n v="944644"/>
    <n v="808511.10198494187"/>
    <n v="1.8292884245732295"/>
    <n v="0.10453035550215563"/>
    <x v="6"/>
    <x v="9"/>
  </r>
  <r>
    <x v="6"/>
    <x v="0"/>
    <x v="2"/>
    <x v="6"/>
    <n v="1448"/>
    <n v="1398"/>
    <n v="13963"/>
    <n v="13963"/>
    <n v="13963"/>
    <n v="13963"/>
    <n v="932178"/>
    <n v="789570.88569472963"/>
    <n v="1.77058200261516"/>
    <n v="0.10012175034018478"/>
    <x v="6"/>
    <x v="9"/>
  </r>
  <r>
    <x v="6"/>
    <x v="0"/>
    <x v="2"/>
    <x v="7"/>
    <n v="1315"/>
    <n v="1256"/>
    <n v="12529"/>
    <n v="12529"/>
    <n v="12529"/>
    <n v="12529"/>
    <n v="875033"/>
    <n v="741548.15058179328"/>
    <n v="1.6937538027902643"/>
    <n v="0.10024742597174555"/>
    <x v="6"/>
    <x v="9"/>
  </r>
  <r>
    <x v="6"/>
    <x v="0"/>
    <x v="2"/>
    <x v="8"/>
    <n v="1332"/>
    <n v="1279"/>
    <n v="12318"/>
    <n v="12318"/>
    <n v="12318"/>
    <n v="12318"/>
    <n v="867715"/>
    <n v="740491.58932238189"/>
    <n v="1.7272309617593402"/>
    <n v="0.10383179087514206"/>
    <x v="6"/>
    <x v="9"/>
  </r>
  <r>
    <x v="6"/>
    <x v="0"/>
    <x v="2"/>
    <x v="9"/>
    <n v="1331"/>
    <n v="1261"/>
    <n v="12404"/>
    <n v="12404"/>
    <n v="12404"/>
    <n v="12404"/>
    <n v="893941"/>
    <n v="746029.82614647504"/>
    <n v="1.6902809456205523"/>
    <n v="0.10166075459529184"/>
    <x v="6"/>
    <x v="9"/>
  </r>
  <r>
    <x v="6"/>
    <x v="0"/>
    <x v="2"/>
    <x v="10"/>
    <n v="1364"/>
    <n v="1290"/>
    <n v="12146"/>
    <n v="12146"/>
    <n v="12146"/>
    <n v="12146"/>
    <n v="899139"/>
    <n v="758295.20054757013"/>
    <n v="1.7011844451454818"/>
    <n v="0.10620780503869587"/>
    <x v="6"/>
    <x v="9"/>
  </r>
  <r>
    <x v="6"/>
    <x v="0"/>
    <x v="2"/>
    <x v="11"/>
    <n v="1382"/>
    <n v="1310"/>
    <n v="12233"/>
    <n v="12233"/>
    <n v="12233"/>
    <n v="12233"/>
    <n v="907846"/>
    <n v="776075.57015742641"/>
    <n v="1.6879799472804786"/>
    <n v="0.10708738657729093"/>
    <x v="6"/>
    <x v="9"/>
  </r>
  <r>
    <x v="6"/>
    <x v="0"/>
    <x v="2"/>
    <x v="12"/>
    <n v="1506"/>
    <n v="1411"/>
    <n v="12378"/>
    <n v="12378"/>
    <n v="12378"/>
    <n v="12378"/>
    <n v="923089"/>
    <n v="790693.79055441474"/>
    <n v="1.784508765410491"/>
    <n v="0.11399256745839392"/>
    <x v="6"/>
    <x v="9"/>
  </r>
  <r>
    <x v="6"/>
    <x v="0"/>
    <x v="2"/>
    <x v="13"/>
    <n v="1571"/>
    <n v="1491"/>
    <n v="12657"/>
    <n v="12657"/>
    <n v="12657"/>
    <n v="12657"/>
    <n v="925669"/>
    <n v="794165.49212867895"/>
    <n v="1.8774424408740398"/>
    <n v="0.11780042664138421"/>
    <x v="6"/>
    <x v="9"/>
  </r>
  <r>
    <x v="6"/>
    <x v="0"/>
    <x v="2"/>
    <x v="14"/>
    <m/>
    <m/>
    <m/>
    <m/>
    <m/>
    <m/>
    <m/>
    <m/>
    <m/>
    <m/>
    <x v="6"/>
    <x v="9"/>
  </r>
  <r>
    <x v="6"/>
    <x v="0"/>
    <x v="2"/>
    <x v="15"/>
    <m/>
    <m/>
    <m/>
    <m/>
    <m/>
    <m/>
    <m/>
    <m/>
    <m/>
    <m/>
    <x v="6"/>
    <x v="9"/>
  </r>
  <r>
    <x v="6"/>
    <x v="0"/>
    <x v="2"/>
    <x v="16"/>
    <m/>
    <m/>
    <m/>
    <m/>
    <m/>
    <m/>
    <m/>
    <m/>
    <m/>
    <m/>
    <x v="6"/>
    <x v="9"/>
  </r>
  <r>
    <x v="6"/>
    <x v="0"/>
    <x v="2"/>
    <x v="17"/>
    <m/>
    <m/>
    <m/>
    <m/>
    <m/>
    <m/>
    <m/>
    <m/>
    <m/>
    <m/>
    <x v="6"/>
    <x v="9"/>
  </r>
  <r>
    <x v="6"/>
    <x v="0"/>
    <x v="3"/>
    <x v="1"/>
    <n v="852"/>
    <n v="831"/>
    <n v="9602"/>
    <n v="9602"/>
    <n v="9602"/>
    <n v="9602"/>
    <n v="655858"/>
    <n v="578333.60438056127"/>
    <n v="1.4368869346439992"/>
    <n v="8.6544469902103724E-2"/>
    <x v="6"/>
    <x v="9"/>
  </r>
  <r>
    <x v="6"/>
    <x v="0"/>
    <x v="3"/>
    <x v="2"/>
    <n v="976"/>
    <n v="936"/>
    <n v="9932"/>
    <n v="9932"/>
    <n v="9932"/>
    <n v="9932"/>
    <n v="700352"/>
    <n v="621946.15195071872"/>
    <n v="1.5049534385963466"/>
    <n v="9.4240837696335081E-2"/>
    <x v="6"/>
    <x v="9"/>
  </r>
  <r>
    <x v="6"/>
    <x v="0"/>
    <x v="3"/>
    <x v="3"/>
    <n v="916"/>
    <n v="886"/>
    <n v="10311"/>
    <n v="10311"/>
    <n v="10311"/>
    <n v="10311"/>
    <n v="713399"/>
    <n v="612399.11019849416"/>
    <n v="1.4467689211906674"/>
    <n v="8.5927650082436233E-2"/>
    <x v="6"/>
    <x v="9"/>
  </r>
  <r>
    <x v="6"/>
    <x v="0"/>
    <x v="3"/>
    <x v="4"/>
    <n v="1053"/>
    <n v="1025"/>
    <n v="10378"/>
    <n v="10378"/>
    <n v="10378"/>
    <n v="10378"/>
    <n v="676052"/>
    <n v="571163.50171115668"/>
    <n v="1.7945824565631177"/>
    <n v="9.8766621699749466E-2"/>
    <x v="6"/>
    <x v="9"/>
  </r>
  <r>
    <x v="6"/>
    <x v="0"/>
    <x v="3"/>
    <x v="5"/>
    <n v="1027"/>
    <n v="988"/>
    <n v="10321"/>
    <n v="10321"/>
    <n v="10321"/>
    <n v="10321"/>
    <n v="684270"/>
    <n v="584054.79534565366"/>
    <n v="1.6916221009970214"/>
    <n v="9.5727158221102601E-2"/>
    <x v="6"/>
    <x v="9"/>
  </r>
  <r>
    <x v="6"/>
    <x v="0"/>
    <x v="3"/>
    <x v="6"/>
    <n v="1026"/>
    <n v="990"/>
    <n v="10009"/>
    <n v="10009"/>
    <n v="10009"/>
    <n v="10009"/>
    <n v="670928"/>
    <n v="568431.21149897331"/>
    <n v="1.7416355400143051"/>
    <n v="9.8910980117893899E-2"/>
    <x v="6"/>
    <x v="9"/>
  </r>
  <r>
    <x v="6"/>
    <x v="0"/>
    <x v="3"/>
    <x v="7"/>
    <n v="883"/>
    <n v="842"/>
    <n v="8519"/>
    <n v="8519"/>
    <n v="8519"/>
    <n v="8519"/>
    <n v="622372"/>
    <n v="532643.4140999316"/>
    <n v="1.5807949140285975"/>
    <n v="9.883789177133466E-2"/>
    <x v="6"/>
    <x v="9"/>
  </r>
  <r>
    <x v="6"/>
    <x v="0"/>
    <x v="3"/>
    <x v="8"/>
    <n v="814"/>
    <n v="781"/>
    <n v="8446"/>
    <n v="8446"/>
    <n v="8446"/>
    <n v="8446"/>
    <n v="617930"/>
    <n v="536445.59616700886"/>
    <n v="1.4558792272326815"/>
    <n v="9.246980819322756E-2"/>
    <x v="6"/>
    <x v="9"/>
  </r>
  <r>
    <x v="6"/>
    <x v="0"/>
    <x v="3"/>
    <x v="9"/>
    <n v="846"/>
    <n v="815"/>
    <n v="8286"/>
    <n v="8286"/>
    <n v="8286"/>
    <n v="8286"/>
    <n v="642807"/>
    <n v="543445.86995208764"/>
    <n v="1.4996893804195321"/>
    <n v="9.8358677286990104E-2"/>
    <x v="6"/>
    <x v="9"/>
  </r>
  <r>
    <x v="6"/>
    <x v="0"/>
    <x v="3"/>
    <x v="10"/>
    <n v="865"/>
    <n v="826"/>
    <n v="8281"/>
    <n v="8281"/>
    <n v="8281"/>
    <n v="8281"/>
    <n v="656419"/>
    <n v="552603.39219712524"/>
    <n v="1.4947429054242005"/>
    <n v="9.9746407438715129E-2"/>
    <x v="6"/>
    <x v="9"/>
  </r>
  <r>
    <x v="6"/>
    <x v="0"/>
    <x v="3"/>
    <x v="11"/>
    <n v="873"/>
    <n v="829"/>
    <n v="8187"/>
    <n v="8187"/>
    <n v="8187"/>
    <n v="8187"/>
    <n v="657251"/>
    <n v="559481.55509924714"/>
    <n v="1.4817289192901857"/>
    <n v="0.10125809209722732"/>
    <x v="6"/>
    <x v="9"/>
  </r>
  <r>
    <x v="6"/>
    <x v="0"/>
    <x v="3"/>
    <x v="12"/>
    <n v="1001"/>
    <n v="937"/>
    <n v="8361"/>
    <n v="8361"/>
    <n v="8361"/>
    <n v="8361"/>
    <n v="667586"/>
    <n v="570458.05886379187"/>
    <n v="1.6425396844533442"/>
    <n v="0.11206793445760077"/>
    <x v="6"/>
    <x v="9"/>
  </r>
  <r>
    <x v="6"/>
    <x v="0"/>
    <x v="3"/>
    <x v="13"/>
    <n v="998"/>
    <n v="951"/>
    <n v="8666"/>
    <n v="8666"/>
    <n v="8666"/>
    <n v="8666"/>
    <n v="666642"/>
    <n v="570743.26078028744"/>
    <n v="1.6662483210048724"/>
    <n v="0.10973921070851604"/>
    <x v="6"/>
    <x v="9"/>
  </r>
  <r>
    <x v="6"/>
    <x v="0"/>
    <x v="3"/>
    <x v="14"/>
    <m/>
    <m/>
    <m/>
    <m/>
    <m/>
    <m/>
    <m/>
    <m/>
    <m/>
    <m/>
    <x v="6"/>
    <x v="9"/>
  </r>
  <r>
    <x v="6"/>
    <x v="0"/>
    <x v="3"/>
    <x v="15"/>
    <m/>
    <m/>
    <m/>
    <m/>
    <m/>
    <m/>
    <m/>
    <m/>
    <m/>
    <m/>
    <x v="6"/>
    <x v="9"/>
  </r>
  <r>
    <x v="6"/>
    <x v="0"/>
    <x v="3"/>
    <x v="16"/>
    <m/>
    <m/>
    <m/>
    <m/>
    <m/>
    <m/>
    <m/>
    <m/>
    <m/>
    <m/>
    <x v="6"/>
    <x v="9"/>
  </r>
  <r>
    <x v="6"/>
    <x v="0"/>
    <x v="3"/>
    <x v="17"/>
    <m/>
    <m/>
    <m/>
    <m/>
    <m/>
    <m/>
    <m/>
    <m/>
    <m/>
    <m/>
    <x v="6"/>
    <x v="9"/>
  </r>
  <r>
    <x v="6"/>
    <x v="0"/>
    <x v="4"/>
    <x v="1"/>
    <n v="0"/>
    <n v="0"/>
    <n v="0"/>
    <n v="0"/>
    <n v="0"/>
    <n v="0"/>
    <n v="82"/>
    <n v="71.60301163586584"/>
    <n v="0"/>
    <m/>
    <x v="6"/>
    <x v="9"/>
  </r>
  <r>
    <x v="6"/>
    <x v="0"/>
    <x v="4"/>
    <x v="2"/>
    <n v="0"/>
    <n v="0"/>
    <n v="0"/>
    <n v="0"/>
    <n v="0"/>
    <n v="0"/>
    <n v="83"/>
    <n v="74.469541409993155"/>
    <n v="0"/>
    <m/>
    <x v="6"/>
    <x v="9"/>
  </r>
  <r>
    <x v="6"/>
    <x v="0"/>
    <x v="4"/>
    <x v="3"/>
    <n v="0"/>
    <n v="0"/>
    <n v="0"/>
    <n v="0"/>
    <n v="0"/>
    <n v="0"/>
    <n v="76"/>
    <n v="64.405201916495557"/>
    <n v="0"/>
    <m/>
    <x v="6"/>
    <x v="9"/>
  </r>
  <r>
    <x v="6"/>
    <x v="0"/>
    <x v="4"/>
    <x v="4"/>
    <n v="0"/>
    <n v="0"/>
    <n v="0"/>
    <n v="0"/>
    <n v="0"/>
    <n v="0"/>
    <n v="61"/>
    <n v="50.505133470225871"/>
    <n v="0"/>
    <m/>
    <x v="6"/>
    <x v="9"/>
  </r>
  <r>
    <x v="6"/>
    <x v="0"/>
    <x v="4"/>
    <x v="5"/>
    <n v="0"/>
    <n v="0"/>
    <n v="0"/>
    <n v="0"/>
    <n v="0"/>
    <n v="0"/>
    <n v="64"/>
    <n v="51.466119096509239"/>
    <n v="0"/>
    <m/>
    <x v="6"/>
    <x v="9"/>
  </r>
  <r>
    <x v="6"/>
    <x v="0"/>
    <x v="4"/>
    <x v="6"/>
    <n v="0"/>
    <n v="0"/>
    <n v="0"/>
    <n v="0"/>
    <n v="0"/>
    <n v="0"/>
    <n v="59"/>
    <n v="49.733059548254623"/>
    <n v="0"/>
    <m/>
    <x v="6"/>
    <x v="9"/>
  </r>
  <r>
    <x v="6"/>
    <x v="0"/>
    <x v="4"/>
    <x v="7"/>
    <n v="0"/>
    <n v="0"/>
    <n v="0"/>
    <n v="0"/>
    <n v="0"/>
    <n v="0"/>
    <n v="50"/>
    <n v="41.30595482546201"/>
    <n v="0"/>
    <m/>
    <x v="6"/>
    <x v="9"/>
  </r>
  <r>
    <x v="6"/>
    <x v="0"/>
    <x v="4"/>
    <x v="8"/>
    <n v="0"/>
    <n v="0"/>
    <n v="0"/>
    <n v="0"/>
    <n v="0"/>
    <n v="0"/>
    <n v="50"/>
    <n v="41.316906228610542"/>
    <n v="0"/>
    <m/>
    <x v="6"/>
    <x v="9"/>
  </r>
  <r>
    <x v="6"/>
    <x v="0"/>
    <x v="4"/>
    <x v="9"/>
    <n v="0"/>
    <n v="0"/>
    <n v="0"/>
    <n v="0"/>
    <n v="0"/>
    <n v="0"/>
    <n v="49"/>
    <n v="34.053388090349074"/>
    <n v="0"/>
    <m/>
    <x v="6"/>
    <x v="9"/>
  </r>
  <r>
    <x v="6"/>
    <x v="0"/>
    <x v="4"/>
    <x v="10"/>
    <n v="0"/>
    <n v="0"/>
    <n v="1"/>
    <n v="1"/>
    <n v="1"/>
    <n v="1"/>
    <n v="38"/>
    <n v="34.581793292265573"/>
    <n v="0"/>
    <n v="0"/>
    <x v="6"/>
    <x v="9"/>
  </r>
  <r>
    <x v="6"/>
    <x v="0"/>
    <x v="4"/>
    <x v="11"/>
    <n v="0"/>
    <n v="0"/>
    <n v="4"/>
    <n v="4"/>
    <n v="4"/>
    <n v="4"/>
    <n v="44"/>
    <n v="35.545516769336068"/>
    <n v="0"/>
    <n v="0"/>
    <x v="6"/>
    <x v="9"/>
  </r>
  <r>
    <x v="6"/>
    <x v="0"/>
    <x v="4"/>
    <x v="12"/>
    <n v="0"/>
    <n v="0"/>
    <n v="0"/>
    <n v="0"/>
    <n v="0"/>
    <n v="0"/>
    <n v="42"/>
    <n v="36.216290212183438"/>
    <n v="0"/>
    <m/>
    <x v="6"/>
    <x v="9"/>
  </r>
  <r>
    <x v="6"/>
    <x v="0"/>
    <x v="4"/>
    <x v="13"/>
    <n v="0"/>
    <n v="0"/>
    <n v="0"/>
    <n v="0"/>
    <n v="0"/>
    <n v="0"/>
    <n v="39"/>
    <n v="35.898699520876114"/>
    <n v="0"/>
    <m/>
    <x v="6"/>
    <x v="9"/>
  </r>
  <r>
    <x v="6"/>
    <x v="0"/>
    <x v="4"/>
    <x v="14"/>
    <m/>
    <m/>
    <m/>
    <m/>
    <m/>
    <m/>
    <m/>
    <m/>
    <m/>
    <m/>
    <x v="6"/>
    <x v="9"/>
  </r>
  <r>
    <x v="6"/>
    <x v="0"/>
    <x v="4"/>
    <x v="15"/>
    <m/>
    <m/>
    <m/>
    <m/>
    <m/>
    <m/>
    <m/>
    <m/>
    <m/>
    <m/>
    <x v="6"/>
    <x v="9"/>
  </r>
  <r>
    <x v="6"/>
    <x v="0"/>
    <x v="4"/>
    <x v="16"/>
    <m/>
    <m/>
    <m/>
    <m/>
    <m/>
    <m/>
    <m/>
    <m/>
    <m/>
    <m/>
    <x v="6"/>
    <x v="9"/>
  </r>
  <r>
    <x v="6"/>
    <x v="0"/>
    <x v="4"/>
    <x v="17"/>
    <m/>
    <m/>
    <m/>
    <m/>
    <m/>
    <m/>
    <m/>
    <m/>
    <m/>
    <m/>
    <x v="6"/>
    <x v="9"/>
  </r>
  <r>
    <x v="7"/>
    <x v="1"/>
    <x v="1"/>
    <x v="1"/>
    <m/>
    <m/>
    <m/>
    <m/>
    <m/>
    <m/>
    <m/>
    <m/>
    <m/>
    <m/>
    <x v="6"/>
    <x v="9"/>
  </r>
  <r>
    <x v="7"/>
    <x v="1"/>
    <x v="1"/>
    <x v="2"/>
    <m/>
    <m/>
    <m/>
    <m/>
    <m/>
    <m/>
    <m/>
    <m/>
    <m/>
    <m/>
    <x v="6"/>
    <x v="9"/>
  </r>
  <r>
    <x v="7"/>
    <x v="1"/>
    <x v="1"/>
    <x v="3"/>
    <m/>
    <m/>
    <m/>
    <m/>
    <m/>
    <m/>
    <m/>
    <m/>
    <m/>
    <m/>
    <x v="6"/>
    <x v="9"/>
  </r>
  <r>
    <x v="7"/>
    <x v="1"/>
    <x v="1"/>
    <x v="4"/>
    <m/>
    <m/>
    <m/>
    <m/>
    <m/>
    <m/>
    <m/>
    <m/>
    <m/>
    <m/>
    <x v="6"/>
    <x v="9"/>
  </r>
  <r>
    <x v="7"/>
    <x v="1"/>
    <x v="1"/>
    <x v="5"/>
    <m/>
    <m/>
    <m/>
    <m/>
    <m/>
    <m/>
    <m/>
    <m/>
    <m/>
    <m/>
    <x v="6"/>
    <x v="9"/>
  </r>
  <r>
    <x v="7"/>
    <x v="1"/>
    <x v="1"/>
    <x v="6"/>
    <m/>
    <m/>
    <m/>
    <m/>
    <m/>
    <m/>
    <m/>
    <m/>
    <m/>
    <m/>
    <x v="6"/>
    <x v="9"/>
  </r>
  <r>
    <x v="7"/>
    <x v="1"/>
    <x v="1"/>
    <x v="7"/>
    <m/>
    <m/>
    <m/>
    <m/>
    <m/>
    <m/>
    <m/>
    <m/>
    <m/>
    <m/>
    <x v="6"/>
    <x v="9"/>
  </r>
  <r>
    <x v="7"/>
    <x v="1"/>
    <x v="1"/>
    <x v="8"/>
    <m/>
    <m/>
    <m/>
    <m/>
    <m/>
    <m/>
    <m/>
    <m/>
    <m/>
    <m/>
    <x v="6"/>
    <x v="9"/>
  </r>
  <r>
    <x v="7"/>
    <x v="1"/>
    <x v="1"/>
    <x v="9"/>
    <m/>
    <m/>
    <m/>
    <m/>
    <m/>
    <m/>
    <m/>
    <m/>
    <m/>
    <m/>
    <x v="6"/>
    <x v="9"/>
  </r>
  <r>
    <x v="7"/>
    <x v="1"/>
    <x v="1"/>
    <x v="10"/>
    <m/>
    <m/>
    <m/>
    <m/>
    <m/>
    <m/>
    <m/>
    <m/>
    <m/>
    <m/>
    <x v="6"/>
    <x v="9"/>
  </r>
  <r>
    <x v="7"/>
    <x v="1"/>
    <x v="1"/>
    <x v="11"/>
    <m/>
    <m/>
    <m/>
    <m/>
    <m/>
    <m/>
    <m/>
    <m/>
    <m/>
    <m/>
    <x v="6"/>
    <x v="9"/>
  </r>
  <r>
    <x v="7"/>
    <x v="1"/>
    <x v="1"/>
    <x v="12"/>
    <m/>
    <m/>
    <m/>
    <m/>
    <m/>
    <m/>
    <m/>
    <m/>
    <m/>
    <m/>
    <x v="6"/>
    <x v="9"/>
  </r>
  <r>
    <x v="7"/>
    <x v="1"/>
    <x v="1"/>
    <x v="13"/>
    <m/>
    <m/>
    <m/>
    <m/>
    <m/>
    <m/>
    <m/>
    <m/>
    <m/>
    <m/>
    <x v="6"/>
    <x v="9"/>
  </r>
  <r>
    <x v="7"/>
    <x v="1"/>
    <x v="1"/>
    <x v="14"/>
    <m/>
    <m/>
    <m/>
    <m/>
    <m/>
    <m/>
    <m/>
    <m/>
    <m/>
    <m/>
    <x v="6"/>
    <x v="9"/>
  </r>
  <r>
    <x v="7"/>
    <x v="1"/>
    <x v="1"/>
    <x v="15"/>
    <m/>
    <m/>
    <m/>
    <m/>
    <m/>
    <m/>
    <m/>
    <m/>
    <m/>
    <m/>
    <x v="6"/>
    <x v="9"/>
  </r>
  <r>
    <x v="7"/>
    <x v="1"/>
    <x v="1"/>
    <x v="16"/>
    <m/>
    <m/>
    <m/>
    <m/>
    <m/>
    <m/>
    <m/>
    <m/>
    <m/>
    <m/>
    <x v="6"/>
    <x v="9"/>
  </r>
  <r>
    <x v="7"/>
    <x v="1"/>
    <x v="1"/>
    <x v="17"/>
    <m/>
    <m/>
    <m/>
    <m/>
    <m/>
    <m/>
    <m/>
    <m/>
    <m/>
    <m/>
    <x v="6"/>
    <x v="9"/>
  </r>
  <r>
    <x v="7"/>
    <x v="1"/>
    <x v="2"/>
    <x v="1"/>
    <n v="8"/>
    <n v="7"/>
    <n v="290"/>
    <n v="290"/>
    <n v="290"/>
    <n v="290"/>
    <n v="429583"/>
    <n v="365623.89869952085"/>
    <n v="1.9145356813102584E-2"/>
    <n v="2.4137931034482758E-2"/>
    <x v="6"/>
    <x v="9"/>
  </r>
  <r>
    <x v="7"/>
    <x v="1"/>
    <x v="2"/>
    <x v="2"/>
    <n v="10"/>
    <n v="10"/>
    <n v="299"/>
    <n v="299"/>
    <n v="299"/>
    <n v="299"/>
    <n v="454254"/>
    <n v="390860.47091033537"/>
    <n v="2.5584577475203502E-2"/>
    <n v="3.3444816053511704E-2"/>
    <x v="6"/>
    <x v="9"/>
  </r>
  <r>
    <x v="7"/>
    <x v="1"/>
    <x v="2"/>
    <x v="3"/>
    <n v="12"/>
    <n v="11"/>
    <n v="312"/>
    <n v="312"/>
    <n v="312"/>
    <n v="312"/>
    <n v="459734"/>
    <n v="380500.37234770705"/>
    <n v="2.8909301539258501E-2"/>
    <n v="3.5256410256410256E-2"/>
    <x v="6"/>
    <x v="9"/>
  </r>
  <r>
    <x v="7"/>
    <x v="1"/>
    <x v="2"/>
    <x v="4"/>
    <n v="13"/>
    <n v="12"/>
    <n v="305"/>
    <n v="305"/>
    <n v="305"/>
    <n v="305"/>
    <n v="444643"/>
    <n v="361317.05133470224"/>
    <n v="3.3211828657607211E-2"/>
    <n v="3.9344262295081971E-2"/>
    <x v="6"/>
    <x v="9"/>
  </r>
  <r>
    <x v="7"/>
    <x v="1"/>
    <x v="2"/>
    <x v="5"/>
    <n v="5"/>
    <n v="5"/>
    <n v="304"/>
    <n v="304"/>
    <n v="304"/>
    <n v="304"/>
    <n v="450568"/>
    <n v="369211.64681724843"/>
    <n v="1.3542368024145482E-2"/>
    <n v="1.6447368421052631E-2"/>
    <x v="6"/>
    <x v="9"/>
  </r>
  <r>
    <x v="7"/>
    <x v="1"/>
    <x v="2"/>
    <x v="6"/>
    <n v="10"/>
    <n v="10"/>
    <n v="306"/>
    <n v="306"/>
    <n v="306"/>
    <n v="306"/>
    <n v="449681"/>
    <n v="374123.54004106775"/>
    <n v="2.6729138719531774E-2"/>
    <n v="3.2679738562091505E-2"/>
    <x v="6"/>
    <x v="9"/>
  </r>
  <r>
    <x v="7"/>
    <x v="1"/>
    <x v="2"/>
    <x v="7"/>
    <n v="8"/>
    <n v="7"/>
    <n v="289"/>
    <n v="289"/>
    <n v="289"/>
    <n v="289"/>
    <n v="457748"/>
    <n v="382129.68925393565"/>
    <n v="1.8318388224863386E-2"/>
    <n v="2.4221453287197232E-2"/>
    <x v="6"/>
    <x v="9"/>
  </r>
  <r>
    <x v="7"/>
    <x v="1"/>
    <x v="2"/>
    <x v="8"/>
    <n v="15"/>
    <n v="15"/>
    <n v="298"/>
    <n v="298"/>
    <n v="298"/>
    <n v="298"/>
    <n v="463782"/>
    <n v="384808.62422997947"/>
    <n v="3.8980415342862236E-2"/>
    <n v="5.0335570469798654E-2"/>
    <x v="6"/>
    <x v="9"/>
  </r>
  <r>
    <x v="7"/>
    <x v="1"/>
    <x v="2"/>
    <x v="9"/>
    <n v="5"/>
    <n v="4"/>
    <n v="290"/>
    <n v="290"/>
    <n v="290"/>
    <n v="290"/>
    <n v="478295"/>
    <n v="390392.82135523611"/>
    <n v="1.0246090043649186E-2"/>
    <n v="1.3793103448275862E-2"/>
    <x v="6"/>
    <x v="9"/>
  </r>
  <r>
    <x v="7"/>
    <x v="1"/>
    <x v="2"/>
    <x v="10"/>
    <n v="11"/>
    <n v="11"/>
    <n v="317"/>
    <n v="317"/>
    <n v="317"/>
    <n v="317"/>
    <n v="486402"/>
    <n v="406788.60506502393"/>
    <n v="2.7041072102404844E-2"/>
    <n v="3.4700315457413249E-2"/>
    <x v="6"/>
    <x v="9"/>
  </r>
  <r>
    <x v="7"/>
    <x v="1"/>
    <x v="2"/>
    <x v="11"/>
    <n v="11"/>
    <n v="9"/>
    <n v="302"/>
    <n v="302"/>
    <n v="302"/>
    <n v="302"/>
    <n v="500227"/>
    <n v="422795.75906913076"/>
    <n v="2.128687387928227E-2"/>
    <n v="2.9801324503311258E-2"/>
    <x v="6"/>
    <x v="9"/>
  </r>
  <r>
    <x v="7"/>
    <x v="1"/>
    <x v="2"/>
    <x v="12"/>
    <n v="5"/>
    <n v="5"/>
    <n v="283"/>
    <n v="283"/>
    <n v="283"/>
    <n v="283"/>
    <n v="502111"/>
    <n v="423865.94934976043"/>
    <n v="1.1796182278077171E-2"/>
    <n v="1.7667844522968199E-2"/>
    <x v="6"/>
    <x v="9"/>
  </r>
  <r>
    <x v="7"/>
    <x v="1"/>
    <x v="2"/>
    <x v="13"/>
    <n v="10"/>
    <n v="10"/>
    <n v="293"/>
    <n v="293"/>
    <n v="293"/>
    <n v="293"/>
    <n v="497596"/>
    <n v="419592.04928131419"/>
    <n v="2.3832672752327418E-2"/>
    <n v="3.4129692832764506E-2"/>
    <x v="6"/>
    <x v="9"/>
  </r>
  <r>
    <x v="7"/>
    <x v="1"/>
    <x v="2"/>
    <x v="14"/>
    <m/>
    <m/>
    <m/>
    <m/>
    <m/>
    <m/>
    <m/>
    <m/>
    <m/>
    <m/>
    <x v="6"/>
    <x v="9"/>
  </r>
  <r>
    <x v="7"/>
    <x v="1"/>
    <x v="2"/>
    <x v="15"/>
    <m/>
    <m/>
    <m/>
    <m/>
    <m/>
    <m/>
    <m/>
    <m/>
    <m/>
    <m/>
    <x v="6"/>
    <x v="9"/>
  </r>
  <r>
    <x v="7"/>
    <x v="1"/>
    <x v="2"/>
    <x v="16"/>
    <m/>
    <m/>
    <m/>
    <m/>
    <m/>
    <m/>
    <m/>
    <m/>
    <m/>
    <m/>
    <x v="6"/>
    <x v="9"/>
  </r>
  <r>
    <x v="7"/>
    <x v="1"/>
    <x v="2"/>
    <x v="17"/>
    <m/>
    <m/>
    <m/>
    <m/>
    <m/>
    <m/>
    <m/>
    <m/>
    <m/>
    <m/>
    <x v="6"/>
    <x v="9"/>
  </r>
  <r>
    <x v="7"/>
    <x v="1"/>
    <x v="3"/>
    <x v="1"/>
    <n v="12"/>
    <n v="12"/>
    <n v="435"/>
    <n v="435"/>
    <n v="435"/>
    <n v="435"/>
    <n v="387147"/>
    <n v="335213.07597535936"/>
    <n v="3.5798126206992263E-2"/>
    <n v="2.7586206896551724E-2"/>
    <x v="6"/>
    <x v="9"/>
  </r>
  <r>
    <x v="7"/>
    <x v="1"/>
    <x v="3"/>
    <x v="2"/>
    <n v="5"/>
    <n v="5"/>
    <n v="454"/>
    <n v="454"/>
    <n v="454"/>
    <n v="454"/>
    <n v="413694"/>
    <n v="362001.62354551675"/>
    <n v="1.381209274983077E-2"/>
    <n v="1.1013215859030838E-2"/>
    <x v="6"/>
    <x v="9"/>
  </r>
  <r>
    <x v="7"/>
    <x v="1"/>
    <x v="3"/>
    <x v="3"/>
    <n v="6"/>
    <n v="6"/>
    <n v="461"/>
    <n v="461"/>
    <n v="461"/>
    <n v="461"/>
    <n v="420386"/>
    <n v="353279.59479808353"/>
    <n v="1.6983715132002718E-2"/>
    <n v="1.3015184381778741E-2"/>
    <x v="6"/>
    <x v="9"/>
  </r>
  <r>
    <x v="7"/>
    <x v="1"/>
    <x v="3"/>
    <x v="4"/>
    <n v="15"/>
    <n v="15"/>
    <n v="423"/>
    <n v="423"/>
    <n v="423"/>
    <n v="423"/>
    <n v="401649"/>
    <n v="331704.99110198492"/>
    <n v="4.5220905329664302E-2"/>
    <n v="3.5460992907801421E-2"/>
    <x v="6"/>
    <x v="9"/>
  </r>
  <r>
    <x v="7"/>
    <x v="1"/>
    <x v="3"/>
    <x v="5"/>
    <n v="12"/>
    <n v="12"/>
    <n v="474"/>
    <n v="474"/>
    <n v="474"/>
    <n v="474"/>
    <n v="406408"/>
    <n v="338713.13894592744"/>
    <n v="3.5428209361301727E-2"/>
    <n v="2.5316455696202531E-2"/>
    <x v="6"/>
    <x v="9"/>
  </r>
  <r>
    <x v="7"/>
    <x v="1"/>
    <x v="3"/>
    <x v="6"/>
    <n v="13"/>
    <n v="13"/>
    <n v="445"/>
    <n v="445"/>
    <n v="445"/>
    <n v="445"/>
    <n v="404948"/>
    <n v="344440.0438056126"/>
    <n v="3.7742417682819281E-2"/>
    <n v="2.9213483146067417E-2"/>
    <x v="6"/>
    <x v="9"/>
  </r>
  <r>
    <x v="7"/>
    <x v="1"/>
    <x v="3"/>
    <x v="7"/>
    <n v="14"/>
    <n v="12"/>
    <n v="432"/>
    <n v="432"/>
    <n v="432"/>
    <n v="432"/>
    <n v="412779"/>
    <n v="353231.64407939767"/>
    <n v="3.3972041296794743E-2"/>
    <n v="2.7777777777777776E-2"/>
    <x v="6"/>
    <x v="9"/>
  </r>
  <r>
    <x v="7"/>
    <x v="1"/>
    <x v="3"/>
    <x v="8"/>
    <n v="14"/>
    <n v="14"/>
    <n v="417"/>
    <n v="417"/>
    <n v="417"/>
    <n v="417"/>
    <n v="419147"/>
    <n v="357493.69472963724"/>
    <n v="3.916152985743656E-2"/>
    <n v="3.3573141486810551E-2"/>
    <x v="6"/>
    <x v="9"/>
  </r>
  <r>
    <x v="7"/>
    <x v="1"/>
    <x v="3"/>
    <x v="9"/>
    <n v="13"/>
    <n v="13"/>
    <n v="402"/>
    <n v="402"/>
    <n v="402"/>
    <n v="402"/>
    <n v="434714"/>
    <n v="362235.62765229295"/>
    <n v="3.5888242369352452E-2"/>
    <n v="3.2338308457711441E-2"/>
    <x v="6"/>
    <x v="9"/>
  </r>
  <r>
    <x v="7"/>
    <x v="1"/>
    <x v="3"/>
    <x v="10"/>
    <n v="4"/>
    <n v="4"/>
    <n v="410"/>
    <n v="410"/>
    <n v="410"/>
    <n v="410"/>
    <n v="442239"/>
    <n v="376301.77138945926"/>
    <n v="1.0629766597245537E-2"/>
    <n v="9.7560975609756097E-3"/>
    <x v="6"/>
    <x v="9"/>
  </r>
  <r>
    <x v="7"/>
    <x v="1"/>
    <x v="3"/>
    <x v="11"/>
    <n v="13"/>
    <n v="13"/>
    <n v="478"/>
    <n v="478"/>
    <n v="478"/>
    <n v="478"/>
    <n v="456265"/>
    <n v="390486.98699520878"/>
    <n v="3.3291762422186705E-2"/>
    <n v="2.7196652719665274E-2"/>
    <x v="6"/>
    <x v="9"/>
  </r>
  <r>
    <x v="7"/>
    <x v="1"/>
    <x v="3"/>
    <x v="12"/>
    <n v="9"/>
    <n v="9"/>
    <n v="367"/>
    <n v="367"/>
    <n v="367"/>
    <n v="367"/>
    <n v="458391"/>
    <n v="392531.72073921969"/>
    <n v="2.2928083322925112E-2"/>
    <n v="2.4523160762942781E-2"/>
    <x v="6"/>
    <x v="9"/>
  </r>
  <r>
    <x v="7"/>
    <x v="1"/>
    <x v="3"/>
    <x v="13"/>
    <n v="13"/>
    <n v="13"/>
    <n v="434"/>
    <n v="434"/>
    <n v="434"/>
    <n v="434"/>
    <n v="454115"/>
    <n v="388835.50171115674"/>
    <n v="3.3433161176874594E-2"/>
    <n v="2.9953917050691243E-2"/>
    <x v="6"/>
    <x v="9"/>
  </r>
  <r>
    <x v="7"/>
    <x v="1"/>
    <x v="3"/>
    <x v="14"/>
    <m/>
    <m/>
    <m/>
    <m/>
    <m/>
    <m/>
    <m/>
    <m/>
    <m/>
    <m/>
    <x v="6"/>
    <x v="9"/>
  </r>
  <r>
    <x v="7"/>
    <x v="1"/>
    <x v="3"/>
    <x v="15"/>
    <m/>
    <m/>
    <m/>
    <m/>
    <m/>
    <m/>
    <m/>
    <m/>
    <m/>
    <m/>
    <x v="6"/>
    <x v="9"/>
  </r>
  <r>
    <x v="7"/>
    <x v="1"/>
    <x v="3"/>
    <x v="16"/>
    <m/>
    <m/>
    <m/>
    <m/>
    <m/>
    <m/>
    <m/>
    <m/>
    <m/>
    <m/>
    <x v="6"/>
    <x v="9"/>
  </r>
  <r>
    <x v="7"/>
    <x v="1"/>
    <x v="3"/>
    <x v="17"/>
    <m/>
    <m/>
    <m/>
    <m/>
    <m/>
    <m/>
    <m/>
    <m/>
    <m/>
    <m/>
    <x v="6"/>
    <x v="9"/>
  </r>
  <r>
    <x v="7"/>
    <x v="1"/>
    <x v="4"/>
    <x v="1"/>
    <n v="0"/>
    <n v="0"/>
    <n v="0"/>
    <n v="0"/>
    <n v="0"/>
    <n v="0"/>
    <n v="76"/>
    <n v="64.39151266255989"/>
    <n v="0"/>
    <m/>
    <x v="6"/>
    <x v="9"/>
  </r>
  <r>
    <x v="7"/>
    <x v="1"/>
    <x v="4"/>
    <x v="2"/>
    <n v="0"/>
    <n v="0"/>
    <n v="0"/>
    <n v="0"/>
    <n v="0"/>
    <n v="0"/>
    <n v="73"/>
    <n v="63.928815879534568"/>
    <n v="0"/>
    <m/>
    <x v="6"/>
    <x v="9"/>
  </r>
  <r>
    <x v="7"/>
    <x v="1"/>
    <x v="4"/>
    <x v="3"/>
    <n v="0"/>
    <n v="0"/>
    <n v="0"/>
    <n v="0"/>
    <n v="0"/>
    <n v="0"/>
    <n v="63"/>
    <n v="51.299110198494184"/>
    <n v="0"/>
    <m/>
    <x v="6"/>
    <x v="9"/>
  </r>
  <r>
    <x v="7"/>
    <x v="1"/>
    <x v="4"/>
    <x v="4"/>
    <n v="0"/>
    <n v="0"/>
    <n v="0"/>
    <n v="0"/>
    <n v="0"/>
    <n v="0"/>
    <n v="47"/>
    <n v="36.643394934976044"/>
    <n v="0"/>
    <m/>
    <x v="6"/>
    <x v="9"/>
  </r>
  <r>
    <x v="7"/>
    <x v="1"/>
    <x v="4"/>
    <x v="5"/>
    <n v="0"/>
    <n v="0"/>
    <n v="0"/>
    <n v="0"/>
    <n v="0"/>
    <n v="0"/>
    <n v="47"/>
    <n v="34.7460643394935"/>
    <n v="0"/>
    <m/>
    <x v="6"/>
    <x v="9"/>
  </r>
  <r>
    <x v="7"/>
    <x v="1"/>
    <x v="4"/>
    <x v="6"/>
    <n v="0"/>
    <n v="0"/>
    <n v="0"/>
    <n v="0"/>
    <n v="0"/>
    <n v="0"/>
    <n v="37"/>
    <n v="28.93634496919918"/>
    <n v="0"/>
    <m/>
    <x v="6"/>
    <x v="9"/>
  </r>
  <r>
    <x v="7"/>
    <x v="1"/>
    <x v="4"/>
    <x v="7"/>
    <n v="0"/>
    <n v="0"/>
    <n v="0"/>
    <n v="0"/>
    <n v="0"/>
    <n v="0"/>
    <n v="26"/>
    <n v="21.730321697467488"/>
    <n v="0"/>
    <m/>
    <x v="6"/>
    <x v="9"/>
  </r>
  <r>
    <x v="7"/>
    <x v="1"/>
    <x v="4"/>
    <x v="8"/>
    <n v="0"/>
    <n v="0"/>
    <n v="0"/>
    <n v="0"/>
    <n v="0"/>
    <n v="0"/>
    <n v="25"/>
    <n v="23.285420944558521"/>
    <n v="0"/>
    <m/>
    <x v="6"/>
    <x v="9"/>
  </r>
  <r>
    <x v="7"/>
    <x v="1"/>
    <x v="4"/>
    <x v="9"/>
    <n v="0"/>
    <n v="0"/>
    <n v="0"/>
    <n v="0"/>
    <n v="0"/>
    <n v="0"/>
    <n v="25"/>
    <n v="16.268309377138944"/>
    <n v="0"/>
    <m/>
    <x v="6"/>
    <x v="9"/>
  </r>
  <r>
    <x v="7"/>
    <x v="1"/>
    <x v="4"/>
    <x v="10"/>
    <n v="0"/>
    <n v="0"/>
    <n v="0"/>
    <n v="0"/>
    <n v="0"/>
    <n v="0"/>
    <n v="16"/>
    <n v="14.568104038329912"/>
    <n v="0"/>
    <m/>
    <x v="6"/>
    <x v="9"/>
  </r>
  <r>
    <x v="7"/>
    <x v="1"/>
    <x v="4"/>
    <x v="11"/>
    <n v="0"/>
    <n v="0"/>
    <n v="0"/>
    <n v="0"/>
    <n v="0"/>
    <n v="0"/>
    <n v="16"/>
    <n v="12.668035592060233"/>
    <n v="0"/>
    <m/>
    <x v="6"/>
    <x v="9"/>
  </r>
  <r>
    <x v="7"/>
    <x v="1"/>
    <x v="4"/>
    <x v="12"/>
    <n v="0"/>
    <n v="0"/>
    <n v="0"/>
    <n v="0"/>
    <n v="0"/>
    <n v="0"/>
    <n v="11"/>
    <n v="6.0451745379876796"/>
    <n v="0"/>
    <m/>
    <x v="6"/>
    <x v="9"/>
  </r>
  <r>
    <x v="7"/>
    <x v="1"/>
    <x v="4"/>
    <x v="13"/>
    <n v="0"/>
    <n v="0"/>
    <n v="0"/>
    <n v="0"/>
    <n v="0"/>
    <n v="0"/>
    <n v="4"/>
    <n v="1.5331964407939767"/>
    <n v="0"/>
    <m/>
    <x v="6"/>
    <x v="9"/>
  </r>
  <r>
    <x v="7"/>
    <x v="1"/>
    <x v="4"/>
    <x v="14"/>
    <m/>
    <m/>
    <m/>
    <m/>
    <m/>
    <m/>
    <m/>
    <m/>
    <m/>
    <m/>
    <x v="6"/>
    <x v="9"/>
  </r>
  <r>
    <x v="7"/>
    <x v="1"/>
    <x v="4"/>
    <x v="15"/>
    <m/>
    <m/>
    <m/>
    <m/>
    <m/>
    <m/>
    <m/>
    <m/>
    <m/>
    <m/>
    <x v="6"/>
    <x v="9"/>
  </r>
  <r>
    <x v="7"/>
    <x v="1"/>
    <x v="4"/>
    <x v="16"/>
    <m/>
    <m/>
    <m/>
    <m/>
    <m/>
    <m/>
    <m/>
    <m/>
    <m/>
    <m/>
    <x v="6"/>
    <x v="9"/>
  </r>
  <r>
    <x v="7"/>
    <x v="1"/>
    <x v="4"/>
    <x v="17"/>
    <m/>
    <m/>
    <m/>
    <m/>
    <m/>
    <m/>
    <m/>
    <m/>
    <m/>
    <m/>
    <x v="6"/>
    <x v="9"/>
  </r>
  <r>
    <x v="7"/>
    <x v="2"/>
    <x v="1"/>
    <x v="1"/>
    <m/>
    <m/>
    <m/>
    <m/>
    <m/>
    <m/>
    <m/>
    <m/>
    <m/>
    <m/>
    <x v="6"/>
    <x v="9"/>
  </r>
  <r>
    <x v="7"/>
    <x v="2"/>
    <x v="1"/>
    <x v="2"/>
    <m/>
    <m/>
    <m/>
    <m/>
    <m/>
    <m/>
    <m/>
    <m/>
    <m/>
    <m/>
    <x v="6"/>
    <x v="9"/>
  </r>
  <r>
    <x v="7"/>
    <x v="2"/>
    <x v="1"/>
    <x v="3"/>
    <m/>
    <m/>
    <m/>
    <m/>
    <m/>
    <m/>
    <m/>
    <m/>
    <m/>
    <m/>
    <x v="6"/>
    <x v="9"/>
  </r>
  <r>
    <x v="7"/>
    <x v="2"/>
    <x v="1"/>
    <x v="4"/>
    <m/>
    <m/>
    <m/>
    <m/>
    <m/>
    <m/>
    <m/>
    <m/>
    <m/>
    <m/>
    <x v="6"/>
    <x v="9"/>
  </r>
  <r>
    <x v="7"/>
    <x v="2"/>
    <x v="1"/>
    <x v="5"/>
    <m/>
    <m/>
    <m/>
    <m/>
    <m/>
    <m/>
    <m/>
    <m/>
    <m/>
    <m/>
    <x v="6"/>
    <x v="9"/>
  </r>
  <r>
    <x v="7"/>
    <x v="2"/>
    <x v="1"/>
    <x v="6"/>
    <m/>
    <m/>
    <m/>
    <m/>
    <m/>
    <m/>
    <m/>
    <m/>
    <m/>
    <m/>
    <x v="6"/>
    <x v="9"/>
  </r>
  <r>
    <x v="7"/>
    <x v="2"/>
    <x v="1"/>
    <x v="7"/>
    <m/>
    <m/>
    <m/>
    <m/>
    <m/>
    <m/>
    <m/>
    <m/>
    <m/>
    <m/>
    <x v="6"/>
    <x v="9"/>
  </r>
  <r>
    <x v="7"/>
    <x v="2"/>
    <x v="1"/>
    <x v="8"/>
    <m/>
    <m/>
    <m/>
    <m/>
    <m/>
    <m/>
    <m/>
    <m/>
    <m/>
    <m/>
    <x v="6"/>
    <x v="9"/>
  </r>
  <r>
    <x v="7"/>
    <x v="2"/>
    <x v="1"/>
    <x v="9"/>
    <m/>
    <m/>
    <m/>
    <m/>
    <m/>
    <m/>
    <m/>
    <m/>
    <m/>
    <m/>
    <x v="6"/>
    <x v="9"/>
  </r>
  <r>
    <x v="7"/>
    <x v="2"/>
    <x v="1"/>
    <x v="10"/>
    <m/>
    <m/>
    <m/>
    <m/>
    <m/>
    <m/>
    <m/>
    <m/>
    <m/>
    <m/>
    <x v="6"/>
    <x v="9"/>
  </r>
  <r>
    <x v="7"/>
    <x v="2"/>
    <x v="1"/>
    <x v="11"/>
    <m/>
    <m/>
    <m/>
    <m/>
    <m/>
    <m/>
    <m/>
    <m/>
    <m/>
    <m/>
    <x v="6"/>
    <x v="9"/>
  </r>
  <r>
    <x v="7"/>
    <x v="2"/>
    <x v="1"/>
    <x v="12"/>
    <m/>
    <m/>
    <m/>
    <m/>
    <m/>
    <m/>
    <m/>
    <m/>
    <m/>
    <m/>
    <x v="6"/>
    <x v="9"/>
  </r>
  <r>
    <x v="7"/>
    <x v="2"/>
    <x v="1"/>
    <x v="13"/>
    <m/>
    <m/>
    <m/>
    <m/>
    <m/>
    <m/>
    <m/>
    <m/>
    <m/>
    <m/>
    <x v="6"/>
    <x v="9"/>
  </r>
  <r>
    <x v="7"/>
    <x v="2"/>
    <x v="1"/>
    <x v="14"/>
    <m/>
    <m/>
    <m/>
    <m/>
    <m/>
    <m/>
    <m/>
    <m/>
    <m/>
    <m/>
    <x v="6"/>
    <x v="9"/>
  </r>
  <r>
    <x v="7"/>
    <x v="2"/>
    <x v="1"/>
    <x v="15"/>
    <m/>
    <m/>
    <m/>
    <m/>
    <m/>
    <m/>
    <m/>
    <m/>
    <m/>
    <m/>
    <x v="6"/>
    <x v="9"/>
  </r>
  <r>
    <x v="7"/>
    <x v="2"/>
    <x v="1"/>
    <x v="16"/>
    <m/>
    <m/>
    <m/>
    <m/>
    <m/>
    <m/>
    <m/>
    <m/>
    <m/>
    <m/>
    <x v="6"/>
    <x v="9"/>
  </r>
  <r>
    <x v="7"/>
    <x v="2"/>
    <x v="1"/>
    <x v="17"/>
    <m/>
    <m/>
    <m/>
    <m/>
    <m/>
    <m/>
    <m/>
    <m/>
    <m/>
    <m/>
    <x v="6"/>
    <x v="9"/>
  </r>
  <r>
    <x v="7"/>
    <x v="2"/>
    <x v="2"/>
    <x v="1"/>
    <n v="120"/>
    <n v="112"/>
    <n v="1436"/>
    <n v="1436"/>
    <n v="1436"/>
    <n v="1436"/>
    <n v="306247"/>
    <n v="265489.23203285423"/>
    <n v="0.42186268400573035"/>
    <n v="7.7994428969359333E-2"/>
    <x v="6"/>
    <x v="9"/>
  </r>
  <r>
    <x v="7"/>
    <x v="2"/>
    <x v="2"/>
    <x v="2"/>
    <n v="156"/>
    <n v="152"/>
    <n v="1658"/>
    <n v="1658"/>
    <n v="1658"/>
    <n v="1658"/>
    <n v="327136"/>
    <n v="284721.39082819986"/>
    <n v="0.53385521740344544"/>
    <n v="9.167671893848009E-2"/>
    <x v="6"/>
    <x v="9"/>
  </r>
  <r>
    <x v="7"/>
    <x v="2"/>
    <x v="2"/>
    <x v="3"/>
    <n v="142"/>
    <n v="140"/>
    <n v="1755"/>
    <n v="1755"/>
    <n v="1755"/>
    <n v="1755"/>
    <n v="329261"/>
    <n v="276213.72758384666"/>
    <n v="0.50685388168298762"/>
    <n v="7.9772079772079771E-2"/>
    <x v="6"/>
    <x v="9"/>
  </r>
  <r>
    <x v="7"/>
    <x v="2"/>
    <x v="2"/>
    <x v="4"/>
    <n v="152"/>
    <n v="150"/>
    <n v="1825"/>
    <n v="1825"/>
    <n v="1825"/>
    <n v="1825"/>
    <n v="311468"/>
    <n v="256662.77070499657"/>
    <n v="0.58442445543614585"/>
    <n v="8.2191780821917804E-2"/>
    <x v="6"/>
    <x v="9"/>
  </r>
  <r>
    <x v="7"/>
    <x v="2"/>
    <x v="2"/>
    <x v="5"/>
    <n v="151"/>
    <n v="149"/>
    <n v="1792"/>
    <n v="1792"/>
    <n v="1792"/>
    <n v="1792"/>
    <n v="320537"/>
    <n v="267051.59479808353"/>
    <n v="0.55794461782809501"/>
    <n v="8.3147321428571425E-2"/>
    <x v="6"/>
    <x v="9"/>
  </r>
  <r>
    <x v="7"/>
    <x v="2"/>
    <x v="2"/>
    <x v="6"/>
    <n v="153"/>
    <n v="149"/>
    <n v="1795"/>
    <n v="1795"/>
    <n v="1795"/>
    <n v="1795"/>
    <n v="313645"/>
    <n v="254860.50650239561"/>
    <n v="0.58463353951860508"/>
    <n v="8.3008356545961004E-2"/>
    <x v="6"/>
    <x v="9"/>
  </r>
  <r>
    <x v="7"/>
    <x v="2"/>
    <x v="2"/>
    <x v="7"/>
    <n v="115"/>
    <n v="113"/>
    <n v="1583"/>
    <n v="1583"/>
    <n v="1583"/>
    <n v="1583"/>
    <n v="274169"/>
    <n v="223726.5735797399"/>
    <n v="0.50508081445999931"/>
    <n v="7.1383449147188888E-2"/>
    <x v="6"/>
    <x v="9"/>
  </r>
  <r>
    <x v="7"/>
    <x v="2"/>
    <x v="2"/>
    <x v="8"/>
    <n v="107"/>
    <n v="106"/>
    <n v="1486"/>
    <n v="1486"/>
    <n v="1486"/>
    <n v="1486"/>
    <n v="268562"/>
    <n v="220940.39425051335"/>
    <n v="0.47976740676859597"/>
    <n v="7.1332436069986543E-2"/>
    <x v="6"/>
    <x v="9"/>
  </r>
  <r>
    <x v="7"/>
    <x v="2"/>
    <x v="2"/>
    <x v="9"/>
    <n v="128"/>
    <n v="125"/>
    <n v="1509"/>
    <n v="1509"/>
    <n v="1509"/>
    <n v="1509"/>
    <n v="278662"/>
    <n v="220080.48186173855"/>
    <n v="0.56797403814541314"/>
    <n v="8.2836315440689201E-2"/>
    <x v="6"/>
    <x v="9"/>
  </r>
  <r>
    <x v="7"/>
    <x v="2"/>
    <x v="2"/>
    <x v="10"/>
    <n v="142"/>
    <n v="138"/>
    <n v="1556"/>
    <n v="1556"/>
    <n v="1556"/>
    <n v="1556"/>
    <n v="275912"/>
    <n v="219960.3832991102"/>
    <n v="0.62738570432632201"/>
    <n v="8.8688946015424167E-2"/>
    <x v="6"/>
    <x v="9"/>
  </r>
  <r>
    <x v="7"/>
    <x v="2"/>
    <x v="2"/>
    <x v="11"/>
    <n v="133"/>
    <n v="126"/>
    <n v="1524"/>
    <n v="1524"/>
    <n v="1524"/>
    <n v="1524"/>
    <n v="277601"/>
    <n v="225821.10335386722"/>
    <n v="0.5579637958041278"/>
    <n v="8.2677165354330714E-2"/>
    <x v="6"/>
    <x v="9"/>
  </r>
  <r>
    <x v="7"/>
    <x v="2"/>
    <x v="2"/>
    <x v="12"/>
    <n v="155"/>
    <n v="148"/>
    <n v="1583"/>
    <n v="1583"/>
    <n v="1583"/>
    <n v="1583"/>
    <n v="286043"/>
    <n v="234467.17864476386"/>
    <n v="0.63121841127380818"/>
    <n v="9.3493367024636759E-2"/>
    <x v="6"/>
    <x v="9"/>
  </r>
  <r>
    <x v="7"/>
    <x v="2"/>
    <x v="2"/>
    <x v="13"/>
    <n v="141"/>
    <n v="135"/>
    <n v="1586"/>
    <n v="1586"/>
    <n v="1586"/>
    <n v="1586"/>
    <n v="289757"/>
    <n v="238362.34086242301"/>
    <n v="0.56636463424362304"/>
    <n v="8.5119798234552332E-2"/>
    <x v="6"/>
    <x v="9"/>
  </r>
  <r>
    <x v="7"/>
    <x v="2"/>
    <x v="2"/>
    <x v="14"/>
    <m/>
    <m/>
    <m/>
    <m/>
    <m/>
    <m/>
    <m/>
    <m/>
    <m/>
    <m/>
    <x v="6"/>
    <x v="9"/>
  </r>
  <r>
    <x v="7"/>
    <x v="2"/>
    <x v="2"/>
    <x v="15"/>
    <m/>
    <m/>
    <m/>
    <m/>
    <m/>
    <m/>
    <m/>
    <m/>
    <m/>
    <m/>
    <x v="6"/>
    <x v="9"/>
  </r>
  <r>
    <x v="7"/>
    <x v="2"/>
    <x v="2"/>
    <x v="16"/>
    <m/>
    <m/>
    <m/>
    <m/>
    <m/>
    <m/>
    <m/>
    <m/>
    <m/>
    <m/>
    <x v="6"/>
    <x v="9"/>
  </r>
  <r>
    <x v="7"/>
    <x v="2"/>
    <x v="2"/>
    <x v="17"/>
    <m/>
    <m/>
    <m/>
    <m/>
    <m/>
    <m/>
    <m/>
    <m/>
    <m/>
    <m/>
    <x v="6"/>
    <x v="9"/>
  </r>
  <r>
    <x v="7"/>
    <x v="2"/>
    <x v="3"/>
    <x v="1"/>
    <n v="164"/>
    <n v="160"/>
    <n v="2163"/>
    <n v="2163"/>
    <n v="2163"/>
    <n v="2163"/>
    <n v="178315"/>
    <n v="155893.34976043805"/>
    <n v="1.0263426903448585"/>
    <n v="7.3971336107258437E-2"/>
    <x v="6"/>
    <x v="9"/>
  </r>
  <r>
    <x v="7"/>
    <x v="2"/>
    <x v="3"/>
    <x v="2"/>
    <n v="192"/>
    <n v="187"/>
    <n v="2270"/>
    <n v="2270"/>
    <n v="2270"/>
    <n v="2270"/>
    <n v="191979"/>
    <n v="168744.49828884326"/>
    <n v="1.108184277984035"/>
    <n v="8.2378854625550654E-2"/>
    <x v="6"/>
    <x v="9"/>
  </r>
  <r>
    <x v="7"/>
    <x v="2"/>
    <x v="3"/>
    <x v="3"/>
    <n v="176"/>
    <n v="173"/>
    <n v="2423"/>
    <n v="2423"/>
    <n v="2423"/>
    <n v="2423"/>
    <n v="194076"/>
    <n v="164033.68651608488"/>
    <n v="1.0546614154345417"/>
    <n v="7.1399092034667766E-2"/>
    <x v="6"/>
    <x v="9"/>
  </r>
  <r>
    <x v="7"/>
    <x v="2"/>
    <x v="3"/>
    <x v="4"/>
    <n v="203"/>
    <n v="196"/>
    <n v="2469"/>
    <n v="2469"/>
    <n v="2469"/>
    <n v="2469"/>
    <n v="174445"/>
    <n v="145320.15331964407"/>
    <n v="1.3487461685295727"/>
    <n v="7.9384366140137705E-2"/>
    <x v="6"/>
    <x v="9"/>
  </r>
  <r>
    <x v="7"/>
    <x v="2"/>
    <x v="3"/>
    <x v="5"/>
    <n v="189"/>
    <n v="184"/>
    <n v="2460"/>
    <n v="2460"/>
    <n v="2460"/>
    <n v="2460"/>
    <n v="177612"/>
    <n v="149780.83504449009"/>
    <n v="1.2284615715044294"/>
    <n v="7.4796747967479676E-2"/>
    <x v="6"/>
    <x v="9"/>
  </r>
  <r>
    <x v="7"/>
    <x v="2"/>
    <x v="3"/>
    <x v="6"/>
    <n v="157"/>
    <n v="154"/>
    <n v="2348"/>
    <n v="2348"/>
    <n v="2348"/>
    <n v="2348"/>
    <n v="168431"/>
    <n v="135731.58384668035"/>
    <n v="1.1345922270674693"/>
    <n v="6.5587734241908002E-2"/>
    <x v="6"/>
    <x v="9"/>
  </r>
  <r>
    <x v="7"/>
    <x v="2"/>
    <x v="3"/>
    <x v="7"/>
    <n v="160"/>
    <n v="153"/>
    <n v="1876"/>
    <n v="1876"/>
    <n v="1876"/>
    <n v="1876"/>
    <n v="129704"/>
    <n v="108439.38124572211"/>
    <n v="1.4109265309556143"/>
    <n v="8.1556503198294245E-2"/>
    <x v="6"/>
    <x v="9"/>
  </r>
  <r>
    <x v="7"/>
    <x v="2"/>
    <x v="3"/>
    <x v="8"/>
    <n v="147"/>
    <n v="141"/>
    <n v="1876"/>
    <n v="1876"/>
    <n v="1876"/>
    <n v="1876"/>
    <n v="124485"/>
    <n v="108125.75770020534"/>
    <n v="1.3040371045624795"/>
    <n v="7.5159914712153525E-2"/>
    <x v="6"/>
    <x v="9"/>
  </r>
  <r>
    <x v="7"/>
    <x v="2"/>
    <x v="3"/>
    <x v="9"/>
    <n v="140"/>
    <n v="138"/>
    <n v="1811"/>
    <n v="1811"/>
    <n v="1811"/>
    <n v="1811"/>
    <n v="131575"/>
    <n v="108676.13689253936"/>
    <n v="1.2698279856640149"/>
    <n v="7.6200993926007737E-2"/>
    <x v="6"/>
    <x v="9"/>
  </r>
  <r>
    <x v="7"/>
    <x v="2"/>
    <x v="3"/>
    <x v="10"/>
    <n v="150"/>
    <n v="143"/>
    <n v="1764"/>
    <n v="1764"/>
    <n v="1764"/>
    <n v="1764"/>
    <n v="135360"/>
    <n v="105971.5318275154"/>
    <n v="1.3494190140872362"/>
    <n v="8.1065759637188206E-2"/>
    <x v="6"/>
    <x v="9"/>
  </r>
  <r>
    <x v="7"/>
    <x v="2"/>
    <x v="3"/>
    <x v="11"/>
    <n v="126"/>
    <n v="121"/>
    <n v="1683"/>
    <n v="1683"/>
    <n v="1683"/>
    <n v="1683"/>
    <n v="127382"/>
    <n v="102344.25188227242"/>
    <n v="1.1822842785463659"/>
    <n v="7.1895424836601302E-2"/>
    <x v="6"/>
    <x v="9"/>
  </r>
  <r>
    <x v="7"/>
    <x v="2"/>
    <x v="3"/>
    <x v="12"/>
    <n v="185"/>
    <n v="175"/>
    <n v="1791"/>
    <n v="1791"/>
    <n v="1791"/>
    <n v="1791"/>
    <n v="131567"/>
    <n v="106661.40177960301"/>
    <n v="1.6407059824847106"/>
    <n v="9.7710776102735902E-2"/>
    <x v="6"/>
    <x v="9"/>
  </r>
  <r>
    <x v="7"/>
    <x v="2"/>
    <x v="3"/>
    <x v="13"/>
    <n v="164"/>
    <n v="162"/>
    <n v="1779"/>
    <n v="1779"/>
    <n v="1779"/>
    <n v="1779"/>
    <n v="131282"/>
    <n v="107121.21013004791"/>
    <n v="1.5123055443765789"/>
    <n v="9.1062394603709948E-2"/>
    <x v="6"/>
    <x v="9"/>
  </r>
  <r>
    <x v="7"/>
    <x v="2"/>
    <x v="3"/>
    <x v="14"/>
    <m/>
    <m/>
    <m/>
    <m/>
    <m/>
    <m/>
    <m/>
    <m/>
    <m/>
    <m/>
    <x v="6"/>
    <x v="9"/>
  </r>
  <r>
    <x v="7"/>
    <x v="2"/>
    <x v="3"/>
    <x v="15"/>
    <m/>
    <m/>
    <m/>
    <m/>
    <m/>
    <m/>
    <m/>
    <m/>
    <m/>
    <m/>
    <x v="6"/>
    <x v="9"/>
  </r>
  <r>
    <x v="7"/>
    <x v="2"/>
    <x v="3"/>
    <x v="16"/>
    <m/>
    <m/>
    <m/>
    <m/>
    <m/>
    <m/>
    <m/>
    <m/>
    <m/>
    <m/>
    <x v="6"/>
    <x v="9"/>
  </r>
  <r>
    <x v="7"/>
    <x v="2"/>
    <x v="3"/>
    <x v="17"/>
    <m/>
    <m/>
    <m/>
    <m/>
    <m/>
    <m/>
    <m/>
    <m/>
    <m/>
    <m/>
    <x v="6"/>
    <x v="9"/>
  </r>
  <r>
    <x v="7"/>
    <x v="2"/>
    <x v="4"/>
    <x v="1"/>
    <n v="0"/>
    <n v="0"/>
    <n v="0"/>
    <n v="0"/>
    <n v="0"/>
    <n v="0"/>
    <n v="8"/>
    <n v="7.2114989733059547"/>
    <n v="0"/>
    <m/>
    <x v="6"/>
    <x v="9"/>
  </r>
  <r>
    <x v="7"/>
    <x v="2"/>
    <x v="4"/>
    <x v="2"/>
    <n v="0"/>
    <n v="0"/>
    <n v="0"/>
    <n v="0"/>
    <n v="0"/>
    <n v="0"/>
    <n v="15"/>
    <n v="10.540725530458589"/>
    <n v="0"/>
    <m/>
    <x v="6"/>
    <x v="9"/>
  </r>
  <r>
    <x v="7"/>
    <x v="2"/>
    <x v="4"/>
    <x v="3"/>
    <n v="0"/>
    <n v="0"/>
    <n v="0"/>
    <n v="0"/>
    <n v="0"/>
    <n v="0"/>
    <n v="16"/>
    <n v="12.191649555099247"/>
    <n v="0"/>
    <m/>
    <x v="6"/>
    <x v="9"/>
  </r>
  <r>
    <x v="7"/>
    <x v="2"/>
    <x v="4"/>
    <x v="4"/>
    <n v="0"/>
    <n v="0"/>
    <n v="0"/>
    <n v="0"/>
    <n v="0"/>
    <n v="0"/>
    <n v="17"/>
    <n v="12.862422997946611"/>
    <n v="0"/>
    <m/>
    <x v="6"/>
    <x v="9"/>
  </r>
  <r>
    <x v="7"/>
    <x v="2"/>
    <x v="4"/>
    <x v="5"/>
    <n v="0"/>
    <n v="0"/>
    <n v="0"/>
    <n v="0"/>
    <n v="0"/>
    <n v="0"/>
    <n v="22"/>
    <n v="16.2217659137577"/>
    <n v="0"/>
    <m/>
    <x v="6"/>
    <x v="9"/>
  </r>
  <r>
    <x v="7"/>
    <x v="2"/>
    <x v="4"/>
    <x v="6"/>
    <n v="0"/>
    <n v="0"/>
    <n v="0"/>
    <n v="0"/>
    <n v="0"/>
    <n v="0"/>
    <n v="25"/>
    <n v="20.79671457905544"/>
    <n v="0"/>
    <m/>
    <x v="6"/>
    <x v="9"/>
  </r>
  <r>
    <x v="7"/>
    <x v="2"/>
    <x v="4"/>
    <x v="7"/>
    <n v="0"/>
    <n v="0"/>
    <n v="0"/>
    <n v="0"/>
    <n v="0"/>
    <n v="0"/>
    <n v="24"/>
    <n v="19.575633127994525"/>
    <n v="0"/>
    <m/>
    <x v="6"/>
    <x v="9"/>
  </r>
  <r>
    <x v="7"/>
    <x v="2"/>
    <x v="4"/>
    <x v="8"/>
    <n v="0"/>
    <n v="0"/>
    <n v="0"/>
    <n v="0"/>
    <n v="0"/>
    <n v="0"/>
    <n v="24"/>
    <n v="17.366187542778917"/>
    <n v="0"/>
    <m/>
    <x v="6"/>
    <x v="9"/>
  </r>
  <r>
    <x v="7"/>
    <x v="2"/>
    <x v="4"/>
    <x v="9"/>
    <n v="0"/>
    <n v="0"/>
    <n v="0"/>
    <n v="0"/>
    <n v="0"/>
    <n v="0"/>
    <n v="23"/>
    <n v="16.720054757015742"/>
    <n v="0"/>
    <m/>
    <x v="6"/>
    <x v="9"/>
  </r>
  <r>
    <x v="7"/>
    <x v="2"/>
    <x v="4"/>
    <x v="10"/>
    <n v="0"/>
    <n v="0"/>
    <n v="0"/>
    <n v="0"/>
    <n v="0"/>
    <n v="0"/>
    <n v="22"/>
    <n v="18.798083504449007"/>
    <n v="0"/>
    <m/>
    <x v="6"/>
    <x v="9"/>
  </r>
  <r>
    <x v="7"/>
    <x v="2"/>
    <x v="4"/>
    <x v="11"/>
    <n v="0"/>
    <n v="0"/>
    <n v="3"/>
    <n v="3"/>
    <n v="3"/>
    <n v="3"/>
    <n v="31"/>
    <n v="21.571526351813826"/>
    <n v="0"/>
    <n v="0"/>
    <x v="6"/>
    <x v="9"/>
  </r>
  <r>
    <x v="7"/>
    <x v="2"/>
    <x v="4"/>
    <x v="12"/>
    <n v="0"/>
    <n v="0"/>
    <n v="0"/>
    <n v="0"/>
    <n v="0"/>
    <n v="0"/>
    <n v="37"/>
    <n v="29.171800136892539"/>
    <n v="0"/>
    <m/>
    <x v="6"/>
    <x v="9"/>
  </r>
  <r>
    <x v="7"/>
    <x v="2"/>
    <x v="4"/>
    <x v="13"/>
    <n v="0"/>
    <n v="0"/>
    <n v="0"/>
    <n v="0"/>
    <n v="0"/>
    <n v="0"/>
    <n v="37"/>
    <n v="33.363449691991789"/>
    <n v="0"/>
    <m/>
    <x v="6"/>
    <x v="9"/>
  </r>
  <r>
    <x v="7"/>
    <x v="2"/>
    <x v="4"/>
    <x v="14"/>
    <m/>
    <m/>
    <m/>
    <m/>
    <m/>
    <m/>
    <m/>
    <m/>
    <m/>
    <m/>
    <x v="6"/>
    <x v="9"/>
  </r>
  <r>
    <x v="7"/>
    <x v="2"/>
    <x v="4"/>
    <x v="15"/>
    <m/>
    <m/>
    <m/>
    <m/>
    <m/>
    <m/>
    <m/>
    <m/>
    <m/>
    <m/>
    <x v="6"/>
    <x v="9"/>
  </r>
  <r>
    <x v="7"/>
    <x v="2"/>
    <x v="4"/>
    <x v="16"/>
    <m/>
    <m/>
    <m/>
    <m/>
    <m/>
    <m/>
    <m/>
    <m/>
    <m/>
    <m/>
    <x v="6"/>
    <x v="9"/>
  </r>
  <r>
    <x v="7"/>
    <x v="2"/>
    <x v="4"/>
    <x v="17"/>
    <m/>
    <m/>
    <m/>
    <m/>
    <m/>
    <m/>
    <m/>
    <m/>
    <m/>
    <m/>
    <x v="6"/>
    <x v="9"/>
  </r>
  <r>
    <x v="7"/>
    <x v="3"/>
    <x v="1"/>
    <x v="1"/>
    <m/>
    <m/>
    <m/>
    <m/>
    <m/>
    <m/>
    <m/>
    <m/>
    <m/>
    <m/>
    <x v="6"/>
    <x v="9"/>
  </r>
  <r>
    <x v="7"/>
    <x v="3"/>
    <x v="1"/>
    <x v="2"/>
    <m/>
    <m/>
    <m/>
    <m/>
    <m/>
    <m/>
    <m/>
    <m/>
    <m/>
    <m/>
    <x v="6"/>
    <x v="9"/>
  </r>
  <r>
    <x v="7"/>
    <x v="3"/>
    <x v="1"/>
    <x v="3"/>
    <m/>
    <m/>
    <m/>
    <m/>
    <m/>
    <m/>
    <m/>
    <m/>
    <m/>
    <m/>
    <x v="6"/>
    <x v="9"/>
  </r>
  <r>
    <x v="7"/>
    <x v="3"/>
    <x v="1"/>
    <x v="4"/>
    <m/>
    <m/>
    <m/>
    <m/>
    <m/>
    <m/>
    <m/>
    <m/>
    <m/>
    <m/>
    <x v="6"/>
    <x v="9"/>
  </r>
  <r>
    <x v="7"/>
    <x v="3"/>
    <x v="1"/>
    <x v="5"/>
    <m/>
    <m/>
    <m/>
    <m/>
    <m/>
    <m/>
    <m/>
    <m/>
    <m/>
    <m/>
    <x v="6"/>
    <x v="9"/>
  </r>
  <r>
    <x v="7"/>
    <x v="3"/>
    <x v="1"/>
    <x v="6"/>
    <m/>
    <m/>
    <m/>
    <m/>
    <m/>
    <m/>
    <m/>
    <m/>
    <m/>
    <m/>
    <x v="6"/>
    <x v="9"/>
  </r>
  <r>
    <x v="7"/>
    <x v="3"/>
    <x v="1"/>
    <x v="7"/>
    <m/>
    <m/>
    <m/>
    <m/>
    <m/>
    <m/>
    <m/>
    <m/>
    <m/>
    <m/>
    <x v="6"/>
    <x v="9"/>
  </r>
  <r>
    <x v="7"/>
    <x v="3"/>
    <x v="1"/>
    <x v="8"/>
    <m/>
    <m/>
    <m/>
    <m/>
    <m/>
    <m/>
    <m/>
    <m/>
    <m/>
    <m/>
    <x v="6"/>
    <x v="9"/>
  </r>
  <r>
    <x v="7"/>
    <x v="3"/>
    <x v="1"/>
    <x v="9"/>
    <m/>
    <m/>
    <m/>
    <m/>
    <m/>
    <m/>
    <m/>
    <m/>
    <m/>
    <m/>
    <x v="6"/>
    <x v="9"/>
  </r>
  <r>
    <x v="7"/>
    <x v="3"/>
    <x v="1"/>
    <x v="10"/>
    <m/>
    <m/>
    <m/>
    <m/>
    <m/>
    <m/>
    <m/>
    <m/>
    <m/>
    <m/>
    <x v="6"/>
    <x v="9"/>
  </r>
  <r>
    <x v="7"/>
    <x v="3"/>
    <x v="1"/>
    <x v="11"/>
    <m/>
    <m/>
    <m/>
    <m/>
    <m/>
    <m/>
    <m/>
    <m/>
    <m/>
    <m/>
    <x v="6"/>
    <x v="9"/>
  </r>
  <r>
    <x v="7"/>
    <x v="3"/>
    <x v="1"/>
    <x v="12"/>
    <m/>
    <m/>
    <m/>
    <m/>
    <m/>
    <m/>
    <m/>
    <m/>
    <m/>
    <m/>
    <x v="6"/>
    <x v="9"/>
  </r>
  <r>
    <x v="7"/>
    <x v="3"/>
    <x v="1"/>
    <x v="13"/>
    <m/>
    <m/>
    <m/>
    <m/>
    <m/>
    <m/>
    <m/>
    <m/>
    <m/>
    <m/>
    <x v="6"/>
    <x v="9"/>
  </r>
  <r>
    <x v="7"/>
    <x v="3"/>
    <x v="1"/>
    <x v="14"/>
    <m/>
    <m/>
    <m/>
    <m/>
    <m/>
    <m/>
    <m/>
    <m/>
    <m/>
    <m/>
    <x v="6"/>
    <x v="9"/>
  </r>
  <r>
    <x v="7"/>
    <x v="3"/>
    <x v="1"/>
    <x v="15"/>
    <m/>
    <m/>
    <m/>
    <m/>
    <m/>
    <m/>
    <m/>
    <m/>
    <m/>
    <m/>
    <x v="6"/>
    <x v="9"/>
  </r>
  <r>
    <x v="7"/>
    <x v="3"/>
    <x v="1"/>
    <x v="16"/>
    <m/>
    <m/>
    <m/>
    <m/>
    <m/>
    <m/>
    <m/>
    <m/>
    <m/>
    <m/>
    <x v="6"/>
    <x v="9"/>
  </r>
  <r>
    <x v="7"/>
    <x v="3"/>
    <x v="1"/>
    <x v="17"/>
    <m/>
    <m/>
    <m/>
    <m/>
    <m/>
    <m/>
    <m/>
    <m/>
    <m/>
    <m/>
    <x v="6"/>
    <x v="9"/>
  </r>
  <r>
    <x v="7"/>
    <x v="3"/>
    <x v="2"/>
    <x v="1"/>
    <n v="1150"/>
    <n v="1111"/>
    <n v="11793"/>
    <n v="11793"/>
    <n v="11793"/>
    <n v="11793"/>
    <n v="183231"/>
    <n v="165010.12457221083"/>
    <n v="6.7329201943230474"/>
    <n v="9.4208428728906973E-2"/>
    <x v="6"/>
    <x v="9"/>
  </r>
  <r>
    <x v="7"/>
    <x v="3"/>
    <x v="2"/>
    <x v="2"/>
    <n v="1269"/>
    <n v="1228"/>
    <n v="12147"/>
    <n v="12147"/>
    <n v="12147"/>
    <n v="12147"/>
    <n v="188962"/>
    <n v="168746.71868583161"/>
    <n v="7.2771785404980793"/>
    <n v="0.10109492055651602"/>
    <x v="6"/>
    <x v="9"/>
  </r>
  <r>
    <x v="7"/>
    <x v="3"/>
    <x v="2"/>
    <x v="3"/>
    <n v="1221"/>
    <n v="1196"/>
    <n v="12314"/>
    <n v="12314"/>
    <n v="12314"/>
    <n v="12314"/>
    <n v="193843"/>
    <n v="173283.58110882956"/>
    <n v="6.9019810898809881"/>
    <n v="9.7125223323046933E-2"/>
    <x v="6"/>
    <x v="9"/>
  </r>
  <r>
    <x v="7"/>
    <x v="3"/>
    <x v="2"/>
    <x v="4"/>
    <n v="1397"/>
    <n v="1347"/>
    <n v="12403"/>
    <n v="12403"/>
    <n v="12403"/>
    <n v="12403"/>
    <n v="192446"/>
    <n v="171195.00616016428"/>
    <n v="7.8682201672389445"/>
    <n v="0.10860275739740385"/>
    <x v="6"/>
    <x v="9"/>
  </r>
  <r>
    <x v="7"/>
    <x v="3"/>
    <x v="2"/>
    <x v="5"/>
    <n v="1377"/>
    <n v="1325"/>
    <n v="12053"/>
    <n v="12053"/>
    <n v="12053"/>
    <n v="12053"/>
    <n v="192829"/>
    <n v="172240.90349075975"/>
    <n v="7.6927139439388892"/>
    <n v="0.10993113747614702"/>
    <x v="6"/>
    <x v="9"/>
  </r>
  <r>
    <x v="7"/>
    <x v="3"/>
    <x v="2"/>
    <x v="6"/>
    <n v="1285"/>
    <n v="1239"/>
    <n v="11862"/>
    <n v="11862"/>
    <n v="11862"/>
    <n v="11862"/>
    <n v="187134"/>
    <n v="160576.9171800137"/>
    <n v="7.7159284270666824"/>
    <n v="0.10445118866970157"/>
    <x v="6"/>
    <x v="9"/>
  </r>
  <r>
    <x v="7"/>
    <x v="3"/>
    <x v="2"/>
    <x v="7"/>
    <n v="1192"/>
    <n v="1136"/>
    <n v="10657"/>
    <n v="10657"/>
    <n v="10657"/>
    <n v="10657"/>
    <n v="158796"/>
    <n v="135684.13689253936"/>
    <n v="8.3723862348013611"/>
    <n v="0.10659660317162428"/>
    <x v="6"/>
    <x v="9"/>
  </r>
  <r>
    <x v="7"/>
    <x v="3"/>
    <x v="2"/>
    <x v="8"/>
    <n v="1210"/>
    <n v="1158"/>
    <n v="10534"/>
    <n v="10534"/>
    <n v="10534"/>
    <n v="10534"/>
    <n v="150931"/>
    <n v="134732.27378507872"/>
    <n v="8.5948226617715235"/>
    <n v="0.10992975128156446"/>
    <x v="6"/>
    <x v="9"/>
  </r>
  <r>
    <x v="7"/>
    <x v="3"/>
    <x v="2"/>
    <x v="9"/>
    <n v="1198"/>
    <n v="1132"/>
    <n v="10605"/>
    <n v="10605"/>
    <n v="10605"/>
    <n v="10605"/>
    <n v="152678"/>
    <n v="135546.23956194386"/>
    <n v="8.3513936178412571"/>
    <n v="0.10674210278170675"/>
    <x v="6"/>
    <x v="9"/>
  </r>
  <r>
    <x v="7"/>
    <x v="3"/>
    <x v="2"/>
    <x v="10"/>
    <n v="1211"/>
    <n v="1141"/>
    <n v="10273"/>
    <n v="10273"/>
    <n v="10273"/>
    <n v="10273"/>
    <n v="152687"/>
    <n v="131536.85694729639"/>
    <n v="8.6743748214781426"/>
    <n v="0.11106784775625426"/>
    <x v="6"/>
    <x v="9"/>
  </r>
  <r>
    <x v="7"/>
    <x v="3"/>
    <x v="2"/>
    <x v="11"/>
    <n v="1238"/>
    <n v="1175"/>
    <n v="10407"/>
    <n v="10407"/>
    <n v="10407"/>
    <n v="10407"/>
    <n v="146870"/>
    <n v="127451.26899383984"/>
    <n v="9.2192098931301487"/>
    <n v="0.1129047756317863"/>
    <x v="6"/>
    <x v="9"/>
  </r>
  <r>
    <x v="7"/>
    <x v="3"/>
    <x v="2"/>
    <x v="12"/>
    <n v="1346"/>
    <n v="1258"/>
    <n v="10512"/>
    <n v="10512"/>
    <n v="10512"/>
    <n v="10512"/>
    <n v="152026"/>
    <n v="132350.90212183437"/>
    <n v="9.5050353252746245"/>
    <n v="0.11967275494672755"/>
    <x v="6"/>
    <x v="9"/>
  </r>
  <r>
    <x v="7"/>
    <x v="3"/>
    <x v="2"/>
    <x v="13"/>
    <n v="1420"/>
    <n v="1346"/>
    <n v="10778"/>
    <n v="10778"/>
    <n v="10778"/>
    <n v="10778"/>
    <n v="155852"/>
    <n v="136201.04585900067"/>
    <n v="9.8824498116807327"/>
    <n v="0.12488402300983485"/>
    <x v="6"/>
    <x v="9"/>
  </r>
  <r>
    <x v="7"/>
    <x v="3"/>
    <x v="2"/>
    <x v="14"/>
    <m/>
    <m/>
    <m/>
    <m/>
    <m/>
    <m/>
    <m/>
    <m/>
    <m/>
    <m/>
    <x v="6"/>
    <x v="9"/>
  </r>
  <r>
    <x v="7"/>
    <x v="3"/>
    <x v="2"/>
    <x v="15"/>
    <m/>
    <m/>
    <m/>
    <m/>
    <m/>
    <m/>
    <m/>
    <m/>
    <m/>
    <m/>
    <x v="6"/>
    <x v="9"/>
  </r>
  <r>
    <x v="7"/>
    <x v="3"/>
    <x v="2"/>
    <x v="16"/>
    <m/>
    <m/>
    <m/>
    <m/>
    <m/>
    <m/>
    <m/>
    <m/>
    <m/>
    <m/>
    <x v="6"/>
    <x v="9"/>
  </r>
  <r>
    <x v="7"/>
    <x v="3"/>
    <x v="2"/>
    <x v="17"/>
    <m/>
    <m/>
    <m/>
    <m/>
    <m/>
    <m/>
    <m/>
    <m/>
    <m/>
    <m/>
    <x v="6"/>
    <x v="9"/>
  </r>
  <r>
    <x v="7"/>
    <x v="3"/>
    <x v="3"/>
    <x v="1"/>
    <n v="676"/>
    <n v="659"/>
    <n v="7004"/>
    <n v="7004"/>
    <n v="7004"/>
    <n v="7004"/>
    <n v="99308"/>
    <n v="87201.639972621488"/>
    <n v="7.55719732113874"/>
    <n v="9.4089091947458597E-2"/>
    <x v="6"/>
    <x v="9"/>
  </r>
  <r>
    <x v="7"/>
    <x v="3"/>
    <x v="3"/>
    <x v="2"/>
    <n v="779"/>
    <n v="744"/>
    <n v="7208"/>
    <n v="7208"/>
    <n v="7208"/>
    <n v="7208"/>
    <n v="104872"/>
    <n v="91173.697467488018"/>
    <n v="8.1602481929100854"/>
    <n v="0.10321864594894561"/>
    <x v="6"/>
    <x v="9"/>
  </r>
  <r>
    <x v="7"/>
    <x v="3"/>
    <x v="3"/>
    <x v="3"/>
    <n v="734"/>
    <n v="707"/>
    <n v="7427"/>
    <n v="7427"/>
    <n v="7427"/>
    <n v="7427"/>
    <n v="109570"/>
    <n v="95061.494866529771"/>
    <n v="7.4372909977131849"/>
    <n v="9.5193213949104613E-2"/>
    <x v="6"/>
    <x v="9"/>
  </r>
  <r>
    <x v="7"/>
    <x v="3"/>
    <x v="3"/>
    <x v="4"/>
    <n v="835"/>
    <n v="814"/>
    <n v="7486"/>
    <n v="7486"/>
    <n v="7486"/>
    <n v="7486"/>
    <n v="108886"/>
    <n v="94120.410677618071"/>
    <n v="8.6484960503213149"/>
    <n v="0.10873630777451242"/>
    <x v="6"/>
    <x v="9"/>
  </r>
  <r>
    <x v="7"/>
    <x v="3"/>
    <x v="3"/>
    <x v="5"/>
    <n v="826"/>
    <n v="792"/>
    <n v="7387"/>
    <n v="7387"/>
    <n v="7387"/>
    <n v="7387"/>
    <n v="109777"/>
    <n v="95547.958932238194"/>
    <n v="8.2890310672327363"/>
    <n v="0.10721537836740219"/>
    <x v="6"/>
    <x v="9"/>
  </r>
  <r>
    <x v="7"/>
    <x v="3"/>
    <x v="3"/>
    <x v="6"/>
    <n v="856"/>
    <n v="823"/>
    <n v="7216"/>
    <n v="7216"/>
    <n v="7216"/>
    <n v="7216"/>
    <n v="106118"/>
    <n v="88246.937713894586"/>
    <n v="9.3261026537628808"/>
    <n v="0.11405210643015522"/>
    <x v="6"/>
    <x v="9"/>
  </r>
  <r>
    <x v="7"/>
    <x v="3"/>
    <x v="3"/>
    <x v="7"/>
    <n v="709"/>
    <n v="677"/>
    <n v="6211"/>
    <n v="6211"/>
    <n v="6211"/>
    <n v="6211"/>
    <n v="86583"/>
    <n v="70958.959616700886"/>
    <n v="9.5407261275665807"/>
    <n v="0.10900016100466914"/>
    <x v="6"/>
    <x v="9"/>
  </r>
  <r>
    <x v="7"/>
    <x v="3"/>
    <x v="3"/>
    <x v="8"/>
    <n v="653"/>
    <n v="626"/>
    <n v="6153"/>
    <n v="6153"/>
    <n v="6153"/>
    <n v="6153"/>
    <n v="81053"/>
    <n v="70815.137577002053"/>
    <n v="8.8399178681155313"/>
    <n v="0.10173898911100276"/>
    <x v="6"/>
    <x v="9"/>
  </r>
  <r>
    <x v="7"/>
    <x v="3"/>
    <x v="3"/>
    <x v="9"/>
    <n v="693"/>
    <n v="664"/>
    <n v="6073"/>
    <n v="6073"/>
    <n v="6073"/>
    <n v="6073"/>
    <n v="83543"/>
    <n v="72524.966461327858"/>
    <n v="9.1554678671111347"/>
    <n v="0.10933640704758768"/>
    <x v="6"/>
    <x v="9"/>
  </r>
  <r>
    <x v="7"/>
    <x v="3"/>
    <x v="3"/>
    <x v="10"/>
    <n v="711"/>
    <n v="679"/>
    <n v="6107"/>
    <n v="6107"/>
    <n v="6107"/>
    <n v="6107"/>
    <n v="85593"/>
    <n v="70320.580424366868"/>
    <n v="9.6557792313773181"/>
    <n v="0.11118388734239397"/>
    <x v="6"/>
    <x v="9"/>
  </r>
  <r>
    <x v="7"/>
    <x v="3"/>
    <x v="3"/>
    <x v="11"/>
    <n v="734"/>
    <n v="695"/>
    <n v="6026"/>
    <n v="6026"/>
    <n v="6026"/>
    <n v="6026"/>
    <n v="80073"/>
    <n v="66644.112251882267"/>
    <n v="10.428528140238987"/>
    <n v="0.11533355459674743"/>
    <x v="6"/>
    <x v="9"/>
  </r>
  <r>
    <x v="7"/>
    <x v="3"/>
    <x v="3"/>
    <x v="12"/>
    <n v="807"/>
    <n v="753"/>
    <n v="6203"/>
    <n v="6203"/>
    <n v="6203"/>
    <n v="6203"/>
    <n v="84536"/>
    <n v="71259.23613963039"/>
    <n v="10.567051245462673"/>
    <n v="0.12139287441560535"/>
    <x v="6"/>
    <x v="9"/>
  </r>
  <r>
    <x v="7"/>
    <x v="3"/>
    <x v="3"/>
    <x v="13"/>
    <n v="821"/>
    <n v="776"/>
    <n v="6453"/>
    <n v="6453"/>
    <n v="6453"/>
    <n v="6453"/>
    <n v="88393"/>
    <n v="74776.117727583842"/>
    <n v="10.377644943095845"/>
    <n v="0.12025414535874787"/>
    <x v="6"/>
    <x v="9"/>
  </r>
  <r>
    <x v="7"/>
    <x v="3"/>
    <x v="3"/>
    <x v="14"/>
    <m/>
    <m/>
    <m/>
    <m/>
    <m/>
    <m/>
    <m/>
    <m/>
    <m/>
    <m/>
    <x v="6"/>
    <x v="9"/>
  </r>
  <r>
    <x v="7"/>
    <x v="3"/>
    <x v="3"/>
    <x v="15"/>
    <m/>
    <m/>
    <m/>
    <m/>
    <m/>
    <m/>
    <m/>
    <m/>
    <m/>
    <m/>
    <x v="6"/>
    <x v="9"/>
  </r>
  <r>
    <x v="7"/>
    <x v="3"/>
    <x v="3"/>
    <x v="16"/>
    <m/>
    <m/>
    <m/>
    <m/>
    <m/>
    <m/>
    <m/>
    <m/>
    <m/>
    <m/>
    <x v="6"/>
    <x v="9"/>
  </r>
  <r>
    <x v="7"/>
    <x v="3"/>
    <x v="3"/>
    <x v="17"/>
    <m/>
    <m/>
    <m/>
    <m/>
    <m/>
    <m/>
    <m/>
    <m/>
    <m/>
    <m/>
    <x v="6"/>
    <x v="9"/>
  </r>
  <r>
    <x v="7"/>
    <x v="3"/>
    <x v="4"/>
    <x v="1"/>
    <m/>
    <m/>
    <m/>
    <m/>
    <m/>
    <m/>
    <m/>
    <m/>
    <m/>
    <m/>
    <x v="6"/>
    <x v="9"/>
  </r>
  <r>
    <x v="7"/>
    <x v="3"/>
    <x v="4"/>
    <x v="2"/>
    <m/>
    <m/>
    <m/>
    <m/>
    <m/>
    <m/>
    <m/>
    <m/>
    <m/>
    <m/>
    <x v="6"/>
    <x v="9"/>
  </r>
  <r>
    <x v="7"/>
    <x v="3"/>
    <x v="4"/>
    <x v="3"/>
    <n v="0"/>
    <n v="0"/>
    <n v="0"/>
    <n v="0"/>
    <n v="0"/>
    <n v="0"/>
    <n v="1"/>
    <n v="0.91444216290212188"/>
    <n v="0"/>
    <m/>
    <x v="6"/>
    <x v="9"/>
  </r>
  <r>
    <x v="7"/>
    <x v="3"/>
    <x v="4"/>
    <x v="4"/>
    <n v="0"/>
    <n v="0"/>
    <n v="0"/>
    <n v="0"/>
    <n v="0"/>
    <n v="0"/>
    <n v="1"/>
    <n v="0.99931553730321698"/>
    <n v="0"/>
    <m/>
    <x v="6"/>
    <x v="9"/>
  </r>
  <r>
    <x v="7"/>
    <x v="3"/>
    <x v="4"/>
    <x v="5"/>
    <n v="0"/>
    <n v="0"/>
    <n v="0"/>
    <n v="0"/>
    <n v="0"/>
    <n v="0"/>
    <n v="1"/>
    <n v="0.49828884325804246"/>
    <n v="0"/>
    <m/>
    <x v="6"/>
    <x v="9"/>
  </r>
  <r>
    <x v="7"/>
    <x v="3"/>
    <x v="4"/>
    <x v="6"/>
    <m/>
    <m/>
    <m/>
    <m/>
    <m/>
    <m/>
    <m/>
    <m/>
    <m/>
    <m/>
    <x v="6"/>
    <x v="9"/>
  </r>
  <r>
    <x v="7"/>
    <x v="3"/>
    <x v="4"/>
    <x v="7"/>
    <m/>
    <m/>
    <m/>
    <m/>
    <m/>
    <m/>
    <m/>
    <m/>
    <m/>
    <m/>
    <x v="6"/>
    <x v="9"/>
  </r>
  <r>
    <x v="7"/>
    <x v="3"/>
    <x v="4"/>
    <x v="8"/>
    <n v="0"/>
    <n v="0"/>
    <n v="0"/>
    <n v="0"/>
    <n v="0"/>
    <n v="0"/>
    <n v="1"/>
    <n v="0.6652977412731006"/>
    <n v="0"/>
    <m/>
    <x v="6"/>
    <x v="9"/>
  </r>
  <r>
    <x v="7"/>
    <x v="3"/>
    <x v="4"/>
    <x v="9"/>
    <n v="0"/>
    <n v="0"/>
    <n v="0"/>
    <n v="0"/>
    <n v="0"/>
    <n v="0"/>
    <n v="2"/>
    <n v="1.0650239561943875"/>
    <n v="0"/>
    <m/>
    <x v="6"/>
    <x v="9"/>
  </r>
  <r>
    <x v="7"/>
    <x v="3"/>
    <x v="4"/>
    <x v="10"/>
    <n v="0"/>
    <n v="0"/>
    <n v="1"/>
    <n v="1"/>
    <n v="1"/>
    <n v="1"/>
    <n v="2"/>
    <n v="1.215605749486653"/>
    <n v="0"/>
    <n v="0"/>
    <x v="6"/>
    <x v="9"/>
  </r>
  <r>
    <x v="7"/>
    <x v="3"/>
    <x v="4"/>
    <x v="11"/>
    <n v="0"/>
    <n v="0"/>
    <n v="1"/>
    <n v="1"/>
    <n v="1"/>
    <n v="1"/>
    <n v="2"/>
    <n v="1.3059548254620124"/>
    <n v="0"/>
    <n v="0"/>
    <x v="6"/>
    <x v="9"/>
  </r>
  <r>
    <x v="7"/>
    <x v="3"/>
    <x v="4"/>
    <x v="12"/>
    <n v="0"/>
    <n v="0"/>
    <n v="0"/>
    <n v="0"/>
    <n v="0"/>
    <n v="0"/>
    <n v="1"/>
    <n v="0.99931553730321698"/>
    <n v="0"/>
    <m/>
    <x v="6"/>
    <x v="9"/>
  </r>
  <r>
    <x v="7"/>
    <x v="3"/>
    <x v="4"/>
    <x v="13"/>
    <n v="0"/>
    <n v="0"/>
    <n v="0"/>
    <n v="0"/>
    <n v="0"/>
    <n v="0"/>
    <n v="1"/>
    <n v="1.0020533880903491"/>
    <n v="0"/>
    <m/>
    <x v="6"/>
    <x v="9"/>
  </r>
  <r>
    <x v="7"/>
    <x v="3"/>
    <x v="4"/>
    <x v="14"/>
    <m/>
    <m/>
    <m/>
    <m/>
    <m/>
    <m/>
    <m/>
    <m/>
    <m/>
    <m/>
    <x v="6"/>
    <x v="9"/>
  </r>
  <r>
    <x v="7"/>
    <x v="3"/>
    <x v="4"/>
    <x v="15"/>
    <m/>
    <m/>
    <m/>
    <m/>
    <m/>
    <m/>
    <m/>
    <m/>
    <m/>
    <m/>
    <x v="6"/>
    <x v="9"/>
  </r>
  <r>
    <x v="7"/>
    <x v="3"/>
    <x v="4"/>
    <x v="16"/>
    <m/>
    <m/>
    <m/>
    <m/>
    <m/>
    <m/>
    <m/>
    <m/>
    <m/>
    <m/>
    <x v="6"/>
    <x v="9"/>
  </r>
  <r>
    <x v="7"/>
    <x v="3"/>
    <x v="4"/>
    <x v="17"/>
    <m/>
    <m/>
    <m/>
    <m/>
    <m/>
    <m/>
    <m/>
    <m/>
    <m/>
    <m/>
    <x v="6"/>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dataPosition="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chartFormat="4">
  <location ref="A6:L58" firstHeaderRow="1" firstDataRow="2" firstDataCol="2" rowPageCount="2" colPageCount="1"/>
  <pivotFields count="33">
    <pivotField compact="0" outline="0" subtotalTop="0" showAll="0" includeNewItemsInFilter="1" defaultSubtotal="0"/>
    <pivotField name="Age Group" axis="axisRow" compact="0" outline="0" subtotalTop="0" showAll="0" includeNewItemsInFilter="1" defaultSubtotal="0">
      <items count="4">
        <item x="1"/>
        <item x="2"/>
        <item x="3"/>
        <item h="1" x="0"/>
      </items>
    </pivotField>
    <pivotField axis="axisPage" compact="0" outline="0" subtotalTop="0" multipleItemSelectionAllowed="1" showAll="0" includeNewItemsInFilter="1" defaultSubtotal="0">
      <items count="5">
        <item x="1"/>
        <item x="2"/>
        <item x="3"/>
        <item x="4"/>
        <item h="1" x="0"/>
      </items>
    </pivotField>
    <pivotField axis="axisRow" compact="0" outline="0" subtotalTop="0" showAll="0" includeNewItemsInFilter="1" defaultSubtotal="0">
      <items count="19">
        <item x="1"/>
        <item x="2"/>
        <item x="3"/>
        <item x="4"/>
        <item x="5"/>
        <item x="6"/>
        <item x="7"/>
        <item x="8"/>
        <item x="9"/>
        <item x="10"/>
        <item x="11"/>
        <item x="12"/>
        <item x="13"/>
        <item x="14"/>
        <item x="15"/>
        <item h="1" x="0"/>
        <item x="16"/>
        <item x="17"/>
        <item h="1" x="18"/>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multipleItemSelectionAllowed="1" showAll="0" includeNewItemsInFilter="1" defaultSubtotal="0">
      <items count="7">
        <item x="4"/>
        <item x="3"/>
        <item x="5"/>
        <item x="1"/>
        <item x="0"/>
        <item x="2"/>
        <item x="6"/>
      </items>
    </pivotField>
    <pivotField name="Cause of Death" axis="axisPage" compact="0" outline="0" subtotalTop="0" multipleItemSelectionAllowed="1" showAll="0" includeNewItemsInFilter="1" defaultSubtotal="0">
      <items count="10">
        <item x="1"/>
        <item h="1" x="2"/>
        <item h="1" x="3"/>
        <item h="1" x="4"/>
        <item h="1" x="5"/>
        <item h="1" x="6"/>
        <item h="1" x="7"/>
        <item h="1" x="8"/>
        <item h="1" x="9"/>
        <item h="1" x="0"/>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3"/>
    <field x="1"/>
  </rowFields>
  <rowItems count="51">
    <i>
      <x/>
      <x/>
    </i>
    <i r="1">
      <x v="1"/>
    </i>
    <i r="1">
      <x v="2"/>
    </i>
    <i>
      <x v="1"/>
      <x/>
    </i>
    <i r="1">
      <x v="1"/>
    </i>
    <i r="1">
      <x v="2"/>
    </i>
    <i>
      <x v="2"/>
      <x/>
    </i>
    <i r="1">
      <x v="1"/>
    </i>
    <i r="1">
      <x v="2"/>
    </i>
    <i>
      <x v="3"/>
      <x/>
    </i>
    <i r="1">
      <x v="1"/>
    </i>
    <i r="1">
      <x v="2"/>
    </i>
    <i>
      <x v="4"/>
      <x/>
    </i>
    <i r="1">
      <x v="1"/>
    </i>
    <i r="1">
      <x v="2"/>
    </i>
    <i>
      <x v="5"/>
      <x/>
    </i>
    <i r="1">
      <x v="1"/>
    </i>
    <i r="1">
      <x v="2"/>
    </i>
    <i>
      <x v="6"/>
      <x/>
    </i>
    <i r="1">
      <x v="1"/>
    </i>
    <i r="1">
      <x v="2"/>
    </i>
    <i>
      <x v="7"/>
      <x/>
    </i>
    <i r="1">
      <x v="1"/>
    </i>
    <i r="1">
      <x v="2"/>
    </i>
    <i>
      <x v="8"/>
      <x/>
    </i>
    <i r="1">
      <x v="1"/>
    </i>
    <i r="1">
      <x v="2"/>
    </i>
    <i>
      <x v="9"/>
      <x/>
    </i>
    <i r="1">
      <x v="1"/>
    </i>
    <i r="1">
      <x v="2"/>
    </i>
    <i>
      <x v="10"/>
      <x/>
    </i>
    <i r="1">
      <x v="1"/>
    </i>
    <i r="1">
      <x v="2"/>
    </i>
    <i>
      <x v="11"/>
      <x/>
    </i>
    <i r="1">
      <x v="1"/>
    </i>
    <i r="1">
      <x v="2"/>
    </i>
    <i>
      <x v="12"/>
      <x/>
    </i>
    <i r="1">
      <x v="1"/>
    </i>
    <i r="1">
      <x v="2"/>
    </i>
    <i>
      <x v="13"/>
      <x/>
    </i>
    <i r="1">
      <x v="1"/>
    </i>
    <i r="1">
      <x v="2"/>
    </i>
    <i>
      <x v="14"/>
      <x/>
    </i>
    <i r="1">
      <x v="1"/>
    </i>
    <i r="1">
      <x v="2"/>
    </i>
    <i>
      <x v="16"/>
      <x/>
    </i>
    <i r="1">
      <x v="1"/>
    </i>
    <i r="1">
      <x v="2"/>
    </i>
    <i>
      <x v="17"/>
      <x/>
    </i>
    <i r="1">
      <x v="1"/>
    </i>
    <i r="1">
      <x v="2"/>
    </i>
  </rowItems>
  <colFields count="1">
    <field x="-2"/>
  </colFields>
  <colItems count="10">
    <i>
      <x/>
    </i>
    <i i="1">
      <x v="1"/>
    </i>
    <i i="2">
      <x v="2"/>
    </i>
    <i i="3">
      <x v="3"/>
    </i>
    <i i="4">
      <x v="4"/>
    </i>
    <i i="5">
      <x v="5"/>
    </i>
    <i i="6">
      <x v="6"/>
    </i>
    <i i="7">
      <x v="7"/>
    </i>
    <i i="8">
      <x v="8"/>
    </i>
    <i i="9">
      <x v="9"/>
    </i>
  </colItems>
  <pageFields count="2">
    <pageField fld="15" hier="-1"/>
    <pageField fld="2" hier="-1"/>
  </pageFields>
  <dataFields count="10">
    <dataField name="CodesThisCOD " fld="4" baseField="3" baseItem="0"/>
    <dataField name="PersonThisCOD " fld="5" baseField="3" baseItem="0"/>
    <dataField name="Records of Death and a Corresponding COD Record" fld="6" baseField="0" baseItem="0"/>
    <dataField name="Persons with Record of Death and Corresponding COD Record" fld="7" baseField="0" baseItem="0"/>
    <dataField name="Records of Death in Death Table (N)" fld="8" baseField="0" baseItem="0"/>
    <dataField name="Persons with Record in Death Table (N)" fld="9" baseField="0" baseItem="0"/>
    <dataField name="Eligible Members" fld="10" baseField="0" baseItem="0"/>
    <dataField name="Person-Years" fld="11" baseField="4" baseItem="0"/>
    <dataField name="Rates of Suicide per 100,000 Person-Years" fld="30" baseField="2" baseItem="2" numFmtId="165"/>
    <dataField name="Rate of Suicide Among all Deaths" fld="31" baseField="3" baseItem="0" numFmtId="164"/>
  </dataFields>
  <formats count="93">
    <format dxfId="550">
      <pivotArea outline="0" fieldPosition="0"/>
    </format>
    <format dxfId="549">
      <pivotArea field="-2" type="button" dataOnly="0" labelOnly="1" outline="0" axis="axisCol" fieldPosition="0"/>
    </format>
    <format dxfId="548">
      <pivotArea type="topRight" dataOnly="0" labelOnly="1" outline="0" fieldPosition="0"/>
    </format>
    <format dxfId="547">
      <pivotArea field="2" type="button" dataOnly="0" labelOnly="1" outline="0" axis="axisPage" fieldPosition="1"/>
    </format>
    <format dxfId="546">
      <pivotArea field="2" type="button" dataOnly="0" labelOnly="1" outline="0" axis="axisPage" fieldPosition="1"/>
    </format>
    <format dxfId="545">
      <pivotArea type="origin" dataOnly="0" labelOnly="1" outline="0" fieldPosition="0"/>
    </format>
    <format dxfId="544">
      <pivotArea field="-2" type="button" dataOnly="0" labelOnly="1" outline="0" axis="axisCol" fieldPosition="0"/>
    </format>
    <format dxfId="543">
      <pivotArea field="-2" type="button" dataOnly="0" labelOnly="1" outline="0" axis="axisCol" fieldPosition="0"/>
    </format>
    <format dxfId="542">
      <pivotArea dataOnly="0" labelOnly="1" outline="0" fieldPosition="0">
        <references count="2">
          <reference field="1" count="0"/>
          <reference field="3" count="1" selected="0">
            <x v="5"/>
          </reference>
        </references>
      </pivotArea>
    </format>
    <format dxfId="541">
      <pivotArea dataOnly="0" labelOnly="1" outline="0" fieldPosition="0">
        <references count="2">
          <reference field="1" count="0"/>
          <reference field="3" count="1" selected="0">
            <x v="6"/>
          </reference>
        </references>
      </pivotArea>
    </format>
    <format dxfId="540">
      <pivotArea dataOnly="0" labelOnly="1" outline="0" fieldPosition="0">
        <references count="2">
          <reference field="1" count="0"/>
          <reference field="3" count="1" selected="0">
            <x v="7"/>
          </reference>
        </references>
      </pivotArea>
    </format>
    <format dxfId="539">
      <pivotArea dataOnly="0" labelOnly="1" outline="0" fieldPosition="0">
        <references count="2">
          <reference field="1" count="0"/>
          <reference field="3" count="1" selected="0">
            <x v="8"/>
          </reference>
        </references>
      </pivotArea>
    </format>
    <format dxfId="538">
      <pivotArea dataOnly="0" labelOnly="1" outline="0" fieldPosition="0">
        <references count="2">
          <reference field="1" count="0"/>
          <reference field="3" count="1" selected="0">
            <x v="9"/>
          </reference>
        </references>
      </pivotArea>
    </format>
    <format dxfId="537">
      <pivotArea dataOnly="0" labelOnly="1" outline="0" fieldPosition="0">
        <references count="2">
          <reference field="1" count="0"/>
          <reference field="3" count="1" selected="0">
            <x v="10"/>
          </reference>
        </references>
      </pivotArea>
    </format>
    <format dxfId="536">
      <pivotArea dataOnly="0" labelOnly="1" outline="0" fieldPosition="0">
        <references count="2">
          <reference field="1" count="0"/>
          <reference field="3" count="1" selected="0">
            <x v="11"/>
          </reference>
        </references>
      </pivotArea>
    </format>
    <format dxfId="535">
      <pivotArea dataOnly="0" labelOnly="1" outline="0" fieldPosition="0">
        <references count="2">
          <reference field="1" count="0"/>
          <reference field="3" count="1" selected="0">
            <x v="12"/>
          </reference>
        </references>
      </pivotArea>
    </format>
    <format dxfId="534">
      <pivotArea dataOnly="0" labelOnly="1" outline="0" fieldPosition="0">
        <references count="2">
          <reference field="1" count="0"/>
          <reference field="3" count="1" selected="0">
            <x v="13"/>
          </reference>
        </references>
      </pivotArea>
    </format>
    <format dxfId="533">
      <pivotArea dataOnly="0" labelOnly="1" outline="0" fieldPosition="0">
        <references count="2">
          <reference field="1" count="0"/>
          <reference field="3" count="1" selected="0">
            <x v="14"/>
          </reference>
        </references>
      </pivotArea>
    </format>
    <format dxfId="532">
      <pivotArea dataOnly="0" labelOnly="1" outline="0" fieldPosition="0">
        <references count="2">
          <reference field="1" count="0"/>
          <reference field="3" count="1" selected="0">
            <x v="15"/>
          </reference>
        </references>
      </pivotArea>
    </format>
    <format dxfId="531">
      <pivotArea dataOnly="0" labelOnly="1" outline="0" fieldPosition="0">
        <references count="2">
          <reference field="1" count="0"/>
          <reference field="3" count="1" selected="0">
            <x v="0"/>
          </reference>
        </references>
      </pivotArea>
    </format>
    <format dxfId="530">
      <pivotArea dataOnly="0" labelOnly="1" outline="0" fieldPosition="0">
        <references count="2">
          <reference field="1" count="0"/>
          <reference field="3" count="1" selected="0">
            <x v="1"/>
          </reference>
        </references>
      </pivotArea>
    </format>
    <format dxfId="529">
      <pivotArea dataOnly="0" labelOnly="1" outline="0" fieldPosition="0">
        <references count="2">
          <reference field="1" count="0"/>
          <reference field="3" count="1" selected="0">
            <x v="2"/>
          </reference>
        </references>
      </pivotArea>
    </format>
    <format dxfId="528">
      <pivotArea dataOnly="0" labelOnly="1" outline="0" fieldPosition="0">
        <references count="2">
          <reference field="1" count="0"/>
          <reference field="3" count="1" selected="0">
            <x v="3"/>
          </reference>
        </references>
      </pivotArea>
    </format>
    <format dxfId="527">
      <pivotArea dataOnly="0" labelOnly="1" outline="0" fieldPosition="0">
        <references count="2">
          <reference field="1" count="0"/>
          <reference field="3" count="1" selected="0">
            <x v="4"/>
          </reference>
        </references>
      </pivotArea>
    </format>
    <format dxfId="526">
      <pivotArea dataOnly="0" labelOnly="1" outline="0" fieldPosition="0">
        <references count="2">
          <reference field="1" count="0"/>
          <reference field="3" count="1" selected="0">
            <x v="16"/>
          </reference>
        </references>
      </pivotArea>
    </format>
    <format dxfId="525">
      <pivotArea dataOnly="0" labelOnly="1" outline="0" fieldPosition="0">
        <references count="1">
          <reference field="3" count="0"/>
        </references>
      </pivotArea>
    </format>
    <format dxfId="524">
      <pivotArea dataOnly="0" labelOnly="1" outline="0" fieldPosition="0">
        <references count="1">
          <reference field="4294967294" count="6">
            <x v="2"/>
            <x v="3"/>
            <x v="4"/>
            <x v="5"/>
            <x v="6"/>
            <x v="7"/>
          </reference>
        </references>
      </pivotArea>
    </format>
    <format dxfId="523">
      <pivotArea dataOnly="0" labelOnly="1" outline="0" fieldPosition="0">
        <references count="1">
          <reference field="4294967294" count="6">
            <x v="2"/>
            <x v="3"/>
            <x v="4"/>
            <x v="5"/>
            <x v="6"/>
            <x v="7"/>
          </reference>
        </references>
      </pivotArea>
    </format>
    <format dxfId="522">
      <pivotArea dataOnly="0" labelOnly="1" outline="0" fieldPosition="0">
        <references count="1">
          <reference field="4294967294" count="6">
            <x v="2"/>
            <x v="3"/>
            <x v="4"/>
            <x v="5"/>
            <x v="6"/>
            <x v="7"/>
          </reference>
        </references>
      </pivotArea>
    </format>
    <format dxfId="521">
      <pivotArea type="origin" dataOnly="0" labelOnly="1" outline="0" offset="A1" fieldPosition="0"/>
    </format>
    <format dxfId="520">
      <pivotArea dataOnly="0" labelOnly="1" outline="0" fieldPosition="0">
        <references count="1">
          <reference field="4294967294" count="6">
            <x v="2"/>
            <x v="3"/>
            <x v="4"/>
            <x v="5"/>
            <x v="6"/>
            <x v="7"/>
          </reference>
        </references>
      </pivotArea>
    </format>
    <format dxfId="519">
      <pivotArea dataOnly="0" labelOnly="1" outline="0" fieldPosition="0">
        <references count="1">
          <reference field="4294967294" count="6">
            <x v="2"/>
            <x v="3"/>
            <x v="4"/>
            <x v="5"/>
            <x v="6"/>
            <x v="7"/>
          </reference>
        </references>
      </pivotArea>
    </format>
    <format dxfId="518">
      <pivotArea field="2" type="button" dataOnly="0" labelOnly="1" outline="0" axis="axisPage" fieldPosition="1"/>
    </format>
    <format dxfId="517">
      <pivotArea field="2" type="button" dataOnly="0" labelOnly="1" outline="0" axis="axisPage" fieldPosition="1"/>
    </format>
    <format dxfId="516">
      <pivotArea dataOnly="0" labelOnly="1" outline="0" fieldPosition="0">
        <references count="1">
          <reference field="2" count="0"/>
        </references>
      </pivotArea>
    </format>
    <format dxfId="515">
      <pivotArea type="all" dataOnly="0" outline="0" fieldPosition="0"/>
    </format>
    <format dxfId="514">
      <pivotArea outline="0" fieldPosition="0"/>
    </format>
    <format dxfId="513">
      <pivotArea dataOnly="0" labelOnly="1" outline="0" fieldPosition="0">
        <references count="1">
          <reference field="3" count="0"/>
        </references>
      </pivotArea>
    </format>
    <format dxfId="512">
      <pivotArea dataOnly="0" labelOnly="1" outline="0" fieldPosition="0">
        <references count="2">
          <reference field="1" count="0"/>
          <reference field="3" count="1" selected="0">
            <x v="0"/>
          </reference>
        </references>
      </pivotArea>
    </format>
    <format dxfId="511">
      <pivotArea dataOnly="0" labelOnly="1" outline="0" fieldPosition="0">
        <references count="2">
          <reference field="1" count="0"/>
          <reference field="3" count="1" selected="0">
            <x v="1"/>
          </reference>
        </references>
      </pivotArea>
    </format>
    <format dxfId="510">
      <pivotArea dataOnly="0" labelOnly="1" outline="0" fieldPosition="0">
        <references count="2">
          <reference field="1" count="0"/>
          <reference field="3" count="1" selected="0">
            <x v="2"/>
          </reference>
        </references>
      </pivotArea>
    </format>
    <format dxfId="509">
      <pivotArea dataOnly="0" labelOnly="1" outline="0" fieldPosition="0">
        <references count="2">
          <reference field="1" count="0"/>
          <reference field="3" count="1" selected="0">
            <x v="3"/>
          </reference>
        </references>
      </pivotArea>
    </format>
    <format dxfId="508">
      <pivotArea dataOnly="0" labelOnly="1" outline="0" fieldPosition="0">
        <references count="2">
          <reference field="1" count="0"/>
          <reference field="3" count="1" selected="0">
            <x v="4"/>
          </reference>
        </references>
      </pivotArea>
    </format>
    <format dxfId="507">
      <pivotArea dataOnly="0" labelOnly="1" outline="0" fieldPosition="0">
        <references count="2">
          <reference field="1" count="0"/>
          <reference field="3" count="1" selected="0">
            <x v="5"/>
          </reference>
        </references>
      </pivotArea>
    </format>
    <format dxfId="506">
      <pivotArea dataOnly="0" labelOnly="1" outline="0" fieldPosition="0">
        <references count="2">
          <reference field="1" count="0"/>
          <reference field="3" count="1" selected="0">
            <x v="6"/>
          </reference>
        </references>
      </pivotArea>
    </format>
    <format dxfId="505">
      <pivotArea dataOnly="0" labelOnly="1" outline="0" fieldPosition="0">
        <references count="2">
          <reference field="1" count="0"/>
          <reference field="3" count="1" selected="0">
            <x v="7"/>
          </reference>
        </references>
      </pivotArea>
    </format>
    <format dxfId="504">
      <pivotArea dataOnly="0" labelOnly="1" outline="0" fieldPosition="0">
        <references count="2">
          <reference field="1" count="0"/>
          <reference field="3" count="1" selected="0">
            <x v="8"/>
          </reference>
        </references>
      </pivotArea>
    </format>
    <format dxfId="503">
      <pivotArea dataOnly="0" labelOnly="1" outline="0" fieldPosition="0">
        <references count="2">
          <reference field="1" count="0"/>
          <reference field="3" count="1" selected="0">
            <x v="9"/>
          </reference>
        </references>
      </pivotArea>
    </format>
    <format dxfId="502">
      <pivotArea dataOnly="0" labelOnly="1" outline="0" fieldPosition="0">
        <references count="2">
          <reference field="1" count="0"/>
          <reference field="3" count="1" selected="0">
            <x v="10"/>
          </reference>
        </references>
      </pivotArea>
    </format>
    <format dxfId="501">
      <pivotArea dataOnly="0" labelOnly="1" outline="0" fieldPosition="0">
        <references count="2">
          <reference field="1" count="0"/>
          <reference field="3" count="1" selected="0">
            <x v="11"/>
          </reference>
        </references>
      </pivotArea>
    </format>
    <format dxfId="500">
      <pivotArea dataOnly="0" labelOnly="1" outline="0" fieldPosition="0">
        <references count="2">
          <reference field="1" count="0"/>
          <reference field="3" count="1" selected="0">
            <x v="12"/>
          </reference>
        </references>
      </pivotArea>
    </format>
    <format dxfId="499">
      <pivotArea dataOnly="0" labelOnly="1" outline="0" fieldPosition="0">
        <references count="2">
          <reference field="1" count="0"/>
          <reference field="3" count="1" selected="0">
            <x v="13"/>
          </reference>
        </references>
      </pivotArea>
    </format>
    <format dxfId="498">
      <pivotArea dataOnly="0" labelOnly="1" outline="0" fieldPosition="0">
        <references count="2">
          <reference field="1" count="0"/>
          <reference field="3" count="1" selected="0">
            <x v="14"/>
          </reference>
        </references>
      </pivotArea>
    </format>
    <format dxfId="497">
      <pivotArea dataOnly="0" labelOnly="1" outline="0" fieldPosition="0">
        <references count="2">
          <reference field="1" count="0"/>
          <reference field="3" count="1" selected="0">
            <x v="16"/>
          </reference>
        </references>
      </pivotArea>
    </format>
    <format dxfId="496">
      <pivotArea dataOnly="0" labelOnly="1" outline="0" fieldPosition="0">
        <references count="1">
          <reference field="4294967294" count="6">
            <x v="2"/>
            <x v="3"/>
            <x v="4"/>
            <x v="5"/>
            <x v="6"/>
            <x v="7"/>
          </reference>
        </references>
      </pivotArea>
    </format>
    <format dxfId="495">
      <pivotArea field="3" type="button" dataOnly="0" labelOnly="1" outline="0" axis="axisRow" fieldPosition="0"/>
    </format>
    <format dxfId="494">
      <pivotArea field="1" type="button" dataOnly="0" labelOnly="1" outline="0" axis="axisRow" fieldPosition="1"/>
    </format>
    <format dxfId="493">
      <pivotArea field="3" type="button" dataOnly="0" labelOnly="1" outline="0" axis="axisRow" fieldPosition="0"/>
    </format>
    <format dxfId="492">
      <pivotArea field="2" type="button" dataOnly="0" labelOnly="1" outline="0" axis="axisPage" fieldPosition="1"/>
    </format>
    <format dxfId="491">
      <pivotArea field="3" type="button" dataOnly="0" labelOnly="1" outline="0" axis="axisRow" fieldPosition="0"/>
    </format>
    <format dxfId="490">
      <pivotArea field="1" type="button" dataOnly="0" labelOnly="1" outline="0" axis="axisRow" fieldPosition="1"/>
    </format>
    <format dxfId="489">
      <pivotArea type="all" dataOnly="0" outline="0" fieldPosition="0"/>
    </format>
    <format dxfId="488">
      <pivotArea dataOnly="0" labelOnly="1" outline="0" fieldPosition="0">
        <references count="1">
          <reference field="3" count="0"/>
        </references>
      </pivotArea>
    </format>
    <format dxfId="487">
      <pivotArea type="origin" dataOnly="0" labelOnly="1" outline="0" fieldPosition="0"/>
    </format>
    <format dxfId="486">
      <pivotArea type="origin" dataOnly="0" labelOnly="1" outline="0" fieldPosition="0"/>
    </format>
    <format dxfId="485">
      <pivotArea dataOnly="0" labelOnly="1" outline="0" fieldPosition="0">
        <references count="1">
          <reference field="4294967294" count="1">
            <x v="6"/>
          </reference>
        </references>
      </pivotArea>
    </format>
    <format dxfId="484">
      <pivotArea outline="0" fieldPosition="0">
        <references count="2">
          <reference field="1" count="1" selected="0">
            <x v="2"/>
          </reference>
          <reference field="3" count="1" selected="0">
            <x v="4"/>
          </reference>
        </references>
      </pivotArea>
    </format>
    <format dxfId="483">
      <pivotArea dataOnly="0" labelOnly="1" outline="0" offset="IV256" fieldPosition="0">
        <references count="1">
          <reference field="3" count="1">
            <x v="4"/>
          </reference>
        </references>
      </pivotArea>
    </format>
    <format dxfId="482">
      <pivotArea dataOnly="0" labelOnly="1" outline="0" fieldPosition="0">
        <references count="2">
          <reference field="1" count="1">
            <x v="2"/>
          </reference>
          <reference field="3" count="1" selected="0">
            <x v="4"/>
          </reference>
        </references>
      </pivotArea>
    </format>
    <format dxfId="481">
      <pivotArea outline="0" fieldPosition="0">
        <references count="1">
          <reference field="4294967294" count="1">
            <x v="8"/>
          </reference>
        </references>
      </pivotArea>
    </format>
    <format dxfId="480">
      <pivotArea outline="0" fieldPosition="0">
        <references count="1">
          <reference field="4294967294" count="1">
            <x v="9"/>
          </reference>
        </references>
      </pivotArea>
    </format>
    <format dxfId="479">
      <pivotArea outline="0" fieldPosition="0">
        <references count="2">
          <reference field="1" count="1" selected="0">
            <x v="2"/>
          </reference>
          <reference field="3" count="1" selected="0">
            <x v="4"/>
          </reference>
        </references>
      </pivotArea>
    </format>
    <format dxfId="478">
      <pivotArea dataOnly="0" labelOnly="1" outline="0" offset="IV256" fieldPosition="0">
        <references count="1">
          <reference field="3" count="1">
            <x v="4"/>
          </reference>
        </references>
      </pivotArea>
    </format>
    <format dxfId="477">
      <pivotArea dataOnly="0" labelOnly="1" outline="0" fieldPosition="0">
        <references count="2">
          <reference field="1" count="1">
            <x v="2"/>
          </reference>
          <reference field="3" count="1" selected="0">
            <x v="4"/>
          </reference>
        </references>
      </pivotArea>
    </format>
    <format dxfId="476">
      <pivotArea dataOnly="0" labelOnly="1" outline="0" fieldPosition="0">
        <references count="1">
          <reference field="4294967294" count="2">
            <x v="8"/>
            <x v="9"/>
          </reference>
        </references>
      </pivotArea>
    </format>
    <format dxfId="475">
      <pivotArea dataOnly="0" labelOnly="1" outline="0" fieldPosition="0">
        <references count="1">
          <reference field="4294967294" count="2">
            <x v="8"/>
            <x v="9"/>
          </reference>
        </references>
      </pivotArea>
    </format>
    <format dxfId="474">
      <pivotArea dataOnly="0" labelOnly="1" outline="0" fieldPosition="0">
        <references count="1">
          <reference field="4294967294" count="2">
            <x v="8"/>
            <x v="9"/>
          </reference>
        </references>
      </pivotArea>
    </format>
    <format dxfId="473">
      <pivotArea dataOnly="0" labelOnly="1" outline="0" fieldPosition="0">
        <references count="1">
          <reference field="4294967294" count="2">
            <x v="8"/>
            <x v="9"/>
          </reference>
        </references>
      </pivotArea>
    </format>
    <format dxfId="472">
      <pivotArea field="3" type="button" dataOnly="0" labelOnly="1" outline="0" axis="axisRow" fieldPosition="0"/>
    </format>
    <format dxfId="471">
      <pivotArea field="1" type="button" dataOnly="0" labelOnly="1" outline="0" axis="axisRow" fieldPosition="1"/>
    </format>
    <format dxfId="470">
      <pivotArea field="2" type="button" dataOnly="0" labelOnly="1" outline="0" axis="axisPage" fieldPosition="1"/>
    </format>
    <format dxfId="469">
      <pivotArea field="2" type="button" dataOnly="0" labelOnly="1" outline="0" axis="axisPage" fieldPosition="1"/>
    </format>
    <format dxfId="468">
      <pivotArea field="15" type="button" dataOnly="0" labelOnly="1" outline="0" axis="axisPage" fieldPosition="0"/>
    </format>
    <format dxfId="467">
      <pivotArea dataOnly="0" labelOnly="1" outline="0" fieldPosition="0">
        <references count="2">
          <reference field="2" count="0"/>
          <reference field="15" count="1" selected="0">
            <x v="0"/>
          </reference>
        </references>
      </pivotArea>
    </format>
    <format dxfId="466">
      <pivotArea field="15" type="button" dataOnly="0" labelOnly="1" outline="0" axis="axisPage" fieldPosition="0"/>
    </format>
    <format dxfId="465">
      <pivotArea field="2" type="button" dataOnly="0" labelOnly="1" outline="0" axis="axisPage" fieldPosition="1"/>
    </format>
    <format dxfId="464">
      <pivotArea dataOnly="0" labelOnly="1" outline="0" fieldPosition="0">
        <references count="2">
          <reference field="2" count="0"/>
          <reference field="15" count="1" selected="0">
            <x v="0"/>
          </reference>
        </references>
      </pivotArea>
    </format>
    <format dxfId="463">
      <pivotArea field="2" type="button" dataOnly="0" labelOnly="1" outline="0" axis="axisPage" fieldPosition="1"/>
    </format>
    <format dxfId="462">
      <pivotArea dataOnly="0" outline="0" fieldPosition="0">
        <references count="1">
          <reference field="15" count="1">
            <x v="0"/>
          </reference>
        </references>
      </pivotArea>
    </format>
    <format dxfId="6">
      <pivotArea outline="0" fieldPosition="0">
        <references count="2">
          <reference field="1" count="1" selected="0">
            <x v="2"/>
          </reference>
          <reference field="3" count="1" selected="0">
            <x v="10"/>
          </reference>
        </references>
      </pivotArea>
    </format>
    <format dxfId="5">
      <pivotArea dataOnly="0" labelOnly="1" outline="0" offset="IV256" fieldPosition="0">
        <references count="1">
          <reference field="3" count="1">
            <x v="10"/>
          </reference>
        </references>
      </pivotArea>
    </format>
    <format dxfId="4">
      <pivotArea dataOnly="0" labelOnly="1" outline="0" fieldPosition="0">
        <references count="2">
          <reference field="1" count="1">
            <x v="2"/>
          </reference>
          <reference field="3" count="1" selected="0">
            <x v="10"/>
          </reference>
        </references>
      </pivotArea>
    </format>
    <format dxfId="3">
      <pivotArea dataOnly="0" labelOnly="1" outline="0" fieldPosition="0">
        <references count="2">
          <reference field="1" count="0"/>
          <reference field="3" count="1" selected="0">
            <x v="1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chartFormat="2">
  <location ref="A6:L55" firstHeaderRow="1" firstDataRow="2" firstDataCol="2" rowPageCount="2" colPageCount="1"/>
  <pivotFields count="33">
    <pivotField compact="0" outline="0" subtotalTop="0" showAll="0" includeNewItemsInFilter="1" defaultSubtotal="0"/>
    <pivotField name="Age Group" axis="axisRow" compact="0" outline="0" subtotalTop="0" showAll="0" includeNewItemsInFilter="1" defaultSubtotal="0">
      <items count="4">
        <item x="1"/>
        <item x="2"/>
        <item x="3"/>
        <item h="1" x="0"/>
      </items>
    </pivotField>
    <pivotField axis="axisPage" compact="0" outline="0" subtotalTop="0" multipleItemSelectionAllowed="1" showAll="0" includeNewItemsInFilter="1" defaultSubtotal="0">
      <items count="5">
        <item x="1"/>
        <item x="2"/>
        <item x="3"/>
        <item x="4"/>
        <item h="1" x="0"/>
      </items>
    </pivotField>
    <pivotField axis="axisRow" compact="0" outline="0" subtotalTop="0" showAll="0" includeNewItemsInFilter="1" defaultSubtotal="0">
      <items count="19">
        <item x="1"/>
        <item x="2"/>
        <item x="3"/>
        <item x="4"/>
        <item x="5"/>
        <item x="6"/>
        <item x="7"/>
        <item x="8"/>
        <item x="9"/>
        <item x="10"/>
        <item x="11"/>
        <item x="12"/>
        <item x="13"/>
        <item x="14"/>
        <item x="15"/>
        <item h="1" x="0"/>
        <item x="16"/>
        <item h="1" x="17"/>
        <item h="1" x="18"/>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axis="axisPage" compact="0" outline="0" subtotalTop="0" showAll="0" includeNewItemsInFilter="1" defaultSubtotal="0">
      <items count="10">
        <item x="1"/>
        <item x="2"/>
        <item x="3"/>
        <item x="4"/>
        <item x="5"/>
        <item x="6"/>
        <item x="7"/>
        <item x="8"/>
        <item x="9"/>
        <item x="0"/>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3"/>
    <field x="1"/>
  </rowFields>
  <rowItems count="48">
    <i>
      <x/>
      <x/>
    </i>
    <i r="1">
      <x v="1"/>
    </i>
    <i r="1">
      <x v="2"/>
    </i>
    <i>
      <x v="1"/>
      <x/>
    </i>
    <i r="1">
      <x v="1"/>
    </i>
    <i r="1">
      <x v="2"/>
    </i>
    <i>
      <x v="2"/>
      <x/>
    </i>
    <i r="1">
      <x v="1"/>
    </i>
    <i r="1">
      <x v="2"/>
    </i>
    <i>
      <x v="3"/>
      <x/>
    </i>
    <i r="1">
      <x v="1"/>
    </i>
    <i r="1">
      <x v="2"/>
    </i>
    <i>
      <x v="4"/>
      <x/>
    </i>
    <i r="1">
      <x v="1"/>
    </i>
    <i r="1">
      <x v="2"/>
    </i>
    <i>
      <x v="5"/>
      <x/>
    </i>
    <i r="1">
      <x v="1"/>
    </i>
    <i r="1">
      <x v="2"/>
    </i>
    <i>
      <x v="6"/>
      <x/>
    </i>
    <i r="1">
      <x v="1"/>
    </i>
    <i r="1">
      <x v="2"/>
    </i>
    <i>
      <x v="7"/>
      <x/>
    </i>
    <i r="1">
      <x v="1"/>
    </i>
    <i r="1">
      <x v="2"/>
    </i>
    <i>
      <x v="8"/>
      <x/>
    </i>
    <i r="1">
      <x v="1"/>
    </i>
    <i r="1">
      <x v="2"/>
    </i>
    <i>
      <x v="9"/>
      <x/>
    </i>
    <i r="1">
      <x v="1"/>
    </i>
    <i r="1">
      <x v="2"/>
    </i>
    <i>
      <x v="10"/>
      <x/>
    </i>
    <i r="1">
      <x v="1"/>
    </i>
    <i r="1">
      <x v="2"/>
    </i>
    <i>
      <x v="11"/>
      <x/>
    </i>
    <i r="1">
      <x v="1"/>
    </i>
    <i r="1">
      <x v="2"/>
    </i>
    <i>
      <x v="12"/>
      <x/>
    </i>
    <i r="1">
      <x v="1"/>
    </i>
    <i r="1">
      <x v="2"/>
    </i>
    <i>
      <x v="13"/>
      <x/>
    </i>
    <i r="1">
      <x v="1"/>
    </i>
    <i r="1">
      <x v="2"/>
    </i>
    <i>
      <x v="14"/>
      <x/>
    </i>
    <i r="1">
      <x v="1"/>
    </i>
    <i r="1">
      <x v="2"/>
    </i>
    <i>
      <x v="16"/>
      <x/>
    </i>
    <i r="1">
      <x v="1"/>
    </i>
    <i r="1">
      <x v="2"/>
    </i>
  </rowItems>
  <colFields count="1">
    <field x="-2"/>
  </colFields>
  <colItems count="10">
    <i>
      <x/>
    </i>
    <i i="1">
      <x v="1"/>
    </i>
    <i i="2">
      <x v="2"/>
    </i>
    <i i="3">
      <x v="3"/>
    </i>
    <i i="4">
      <x v="4"/>
    </i>
    <i i="5">
      <x v="5"/>
    </i>
    <i i="6">
      <x v="6"/>
    </i>
    <i i="7">
      <x v="7"/>
    </i>
    <i i="8">
      <x v="8"/>
    </i>
    <i i="9">
      <x v="9"/>
    </i>
  </colItems>
  <pageFields count="2">
    <pageField fld="15" item="0" hier="-1"/>
    <pageField fld="2" hier="-1"/>
  </pageFields>
  <dataFields count="10">
    <dataField name="CodesThisCOD " fld="4" baseField="3" baseItem="0"/>
    <dataField name="PersonThisCOD " fld="5" baseField="3" baseItem="2"/>
    <dataField name="Records of Death and a Corresponding COD Record" fld="6" baseField="0" baseItem="0"/>
    <dataField name="Persons with Record of Death and Corresponding COD Record" fld="7" baseField="0" baseItem="0"/>
    <dataField name="Records of Death in Death Table (N)" fld="8" baseField="0" baseItem="0"/>
    <dataField name="Persons with Record in Death Table (N)" fld="9" baseField="0" baseItem="0"/>
    <dataField name="Eligible Members" fld="10" baseField="0" baseItem="0"/>
    <dataField name="Person-Years" fld="11" baseField="0" baseItem="0"/>
    <dataField name="Rates of Suicide per 100,000 Person-Years" fld="30" baseField="4" baseItem="7" numFmtId="165"/>
    <dataField name="Rate of Suicide Among All Deaths" fld="31" baseField="4" baseItem="7" numFmtId="2"/>
  </dataFields>
  <formats count="100">
    <format dxfId="461">
      <pivotArea outline="0" fieldPosition="0"/>
    </format>
    <format dxfId="460">
      <pivotArea field="-2" type="button" dataOnly="0" labelOnly="1" outline="0" axis="axisCol" fieldPosition="0"/>
    </format>
    <format dxfId="459">
      <pivotArea type="topRight" dataOnly="0" labelOnly="1" outline="0" fieldPosition="0"/>
    </format>
    <format dxfId="458">
      <pivotArea field="2" type="button" dataOnly="0" labelOnly="1" outline="0" axis="axisPage" fieldPosition="1"/>
    </format>
    <format dxfId="457">
      <pivotArea field="2" type="button" dataOnly="0" labelOnly="1" outline="0" axis="axisPage" fieldPosition="1"/>
    </format>
    <format dxfId="456">
      <pivotArea type="origin" dataOnly="0" labelOnly="1" outline="0" fieldPosition="0"/>
    </format>
    <format dxfId="455">
      <pivotArea field="-2" type="button" dataOnly="0" labelOnly="1" outline="0" axis="axisCol" fieldPosition="0"/>
    </format>
    <format dxfId="454">
      <pivotArea field="-2" type="button" dataOnly="0" labelOnly="1" outline="0" axis="axisCol" fieldPosition="0"/>
    </format>
    <format dxfId="453">
      <pivotArea dataOnly="0" labelOnly="1" outline="0" fieldPosition="0">
        <references count="2">
          <reference field="1" count="0"/>
          <reference field="3" count="1" selected="0">
            <x v="5"/>
          </reference>
        </references>
      </pivotArea>
    </format>
    <format dxfId="452">
      <pivotArea dataOnly="0" labelOnly="1" outline="0" fieldPosition="0">
        <references count="2">
          <reference field="1" count="0"/>
          <reference field="3" count="1" selected="0">
            <x v="6"/>
          </reference>
        </references>
      </pivotArea>
    </format>
    <format dxfId="451">
      <pivotArea dataOnly="0" labelOnly="1" outline="0" fieldPosition="0">
        <references count="2">
          <reference field="1" count="0"/>
          <reference field="3" count="1" selected="0">
            <x v="7"/>
          </reference>
        </references>
      </pivotArea>
    </format>
    <format dxfId="450">
      <pivotArea dataOnly="0" labelOnly="1" outline="0" fieldPosition="0">
        <references count="2">
          <reference field="1" count="0"/>
          <reference field="3" count="1" selected="0">
            <x v="8"/>
          </reference>
        </references>
      </pivotArea>
    </format>
    <format dxfId="449">
      <pivotArea dataOnly="0" labelOnly="1" outline="0" fieldPosition="0">
        <references count="2">
          <reference field="1" count="0"/>
          <reference field="3" count="1" selected="0">
            <x v="9"/>
          </reference>
        </references>
      </pivotArea>
    </format>
    <format dxfId="448">
      <pivotArea dataOnly="0" labelOnly="1" outline="0" fieldPosition="0">
        <references count="2">
          <reference field="1" count="0"/>
          <reference field="3" count="1" selected="0">
            <x v="10"/>
          </reference>
        </references>
      </pivotArea>
    </format>
    <format dxfId="447">
      <pivotArea dataOnly="0" labelOnly="1" outline="0" fieldPosition="0">
        <references count="2">
          <reference field="1" count="0"/>
          <reference field="3" count="1" selected="0">
            <x v="11"/>
          </reference>
        </references>
      </pivotArea>
    </format>
    <format dxfId="446">
      <pivotArea dataOnly="0" labelOnly="1" outline="0" fieldPosition="0">
        <references count="2">
          <reference field="1" count="0"/>
          <reference field="3" count="1" selected="0">
            <x v="12"/>
          </reference>
        </references>
      </pivotArea>
    </format>
    <format dxfId="445">
      <pivotArea dataOnly="0" labelOnly="1" outline="0" fieldPosition="0">
        <references count="2">
          <reference field="1" count="0"/>
          <reference field="3" count="1" selected="0">
            <x v="13"/>
          </reference>
        </references>
      </pivotArea>
    </format>
    <format dxfId="444">
      <pivotArea dataOnly="0" labelOnly="1" outline="0" fieldPosition="0">
        <references count="2">
          <reference field="1" count="0"/>
          <reference field="3" count="1" selected="0">
            <x v="14"/>
          </reference>
        </references>
      </pivotArea>
    </format>
    <format dxfId="443">
      <pivotArea dataOnly="0" labelOnly="1" outline="0" fieldPosition="0">
        <references count="2">
          <reference field="1" count="0"/>
          <reference field="3" count="1" selected="0">
            <x v="15"/>
          </reference>
        </references>
      </pivotArea>
    </format>
    <format dxfId="442">
      <pivotArea dataOnly="0" labelOnly="1" outline="0" fieldPosition="0">
        <references count="2">
          <reference field="1" count="0"/>
          <reference field="3" count="1" selected="0">
            <x v="0"/>
          </reference>
        </references>
      </pivotArea>
    </format>
    <format dxfId="441">
      <pivotArea dataOnly="0" labelOnly="1" outline="0" fieldPosition="0">
        <references count="2">
          <reference field="1" count="0"/>
          <reference field="3" count="1" selected="0">
            <x v="1"/>
          </reference>
        </references>
      </pivotArea>
    </format>
    <format dxfId="440">
      <pivotArea dataOnly="0" labelOnly="1" outline="0" fieldPosition="0">
        <references count="2">
          <reference field="1" count="0"/>
          <reference field="3" count="1" selected="0">
            <x v="2"/>
          </reference>
        </references>
      </pivotArea>
    </format>
    <format dxfId="439">
      <pivotArea dataOnly="0" labelOnly="1" outline="0" fieldPosition="0">
        <references count="2">
          <reference field="1" count="0"/>
          <reference field="3" count="1" selected="0">
            <x v="3"/>
          </reference>
        </references>
      </pivotArea>
    </format>
    <format dxfId="438">
      <pivotArea dataOnly="0" labelOnly="1" outline="0" fieldPosition="0">
        <references count="2">
          <reference field="1" count="0"/>
          <reference field="3" count="1" selected="0">
            <x v="4"/>
          </reference>
        </references>
      </pivotArea>
    </format>
    <format dxfId="437">
      <pivotArea dataOnly="0" labelOnly="1" outline="0" fieldPosition="0">
        <references count="2">
          <reference field="1" count="0"/>
          <reference field="3" count="1" selected="0">
            <x v="16"/>
          </reference>
        </references>
      </pivotArea>
    </format>
    <format dxfId="436">
      <pivotArea dataOnly="0" labelOnly="1" outline="0" fieldPosition="0">
        <references count="1">
          <reference field="3" count="0"/>
        </references>
      </pivotArea>
    </format>
    <format dxfId="435">
      <pivotArea dataOnly="0" labelOnly="1" outline="0" fieldPosition="0">
        <references count="1">
          <reference field="4294967294" count="6">
            <x v="2"/>
            <x v="3"/>
            <x v="4"/>
            <x v="5"/>
            <x v="6"/>
            <x v="7"/>
          </reference>
        </references>
      </pivotArea>
    </format>
    <format dxfId="434">
      <pivotArea dataOnly="0" labelOnly="1" outline="0" fieldPosition="0">
        <references count="1">
          <reference field="4294967294" count="6">
            <x v="2"/>
            <x v="3"/>
            <x v="4"/>
            <x v="5"/>
            <x v="6"/>
            <x v="7"/>
          </reference>
        </references>
      </pivotArea>
    </format>
    <format dxfId="433">
      <pivotArea dataOnly="0" labelOnly="1" outline="0" fieldPosition="0">
        <references count="1">
          <reference field="4294967294" count="6">
            <x v="2"/>
            <x v="3"/>
            <x v="4"/>
            <x v="5"/>
            <x v="6"/>
            <x v="7"/>
          </reference>
        </references>
      </pivotArea>
    </format>
    <format dxfId="432">
      <pivotArea type="origin" dataOnly="0" labelOnly="1" outline="0" offset="A1" fieldPosition="0"/>
    </format>
    <format dxfId="431">
      <pivotArea dataOnly="0" labelOnly="1" outline="0" fieldPosition="0">
        <references count="1">
          <reference field="4294967294" count="6">
            <x v="2"/>
            <x v="3"/>
            <x v="4"/>
            <x v="5"/>
            <x v="6"/>
            <x v="7"/>
          </reference>
        </references>
      </pivotArea>
    </format>
    <format dxfId="430">
      <pivotArea dataOnly="0" labelOnly="1" outline="0" fieldPosition="0">
        <references count="1">
          <reference field="4294967294" count="6">
            <x v="2"/>
            <x v="3"/>
            <x v="4"/>
            <x v="5"/>
            <x v="6"/>
            <x v="7"/>
          </reference>
        </references>
      </pivotArea>
    </format>
    <format dxfId="429">
      <pivotArea field="2" type="button" dataOnly="0" labelOnly="1" outline="0" axis="axisPage" fieldPosition="1"/>
    </format>
    <format dxfId="428">
      <pivotArea field="2" type="button" dataOnly="0" labelOnly="1" outline="0" axis="axisPage" fieldPosition="1"/>
    </format>
    <format dxfId="427">
      <pivotArea dataOnly="0" labelOnly="1" outline="0" fieldPosition="0">
        <references count="1">
          <reference field="2" count="0"/>
        </references>
      </pivotArea>
    </format>
    <format dxfId="426">
      <pivotArea type="all" dataOnly="0" outline="0" fieldPosition="0"/>
    </format>
    <format dxfId="425">
      <pivotArea outline="0" fieldPosition="0"/>
    </format>
    <format dxfId="424">
      <pivotArea dataOnly="0" labelOnly="1" outline="0" fieldPosition="0">
        <references count="1">
          <reference field="3" count="0"/>
        </references>
      </pivotArea>
    </format>
    <format dxfId="423">
      <pivotArea dataOnly="0" labelOnly="1" outline="0" fieldPosition="0">
        <references count="2">
          <reference field="1" count="0"/>
          <reference field="3" count="1" selected="0">
            <x v="0"/>
          </reference>
        </references>
      </pivotArea>
    </format>
    <format dxfId="422">
      <pivotArea dataOnly="0" labelOnly="1" outline="0" fieldPosition="0">
        <references count="2">
          <reference field="1" count="0"/>
          <reference field="3" count="1" selected="0">
            <x v="1"/>
          </reference>
        </references>
      </pivotArea>
    </format>
    <format dxfId="421">
      <pivotArea dataOnly="0" labelOnly="1" outline="0" fieldPosition="0">
        <references count="2">
          <reference field="1" count="0"/>
          <reference field="3" count="1" selected="0">
            <x v="2"/>
          </reference>
        </references>
      </pivotArea>
    </format>
    <format dxfId="420">
      <pivotArea dataOnly="0" labelOnly="1" outline="0" fieldPosition="0">
        <references count="2">
          <reference field="1" count="0"/>
          <reference field="3" count="1" selected="0">
            <x v="3"/>
          </reference>
        </references>
      </pivotArea>
    </format>
    <format dxfId="419">
      <pivotArea dataOnly="0" labelOnly="1" outline="0" fieldPosition="0">
        <references count="2">
          <reference field="1" count="0"/>
          <reference field="3" count="1" selected="0">
            <x v="4"/>
          </reference>
        </references>
      </pivotArea>
    </format>
    <format dxfId="418">
      <pivotArea dataOnly="0" labelOnly="1" outline="0" fieldPosition="0">
        <references count="2">
          <reference field="1" count="0"/>
          <reference field="3" count="1" selected="0">
            <x v="5"/>
          </reference>
        </references>
      </pivotArea>
    </format>
    <format dxfId="417">
      <pivotArea dataOnly="0" labelOnly="1" outline="0" fieldPosition="0">
        <references count="2">
          <reference field="1" count="0"/>
          <reference field="3" count="1" selected="0">
            <x v="6"/>
          </reference>
        </references>
      </pivotArea>
    </format>
    <format dxfId="416">
      <pivotArea dataOnly="0" labelOnly="1" outline="0" fieldPosition="0">
        <references count="2">
          <reference field="1" count="0"/>
          <reference field="3" count="1" selected="0">
            <x v="7"/>
          </reference>
        </references>
      </pivotArea>
    </format>
    <format dxfId="415">
      <pivotArea dataOnly="0" labelOnly="1" outline="0" fieldPosition="0">
        <references count="2">
          <reference field="1" count="0"/>
          <reference field="3" count="1" selected="0">
            <x v="8"/>
          </reference>
        </references>
      </pivotArea>
    </format>
    <format dxfId="414">
      <pivotArea dataOnly="0" labelOnly="1" outline="0" fieldPosition="0">
        <references count="2">
          <reference field="1" count="0"/>
          <reference field="3" count="1" selected="0">
            <x v="9"/>
          </reference>
        </references>
      </pivotArea>
    </format>
    <format dxfId="413">
      <pivotArea dataOnly="0" labelOnly="1" outline="0" fieldPosition="0">
        <references count="2">
          <reference field="1" count="0"/>
          <reference field="3" count="1" selected="0">
            <x v="10"/>
          </reference>
        </references>
      </pivotArea>
    </format>
    <format dxfId="412">
      <pivotArea dataOnly="0" labelOnly="1" outline="0" fieldPosition="0">
        <references count="2">
          <reference field="1" count="0"/>
          <reference field="3" count="1" selected="0">
            <x v="11"/>
          </reference>
        </references>
      </pivotArea>
    </format>
    <format dxfId="411">
      <pivotArea dataOnly="0" labelOnly="1" outline="0" fieldPosition="0">
        <references count="2">
          <reference field="1" count="0"/>
          <reference field="3" count="1" selected="0">
            <x v="12"/>
          </reference>
        </references>
      </pivotArea>
    </format>
    <format dxfId="410">
      <pivotArea dataOnly="0" labelOnly="1" outline="0" fieldPosition="0">
        <references count="2">
          <reference field="1" count="0"/>
          <reference field="3" count="1" selected="0">
            <x v="13"/>
          </reference>
        </references>
      </pivotArea>
    </format>
    <format dxfId="409">
      <pivotArea dataOnly="0" labelOnly="1" outline="0" fieldPosition="0">
        <references count="2">
          <reference field="1" count="0"/>
          <reference field="3" count="1" selected="0">
            <x v="14"/>
          </reference>
        </references>
      </pivotArea>
    </format>
    <format dxfId="408">
      <pivotArea dataOnly="0" labelOnly="1" outline="0" fieldPosition="0">
        <references count="2">
          <reference field="1" count="0"/>
          <reference field="3" count="1" selected="0">
            <x v="16"/>
          </reference>
        </references>
      </pivotArea>
    </format>
    <format dxfId="407">
      <pivotArea dataOnly="0" labelOnly="1" outline="0" fieldPosition="0">
        <references count="1">
          <reference field="4294967294" count="6">
            <x v="2"/>
            <x v="3"/>
            <x v="4"/>
            <x v="5"/>
            <x v="6"/>
            <x v="7"/>
          </reference>
        </references>
      </pivotArea>
    </format>
    <format dxfId="406">
      <pivotArea field="3" type="button" dataOnly="0" labelOnly="1" outline="0" axis="axisRow" fieldPosition="0"/>
    </format>
    <format dxfId="405">
      <pivotArea field="1" type="button" dataOnly="0" labelOnly="1" outline="0" axis="axisRow" fieldPosition="1"/>
    </format>
    <format dxfId="404">
      <pivotArea field="3" type="button" dataOnly="0" labelOnly="1" outline="0" axis="axisRow" fieldPosition="0"/>
    </format>
    <format dxfId="403">
      <pivotArea field="2" type="button" dataOnly="0" labelOnly="1" outline="0" axis="axisPage" fieldPosition="1"/>
    </format>
    <format dxfId="402">
      <pivotArea field="2" type="button" dataOnly="0" labelOnly="1" outline="0" axis="axisPage" fieldPosition="1"/>
    </format>
    <format dxfId="401">
      <pivotArea field="3" type="button" dataOnly="0" labelOnly="1" outline="0" axis="axisRow" fieldPosition="0"/>
    </format>
    <format dxfId="400">
      <pivotArea field="1" type="button" dataOnly="0" labelOnly="1" outline="0" axis="axisRow" fieldPosition="1"/>
    </format>
    <format dxfId="399">
      <pivotArea type="all" dataOnly="0" outline="0" fieldPosition="0"/>
    </format>
    <format dxfId="398">
      <pivotArea dataOnly="0" labelOnly="1" outline="0" fieldPosition="0">
        <references count="1">
          <reference field="3" count="1">
            <x v="0"/>
          </reference>
        </references>
      </pivotArea>
    </format>
    <format dxfId="397">
      <pivotArea dataOnly="0" labelOnly="1" outline="0" fieldPosition="0">
        <references count="1">
          <reference field="3" count="1">
            <x v="1"/>
          </reference>
        </references>
      </pivotArea>
    </format>
    <format dxfId="396">
      <pivotArea dataOnly="0" labelOnly="1" outline="0" fieldPosition="0">
        <references count="1">
          <reference field="3" count="1">
            <x v="2"/>
          </reference>
        </references>
      </pivotArea>
    </format>
    <format dxfId="395">
      <pivotArea dataOnly="0" labelOnly="1" outline="0" fieldPosition="0">
        <references count="1">
          <reference field="3" count="1">
            <x v="3"/>
          </reference>
        </references>
      </pivotArea>
    </format>
    <format dxfId="394">
      <pivotArea dataOnly="0" labelOnly="1" outline="0" fieldPosition="0">
        <references count="1">
          <reference field="3" count="1">
            <x v="4"/>
          </reference>
        </references>
      </pivotArea>
    </format>
    <format dxfId="393">
      <pivotArea dataOnly="0" labelOnly="1" outline="0" fieldPosition="0">
        <references count="1">
          <reference field="3" count="1">
            <x v="5"/>
          </reference>
        </references>
      </pivotArea>
    </format>
    <format dxfId="392">
      <pivotArea dataOnly="0" labelOnly="1" outline="0" fieldPosition="0">
        <references count="1">
          <reference field="3" count="1">
            <x v="6"/>
          </reference>
        </references>
      </pivotArea>
    </format>
    <format dxfId="391">
      <pivotArea dataOnly="0" labelOnly="1" outline="0" fieldPosition="0">
        <references count="1">
          <reference field="3" count="1">
            <x v="7"/>
          </reference>
        </references>
      </pivotArea>
    </format>
    <format dxfId="390">
      <pivotArea dataOnly="0" labelOnly="1" outline="0" fieldPosition="0">
        <references count="1">
          <reference field="3" count="1">
            <x v="8"/>
          </reference>
        </references>
      </pivotArea>
    </format>
    <format dxfId="389">
      <pivotArea dataOnly="0" labelOnly="1" outline="0" fieldPosition="0">
        <references count="1">
          <reference field="3" count="1">
            <x v="9"/>
          </reference>
        </references>
      </pivotArea>
    </format>
    <format dxfId="388">
      <pivotArea dataOnly="0" labelOnly="1" outline="0" fieldPosition="0">
        <references count="1">
          <reference field="3" count="1">
            <x v="10"/>
          </reference>
        </references>
      </pivotArea>
    </format>
    <format dxfId="387">
      <pivotArea dataOnly="0" labelOnly="1" outline="0" fieldPosition="0">
        <references count="1">
          <reference field="3" count="1">
            <x v="11"/>
          </reference>
        </references>
      </pivotArea>
    </format>
    <format dxfId="386">
      <pivotArea dataOnly="0" labelOnly="1" outline="0" fieldPosition="0">
        <references count="1">
          <reference field="3" count="1">
            <x v="12"/>
          </reference>
        </references>
      </pivotArea>
    </format>
    <format dxfId="385">
      <pivotArea dataOnly="0" labelOnly="1" outline="0" fieldPosition="0">
        <references count="1">
          <reference field="3" count="1">
            <x v="13"/>
          </reference>
        </references>
      </pivotArea>
    </format>
    <format dxfId="384">
      <pivotArea dataOnly="0" labelOnly="1" outline="0" fieldPosition="0">
        <references count="1">
          <reference field="3" count="1">
            <x v="14"/>
          </reference>
        </references>
      </pivotArea>
    </format>
    <format dxfId="383">
      <pivotArea dataOnly="0" labelOnly="1" outline="0" fieldPosition="0">
        <references count="1">
          <reference field="3" count="1">
            <x v="16"/>
          </reference>
        </references>
      </pivotArea>
    </format>
    <format dxfId="382">
      <pivotArea type="origin" dataOnly="0" labelOnly="1" outline="0" fieldPosition="0"/>
    </format>
    <format dxfId="381">
      <pivotArea outline="0" fieldPosition="0">
        <references count="1">
          <reference field="4294967294" count="1">
            <x v="9"/>
          </reference>
        </references>
      </pivotArea>
    </format>
    <format dxfId="380">
      <pivotArea outline="0" fieldPosition="0">
        <references count="1">
          <reference field="4294967294" count="1">
            <x v="8"/>
          </reference>
        </references>
      </pivotArea>
    </format>
    <format dxfId="379">
      <pivotArea dataOnly="0" labelOnly="1" outline="0" fieldPosition="0">
        <references count="1">
          <reference field="4294967294" count="1">
            <x v="8"/>
          </reference>
        </references>
      </pivotArea>
    </format>
    <format dxfId="378">
      <pivotArea dataOnly="0" labelOnly="1" outline="0" fieldPosition="0">
        <references count="1">
          <reference field="4294967294" count="1">
            <x v="9"/>
          </reference>
        </references>
      </pivotArea>
    </format>
    <format dxfId="377">
      <pivotArea type="topRight" dataOnly="0" labelOnly="1" outline="0" offset="I1" fieldPosition="0"/>
    </format>
    <format dxfId="376">
      <pivotArea field="-2" type="button" dataOnly="0" labelOnly="1" outline="0" axis="axisCol" fieldPosition="0"/>
    </format>
    <format dxfId="375">
      <pivotArea field="-2" type="button" dataOnly="0" labelOnly="1" outline="0" axis="axisCol" fieldPosition="0"/>
    </format>
    <format dxfId="374">
      <pivotArea field="3" type="button" dataOnly="0" labelOnly="1" outline="0" axis="axisRow" fieldPosition="0"/>
    </format>
    <format dxfId="373">
      <pivotArea field="1" type="button" dataOnly="0" labelOnly="1" outline="0" axis="axisRow" fieldPosition="1"/>
    </format>
    <format dxfId="372">
      <pivotArea outline="0" fieldPosition="0">
        <references count="1">
          <reference field="4294967294" count="1" selected="0">
            <x v="9"/>
          </reference>
        </references>
      </pivotArea>
    </format>
    <format dxfId="371">
      <pivotArea field="2" type="button" dataOnly="0" labelOnly="1" outline="0" axis="axisPage" fieldPosition="1"/>
    </format>
    <format dxfId="370">
      <pivotArea field="15" type="button" dataOnly="0" labelOnly="1" outline="0" axis="axisPage" fieldPosition="0"/>
    </format>
    <format dxfId="369">
      <pivotArea dataOnly="0" labelOnly="1" outline="0" fieldPosition="0">
        <references count="1">
          <reference field="15" count="1">
            <x v="0"/>
          </reference>
        </references>
      </pivotArea>
    </format>
    <format dxfId="368">
      <pivotArea field="15" type="button" dataOnly="0" labelOnly="1" outline="0" axis="axisPage" fieldPosition="0"/>
    </format>
    <format dxfId="367">
      <pivotArea field="2" type="button" dataOnly="0" labelOnly="1" outline="0" axis="axisPage" fieldPosition="1"/>
    </format>
    <format dxfId="366">
      <pivotArea field="15" type="button" dataOnly="0" labelOnly="1" outline="0" axis="axisPage" fieldPosition="0"/>
    </format>
    <format dxfId="365">
      <pivotArea dataOnly="0" labelOnly="1" outline="0" fieldPosition="0">
        <references count="2">
          <reference field="2" count="0"/>
          <reference field="15" count="1" selected="0">
            <x v="0"/>
          </reference>
        </references>
      </pivotArea>
    </format>
    <format dxfId="2">
      <pivotArea outline="0" fieldPosition="0">
        <references count="2">
          <reference field="1" count="1" selected="0">
            <x v="2"/>
          </reference>
          <reference field="3" count="1" selected="0">
            <x v="7"/>
          </reference>
        </references>
      </pivotArea>
    </format>
    <format dxfId="1">
      <pivotArea dataOnly="0" labelOnly="1" outline="0" offset="IV256" fieldPosition="0">
        <references count="1">
          <reference field="3" count="1">
            <x v="7"/>
          </reference>
        </references>
      </pivotArea>
    </format>
    <format dxfId="0">
      <pivotArea dataOnly="0" labelOnly="1" outline="0" fieldPosition="0">
        <references count="2">
          <reference field="1" count="1">
            <x v="2"/>
          </reference>
          <reference field="3" count="1" selected="0">
            <x v="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6:L19" firstHeaderRow="1" firstDataRow="2" firstDataCol="2" rowPageCount="2" colPageCount="1"/>
  <pivotFields count="33">
    <pivotField compact="0" outline="0" subtotalTop="0" showAll="0" includeNewItemsInFilter="1" defaultSubtotal="0"/>
    <pivotField name="Age Group" axis="axisRow" compact="0" outline="0" subtotalTop="0" showAll="0" includeNewItemsInFilter="1" defaultSubtotal="0">
      <items count="4">
        <item x="1"/>
        <item x="2"/>
        <item x="3"/>
        <item h="1" x="0"/>
      </items>
    </pivotField>
    <pivotField axis="axisRow" compact="0" outline="0" subtotalTop="0" multipleItemSelectionAllowed="1" showAll="0" includeNewItemsInFilter="1" defaultSubtotal="0">
      <items count="5">
        <item n="Female" x="2"/>
        <item n="Male" x="3"/>
        <item h="1" x="0"/>
        <item n="Ambiguous" x="1"/>
        <item n="Unknown" x="4"/>
      </items>
    </pivotField>
    <pivotField axis="axisPage" compact="0" outline="0" subtotalTop="0" multipleItemSelectionAllowed="1" showAll="0" includeNewItemsInFilter="1" defaultSubtotal="0">
      <items count="19">
        <item sd="0" x="1"/>
        <item sd="0" x="2"/>
        <item sd="0" x="3"/>
        <item sd="0" x="4"/>
        <item sd="0" x="5"/>
        <item sd="0" x="6"/>
        <item sd="0" x="7"/>
        <item sd="0" x="8"/>
        <item sd="0" x="9"/>
        <item sd="0" x="10"/>
        <item sd="0" x="11"/>
        <item sd="0" x="12"/>
        <item sd="0" x="13"/>
        <item sd="0" x="14"/>
        <item sd="0" x="15"/>
        <item h="1" x="0"/>
        <item sd="0" x="16"/>
        <item x="17"/>
        <item h="1" x="18"/>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axis="axisPage" compact="0" outline="0" subtotalTop="0" showAll="0" includeNewItemsInFilter="1" defaultSubtotal="0">
      <items count="10">
        <item x="1"/>
        <item x="2"/>
        <item x="3"/>
        <item x="4"/>
        <item x="5"/>
        <item x="6"/>
        <item x="7"/>
        <item x="8"/>
        <item x="9"/>
        <item x="0"/>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12">
    <i>
      <x/>
      <x/>
    </i>
    <i r="1">
      <x v="1"/>
    </i>
    <i r="1">
      <x v="3"/>
    </i>
    <i r="1">
      <x v="4"/>
    </i>
    <i>
      <x v="1"/>
      <x/>
    </i>
    <i r="1">
      <x v="1"/>
    </i>
    <i r="1">
      <x v="3"/>
    </i>
    <i r="1">
      <x v="4"/>
    </i>
    <i>
      <x v="2"/>
      <x/>
    </i>
    <i r="1">
      <x v="1"/>
    </i>
    <i r="1">
      <x v="3"/>
    </i>
    <i r="1">
      <x v="4"/>
    </i>
  </rowItems>
  <colFields count="1">
    <field x="-2"/>
  </colFields>
  <colItems count="10">
    <i>
      <x/>
    </i>
    <i i="1">
      <x v="1"/>
    </i>
    <i i="2">
      <x v="2"/>
    </i>
    <i i="3">
      <x v="3"/>
    </i>
    <i i="4">
      <x v="4"/>
    </i>
    <i i="5">
      <x v="5"/>
    </i>
    <i i="6">
      <x v="6"/>
    </i>
    <i i="7">
      <x v="7"/>
    </i>
    <i i="8">
      <x v="8"/>
    </i>
    <i i="9">
      <x v="9"/>
    </i>
  </colItems>
  <pageFields count="2">
    <pageField fld="15" item="0" hier="-1"/>
    <pageField fld="3" hier="-1"/>
  </pageFields>
  <dataFields count="10">
    <dataField name="CodesThisCOD " fld="4" baseField="2" baseItem="0"/>
    <dataField name="PersonThisCOD " fld="5" baseField="2" baseItem="0"/>
    <dataField name="Records of Death and a Corresponding COD Record" fld="6" baseField="0" baseItem="0"/>
    <dataField name="Persons with Record of Death and Corresponding COD Record" fld="7" baseField="0" baseItem="0"/>
    <dataField name="Records of Death in Death Table (N)" fld="8" baseField="0" baseItem="0"/>
    <dataField name="Persons with Record in Death Table (N)" fld="9" baseField="0" baseItem="0"/>
    <dataField name="Eligible Members" fld="10" baseField="0" baseItem="0"/>
    <dataField name="Person-Years" fld="11" baseField="0" baseItem="0"/>
    <dataField name="Rates of Suicide per 100,000 Person-Years" fld="30" baseField="2" baseItem="0" numFmtId="165"/>
    <dataField name="Rate of Suicide Among All Deaths" fld="31" baseField="2" baseItem="0" numFmtId="2"/>
  </dataFields>
  <formats count="92">
    <format dxfId="364">
      <pivotArea outline="0" fieldPosition="0"/>
    </format>
    <format dxfId="363">
      <pivotArea field="-2" type="button" dataOnly="0" labelOnly="1" outline="0" axis="axisCol" fieldPosition="0"/>
    </format>
    <format dxfId="362">
      <pivotArea type="topRight" dataOnly="0" labelOnly="1" outline="0" fieldPosition="0"/>
    </format>
    <format dxfId="361">
      <pivotArea field="2" type="button" dataOnly="0" labelOnly="1" outline="0" axis="axisRow" fieldPosition="1"/>
    </format>
    <format dxfId="360">
      <pivotArea field="2" type="button" dataOnly="0" labelOnly="1" outline="0" axis="axisRow" fieldPosition="1"/>
    </format>
    <format dxfId="359">
      <pivotArea field="-2" type="button" dataOnly="0" labelOnly="1" outline="0" axis="axisCol" fieldPosition="0"/>
    </format>
    <format dxfId="358">
      <pivotArea field="-2" type="button" dataOnly="0" labelOnly="1" outline="0" axis="axisCol" fieldPosition="0"/>
    </format>
    <format dxfId="357">
      <pivotArea dataOnly="0" labelOnly="1" outline="0" fieldPosition="0">
        <references count="2">
          <reference field="1" count="0"/>
          <reference field="3" count="1" selected="0">
            <x v="5"/>
          </reference>
        </references>
      </pivotArea>
    </format>
    <format dxfId="356">
      <pivotArea dataOnly="0" labelOnly="1" outline="0" fieldPosition="0">
        <references count="2">
          <reference field="1" count="0"/>
          <reference field="3" count="1" selected="0">
            <x v="6"/>
          </reference>
        </references>
      </pivotArea>
    </format>
    <format dxfId="355">
      <pivotArea dataOnly="0" labelOnly="1" outline="0" fieldPosition="0">
        <references count="2">
          <reference field="1" count="0"/>
          <reference field="3" count="1" selected="0">
            <x v="7"/>
          </reference>
        </references>
      </pivotArea>
    </format>
    <format dxfId="354">
      <pivotArea dataOnly="0" labelOnly="1" outline="0" fieldPosition="0">
        <references count="2">
          <reference field="1" count="0"/>
          <reference field="3" count="1" selected="0">
            <x v="8"/>
          </reference>
        </references>
      </pivotArea>
    </format>
    <format dxfId="353">
      <pivotArea dataOnly="0" labelOnly="1" outline="0" fieldPosition="0">
        <references count="2">
          <reference field="1" count="0"/>
          <reference field="3" count="1" selected="0">
            <x v="9"/>
          </reference>
        </references>
      </pivotArea>
    </format>
    <format dxfId="352">
      <pivotArea dataOnly="0" labelOnly="1" outline="0" fieldPosition="0">
        <references count="2">
          <reference field="1" count="0"/>
          <reference field="3" count="1" selected="0">
            <x v="10"/>
          </reference>
        </references>
      </pivotArea>
    </format>
    <format dxfId="351">
      <pivotArea dataOnly="0" labelOnly="1" outline="0" fieldPosition="0">
        <references count="2">
          <reference field="1" count="0"/>
          <reference field="3" count="1" selected="0">
            <x v="11"/>
          </reference>
        </references>
      </pivotArea>
    </format>
    <format dxfId="350">
      <pivotArea dataOnly="0" labelOnly="1" outline="0" fieldPosition="0">
        <references count="2">
          <reference field="1" count="0"/>
          <reference field="3" count="1" selected="0">
            <x v="12"/>
          </reference>
        </references>
      </pivotArea>
    </format>
    <format dxfId="349">
      <pivotArea dataOnly="0" labelOnly="1" outline="0" fieldPosition="0">
        <references count="2">
          <reference field="1" count="0"/>
          <reference field="3" count="1" selected="0">
            <x v="13"/>
          </reference>
        </references>
      </pivotArea>
    </format>
    <format dxfId="348">
      <pivotArea dataOnly="0" labelOnly="1" outline="0" fieldPosition="0">
        <references count="2">
          <reference field="1" count="0"/>
          <reference field="3" count="1" selected="0">
            <x v="14"/>
          </reference>
        </references>
      </pivotArea>
    </format>
    <format dxfId="347">
      <pivotArea dataOnly="0" labelOnly="1" outline="0" fieldPosition="0">
        <references count="2">
          <reference field="1" count="0"/>
          <reference field="3" count="1" selected="0">
            <x v="15"/>
          </reference>
        </references>
      </pivotArea>
    </format>
    <format dxfId="346">
      <pivotArea dataOnly="0" labelOnly="1" outline="0" fieldPosition="0">
        <references count="2">
          <reference field="1" count="0"/>
          <reference field="3" count="1" selected="0">
            <x v="0"/>
          </reference>
        </references>
      </pivotArea>
    </format>
    <format dxfId="345">
      <pivotArea dataOnly="0" labelOnly="1" outline="0" fieldPosition="0">
        <references count="2">
          <reference field="1" count="0"/>
          <reference field="3" count="1" selected="0">
            <x v="1"/>
          </reference>
        </references>
      </pivotArea>
    </format>
    <format dxfId="344">
      <pivotArea dataOnly="0" labelOnly="1" outline="0" fieldPosition="0">
        <references count="2">
          <reference field="1" count="0"/>
          <reference field="3" count="1" selected="0">
            <x v="2"/>
          </reference>
        </references>
      </pivotArea>
    </format>
    <format dxfId="343">
      <pivotArea dataOnly="0" labelOnly="1" outline="0" fieldPosition="0">
        <references count="2">
          <reference field="1" count="0"/>
          <reference field="3" count="1" selected="0">
            <x v="3"/>
          </reference>
        </references>
      </pivotArea>
    </format>
    <format dxfId="342">
      <pivotArea dataOnly="0" labelOnly="1" outline="0" fieldPosition="0">
        <references count="2">
          <reference field="1" count="0"/>
          <reference field="3" count="1" selected="0">
            <x v="4"/>
          </reference>
        </references>
      </pivotArea>
    </format>
    <format dxfId="341">
      <pivotArea dataOnly="0" labelOnly="1" outline="0" fieldPosition="0">
        <references count="2">
          <reference field="1" count="0"/>
          <reference field="3" count="1" selected="0">
            <x v="16"/>
          </reference>
        </references>
      </pivotArea>
    </format>
    <format dxfId="340">
      <pivotArea dataOnly="0" labelOnly="1" outline="0" fieldPosition="0">
        <references count="1">
          <reference field="3" count="0"/>
        </references>
      </pivotArea>
    </format>
    <format dxfId="339">
      <pivotArea dataOnly="0" labelOnly="1" outline="0" fieldPosition="0">
        <references count="1">
          <reference field="4294967294" count="6">
            <x v="2"/>
            <x v="3"/>
            <x v="4"/>
            <x v="5"/>
            <x v="6"/>
            <x v="7"/>
          </reference>
        </references>
      </pivotArea>
    </format>
    <format dxfId="338">
      <pivotArea dataOnly="0" labelOnly="1" outline="0" fieldPosition="0">
        <references count="1">
          <reference field="4294967294" count="6">
            <x v="2"/>
            <x v="3"/>
            <x v="4"/>
            <x v="5"/>
            <x v="6"/>
            <x v="7"/>
          </reference>
        </references>
      </pivotArea>
    </format>
    <format dxfId="337">
      <pivotArea dataOnly="0" labelOnly="1" outline="0" fieldPosition="0">
        <references count="1">
          <reference field="4294967294" count="6">
            <x v="2"/>
            <x v="3"/>
            <x v="4"/>
            <x v="5"/>
            <x v="6"/>
            <x v="7"/>
          </reference>
        </references>
      </pivotArea>
    </format>
    <format dxfId="336">
      <pivotArea dataOnly="0" labelOnly="1" outline="0" fieldPosition="0">
        <references count="1">
          <reference field="4294967294" count="6">
            <x v="2"/>
            <x v="3"/>
            <x v="4"/>
            <x v="5"/>
            <x v="6"/>
            <x v="7"/>
          </reference>
        </references>
      </pivotArea>
    </format>
    <format dxfId="335">
      <pivotArea dataOnly="0" labelOnly="1" outline="0" fieldPosition="0">
        <references count="1">
          <reference field="4294967294" count="6">
            <x v="2"/>
            <x v="3"/>
            <x v="4"/>
            <x v="5"/>
            <x v="6"/>
            <x v="7"/>
          </reference>
        </references>
      </pivotArea>
    </format>
    <format dxfId="334">
      <pivotArea field="2" type="button" dataOnly="0" labelOnly="1" outline="0" axis="axisRow" fieldPosition="1"/>
    </format>
    <format dxfId="333">
      <pivotArea field="2" type="button" dataOnly="0" labelOnly="1" outline="0" axis="axisRow" fieldPosition="1"/>
    </format>
    <format dxfId="332">
      <pivotArea dataOnly="0" labelOnly="1" outline="0" fieldPosition="0">
        <references count="1">
          <reference field="2" count="0"/>
        </references>
      </pivotArea>
    </format>
    <format dxfId="331">
      <pivotArea type="all" dataOnly="0" outline="0" fieldPosition="0"/>
    </format>
    <format dxfId="330">
      <pivotArea outline="0" fieldPosition="0"/>
    </format>
    <format dxfId="329">
      <pivotArea dataOnly="0" labelOnly="1" outline="0" fieldPosition="0">
        <references count="1">
          <reference field="3" count="0"/>
        </references>
      </pivotArea>
    </format>
    <format dxfId="328">
      <pivotArea dataOnly="0" labelOnly="1" outline="0" fieldPosition="0">
        <references count="2">
          <reference field="1" count="0"/>
          <reference field="3" count="1" selected="0">
            <x v="0"/>
          </reference>
        </references>
      </pivotArea>
    </format>
    <format dxfId="327">
      <pivotArea dataOnly="0" labelOnly="1" outline="0" fieldPosition="0">
        <references count="2">
          <reference field="1" count="0"/>
          <reference field="3" count="1" selected="0">
            <x v="1"/>
          </reference>
        </references>
      </pivotArea>
    </format>
    <format dxfId="326">
      <pivotArea dataOnly="0" labelOnly="1" outline="0" fieldPosition="0">
        <references count="2">
          <reference field="1" count="0"/>
          <reference field="3" count="1" selected="0">
            <x v="2"/>
          </reference>
        </references>
      </pivotArea>
    </format>
    <format dxfId="325">
      <pivotArea dataOnly="0" labelOnly="1" outline="0" fieldPosition="0">
        <references count="2">
          <reference field="1" count="0"/>
          <reference field="3" count="1" selected="0">
            <x v="3"/>
          </reference>
        </references>
      </pivotArea>
    </format>
    <format dxfId="324">
      <pivotArea dataOnly="0" labelOnly="1" outline="0" fieldPosition="0">
        <references count="2">
          <reference field="1" count="0"/>
          <reference field="3" count="1" selected="0">
            <x v="4"/>
          </reference>
        </references>
      </pivotArea>
    </format>
    <format dxfId="323">
      <pivotArea dataOnly="0" labelOnly="1" outline="0" fieldPosition="0">
        <references count="2">
          <reference field="1" count="0"/>
          <reference field="3" count="1" selected="0">
            <x v="5"/>
          </reference>
        </references>
      </pivotArea>
    </format>
    <format dxfId="322">
      <pivotArea dataOnly="0" labelOnly="1" outline="0" fieldPosition="0">
        <references count="2">
          <reference field="1" count="0"/>
          <reference field="3" count="1" selected="0">
            <x v="6"/>
          </reference>
        </references>
      </pivotArea>
    </format>
    <format dxfId="321">
      <pivotArea dataOnly="0" labelOnly="1" outline="0" fieldPosition="0">
        <references count="2">
          <reference field="1" count="0"/>
          <reference field="3" count="1" selected="0">
            <x v="7"/>
          </reference>
        </references>
      </pivotArea>
    </format>
    <format dxfId="320">
      <pivotArea dataOnly="0" labelOnly="1" outline="0" fieldPosition="0">
        <references count="2">
          <reference field="1" count="0"/>
          <reference field="3" count="1" selected="0">
            <x v="8"/>
          </reference>
        </references>
      </pivotArea>
    </format>
    <format dxfId="319">
      <pivotArea dataOnly="0" labelOnly="1" outline="0" fieldPosition="0">
        <references count="2">
          <reference field="1" count="0"/>
          <reference field="3" count="1" selected="0">
            <x v="9"/>
          </reference>
        </references>
      </pivotArea>
    </format>
    <format dxfId="318">
      <pivotArea dataOnly="0" labelOnly="1" outline="0" fieldPosition="0">
        <references count="2">
          <reference field="1" count="0"/>
          <reference field="3" count="1" selected="0">
            <x v="10"/>
          </reference>
        </references>
      </pivotArea>
    </format>
    <format dxfId="317">
      <pivotArea dataOnly="0" labelOnly="1" outline="0" fieldPosition="0">
        <references count="2">
          <reference field="1" count="0"/>
          <reference field="3" count="1" selected="0">
            <x v="11"/>
          </reference>
        </references>
      </pivotArea>
    </format>
    <format dxfId="316">
      <pivotArea dataOnly="0" labelOnly="1" outline="0" fieldPosition="0">
        <references count="2">
          <reference field="1" count="0"/>
          <reference field="3" count="1" selected="0">
            <x v="12"/>
          </reference>
        </references>
      </pivotArea>
    </format>
    <format dxfId="315">
      <pivotArea dataOnly="0" labelOnly="1" outline="0" fieldPosition="0">
        <references count="2">
          <reference field="1" count="0"/>
          <reference field="3" count="1" selected="0">
            <x v="13"/>
          </reference>
        </references>
      </pivotArea>
    </format>
    <format dxfId="314">
      <pivotArea dataOnly="0" labelOnly="1" outline="0" fieldPosition="0">
        <references count="2">
          <reference field="1" count="0"/>
          <reference field="3" count="1" selected="0">
            <x v="14"/>
          </reference>
        </references>
      </pivotArea>
    </format>
    <format dxfId="313">
      <pivotArea dataOnly="0" labelOnly="1" outline="0" fieldPosition="0">
        <references count="2">
          <reference field="1" count="0"/>
          <reference field="3" count="1" selected="0">
            <x v="16"/>
          </reference>
        </references>
      </pivotArea>
    </format>
    <format dxfId="312">
      <pivotArea dataOnly="0" labelOnly="1" outline="0" fieldPosition="0">
        <references count="1">
          <reference field="4294967294" count="6">
            <x v="2"/>
            <x v="3"/>
            <x v="4"/>
            <x v="5"/>
            <x v="6"/>
            <x v="7"/>
          </reference>
        </references>
      </pivotArea>
    </format>
    <format dxfId="311">
      <pivotArea field="3" type="button" dataOnly="0" labelOnly="1" outline="0" axis="axisPage" fieldPosition="1"/>
    </format>
    <format dxfId="310">
      <pivotArea field="1" type="button" dataOnly="0" labelOnly="1" outline="0" axis="axisRow" fieldPosition="0"/>
    </format>
    <format dxfId="309">
      <pivotArea field="3" type="button" dataOnly="0" labelOnly="1" outline="0" axis="axisPage" fieldPosition="1"/>
    </format>
    <format dxfId="308">
      <pivotArea field="2" type="button" dataOnly="0" labelOnly="1" outline="0" axis="axisRow" fieldPosition="1"/>
    </format>
    <format dxfId="307">
      <pivotArea field="3" type="button" dataOnly="0" labelOnly="1" outline="0" axis="axisPage" fieldPosition="1"/>
    </format>
    <format dxfId="306">
      <pivotArea dataOnly="0" labelOnly="1" outline="0" fieldPosition="0">
        <references count="1">
          <reference field="3" count="0"/>
        </references>
      </pivotArea>
    </format>
    <format dxfId="305">
      <pivotArea field="1" type="button" dataOnly="0" labelOnly="1" outline="0" axis="axisRow" fieldPosition="0"/>
    </format>
    <format dxfId="304">
      <pivotArea field="2" type="button" dataOnly="0" labelOnly="1" outline="0" axis="axisRow" fieldPosition="1"/>
    </format>
    <format dxfId="303">
      <pivotArea type="all" dataOnly="0" outline="0" fieldPosition="0"/>
    </format>
    <format dxfId="302">
      <pivotArea outline="0" fieldPosition="0"/>
    </format>
    <format dxfId="301">
      <pivotArea dataOnly="0" labelOnly="1" outline="0" fieldPosition="0">
        <references count="1">
          <reference field="1" count="0"/>
        </references>
      </pivotArea>
    </format>
    <format dxfId="300">
      <pivotArea dataOnly="0" labelOnly="1" outline="0" fieldPosition="0">
        <references count="2">
          <reference field="1" count="1" selected="0">
            <x v="0"/>
          </reference>
          <reference field="2" count="0"/>
        </references>
      </pivotArea>
    </format>
    <format dxfId="299">
      <pivotArea dataOnly="0" labelOnly="1" outline="0" fieldPosition="0">
        <references count="2">
          <reference field="1" count="1" selected="0">
            <x v="1"/>
          </reference>
          <reference field="2" count="0"/>
        </references>
      </pivotArea>
    </format>
    <format dxfId="298">
      <pivotArea dataOnly="0" labelOnly="1" outline="0" fieldPosition="0">
        <references count="2">
          <reference field="1" count="1" selected="0">
            <x v="2"/>
          </reference>
          <reference field="2" count="0"/>
        </references>
      </pivotArea>
    </format>
    <format dxfId="297">
      <pivotArea dataOnly="0" labelOnly="1" outline="0" offset="IV256" fieldPosition="0">
        <references count="1">
          <reference field="1" count="1">
            <x v="0"/>
          </reference>
        </references>
      </pivotArea>
    </format>
    <format dxfId="296">
      <pivotArea dataOnly="0" labelOnly="1" outline="0" offset="IV256" fieldPosition="0">
        <references count="1">
          <reference field="1" count="1">
            <x v="1"/>
          </reference>
        </references>
      </pivotArea>
    </format>
    <format dxfId="295">
      <pivotArea dataOnly="0" labelOnly="1" outline="0" offset="IV256" fieldPosition="0">
        <references count="1">
          <reference field="1" count="1">
            <x v="2"/>
          </reference>
        </references>
      </pivotArea>
    </format>
    <format dxfId="294">
      <pivotArea outline="0" fieldPosition="0">
        <references count="1">
          <reference field="4294967294" count="1">
            <x v="8"/>
          </reference>
        </references>
      </pivotArea>
    </format>
    <format dxfId="293">
      <pivotArea outline="0" fieldPosition="0">
        <references count="1">
          <reference field="4294967294" count="1">
            <x v="9"/>
          </reference>
        </references>
      </pivotArea>
    </format>
    <format dxfId="292">
      <pivotArea dataOnly="0" labelOnly="1" outline="0" fieldPosition="0">
        <references count="1">
          <reference field="4294967294" count="1">
            <x v="8"/>
          </reference>
        </references>
      </pivotArea>
    </format>
    <format dxfId="291">
      <pivotArea dataOnly="0" labelOnly="1" outline="0" fieldPosition="0">
        <references count="1">
          <reference field="4294967294" count="1">
            <x v="9"/>
          </reference>
        </references>
      </pivotArea>
    </format>
    <format dxfId="290">
      <pivotArea dataOnly="0" labelOnly="1" outline="0" fieldPosition="0">
        <references count="1">
          <reference field="1" count="1">
            <x v="0"/>
          </reference>
        </references>
      </pivotArea>
    </format>
    <format dxfId="289">
      <pivotArea dataOnly="0" labelOnly="1" outline="0" fieldPosition="0">
        <references count="1">
          <reference field="1" count="1">
            <x v="2"/>
          </reference>
        </references>
      </pivotArea>
    </format>
    <format dxfId="288">
      <pivotArea dataOnly="0" labelOnly="1" outline="0" offset="IV256" fieldPosition="0">
        <references count="1">
          <reference field="1" count="1">
            <x v="2"/>
          </reference>
        </references>
      </pivotArea>
    </format>
    <format dxfId="287">
      <pivotArea dataOnly="0" labelOnly="1" outline="0" fieldPosition="0">
        <references count="2">
          <reference field="1" count="1" selected="0">
            <x v="2"/>
          </reference>
          <reference field="2" count="1">
            <x v="4"/>
          </reference>
        </references>
      </pivotArea>
    </format>
    <format dxfId="286">
      <pivotArea dataOnly="0" labelOnly="1" outline="0" fieldPosition="0">
        <references count="1">
          <reference field="1" count="0"/>
        </references>
      </pivotArea>
    </format>
    <format dxfId="285">
      <pivotArea outline="0" fieldPosition="0">
        <references count="1">
          <reference field="4294967294" count="1" selected="0">
            <x v="9"/>
          </reference>
        </references>
      </pivotArea>
    </format>
    <format dxfId="284">
      <pivotArea dataOnly="0" labelOnly="1" outline="0" offset="IV256" fieldPosition="0">
        <references count="1">
          <reference field="1" count="1">
            <x v="0"/>
          </reference>
        </references>
      </pivotArea>
    </format>
    <format dxfId="283">
      <pivotArea dataOnly="0" labelOnly="1" outline="0" offset="IV256" fieldPosition="0">
        <references count="1">
          <reference field="1" count="1">
            <x v="0"/>
          </reference>
        </references>
      </pivotArea>
    </format>
    <format dxfId="282">
      <pivotArea field="-2" type="button" dataOnly="0" labelOnly="1" outline="0" axis="axisCol" fieldPosition="0"/>
    </format>
    <format dxfId="281">
      <pivotArea field="-2" type="button" dataOnly="0" labelOnly="1" outline="0" axis="axisCol" fieldPosition="0"/>
    </format>
    <format dxfId="280">
      <pivotArea field="-2" type="button" dataOnly="0" labelOnly="1" outline="0" axis="axisCol" fieldPosition="0"/>
    </format>
    <format dxfId="279">
      <pivotArea outline="0" fieldPosition="0">
        <references count="1">
          <reference field="1" count="1" selected="0">
            <x v="2"/>
          </reference>
        </references>
      </pivotArea>
    </format>
    <format dxfId="278">
      <pivotArea type="origin" dataOnly="0" labelOnly="1" outline="0" fieldPosition="0"/>
    </format>
    <format dxfId="277">
      <pivotArea type="origin" dataOnly="0" labelOnly="1" outline="0" fieldPosition="0"/>
    </format>
    <format dxfId="276">
      <pivotArea type="origin" dataOnly="0" labelOnly="1" outline="0" offset="B1" fieldPosition="0"/>
    </format>
    <format dxfId="275">
      <pivotArea outline="0" fieldPosition="0">
        <references count="1">
          <reference field="4294967294" count="1" selected="0">
            <x v="9"/>
          </reference>
        </references>
      </pivotArea>
    </format>
    <format dxfId="274">
      <pivotArea field="3" type="button" dataOnly="0" labelOnly="1" outline="0" axis="axisPage" fieldPosition="1"/>
    </format>
    <format dxfId="273">
      <pivotArea field="3" type="button" dataOnly="0" labelOnly="1" outline="0" axis="axisPage" fieldPosition="1"/>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chartFormat="3">
  <location ref="A6:L19" firstHeaderRow="1" firstDataRow="2" firstDataCol="2" rowPageCount="2" colPageCount="1"/>
  <pivotFields count="33">
    <pivotField compact="0" outline="0" subtotalTop="0" showAll="0" includeNewItemsInFilter="1" defaultSubtotal="0"/>
    <pivotField name="Age Group" axis="axisRow" compact="0" outline="0" subtotalTop="0" showAll="0" includeNewItemsInFilter="1" defaultSubtotal="0">
      <items count="4">
        <item x="1"/>
        <item x="2"/>
        <item x="3"/>
        <item h="1" x="0"/>
      </items>
    </pivotField>
    <pivotField axis="axisRow" compact="0" outline="0" subtotalTop="0" multipleItemSelectionAllowed="1" showAll="0" includeNewItemsInFilter="1" defaultSubtotal="0">
      <items count="5">
        <item n="Female" x="2"/>
        <item n="Male" x="3"/>
        <item h="1" x="0"/>
        <item n="Ambiguous" x="1"/>
        <item n="Unknown" x="4"/>
      </items>
    </pivotField>
    <pivotField axis="axisPage" compact="0" outline="0" subtotalTop="0" multipleItemSelectionAllowed="1" showAll="0" includeNewItemsInFilter="1" defaultSubtotal="0">
      <items count="19">
        <item sd="0" x="1"/>
        <item sd="0" x="2"/>
        <item sd="0" x="3"/>
        <item sd="0" x="4"/>
        <item sd="0" x="5"/>
        <item sd="0" x="6"/>
        <item sd="0" x="7"/>
        <item sd="0" x="8"/>
        <item sd="0" x="9"/>
        <item sd="0" x="10"/>
        <item sd="0" x="11"/>
        <item sd="0" x="12"/>
        <item sd="0" x="13"/>
        <item sd="0" x="14"/>
        <item sd="0" x="15"/>
        <item h="1" x="0"/>
        <item sd="0" x="16"/>
        <item x="17"/>
        <item h="1" x="18"/>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axis="axisPage" compact="0" outline="0" subtotalTop="0" showAll="0" includeNewItemsInFilter="1" defaultSubtotal="0">
      <items count="10">
        <item x="1"/>
        <item x="2"/>
        <item x="3"/>
        <item x="4"/>
        <item x="5"/>
        <item x="6"/>
        <item x="7"/>
        <item x="8"/>
        <item x="9"/>
        <item x="0"/>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12">
    <i>
      <x/>
      <x/>
    </i>
    <i r="1">
      <x v="1"/>
    </i>
    <i r="1">
      <x v="3"/>
    </i>
    <i r="1">
      <x v="4"/>
    </i>
    <i>
      <x v="1"/>
      <x/>
    </i>
    <i r="1">
      <x v="1"/>
    </i>
    <i r="1">
      <x v="3"/>
    </i>
    <i r="1">
      <x v="4"/>
    </i>
    <i>
      <x v="2"/>
      <x/>
    </i>
    <i r="1">
      <x v="1"/>
    </i>
    <i r="1">
      <x v="3"/>
    </i>
    <i r="1">
      <x v="4"/>
    </i>
  </rowItems>
  <colFields count="1">
    <field x="-2"/>
  </colFields>
  <colItems count="10">
    <i>
      <x/>
    </i>
    <i i="1">
      <x v="1"/>
    </i>
    <i i="2">
      <x v="2"/>
    </i>
    <i i="3">
      <x v="3"/>
    </i>
    <i i="4">
      <x v="4"/>
    </i>
    <i i="5">
      <x v="5"/>
    </i>
    <i i="6">
      <x v="6"/>
    </i>
    <i i="7">
      <x v="7"/>
    </i>
    <i i="8">
      <x v="8"/>
    </i>
    <i i="9">
      <x v="9"/>
    </i>
  </colItems>
  <pageFields count="2">
    <pageField fld="15" item="0" hier="-1"/>
    <pageField fld="3" hier="-1"/>
  </pageFields>
  <dataFields count="10">
    <dataField name="CodesThisCOD " fld="4" baseField="2" baseItem="0"/>
    <dataField name="PersonThisCOD " fld="5" baseField="2" baseItem="0"/>
    <dataField name="Records of Death and a Corresponding COD Record" fld="6" baseField="0" baseItem="0"/>
    <dataField name="Persons with Record of Death and Corresponding COD Record" fld="7" baseField="0" baseItem="0"/>
    <dataField name="Records of Death in Death Table (N)" fld="8" baseField="0" baseItem="0"/>
    <dataField name="Persons with Record in Death Table (N)" fld="9" baseField="0" baseItem="0"/>
    <dataField name="Eligible Members" fld="10" baseField="0" baseItem="0"/>
    <dataField name="Person-Years" fld="11" baseField="0" baseItem="0"/>
    <dataField name="Rates of Suicide per 100,000 Person-Years" fld="30" baseField="2" baseItem="0" numFmtId="165"/>
    <dataField name="Rate of Suicide Among All Deaths" fld="31" baseField="2" baseItem="0" numFmtId="2"/>
  </dataFields>
  <formats count="95">
    <format dxfId="272">
      <pivotArea outline="0" fieldPosition="0"/>
    </format>
    <format dxfId="271">
      <pivotArea field="-2" type="button" dataOnly="0" labelOnly="1" outline="0" axis="axisCol" fieldPosition="0"/>
    </format>
    <format dxfId="270">
      <pivotArea type="topRight" dataOnly="0" labelOnly="1" outline="0" fieldPosition="0"/>
    </format>
    <format dxfId="269">
      <pivotArea field="2" type="button" dataOnly="0" labelOnly="1" outline="0" axis="axisRow" fieldPosition="1"/>
    </format>
    <format dxfId="268">
      <pivotArea field="2" type="button" dataOnly="0" labelOnly="1" outline="0" axis="axisRow" fieldPosition="1"/>
    </format>
    <format dxfId="267">
      <pivotArea field="-2" type="button" dataOnly="0" labelOnly="1" outline="0" axis="axisCol" fieldPosition="0"/>
    </format>
    <format dxfId="266">
      <pivotArea field="-2" type="button" dataOnly="0" labelOnly="1" outline="0" axis="axisCol" fieldPosition="0"/>
    </format>
    <format dxfId="265">
      <pivotArea dataOnly="0" labelOnly="1" outline="0" fieldPosition="0">
        <references count="2">
          <reference field="1" count="0"/>
          <reference field="3" count="1" selected="0">
            <x v="5"/>
          </reference>
        </references>
      </pivotArea>
    </format>
    <format dxfId="264">
      <pivotArea dataOnly="0" labelOnly="1" outline="0" fieldPosition="0">
        <references count="2">
          <reference field="1" count="0"/>
          <reference field="3" count="1" selected="0">
            <x v="6"/>
          </reference>
        </references>
      </pivotArea>
    </format>
    <format dxfId="263">
      <pivotArea dataOnly="0" labelOnly="1" outline="0" fieldPosition="0">
        <references count="2">
          <reference field="1" count="0"/>
          <reference field="3" count="1" selected="0">
            <x v="7"/>
          </reference>
        </references>
      </pivotArea>
    </format>
    <format dxfId="262">
      <pivotArea dataOnly="0" labelOnly="1" outline="0" fieldPosition="0">
        <references count="2">
          <reference field="1" count="0"/>
          <reference field="3" count="1" selected="0">
            <x v="8"/>
          </reference>
        </references>
      </pivotArea>
    </format>
    <format dxfId="261">
      <pivotArea dataOnly="0" labelOnly="1" outline="0" fieldPosition="0">
        <references count="2">
          <reference field="1" count="0"/>
          <reference field="3" count="1" selected="0">
            <x v="9"/>
          </reference>
        </references>
      </pivotArea>
    </format>
    <format dxfId="260">
      <pivotArea dataOnly="0" labelOnly="1" outline="0" fieldPosition="0">
        <references count="2">
          <reference field="1" count="0"/>
          <reference field="3" count="1" selected="0">
            <x v="10"/>
          </reference>
        </references>
      </pivotArea>
    </format>
    <format dxfId="259">
      <pivotArea dataOnly="0" labelOnly="1" outline="0" fieldPosition="0">
        <references count="2">
          <reference field="1" count="0"/>
          <reference field="3" count="1" selected="0">
            <x v="11"/>
          </reference>
        </references>
      </pivotArea>
    </format>
    <format dxfId="258">
      <pivotArea dataOnly="0" labelOnly="1" outline="0" fieldPosition="0">
        <references count="2">
          <reference field="1" count="0"/>
          <reference field="3" count="1" selected="0">
            <x v="12"/>
          </reference>
        </references>
      </pivotArea>
    </format>
    <format dxfId="257">
      <pivotArea dataOnly="0" labelOnly="1" outline="0" fieldPosition="0">
        <references count="2">
          <reference field="1" count="0"/>
          <reference field="3" count="1" selected="0">
            <x v="13"/>
          </reference>
        </references>
      </pivotArea>
    </format>
    <format dxfId="256">
      <pivotArea dataOnly="0" labelOnly="1" outline="0" fieldPosition="0">
        <references count="2">
          <reference field="1" count="0"/>
          <reference field="3" count="1" selected="0">
            <x v="14"/>
          </reference>
        </references>
      </pivotArea>
    </format>
    <format dxfId="255">
      <pivotArea dataOnly="0" labelOnly="1" outline="0" fieldPosition="0">
        <references count="2">
          <reference field="1" count="0"/>
          <reference field="3" count="1" selected="0">
            <x v="15"/>
          </reference>
        </references>
      </pivotArea>
    </format>
    <format dxfId="254">
      <pivotArea dataOnly="0" labelOnly="1" outline="0" fieldPosition="0">
        <references count="2">
          <reference field="1" count="0"/>
          <reference field="3" count="1" selected="0">
            <x v="0"/>
          </reference>
        </references>
      </pivotArea>
    </format>
    <format dxfId="253">
      <pivotArea dataOnly="0" labelOnly="1" outline="0" fieldPosition="0">
        <references count="2">
          <reference field="1" count="0"/>
          <reference field="3" count="1" selected="0">
            <x v="1"/>
          </reference>
        </references>
      </pivotArea>
    </format>
    <format dxfId="252">
      <pivotArea dataOnly="0" labelOnly="1" outline="0" fieldPosition="0">
        <references count="2">
          <reference field="1" count="0"/>
          <reference field="3" count="1" selected="0">
            <x v="2"/>
          </reference>
        </references>
      </pivotArea>
    </format>
    <format dxfId="251">
      <pivotArea dataOnly="0" labelOnly="1" outline="0" fieldPosition="0">
        <references count="2">
          <reference field="1" count="0"/>
          <reference field="3" count="1" selected="0">
            <x v="3"/>
          </reference>
        </references>
      </pivotArea>
    </format>
    <format dxfId="250">
      <pivotArea dataOnly="0" labelOnly="1" outline="0" fieldPosition="0">
        <references count="2">
          <reference field="1" count="0"/>
          <reference field="3" count="1" selected="0">
            <x v="4"/>
          </reference>
        </references>
      </pivotArea>
    </format>
    <format dxfId="249">
      <pivotArea dataOnly="0" labelOnly="1" outline="0" fieldPosition="0">
        <references count="2">
          <reference field="1" count="0"/>
          <reference field="3" count="1" selected="0">
            <x v="16"/>
          </reference>
        </references>
      </pivotArea>
    </format>
    <format dxfId="248">
      <pivotArea dataOnly="0" labelOnly="1" outline="0" fieldPosition="0">
        <references count="1">
          <reference field="3" count="0"/>
        </references>
      </pivotArea>
    </format>
    <format dxfId="247">
      <pivotArea dataOnly="0" labelOnly="1" outline="0" fieldPosition="0">
        <references count="1">
          <reference field="4294967294" count="6">
            <x v="2"/>
            <x v="3"/>
            <x v="4"/>
            <x v="5"/>
            <x v="6"/>
            <x v="7"/>
          </reference>
        </references>
      </pivotArea>
    </format>
    <format dxfId="246">
      <pivotArea dataOnly="0" labelOnly="1" outline="0" fieldPosition="0">
        <references count="1">
          <reference field="4294967294" count="6">
            <x v="2"/>
            <x v="3"/>
            <x v="4"/>
            <x v="5"/>
            <x v="6"/>
            <x v="7"/>
          </reference>
        </references>
      </pivotArea>
    </format>
    <format dxfId="245">
      <pivotArea dataOnly="0" labelOnly="1" outline="0" fieldPosition="0">
        <references count="1">
          <reference field="4294967294" count="6">
            <x v="2"/>
            <x v="3"/>
            <x v="4"/>
            <x v="5"/>
            <x v="6"/>
            <x v="7"/>
          </reference>
        </references>
      </pivotArea>
    </format>
    <format dxfId="244">
      <pivotArea dataOnly="0" labelOnly="1" outline="0" fieldPosition="0">
        <references count="1">
          <reference field="4294967294" count="6">
            <x v="2"/>
            <x v="3"/>
            <x v="4"/>
            <x v="5"/>
            <x v="6"/>
            <x v="7"/>
          </reference>
        </references>
      </pivotArea>
    </format>
    <format dxfId="243">
      <pivotArea dataOnly="0" labelOnly="1" outline="0" fieldPosition="0">
        <references count="1">
          <reference field="4294967294" count="6">
            <x v="2"/>
            <x v="3"/>
            <x v="4"/>
            <x v="5"/>
            <x v="6"/>
            <x v="7"/>
          </reference>
        </references>
      </pivotArea>
    </format>
    <format dxfId="242">
      <pivotArea field="2" type="button" dataOnly="0" labelOnly="1" outline="0" axis="axisRow" fieldPosition="1"/>
    </format>
    <format dxfId="241">
      <pivotArea field="2" type="button" dataOnly="0" labelOnly="1" outline="0" axis="axisRow" fieldPosition="1"/>
    </format>
    <format dxfId="240">
      <pivotArea dataOnly="0" labelOnly="1" outline="0" fieldPosition="0">
        <references count="1">
          <reference field="2" count="0"/>
        </references>
      </pivotArea>
    </format>
    <format dxfId="239">
      <pivotArea type="all" dataOnly="0" outline="0" fieldPosition="0"/>
    </format>
    <format dxfId="238">
      <pivotArea outline="0" fieldPosition="0"/>
    </format>
    <format dxfId="237">
      <pivotArea dataOnly="0" labelOnly="1" outline="0" fieldPosition="0">
        <references count="1">
          <reference field="3" count="0"/>
        </references>
      </pivotArea>
    </format>
    <format dxfId="236">
      <pivotArea dataOnly="0" labelOnly="1" outline="0" fieldPosition="0">
        <references count="2">
          <reference field="1" count="0"/>
          <reference field="3" count="1" selected="0">
            <x v="0"/>
          </reference>
        </references>
      </pivotArea>
    </format>
    <format dxfId="235">
      <pivotArea dataOnly="0" labelOnly="1" outline="0" fieldPosition="0">
        <references count="2">
          <reference field="1" count="0"/>
          <reference field="3" count="1" selected="0">
            <x v="1"/>
          </reference>
        </references>
      </pivotArea>
    </format>
    <format dxfId="234">
      <pivotArea dataOnly="0" labelOnly="1" outline="0" fieldPosition="0">
        <references count="2">
          <reference field="1" count="0"/>
          <reference field="3" count="1" selected="0">
            <x v="2"/>
          </reference>
        </references>
      </pivotArea>
    </format>
    <format dxfId="233">
      <pivotArea dataOnly="0" labelOnly="1" outline="0" fieldPosition="0">
        <references count="2">
          <reference field="1" count="0"/>
          <reference field="3" count="1" selected="0">
            <x v="3"/>
          </reference>
        </references>
      </pivotArea>
    </format>
    <format dxfId="232">
      <pivotArea dataOnly="0" labelOnly="1" outline="0" fieldPosition="0">
        <references count="2">
          <reference field="1" count="0"/>
          <reference field="3" count="1" selected="0">
            <x v="4"/>
          </reference>
        </references>
      </pivotArea>
    </format>
    <format dxfId="231">
      <pivotArea dataOnly="0" labelOnly="1" outline="0" fieldPosition="0">
        <references count="2">
          <reference field="1" count="0"/>
          <reference field="3" count="1" selected="0">
            <x v="5"/>
          </reference>
        </references>
      </pivotArea>
    </format>
    <format dxfId="230">
      <pivotArea dataOnly="0" labelOnly="1" outline="0" fieldPosition="0">
        <references count="2">
          <reference field="1" count="0"/>
          <reference field="3" count="1" selected="0">
            <x v="6"/>
          </reference>
        </references>
      </pivotArea>
    </format>
    <format dxfId="229">
      <pivotArea dataOnly="0" labelOnly="1" outline="0" fieldPosition="0">
        <references count="2">
          <reference field="1" count="0"/>
          <reference field="3" count="1" selected="0">
            <x v="7"/>
          </reference>
        </references>
      </pivotArea>
    </format>
    <format dxfId="228">
      <pivotArea dataOnly="0" labelOnly="1" outline="0" fieldPosition="0">
        <references count="2">
          <reference field="1" count="0"/>
          <reference field="3" count="1" selected="0">
            <x v="8"/>
          </reference>
        </references>
      </pivotArea>
    </format>
    <format dxfId="227">
      <pivotArea dataOnly="0" labelOnly="1" outline="0" fieldPosition="0">
        <references count="2">
          <reference field="1" count="0"/>
          <reference field="3" count="1" selected="0">
            <x v="9"/>
          </reference>
        </references>
      </pivotArea>
    </format>
    <format dxfId="226">
      <pivotArea dataOnly="0" labelOnly="1" outline="0" fieldPosition="0">
        <references count="2">
          <reference field="1" count="0"/>
          <reference field="3" count="1" selected="0">
            <x v="10"/>
          </reference>
        </references>
      </pivotArea>
    </format>
    <format dxfId="225">
      <pivotArea dataOnly="0" labelOnly="1" outline="0" fieldPosition="0">
        <references count="2">
          <reference field="1" count="0"/>
          <reference field="3" count="1" selected="0">
            <x v="11"/>
          </reference>
        </references>
      </pivotArea>
    </format>
    <format dxfId="224">
      <pivotArea dataOnly="0" labelOnly="1" outline="0" fieldPosition="0">
        <references count="2">
          <reference field="1" count="0"/>
          <reference field="3" count="1" selected="0">
            <x v="12"/>
          </reference>
        </references>
      </pivotArea>
    </format>
    <format dxfId="223">
      <pivotArea dataOnly="0" labelOnly="1" outline="0" fieldPosition="0">
        <references count="2">
          <reference field="1" count="0"/>
          <reference field="3" count="1" selected="0">
            <x v="13"/>
          </reference>
        </references>
      </pivotArea>
    </format>
    <format dxfId="222">
      <pivotArea dataOnly="0" labelOnly="1" outline="0" fieldPosition="0">
        <references count="2">
          <reference field="1" count="0"/>
          <reference field="3" count="1" selected="0">
            <x v="14"/>
          </reference>
        </references>
      </pivotArea>
    </format>
    <format dxfId="221">
      <pivotArea dataOnly="0" labelOnly="1" outline="0" fieldPosition="0">
        <references count="2">
          <reference field="1" count="0"/>
          <reference field="3" count="1" selected="0">
            <x v="16"/>
          </reference>
        </references>
      </pivotArea>
    </format>
    <format dxfId="220">
      <pivotArea dataOnly="0" labelOnly="1" outline="0" fieldPosition="0">
        <references count="1">
          <reference field="4294967294" count="6">
            <x v="2"/>
            <x v="3"/>
            <x v="4"/>
            <x v="5"/>
            <x v="6"/>
            <x v="7"/>
          </reference>
        </references>
      </pivotArea>
    </format>
    <format dxfId="219">
      <pivotArea field="3" type="button" dataOnly="0" labelOnly="1" outline="0" axis="axisPage" fieldPosition="1"/>
    </format>
    <format dxfId="218">
      <pivotArea field="1" type="button" dataOnly="0" labelOnly="1" outline="0" axis="axisRow" fieldPosition="0"/>
    </format>
    <format dxfId="217">
      <pivotArea field="3" type="button" dataOnly="0" labelOnly="1" outline="0" axis="axisPage" fieldPosition="1"/>
    </format>
    <format dxfId="216">
      <pivotArea field="2" type="button" dataOnly="0" labelOnly="1" outline="0" axis="axisRow" fieldPosition="1"/>
    </format>
    <format dxfId="215">
      <pivotArea field="3" type="button" dataOnly="0" labelOnly="1" outline="0" axis="axisPage" fieldPosition="1"/>
    </format>
    <format dxfId="214">
      <pivotArea dataOnly="0" labelOnly="1" outline="0" fieldPosition="0">
        <references count="1">
          <reference field="3" count="0"/>
        </references>
      </pivotArea>
    </format>
    <format dxfId="213">
      <pivotArea field="1" type="button" dataOnly="0" labelOnly="1" outline="0" axis="axisRow" fieldPosition="0"/>
    </format>
    <format dxfId="212">
      <pivotArea field="2" type="button" dataOnly="0" labelOnly="1" outline="0" axis="axisRow" fieldPosition="1"/>
    </format>
    <format dxfId="211">
      <pivotArea type="all" dataOnly="0" outline="0" fieldPosition="0"/>
    </format>
    <format dxfId="210">
      <pivotArea outline="0" fieldPosition="0"/>
    </format>
    <format dxfId="209">
      <pivotArea dataOnly="0" labelOnly="1" outline="0" fieldPosition="0">
        <references count="1">
          <reference field="1" count="0"/>
        </references>
      </pivotArea>
    </format>
    <format dxfId="208">
      <pivotArea dataOnly="0" labelOnly="1" outline="0" fieldPosition="0">
        <references count="2">
          <reference field="1" count="1" selected="0">
            <x v="0"/>
          </reference>
          <reference field="2" count="0"/>
        </references>
      </pivotArea>
    </format>
    <format dxfId="207">
      <pivotArea dataOnly="0" labelOnly="1" outline="0" fieldPosition="0">
        <references count="2">
          <reference field="1" count="1" selected="0">
            <x v="1"/>
          </reference>
          <reference field="2" count="0"/>
        </references>
      </pivotArea>
    </format>
    <format dxfId="206">
      <pivotArea dataOnly="0" labelOnly="1" outline="0" fieldPosition="0">
        <references count="2">
          <reference field="1" count="1" selected="0">
            <x v="2"/>
          </reference>
          <reference field="2" count="0"/>
        </references>
      </pivotArea>
    </format>
    <format dxfId="205">
      <pivotArea dataOnly="0" labelOnly="1" outline="0" offset="IV256" fieldPosition="0">
        <references count="1">
          <reference field="1" count="1">
            <x v="0"/>
          </reference>
        </references>
      </pivotArea>
    </format>
    <format dxfId="204">
      <pivotArea dataOnly="0" labelOnly="1" outline="0" offset="IV256" fieldPosition="0">
        <references count="1">
          <reference field="1" count="1">
            <x v="1"/>
          </reference>
        </references>
      </pivotArea>
    </format>
    <format dxfId="203">
      <pivotArea dataOnly="0" labelOnly="1" outline="0" offset="IV256" fieldPosition="0">
        <references count="1">
          <reference field="1" count="1">
            <x v="2"/>
          </reference>
        </references>
      </pivotArea>
    </format>
    <format dxfId="202">
      <pivotArea outline="0" fieldPosition="0">
        <references count="1">
          <reference field="4294967294" count="1">
            <x v="8"/>
          </reference>
        </references>
      </pivotArea>
    </format>
    <format dxfId="201">
      <pivotArea outline="0" fieldPosition="0">
        <references count="1">
          <reference field="4294967294" count="1">
            <x v="9"/>
          </reference>
        </references>
      </pivotArea>
    </format>
    <format dxfId="200">
      <pivotArea dataOnly="0" labelOnly="1" outline="0" fieldPosition="0">
        <references count="1">
          <reference field="4294967294" count="1">
            <x v="8"/>
          </reference>
        </references>
      </pivotArea>
    </format>
    <format dxfId="199">
      <pivotArea dataOnly="0" labelOnly="1" outline="0" fieldPosition="0">
        <references count="1">
          <reference field="4294967294" count="1">
            <x v="9"/>
          </reference>
        </references>
      </pivotArea>
    </format>
    <format dxfId="198">
      <pivotArea dataOnly="0" labelOnly="1" outline="0" fieldPosition="0">
        <references count="1">
          <reference field="1" count="1">
            <x v="0"/>
          </reference>
        </references>
      </pivotArea>
    </format>
    <format dxfId="197">
      <pivotArea dataOnly="0" labelOnly="1" outline="0" fieldPosition="0">
        <references count="1">
          <reference field="1" count="1">
            <x v="2"/>
          </reference>
        </references>
      </pivotArea>
    </format>
    <format dxfId="196">
      <pivotArea dataOnly="0" labelOnly="1" outline="0" offset="IV256" fieldPosition="0">
        <references count="1">
          <reference field="1" count="1">
            <x v="2"/>
          </reference>
        </references>
      </pivotArea>
    </format>
    <format dxfId="195">
      <pivotArea dataOnly="0" labelOnly="1" outline="0" fieldPosition="0">
        <references count="2">
          <reference field="1" count="1" selected="0">
            <x v="2"/>
          </reference>
          <reference field="2" count="1">
            <x v="4"/>
          </reference>
        </references>
      </pivotArea>
    </format>
    <format dxfId="194">
      <pivotArea dataOnly="0" labelOnly="1" outline="0" fieldPosition="0">
        <references count="1">
          <reference field="1" count="0"/>
        </references>
      </pivotArea>
    </format>
    <format dxfId="193">
      <pivotArea outline="0" fieldPosition="0">
        <references count="1">
          <reference field="4294967294" count="1" selected="0">
            <x v="9"/>
          </reference>
        </references>
      </pivotArea>
    </format>
    <format dxfId="192">
      <pivotArea dataOnly="0" labelOnly="1" outline="0" offset="IV256" fieldPosition="0">
        <references count="1">
          <reference field="1" count="1">
            <x v="0"/>
          </reference>
        </references>
      </pivotArea>
    </format>
    <format dxfId="191">
      <pivotArea dataOnly="0" labelOnly="1" outline="0" offset="IV256" fieldPosition="0">
        <references count="1">
          <reference field="1" count="1">
            <x v="0"/>
          </reference>
        </references>
      </pivotArea>
    </format>
    <format dxfId="190">
      <pivotArea field="-2" type="button" dataOnly="0" labelOnly="1" outline="0" axis="axisCol" fieldPosition="0"/>
    </format>
    <format dxfId="189">
      <pivotArea field="-2" type="button" dataOnly="0" labelOnly="1" outline="0" axis="axisCol" fieldPosition="0"/>
    </format>
    <format dxfId="188">
      <pivotArea field="-2" type="button" dataOnly="0" labelOnly="1" outline="0" axis="axisCol" fieldPosition="0"/>
    </format>
    <format dxfId="187">
      <pivotArea outline="0" fieldPosition="0">
        <references count="1">
          <reference field="1" count="1" selected="0">
            <x v="2"/>
          </reference>
        </references>
      </pivotArea>
    </format>
    <format dxfId="186">
      <pivotArea type="origin" dataOnly="0" labelOnly="1" outline="0" fieldPosition="0"/>
    </format>
    <format dxfId="185">
      <pivotArea type="origin" dataOnly="0" labelOnly="1" outline="0" fieldPosition="0"/>
    </format>
    <format dxfId="184">
      <pivotArea outline="0" fieldPosition="0">
        <references count="1">
          <reference field="4294967294" count="1" selected="0">
            <x v="9"/>
          </reference>
        </references>
      </pivotArea>
    </format>
    <format dxfId="183">
      <pivotArea field="3" type="button" dataOnly="0" labelOnly="1" outline="0" axis="axisPage" fieldPosition="1"/>
    </format>
    <format dxfId="182">
      <pivotArea dataOnly="0" labelOnly="1" outline="0" fieldPosition="0">
        <references count="1">
          <reference field="15" count="1">
            <x v="0"/>
          </reference>
        </references>
      </pivotArea>
    </format>
    <format dxfId="181">
      <pivotArea field="15" type="button" dataOnly="0" labelOnly="1" outline="0" axis="axisPage" fieldPosition="0"/>
    </format>
    <format dxfId="180">
      <pivotArea field="3" type="button" dataOnly="0" labelOnly="1" outline="0" axis="axisPage" fieldPosition="1"/>
    </format>
    <format dxfId="179">
      <pivotArea field="15" type="button" dataOnly="0" labelOnly="1" outline="0" axis="axisPage" fieldPosition="0"/>
    </format>
    <format dxfId="178">
      <pivotArea dataOnly="0" labelOnly="1" outline="0" fieldPosition="0">
        <references count="2">
          <reference field="3" count="0"/>
          <reference field="15" count="1" selected="0">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7:K12" firstHeaderRow="1" firstDataRow="2" firstDataCol="1" rowPageCount="3" colPageCount="1"/>
  <pivotFields count="33">
    <pivotField compact="0" outline="0" subtotalTop="0" showAll="0" includeNewItemsInFilter="1" defaultSubtotal="0"/>
    <pivotField name="Age Group" axis="axisPage" compact="0" outline="0" subtotalTop="0" multipleItemSelectionAllowed="1" showAll="0" includeNewItemsInFilter="1" defaultSubtotal="0">
      <items count="4">
        <item x="1"/>
        <item x="2"/>
        <item x="3"/>
        <item h="1" x="0"/>
      </items>
    </pivotField>
    <pivotField axis="axisRow" compact="0" outline="0" subtotalTop="0" multipleItemSelectionAllowed="1" showAll="0" includeNewItemsInFilter="1" defaultSubtotal="0">
      <items count="5">
        <item n="Female" sd="0" x="2"/>
        <item n="Male" sd="0" x="3"/>
        <item h="1" x="0"/>
        <item n="Ambiguous" sd="0" x="1"/>
        <item n="Unknown" sd="0" x="4"/>
      </items>
    </pivotField>
    <pivotField axis="axisPage" compact="0" outline="0" subtotalTop="0" multipleItemSelectionAllowed="1" showAll="0" includeNewItemsInFilter="1" defaultSubtotal="0">
      <items count="19">
        <item sd="0" x="1"/>
        <item sd="0" x="2"/>
        <item sd="0" x="3"/>
        <item sd="0" x="4"/>
        <item sd="0" x="5"/>
        <item sd="0" x="6"/>
        <item sd="0" x="7"/>
        <item sd="0" x="8"/>
        <item sd="0" x="9"/>
        <item sd="0" x="10"/>
        <item sd="0" x="11"/>
        <item sd="0" x="12"/>
        <item sd="0" x="13"/>
        <item sd="0" x="14"/>
        <item sd="0" x="15"/>
        <item h="1" x="0"/>
        <item sd="0" x="16"/>
        <item x="17"/>
        <item h="1" x="18"/>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 axis="axisPage" compact="0" outline="0" subtotalTop="0" showAll="0" includeNewItemsInFilter="1" defaultSubtotal="0">
      <items count="10">
        <item x="1"/>
        <item x="2"/>
        <item x="3"/>
        <item x="4"/>
        <item x="5"/>
        <item x="6"/>
        <item x="7"/>
        <item x="8"/>
        <item x="9"/>
        <item x="0"/>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2"/>
  </rowFields>
  <rowItems count="4">
    <i>
      <x/>
    </i>
    <i>
      <x v="1"/>
    </i>
    <i>
      <x v="3"/>
    </i>
    <i>
      <x v="4"/>
    </i>
  </rowItems>
  <colFields count="1">
    <field x="-2"/>
  </colFields>
  <colItems count="10">
    <i>
      <x/>
    </i>
    <i i="1">
      <x v="1"/>
    </i>
    <i i="2">
      <x v="2"/>
    </i>
    <i i="3">
      <x v="3"/>
    </i>
    <i i="4">
      <x v="4"/>
    </i>
    <i i="5">
      <x v="5"/>
    </i>
    <i i="6">
      <x v="6"/>
    </i>
    <i i="7">
      <x v="7"/>
    </i>
    <i i="8">
      <x v="8"/>
    </i>
    <i i="9">
      <x v="9"/>
    </i>
  </colItems>
  <pageFields count="3">
    <pageField fld="15" item="0" hier="-1"/>
    <pageField fld="1" hier="-1"/>
    <pageField fld="3" hier="-1"/>
  </pageFields>
  <dataFields count="10">
    <dataField name="CodesThisCOD " fld="4" baseField="2" baseItem="0"/>
    <dataField name="Sum of PersonThisCOD" fld="5" baseField="2" baseItem="0"/>
    <dataField name="Sum of RecordsCOD" fld="6" baseField="2" baseItem="0"/>
    <dataField name="Sum of PersonCOD" fld="7" baseField="2" baseItem="0"/>
    <dataField name="Sum of RecordsDeath" fld="8" baseField="2" baseItem="0"/>
    <dataField name="Sum of PersonDeath" fld="9" baseField="2" baseItem="0"/>
    <dataField name="Sum of DenNumPts" fld="10" baseField="2" baseItem="0"/>
    <dataField name="Sum of DenNumMemYears" fld="11" baseField="2" baseItem="0"/>
    <dataField name="Sum of PersonXYear" fld="30" baseField="0" baseItem="0"/>
    <dataField name="Sum of DeathRate" fld="31" baseField="0" baseItem="0" numFmtId="4"/>
  </dataFields>
  <formats count="44">
    <format dxfId="177">
      <pivotArea outline="0" fieldPosition="0"/>
    </format>
    <format dxfId="176">
      <pivotArea field="-2" type="button" dataOnly="0" labelOnly="1" outline="0" axis="axisCol" fieldPosition="0"/>
    </format>
    <format dxfId="175">
      <pivotArea type="topRight" dataOnly="0" labelOnly="1" outline="0" fieldPosition="0"/>
    </format>
    <format dxfId="174">
      <pivotArea field="2" type="button" dataOnly="0" labelOnly="1" outline="0" axis="axisRow" fieldPosition="0"/>
    </format>
    <format dxfId="173">
      <pivotArea field="2" type="button" dataOnly="0" labelOnly="1" outline="0" axis="axisRow" fieldPosition="0"/>
    </format>
    <format dxfId="172">
      <pivotArea field="-2" type="button" dataOnly="0" labelOnly="1" outline="0" axis="axisCol" fieldPosition="0"/>
    </format>
    <format dxfId="171">
      <pivotArea field="-2" type="button" dataOnly="0" labelOnly="1" outline="0" axis="axisCol" fieldPosition="0"/>
    </format>
    <format dxfId="170">
      <pivotArea field="2" type="button" dataOnly="0" labelOnly="1" outline="0" axis="axisRow" fieldPosition="0"/>
    </format>
    <format dxfId="169">
      <pivotArea field="2" type="button" dataOnly="0" labelOnly="1" outline="0" axis="axisRow" fieldPosition="0"/>
    </format>
    <format dxfId="168">
      <pivotArea type="all" dataOnly="0" outline="0" fieldPosition="0"/>
    </format>
    <format dxfId="167">
      <pivotArea outline="0" fieldPosition="0"/>
    </format>
    <format dxfId="166">
      <pivotArea field="3" type="button" dataOnly="0" labelOnly="1" outline="0" axis="axisPage" fieldPosition="2"/>
    </format>
    <format dxfId="165">
      <pivotArea field="1" type="button" dataOnly="0" labelOnly="1" outline="0" axis="axisPage" fieldPosition="1"/>
    </format>
    <format dxfId="164">
      <pivotArea field="3" type="button" dataOnly="0" labelOnly="1" outline="0" axis="axisPage" fieldPosition="2"/>
    </format>
    <format dxfId="163">
      <pivotArea field="2" type="button" dataOnly="0" labelOnly="1" outline="0" axis="axisRow" fieldPosition="0"/>
    </format>
    <format dxfId="162">
      <pivotArea field="2" type="button" dataOnly="0" labelOnly="1" outline="0" axis="axisRow" fieldPosition="0"/>
    </format>
    <format dxfId="161">
      <pivotArea field="3" type="button" dataOnly="0" labelOnly="1" outline="0" axis="axisPage" fieldPosition="2"/>
    </format>
    <format dxfId="160">
      <pivotArea type="all" dataOnly="0" outline="0" fieldPosition="0"/>
    </format>
    <format dxfId="159">
      <pivotArea field="3" type="button" dataOnly="0" labelOnly="1" outline="0" axis="axisPage" fieldPosition="2"/>
    </format>
    <format dxfId="158">
      <pivotArea outline="0" fieldPosition="0"/>
    </format>
    <format dxfId="157">
      <pivotArea type="origin" dataOnly="0" labelOnly="1" outline="0" fieldPosition="0"/>
    </format>
    <format dxfId="156">
      <pivotArea type="origin" dataOnly="0" labelOnly="1" outline="0" fieldPosition="0"/>
    </format>
    <format dxfId="155">
      <pivotArea outline="0" fieldPosition="0">
        <references count="1">
          <reference field="2" count="1" selected="0">
            <x v="4"/>
          </reference>
        </references>
      </pivotArea>
    </format>
    <format dxfId="154">
      <pivotArea dataOnly="0" labelOnly="1" outline="0" fieldPosition="0">
        <references count="1">
          <reference field="2" count="0"/>
        </references>
      </pivotArea>
    </format>
    <format dxfId="153">
      <pivotArea dataOnly="0" labelOnly="1" outline="0" fieldPosition="0">
        <references count="1">
          <reference field="2" count="0"/>
        </references>
      </pivotArea>
    </format>
    <format dxfId="152">
      <pivotArea dataOnly="0" labelOnly="1" outline="0" fieldPosition="0">
        <references count="1">
          <reference field="2" count="1">
            <x v="0"/>
          </reference>
        </references>
      </pivotArea>
    </format>
    <format dxfId="151">
      <pivotArea dataOnly="0" labelOnly="1" outline="0" fieldPosition="0">
        <references count="1">
          <reference field="2" count="1">
            <x v="1"/>
          </reference>
        </references>
      </pivotArea>
    </format>
    <format dxfId="150">
      <pivotArea dataOnly="0" labelOnly="1" outline="0" fieldPosition="0">
        <references count="1">
          <reference field="2" count="1">
            <x v="3"/>
          </reference>
        </references>
      </pivotArea>
    </format>
    <format dxfId="149">
      <pivotArea type="origin" dataOnly="0" labelOnly="1" outline="0" fieldPosition="0"/>
    </format>
    <format dxfId="148">
      <pivotArea outline="0" fieldPosition="0">
        <references count="1">
          <reference field="4294967294" count="1" selected="0">
            <x v="9"/>
          </reference>
        </references>
      </pivotArea>
    </format>
    <format dxfId="147">
      <pivotArea dataOnly="0" labelOnly="1" outline="0" fieldPosition="0">
        <references count="1">
          <reference field="2" count="0"/>
        </references>
      </pivotArea>
    </format>
    <format dxfId="146">
      <pivotArea outline="0" fieldPosition="0">
        <references count="1">
          <reference field="4294967294" count="1" selected="0">
            <x v="9"/>
          </reference>
        </references>
      </pivotArea>
    </format>
    <format dxfId="145">
      <pivotArea field="1" type="button" dataOnly="0" labelOnly="1" outline="0" axis="axisPage" fieldPosition="1"/>
    </format>
    <format dxfId="144">
      <pivotArea field="3" type="button" dataOnly="0" labelOnly="1" outline="0" axis="axisPage" fieldPosition="2"/>
    </format>
    <format dxfId="143">
      <pivotArea field="3" type="button" dataOnly="0" labelOnly="1" outline="0" axis="axisPage" fieldPosition="2"/>
    </format>
    <format dxfId="142">
      <pivotArea field="1" type="button" dataOnly="0" labelOnly="1" outline="0" axis="axisPage" fieldPosition="1"/>
    </format>
    <format dxfId="141">
      <pivotArea field="15" type="button" dataOnly="0" labelOnly="1" outline="0" axis="axisPage" fieldPosition="0"/>
    </format>
    <format dxfId="140">
      <pivotArea field="1" type="button" dataOnly="0" labelOnly="1" outline="0" axis="axisPage" fieldPosition="1"/>
    </format>
    <format dxfId="139">
      <pivotArea field="15" type="button" dataOnly="0" labelOnly="1" outline="0" axis="axisPage" fieldPosition="0"/>
    </format>
    <format dxfId="138">
      <pivotArea field="1" type="button" dataOnly="0" labelOnly="1" outline="0" axis="axisPage" fieldPosition="1"/>
    </format>
    <format dxfId="137">
      <pivotArea field="3" type="button" dataOnly="0" labelOnly="1" outline="0" axis="axisPage" fieldPosition="2"/>
    </format>
    <format dxfId="136">
      <pivotArea field="15" type="button" dataOnly="0" labelOnly="1" outline="0" axis="axisPage" fieldPosition="0"/>
    </format>
    <format dxfId="135">
      <pivotArea dataOnly="0" labelOnly="1" outline="0" fieldPosition="0">
        <references count="2">
          <reference field="1" count="0"/>
          <reference field="15" count="1" selected="0">
            <x v="0"/>
          </reference>
        </references>
      </pivotArea>
    </format>
    <format dxfId="134">
      <pivotArea dataOnly="0" labelOnly="1" outline="0" fieldPosition="0">
        <references count="2">
          <reference field="3" count="0"/>
          <reference field="15" count="1" selected="0">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 cacheId="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location ref="A7:K12" firstHeaderRow="1" firstDataRow="2" firstDataCol="1" rowPageCount="3" colPageCount="1"/>
  <pivotFields count="33">
    <pivotField compact="0" outline="0" subtotalTop="0" showAll="0" includeNewItemsInFilter="1" defaultSubtotal="0"/>
    <pivotField name="Age Group" axis="axisPage" compact="0" outline="0" subtotalTop="0" multipleItemSelectionAllowed="1" showAll="0" includeNewItemsInFilter="1" defaultSubtotal="0">
      <items count="4">
        <item x="1"/>
        <item x="2"/>
        <item x="3"/>
        <item h="1" x="0"/>
      </items>
    </pivotField>
    <pivotField axis="axisRow" compact="0" outline="0" subtotalTop="0" multipleItemSelectionAllowed="1" showAll="0" includeNewItemsInFilter="1" defaultSubtotal="0">
      <items count="5">
        <item n="Female" sd="0" x="2"/>
        <item n="Male" sd="0" x="3"/>
        <item h="1" x="0"/>
        <item n="Ambiguous" sd="0" x="1"/>
        <item n="Unknown" sd="0" x="4"/>
      </items>
    </pivotField>
    <pivotField axis="axisPage" compact="0" outline="0" subtotalTop="0" multipleItemSelectionAllowed="1" showAll="0" includeNewItemsInFilter="1" defaultSubtotal="0">
      <items count="19">
        <item sd="0" x="1"/>
        <item sd="0" x="2"/>
        <item sd="0" x="3"/>
        <item sd="0" x="4"/>
        <item sd="0" x="5"/>
        <item sd="0" x="6"/>
        <item sd="0" x="7"/>
        <item sd="0" x="8"/>
        <item sd="0" x="9"/>
        <item sd="0" x="10"/>
        <item sd="0" x="11"/>
        <item sd="0" x="12"/>
        <item sd="0" x="13"/>
        <item sd="0" x="14"/>
        <item sd="0" x="15"/>
        <item h="1" x="0"/>
        <item sd="0" x="16"/>
        <item x="17"/>
        <item h="1" x="18"/>
      </items>
    </pivotField>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 axis="axisPage" compact="0" outline="0" subtotalTop="0" showAll="0" includeNewItemsInFilter="1" defaultSubtotal="0">
      <items count="10">
        <item x="1"/>
        <item x="2"/>
        <item x="3"/>
        <item x="4"/>
        <item x="5"/>
        <item x="6"/>
        <item x="7"/>
        <item x="8"/>
        <item x="9"/>
        <item x="0"/>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2"/>
  </rowFields>
  <rowItems count="4">
    <i>
      <x/>
    </i>
    <i>
      <x v="1"/>
    </i>
    <i>
      <x v="3"/>
    </i>
    <i>
      <x v="4"/>
    </i>
  </rowItems>
  <colFields count="1">
    <field x="-2"/>
  </colFields>
  <colItems count="10">
    <i>
      <x/>
    </i>
    <i i="1">
      <x v="1"/>
    </i>
    <i i="2">
      <x v="2"/>
    </i>
    <i i="3">
      <x v="3"/>
    </i>
    <i i="4">
      <x v="4"/>
    </i>
    <i i="5">
      <x v="5"/>
    </i>
    <i i="6">
      <x v="6"/>
    </i>
    <i i="7">
      <x v="7"/>
    </i>
    <i i="8">
      <x v="8"/>
    </i>
    <i i="9">
      <x v="9"/>
    </i>
  </colItems>
  <pageFields count="3">
    <pageField fld="15" item="0" hier="-1"/>
    <pageField fld="1" hier="-1"/>
    <pageField fld="3" hier="-1"/>
  </pageFields>
  <dataFields count="10">
    <dataField name="CodesThisCOD " fld="4" baseField="2" baseItem="0"/>
    <dataField name="Sum of PersonThisCOD" fld="5" baseField="2" baseItem="0"/>
    <dataField name="Sum of RecordsCOD" fld="6" baseField="2" baseItem="0"/>
    <dataField name="Sum of PersonCOD" fld="7" baseField="2" baseItem="0"/>
    <dataField name="Sum of RecordsDeath" fld="8" baseField="2" baseItem="0"/>
    <dataField name="Sum of PersonDeath" fld="9" baseField="2" baseItem="0"/>
    <dataField name="Sum of DenNumPts" fld="10" baseField="2" baseItem="0"/>
    <dataField name="Sum of DenNumMemYears" fld="11" baseField="2" baseItem="0"/>
    <dataField name="Sum of PersonXYear" fld="30" baseField="0" baseItem="0"/>
    <dataField name="Sum of DeathRate" fld="31" baseField="0" baseItem="0" numFmtId="4"/>
  </dataFields>
  <formats count="42">
    <format dxfId="133">
      <pivotArea outline="0" fieldPosition="0"/>
    </format>
    <format dxfId="132">
      <pivotArea field="-2" type="button" dataOnly="0" labelOnly="1" outline="0" axis="axisCol" fieldPosition="0"/>
    </format>
    <format dxfId="131">
      <pivotArea type="topRight" dataOnly="0" labelOnly="1" outline="0" fieldPosition="0"/>
    </format>
    <format dxfId="130">
      <pivotArea field="2" type="button" dataOnly="0" labelOnly="1" outline="0" axis="axisRow" fieldPosition="0"/>
    </format>
    <format dxfId="129">
      <pivotArea field="2" type="button" dataOnly="0" labelOnly="1" outline="0" axis="axisRow" fieldPosition="0"/>
    </format>
    <format dxfId="128">
      <pivotArea field="-2" type="button" dataOnly="0" labelOnly="1" outline="0" axis="axisCol" fieldPosition="0"/>
    </format>
    <format dxfId="127">
      <pivotArea field="-2" type="button" dataOnly="0" labelOnly="1" outline="0" axis="axisCol" fieldPosition="0"/>
    </format>
    <format dxfId="126">
      <pivotArea field="2" type="button" dataOnly="0" labelOnly="1" outline="0" axis="axisRow" fieldPosition="0"/>
    </format>
    <format dxfId="125">
      <pivotArea field="2" type="button" dataOnly="0" labelOnly="1" outline="0" axis="axisRow" fieldPosition="0"/>
    </format>
    <format dxfId="124">
      <pivotArea type="all" dataOnly="0" outline="0" fieldPosition="0"/>
    </format>
    <format dxfId="123">
      <pivotArea outline="0" fieldPosition="0"/>
    </format>
    <format dxfId="122">
      <pivotArea field="3" type="button" dataOnly="0" labelOnly="1" outline="0" axis="axisPage" fieldPosition="2"/>
    </format>
    <format dxfId="121">
      <pivotArea field="1" type="button" dataOnly="0" labelOnly="1" outline="0" axis="axisPage" fieldPosition="1"/>
    </format>
    <format dxfId="120">
      <pivotArea field="3" type="button" dataOnly="0" labelOnly="1" outline="0" axis="axisPage" fieldPosition="2"/>
    </format>
    <format dxfId="119">
      <pivotArea field="2" type="button" dataOnly="0" labelOnly="1" outline="0" axis="axisRow" fieldPosition="0"/>
    </format>
    <format dxfId="118">
      <pivotArea field="2" type="button" dataOnly="0" labelOnly="1" outline="0" axis="axisRow" fieldPosition="0"/>
    </format>
    <format dxfId="117">
      <pivotArea field="3" type="button" dataOnly="0" labelOnly="1" outline="0" axis="axisPage" fieldPosition="2"/>
    </format>
    <format dxfId="116">
      <pivotArea type="all" dataOnly="0" outline="0" fieldPosition="0"/>
    </format>
    <format dxfId="115">
      <pivotArea field="3" type="button" dataOnly="0" labelOnly="1" outline="0" axis="axisPage" fieldPosition="2"/>
    </format>
    <format dxfId="114">
      <pivotArea outline="0" fieldPosition="0"/>
    </format>
    <format dxfId="113">
      <pivotArea type="origin" dataOnly="0" labelOnly="1" outline="0" fieldPosition="0"/>
    </format>
    <format dxfId="112">
      <pivotArea type="origin" dataOnly="0" labelOnly="1" outline="0" fieldPosition="0"/>
    </format>
    <format dxfId="111">
      <pivotArea outline="0" fieldPosition="0">
        <references count="1">
          <reference field="2" count="1" selected="0">
            <x v="4"/>
          </reference>
        </references>
      </pivotArea>
    </format>
    <format dxfId="110">
      <pivotArea dataOnly="0" labelOnly="1" outline="0" fieldPosition="0">
        <references count="1">
          <reference field="2" count="0"/>
        </references>
      </pivotArea>
    </format>
    <format dxfId="109">
      <pivotArea dataOnly="0" labelOnly="1" outline="0" fieldPosition="0">
        <references count="1">
          <reference field="2" count="0"/>
        </references>
      </pivotArea>
    </format>
    <format dxfId="108">
      <pivotArea dataOnly="0" labelOnly="1" outline="0" fieldPosition="0">
        <references count="1">
          <reference field="2" count="1">
            <x v="0"/>
          </reference>
        </references>
      </pivotArea>
    </format>
    <format dxfId="107">
      <pivotArea dataOnly="0" labelOnly="1" outline="0" fieldPosition="0">
        <references count="1">
          <reference field="2" count="1">
            <x v="1"/>
          </reference>
        </references>
      </pivotArea>
    </format>
    <format dxfId="106">
      <pivotArea dataOnly="0" labelOnly="1" outline="0" fieldPosition="0">
        <references count="1">
          <reference field="2" count="1">
            <x v="3"/>
          </reference>
        </references>
      </pivotArea>
    </format>
    <format dxfId="105">
      <pivotArea type="origin" dataOnly="0" labelOnly="1" outline="0" fieldPosition="0"/>
    </format>
    <format dxfId="104">
      <pivotArea type="origin" dataOnly="0" labelOnly="1" outline="0" fieldPosition="0"/>
    </format>
    <format dxfId="103">
      <pivotArea outline="0" fieldPosition="0">
        <references count="1">
          <reference field="4294967294" count="1" selected="0">
            <x v="9"/>
          </reference>
        </references>
      </pivotArea>
    </format>
    <format dxfId="102">
      <pivotArea dataOnly="0" labelOnly="1" outline="0" fieldPosition="0">
        <references count="1">
          <reference field="2" count="0"/>
        </references>
      </pivotArea>
    </format>
    <format dxfId="101">
      <pivotArea outline="0" fieldPosition="0">
        <references count="1">
          <reference field="4294967294" count="1" selected="0">
            <x v="9"/>
          </reference>
        </references>
      </pivotArea>
    </format>
    <format dxfId="100">
      <pivotArea field="1" type="button" dataOnly="0" labelOnly="1" outline="0" axis="axisPage" fieldPosition="1"/>
    </format>
    <format dxfId="99">
      <pivotArea field="3" type="button" dataOnly="0" labelOnly="1" outline="0" axis="axisPage" fieldPosition="2"/>
    </format>
    <format dxfId="98">
      <pivotArea field="1" type="button" dataOnly="0" labelOnly="1" outline="0" axis="axisPage" fieldPosition="1"/>
    </format>
    <format dxfId="97">
      <pivotArea field="3" type="button" dataOnly="0" labelOnly="1" outline="0" axis="axisPage" fieldPosition="2"/>
    </format>
    <format dxfId="96">
      <pivotArea field="15" type="button" dataOnly="0" labelOnly="1" outline="0" axis="axisPage" fieldPosition="0"/>
    </format>
    <format dxfId="95">
      <pivotArea field="1" type="button" dataOnly="0" labelOnly="1" outline="0" axis="axisPage" fieldPosition="1"/>
    </format>
    <format dxfId="94">
      <pivotArea field="15" type="button" dataOnly="0" labelOnly="1" outline="0" axis="axisPage" fieldPosition="0"/>
    </format>
    <format dxfId="93">
      <pivotArea field="1" type="button" dataOnly="0" labelOnly="1" outline="0" axis="axisPage" fieldPosition="1"/>
    </format>
    <format dxfId="92">
      <pivotArea field="3" type="button" dataOnly="0" labelOnly="1" outline="0" axis="axisPage" fieldPosition="2"/>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2" cacheId="1"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chartFormat="4">
  <location ref="A5:C16" firstHeaderRow="1" firstDataRow="2" firstDataCol="1" rowPageCount="1" colPageCount="1"/>
  <pivotFields count="33">
    <pivotField compact="0" outline="0" subtotalTop="0" showAll="0" includeNewItemsInFilter="1" defaultSubtotal="0">
      <items count="8">
        <item x="0"/>
        <item x="1"/>
        <item x="2"/>
        <item x="3"/>
        <item x="4"/>
        <item x="5"/>
        <item x="6"/>
        <item x="7"/>
      </items>
    </pivotField>
    <pivotField name="Age Group" compact="0" outline="0" subtotalTop="0" showAll="0" includeNewItemsInFilter="1" defaultSubtotal="0">
      <items count="4">
        <item x="1"/>
        <item x="2"/>
        <item x="3"/>
        <item h="1" x="0"/>
      </items>
    </pivotField>
    <pivotField compact="0" outline="0" subtotalTop="0" multipleItemSelectionAllowed="1" showAll="0" includeNewItemsInFilter="1" defaultSubtotal="0">
      <items count="5">
        <item x="1"/>
        <item x="2"/>
        <item x="3"/>
        <item x="4"/>
        <item h="1" x="0"/>
      </items>
    </pivotField>
    <pivotField axis="axisPage" compact="0" outline="0" subtotalTop="0" multipleItemSelectionAllowed="1" showAll="0" includeNewItemsInFilter="1" defaultSubtotal="0">
      <items count="19">
        <item sd="0" x="1"/>
        <item sd="0" x="2"/>
        <item sd="0" x="3"/>
        <item sd="0" x="4"/>
        <item sd="0" x="5"/>
        <item sd="0" x="6"/>
        <item sd="0" x="7"/>
        <item sd="0" x="8"/>
        <item sd="0" x="9"/>
        <item sd="0" x="10"/>
        <item sd="0" x="11"/>
        <item sd="0" x="12"/>
        <item sd="0" x="13"/>
        <item sd="0" x="14"/>
        <item sd="0" x="15"/>
        <item x="0"/>
        <item sd="0" x="16"/>
        <item sd="0" x="17"/>
        <item x="18"/>
      </items>
    </pivotField>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axis="axisRow" compact="0" outline="0" subtotalTop="0" showAll="0" includeNewItemsInFilter="1" sortType="descending" defaultSubtotal="0">
      <items count="10">
        <item x="0"/>
        <item x="9"/>
        <item x="8"/>
        <item x="7"/>
        <item x="6"/>
        <item x="5"/>
        <item x="4"/>
        <item x="3"/>
        <item x="2"/>
        <item x="1"/>
      </items>
      <autoSortScope>
        <pivotArea dataOnly="0" outline="0" fieldPosition="0">
          <references count="1">
            <reference field="4294967294" count="1" selected="0">
              <x v="1"/>
            </reference>
          </references>
        </pivotArea>
      </autoSortScope>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1">
    <field x="15"/>
  </rowFields>
  <rowItems count="10">
    <i>
      <x v="4"/>
    </i>
    <i>
      <x v="2"/>
    </i>
    <i>
      <x v="6"/>
    </i>
    <i>
      <x v="5"/>
    </i>
    <i>
      <x v="7"/>
    </i>
    <i>
      <x v="1"/>
    </i>
    <i>
      <x v="3"/>
    </i>
    <i>
      <x v="8"/>
    </i>
    <i>
      <x v="9"/>
    </i>
    <i>
      <x/>
    </i>
  </rowItems>
  <colFields count="1">
    <field x="-2"/>
  </colFields>
  <colItems count="2">
    <i>
      <x/>
    </i>
    <i i="1">
      <x v="1"/>
    </i>
  </colItems>
  <pageFields count="1">
    <pageField fld="3" hier="-1"/>
  </pageFields>
  <dataFields count="2">
    <dataField name="PersonThisCOD " fld="5" baseField="3" baseItem="0"/>
    <dataField name="Sum of Percent of Total Deaths" fld="32" baseField="0" baseItem="0" numFmtId="10"/>
  </dataFields>
  <formats count="41">
    <format dxfId="91">
      <pivotArea outline="0" fieldPosition="0"/>
    </format>
    <format dxfId="90">
      <pivotArea field="-2" type="button" dataOnly="0" labelOnly="1" outline="0" axis="axisCol" fieldPosition="0"/>
    </format>
    <format dxfId="89">
      <pivotArea type="topRight" dataOnly="0" labelOnly="1" outline="0" fieldPosition="0"/>
    </format>
    <format dxfId="88">
      <pivotArea field="2" type="button" dataOnly="0" labelOnly="1" outline="0"/>
    </format>
    <format dxfId="87">
      <pivotArea field="2" type="button" dataOnly="0" labelOnly="1" outline="0"/>
    </format>
    <format dxfId="86">
      <pivotArea type="origin" dataOnly="0" labelOnly="1" outline="0" fieldPosition="0"/>
    </format>
    <format dxfId="85">
      <pivotArea field="-2" type="button" dataOnly="0" labelOnly="1" outline="0" axis="axisCol" fieldPosition="0"/>
    </format>
    <format dxfId="84">
      <pivotArea field="-2" type="button" dataOnly="0" labelOnly="1" outline="0" axis="axisCol" fieldPosition="0"/>
    </format>
    <format dxfId="83">
      <pivotArea dataOnly="0" labelOnly="1" outline="0" fieldPosition="0">
        <references count="1">
          <reference field="3" count="0"/>
        </references>
      </pivotArea>
    </format>
    <format dxfId="82">
      <pivotArea type="origin" dataOnly="0" labelOnly="1" outline="0" offset="A1" fieldPosition="0"/>
    </format>
    <format dxfId="81">
      <pivotArea field="2" type="button" dataOnly="0" labelOnly="1" outline="0"/>
    </format>
    <format dxfId="80">
      <pivotArea field="2" type="button" dataOnly="0" labelOnly="1" outline="0"/>
    </format>
    <format dxfId="79">
      <pivotArea type="all" dataOnly="0" outline="0" fieldPosition="0"/>
    </format>
    <format dxfId="78">
      <pivotArea dataOnly="0" labelOnly="1" outline="0" fieldPosition="0">
        <references count="1">
          <reference field="3" count="0"/>
        </references>
      </pivotArea>
    </format>
    <format dxfId="77">
      <pivotArea field="3" type="button" dataOnly="0" labelOnly="1" outline="0" axis="axisPage" fieldPosition="0"/>
    </format>
    <format dxfId="76">
      <pivotArea field="1" type="button" dataOnly="0" labelOnly="1" outline="0"/>
    </format>
    <format dxfId="75">
      <pivotArea field="3" type="button" dataOnly="0" labelOnly="1" outline="0" axis="axisPage" fieldPosition="0"/>
    </format>
    <format dxfId="74">
      <pivotArea field="2" type="button" dataOnly="0" labelOnly="1" outline="0"/>
    </format>
    <format dxfId="73">
      <pivotArea field="3" type="button" dataOnly="0" labelOnly="1" outline="0" axis="axisPage" fieldPosition="0"/>
    </format>
    <format dxfId="72">
      <pivotArea field="1" type="button" dataOnly="0" labelOnly="1" outline="0"/>
    </format>
    <format dxfId="71">
      <pivotArea field="2" type="button" dataOnly="0" labelOnly="1" outline="0"/>
    </format>
    <format dxfId="70">
      <pivotArea type="all" dataOnly="0" outline="0" fieldPosition="0"/>
    </format>
    <format dxfId="69">
      <pivotArea dataOnly="0" labelOnly="1" outline="0" fieldPosition="0">
        <references count="1">
          <reference field="3" count="0"/>
        </references>
      </pivotArea>
    </format>
    <format dxfId="68">
      <pivotArea type="origin" dataOnly="0" labelOnly="1" outline="0" fieldPosition="0"/>
    </format>
    <format dxfId="67">
      <pivotArea field="3" type="button" dataOnly="0" labelOnly="1" outline="0" axis="axisPage" fieldPosition="0"/>
    </format>
    <format dxfId="66">
      <pivotArea field="1" type="button" dataOnly="0" labelOnly="1" outline="0"/>
    </format>
    <format dxfId="65">
      <pivotArea outline="0" fieldPosition="0">
        <references count="1">
          <reference field="4294967294" count="1" selected="0">
            <x v="1"/>
          </reference>
        </references>
      </pivotArea>
    </format>
    <format dxfId="64">
      <pivotArea type="all" dataOnly="0" outline="0" fieldPosition="0"/>
    </format>
    <format dxfId="63">
      <pivotArea type="origin" dataOnly="0" labelOnly="1" outline="0" fieldPosition="0"/>
    </format>
    <format dxfId="62">
      <pivotArea dataOnly="0" labelOnly="1" outline="0" fieldPosition="0">
        <references count="1">
          <reference field="4294967294" count="0"/>
        </references>
      </pivotArea>
    </format>
    <format dxfId="61">
      <pivotArea field="-2" type="button" dataOnly="0" labelOnly="1" outline="0" axis="axisCol" fieldPosition="0"/>
    </format>
    <format dxfId="60">
      <pivotArea type="topRight" dataOnly="0" labelOnly="1" outline="0" fieldPosition="0"/>
    </format>
    <format dxfId="59">
      <pivotArea field="3" type="button" dataOnly="0" labelOnly="1" outline="0" axis="axisPage" fieldPosition="0"/>
    </format>
    <format dxfId="58">
      <pivotArea field="3" type="button" dataOnly="0" labelOnly="1" outline="0" axis="axisPage" fieldPosition="0"/>
    </format>
    <format dxfId="57">
      <pivotArea type="all" dataOnly="0" outline="0" fieldPosition="0"/>
    </format>
    <format dxfId="56">
      <pivotArea field="3" type="button" dataOnly="0" labelOnly="1" outline="0" axis="axisPage" fieldPosition="0"/>
    </format>
    <format dxfId="55">
      <pivotArea type="all" dataOnly="0" outline="0" fieldPosition="0"/>
    </format>
    <format dxfId="54">
      <pivotArea outline="0" fieldPosition="0"/>
    </format>
    <format dxfId="53">
      <pivotArea dataOnly="0" labelOnly="1" outline="0" fieldPosition="0">
        <references count="1">
          <reference field="15" count="0"/>
        </references>
      </pivotArea>
    </format>
    <format dxfId="52">
      <pivotArea dataOnly="0" labelOnly="1" outline="0" fieldPosition="0">
        <references count="1">
          <reference field="4294967294" count="2">
            <x v="0"/>
            <x v="1"/>
          </reference>
        </references>
      </pivotArea>
    </format>
    <format dxfId="51">
      <pivotArea field="3" type="button" dataOnly="0" labelOnly="1" outline="0" axis="axisPage"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2" cacheId="0" applyNumberFormats="0" applyBorderFormats="0" applyFontFormats="0" applyPatternFormats="0" applyAlignmentFormats="0" applyWidthHeightFormats="1" dataCaption="Data" errorCaption="---" showError="1" updatedVersion="6" showMemberPropertyTips="0" enableDrill="0" rowGrandTotals="0" colGrandTotals="0" itemPrintTitles="1" createdVersion="1" indent="0" compact="0" compactData="0" gridDropZones="1" chartFormat="2">
  <location ref="A5:C16" firstHeaderRow="1" firstDataRow="2" firstDataCol="1" rowPageCount="1" colPageCount="1"/>
  <pivotFields count="33">
    <pivotField compact="0" outline="0" subtotalTop="0" showAll="0" includeNewItemsInFilter="1" defaultSubtotal="0">
      <items count="8">
        <item x="0"/>
        <item x="1"/>
        <item x="2"/>
        <item x="3"/>
        <item x="4"/>
        <item x="5"/>
        <item x="6"/>
        <item x="7"/>
      </items>
    </pivotField>
    <pivotField name="Age Group" compact="0" outline="0" subtotalTop="0" showAll="0" includeNewItemsInFilter="1" defaultSubtotal="0">
      <items count="4">
        <item x="1"/>
        <item x="2"/>
        <item x="3"/>
        <item h="1" x="0"/>
      </items>
    </pivotField>
    <pivotField compact="0" outline="0" subtotalTop="0" multipleItemSelectionAllowed="1" showAll="0" includeNewItemsInFilter="1" defaultSubtotal="0">
      <items count="5">
        <item x="1"/>
        <item x="2"/>
        <item x="3"/>
        <item x="4"/>
        <item h="1" x="0"/>
      </items>
    </pivotField>
    <pivotField axis="axisPage" compact="0" outline="0" subtotalTop="0" multipleItemSelectionAllowed="1" showAll="0" includeNewItemsInFilter="1" defaultSubtotal="0">
      <items count="19">
        <item sd="0" x="1"/>
        <item sd="0" x="2"/>
        <item sd="0" x="3"/>
        <item sd="0" x="4"/>
        <item sd="0" x="5"/>
        <item sd="0" x="6"/>
        <item sd="0" x="7"/>
        <item sd="0" x="8"/>
        <item sd="0" x="9"/>
        <item sd="0" x="10"/>
        <item sd="0" x="11"/>
        <item sd="0" x="12"/>
        <item sd="0" x="13"/>
        <item sd="0" x="14"/>
        <item sd="0" x="15"/>
        <item h="1" x="0"/>
        <item sd="0" x="16"/>
        <item sd="0" x="17"/>
        <item h="1" x="18"/>
      </items>
    </pivotField>
    <pivotField compact="0" outline="0" subtotalTop="0" showAll="0" includeNewItemsInFilter="1" defaultSubtotal="0"/>
    <pivotField dataField="1"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name="Data Partner " compact="0" outline="0" subtotalTop="0" showAll="0" includeNewItemsInFilter="1" defaultSubtotal="0">
      <items count="7">
        <item x="4"/>
        <item x="3"/>
        <item x="5"/>
        <item x="1"/>
        <item x="0"/>
        <item x="2"/>
        <item x="6"/>
      </items>
    </pivotField>
    <pivotField name="Cause of Death" axis="axisRow" compact="0" outline="0" subtotalTop="0" showAll="0" includeNewItemsInFilter="1" sortType="descending" defaultSubtotal="0">
      <items count="10">
        <item x="1"/>
        <item x="2"/>
        <item x="3"/>
        <item x="4"/>
        <item x="5"/>
        <item x="6"/>
        <item x="7"/>
        <item x="8"/>
        <item x="9"/>
        <item x="0"/>
      </items>
      <autoSortScope>
        <pivotArea dataOnly="0" outline="0" fieldPosition="0">
          <references count="1">
            <reference field="4294967294" count="1" selected="0">
              <x v="1"/>
            </reference>
          </references>
        </pivotArea>
      </autoSortScope>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1">
    <field x="15"/>
  </rowFields>
  <rowItems count="10">
    <i>
      <x v="5"/>
    </i>
    <i>
      <x v="7"/>
    </i>
    <i>
      <x v="3"/>
    </i>
    <i>
      <x v="4"/>
    </i>
    <i>
      <x v="2"/>
    </i>
    <i>
      <x v="8"/>
    </i>
    <i>
      <x v="6"/>
    </i>
    <i>
      <x v="1"/>
    </i>
    <i>
      <x/>
    </i>
    <i>
      <x v="9"/>
    </i>
  </rowItems>
  <colFields count="1">
    <field x="-2"/>
  </colFields>
  <colItems count="2">
    <i>
      <x/>
    </i>
    <i i="1">
      <x v="1"/>
    </i>
  </colItems>
  <pageFields count="1">
    <pageField fld="3" hier="-1"/>
  </pageFields>
  <dataFields count="2">
    <dataField name="PersonThisCOD " fld="5" baseField="3" baseItem="2"/>
    <dataField name="Sum of Percent of Total Deaths" fld="32" baseField="0" baseItem="0" numFmtId="10"/>
  </dataFields>
  <formats count="44">
    <format dxfId="50">
      <pivotArea outline="0" fieldPosition="0"/>
    </format>
    <format dxfId="49">
      <pivotArea field="-2" type="button" dataOnly="0" labelOnly="1" outline="0" axis="axisCol" fieldPosition="0"/>
    </format>
    <format dxfId="48">
      <pivotArea type="topRight" dataOnly="0" labelOnly="1" outline="0" fieldPosition="0"/>
    </format>
    <format dxfId="47">
      <pivotArea field="2" type="button" dataOnly="0" labelOnly="1" outline="0"/>
    </format>
    <format dxfId="46">
      <pivotArea field="2" type="button" dataOnly="0" labelOnly="1" outline="0"/>
    </format>
    <format dxfId="45">
      <pivotArea type="origin" dataOnly="0" labelOnly="1" outline="0" fieldPosition="0"/>
    </format>
    <format dxfId="44">
      <pivotArea field="-2" type="button" dataOnly="0" labelOnly="1" outline="0" axis="axisCol" fieldPosition="0"/>
    </format>
    <format dxfId="43">
      <pivotArea field="-2" type="button" dataOnly="0" labelOnly="1" outline="0" axis="axisCol" fieldPosition="0"/>
    </format>
    <format dxfId="42">
      <pivotArea dataOnly="0" labelOnly="1" outline="0" fieldPosition="0">
        <references count="1">
          <reference field="3" count="0"/>
        </references>
      </pivotArea>
    </format>
    <format dxfId="41">
      <pivotArea type="origin" dataOnly="0" labelOnly="1" outline="0" offset="A1" fieldPosition="0"/>
    </format>
    <format dxfId="40">
      <pivotArea field="2" type="button" dataOnly="0" labelOnly="1" outline="0"/>
    </format>
    <format dxfId="39">
      <pivotArea field="2" type="button" dataOnly="0" labelOnly="1" outline="0"/>
    </format>
    <format dxfId="38">
      <pivotArea type="all" dataOnly="0" outline="0" fieldPosition="0"/>
    </format>
    <format dxfId="37">
      <pivotArea dataOnly="0" labelOnly="1" outline="0" fieldPosition="0">
        <references count="1">
          <reference field="3" count="0"/>
        </references>
      </pivotArea>
    </format>
    <format dxfId="36">
      <pivotArea field="3" type="button" dataOnly="0" labelOnly="1" outline="0" axis="axisPage" fieldPosition="0"/>
    </format>
    <format dxfId="35">
      <pivotArea field="1" type="button" dataOnly="0" labelOnly="1" outline="0"/>
    </format>
    <format dxfId="34">
      <pivotArea field="3" type="button" dataOnly="0" labelOnly="1" outline="0" axis="axisPage" fieldPosition="0"/>
    </format>
    <format dxfId="33">
      <pivotArea field="2" type="button" dataOnly="0" labelOnly="1" outline="0"/>
    </format>
    <format dxfId="32">
      <pivotArea field="2" type="button" dataOnly="0" labelOnly="1" outline="0"/>
    </format>
    <format dxfId="31">
      <pivotArea field="3" type="button" dataOnly="0" labelOnly="1" outline="0" axis="axisPage" fieldPosition="0"/>
    </format>
    <format dxfId="30">
      <pivotArea field="1" type="button" dataOnly="0" labelOnly="1" outline="0"/>
    </format>
    <format dxfId="29">
      <pivotArea type="all" dataOnly="0" outline="0" fieldPosition="0"/>
    </format>
    <format dxfId="28">
      <pivotArea type="origin" dataOnly="0" labelOnly="1" outline="0" fieldPosition="0"/>
    </format>
    <format dxfId="27">
      <pivotArea type="topRight" dataOnly="0" labelOnly="1" outline="0" offset="I1" fieldPosition="0"/>
    </format>
    <format dxfId="26">
      <pivotArea field="-2" type="button" dataOnly="0" labelOnly="1" outline="0" axis="axisCol" fieldPosition="0"/>
    </format>
    <format dxfId="25">
      <pivotArea field="-2" type="button" dataOnly="0" labelOnly="1" outline="0" axis="axisCol" fieldPosition="0"/>
    </format>
    <format dxfId="24">
      <pivotArea field="3" type="button" dataOnly="0" labelOnly="1" outline="0" axis="axisPage" fieldPosition="0"/>
    </format>
    <format dxfId="23">
      <pivotArea field="1" type="button" dataOnly="0" labelOnly="1" outline="0"/>
    </format>
    <format dxfId="22">
      <pivotArea outline="0" fieldPosition="0">
        <references count="1">
          <reference field="4294967294" count="1" selected="0">
            <x v="1"/>
          </reference>
        </references>
      </pivotArea>
    </format>
    <format dxfId="21">
      <pivotArea type="all" dataOnly="0" outline="0" fieldPosition="0"/>
    </format>
    <format dxfId="20">
      <pivotArea dataOnly="0" labelOnly="1" outline="0" fieldPosition="0">
        <references count="1">
          <reference field="3" count="0"/>
        </references>
      </pivotArea>
    </format>
    <format dxfId="19">
      <pivotArea field="-2" type="button" dataOnly="0" labelOnly="1" outline="0" axis="axisCol" fieldPosition="0"/>
    </format>
    <format dxfId="18">
      <pivotArea type="topRight" dataOnly="0" labelOnly="1" outline="0" fieldPosition="0"/>
    </format>
    <format dxfId="17">
      <pivotArea field="-2" type="button" dataOnly="0" labelOnly="1" outline="0" axis="axisCol" fieldPosition="0"/>
    </format>
    <format dxfId="16">
      <pivotArea type="topRight" dataOnly="0" labelOnly="1" outline="0" fieldPosition="0"/>
    </format>
    <format dxfId="15">
      <pivotArea field="3" type="button" dataOnly="0" labelOnly="1" outline="0" axis="axisPage" fieldPosition="0"/>
    </format>
    <format dxfId="14">
      <pivotArea field="3" type="button" dataOnly="0" labelOnly="1" outline="0" axis="axisPage" fieldPosition="0"/>
    </format>
    <format dxfId="13">
      <pivotArea type="all" dataOnly="0" outline="0" fieldPosition="0"/>
    </format>
    <format dxfId="12">
      <pivotArea field="3" type="button" dataOnly="0" labelOnly="1" outline="0" axis="axisPage" fieldPosition="0"/>
    </format>
    <format dxfId="11">
      <pivotArea type="all" dataOnly="0" outline="0" fieldPosition="0"/>
    </format>
    <format dxfId="10">
      <pivotArea outline="0" fieldPosition="0"/>
    </format>
    <format dxfId="9">
      <pivotArea dataOnly="0" labelOnly="1" outline="0" fieldPosition="0">
        <references count="1">
          <reference field="15" count="0"/>
        </references>
      </pivotArea>
    </format>
    <format dxfId="8">
      <pivotArea dataOnly="0" labelOnly="1" outline="0" fieldPosition="0">
        <references count="1">
          <reference field="4294967294" count="2">
            <x v="0"/>
            <x v="1"/>
          </reference>
        </references>
      </pivotArea>
    </format>
    <format dxfId="7">
      <pivotArea field="3" type="button" dataOnly="0" labelOnly="1" outline="0" axis="axisPage"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showGridLines="0" tabSelected="1" view="pageLayout" zoomScaleNormal="100" workbookViewId="0">
      <selection activeCell="A16" sqref="A16"/>
    </sheetView>
  </sheetViews>
  <sheetFormatPr defaultRowHeight="14.4" x14ac:dyDescent="0.3"/>
  <cols>
    <col min="1" max="1" width="100.6640625" customWidth="1"/>
  </cols>
  <sheetData>
    <row r="1" spans="1:1" ht="18" x14ac:dyDescent="0.35">
      <c r="A1" s="92" t="s">
        <v>502</v>
      </c>
    </row>
    <row r="2" spans="1:1" x14ac:dyDescent="0.3">
      <c r="A2" s="93"/>
    </row>
    <row r="3" spans="1:1" ht="79.5" customHeight="1" x14ac:dyDescent="0.3">
      <c r="A3" s="94" t="s">
        <v>503</v>
      </c>
    </row>
    <row r="4" spans="1:1" ht="15" customHeight="1" x14ac:dyDescent="0.3">
      <c r="A4" s="94"/>
    </row>
    <row r="5" spans="1:1" ht="86.4" x14ac:dyDescent="0.3">
      <c r="A5" s="94" t="s">
        <v>504</v>
      </c>
    </row>
    <row r="6" spans="1:1" ht="15" customHeight="1" x14ac:dyDescent="0.3">
      <c r="A6" s="94"/>
    </row>
    <row r="7" spans="1:1" x14ac:dyDescent="0.3">
      <c r="A7" s="94" t="s">
        <v>505</v>
      </c>
    </row>
    <row r="8" spans="1:1" x14ac:dyDescent="0.3">
      <c r="A8" s="94" t="s">
        <v>506</v>
      </c>
    </row>
    <row r="9" spans="1:1" x14ac:dyDescent="0.3">
      <c r="A9" s="94" t="s">
        <v>507</v>
      </c>
    </row>
    <row r="10" spans="1:1" x14ac:dyDescent="0.3">
      <c r="A10" s="94" t="s">
        <v>508</v>
      </c>
    </row>
    <row r="11" spans="1:1" x14ac:dyDescent="0.3">
      <c r="A11" s="94" t="s">
        <v>509</v>
      </c>
    </row>
    <row r="12" spans="1:1" x14ac:dyDescent="0.3">
      <c r="A12" s="95"/>
    </row>
    <row r="13" spans="1:1" ht="28.8" x14ac:dyDescent="0.3">
      <c r="A13" s="95" t="s">
        <v>510</v>
      </c>
    </row>
    <row r="14" spans="1:1" ht="9.9" customHeight="1" x14ac:dyDescent="0.3">
      <c r="A14" s="95"/>
    </row>
    <row r="15" spans="1:1" ht="43.2" x14ac:dyDescent="0.3">
      <c r="A15" s="95" t="s">
        <v>537</v>
      </c>
    </row>
    <row r="16" spans="1:1" ht="9.9" customHeight="1" x14ac:dyDescent="0.3">
      <c r="A16" s="95"/>
    </row>
    <row r="17" spans="1:1" ht="75" customHeight="1" x14ac:dyDescent="0.3">
      <c r="A17" s="96"/>
    </row>
    <row r="18" spans="1:1" ht="9.9" customHeight="1" x14ac:dyDescent="0.3">
      <c r="A18" s="95"/>
    </row>
    <row r="19" spans="1:1" x14ac:dyDescent="0.3">
      <c r="A19" s="96"/>
    </row>
    <row r="20" spans="1:1" ht="9.9" customHeight="1" x14ac:dyDescent="0.3">
      <c r="A20" s="95"/>
    </row>
    <row r="21" spans="1:1" x14ac:dyDescent="0.3">
      <c r="A21" s="96"/>
    </row>
    <row r="22" spans="1:1" x14ac:dyDescent="0.3">
      <c r="A22" s="97"/>
    </row>
    <row r="23" spans="1:1" x14ac:dyDescent="0.3">
      <c r="A23" s="97"/>
    </row>
  </sheetData>
  <sheetProtection algorithmName="SHA-512" hashValue="I7T3+ZZTMO2t4aK0+CQcTrV8xplUh6VBA0Tcoz0HWKj8evgCVFMNdxFhX+xuHpaqRTtAboBdxnxIC/+SpoFVcg==" saltValue="OOAmGuse3Y9PW1rLQUlngg==" spinCount="100000" sheet="1" objects="1" scenarios="1"/>
  <pageMargins left="0.2" right="0.18" top="0.91666666666666663" bottom="0.75" header="0.3" footer="0.3"/>
  <pageSetup orientation="portrait" r:id="rId1"/>
  <headerFooter>
    <oddHeader>&amp;C&amp;"-,Bold"&amp;14Modular Program Report&amp;R&amp;G</oddHeader>
  </headerFooter>
  <rowBreaks count="1" manualBreakCount="1">
    <brk id="37"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F346"/>
  <sheetViews>
    <sheetView showGridLines="0" view="pageLayout" zoomScaleNormal="100" workbookViewId="0">
      <selection activeCell="C12" sqref="C12"/>
    </sheetView>
  </sheetViews>
  <sheetFormatPr defaultColWidth="3.5546875" defaultRowHeight="12" x14ac:dyDescent="0.25"/>
  <cols>
    <col min="1" max="1" width="36.44140625" style="10" customWidth="1"/>
    <col min="2" max="2" width="16.109375" style="10" customWidth="1"/>
    <col min="3" max="3" width="17.33203125" style="1" customWidth="1"/>
    <col min="4" max="4" width="16.6640625" style="5" customWidth="1"/>
    <col min="5" max="5" width="19.6640625" style="5" customWidth="1"/>
    <col min="6" max="6" width="19.5546875" style="5" customWidth="1"/>
    <col min="7" max="7" width="16.6640625" style="1" customWidth="1"/>
    <col min="8" max="8" width="16.44140625" style="1" customWidth="1"/>
    <col min="9" max="9" width="16.33203125" style="1" customWidth="1"/>
    <col min="10" max="11" width="16.6640625" style="1" customWidth="1"/>
    <col min="12" max="12" width="14.6640625" style="1" customWidth="1"/>
    <col min="13" max="255" width="3.5546875" style="1"/>
    <col min="256" max="256" width="12.33203125" style="1" customWidth="1"/>
    <col min="257" max="257" width="20.6640625" style="1" customWidth="1"/>
    <col min="258" max="258" width="12.33203125" style="1" customWidth="1"/>
    <col min="259" max="259" width="18.33203125" style="1" customWidth="1"/>
    <col min="260" max="260" width="18.109375" style="1" customWidth="1"/>
    <col min="261" max="261" width="18.33203125" style="1" customWidth="1"/>
    <col min="262" max="262" width="9.109375" style="1" customWidth="1"/>
    <col min="263" max="263" width="35.6640625" style="1" bestFit="1" customWidth="1"/>
    <col min="264" max="264" width="6.88671875" style="1" customWidth="1"/>
    <col min="265" max="265" width="12.33203125" style="1" customWidth="1"/>
    <col min="266" max="266" width="6.6640625" style="1" customWidth="1"/>
    <col min="267" max="268" width="14.6640625" style="1" customWidth="1"/>
    <col min="269" max="511" width="3.5546875" style="1"/>
    <col min="512" max="512" width="12.33203125" style="1" customWidth="1"/>
    <col min="513" max="513" width="20.6640625" style="1" customWidth="1"/>
    <col min="514" max="514" width="12.33203125" style="1" customWidth="1"/>
    <col min="515" max="515" width="18.33203125" style="1" customWidth="1"/>
    <col min="516" max="516" width="18.109375" style="1" customWidth="1"/>
    <col min="517" max="517" width="18.33203125" style="1" customWidth="1"/>
    <col min="518" max="518" width="9.109375" style="1" customWidth="1"/>
    <col min="519" max="519" width="35.6640625" style="1" bestFit="1" customWidth="1"/>
    <col min="520" max="520" width="6.88671875" style="1" customWidth="1"/>
    <col min="521" max="521" width="12.33203125" style="1" customWidth="1"/>
    <col min="522" max="522" width="6.6640625" style="1" customWidth="1"/>
    <col min="523" max="524" width="14.6640625" style="1" customWidth="1"/>
    <col min="525" max="767" width="3.5546875" style="1"/>
    <col min="768" max="768" width="12.33203125" style="1" customWidth="1"/>
    <col min="769" max="769" width="20.6640625" style="1" customWidth="1"/>
    <col min="770" max="770" width="12.33203125" style="1" customWidth="1"/>
    <col min="771" max="771" width="18.33203125" style="1" customWidth="1"/>
    <col min="772" max="772" width="18.109375" style="1" customWidth="1"/>
    <col min="773" max="773" width="18.33203125" style="1" customWidth="1"/>
    <col min="774" max="774" width="9.109375" style="1" customWidth="1"/>
    <col min="775" max="775" width="35.6640625" style="1" bestFit="1" customWidth="1"/>
    <col min="776" max="776" width="6.88671875" style="1" customWidth="1"/>
    <col min="777" max="777" width="12.33203125" style="1" customWidth="1"/>
    <col min="778" max="778" width="6.6640625" style="1" customWidth="1"/>
    <col min="779" max="780" width="14.6640625" style="1" customWidth="1"/>
    <col min="781" max="1023" width="3.5546875" style="1"/>
    <col min="1024" max="1024" width="12.33203125" style="1" customWidth="1"/>
    <col min="1025" max="1025" width="20.6640625" style="1" customWidth="1"/>
    <col min="1026" max="1026" width="12.33203125" style="1" customWidth="1"/>
    <col min="1027" max="1027" width="18.33203125" style="1" customWidth="1"/>
    <col min="1028" max="1028" width="18.109375" style="1" customWidth="1"/>
    <col min="1029" max="1029" width="18.33203125" style="1" customWidth="1"/>
    <col min="1030" max="1030" width="9.109375" style="1" customWidth="1"/>
    <col min="1031" max="1031" width="35.6640625" style="1" bestFit="1" customWidth="1"/>
    <col min="1032" max="1032" width="6.88671875" style="1" customWidth="1"/>
    <col min="1033" max="1033" width="12.33203125" style="1" customWidth="1"/>
    <col min="1034" max="1034" width="6.6640625" style="1" customWidth="1"/>
    <col min="1035" max="1036" width="14.6640625" style="1" customWidth="1"/>
    <col min="1037" max="1279" width="3.5546875" style="1"/>
    <col min="1280" max="1280" width="12.33203125" style="1" customWidth="1"/>
    <col min="1281" max="1281" width="20.6640625" style="1" customWidth="1"/>
    <col min="1282" max="1282" width="12.33203125" style="1" customWidth="1"/>
    <col min="1283" max="1283" width="18.33203125" style="1" customWidth="1"/>
    <col min="1284" max="1284" width="18.109375" style="1" customWidth="1"/>
    <col min="1285" max="1285" width="18.33203125" style="1" customWidth="1"/>
    <col min="1286" max="1286" width="9.109375" style="1" customWidth="1"/>
    <col min="1287" max="1287" width="35.6640625" style="1" bestFit="1" customWidth="1"/>
    <col min="1288" max="1288" width="6.88671875" style="1" customWidth="1"/>
    <col min="1289" max="1289" width="12.33203125" style="1" customWidth="1"/>
    <col min="1290" max="1290" width="6.6640625" style="1" customWidth="1"/>
    <col min="1291" max="1292" width="14.6640625" style="1" customWidth="1"/>
    <col min="1293" max="1535" width="3.5546875" style="1"/>
    <col min="1536" max="1536" width="12.33203125" style="1" customWidth="1"/>
    <col min="1537" max="1537" width="20.6640625" style="1" customWidth="1"/>
    <col min="1538" max="1538" width="12.33203125" style="1" customWidth="1"/>
    <col min="1539" max="1539" width="18.33203125" style="1" customWidth="1"/>
    <col min="1540" max="1540" width="18.109375" style="1" customWidth="1"/>
    <col min="1541" max="1541" width="18.33203125" style="1" customWidth="1"/>
    <col min="1542" max="1542" width="9.109375" style="1" customWidth="1"/>
    <col min="1543" max="1543" width="35.6640625" style="1" bestFit="1" customWidth="1"/>
    <col min="1544" max="1544" width="6.88671875" style="1" customWidth="1"/>
    <col min="1545" max="1545" width="12.33203125" style="1" customWidth="1"/>
    <col min="1546" max="1546" width="6.6640625" style="1" customWidth="1"/>
    <col min="1547" max="1548" width="14.6640625" style="1" customWidth="1"/>
    <col min="1549" max="1791" width="3.5546875" style="1"/>
    <col min="1792" max="1792" width="12.33203125" style="1" customWidth="1"/>
    <col min="1793" max="1793" width="20.6640625" style="1" customWidth="1"/>
    <col min="1794" max="1794" width="12.33203125" style="1" customWidth="1"/>
    <col min="1795" max="1795" width="18.33203125" style="1" customWidth="1"/>
    <col min="1796" max="1796" width="18.109375" style="1" customWidth="1"/>
    <col min="1797" max="1797" width="18.33203125" style="1" customWidth="1"/>
    <col min="1798" max="1798" width="9.109375" style="1" customWidth="1"/>
    <col min="1799" max="1799" width="35.6640625" style="1" bestFit="1" customWidth="1"/>
    <col min="1800" max="1800" width="6.88671875" style="1" customWidth="1"/>
    <col min="1801" max="1801" width="12.33203125" style="1" customWidth="1"/>
    <col min="1802" max="1802" width="6.6640625" style="1" customWidth="1"/>
    <col min="1803" max="1804" width="14.6640625" style="1" customWidth="1"/>
    <col min="1805" max="2047" width="3.5546875" style="1"/>
    <col min="2048" max="2048" width="12.33203125" style="1" customWidth="1"/>
    <col min="2049" max="2049" width="20.6640625" style="1" customWidth="1"/>
    <col min="2050" max="2050" width="12.33203125" style="1" customWidth="1"/>
    <col min="2051" max="2051" width="18.33203125" style="1" customWidth="1"/>
    <col min="2052" max="2052" width="18.109375" style="1" customWidth="1"/>
    <col min="2053" max="2053" width="18.33203125" style="1" customWidth="1"/>
    <col min="2054" max="2054" width="9.109375" style="1" customWidth="1"/>
    <col min="2055" max="2055" width="35.6640625" style="1" bestFit="1" customWidth="1"/>
    <col min="2056" max="2056" width="6.88671875" style="1" customWidth="1"/>
    <col min="2057" max="2057" width="12.33203125" style="1" customWidth="1"/>
    <col min="2058" max="2058" width="6.6640625" style="1" customWidth="1"/>
    <col min="2059" max="2060" width="14.6640625" style="1" customWidth="1"/>
    <col min="2061" max="2303" width="3.5546875" style="1"/>
    <col min="2304" max="2304" width="12.33203125" style="1" customWidth="1"/>
    <col min="2305" max="2305" width="20.6640625" style="1" customWidth="1"/>
    <col min="2306" max="2306" width="12.33203125" style="1" customWidth="1"/>
    <col min="2307" max="2307" width="18.33203125" style="1" customWidth="1"/>
    <col min="2308" max="2308" width="18.109375" style="1" customWidth="1"/>
    <col min="2309" max="2309" width="18.33203125" style="1" customWidth="1"/>
    <col min="2310" max="2310" width="9.109375" style="1" customWidth="1"/>
    <col min="2311" max="2311" width="35.6640625" style="1" bestFit="1" customWidth="1"/>
    <col min="2312" max="2312" width="6.88671875" style="1" customWidth="1"/>
    <col min="2313" max="2313" width="12.33203125" style="1" customWidth="1"/>
    <col min="2314" max="2314" width="6.6640625" style="1" customWidth="1"/>
    <col min="2315" max="2316" width="14.6640625" style="1" customWidth="1"/>
    <col min="2317" max="2559" width="3.5546875" style="1"/>
    <col min="2560" max="2560" width="12.33203125" style="1" customWidth="1"/>
    <col min="2561" max="2561" width="20.6640625" style="1" customWidth="1"/>
    <col min="2562" max="2562" width="12.33203125" style="1" customWidth="1"/>
    <col min="2563" max="2563" width="18.33203125" style="1" customWidth="1"/>
    <col min="2564" max="2564" width="18.109375" style="1" customWidth="1"/>
    <col min="2565" max="2565" width="18.33203125" style="1" customWidth="1"/>
    <col min="2566" max="2566" width="9.109375" style="1" customWidth="1"/>
    <col min="2567" max="2567" width="35.6640625" style="1" bestFit="1" customWidth="1"/>
    <col min="2568" max="2568" width="6.88671875" style="1" customWidth="1"/>
    <col min="2569" max="2569" width="12.33203125" style="1" customWidth="1"/>
    <col min="2570" max="2570" width="6.6640625" style="1" customWidth="1"/>
    <col min="2571" max="2572" width="14.6640625" style="1" customWidth="1"/>
    <col min="2573" max="2815" width="3.5546875" style="1"/>
    <col min="2816" max="2816" width="12.33203125" style="1" customWidth="1"/>
    <col min="2817" max="2817" width="20.6640625" style="1" customWidth="1"/>
    <col min="2818" max="2818" width="12.33203125" style="1" customWidth="1"/>
    <col min="2819" max="2819" width="18.33203125" style="1" customWidth="1"/>
    <col min="2820" max="2820" width="18.109375" style="1" customWidth="1"/>
    <col min="2821" max="2821" width="18.33203125" style="1" customWidth="1"/>
    <col min="2822" max="2822" width="9.109375" style="1" customWidth="1"/>
    <col min="2823" max="2823" width="35.6640625" style="1" bestFit="1" customWidth="1"/>
    <col min="2824" max="2824" width="6.88671875" style="1" customWidth="1"/>
    <col min="2825" max="2825" width="12.33203125" style="1" customWidth="1"/>
    <col min="2826" max="2826" width="6.6640625" style="1" customWidth="1"/>
    <col min="2827" max="2828" width="14.6640625" style="1" customWidth="1"/>
    <col min="2829" max="3071" width="3.5546875" style="1"/>
    <col min="3072" max="3072" width="12.33203125" style="1" customWidth="1"/>
    <col min="3073" max="3073" width="20.6640625" style="1" customWidth="1"/>
    <col min="3074" max="3074" width="12.33203125" style="1" customWidth="1"/>
    <col min="3075" max="3075" width="18.33203125" style="1" customWidth="1"/>
    <col min="3076" max="3076" width="18.109375" style="1" customWidth="1"/>
    <col min="3077" max="3077" width="18.33203125" style="1" customWidth="1"/>
    <col min="3078" max="3078" width="9.109375" style="1" customWidth="1"/>
    <col min="3079" max="3079" width="35.6640625" style="1" bestFit="1" customWidth="1"/>
    <col min="3080" max="3080" width="6.88671875" style="1" customWidth="1"/>
    <col min="3081" max="3081" width="12.33203125" style="1" customWidth="1"/>
    <col min="3082" max="3082" width="6.6640625" style="1" customWidth="1"/>
    <col min="3083" max="3084" width="14.6640625" style="1" customWidth="1"/>
    <col min="3085" max="3327" width="3.5546875" style="1"/>
    <col min="3328" max="3328" width="12.33203125" style="1" customWidth="1"/>
    <col min="3329" max="3329" width="20.6640625" style="1" customWidth="1"/>
    <col min="3330" max="3330" width="12.33203125" style="1" customWidth="1"/>
    <col min="3331" max="3331" width="18.33203125" style="1" customWidth="1"/>
    <col min="3332" max="3332" width="18.109375" style="1" customWidth="1"/>
    <col min="3333" max="3333" width="18.33203125" style="1" customWidth="1"/>
    <col min="3334" max="3334" width="9.109375" style="1" customWidth="1"/>
    <col min="3335" max="3335" width="35.6640625" style="1" bestFit="1" customWidth="1"/>
    <col min="3336" max="3336" width="6.88671875" style="1" customWidth="1"/>
    <col min="3337" max="3337" width="12.33203125" style="1" customWidth="1"/>
    <col min="3338" max="3338" width="6.6640625" style="1" customWidth="1"/>
    <col min="3339" max="3340" width="14.6640625" style="1" customWidth="1"/>
    <col min="3341" max="3583" width="3.5546875" style="1"/>
    <col min="3584" max="3584" width="12.33203125" style="1" customWidth="1"/>
    <col min="3585" max="3585" width="20.6640625" style="1" customWidth="1"/>
    <col min="3586" max="3586" width="12.33203125" style="1" customWidth="1"/>
    <col min="3587" max="3587" width="18.33203125" style="1" customWidth="1"/>
    <col min="3588" max="3588" width="18.109375" style="1" customWidth="1"/>
    <col min="3589" max="3589" width="18.33203125" style="1" customWidth="1"/>
    <col min="3590" max="3590" width="9.109375" style="1" customWidth="1"/>
    <col min="3591" max="3591" width="35.6640625" style="1" bestFit="1" customWidth="1"/>
    <col min="3592" max="3592" width="6.88671875" style="1" customWidth="1"/>
    <col min="3593" max="3593" width="12.33203125" style="1" customWidth="1"/>
    <col min="3594" max="3594" width="6.6640625" style="1" customWidth="1"/>
    <col min="3595" max="3596" width="14.6640625" style="1" customWidth="1"/>
    <col min="3597" max="3839" width="3.5546875" style="1"/>
    <col min="3840" max="3840" width="12.33203125" style="1" customWidth="1"/>
    <col min="3841" max="3841" width="20.6640625" style="1" customWidth="1"/>
    <col min="3842" max="3842" width="12.33203125" style="1" customWidth="1"/>
    <col min="3843" max="3843" width="18.33203125" style="1" customWidth="1"/>
    <col min="3844" max="3844" width="18.109375" style="1" customWidth="1"/>
    <col min="3845" max="3845" width="18.33203125" style="1" customWidth="1"/>
    <col min="3846" max="3846" width="9.109375" style="1" customWidth="1"/>
    <col min="3847" max="3847" width="35.6640625" style="1" bestFit="1" customWidth="1"/>
    <col min="3848" max="3848" width="6.88671875" style="1" customWidth="1"/>
    <col min="3849" max="3849" width="12.33203125" style="1" customWidth="1"/>
    <col min="3850" max="3850" width="6.6640625" style="1" customWidth="1"/>
    <col min="3851" max="3852" width="14.6640625" style="1" customWidth="1"/>
    <col min="3853" max="4095" width="3.5546875" style="1"/>
    <col min="4096" max="4096" width="12.33203125" style="1" customWidth="1"/>
    <col min="4097" max="4097" width="20.6640625" style="1" customWidth="1"/>
    <col min="4098" max="4098" width="12.33203125" style="1" customWidth="1"/>
    <col min="4099" max="4099" width="18.33203125" style="1" customWidth="1"/>
    <col min="4100" max="4100" width="18.109375" style="1" customWidth="1"/>
    <col min="4101" max="4101" width="18.33203125" style="1" customWidth="1"/>
    <col min="4102" max="4102" width="9.109375" style="1" customWidth="1"/>
    <col min="4103" max="4103" width="35.6640625" style="1" bestFit="1" customWidth="1"/>
    <col min="4104" max="4104" width="6.88671875" style="1" customWidth="1"/>
    <col min="4105" max="4105" width="12.33203125" style="1" customWidth="1"/>
    <col min="4106" max="4106" width="6.6640625" style="1" customWidth="1"/>
    <col min="4107" max="4108" width="14.6640625" style="1" customWidth="1"/>
    <col min="4109" max="4351" width="3.5546875" style="1"/>
    <col min="4352" max="4352" width="12.33203125" style="1" customWidth="1"/>
    <col min="4353" max="4353" width="20.6640625" style="1" customWidth="1"/>
    <col min="4354" max="4354" width="12.33203125" style="1" customWidth="1"/>
    <col min="4355" max="4355" width="18.33203125" style="1" customWidth="1"/>
    <col min="4356" max="4356" width="18.109375" style="1" customWidth="1"/>
    <col min="4357" max="4357" width="18.33203125" style="1" customWidth="1"/>
    <col min="4358" max="4358" width="9.109375" style="1" customWidth="1"/>
    <col min="4359" max="4359" width="35.6640625" style="1" bestFit="1" customWidth="1"/>
    <col min="4360" max="4360" width="6.88671875" style="1" customWidth="1"/>
    <col min="4361" max="4361" width="12.33203125" style="1" customWidth="1"/>
    <col min="4362" max="4362" width="6.6640625" style="1" customWidth="1"/>
    <col min="4363" max="4364" width="14.6640625" style="1" customWidth="1"/>
    <col min="4365" max="4607" width="3.5546875" style="1"/>
    <col min="4608" max="4608" width="12.33203125" style="1" customWidth="1"/>
    <col min="4609" max="4609" width="20.6640625" style="1" customWidth="1"/>
    <col min="4610" max="4610" width="12.33203125" style="1" customWidth="1"/>
    <col min="4611" max="4611" width="18.33203125" style="1" customWidth="1"/>
    <col min="4612" max="4612" width="18.109375" style="1" customWidth="1"/>
    <col min="4613" max="4613" width="18.33203125" style="1" customWidth="1"/>
    <col min="4614" max="4614" width="9.109375" style="1" customWidth="1"/>
    <col min="4615" max="4615" width="35.6640625" style="1" bestFit="1" customWidth="1"/>
    <col min="4616" max="4616" width="6.88671875" style="1" customWidth="1"/>
    <col min="4617" max="4617" width="12.33203125" style="1" customWidth="1"/>
    <col min="4618" max="4618" width="6.6640625" style="1" customWidth="1"/>
    <col min="4619" max="4620" width="14.6640625" style="1" customWidth="1"/>
    <col min="4621" max="4863" width="3.5546875" style="1"/>
    <col min="4864" max="4864" width="12.33203125" style="1" customWidth="1"/>
    <col min="4865" max="4865" width="20.6640625" style="1" customWidth="1"/>
    <col min="4866" max="4866" width="12.33203125" style="1" customWidth="1"/>
    <col min="4867" max="4867" width="18.33203125" style="1" customWidth="1"/>
    <col min="4868" max="4868" width="18.109375" style="1" customWidth="1"/>
    <col min="4869" max="4869" width="18.33203125" style="1" customWidth="1"/>
    <col min="4870" max="4870" width="9.109375" style="1" customWidth="1"/>
    <col min="4871" max="4871" width="35.6640625" style="1" bestFit="1" customWidth="1"/>
    <col min="4872" max="4872" width="6.88671875" style="1" customWidth="1"/>
    <col min="4873" max="4873" width="12.33203125" style="1" customWidth="1"/>
    <col min="4874" max="4874" width="6.6640625" style="1" customWidth="1"/>
    <col min="4875" max="4876" width="14.6640625" style="1" customWidth="1"/>
    <col min="4877" max="5119" width="3.5546875" style="1"/>
    <col min="5120" max="5120" width="12.33203125" style="1" customWidth="1"/>
    <col min="5121" max="5121" width="20.6640625" style="1" customWidth="1"/>
    <col min="5122" max="5122" width="12.33203125" style="1" customWidth="1"/>
    <col min="5123" max="5123" width="18.33203125" style="1" customWidth="1"/>
    <col min="5124" max="5124" width="18.109375" style="1" customWidth="1"/>
    <col min="5125" max="5125" width="18.33203125" style="1" customWidth="1"/>
    <col min="5126" max="5126" width="9.109375" style="1" customWidth="1"/>
    <col min="5127" max="5127" width="35.6640625" style="1" bestFit="1" customWidth="1"/>
    <col min="5128" max="5128" width="6.88671875" style="1" customWidth="1"/>
    <col min="5129" max="5129" width="12.33203125" style="1" customWidth="1"/>
    <col min="5130" max="5130" width="6.6640625" style="1" customWidth="1"/>
    <col min="5131" max="5132" width="14.6640625" style="1" customWidth="1"/>
    <col min="5133" max="5375" width="3.5546875" style="1"/>
    <col min="5376" max="5376" width="12.33203125" style="1" customWidth="1"/>
    <col min="5377" max="5377" width="20.6640625" style="1" customWidth="1"/>
    <col min="5378" max="5378" width="12.33203125" style="1" customWidth="1"/>
    <col min="5379" max="5379" width="18.33203125" style="1" customWidth="1"/>
    <col min="5380" max="5380" width="18.109375" style="1" customWidth="1"/>
    <col min="5381" max="5381" width="18.33203125" style="1" customWidth="1"/>
    <col min="5382" max="5382" width="9.109375" style="1" customWidth="1"/>
    <col min="5383" max="5383" width="35.6640625" style="1" bestFit="1" customWidth="1"/>
    <col min="5384" max="5384" width="6.88671875" style="1" customWidth="1"/>
    <col min="5385" max="5385" width="12.33203125" style="1" customWidth="1"/>
    <col min="5386" max="5386" width="6.6640625" style="1" customWidth="1"/>
    <col min="5387" max="5388" width="14.6640625" style="1" customWidth="1"/>
    <col min="5389" max="5631" width="3.5546875" style="1"/>
    <col min="5632" max="5632" width="12.33203125" style="1" customWidth="1"/>
    <col min="5633" max="5633" width="20.6640625" style="1" customWidth="1"/>
    <col min="5634" max="5634" width="12.33203125" style="1" customWidth="1"/>
    <col min="5635" max="5635" width="18.33203125" style="1" customWidth="1"/>
    <col min="5636" max="5636" width="18.109375" style="1" customWidth="1"/>
    <col min="5637" max="5637" width="18.33203125" style="1" customWidth="1"/>
    <col min="5638" max="5638" width="9.109375" style="1" customWidth="1"/>
    <col min="5639" max="5639" width="35.6640625" style="1" bestFit="1" customWidth="1"/>
    <col min="5640" max="5640" width="6.88671875" style="1" customWidth="1"/>
    <col min="5641" max="5641" width="12.33203125" style="1" customWidth="1"/>
    <col min="5642" max="5642" width="6.6640625" style="1" customWidth="1"/>
    <col min="5643" max="5644" width="14.6640625" style="1" customWidth="1"/>
    <col min="5645" max="5887" width="3.5546875" style="1"/>
    <col min="5888" max="5888" width="12.33203125" style="1" customWidth="1"/>
    <col min="5889" max="5889" width="20.6640625" style="1" customWidth="1"/>
    <col min="5890" max="5890" width="12.33203125" style="1" customWidth="1"/>
    <col min="5891" max="5891" width="18.33203125" style="1" customWidth="1"/>
    <col min="5892" max="5892" width="18.109375" style="1" customWidth="1"/>
    <col min="5893" max="5893" width="18.33203125" style="1" customWidth="1"/>
    <col min="5894" max="5894" width="9.109375" style="1" customWidth="1"/>
    <col min="5895" max="5895" width="35.6640625" style="1" bestFit="1" customWidth="1"/>
    <col min="5896" max="5896" width="6.88671875" style="1" customWidth="1"/>
    <col min="5897" max="5897" width="12.33203125" style="1" customWidth="1"/>
    <col min="5898" max="5898" width="6.6640625" style="1" customWidth="1"/>
    <col min="5899" max="5900" width="14.6640625" style="1" customWidth="1"/>
    <col min="5901" max="6143" width="3.5546875" style="1"/>
    <col min="6144" max="6144" width="12.33203125" style="1" customWidth="1"/>
    <col min="6145" max="6145" width="20.6640625" style="1" customWidth="1"/>
    <col min="6146" max="6146" width="12.33203125" style="1" customWidth="1"/>
    <col min="6147" max="6147" width="18.33203125" style="1" customWidth="1"/>
    <col min="6148" max="6148" width="18.109375" style="1" customWidth="1"/>
    <col min="6149" max="6149" width="18.33203125" style="1" customWidth="1"/>
    <col min="6150" max="6150" width="9.109375" style="1" customWidth="1"/>
    <col min="6151" max="6151" width="35.6640625" style="1" bestFit="1" customWidth="1"/>
    <col min="6152" max="6152" width="6.88671875" style="1" customWidth="1"/>
    <col min="6153" max="6153" width="12.33203125" style="1" customWidth="1"/>
    <col min="6154" max="6154" width="6.6640625" style="1" customWidth="1"/>
    <col min="6155" max="6156" width="14.6640625" style="1" customWidth="1"/>
    <col min="6157" max="6399" width="3.5546875" style="1"/>
    <col min="6400" max="6400" width="12.33203125" style="1" customWidth="1"/>
    <col min="6401" max="6401" width="20.6640625" style="1" customWidth="1"/>
    <col min="6402" max="6402" width="12.33203125" style="1" customWidth="1"/>
    <col min="6403" max="6403" width="18.33203125" style="1" customWidth="1"/>
    <col min="6404" max="6404" width="18.109375" style="1" customWidth="1"/>
    <col min="6405" max="6405" width="18.33203125" style="1" customWidth="1"/>
    <col min="6406" max="6406" width="9.109375" style="1" customWidth="1"/>
    <col min="6407" max="6407" width="35.6640625" style="1" bestFit="1" customWidth="1"/>
    <col min="6408" max="6408" width="6.88671875" style="1" customWidth="1"/>
    <col min="6409" max="6409" width="12.33203125" style="1" customWidth="1"/>
    <col min="6410" max="6410" width="6.6640625" style="1" customWidth="1"/>
    <col min="6411" max="6412" width="14.6640625" style="1" customWidth="1"/>
    <col min="6413" max="6655" width="3.5546875" style="1"/>
    <col min="6656" max="6656" width="12.33203125" style="1" customWidth="1"/>
    <col min="6657" max="6657" width="20.6640625" style="1" customWidth="1"/>
    <col min="6658" max="6658" width="12.33203125" style="1" customWidth="1"/>
    <col min="6659" max="6659" width="18.33203125" style="1" customWidth="1"/>
    <col min="6660" max="6660" width="18.109375" style="1" customWidth="1"/>
    <col min="6661" max="6661" width="18.33203125" style="1" customWidth="1"/>
    <col min="6662" max="6662" width="9.109375" style="1" customWidth="1"/>
    <col min="6663" max="6663" width="35.6640625" style="1" bestFit="1" customWidth="1"/>
    <col min="6664" max="6664" width="6.88671875" style="1" customWidth="1"/>
    <col min="6665" max="6665" width="12.33203125" style="1" customWidth="1"/>
    <col min="6666" max="6666" width="6.6640625" style="1" customWidth="1"/>
    <col min="6667" max="6668" width="14.6640625" style="1" customWidth="1"/>
    <col min="6669" max="6911" width="3.5546875" style="1"/>
    <col min="6912" max="6912" width="12.33203125" style="1" customWidth="1"/>
    <col min="6913" max="6913" width="20.6640625" style="1" customWidth="1"/>
    <col min="6914" max="6914" width="12.33203125" style="1" customWidth="1"/>
    <col min="6915" max="6915" width="18.33203125" style="1" customWidth="1"/>
    <col min="6916" max="6916" width="18.109375" style="1" customWidth="1"/>
    <col min="6917" max="6917" width="18.33203125" style="1" customWidth="1"/>
    <col min="6918" max="6918" width="9.109375" style="1" customWidth="1"/>
    <col min="6919" max="6919" width="35.6640625" style="1" bestFit="1" customWidth="1"/>
    <col min="6920" max="6920" width="6.88671875" style="1" customWidth="1"/>
    <col min="6921" max="6921" width="12.33203125" style="1" customWidth="1"/>
    <col min="6922" max="6922" width="6.6640625" style="1" customWidth="1"/>
    <col min="6923" max="6924" width="14.6640625" style="1" customWidth="1"/>
    <col min="6925" max="7167" width="3.5546875" style="1"/>
    <col min="7168" max="7168" width="12.33203125" style="1" customWidth="1"/>
    <col min="7169" max="7169" width="20.6640625" style="1" customWidth="1"/>
    <col min="7170" max="7170" width="12.33203125" style="1" customWidth="1"/>
    <col min="7171" max="7171" width="18.33203125" style="1" customWidth="1"/>
    <col min="7172" max="7172" width="18.109375" style="1" customWidth="1"/>
    <col min="7173" max="7173" width="18.33203125" style="1" customWidth="1"/>
    <col min="7174" max="7174" width="9.109375" style="1" customWidth="1"/>
    <col min="7175" max="7175" width="35.6640625" style="1" bestFit="1" customWidth="1"/>
    <col min="7176" max="7176" width="6.88671875" style="1" customWidth="1"/>
    <col min="7177" max="7177" width="12.33203125" style="1" customWidth="1"/>
    <col min="7178" max="7178" width="6.6640625" style="1" customWidth="1"/>
    <col min="7179" max="7180" width="14.6640625" style="1" customWidth="1"/>
    <col min="7181" max="7423" width="3.5546875" style="1"/>
    <col min="7424" max="7424" width="12.33203125" style="1" customWidth="1"/>
    <col min="7425" max="7425" width="20.6640625" style="1" customWidth="1"/>
    <col min="7426" max="7426" width="12.33203125" style="1" customWidth="1"/>
    <col min="7427" max="7427" width="18.33203125" style="1" customWidth="1"/>
    <col min="7428" max="7428" width="18.109375" style="1" customWidth="1"/>
    <col min="7429" max="7429" width="18.33203125" style="1" customWidth="1"/>
    <col min="7430" max="7430" width="9.109375" style="1" customWidth="1"/>
    <col min="7431" max="7431" width="35.6640625" style="1" bestFit="1" customWidth="1"/>
    <col min="7432" max="7432" width="6.88671875" style="1" customWidth="1"/>
    <col min="7433" max="7433" width="12.33203125" style="1" customWidth="1"/>
    <col min="7434" max="7434" width="6.6640625" style="1" customWidth="1"/>
    <col min="7435" max="7436" width="14.6640625" style="1" customWidth="1"/>
    <col min="7437" max="7679" width="3.5546875" style="1"/>
    <col min="7680" max="7680" width="12.33203125" style="1" customWidth="1"/>
    <col min="7681" max="7681" width="20.6640625" style="1" customWidth="1"/>
    <col min="7682" max="7682" width="12.33203125" style="1" customWidth="1"/>
    <col min="7683" max="7683" width="18.33203125" style="1" customWidth="1"/>
    <col min="7684" max="7684" width="18.109375" style="1" customWidth="1"/>
    <col min="7685" max="7685" width="18.33203125" style="1" customWidth="1"/>
    <col min="7686" max="7686" width="9.109375" style="1" customWidth="1"/>
    <col min="7687" max="7687" width="35.6640625" style="1" bestFit="1" customWidth="1"/>
    <col min="7688" max="7688" width="6.88671875" style="1" customWidth="1"/>
    <col min="7689" max="7689" width="12.33203125" style="1" customWidth="1"/>
    <col min="7690" max="7690" width="6.6640625" style="1" customWidth="1"/>
    <col min="7691" max="7692" width="14.6640625" style="1" customWidth="1"/>
    <col min="7693" max="7935" width="3.5546875" style="1"/>
    <col min="7936" max="7936" width="12.33203125" style="1" customWidth="1"/>
    <col min="7937" max="7937" width="20.6640625" style="1" customWidth="1"/>
    <col min="7938" max="7938" width="12.33203125" style="1" customWidth="1"/>
    <col min="7939" max="7939" width="18.33203125" style="1" customWidth="1"/>
    <col min="7940" max="7940" width="18.109375" style="1" customWidth="1"/>
    <col min="7941" max="7941" width="18.33203125" style="1" customWidth="1"/>
    <col min="7942" max="7942" width="9.109375" style="1" customWidth="1"/>
    <col min="7943" max="7943" width="35.6640625" style="1" bestFit="1" customWidth="1"/>
    <col min="7944" max="7944" width="6.88671875" style="1" customWidth="1"/>
    <col min="7945" max="7945" width="12.33203125" style="1" customWidth="1"/>
    <col min="7946" max="7946" width="6.6640625" style="1" customWidth="1"/>
    <col min="7947" max="7948" width="14.6640625" style="1" customWidth="1"/>
    <col min="7949" max="8191" width="3.5546875" style="1"/>
    <col min="8192" max="8192" width="12.33203125" style="1" customWidth="1"/>
    <col min="8193" max="8193" width="20.6640625" style="1" customWidth="1"/>
    <col min="8194" max="8194" width="12.33203125" style="1" customWidth="1"/>
    <col min="8195" max="8195" width="18.33203125" style="1" customWidth="1"/>
    <col min="8196" max="8196" width="18.109375" style="1" customWidth="1"/>
    <col min="8197" max="8197" width="18.33203125" style="1" customWidth="1"/>
    <col min="8198" max="8198" width="9.109375" style="1" customWidth="1"/>
    <col min="8199" max="8199" width="35.6640625" style="1" bestFit="1" customWidth="1"/>
    <col min="8200" max="8200" width="6.88671875" style="1" customWidth="1"/>
    <col min="8201" max="8201" width="12.33203125" style="1" customWidth="1"/>
    <col min="8202" max="8202" width="6.6640625" style="1" customWidth="1"/>
    <col min="8203" max="8204" width="14.6640625" style="1" customWidth="1"/>
    <col min="8205" max="8447" width="3.5546875" style="1"/>
    <col min="8448" max="8448" width="12.33203125" style="1" customWidth="1"/>
    <col min="8449" max="8449" width="20.6640625" style="1" customWidth="1"/>
    <col min="8450" max="8450" width="12.33203125" style="1" customWidth="1"/>
    <col min="8451" max="8451" width="18.33203125" style="1" customWidth="1"/>
    <col min="8452" max="8452" width="18.109375" style="1" customWidth="1"/>
    <col min="8453" max="8453" width="18.33203125" style="1" customWidth="1"/>
    <col min="8454" max="8454" width="9.109375" style="1" customWidth="1"/>
    <col min="8455" max="8455" width="35.6640625" style="1" bestFit="1" customWidth="1"/>
    <col min="8456" max="8456" width="6.88671875" style="1" customWidth="1"/>
    <col min="8457" max="8457" width="12.33203125" style="1" customWidth="1"/>
    <col min="8458" max="8458" width="6.6640625" style="1" customWidth="1"/>
    <col min="8459" max="8460" width="14.6640625" style="1" customWidth="1"/>
    <col min="8461" max="8703" width="3.5546875" style="1"/>
    <col min="8704" max="8704" width="12.33203125" style="1" customWidth="1"/>
    <col min="8705" max="8705" width="20.6640625" style="1" customWidth="1"/>
    <col min="8706" max="8706" width="12.33203125" style="1" customWidth="1"/>
    <col min="8707" max="8707" width="18.33203125" style="1" customWidth="1"/>
    <col min="8708" max="8708" width="18.109375" style="1" customWidth="1"/>
    <col min="8709" max="8709" width="18.33203125" style="1" customWidth="1"/>
    <col min="8710" max="8710" width="9.109375" style="1" customWidth="1"/>
    <col min="8711" max="8711" width="35.6640625" style="1" bestFit="1" customWidth="1"/>
    <col min="8712" max="8712" width="6.88671875" style="1" customWidth="1"/>
    <col min="8713" max="8713" width="12.33203125" style="1" customWidth="1"/>
    <col min="8714" max="8714" width="6.6640625" style="1" customWidth="1"/>
    <col min="8715" max="8716" width="14.6640625" style="1" customWidth="1"/>
    <col min="8717" max="8959" width="3.5546875" style="1"/>
    <col min="8960" max="8960" width="12.33203125" style="1" customWidth="1"/>
    <col min="8961" max="8961" width="20.6640625" style="1" customWidth="1"/>
    <col min="8962" max="8962" width="12.33203125" style="1" customWidth="1"/>
    <col min="8963" max="8963" width="18.33203125" style="1" customWidth="1"/>
    <col min="8964" max="8964" width="18.109375" style="1" customWidth="1"/>
    <col min="8965" max="8965" width="18.33203125" style="1" customWidth="1"/>
    <col min="8966" max="8966" width="9.109375" style="1" customWidth="1"/>
    <col min="8967" max="8967" width="35.6640625" style="1" bestFit="1" customWidth="1"/>
    <col min="8968" max="8968" width="6.88671875" style="1" customWidth="1"/>
    <col min="8969" max="8969" width="12.33203125" style="1" customWidth="1"/>
    <col min="8970" max="8970" width="6.6640625" style="1" customWidth="1"/>
    <col min="8971" max="8972" width="14.6640625" style="1" customWidth="1"/>
    <col min="8973" max="9215" width="3.5546875" style="1"/>
    <col min="9216" max="9216" width="12.33203125" style="1" customWidth="1"/>
    <col min="9217" max="9217" width="20.6640625" style="1" customWidth="1"/>
    <col min="9218" max="9218" width="12.33203125" style="1" customWidth="1"/>
    <col min="9219" max="9219" width="18.33203125" style="1" customWidth="1"/>
    <col min="9220" max="9220" width="18.109375" style="1" customWidth="1"/>
    <col min="9221" max="9221" width="18.33203125" style="1" customWidth="1"/>
    <col min="9222" max="9222" width="9.109375" style="1" customWidth="1"/>
    <col min="9223" max="9223" width="35.6640625" style="1" bestFit="1" customWidth="1"/>
    <col min="9224" max="9224" width="6.88671875" style="1" customWidth="1"/>
    <col min="9225" max="9225" width="12.33203125" style="1" customWidth="1"/>
    <col min="9226" max="9226" width="6.6640625" style="1" customWidth="1"/>
    <col min="9227" max="9228" width="14.6640625" style="1" customWidth="1"/>
    <col min="9229" max="9471" width="3.5546875" style="1"/>
    <col min="9472" max="9472" width="12.33203125" style="1" customWidth="1"/>
    <col min="9473" max="9473" width="20.6640625" style="1" customWidth="1"/>
    <col min="9474" max="9474" width="12.33203125" style="1" customWidth="1"/>
    <col min="9475" max="9475" width="18.33203125" style="1" customWidth="1"/>
    <col min="9476" max="9476" width="18.109375" style="1" customWidth="1"/>
    <col min="9477" max="9477" width="18.33203125" style="1" customWidth="1"/>
    <col min="9478" max="9478" width="9.109375" style="1" customWidth="1"/>
    <col min="9479" max="9479" width="35.6640625" style="1" bestFit="1" customWidth="1"/>
    <col min="9480" max="9480" width="6.88671875" style="1" customWidth="1"/>
    <col min="9481" max="9481" width="12.33203125" style="1" customWidth="1"/>
    <col min="9482" max="9482" width="6.6640625" style="1" customWidth="1"/>
    <col min="9483" max="9484" width="14.6640625" style="1" customWidth="1"/>
    <col min="9485" max="9727" width="3.5546875" style="1"/>
    <col min="9728" max="9728" width="12.33203125" style="1" customWidth="1"/>
    <col min="9729" max="9729" width="20.6640625" style="1" customWidth="1"/>
    <col min="9730" max="9730" width="12.33203125" style="1" customWidth="1"/>
    <col min="9731" max="9731" width="18.33203125" style="1" customWidth="1"/>
    <col min="9732" max="9732" width="18.109375" style="1" customWidth="1"/>
    <col min="9733" max="9733" width="18.33203125" style="1" customWidth="1"/>
    <col min="9734" max="9734" width="9.109375" style="1" customWidth="1"/>
    <col min="9735" max="9735" width="35.6640625" style="1" bestFit="1" customWidth="1"/>
    <col min="9736" max="9736" width="6.88671875" style="1" customWidth="1"/>
    <col min="9737" max="9737" width="12.33203125" style="1" customWidth="1"/>
    <col min="9738" max="9738" width="6.6640625" style="1" customWidth="1"/>
    <col min="9739" max="9740" width="14.6640625" style="1" customWidth="1"/>
    <col min="9741" max="9983" width="3.5546875" style="1"/>
    <col min="9984" max="9984" width="12.33203125" style="1" customWidth="1"/>
    <col min="9985" max="9985" width="20.6640625" style="1" customWidth="1"/>
    <col min="9986" max="9986" width="12.33203125" style="1" customWidth="1"/>
    <col min="9987" max="9987" width="18.33203125" style="1" customWidth="1"/>
    <col min="9988" max="9988" width="18.109375" style="1" customWidth="1"/>
    <col min="9989" max="9989" width="18.33203125" style="1" customWidth="1"/>
    <col min="9990" max="9990" width="9.109375" style="1" customWidth="1"/>
    <col min="9991" max="9991" width="35.6640625" style="1" bestFit="1" customWidth="1"/>
    <col min="9992" max="9992" width="6.88671875" style="1" customWidth="1"/>
    <col min="9993" max="9993" width="12.33203125" style="1" customWidth="1"/>
    <col min="9994" max="9994" width="6.6640625" style="1" customWidth="1"/>
    <col min="9995" max="9996" width="14.6640625" style="1" customWidth="1"/>
    <col min="9997" max="10239" width="3.5546875" style="1"/>
    <col min="10240" max="10240" width="12.33203125" style="1" customWidth="1"/>
    <col min="10241" max="10241" width="20.6640625" style="1" customWidth="1"/>
    <col min="10242" max="10242" width="12.33203125" style="1" customWidth="1"/>
    <col min="10243" max="10243" width="18.33203125" style="1" customWidth="1"/>
    <col min="10244" max="10244" width="18.109375" style="1" customWidth="1"/>
    <col min="10245" max="10245" width="18.33203125" style="1" customWidth="1"/>
    <col min="10246" max="10246" width="9.109375" style="1" customWidth="1"/>
    <col min="10247" max="10247" width="35.6640625" style="1" bestFit="1" customWidth="1"/>
    <col min="10248" max="10248" width="6.88671875" style="1" customWidth="1"/>
    <col min="10249" max="10249" width="12.33203125" style="1" customWidth="1"/>
    <col min="10250" max="10250" width="6.6640625" style="1" customWidth="1"/>
    <col min="10251" max="10252" width="14.6640625" style="1" customWidth="1"/>
    <col min="10253" max="10495" width="3.5546875" style="1"/>
    <col min="10496" max="10496" width="12.33203125" style="1" customWidth="1"/>
    <col min="10497" max="10497" width="20.6640625" style="1" customWidth="1"/>
    <col min="10498" max="10498" width="12.33203125" style="1" customWidth="1"/>
    <col min="10499" max="10499" width="18.33203125" style="1" customWidth="1"/>
    <col min="10500" max="10500" width="18.109375" style="1" customWidth="1"/>
    <col min="10501" max="10501" width="18.33203125" style="1" customWidth="1"/>
    <col min="10502" max="10502" width="9.109375" style="1" customWidth="1"/>
    <col min="10503" max="10503" width="35.6640625" style="1" bestFit="1" customWidth="1"/>
    <col min="10504" max="10504" width="6.88671875" style="1" customWidth="1"/>
    <col min="10505" max="10505" width="12.33203125" style="1" customWidth="1"/>
    <col min="10506" max="10506" width="6.6640625" style="1" customWidth="1"/>
    <col min="10507" max="10508" width="14.6640625" style="1" customWidth="1"/>
    <col min="10509" max="10751" width="3.5546875" style="1"/>
    <col min="10752" max="10752" width="12.33203125" style="1" customWidth="1"/>
    <col min="10753" max="10753" width="20.6640625" style="1" customWidth="1"/>
    <col min="10754" max="10754" width="12.33203125" style="1" customWidth="1"/>
    <col min="10755" max="10755" width="18.33203125" style="1" customWidth="1"/>
    <col min="10756" max="10756" width="18.109375" style="1" customWidth="1"/>
    <col min="10757" max="10757" width="18.33203125" style="1" customWidth="1"/>
    <col min="10758" max="10758" width="9.109375" style="1" customWidth="1"/>
    <col min="10759" max="10759" width="35.6640625" style="1" bestFit="1" customWidth="1"/>
    <col min="10760" max="10760" width="6.88671875" style="1" customWidth="1"/>
    <col min="10761" max="10761" width="12.33203125" style="1" customWidth="1"/>
    <col min="10762" max="10762" width="6.6640625" style="1" customWidth="1"/>
    <col min="10763" max="10764" width="14.6640625" style="1" customWidth="1"/>
    <col min="10765" max="11007" width="3.5546875" style="1"/>
    <col min="11008" max="11008" width="12.33203125" style="1" customWidth="1"/>
    <col min="11009" max="11009" width="20.6640625" style="1" customWidth="1"/>
    <col min="11010" max="11010" width="12.33203125" style="1" customWidth="1"/>
    <col min="11011" max="11011" width="18.33203125" style="1" customWidth="1"/>
    <col min="11012" max="11012" width="18.109375" style="1" customWidth="1"/>
    <col min="11013" max="11013" width="18.33203125" style="1" customWidth="1"/>
    <col min="11014" max="11014" width="9.109375" style="1" customWidth="1"/>
    <col min="11015" max="11015" width="35.6640625" style="1" bestFit="1" customWidth="1"/>
    <col min="11016" max="11016" width="6.88671875" style="1" customWidth="1"/>
    <col min="11017" max="11017" width="12.33203125" style="1" customWidth="1"/>
    <col min="11018" max="11018" width="6.6640625" style="1" customWidth="1"/>
    <col min="11019" max="11020" width="14.6640625" style="1" customWidth="1"/>
    <col min="11021" max="11263" width="3.5546875" style="1"/>
    <col min="11264" max="11264" width="12.33203125" style="1" customWidth="1"/>
    <col min="11265" max="11265" width="20.6640625" style="1" customWidth="1"/>
    <col min="11266" max="11266" width="12.33203125" style="1" customWidth="1"/>
    <col min="11267" max="11267" width="18.33203125" style="1" customWidth="1"/>
    <col min="11268" max="11268" width="18.109375" style="1" customWidth="1"/>
    <col min="11269" max="11269" width="18.33203125" style="1" customWidth="1"/>
    <col min="11270" max="11270" width="9.109375" style="1" customWidth="1"/>
    <col min="11271" max="11271" width="35.6640625" style="1" bestFit="1" customWidth="1"/>
    <col min="11272" max="11272" width="6.88671875" style="1" customWidth="1"/>
    <col min="11273" max="11273" width="12.33203125" style="1" customWidth="1"/>
    <col min="11274" max="11274" width="6.6640625" style="1" customWidth="1"/>
    <col min="11275" max="11276" width="14.6640625" style="1" customWidth="1"/>
    <col min="11277" max="11519" width="3.5546875" style="1"/>
    <col min="11520" max="11520" width="12.33203125" style="1" customWidth="1"/>
    <col min="11521" max="11521" width="20.6640625" style="1" customWidth="1"/>
    <col min="11522" max="11522" width="12.33203125" style="1" customWidth="1"/>
    <col min="11523" max="11523" width="18.33203125" style="1" customWidth="1"/>
    <col min="11524" max="11524" width="18.109375" style="1" customWidth="1"/>
    <col min="11525" max="11525" width="18.33203125" style="1" customWidth="1"/>
    <col min="11526" max="11526" width="9.109375" style="1" customWidth="1"/>
    <col min="11527" max="11527" width="35.6640625" style="1" bestFit="1" customWidth="1"/>
    <col min="11528" max="11528" width="6.88671875" style="1" customWidth="1"/>
    <col min="11529" max="11529" width="12.33203125" style="1" customWidth="1"/>
    <col min="11530" max="11530" width="6.6640625" style="1" customWidth="1"/>
    <col min="11531" max="11532" width="14.6640625" style="1" customWidth="1"/>
    <col min="11533" max="11775" width="3.5546875" style="1"/>
    <col min="11776" max="11776" width="12.33203125" style="1" customWidth="1"/>
    <col min="11777" max="11777" width="20.6640625" style="1" customWidth="1"/>
    <col min="11778" max="11778" width="12.33203125" style="1" customWidth="1"/>
    <col min="11779" max="11779" width="18.33203125" style="1" customWidth="1"/>
    <col min="11780" max="11780" width="18.109375" style="1" customWidth="1"/>
    <col min="11781" max="11781" width="18.33203125" style="1" customWidth="1"/>
    <col min="11782" max="11782" width="9.109375" style="1" customWidth="1"/>
    <col min="11783" max="11783" width="35.6640625" style="1" bestFit="1" customWidth="1"/>
    <col min="11784" max="11784" width="6.88671875" style="1" customWidth="1"/>
    <col min="11785" max="11785" width="12.33203125" style="1" customWidth="1"/>
    <col min="11786" max="11786" width="6.6640625" style="1" customWidth="1"/>
    <col min="11787" max="11788" width="14.6640625" style="1" customWidth="1"/>
    <col min="11789" max="12031" width="3.5546875" style="1"/>
    <col min="12032" max="12032" width="12.33203125" style="1" customWidth="1"/>
    <col min="12033" max="12033" width="20.6640625" style="1" customWidth="1"/>
    <col min="12034" max="12034" width="12.33203125" style="1" customWidth="1"/>
    <col min="12035" max="12035" width="18.33203125" style="1" customWidth="1"/>
    <col min="12036" max="12036" width="18.109375" style="1" customWidth="1"/>
    <col min="12037" max="12037" width="18.33203125" style="1" customWidth="1"/>
    <col min="12038" max="12038" width="9.109375" style="1" customWidth="1"/>
    <col min="12039" max="12039" width="35.6640625" style="1" bestFit="1" customWidth="1"/>
    <col min="12040" max="12040" width="6.88671875" style="1" customWidth="1"/>
    <col min="12041" max="12041" width="12.33203125" style="1" customWidth="1"/>
    <col min="12042" max="12042" width="6.6640625" style="1" customWidth="1"/>
    <col min="12043" max="12044" width="14.6640625" style="1" customWidth="1"/>
    <col min="12045" max="12287" width="3.5546875" style="1"/>
    <col min="12288" max="12288" width="12.33203125" style="1" customWidth="1"/>
    <col min="12289" max="12289" width="20.6640625" style="1" customWidth="1"/>
    <col min="12290" max="12290" width="12.33203125" style="1" customWidth="1"/>
    <col min="12291" max="12291" width="18.33203125" style="1" customWidth="1"/>
    <col min="12292" max="12292" width="18.109375" style="1" customWidth="1"/>
    <col min="12293" max="12293" width="18.33203125" style="1" customWidth="1"/>
    <col min="12294" max="12294" width="9.109375" style="1" customWidth="1"/>
    <col min="12295" max="12295" width="35.6640625" style="1" bestFit="1" customWidth="1"/>
    <col min="12296" max="12296" width="6.88671875" style="1" customWidth="1"/>
    <col min="12297" max="12297" width="12.33203125" style="1" customWidth="1"/>
    <col min="12298" max="12298" width="6.6640625" style="1" customWidth="1"/>
    <col min="12299" max="12300" width="14.6640625" style="1" customWidth="1"/>
    <col min="12301" max="12543" width="3.5546875" style="1"/>
    <col min="12544" max="12544" width="12.33203125" style="1" customWidth="1"/>
    <col min="12545" max="12545" width="20.6640625" style="1" customWidth="1"/>
    <col min="12546" max="12546" width="12.33203125" style="1" customWidth="1"/>
    <col min="12547" max="12547" width="18.33203125" style="1" customWidth="1"/>
    <col min="12548" max="12548" width="18.109375" style="1" customWidth="1"/>
    <col min="12549" max="12549" width="18.33203125" style="1" customWidth="1"/>
    <col min="12550" max="12550" width="9.109375" style="1" customWidth="1"/>
    <col min="12551" max="12551" width="35.6640625" style="1" bestFit="1" customWidth="1"/>
    <col min="12552" max="12552" width="6.88671875" style="1" customWidth="1"/>
    <col min="12553" max="12553" width="12.33203125" style="1" customWidth="1"/>
    <col min="12554" max="12554" width="6.6640625" style="1" customWidth="1"/>
    <col min="12555" max="12556" width="14.6640625" style="1" customWidth="1"/>
    <col min="12557" max="12799" width="3.5546875" style="1"/>
    <col min="12800" max="12800" width="12.33203125" style="1" customWidth="1"/>
    <col min="12801" max="12801" width="20.6640625" style="1" customWidth="1"/>
    <col min="12802" max="12802" width="12.33203125" style="1" customWidth="1"/>
    <col min="12803" max="12803" width="18.33203125" style="1" customWidth="1"/>
    <col min="12804" max="12804" width="18.109375" style="1" customWidth="1"/>
    <col min="12805" max="12805" width="18.33203125" style="1" customWidth="1"/>
    <col min="12806" max="12806" width="9.109375" style="1" customWidth="1"/>
    <col min="12807" max="12807" width="35.6640625" style="1" bestFit="1" customWidth="1"/>
    <col min="12808" max="12808" width="6.88671875" style="1" customWidth="1"/>
    <col min="12809" max="12809" width="12.33203125" style="1" customWidth="1"/>
    <col min="12810" max="12810" width="6.6640625" style="1" customWidth="1"/>
    <col min="12811" max="12812" width="14.6640625" style="1" customWidth="1"/>
    <col min="12813" max="13055" width="3.5546875" style="1"/>
    <col min="13056" max="13056" width="12.33203125" style="1" customWidth="1"/>
    <col min="13057" max="13057" width="20.6640625" style="1" customWidth="1"/>
    <col min="13058" max="13058" width="12.33203125" style="1" customWidth="1"/>
    <col min="13059" max="13059" width="18.33203125" style="1" customWidth="1"/>
    <col min="13060" max="13060" width="18.109375" style="1" customWidth="1"/>
    <col min="13061" max="13061" width="18.33203125" style="1" customWidth="1"/>
    <col min="13062" max="13062" width="9.109375" style="1" customWidth="1"/>
    <col min="13063" max="13063" width="35.6640625" style="1" bestFit="1" customWidth="1"/>
    <col min="13064" max="13064" width="6.88671875" style="1" customWidth="1"/>
    <col min="13065" max="13065" width="12.33203125" style="1" customWidth="1"/>
    <col min="13066" max="13066" width="6.6640625" style="1" customWidth="1"/>
    <col min="13067" max="13068" width="14.6640625" style="1" customWidth="1"/>
    <col min="13069" max="13311" width="3.5546875" style="1"/>
    <col min="13312" max="13312" width="12.33203125" style="1" customWidth="1"/>
    <col min="13313" max="13313" width="20.6640625" style="1" customWidth="1"/>
    <col min="13314" max="13314" width="12.33203125" style="1" customWidth="1"/>
    <col min="13315" max="13315" width="18.33203125" style="1" customWidth="1"/>
    <col min="13316" max="13316" width="18.109375" style="1" customWidth="1"/>
    <col min="13317" max="13317" width="18.33203125" style="1" customWidth="1"/>
    <col min="13318" max="13318" width="9.109375" style="1" customWidth="1"/>
    <col min="13319" max="13319" width="35.6640625" style="1" bestFit="1" customWidth="1"/>
    <col min="13320" max="13320" width="6.88671875" style="1" customWidth="1"/>
    <col min="13321" max="13321" width="12.33203125" style="1" customWidth="1"/>
    <col min="13322" max="13322" width="6.6640625" style="1" customWidth="1"/>
    <col min="13323" max="13324" width="14.6640625" style="1" customWidth="1"/>
    <col min="13325" max="13567" width="3.5546875" style="1"/>
    <col min="13568" max="13568" width="12.33203125" style="1" customWidth="1"/>
    <col min="13569" max="13569" width="20.6640625" style="1" customWidth="1"/>
    <col min="13570" max="13570" width="12.33203125" style="1" customWidth="1"/>
    <col min="13571" max="13571" width="18.33203125" style="1" customWidth="1"/>
    <col min="13572" max="13572" width="18.109375" style="1" customWidth="1"/>
    <col min="13573" max="13573" width="18.33203125" style="1" customWidth="1"/>
    <col min="13574" max="13574" width="9.109375" style="1" customWidth="1"/>
    <col min="13575" max="13575" width="35.6640625" style="1" bestFit="1" customWidth="1"/>
    <col min="13576" max="13576" width="6.88671875" style="1" customWidth="1"/>
    <col min="13577" max="13577" width="12.33203125" style="1" customWidth="1"/>
    <col min="13578" max="13578" width="6.6640625" style="1" customWidth="1"/>
    <col min="13579" max="13580" width="14.6640625" style="1" customWidth="1"/>
    <col min="13581" max="13823" width="3.5546875" style="1"/>
    <col min="13824" max="13824" width="12.33203125" style="1" customWidth="1"/>
    <col min="13825" max="13825" width="20.6640625" style="1" customWidth="1"/>
    <col min="13826" max="13826" width="12.33203125" style="1" customWidth="1"/>
    <col min="13827" max="13827" width="18.33203125" style="1" customWidth="1"/>
    <col min="13828" max="13828" width="18.109375" style="1" customWidth="1"/>
    <col min="13829" max="13829" width="18.33203125" style="1" customWidth="1"/>
    <col min="13830" max="13830" width="9.109375" style="1" customWidth="1"/>
    <col min="13831" max="13831" width="35.6640625" style="1" bestFit="1" customWidth="1"/>
    <col min="13832" max="13832" width="6.88671875" style="1" customWidth="1"/>
    <col min="13833" max="13833" width="12.33203125" style="1" customWidth="1"/>
    <col min="13834" max="13834" width="6.6640625" style="1" customWidth="1"/>
    <col min="13835" max="13836" width="14.6640625" style="1" customWidth="1"/>
    <col min="13837" max="14079" width="3.5546875" style="1"/>
    <col min="14080" max="14080" width="12.33203125" style="1" customWidth="1"/>
    <col min="14081" max="14081" width="20.6640625" style="1" customWidth="1"/>
    <col min="14082" max="14082" width="12.33203125" style="1" customWidth="1"/>
    <col min="14083" max="14083" width="18.33203125" style="1" customWidth="1"/>
    <col min="14084" max="14084" width="18.109375" style="1" customWidth="1"/>
    <col min="14085" max="14085" width="18.33203125" style="1" customWidth="1"/>
    <col min="14086" max="14086" width="9.109375" style="1" customWidth="1"/>
    <col min="14087" max="14087" width="35.6640625" style="1" bestFit="1" customWidth="1"/>
    <col min="14088" max="14088" width="6.88671875" style="1" customWidth="1"/>
    <col min="14089" max="14089" width="12.33203125" style="1" customWidth="1"/>
    <col min="14090" max="14090" width="6.6640625" style="1" customWidth="1"/>
    <col min="14091" max="14092" width="14.6640625" style="1" customWidth="1"/>
    <col min="14093" max="14335" width="3.5546875" style="1"/>
    <col min="14336" max="14336" width="12.33203125" style="1" customWidth="1"/>
    <col min="14337" max="14337" width="20.6640625" style="1" customWidth="1"/>
    <col min="14338" max="14338" width="12.33203125" style="1" customWidth="1"/>
    <col min="14339" max="14339" width="18.33203125" style="1" customWidth="1"/>
    <col min="14340" max="14340" width="18.109375" style="1" customWidth="1"/>
    <col min="14341" max="14341" width="18.33203125" style="1" customWidth="1"/>
    <col min="14342" max="14342" width="9.109375" style="1" customWidth="1"/>
    <col min="14343" max="14343" width="35.6640625" style="1" bestFit="1" customWidth="1"/>
    <col min="14344" max="14344" width="6.88671875" style="1" customWidth="1"/>
    <col min="14345" max="14345" width="12.33203125" style="1" customWidth="1"/>
    <col min="14346" max="14346" width="6.6640625" style="1" customWidth="1"/>
    <col min="14347" max="14348" width="14.6640625" style="1" customWidth="1"/>
    <col min="14349" max="14591" width="3.5546875" style="1"/>
    <col min="14592" max="14592" width="12.33203125" style="1" customWidth="1"/>
    <col min="14593" max="14593" width="20.6640625" style="1" customWidth="1"/>
    <col min="14594" max="14594" width="12.33203125" style="1" customWidth="1"/>
    <col min="14595" max="14595" width="18.33203125" style="1" customWidth="1"/>
    <col min="14596" max="14596" width="18.109375" style="1" customWidth="1"/>
    <col min="14597" max="14597" width="18.33203125" style="1" customWidth="1"/>
    <col min="14598" max="14598" width="9.109375" style="1" customWidth="1"/>
    <col min="14599" max="14599" width="35.6640625" style="1" bestFit="1" customWidth="1"/>
    <col min="14600" max="14600" width="6.88671875" style="1" customWidth="1"/>
    <col min="14601" max="14601" width="12.33203125" style="1" customWidth="1"/>
    <col min="14602" max="14602" width="6.6640625" style="1" customWidth="1"/>
    <col min="14603" max="14604" width="14.6640625" style="1" customWidth="1"/>
    <col min="14605" max="14847" width="3.5546875" style="1"/>
    <col min="14848" max="14848" width="12.33203125" style="1" customWidth="1"/>
    <col min="14849" max="14849" width="20.6640625" style="1" customWidth="1"/>
    <col min="14850" max="14850" width="12.33203125" style="1" customWidth="1"/>
    <col min="14851" max="14851" width="18.33203125" style="1" customWidth="1"/>
    <col min="14852" max="14852" width="18.109375" style="1" customWidth="1"/>
    <col min="14853" max="14853" width="18.33203125" style="1" customWidth="1"/>
    <col min="14854" max="14854" width="9.109375" style="1" customWidth="1"/>
    <col min="14855" max="14855" width="35.6640625" style="1" bestFit="1" customWidth="1"/>
    <col min="14856" max="14856" width="6.88671875" style="1" customWidth="1"/>
    <col min="14857" max="14857" width="12.33203125" style="1" customWidth="1"/>
    <col min="14858" max="14858" width="6.6640625" style="1" customWidth="1"/>
    <col min="14859" max="14860" width="14.6640625" style="1" customWidth="1"/>
    <col min="14861" max="15103" width="3.5546875" style="1"/>
    <col min="15104" max="15104" width="12.33203125" style="1" customWidth="1"/>
    <col min="15105" max="15105" width="20.6640625" style="1" customWidth="1"/>
    <col min="15106" max="15106" width="12.33203125" style="1" customWidth="1"/>
    <col min="15107" max="15107" width="18.33203125" style="1" customWidth="1"/>
    <col min="15108" max="15108" width="18.109375" style="1" customWidth="1"/>
    <col min="15109" max="15109" width="18.33203125" style="1" customWidth="1"/>
    <col min="15110" max="15110" width="9.109375" style="1" customWidth="1"/>
    <col min="15111" max="15111" width="35.6640625" style="1" bestFit="1" customWidth="1"/>
    <col min="15112" max="15112" width="6.88671875" style="1" customWidth="1"/>
    <col min="15113" max="15113" width="12.33203125" style="1" customWidth="1"/>
    <col min="15114" max="15114" width="6.6640625" style="1" customWidth="1"/>
    <col min="15115" max="15116" width="14.6640625" style="1" customWidth="1"/>
    <col min="15117" max="15359" width="3.5546875" style="1"/>
    <col min="15360" max="15360" width="12.33203125" style="1" customWidth="1"/>
    <col min="15361" max="15361" width="20.6640625" style="1" customWidth="1"/>
    <col min="15362" max="15362" width="12.33203125" style="1" customWidth="1"/>
    <col min="15363" max="15363" width="18.33203125" style="1" customWidth="1"/>
    <col min="15364" max="15364" width="18.109375" style="1" customWidth="1"/>
    <col min="15365" max="15365" width="18.33203125" style="1" customWidth="1"/>
    <col min="15366" max="15366" width="9.109375" style="1" customWidth="1"/>
    <col min="15367" max="15367" width="35.6640625" style="1" bestFit="1" customWidth="1"/>
    <col min="15368" max="15368" width="6.88671875" style="1" customWidth="1"/>
    <col min="15369" max="15369" width="12.33203125" style="1" customWidth="1"/>
    <col min="15370" max="15370" width="6.6640625" style="1" customWidth="1"/>
    <col min="15371" max="15372" width="14.6640625" style="1" customWidth="1"/>
    <col min="15373" max="15615" width="3.5546875" style="1"/>
    <col min="15616" max="15616" width="12.33203125" style="1" customWidth="1"/>
    <col min="15617" max="15617" width="20.6640625" style="1" customWidth="1"/>
    <col min="15618" max="15618" width="12.33203125" style="1" customWidth="1"/>
    <col min="15619" max="15619" width="18.33203125" style="1" customWidth="1"/>
    <col min="15620" max="15620" width="18.109375" style="1" customWidth="1"/>
    <col min="15621" max="15621" width="18.33203125" style="1" customWidth="1"/>
    <col min="15622" max="15622" width="9.109375" style="1" customWidth="1"/>
    <col min="15623" max="15623" width="35.6640625" style="1" bestFit="1" customWidth="1"/>
    <col min="15624" max="15624" width="6.88671875" style="1" customWidth="1"/>
    <col min="15625" max="15625" width="12.33203125" style="1" customWidth="1"/>
    <col min="15626" max="15626" width="6.6640625" style="1" customWidth="1"/>
    <col min="15627" max="15628" width="14.6640625" style="1" customWidth="1"/>
    <col min="15629" max="15871" width="3.5546875" style="1"/>
    <col min="15872" max="15872" width="12.33203125" style="1" customWidth="1"/>
    <col min="15873" max="15873" width="20.6640625" style="1" customWidth="1"/>
    <col min="15874" max="15874" width="12.33203125" style="1" customWidth="1"/>
    <col min="15875" max="15875" width="18.33203125" style="1" customWidth="1"/>
    <col min="15876" max="15876" width="18.109375" style="1" customWidth="1"/>
    <col min="15877" max="15877" width="18.33203125" style="1" customWidth="1"/>
    <col min="15878" max="15878" width="9.109375" style="1" customWidth="1"/>
    <col min="15879" max="15879" width="35.6640625" style="1" bestFit="1" customWidth="1"/>
    <col min="15880" max="15880" width="6.88671875" style="1" customWidth="1"/>
    <col min="15881" max="15881" width="12.33203125" style="1" customWidth="1"/>
    <col min="15882" max="15882" width="6.6640625" style="1" customWidth="1"/>
    <col min="15883" max="15884" width="14.6640625" style="1" customWidth="1"/>
    <col min="15885" max="16127" width="3.5546875" style="1"/>
    <col min="16128" max="16128" width="12.33203125" style="1" customWidth="1"/>
    <col min="16129" max="16129" width="20.6640625" style="1" customWidth="1"/>
    <col min="16130" max="16130" width="12.33203125" style="1" customWidth="1"/>
    <col min="16131" max="16131" width="18.33203125" style="1" customWidth="1"/>
    <col min="16132" max="16132" width="18.109375" style="1" customWidth="1"/>
    <col min="16133" max="16133" width="18.33203125" style="1" customWidth="1"/>
    <col min="16134" max="16134" width="9.109375" style="1" customWidth="1"/>
    <col min="16135" max="16135" width="35.6640625" style="1" bestFit="1" customWidth="1"/>
    <col min="16136" max="16136" width="6.88671875" style="1" customWidth="1"/>
    <col min="16137" max="16137" width="12.33203125" style="1" customWidth="1"/>
    <col min="16138" max="16138" width="6.6640625" style="1" customWidth="1"/>
    <col min="16139" max="16140" width="14.6640625" style="1" customWidth="1"/>
    <col min="16141" max="16384" width="3.5546875" style="1"/>
  </cols>
  <sheetData>
    <row r="1" spans="1:136" ht="31.95" customHeight="1" thickBot="1" x14ac:dyDescent="0.35">
      <c r="A1" s="208" t="str">
        <f>CONCATENATE("Table 4a: Summary of","", B2, " ","Deaths and Percentages of Total Deaths Occurring During the Member's Enrollment Span in the Cause of Death (COD) Data Within the Sentinel Distributed Database (SDD) Between January 1, 2000 and August 31, 2016, By Cause of Death")</f>
        <v>Table 4a: Summary of Deaths and Percentages of Total Deaths Occurring During the Member's Enrollment Span in the Cause of Death (COD) Data Within the Sentinel Distributed Database (SDD) Between January 1, 2000 and August 31, 2016, By Cause of Death</v>
      </c>
      <c r="B1" s="208"/>
      <c r="C1" s="208"/>
      <c r="D1" s="208"/>
      <c r="E1" s="208"/>
      <c r="F1" s="208"/>
      <c r="G1" s="110"/>
      <c r="H1" s="110"/>
      <c r="I1" s="110"/>
      <c r="J1" s="110"/>
      <c r="K1" s="110"/>
    </row>
    <row r="2" spans="1:136" ht="12" customHeight="1" x14ac:dyDescent="0.25">
      <c r="A2" s="1"/>
      <c r="B2" s="111"/>
      <c r="C2" s="175"/>
      <c r="D2" s="176"/>
      <c r="E2" s="176"/>
      <c r="F2" s="176"/>
      <c r="G2" s="3"/>
      <c r="H2" s="3"/>
      <c r="I2" s="3"/>
      <c r="J2" s="3"/>
      <c r="K2" s="3"/>
    </row>
    <row r="3" spans="1:136" x14ac:dyDescent="0.25">
      <c r="A3" s="125" t="s">
        <v>2</v>
      </c>
      <c r="B3" s="221" t="s">
        <v>7</v>
      </c>
      <c r="C3" s="177" t="s">
        <v>495</v>
      </c>
      <c r="D3" s="178"/>
      <c r="E3" s="178"/>
      <c r="F3" s="178"/>
      <c r="G3" s="6"/>
      <c r="H3" s="6"/>
      <c r="I3" s="6"/>
      <c r="J3" s="6"/>
      <c r="K3" s="6"/>
    </row>
    <row r="4" spans="1:136" s="6" customFormat="1" x14ac:dyDescent="0.25">
      <c r="A4" s="126" t="s">
        <v>73</v>
      </c>
      <c r="B4" s="124" t="s">
        <v>493</v>
      </c>
      <c r="C4" s="127" t="s">
        <v>494</v>
      </c>
      <c r="E4" s="47"/>
      <c r="F4" s="47"/>
      <c r="G4" s="2"/>
      <c r="H4" s="2"/>
      <c r="I4" s="46"/>
      <c r="J4" s="2"/>
      <c r="K4" s="2"/>
    </row>
    <row r="5" spans="1:136" s="6" customFormat="1" x14ac:dyDescent="0.25">
      <c r="A5" s="13"/>
      <c r="B5" s="112" t="s">
        <v>3</v>
      </c>
      <c r="C5" s="113"/>
      <c r="D5" s="1"/>
      <c r="E5" s="1"/>
      <c r="F5" s="1"/>
      <c r="G5" s="1"/>
      <c r="H5" s="1"/>
      <c r="I5" s="1"/>
      <c r="J5" s="1"/>
      <c r="K5" s="1"/>
      <c r="L5" s="1"/>
    </row>
    <row r="6" spans="1:136" s="8" customFormat="1" hidden="1" x14ac:dyDescent="0.25">
      <c r="A6" s="218" t="s">
        <v>73</v>
      </c>
      <c r="B6" s="222" t="s">
        <v>70</v>
      </c>
      <c r="C6" s="223" t="s">
        <v>492</v>
      </c>
      <c r="D6" s="1"/>
      <c r="E6" s="1"/>
      <c r="F6" s="1"/>
      <c r="G6" s="1"/>
      <c r="H6" s="1"/>
      <c r="I6" s="1"/>
      <c r="J6" s="1"/>
      <c r="K6" s="1"/>
      <c r="L6" s="1"/>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row>
    <row r="7" spans="1:136" x14ac:dyDescent="0.25">
      <c r="A7" s="186" t="s">
        <v>60</v>
      </c>
      <c r="B7" s="145">
        <v>2477296</v>
      </c>
      <c r="C7" s="219">
        <v>0.41457163149337067</v>
      </c>
      <c r="D7" s="1"/>
      <c r="E7" s="1"/>
      <c r="F7" s="1"/>
    </row>
    <row r="8" spans="1:136" x14ac:dyDescent="0.25">
      <c r="A8" s="114" t="s">
        <v>62</v>
      </c>
      <c r="B8" s="190">
        <v>1602952</v>
      </c>
      <c r="C8" s="115">
        <v>0.26825152337288782</v>
      </c>
      <c r="D8" s="1"/>
      <c r="E8" s="1"/>
      <c r="F8" s="1"/>
    </row>
    <row r="9" spans="1:136" x14ac:dyDescent="0.25">
      <c r="A9" s="114" t="s">
        <v>58</v>
      </c>
      <c r="B9" s="190">
        <v>691880</v>
      </c>
      <c r="C9" s="115">
        <v>0.11578504159278233</v>
      </c>
      <c r="D9" s="1"/>
      <c r="E9" s="1"/>
      <c r="F9" s="1"/>
    </row>
    <row r="10" spans="1:136" x14ac:dyDescent="0.25">
      <c r="A10" s="114" t="s">
        <v>59</v>
      </c>
      <c r="B10" s="190">
        <v>651904</v>
      </c>
      <c r="C10" s="115">
        <v>0.10909512018630567</v>
      </c>
      <c r="D10" s="1"/>
      <c r="E10" s="1"/>
      <c r="F10" s="1"/>
    </row>
    <row r="11" spans="1:136" x14ac:dyDescent="0.25">
      <c r="A11" s="114" t="s">
        <v>57</v>
      </c>
      <c r="B11" s="190">
        <v>637224</v>
      </c>
      <c r="C11" s="115">
        <v>0.10663844502503197</v>
      </c>
      <c r="D11" s="1"/>
      <c r="E11" s="1"/>
      <c r="F11" s="1"/>
    </row>
    <row r="12" spans="1:136" x14ac:dyDescent="0.25">
      <c r="A12" s="114" t="s">
        <v>63</v>
      </c>
      <c r="B12" s="190">
        <v>563616</v>
      </c>
      <c r="C12" s="115">
        <v>9.4320260742263989E-2</v>
      </c>
      <c r="D12" s="1"/>
      <c r="E12" s="1"/>
      <c r="F12" s="1"/>
    </row>
    <row r="13" spans="1:136" s="30" customFormat="1" x14ac:dyDescent="0.25">
      <c r="A13" s="114" t="s">
        <v>61</v>
      </c>
      <c r="B13" s="190">
        <v>519728</v>
      </c>
      <c r="C13" s="115">
        <v>8.6975672221965616E-2</v>
      </c>
      <c r="D13" s="1"/>
      <c r="E13" s="1"/>
      <c r="F13" s="1"/>
      <c r="G13" s="1"/>
      <c r="H13" s="1"/>
      <c r="I13" s="1"/>
      <c r="J13" s="1"/>
      <c r="K13" s="1"/>
      <c r="L13" s="1"/>
    </row>
    <row r="14" spans="1:136" x14ac:dyDescent="0.25">
      <c r="A14" s="114" t="s">
        <v>56</v>
      </c>
      <c r="B14" s="190">
        <v>338048</v>
      </c>
      <c r="C14" s="115">
        <v>5.6571806874540213E-2</v>
      </c>
      <c r="D14" s="1"/>
      <c r="E14" s="1"/>
      <c r="F14" s="116"/>
    </row>
    <row r="15" spans="1:136" x14ac:dyDescent="0.25">
      <c r="A15" s="114" t="s">
        <v>55</v>
      </c>
      <c r="B15" s="190">
        <v>174048</v>
      </c>
      <c r="C15" s="115">
        <v>2.9126662021073856E-2</v>
      </c>
      <c r="D15" s="1"/>
      <c r="E15" s="1"/>
      <c r="F15" s="1"/>
    </row>
    <row r="16" spans="1:136" x14ac:dyDescent="0.25">
      <c r="A16" s="85" t="s">
        <v>54</v>
      </c>
      <c r="B16" s="196">
        <v>72208</v>
      </c>
      <c r="C16" s="117">
        <v>1.2083896460848162E-2</v>
      </c>
      <c r="D16" s="1"/>
      <c r="E16" s="1"/>
      <c r="F16" s="1"/>
    </row>
    <row r="17" spans="1:6" x14ac:dyDescent="0.25">
      <c r="A17" s="1"/>
      <c r="B17" s="1"/>
      <c r="D17" s="1"/>
      <c r="E17" s="1"/>
      <c r="F17" s="1"/>
    </row>
    <row r="18" spans="1:6" x14ac:dyDescent="0.25">
      <c r="A18" s="1"/>
      <c r="B18" s="1"/>
      <c r="D18" s="1"/>
      <c r="E18" s="1"/>
      <c r="F18" s="1"/>
    </row>
    <row r="19" spans="1:6" x14ac:dyDescent="0.25">
      <c r="A19" s="1"/>
      <c r="B19" s="1"/>
      <c r="C19" s="118"/>
      <c r="D19" s="1"/>
      <c r="E19" s="1"/>
      <c r="F19" s="1"/>
    </row>
    <row r="20" spans="1:6" x14ac:dyDescent="0.25">
      <c r="A20" s="1"/>
      <c r="B20" s="1"/>
      <c r="D20" s="1"/>
      <c r="E20" s="1"/>
      <c r="F20" s="1"/>
    </row>
    <row r="21" spans="1:6" x14ac:dyDescent="0.25">
      <c r="A21" s="1"/>
      <c r="B21" s="1"/>
      <c r="D21" s="1"/>
      <c r="E21" s="1"/>
      <c r="F21" s="1"/>
    </row>
    <row r="22" spans="1:6" x14ac:dyDescent="0.25">
      <c r="A22" s="1"/>
      <c r="B22" s="1"/>
      <c r="D22" s="1"/>
      <c r="E22" s="1"/>
      <c r="F22" s="1"/>
    </row>
    <row r="23" spans="1:6" x14ac:dyDescent="0.25">
      <c r="A23" s="1"/>
      <c r="B23" s="1"/>
      <c r="D23" s="1"/>
      <c r="E23" s="1"/>
      <c r="F23" s="1"/>
    </row>
    <row r="24" spans="1:6" x14ac:dyDescent="0.25">
      <c r="A24" s="1"/>
      <c r="B24" s="1"/>
      <c r="D24" s="1"/>
      <c r="E24" s="1"/>
      <c r="F24" s="1"/>
    </row>
    <row r="25" spans="1:6" x14ac:dyDescent="0.25">
      <c r="A25" s="1"/>
      <c r="B25" s="1"/>
      <c r="D25" s="1"/>
      <c r="E25" s="1"/>
      <c r="F25" s="1"/>
    </row>
    <row r="26" spans="1:6" x14ac:dyDescent="0.25">
      <c r="A26" s="1"/>
      <c r="B26" s="1"/>
      <c r="D26" s="1"/>
      <c r="E26" s="1"/>
      <c r="F26" s="1"/>
    </row>
    <row r="27" spans="1:6" x14ac:dyDescent="0.25">
      <c r="A27" s="1"/>
      <c r="B27" s="1"/>
      <c r="D27" s="1"/>
      <c r="E27" s="1"/>
      <c r="F27" s="1"/>
    </row>
    <row r="28" spans="1:6" x14ac:dyDescent="0.25">
      <c r="A28" s="1"/>
      <c r="B28" s="1"/>
      <c r="D28" s="1"/>
      <c r="E28" s="1"/>
      <c r="F28" s="1"/>
    </row>
    <row r="29" spans="1:6" x14ac:dyDescent="0.25">
      <c r="A29" s="1"/>
      <c r="B29" s="1"/>
      <c r="D29" s="1"/>
      <c r="E29" s="1"/>
      <c r="F29" s="1"/>
    </row>
    <row r="30" spans="1:6" x14ac:dyDescent="0.25">
      <c r="A30" s="1"/>
      <c r="B30" s="1"/>
      <c r="D30" s="1"/>
      <c r="E30" s="1"/>
      <c r="F30" s="1"/>
    </row>
    <row r="31" spans="1:6" x14ac:dyDescent="0.25">
      <c r="A31" s="1"/>
      <c r="B31" s="1"/>
      <c r="D31" s="1"/>
      <c r="E31" s="1"/>
      <c r="F31" s="1"/>
    </row>
    <row r="32" spans="1:6" x14ac:dyDescent="0.25">
      <c r="A32" s="1"/>
      <c r="B32" s="1"/>
      <c r="D32" s="1"/>
      <c r="E32" s="1"/>
      <c r="F32" s="1"/>
    </row>
    <row r="33" spans="1:6" x14ac:dyDescent="0.25">
      <c r="A33" s="1"/>
      <c r="B33" s="1"/>
      <c r="D33" s="1"/>
      <c r="E33" s="1"/>
      <c r="F33" s="1"/>
    </row>
    <row r="34" spans="1:6" x14ac:dyDescent="0.25">
      <c r="A34" s="1"/>
      <c r="B34" s="1"/>
      <c r="D34" s="1"/>
      <c r="E34" s="1"/>
      <c r="F34" s="1"/>
    </row>
    <row r="35" spans="1:6" x14ac:dyDescent="0.25">
      <c r="A35" s="1"/>
      <c r="B35" s="1"/>
      <c r="D35" s="1"/>
      <c r="E35" s="1"/>
      <c r="F35" s="1"/>
    </row>
    <row r="36" spans="1:6" x14ac:dyDescent="0.25">
      <c r="A36" s="1"/>
      <c r="B36" s="1"/>
      <c r="D36" s="1"/>
      <c r="E36" s="1"/>
      <c r="F36" s="1"/>
    </row>
    <row r="37" spans="1:6" x14ac:dyDescent="0.25">
      <c r="A37" s="1"/>
      <c r="B37" s="1"/>
      <c r="D37" s="1"/>
      <c r="E37" s="1"/>
      <c r="F37" s="1"/>
    </row>
    <row r="38" spans="1:6" x14ac:dyDescent="0.25">
      <c r="A38" s="1"/>
      <c r="B38" s="1"/>
      <c r="D38" s="1"/>
      <c r="E38" s="1"/>
      <c r="F38" s="1"/>
    </row>
    <row r="39" spans="1:6" x14ac:dyDescent="0.25">
      <c r="A39" s="1"/>
      <c r="B39" s="1"/>
      <c r="D39" s="1"/>
      <c r="E39" s="1"/>
      <c r="F39" s="1"/>
    </row>
    <row r="40" spans="1:6" x14ac:dyDescent="0.25">
      <c r="A40" s="1"/>
      <c r="B40" s="1"/>
      <c r="D40" s="1"/>
      <c r="E40" s="1"/>
      <c r="F40" s="1"/>
    </row>
    <row r="41" spans="1:6" x14ac:dyDescent="0.25">
      <c r="A41" s="1"/>
      <c r="B41" s="1"/>
      <c r="D41" s="1"/>
      <c r="E41" s="1"/>
      <c r="F41" s="1"/>
    </row>
    <row r="42" spans="1:6" x14ac:dyDescent="0.25">
      <c r="A42" s="1"/>
      <c r="B42" s="1"/>
      <c r="D42" s="1"/>
      <c r="E42" s="1"/>
      <c r="F42" s="1"/>
    </row>
    <row r="43" spans="1:6" x14ac:dyDescent="0.25">
      <c r="A43" s="1"/>
      <c r="B43" s="1"/>
      <c r="D43" s="1"/>
      <c r="E43" s="1"/>
      <c r="F43" s="1"/>
    </row>
    <row r="44" spans="1:6" x14ac:dyDescent="0.25">
      <c r="A44" s="1"/>
      <c r="B44" s="1"/>
      <c r="D44" s="1"/>
      <c r="E44" s="1"/>
      <c r="F44" s="1"/>
    </row>
    <row r="45" spans="1:6" x14ac:dyDescent="0.25">
      <c r="A45" s="1"/>
      <c r="B45" s="1"/>
      <c r="D45" s="1"/>
      <c r="E45" s="1"/>
      <c r="F45" s="1"/>
    </row>
    <row r="46" spans="1:6" x14ac:dyDescent="0.25">
      <c r="A46" s="1"/>
      <c r="B46" s="1"/>
      <c r="D46" s="1"/>
      <c r="E46" s="1"/>
      <c r="F46" s="1"/>
    </row>
    <row r="47" spans="1:6" x14ac:dyDescent="0.25">
      <c r="A47" s="1"/>
      <c r="B47" s="1"/>
      <c r="D47" s="1"/>
      <c r="E47" s="1"/>
      <c r="F47" s="1"/>
    </row>
    <row r="48" spans="1:6" x14ac:dyDescent="0.25">
      <c r="A48" s="1"/>
      <c r="B48" s="1"/>
      <c r="D48" s="1"/>
      <c r="E48" s="1"/>
      <c r="F48" s="1"/>
    </row>
    <row r="49" spans="1:11" x14ac:dyDescent="0.25">
      <c r="A49" s="1"/>
      <c r="B49" s="1"/>
      <c r="D49" s="1"/>
      <c r="E49" s="1"/>
      <c r="F49" s="1"/>
    </row>
    <row r="50" spans="1:11" x14ac:dyDescent="0.25">
      <c r="A50" s="1"/>
      <c r="B50" s="1"/>
      <c r="D50" s="1"/>
      <c r="E50" s="1"/>
      <c r="F50" s="1"/>
    </row>
    <row r="51" spans="1:11" x14ac:dyDescent="0.25">
      <c r="A51" s="1"/>
      <c r="B51" s="1"/>
      <c r="D51" s="1"/>
      <c r="E51" s="1"/>
      <c r="F51" s="1"/>
    </row>
    <row r="52" spans="1:11" x14ac:dyDescent="0.25">
      <c r="A52" s="1"/>
      <c r="B52" s="1"/>
      <c r="D52" s="1"/>
      <c r="E52" s="1"/>
      <c r="F52" s="1"/>
    </row>
    <row r="53" spans="1:11" x14ac:dyDescent="0.25">
      <c r="A53" s="1"/>
      <c r="B53" s="1"/>
      <c r="D53" s="1"/>
      <c r="E53" s="1"/>
      <c r="F53" s="1"/>
    </row>
    <row r="54" spans="1:11" x14ac:dyDescent="0.25">
      <c r="A54" s="1"/>
      <c r="B54" s="1"/>
      <c r="D54" s="1"/>
      <c r="E54" s="1"/>
      <c r="F54" s="1"/>
    </row>
    <row r="55" spans="1:11" x14ac:dyDescent="0.25">
      <c r="A55" s="1"/>
      <c r="B55" s="1"/>
      <c r="D55" s="1"/>
      <c r="E55" s="1"/>
      <c r="F55" s="1"/>
      <c r="J55" s="9"/>
      <c r="K55" s="9"/>
    </row>
    <row r="56" spans="1:11" x14ac:dyDescent="0.25">
      <c r="A56" s="1"/>
      <c r="B56" s="1"/>
      <c r="D56" s="1"/>
      <c r="E56" s="1"/>
      <c r="F56" s="1"/>
      <c r="J56" s="9"/>
      <c r="K56" s="9"/>
    </row>
    <row r="57" spans="1:11" x14ac:dyDescent="0.25">
      <c r="A57" s="1"/>
      <c r="B57" s="1"/>
      <c r="D57" s="1"/>
      <c r="E57" s="1"/>
      <c r="F57" s="1"/>
      <c r="J57" s="9"/>
      <c r="K57" s="9"/>
    </row>
    <row r="58" spans="1:11" x14ac:dyDescent="0.25">
      <c r="A58" s="1"/>
      <c r="B58" s="1"/>
      <c r="D58" s="1"/>
      <c r="E58" s="1"/>
      <c r="F58" s="1"/>
      <c r="J58" s="9"/>
      <c r="K58" s="9"/>
    </row>
    <row r="59" spans="1:11" x14ac:dyDescent="0.25">
      <c r="A59" s="1"/>
      <c r="B59" s="1"/>
      <c r="D59" s="1"/>
      <c r="E59" s="1"/>
      <c r="F59" s="1"/>
      <c r="J59" s="9"/>
      <c r="K59" s="9"/>
    </row>
    <row r="60" spans="1:11" x14ac:dyDescent="0.25">
      <c r="A60" s="1"/>
      <c r="B60" s="1"/>
      <c r="D60" s="1"/>
      <c r="E60" s="1"/>
      <c r="F60" s="1"/>
      <c r="J60" s="9"/>
      <c r="K60" s="9"/>
    </row>
    <row r="61" spans="1:11" x14ac:dyDescent="0.25">
      <c r="A61" s="1"/>
      <c r="B61" s="1"/>
      <c r="D61" s="1"/>
      <c r="E61" s="1"/>
      <c r="F61" s="1"/>
      <c r="J61" s="9"/>
      <c r="K61" s="9"/>
    </row>
    <row r="62" spans="1:11" x14ac:dyDescent="0.25">
      <c r="A62" s="1"/>
      <c r="B62" s="1"/>
      <c r="D62" s="1"/>
      <c r="E62" s="1"/>
      <c r="F62" s="1"/>
      <c r="J62" s="9"/>
      <c r="K62" s="9"/>
    </row>
    <row r="63" spans="1:11" x14ac:dyDescent="0.25">
      <c r="A63" s="1"/>
      <c r="B63" s="1"/>
      <c r="D63" s="1"/>
      <c r="E63" s="1"/>
      <c r="F63" s="1"/>
      <c r="J63" s="9"/>
      <c r="K63" s="9"/>
    </row>
    <row r="64" spans="1:11" x14ac:dyDescent="0.25">
      <c r="A64" s="1"/>
      <c r="B64" s="1"/>
      <c r="D64" s="1"/>
      <c r="E64" s="1"/>
      <c r="F64" s="1"/>
      <c r="J64" s="9"/>
      <c r="K64" s="9"/>
    </row>
    <row r="65" spans="1:11" x14ac:dyDescent="0.25">
      <c r="A65" s="1"/>
      <c r="B65" s="1"/>
      <c r="D65" s="1"/>
      <c r="E65" s="1"/>
      <c r="F65" s="1"/>
      <c r="J65" s="9"/>
      <c r="K65" s="9"/>
    </row>
    <row r="66" spans="1:11" x14ac:dyDescent="0.25">
      <c r="A66" s="1"/>
      <c r="B66" s="1"/>
      <c r="D66" s="1"/>
      <c r="E66" s="1"/>
      <c r="F66" s="1"/>
      <c r="J66" s="9"/>
      <c r="K66" s="9"/>
    </row>
    <row r="67" spans="1:11" x14ac:dyDescent="0.25">
      <c r="A67" s="1"/>
      <c r="B67" s="1"/>
      <c r="D67" s="1"/>
      <c r="E67" s="1"/>
      <c r="F67" s="1"/>
      <c r="J67" s="9"/>
      <c r="K67" s="9"/>
    </row>
    <row r="68" spans="1:11" x14ac:dyDescent="0.25">
      <c r="A68" s="1"/>
      <c r="B68" s="1"/>
      <c r="D68" s="1"/>
      <c r="E68" s="1"/>
      <c r="F68" s="1"/>
      <c r="J68" s="9"/>
      <c r="K68" s="9"/>
    </row>
    <row r="69" spans="1:11" x14ac:dyDescent="0.25">
      <c r="A69" s="1"/>
      <c r="B69" s="1"/>
      <c r="D69" s="1"/>
      <c r="E69" s="1"/>
      <c r="F69" s="1"/>
      <c r="J69" s="9"/>
      <c r="K69" s="9"/>
    </row>
    <row r="70" spans="1:11" x14ac:dyDescent="0.25">
      <c r="A70" s="1"/>
      <c r="B70" s="1"/>
      <c r="D70" s="1"/>
      <c r="E70" s="1"/>
      <c r="F70" s="1"/>
      <c r="J70" s="9"/>
      <c r="K70" s="9"/>
    </row>
    <row r="71" spans="1:11" x14ac:dyDescent="0.25">
      <c r="A71" s="1"/>
      <c r="B71" s="1"/>
      <c r="D71" s="1"/>
      <c r="E71" s="1"/>
      <c r="F71" s="1"/>
      <c r="J71" s="9"/>
      <c r="K71" s="9"/>
    </row>
    <row r="72" spans="1:11" x14ac:dyDescent="0.25">
      <c r="A72" s="1"/>
      <c r="B72" s="1"/>
      <c r="D72" s="1"/>
      <c r="E72" s="1"/>
      <c r="F72" s="1"/>
      <c r="J72" s="9"/>
      <c r="K72" s="9"/>
    </row>
    <row r="73" spans="1:11" x14ac:dyDescent="0.25">
      <c r="A73" s="1"/>
      <c r="B73" s="1"/>
      <c r="D73" s="1"/>
      <c r="E73" s="1"/>
      <c r="F73" s="1"/>
      <c r="J73" s="9"/>
      <c r="K73" s="9"/>
    </row>
    <row r="74" spans="1:11" x14ac:dyDescent="0.25">
      <c r="A74" s="1"/>
      <c r="B74" s="1"/>
      <c r="D74" s="1"/>
      <c r="E74" s="1"/>
      <c r="F74" s="1"/>
      <c r="J74" s="9"/>
      <c r="K74" s="9"/>
    </row>
    <row r="75" spans="1:11" x14ac:dyDescent="0.25">
      <c r="D75" s="1"/>
      <c r="E75" s="1"/>
      <c r="F75" s="1"/>
      <c r="J75" s="9"/>
      <c r="K75" s="9"/>
    </row>
    <row r="76" spans="1:11" x14ac:dyDescent="0.25">
      <c r="D76" s="1"/>
      <c r="E76" s="1"/>
      <c r="F76" s="1"/>
      <c r="J76" s="9"/>
      <c r="K76" s="9"/>
    </row>
    <row r="77" spans="1:11" x14ac:dyDescent="0.25">
      <c r="D77" s="1"/>
      <c r="E77" s="1"/>
      <c r="F77" s="1"/>
      <c r="J77" s="9"/>
      <c r="K77" s="9"/>
    </row>
    <row r="78" spans="1:11" x14ac:dyDescent="0.25">
      <c r="D78" s="1"/>
      <c r="E78" s="1"/>
      <c r="F78" s="1"/>
      <c r="J78" s="9"/>
      <c r="K78" s="9"/>
    </row>
    <row r="79" spans="1:11" x14ac:dyDescent="0.25">
      <c r="D79" s="1"/>
      <c r="E79" s="1"/>
      <c r="F79" s="1"/>
      <c r="J79" s="9"/>
      <c r="K79" s="9"/>
    </row>
    <row r="80" spans="1:11" x14ac:dyDescent="0.25">
      <c r="D80" s="1"/>
      <c r="E80" s="1"/>
      <c r="F80" s="1"/>
      <c r="J80" s="9"/>
      <c r="K80" s="9"/>
    </row>
    <row r="81" spans="4:11" x14ac:dyDescent="0.25">
      <c r="D81" s="1"/>
      <c r="E81" s="1"/>
      <c r="F81" s="1"/>
      <c r="J81" s="9"/>
      <c r="K81" s="9"/>
    </row>
    <row r="82" spans="4:11" x14ac:dyDescent="0.25">
      <c r="D82" s="1"/>
      <c r="E82" s="1"/>
      <c r="F82" s="1"/>
      <c r="J82" s="9"/>
      <c r="K82" s="9"/>
    </row>
    <row r="83" spans="4:11" x14ac:dyDescent="0.25">
      <c r="D83" s="1"/>
      <c r="E83" s="1"/>
      <c r="F83" s="1"/>
      <c r="J83" s="9"/>
      <c r="K83" s="9"/>
    </row>
    <row r="84" spans="4:11" x14ac:dyDescent="0.25">
      <c r="D84" s="1"/>
      <c r="E84" s="1"/>
      <c r="F84" s="1"/>
      <c r="J84" s="9"/>
      <c r="K84" s="9"/>
    </row>
    <row r="85" spans="4:11" x14ac:dyDescent="0.25">
      <c r="D85" s="1"/>
      <c r="E85" s="1"/>
      <c r="F85" s="1"/>
      <c r="J85" s="9"/>
      <c r="K85" s="9"/>
    </row>
    <row r="86" spans="4:11" x14ac:dyDescent="0.25">
      <c r="D86" s="1"/>
      <c r="E86" s="1"/>
      <c r="F86" s="1"/>
      <c r="J86" s="9"/>
      <c r="K86" s="9"/>
    </row>
    <row r="87" spans="4:11" x14ac:dyDescent="0.25">
      <c r="D87" s="1"/>
      <c r="E87" s="1"/>
      <c r="F87" s="1"/>
      <c r="J87" s="9"/>
      <c r="K87" s="9"/>
    </row>
    <row r="88" spans="4:11" x14ac:dyDescent="0.25">
      <c r="D88" s="1"/>
      <c r="E88" s="1"/>
      <c r="F88" s="1"/>
      <c r="J88" s="9"/>
      <c r="K88" s="9"/>
    </row>
    <row r="89" spans="4:11" x14ac:dyDescent="0.25">
      <c r="D89" s="1"/>
      <c r="E89" s="1"/>
      <c r="F89" s="1"/>
      <c r="J89" s="9"/>
      <c r="K89" s="9"/>
    </row>
    <row r="90" spans="4:11" x14ac:dyDescent="0.25">
      <c r="D90" s="1"/>
      <c r="E90" s="1"/>
      <c r="F90" s="1"/>
      <c r="J90" s="9"/>
      <c r="K90" s="9"/>
    </row>
    <row r="91" spans="4:11" x14ac:dyDescent="0.25">
      <c r="D91" s="1"/>
      <c r="E91" s="1"/>
      <c r="F91" s="1"/>
      <c r="J91" s="9"/>
      <c r="K91" s="9"/>
    </row>
    <row r="92" spans="4:11" x14ac:dyDescent="0.25">
      <c r="D92" s="1"/>
      <c r="E92" s="1"/>
      <c r="F92" s="1"/>
      <c r="J92" s="9"/>
      <c r="K92" s="9"/>
    </row>
    <row r="93" spans="4:11" x14ac:dyDescent="0.25">
      <c r="D93" s="1"/>
      <c r="E93" s="1"/>
      <c r="F93" s="1"/>
      <c r="J93" s="9"/>
      <c r="K93" s="9"/>
    </row>
    <row r="94" spans="4:11" x14ac:dyDescent="0.25">
      <c r="D94" s="1"/>
      <c r="E94" s="1"/>
      <c r="F94" s="1"/>
      <c r="J94" s="9"/>
      <c r="K94" s="9"/>
    </row>
    <row r="95" spans="4:11" x14ac:dyDescent="0.25">
      <c r="D95" s="1"/>
      <c r="E95" s="1"/>
      <c r="F95" s="1"/>
      <c r="J95" s="9"/>
      <c r="K95" s="9"/>
    </row>
    <row r="96" spans="4:11" x14ac:dyDescent="0.25">
      <c r="D96" s="1"/>
      <c r="E96" s="1"/>
      <c r="F96" s="1"/>
      <c r="J96" s="9"/>
      <c r="K96" s="9"/>
    </row>
    <row r="97" spans="4:11" x14ac:dyDescent="0.25">
      <c r="D97" s="1"/>
      <c r="E97" s="1"/>
      <c r="F97" s="1"/>
      <c r="J97" s="9"/>
      <c r="K97" s="9"/>
    </row>
    <row r="98" spans="4:11" x14ac:dyDescent="0.25">
      <c r="D98" s="1"/>
      <c r="E98" s="1"/>
      <c r="F98" s="1"/>
      <c r="J98" s="9"/>
      <c r="K98" s="9"/>
    </row>
    <row r="99" spans="4:11" x14ac:dyDescent="0.25">
      <c r="D99" s="1"/>
      <c r="E99" s="1"/>
      <c r="F99" s="1"/>
      <c r="J99" s="9"/>
      <c r="K99" s="9"/>
    </row>
    <row r="100" spans="4:11" x14ac:dyDescent="0.25">
      <c r="D100" s="1"/>
      <c r="E100" s="1"/>
      <c r="F100" s="1"/>
      <c r="J100" s="9"/>
      <c r="K100" s="9"/>
    </row>
    <row r="101" spans="4:11" x14ac:dyDescent="0.25">
      <c r="D101" s="1"/>
      <c r="E101" s="1"/>
      <c r="F101" s="1"/>
      <c r="J101" s="9"/>
      <c r="K101" s="9"/>
    </row>
    <row r="102" spans="4:11" x14ac:dyDescent="0.25">
      <c r="D102" s="1"/>
      <c r="E102" s="1"/>
      <c r="F102" s="1"/>
      <c r="J102" s="9"/>
      <c r="K102" s="9"/>
    </row>
    <row r="103" spans="4:11" x14ac:dyDescent="0.25">
      <c r="D103" s="1"/>
      <c r="E103" s="1"/>
      <c r="F103" s="1"/>
      <c r="J103" s="9"/>
      <c r="K103" s="9"/>
    </row>
    <row r="104" spans="4:11" x14ac:dyDescent="0.25">
      <c r="D104" s="1"/>
      <c r="E104" s="1"/>
      <c r="F104" s="1"/>
      <c r="J104" s="9"/>
      <c r="K104" s="9"/>
    </row>
    <row r="105" spans="4:11" x14ac:dyDescent="0.25">
      <c r="D105" s="1"/>
      <c r="E105" s="1"/>
      <c r="F105" s="1"/>
      <c r="J105" s="9"/>
      <c r="K105" s="9"/>
    </row>
    <row r="106" spans="4:11" x14ac:dyDescent="0.25">
      <c r="D106" s="1"/>
      <c r="E106" s="1"/>
      <c r="F106" s="1"/>
      <c r="J106" s="9"/>
      <c r="K106" s="9"/>
    </row>
    <row r="107" spans="4:11" x14ac:dyDescent="0.25">
      <c r="D107" s="1"/>
      <c r="E107" s="1"/>
      <c r="F107" s="1"/>
      <c r="J107" s="9"/>
      <c r="K107" s="9"/>
    </row>
    <row r="108" spans="4:11" x14ac:dyDescent="0.25">
      <c r="D108" s="1"/>
      <c r="E108" s="1"/>
      <c r="F108" s="1"/>
      <c r="J108" s="9"/>
      <c r="K108" s="9"/>
    </row>
    <row r="109" spans="4:11" x14ac:dyDescent="0.25">
      <c r="D109" s="1"/>
      <c r="E109" s="1"/>
      <c r="F109" s="1"/>
      <c r="J109" s="9"/>
      <c r="K109" s="9"/>
    </row>
    <row r="110" spans="4:11" x14ac:dyDescent="0.25">
      <c r="D110" s="1"/>
      <c r="E110" s="1"/>
      <c r="F110" s="1"/>
      <c r="J110" s="9"/>
      <c r="K110" s="9"/>
    </row>
    <row r="111" spans="4:11" x14ac:dyDescent="0.25">
      <c r="D111" s="1"/>
      <c r="E111" s="1"/>
      <c r="F111" s="1"/>
      <c r="J111" s="9"/>
      <c r="K111" s="9"/>
    </row>
    <row r="112" spans="4:11" x14ac:dyDescent="0.25">
      <c r="D112" s="1"/>
      <c r="E112" s="1"/>
      <c r="F112" s="1"/>
      <c r="J112" s="9"/>
      <c r="K112" s="9"/>
    </row>
    <row r="113" spans="4:11" x14ac:dyDescent="0.25">
      <c r="D113" s="1"/>
      <c r="E113" s="1"/>
      <c r="F113" s="1"/>
      <c r="J113" s="9"/>
      <c r="K113" s="9"/>
    </row>
    <row r="114" spans="4:11" x14ac:dyDescent="0.25">
      <c r="D114" s="1"/>
      <c r="E114" s="1"/>
      <c r="F114" s="1"/>
      <c r="J114" s="9"/>
      <c r="K114" s="9"/>
    </row>
    <row r="115" spans="4:11" x14ac:dyDescent="0.25">
      <c r="D115" s="1"/>
      <c r="E115" s="1"/>
      <c r="F115" s="1"/>
      <c r="J115" s="9"/>
      <c r="K115" s="9"/>
    </row>
    <row r="116" spans="4:11" x14ac:dyDescent="0.25">
      <c r="D116" s="1"/>
      <c r="E116" s="1"/>
      <c r="F116" s="1"/>
      <c r="J116" s="9"/>
      <c r="K116" s="9"/>
    </row>
    <row r="117" spans="4:11" x14ac:dyDescent="0.25">
      <c r="D117" s="1"/>
      <c r="E117" s="1"/>
      <c r="F117" s="1"/>
      <c r="J117" s="9"/>
      <c r="K117" s="9"/>
    </row>
    <row r="118" spans="4:11" x14ac:dyDescent="0.25">
      <c r="D118" s="1"/>
      <c r="E118" s="1"/>
      <c r="F118" s="1"/>
      <c r="J118" s="9"/>
      <c r="K118" s="9"/>
    </row>
    <row r="119" spans="4:11" x14ac:dyDescent="0.25">
      <c r="D119" s="1"/>
      <c r="E119" s="1"/>
      <c r="F119" s="1"/>
      <c r="J119" s="9"/>
      <c r="K119" s="9"/>
    </row>
    <row r="120" spans="4:11" x14ac:dyDescent="0.25">
      <c r="D120" s="1"/>
      <c r="E120" s="1"/>
      <c r="F120" s="1"/>
      <c r="J120" s="9"/>
      <c r="K120" s="9"/>
    </row>
    <row r="121" spans="4:11" x14ac:dyDescent="0.25">
      <c r="D121" s="1"/>
      <c r="E121" s="1"/>
      <c r="F121" s="1"/>
      <c r="J121" s="9"/>
      <c r="K121" s="9"/>
    </row>
    <row r="122" spans="4:11" x14ac:dyDescent="0.25">
      <c r="D122" s="1"/>
      <c r="E122" s="1"/>
      <c r="F122" s="1"/>
      <c r="J122" s="9"/>
      <c r="K122" s="9"/>
    </row>
    <row r="123" spans="4:11" x14ac:dyDescent="0.25">
      <c r="D123" s="1"/>
      <c r="E123" s="1"/>
      <c r="F123" s="1"/>
      <c r="J123" s="9"/>
      <c r="K123" s="9"/>
    </row>
    <row r="124" spans="4:11" x14ac:dyDescent="0.25">
      <c r="D124" s="1"/>
      <c r="E124" s="1"/>
      <c r="F124" s="1"/>
      <c r="J124" s="9"/>
      <c r="K124" s="9"/>
    </row>
    <row r="125" spans="4:11" x14ac:dyDescent="0.25">
      <c r="D125" s="1"/>
      <c r="E125" s="1"/>
      <c r="F125" s="1"/>
      <c r="J125" s="9"/>
      <c r="K125" s="9"/>
    </row>
    <row r="126" spans="4:11" x14ac:dyDescent="0.25">
      <c r="D126" s="1"/>
      <c r="E126" s="1"/>
      <c r="F126" s="1"/>
      <c r="J126" s="9"/>
      <c r="K126" s="9"/>
    </row>
    <row r="127" spans="4:11" x14ac:dyDescent="0.25">
      <c r="D127" s="1"/>
      <c r="E127" s="1"/>
      <c r="F127" s="1"/>
      <c r="J127" s="9"/>
      <c r="K127" s="9"/>
    </row>
    <row r="128" spans="4:11" x14ac:dyDescent="0.25">
      <c r="D128" s="1"/>
      <c r="E128" s="1"/>
      <c r="F128" s="1"/>
      <c r="J128" s="9"/>
      <c r="K128" s="9"/>
    </row>
    <row r="129" spans="4:11" x14ac:dyDescent="0.25">
      <c r="D129" s="1"/>
      <c r="E129" s="1"/>
      <c r="F129" s="1"/>
      <c r="J129" s="9"/>
      <c r="K129" s="9"/>
    </row>
    <row r="130" spans="4:11" x14ac:dyDescent="0.25">
      <c r="D130" s="1"/>
      <c r="E130" s="1"/>
      <c r="F130" s="1"/>
      <c r="J130" s="9"/>
      <c r="K130" s="9"/>
    </row>
    <row r="131" spans="4:11" x14ac:dyDescent="0.25">
      <c r="D131" s="1"/>
      <c r="E131" s="1"/>
      <c r="F131" s="1"/>
      <c r="J131" s="9"/>
      <c r="K131" s="9"/>
    </row>
    <row r="132" spans="4:11" x14ac:dyDescent="0.25">
      <c r="D132" s="1"/>
      <c r="E132" s="1"/>
      <c r="F132" s="1"/>
      <c r="J132" s="9"/>
      <c r="K132" s="9"/>
    </row>
    <row r="133" spans="4:11" x14ac:dyDescent="0.25">
      <c r="D133" s="1"/>
      <c r="E133" s="1"/>
      <c r="F133" s="1"/>
      <c r="J133" s="9"/>
      <c r="K133" s="9"/>
    </row>
    <row r="134" spans="4:11" x14ac:dyDescent="0.25">
      <c r="D134" s="1"/>
      <c r="E134" s="1"/>
      <c r="F134" s="1"/>
      <c r="J134" s="9"/>
      <c r="K134" s="9"/>
    </row>
    <row r="135" spans="4:11" x14ac:dyDescent="0.25">
      <c r="D135" s="1"/>
      <c r="E135" s="1"/>
      <c r="F135" s="1"/>
      <c r="J135" s="9"/>
      <c r="K135" s="9"/>
    </row>
    <row r="136" spans="4:11" x14ac:dyDescent="0.25">
      <c r="D136" s="1"/>
      <c r="E136" s="1"/>
      <c r="F136" s="1"/>
      <c r="J136" s="9"/>
      <c r="K136" s="9"/>
    </row>
    <row r="137" spans="4:11" x14ac:dyDescent="0.25">
      <c r="D137" s="1"/>
      <c r="E137" s="1"/>
      <c r="F137" s="1"/>
      <c r="J137" s="9"/>
      <c r="K137" s="9"/>
    </row>
    <row r="138" spans="4:11" x14ac:dyDescent="0.25">
      <c r="D138" s="1"/>
      <c r="E138" s="1"/>
      <c r="F138" s="1"/>
      <c r="J138" s="9"/>
      <c r="K138" s="9"/>
    </row>
    <row r="139" spans="4:11" x14ac:dyDescent="0.25">
      <c r="D139" s="1"/>
      <c r="E139" s="1"/>
      <c r="F139" s="1"/>
      <c r="J139" s="9"/>
      <c r="K139" s="9"/>
    </row>
    <row r="140" spans="4:11" x14ac:dyDescent="0.25">
      <c r="D140" s="1"/>
      <c r="E140" s="1"/>
      <c r="F140" s="1"/>
      <c r="J140" s="9"/>
      <c r="K140" s="9"/>
    </row>
    <row r="141" spans="4:11" x14ac:dyDescent="0.25">
      <c r="D141" s="1"/>
      <c r="E141" s="1"/>
      <c r="F141" s="1"/>
      <c r="J141" s="9"/>
      <c r="K141" s="9"/>
    </row>
    <row r="142" spans="4:11" x14ac:dyDescent="0.25">
      <c r="D142" s="1"/>
      <c r="E142" s="1"/>
      <c r="F142" s="1"/>
      <c r="J142" s="9"/>
      <c r="K142" s="9"/>
    </row>
    <row r="143" spans="4:11" x14ac:dyDescent="0.25">
      <c r="D143" s="1"/>
      <c r="E143" s="1"/>
      <c r="F143" s="1"/>
      <c r="J143" s="9"/>
      <c r="K143" s="9"/>
    </row>
    <row r="144" spans="4:11" x14ac:dyDescent="0.25">
      <c r="D144" s="1"/>
      <c r="E144" s="1"/>
      <c r="F144" s="1"/>
      <c r="J144" s="9"/>
      <c r="K144" s="9"/>
    </row>
    <row r="145" spans="4:11" x14ac:dyDescent="0.25">
      <c r="D145" s="1"/>
      <c r="E145" s="1"/>
      <c r="F145" s="1"/>
      <c r="J145" s="9"/>
      <c r="K145" s="9"/>
    </row>
    <row r="146" spans="4:11" x14ac:dyDescent="0.25">
      <c r="D146" s="1"/>
      <c r="E146" s="1"/>
      <c r="F146" s="1"/>
      <c r="J146" s="9"/>
      <c r="K146" s="9"/>
    </row>
    <row r="147" spans="4:11" x14ac:dyDescent="0.25">
      <c r="D147" s="1"/>
      <c r="E147" s="1"/>
      <c r="F147" s="1"/>
      <c r="J147" s="9"/>
      <c r="K147" s="9"/>
    </row>
    <row r="148" spans="4:11" x14ac:dyDescent="0.25">
      <c r="D148" s="1"/>
      <c r="E148" s="1"/>
      <c r="F148" s="1"/>
      <c r="J148" s="9"/>
      <c r="K148" s="9"/>
    </row>
    <row r="149" spans="4:11" x14ac:dyDescent="0.25">
      <c r="D149" s="1"/>
      <c r="E149" s="1"/>
      <c r="F149" s="1"/>
      <c r="J149" s="9"/>
      <c r="K149" s="9"/>
    </row>
    <row r="150" spans="4:11" x14ac:dyDescent="0.25">
      <c r="D150" s="1"/>
      <c r="E150" s="1"/>
      <c r="F150" s="1"/>
      <c r="J150" s="9"/>
      <c r="K150" s="9"/>
    </row>
    <row r="151" spans="4:11" x14ac:dyDescent="0.25">
      <c r="D151" s="1"/>
      <c r="E151" s="1"/>
      <c r="F151" s="1"/>
      <c r="J151" s="9"/>
      <c r="K151" s="9"/>
    </row>
    <row r="152" spans="4:11" x14ac:dyDescent="0.25">
      <c r="D152" s="1"/>
      <c r="E152" s="1"/>
      <c r="F152" s="1"/>
      <c r="J152" s="9"/>
      <c r="K152" s="9"/>
    </row>
    <row r="153" spans="4:11" x14ac:dyDescent="0.25">
      <c r="D153" s="1"/>
      <c r="E153" s="1"/>
      <c r="F153" s="1"/>
      <c r="J153" s="9"/>
      <c r="K153" s="9"/>
    </row>
    <row r="154" spans="4:11" x14ac:dyDescent="0.25">
      <c r="D154" s="1"/>
      <c r="E154" s="1"/>
      <c r="F154" s="1"/>
      <c r="J154" s="9"/>
      <c r="K154" s="9"/>
    </row>
    <row r="155" spans="4:11" x14ac:dyDescent="0.25">
      <c r="D155" s="1"/>
      <c r="E155" s="1"/>
      <c r="F155" s="1"/>
      <c r="J155" s="9"/>
      <c r="K155" s="9"/>
    </row>
    <row r="156" spans="4:11" x14ac:dyDescent="0.25">
      <c r="D156" s="1"/>
      <c r="E156" s="1"/>
      <c r="F156" s="1"/>
      <c r="J156" s="9"/>
      <c r="K156" s="9"/>
    </row>
    <row r="157" spans="4:11" x14ac:dyDescent="0.25">
      <c r="D157" s="1"/>
      <c r="E157" s="1"/>
      <c r="F157" s="1"/>
      <c r="J157" s="9"/>
      <c r="K157" s="9"/>
    </row>
    <row r="158" spans="4:11" x14ac:dyDescent="0.25">
      <c r="D158" s="1"/>
      <c r="E158" s="1"/>
      <c r="F158" s="1"/>
      <c r="J158" s="9"/>
      <c r="K158" s="9"/>
    </row>
    <row r="159" spans="4:11" x14ac:dyDescent="0.25">
      <c r="D159" s="1"/>
      <c r="E159" s="1"/>
      <c r="F159" s="1"/>
      <c r="J159" s="9"/>
      <c r="K159" s="9"/>
    </row>
    <row r="160" spans="4:11" x14ac:dyDescent="0.25">
      <c r="D160" s="1"/>
      <c r="E160" s="1"/>
      <c r="F160" s="1"/>
      <c r="J160" s="9"/>
      <c r="K160" s="9"/>
    </row>
    <row r="161" spans="4:11" x14ac:dyDescent="0.25">
      <c r="D161" s="1"/>
      <c r="E161" s="1"/>
      <c r="F161" s="1"/>
      <c r="J161" s="9"/>
      <c r="K161" s="9"/>
    </row>
    <row r="162" spans="4:11" x14ac:dyDescent="0.25">
      <c r="D162" s="1"/>
      <c r="E162" s="1"/>
      <c r="F162" s="1"/>
      <c r="J162" s="9"/>
      <c r="K162" s="9"/>
    </row>
    <row r="163" spans="4:11" x14ac:dyDescent="0.25">
      <c r="D163" s="1"/>
      <c r="E163" s="1"/>
      <c r="F163" s="1"/>
      <c r="J163" s="9"/>
      <c r="K163" s="9"/>
    </row>
    <row r="164" spans="4:11" x14ac:dyDescent="0.25">
      <c r="D164" s="1"/>
      <c r="E164" s="1"/>
      <c r="F164" s="1"/>
      <c r="J164" s="9"/>
      <c r="K164" s="9"/>
    </row>
    <row r="165" spans="4:11" x14ac:dyDescent="0.25">
      <c r="D165" s="1"/>
      <c r="E165" s="1"/>
      <c r="F165" s="1"/>
      <c r="J165" s="9"/>
      <c r="K165" s="9"/>
    </row>
    <row r="166" spans="4:11" x14ac:dyDescent="0.25">
      <c r="D166" s="1"/>
      <c r="E166" s="1"/>
      <c r="F166" s="1"/>
      <c r="J166" s="9"/>
      <c r="K166" s="9"/>
    </row>
    <row r="167" spans="4:11" x14ac:dyDescent="0.25">
      <c r="D167" s="1"/>
      <c r="E167" s="1"/>
      <c r="F167" s="1"/>
      <c r="J167" s="9"/>
      <c r="K167" s="9"/>
    </row>
    <row r="168" spans="4:11" x14ac:dyDescent="0.25">
      <c r="D168" s="1"/>
      <c r="E168" s="1"/>
      <c r="F168" s="1"/>
      <c r="J168" s="9"/>
      <c r="K168" s="9"/>
    </row>
    <row r="169" spans="4:11" x14ac:dyDescent="0.25">
      <c r="D169" s="1"/>
      <c r="E169" s="1"/>
      <c r="F169" s="1"/>
      <c r="J169" s="9"/>
      <c r="K169" s="9"/>
    </row>
    <row r="170" spans="4:11" x14ac:dyDescent="0.25">
      <c r="D170" s="1"/>
      <c r="E170" s="1"/>
      <c r="F170" s="1"/>
      <c r="J170" s="9"/>
      <c r="K170" s="9"/>
    </row>
    <row r="171" spans="4:11" x14ac:dyDescent="0.25">
      <c r="D171" s="1"/>
      <c r="E171" s="1"/>
      <c r="F171" s="1"/>
      <c r="J171" s="9"/>
      <c r="K171" s="9"/>
    </row>
    <row r="172" spans="4:11" x14ac:dyDescent="0.25">
      <c r="D172" s="1"/>
      <c r="E172" s="1"/>
      <c r="F172" s="1"/>
      <c r="J172" s="9"/>
      <c r="K172" s="9"/>
    </row>
    <row r="173" spans="4:11" x14ac:dyDescent="0.25">
      <c r="D173" s="1"/>
      <c r="E173" s="1"/>
      <c r="F173" s="1"/>
      <c r="J173" s="9"/>
      <c r="K173" s="9"/>
    </row>
    <row r="174" spans="4:11" x14ac:dyDescent="0.25">
      <c r="D174" s="1"/>
      <c r="E174" s="1"/>
      <c r="F174" s="1"/>
      <c r="J174" s="9"/>
      <c r="K174" s="9"/>
    </row>
    <row r="175" spans="4:11" x14ac:dyDescent="0.25">
      <c r="D175" s="1"/>
      <c r="E175" s="1"/>
      <c r="F175" s="1"/>
      <c r="J175" s="9"/>
      <c r="K175" s="9"/>
    </row>
    <row r="176" spans="4:11" x14ac:dyDescent="0.25">
      <c r="D176" s="1"/>
      <c r="E176" s="1"/>
      <c r="F176" s="1"/>
      <c r="J176" s="9"/>
      <c r="K176" s="9"/>
    </row>
    <row r="177" spans="4:11" x14ac:dyDescent="0.25">
      <c r="D177" s="1"/>
      <c r="E177" s="1"/>
      <c r="F177" s="1"/>
      <c r="J177" s="9"/>
      <c r="K177" s="9"/>
    </row>
    <row r="178" spans="4:11" x14ac:dyDescent="0.25">
      <c r="D178" s="1"/>
      <c r="E178" s="1"/>
      <c r="F178" s="1"/>
      <c r="J178" s="9"/>
      <c r="K178" s="9"/>
    </row>
    <row r="179" spans="4:11" x14ac:dyDescent="0.25">
      <c r="D179" s="1"/>
      <c r="E179" s="1"/>
      <c r="F179" s="1"/>
      <c r="J179" s="9"/>
      <c r="K179" s="9"/>
    </row>
    <row r="180" spans="4:11" x14ac:dyDescent="0.25">
      <c r="D180" s="1"/>
      <c r="E180" s="1"/>
      <c r="F180" s="1"/>
      <c r="J180" s="9"/>
      <c r="K180" s="9"/>
    </row>
    <row r="181" spans="4:11" x14ac:dyDescent="0.25">
      <c r="D181" s="1"/>
      <c r="E181" s="1"/>
      <c r="F181" s="1"/>
      <c r="J181" s="9"/>
      <c r="K181" s="9"/>
    </row>
    <row r="182" spans="4:11" x14ac:dyDescent="0.25">
      <c r="D182" s="1"/>
      <c r="E182" s="1"/>
      <c r="F182" s="1"/>
      <c r="J182" s="9"/>
      <c r="K182" s="9"/>
    </row>
    <row r="183" spans="4:11" x14ac:dyDescent="0.25">
      <c r="D183" s="1"/>
      <c r="E183" s="1"/>
      <c r="F183" s="1"/>
      <c r="J183" s="9"/>
      <c r="K183" s="9"/>
    </row>
    <row r="184" spans="4:11" x14ac:dyDescent="0.25">
      <c r="D184" s="1"/>
      <c r="E184" s="1"/>
      <c r="F184" s="1"/>
      <c r="J184" s="9"/>
      <c r="K184" s="9"/>
    </row>
    <row r="185" spans="4:11" x14ac:dyDescent="0.25">
      <c r="D185" s="1"/>
      <c r="E185" s="1"/>
      <c r="F185" s="1"/>
      <c r="J185" s="9"/>
      <c r="K185" s="9"/>
    </row>
    <row r="186" spans="4:11" x14ac:dyDescent="0.25">
      <c r="D186" s="1"/>
      <c r="E186" s="1"/>
      <c r="F186" s="1"/>
      <c r="J186" s="9"/>
      <c r="K186" s="9"/>
    </row>
    <row r="187" spans="4:11" x14ac:dyDescent="0.25">
      <c r="D187" s="1"/>
      <c r="E187" s="1"/>
      <c r="F187" s="1"/>
      <c r="J187" s="9"/>
      <c r="K187" s="9"/>
    </row>
    <row r="188" spans="4:11" x14ac:dyDescent="0.25">
      <c r="D188" s="1"/>
      <c r="E188" s="1"/>
      <c r="F188" s="1"/>
      <c r="J188" s="9"/>
      <c r="K188" s="9"/>
    </row>
    <row r="189" spans="4:11" x14ac:dyDescent="0.25">
      <c r="D189" s="1"/>
      <c r="E189" s="1"/>
      <c r="F189" s="1"/>
      <c r="J189" s="9"/>
      <c r="K189" s="9"/>
    </row>
    <row r="190" spans="4:11" x14ac:dyDescent="0.25">
      <c r="D190" s="1"/>
      <c r="E190" s="1"/>
      <c r="F190" s="1"/>
      <c r="J190" s="9"/>
      <c r="K190" s="9"/>
    </row>
    <row r="191" spans="4:11" x14ac:dyDescent="0.25">
      <c r="D191" s="1"/>
      <c r="E191" s="1"/>
      <c r="F191" s="1"/>
      <c r="J191" s="9"/>
      <c r="K191" s="9"/>
    </row>
    <row r="192" spans="4:11" x14ac:dyDescent="0.25">
      <c r="D192" s="1"/>
      <c r="E192" s="1"/>
      <c r="F192" s="1"/>
      <c r="J192" s="9"/>
      <c r="K192" s="9"/>
    </row>
    <row r="193" spans="4:11" x14ac:dyDescent="0.25">
      <c r="D193" s="1"/>
      <c r="E193" s="1"/>
      <c r="F193" s="1"/>
      <c r="J193" s="9"/>
      <c r="K193" s="9"/>
    </row>
    <row r="194" spans="4:11" x14ac:dyDescent="0.25">
      <c r="D194" s="1"/>
      <c r="E194" s="1"/>
      <c r="F194" s="1"/>
      <c r="J194" s="9"/>
      <c r="K194" s="9"/>
    </row>
    <row r="195" spans="4:11" x14ac:dyDescent="0.25">
      <c r="D195" s="1"/>
      <c r="E195" s="1"/>
      <c r="F195" s="1"/>
      <c r="J195" s="9"/>
      <c r="K195" s="9"/>
    </row>
    <row r="196" spans="4:11" x14ac:dyDescent="0.25">
      <c r="D196" s="1"/>
      <c r="E196" s="1"/>
      <c r="F196" s="1"/>
      <c r="J196" s="9"/>
      <c r="K196" s="9"/>
    </row>
    <row r="197" spans="4:11" x14ac:dyDescent="0.25">
      <c r="D197" s="1"/>
      <c r="E197" s="1"/>
      <c r="F197" s="1"/>
      <c r="J197" s="9"/>
      <c r="K197" s="9"/>
    </row>
    <row r="198" spans="4:11" x14ac:dyDescent="0.25">
      <c r="D198" s="1"/>
      <c r="E198" s="1"/>
      <c r="F198" s="1"/>
      <c r="J198" s="9"/>
      <c r="K198" s="9"/>
    </row>
    <row r="199" spans="4:11" x14ac:dyDescent="0.25">
      <c r="D199" s="1"/>
      <c r="E199" s="1"/>
      <c r="F199" s="1"/>
      <c r="J199" s="9"/>
      <c r="K199" s="9"/>
    </row>
    <row r="200" spans="4:11" x14ac:dyDescent="0.25">
      <c r="D200" s="1"/>
      <c r="E200" s="1"/>
      <c r="F200" s="1"/>
      <c r="J200" s="9"/>
      <c r="K200" s="9"/>
    </row>
    <row r="201" spans="4:11" x14ac:dyDescent="0.25">
      <c r="D201" s="1"/>
      <c r="E201" s="1"/>
      <c r="F201" s="1"/>
      <c r="J201" s="9"/>
      <c r="K201" s="9"/>
    </row>
    <row r="202" spans="4:11" x14ac:dyDescent="0.25">
      <c r="D202" s="1"/>
      <c r="E202" s="1"/>
      <c r="F202" s="1"/>
      <c r="J202" s="9"/>
      <c r="K202" s="9"/>
    </row>
    <row r="203" spans="4:11" x14ac:dyDescent="0.25">
      <c r="D203" s="1"/>
      <c r="E203" s="1"/>
      <c r="F203" s="1"/>
      <c r="J203" s="9"/>
      <c r="K203" s="9"/>
    </row>
    <row r="204" spans="4:11" x14ac:dyDescent="0.25">
      <c r="D204" s="1"/>
      <c r="E204" s="1"/>
      <c r="F204" s="1"/>
      <c r="J204" s="9"/>
      <c r="K204" s="9"/>
    </row>
    <row r="205" spans="4:11" x14ac:dyDescent="0.25">
      <c r="D205" s="1"/>
      <c r="E205" s="1"/>
      <c r="F205" s="1"/>
      <c r="J205" s="9"/>
      <c r="K205" s="9"/>
    </row>
    <row r="206" spans="4:11" x14ac:dyDescent="0.25">
      <c r="D206" s="1"/>
      <c r="E206" s="1"/>
      <c r="F206" s="1"/>
      <c r="J206" s="9"/>
      <c r="K206" s="9"/>
    </row>
    <row r="207" spans="4:11" x14ac:dyDescent="0.25">
      <c r="D207" s="1"/>
      <c r="E207" s="1"/>
      <c r="F207" s="1"/>
      <c r="J207" s="9"/>
      <c r="K207" s="9"/>
    </row>
    <row r="208" spans="4:11" x14ac:dyDescent="0.25">
      <c r="D208" s="1"/>
      <c r="E208" s="1"/>
      <c r="F208" s="1"/>
      <c r="J208" s="9"/>
      <c r="K208" s="9"/>
    </row>
    <row r="209" spans="4:11" x14ac:dyDescent="0.25">
      <c r="D209" s="1"/>
      <c r="E209" s="1"/>
      <c r="F209" s="1"/>
      <c r="J209" s="9"/>
      <c r="K209" s="9"/>
    </row>
    <row r="210" spans="4:11" x14ac:dyDescent="0.25">
      <c r="D210" s="1"/>
      <c r="E210" s="1"/>
      <c r="F210" s="1"/>
      <c r="J210" s="9"/>
      <c r="K210" s="9"/>
    </row>
    <row r="211" spans="4:11" x14ac:dyDescent="0.25">
      <c r="D211" s="1"/>
      <c r="E211" s="1"/>
      <c r="F211" s="1"/>
      <c r="J211" s="9"/>
      <c r="K211" s="9"/>
    </row>
    <row r="212" spans="4:11" x14ac:dyDescent="0.25">
      <c r="D212" s="1"/>
      <c r="E212" s="1"/>
      <c r="F212" s="1"/>
      <c r="J212" s="9"/>
      <c r="K212" s="9"/>
    </row>
    <row r="213" spans="4:11" x14ac:dyDescent="0.25">
      <c r="D213" s="1"/>
      <c r="E213" s="1"/>
      <c r="F213" s="1"/>
      <c r="J213" s="9"/>
      <c r="K213" s="9"/>
    </row>
    <row r="214" spans="4:11" x14ac:dyDescent="0.25">
      <c r="D214" s="1"/>
      <c r="E214" s="1"/>
      <c r="F214" s="1"/>
      <c r="J214" s="9"/>
      <c r="K214" s="9"/>
    </row>
    <row r="215" spans="4:11" x14ac:dyDescent="0.25">
      <c r="D215" s="1"/>
      <c r="E215" s="1"/>
      <c r="F215" s="1"/>
      <c r="J215" s="9"/>
      <c r="K215" s="9"/>
    </row>
    <row r="216" spans="4:11" x14ac:dyDescent="0.25">
      <c r="D216" s="1"/>
      <c r="E216" s="1"/>
      <c r="F216" s="1"/>
      <c r="J216" s="9"/>
      <c r="K216" s="9"/>
    </row>
    <row r="217" spans="4:11" x14ac:dyDescent="0.25">
      <c r="D217" s="1"/>
      <c r="E217" s="1"/>
      <c r="F217" s="1"/>
      <c r="J217" s="9"/>
      <c r="K217" s="9"/>
    </row>
    <row r="218" spans="4:11" x14ac:dyDescent="0.25">
      <c r="D218" s="1"/>
      <c r="E218" s="1"/>
      <c r="F218" s="1"/>
      <c r="J218" s="9"/>
      <c r="K218" s="9"/>
    </row>
    <row r="219" spans="4:11" x14ac:dyDescent="0.25">
      <c r="D219" s="1"/>
      <c r="E219" s="1"/>
      <c r="F219" s="1"/>
      <c r="J219" s="9"/>
      <c r="K219" s="9"/>
    </row>
    <row r="220" spans="4:11" x14ac:dyDescent="0.25">
      <c r="D220" s="1"/>
      <c r="E220" s="1"/>
      <c r="F220" s="1"/>
      <c r="J220" s="9"/>
      <c r="K220" s="9"/>
    </row>
    <row r="221" spans="4:11" x14ac:dyDescent="0.25">
      <c r="D221" s="1"/>
      <c r="E221" s="1"/>
      <c r="F221" s="1"/>
      <c r="J221" s="9"/>
      <c r="K221" s="9"/>
    </row>
    <row r="222" spans="4:11" x14ac:dyDescent="0.25">
      <c r="D222" s="1"/>
      <c r="E222" s="1"/>
      <c r="F222" s="1"/>
      <c r="J222" s="9"/>
      <c r="K222" s="9"/>
    </row>
    <row r="223" spans="4:11" x14ac:dyDescent="0.25">
      <c r="D223" s="1"/>
      <c r="E223" s="1"/>
      <c r="F223" s="1"/>
      <c r="J223" s="9"/>
      <c r="K223" s="9"/>
    </row>
    <row r="224" spans="4:11" x14ac:dyDescent="0.25">
      <c r="D224" s="1"/>
      <c r="E224" s="1"/>
      <c r="F224" s="1"/>
      <c r="J224" s="9"/>
      <c r="K224" s="9"/>
    </row>
    <row r="225" spans="4:11" x14ac:dyDescent="0.25">
      <c r="D225" s="1"/>
      <c r="E225" s="1"/>
      <c r="F225" s="1"/>
      <c r="J225" s="9"/>
      <c r="K225" s="9"/>
    </row>
    <row r="226" spans="4:11" x14ac:dyDescent="0.25">
      <c r="D226" s="1"/>
      <c r="E226" s="1"/>
      <c r="F226" s="1"/>
      <c r="J226" s="9"/>
      <c r="K226" s="9"/>
    </row>
    <row r="227" spans="4:11" x14ac:dyDescent="0.25">
      <c r="D227" s="1"/>
      <c r="E227" s="1"/>
      <c r="F227" s="1"/>
      <c r="J227" s="9"/>
      <c r="K227" s="9"/>
    </row>
    <row r="228" spans="4:11" x14ac:dyDescent="0.25">
      <c r="D228" s="1"/>
      <c r="E228" s="1"/>
      <c r="F228" s="1"/>
      <c r="J228" s="9"/>
      <c r="K228" s="9"/>
    </row>
    <row r="229" spans="4:11" x14ac:dyDescent="0.25">
      <c r="D229" s="1"/>
      <c r="E229" s="1"/>
      <c r="F229" s="1"/>
      <c r="J229" s="9"/>
      <c r="K229" s="9"/>
    </row>
    <row r="230" spans="4:11" x14ac:dyDescent="0.25">
      <c r="D230" s="1"/>
      <c r="E230" s="1"/>
      <c r="F230" s="1"/>
      <c r="J230" s="9"/>
      <c r="K230" s="9"/>
    </row>
    <row r="231" spans="4:11" x14ac:dyDescent="0.25">
      <c r="D231" s="1"/>
      <c r="E231" s="1"/>
      <c r="F231" s="1"/>
      <c r="J231" s="9"/>
      <c r="K231" s="9"/>
    </row>
    <row r="232" spans="4:11" x14ac:dyDescent="0.25">
      <c r="D232" s="1"/>
      <c r="E232" s="1"/>
      <c r="F232" s="1"/>
      <c r="J232" s="9"/>
      <c r="K232" s="9"/>
    </row>
    <row r="233" spans="4:11" x14ac:dyDescent="0.25">
      <c r="D233" s="1"/>
      <c r="E233" s="1"/>
      <c r="F233" s="1"/>
      <c r="J233" s="9"/>
      <c r="K233" s="9"/>
    </row>
    <row r="234" spans="4:11" x14ac:dyDescent="0.25">
      <c r="D234" s="1"/>
      <c r="E234" s="1"/>
      <c r="F234" s="1"/>
      <c r="J234" s="9"/>
      <c r="K234" s="9"/>
    </row>
    <row r="235" spans="4:11" x14ac:dyDescent="0.25">
      <c r="D235" s="1"/>
      <c r="E235" s="1"/>
      <c r="F235" s="1"/>
      <c r="J235" s="9"/>
      <c r="K235" s="9"/>
    </row>
    <row r="236" spans="4:11" x14ac:dyDescent="0.25">
      <c r="D236" s="1"/>
      <c r="E236" s="1"/>
      <c r="F236" s="1"/>
      <c r="J236" s="9"/>
      <c r="K236" s="9"/>
    </row>
    <row r="237" spans="4:11" x14ac:dyDescent="0.25">
      <c r="D237" s="1"/>
      <c r="E237" s="1"/>
      <c r="F237" s="1"/>
      <c r="J237" s="9"/>
      <c r="K237" s="9"/>
    </row>
    <row r="238" spans="4:11" x14ac:dyDescent="0.25">
      <c r="D238" s="1"/>
      <c r="E238" s="1"/>
      <c r="F238" s="1"/>
      <c r="J238" s="9"/>
      <c r="K238" s="9"/>
    </row>
    <row r="239" spans="4:11" x14ac:dyDescent="0.25">
      <c r="D239" s="1"/>
      <c r="E239" s="1"/>
      <c r="F239" s="1"/>
      <c r="J239" s="9"/>
      <c r="K239" s="9"/>
    </row>
    <row r="240" spans="4:11" x14ac:dyDescent="0.25">
      <c r="D240" s="1"/>
      <c r="E240" s="1"/>
      <c r="F240" s="1"/>
      <c r="J240" s="9"/>
      <c r="K240" s="9"/>
    </row>
    <row r="241" spans="4:11" x14ac:dyDescent="0.25">
      <c r="D241" s="1"/>
      <c r="E241" s="1"/>
      <c r="F241" s="1"/>
      <c r="J241" s="9"/>
      <c r="K241" s="9"/>
    </row>
    <row r="242" spans="4:11" x14ac:dyDescent="0.25">
      <c r="D242" s="1"/>
      <c r="E242" s="1"/>
      <c r="F242" s="1"/>
      <c r="J242" s="9"/>
      <c r="K242" s="9"/>
    </row>
    <row r="243" spans="4:11" x14ac:dyDescent="0.25">
      <c r="D243" s="1"/>
      <c r="E243" s="1"/>
      <c r="F243" s="1"/>
      <c r="J243" s="9"/>
      <c r="K243" s="9"/>
    </row>
    <row r="244" spans="4:11" x14ac:dyDescent="0.25">
      <c r="D244" s="1"/>
      <c r="E244" s="1"/>
      <c r="F244" s="1"/>
      <c r="J244" s="9"/>
      <c r="K244" s="9"/>
    </row>
    <row r="245" spans="4:11" x14ac:dyDescent="0.25">
      <c r="D245" s="1"/>
      <c r="E245" s="1"/>
      <c r="F245" s="1"/>
      <c r="J245" s="9"/>
      <c r="K245" s="9"/>
    </row>
    <row r="246" spans="4:11" x14ac:dyDescent="0.25">
      <c r="D246" s="1"/>
      <c r="E246" s="1"/>
      <c r="F246" s="1"/>
      <c r="J246" s="9"/>
      <c r="K246" s="9"/>
    </row>
    <row r="247" spans="4:11" x14ac:dyDescent="0.25">
      <c r="D247" s="1"/>
      <c r="E247" s="1"/>
      <c r="F247" s="1"/>
      <c r="J247" s="9"/>
      <c r="K247" s="9"/>
    </row>
    <row r="248" spans="4:11" x14ac:dyDescent="0.25">
      <c r="D248" s="1"/>
      <c r="E248" s="1"/>
      <c r="F248" s="1"/>
      <c r="J248" s="9"/>
      <c r="K248" s="9"/>
    </row>
    <row r="249" spans="4:11" x14ac:dyDescent="0.25">
      <c r="D249" s="1"/>
      <c r="E249" s="1"/>
      <c r="F249" s="1"/>
      <c r="J249" s="9"/>
      <c r="K249" s="9"/>
    </row>
    <row r="250" spans="4:11" x14ac:dyDescent="0.25">
      <c r="D250" s="1"/>
      <c r="E250" s="1"/>
      <c r="F250" s="1"/>
      <c r="J250" s="9"/>
      <c r="K250" s="9"/>
    </row>
    <row r="251" spans="4:11" x14ac:dyDescent="0.25">
      <c r="D251" s="1"/>
      <c r="E251" s="1"/>
      <c r="F251" s="1"/>
      <c r="J251" s="9"/>
      <c r="K251" s="9"/>
    </row>
    <row r="252" spans="4:11" x14ac:dyDescent="0.25">
      <c r="D252" s="1"/>
      <c r="E252" s="1"/>
      <c r="F252" s="1"/>
      <c r="J252" s="9"/>
      <c r="K252" s="9"/>
    </row>
    <row r="253" spans="4:11" x14ac:dyDescent="0.25">
      <c r="D253" s="1"/>
      <c r="E253" s="1"/>
      <c r="F253" s="1"/>
      <c r="J253" s="9"/>
      <c r="K253" s="9"/>
    </row>
    <row r="254" spans="4:11" x14ac:dyDescent="0.25">
      <c r="D254" s="1"/>
      <c r="E254" s="1"/>
      <c r="F254" s="1"/>
      <c r="J254" s="9"/>
      <c r="K254" s="9"/>
    </row>
    <row r="255" spans="4:11" x14ac:dyDescent="0.25">
      <c r="D255" s="1"/>
      <c r="E255" s="1"/>
      <c r="F255" s="1"/>
      <c r="J255" s="9"/>
      <c r="K255" s="9"/>
    </row>
    <row r="256" spans="4:11" x14ac:dyDescent="0.25">
      <c r="D256" s="1"/>
      <c r="E256" s="1"/>
      <c r="F256" s="1"/>
      <c r="J256" s="9"/>
      <c r="K256" s="9"/>
    </row>
    <row r="257" spans="4:11" x14ac:dyDescent="0.25">
      <c r="D257" s="1"/>
      <c r="E257" s="1"/>
      <c r="F257" s="1"/>
      <c r="J257" s="9"/>
      <c r="K257" s="9"/>
    </row>
    <row r="258" spans="4:11" x14ac:dyDescent="0.25">
      <c r="D258" s="1"/>
      <c r="E258" s="1"/>
      <c r="F258" s="1"/>
      <c r="J258" s="9"/>
      <c r="K258" s="9"/>
    </row>
    <row r="259" spans="4:11" x14ac:dyDescent="0.25">
      <c r="D259" s="1"/>
      <c r="E259" s="1"/>
      <c r="F259" s="1"/>
      <c r="J259" s="9"/>
      <c r="K259" s="9"/>
    </row>
    <row r="260" spans="4:11" x14ac:dyDescent="0.25">
      <c r="D260" s="1"/>
      <c r="E260" s="1"/>
      <c r="F260" s="1"/>
      <c r="J260" s="9"/>
      <c r="K260" s="9"/>
    </row>
    <row r="261" spans="4:11" x14ac:dyDescent="0.25">
      <c r="D261" s="1"/>
      <c r="E261" s="1"/>
      <c r="F261" s="1"/>
      <c r="J261" s="9"/>
      <c r="K261" s="9"/>
    </row>
    <row r="262" spans="4:11" x14ac:dyDescent="0.25">
      <c r="D262" s="1"/>
      <c r="E262" s="1"/>
      <c r="F262" s="1"/>
      <c r="J262" s="9"/>
      <c r="K262" s="9"/>
    </row>
    <row r="263" spans="4:11" x14ac:dyDescent="0.25">
      <c r="D263" s="1"/>
      <c r="E263" s="1"/>
      <c r="F263" s="1"/>
      <c r="J263" s="9"/>
      <c r="K263" s="9"/>
    </row>
    <row r="264" spans="4:11" x14ac:dyDescent="0.25">
      <c r="D264" s="1"/>
      <c r="E264" s="1"/>
      <c r="F264" s="1"/>
      <c r="J264" s="9"/>
      <c r="K264" s="9"/>
    </row>
    <row r="265" spans="4:11" x14ac:dyDescent="0.25">
      <c r="D265" s="1"/>
      <c r="E265" s="1"/>
      <c r="F265" s="1"/>
      <c r="J265" s="9"/>
      <c r="K265" s="9"/>
    </row>
    <row r="266" spans="4:11" x14ac:dyDescent="0.25">
      <c r="D266" s="1"/>
      <c r="E266" s="1"/>
      <c r="F266" s="1"/>
      <c r="J266" s="9"/>
      <c r="K266" s="9"/>
    </row>
    <row r="267" spans="4:11" x14ac:dyDescent="0.25">
      <c r="D267" s="1"/>
      <c r="E267" s="1"/>
      <c r="F267" s="1"/>
      <c r="J267" s="9"/>
      <c r="K267" s="9"/>
    </row>
    <row r="268" spans="4:11" x14ac:dyDescent="0.25">
      <c r="D268" s="1"/>
      <c r="E268" s="1"/>
      <c r="F268" s="1"/>
      <c r="J268" s="9"/>
      <c r="K268" s="9"/>
    </row>
    <row r="269" spans="4:11" x14ac:dyDescent="0.25">
      <c r="D269" s="1"/>
      <c r="E269" s="1"/>
      <c r="F269" s="1"/>
      <c r="J269" s="9"/>
      <c r="K269" s="9"/>
    </row>
    <row r="270" spans="4:11" x14ac:dyDescent="0.25">
      <c r="D270" s="1"/>
      <c r="E270" s="1"/>
      <c r="F270" s="1"/>
      <c r="J270" s="9"/>
      <c r="K270" s="9"/>
    </row>
    <row r="271" spans="4:11" x14ac:dyDescent="0.25">
      <c r="D271" s="1"/>
      <c r="E271" s="1"/>
      <c r="F271" s="1"/>
      <c r="J271" s="9"/>
      <c r="K271" s="9"/>
    </row>
    <row r="272" spans="4:11" x14ac:dyDescent="0.25">
      <c r="D272" s="1"/>
      <c r="E272" s="1"/>
      <c r="F272" s="1"/>
      <c r="J272" s="9"/>
      <c r="K272" s="9"/>
    </row>
    <row r="273" spans="4:11" x14ac:dyDescent="0.25">
      <c r="D273" s="1"/>
      <c r="E273" s="1"/>
      <c r="F273" s="1"/>
      <c r="J273" s="9"/>
      <c r="K273" s="9"/>
    </row>
    <row r="274" spans="4:11" x14ac:dyDescent="0.25">
      <c r="D274" s="1"/>
      <c r="E274" s="1"/>
      <c r="F274" s="1"/>
      <c r="J274" s="9"/>
      <c r="K274" s="9"/>
    </row>
    <row r="275" spans="4:11" x14ac:dyDescent="0.25">
      <c r="D275" s="1"/>
      <c r="E275" s="1"/>
      <c r="F275" s="1"/>
      <c r="J275" s="9"/>
      <c r="K275" s="9"/>
    </row>
    <row r="276" spans="4:11" x14ac:dyDescent="0.25">
      <c r="D276" s="1"/>
      <c r="E276" s="1"/>
      <c r="F276" s="1"/>
      <c r="J276" s="9"/>
      <c r="K276" s="9"/>
    </row>
    <row r="277" spans="4:11" x14ac:dyDescent="0.25">
      <c r="D277" s="1"/>
      <c r="E277" s="1"/>
      <c r="F277" s="1"/>
      <c r="J277" s="9"/>
      <c r="K277" s="9"/>
    </row>
    <row r="278" spans="4:11" x14ac:dyDescent="0.25">
      <c r="D278" s="1"/>
      <c r="E278" s="1"/>
      <c r="F278" s="1"/>
      <c r="J278" s="9"/>
      <c r="K278" s="9"/>
    </row>
    <row r="279" spans="4:11" x14ac:dyDescent="0.25">
      <c r="D279" s="1"/>
      <c r="E279" s="1"/>
      <c r="F279" s="1"/>
      <c r="J279" s="9"/>
      <c r="K279" s="9"/>
    </row>
    <row r="280" spans="4:11" x14ac:dyDescent="0.25">
      <c r="D280" s="1"/>
      <c r="E280" s="1"/>
      <c r="F280" s="1"/>
      <c r="J280" s="9"/>
      <c r="K280" s="9"/>
    </row>
    <row r="281" spans="4:11" x14ac:dyDescent="0.25">
      <c r="D281" s="1"/>
      <c r="E281" s="1"/>
      <c r="F281" s="1"/>
      <c r="J281" s="9"/>
      <c r="K281" s="9"/>
    </row>
    <row r="282" spans="4:11" x14ac:dyDescent="0.25">
      <c r="D282" s="1"/>
      <c r="E282" s="1"/>
      <c r="F282" s="1"/>
      <c r="J282" s="9"/>
      <c r="K282" s="9"/>
    </row>
    <row r="283" spans="4:11" x14ac:dyDescent="0.25">
      <c r="D283" s="1"/>
      <c r="E283" s="1"/>
      <c r="F283" s="1"/>
      <c r="J283" s="9"/>
      <c r="K283" s="9"/>
    </row>
    <row r="284" spans="4:11" x14ac:dyDescent="0.25">
      <c r="D284" s="1"/>
      <c r="E284" s="1"/>
      <c r="F284" s="1"/>
      <c r="J284" s="9"/>
      <c r="K284" s="9"/>
    </row>
    <row r="285" spans="4:11" x14ac:dyDescent="0.25">
      <c r="D285" s="1"/>
      <c r="E285" s="1"/>
      <c r="F285" s="1"/>
      <c r="J285" s="9"/>
      <c r="K285" s="9"/>
    </row>
    <row r="286" spans="4:11" x14ac:dyDescent="0.25">
      <c r="D286" s="1"/>
      <c r="E286" s="1"/>
      <c r="F286" s="1"/>
      <c r="J286" s="9"/>
      <c r="K286" s="9"/>
    </row>
    <row r="287" spans="4:11" x14ac:dyDescent="0.25">
      <c r="D287" s="1"/>
      <c r="E287" s="1"/>
      <c r="F287" s="1"/>
      <c r="J287" s="9"/>
      <c r="K287" s="9"/>
    </row>
    <row r="288" spans="4:11" x14ac:dyDescent="0.25">
      <c r="D288" s="1"/>
      <c r="E288" s="1"/>
      <c r="F288" s="1"/>
      <c r="J288" s="9"/>
      <c r="K288" s="9"/>
    </row>
    <row r="289" spans="4:11" x14ac:dyDescent="0.25">
      <c r="D289" s="1"/>
      <c r="E289" s="1"/>
      <c r="F289" s="1"/>
      <c r="J289" s="9"/>
      <c r="K289" s="9"/>
    </row>
    <row r="290" spans="4:11" x14ac:dyDescent="0.25">
      <c r="D290" s="1"/>
      <c r="E290" s="1"/>
      <c r="F290" s="1"/>
      <c r="J290" s="9"/>
      <c r="K290" s="9"/>
    </row>
    <row r="291" spans="4:11" x14ac:dyDescent="0.25">
      <c r="D291" s="1"/>
      <c r="E291" s="1"/>
      <c r="F291" s="1"/>
      <c r="J291" s="9"/>
      <c r="K291" s="9"/>
    </row>
    <row r="292" spans="4:11" x14ac:dyDescent="0.25">
      <c r="D292" s="1"/>
      <c r="E292" s="1"/>
      <c r="F292" s="1"/>
      <c r="J292" s="9"/>
      <c r="K292" s="9"/>
    </row>
    <row r="293" spans="4:11" x14ac:dyDescent="0.25">
      <c r="D293" s="1"/>
      <c r="E293" s="1"/>
      <c r="F293" s="1"/>
      <c r="J293" s="9"/>
      <c r="K293" s="9"/>
    </row>
    <row r="294" spans="4:11" x14ac:dyDescent="0.25">
      <c r="D294" s="1"/>
      <c r="E294" s="1"/>
      <c r="F294" s="1"/>
      <c r="J294" s="9"/>
      <c r="K294" s="9"/>
    </row>
    <row r="295" spans="4:11" x14ac:dyDescent="0.25">
      <c r="D295" s="1"/>
      <c r="E295" s="1"/>
      <c r="F295" s="1"/>
      <c r="J295" s="9"/>
      <c r="K295" s="9"/>
    </row>
    <row r="296" spans="4:11" x14ac:dyDescent="0.25">
      <c r="D296" s="1"/>
      <c r="E296" s="1"/>
      <c r="F296" s="1"/>
      <c r="J296" s="9"/>
      <c r="K296" s="9"/>
    </row>
    <row r="297" spans="4:11" x14ac:dyDescent="0.25">
      <c r="D297" s="1"/>
      <c r="E297" s="1"/>
      <c r="F297" s="1"/>
      <c r="J297" s="9"/>
      <c r="K297" s="9"/>
    </row>
    <row r="298" spans="4:11" x14ac:dyDescent="0.25">
      <c r="D298" s="1"/>
      <c r="E298" s="1"/>
      <c r="F298" s="1"/>
      <c r="J298" s="9"/>
      <c r="K298" s="9"/>
    </row>
    <row r="299" spans="4:11" x14ac:dyDescent="0.25">
      <c r="D299" s="1"/>
      <c r="E299" s="1"/>
      <c r="F299" s="1"/>
      <c r="J299" s="9"/>
      <c r="K299" s="9"/>
    </row>
    <row r="300" spans="4:11" x14ac:dyDescent="0.25">
      <c r="D300" s="1"/>
      <c r="E300" s="1"/>
      <c r="F300" s="1"/>
      <c r="J300" s="9"/>
      <c r="K300" s="9"/>
    </row>
    <row r="301" spans="4:11" x14ac:dyDescent="0.25">
      <c r="D301" s="1"/>
      <c r="E301" s="1"/>
      <c r="F301" s="1"/>
      <c r="J301" s="9"/>
      <c r="K301" s="9"/>
    </row>
    <row r="302" spans="4:11" x14ac:dyDescent="0.25">
      <c r="D302" s="1"/>
      <c r="E302" s="1"/>
      <c r="F302" s="1"/>
      <c r="J302" s="9"/>
      <c r="K302" s="9"/>
    </row>
    <row r="303" spans="4:11" x14ac:dyDescent="0.25">
      <c r="D303" s="1"/>
      <c r="E303" s="1"/>
      <c r="F303" s="1"/>
      <c r="J303" s="9"/>
      <c r="K303" s="9"/>
    </row>
    <row r="304" spans="4:11" x14ac:dyDescent="0.25">
      <c r="D304" s="1"/>
      <c r="E304" s="1"/>
      <c r="F304" s="1"/>
      <c r="J304" s="9"/>
      <c r="K304" s="9"/>
    </row>
    <row r="305" spans="4:11" x14ac:dyDescent="0.25">
      <c r="D305" s="1"/>
      <c r="E305" s="1"/>
      <c r="F305" s="1"/>
      <c r="J305" s="9"/>
      <c r="K305" s="9"/>
    </row>
    <row r="306" spans="4:11" x14ac:dyDescent="0.25">
      <c r="D306" s="1"/>
      <c r="E306" s="1"/>
      <c r="F306" s="1"/>
      <c r="J306" s="9"/>
      <c r="K306" s="9"/>
    </row>
    <row r="307" spans="4:11" x14ac:dyDescent="0.25">
      <c r="D307" s="1"/>
      <c r="E307" s="1"/>
      <c r="F307" s="1"/>
      <c r="J307" s="9"/>
      <c r="K307" s="9"/>
    </row>
    <row r="308" spans="4:11" x14ac:dyDescent="0.25">
      <c r="D308" s="1"/>
      <c r="E308" s="1"/>
      <c r="F308" s="1"/>
      <c r="J308" s="9"/>
      <c r="K308" s="9"/>
    </row>
    <row r="309" spans="4:11" x14ac:dyDescent="0.25">
      <c r="D309" s="1"/>
      <c r="E309" s="1"/>
      <c r="F309" s="1"/>
      <c r="J309" s="9"/>
      <c r="K309" s="9"/>
    </row>
    <row r="310" spans="4:11" x14ac:dyDescent="0.25">
      <c r="D310" s="1"/>
      <c r="E310" s="1"/>
      <c r="F310" s="1"/>
      <c r="J310" s="9"/>
      <c r="K310" s="9"/>
    </row>
    <row r="311" spans="4:11" x14ac:dyDescent="0.25">
      <c r="D311" s="1"/>
      <c r="E311" s="1"/>
      <c r="F311" s="1"/>
      <c r="J311" s="9"/>
      <c r="K311" s="9"/>
    </row>
    <row r="312" spans="4:11" x14ac:dyDescent="0.25">
      <c r="D312" s="1"/>
      <c r="E312" s="1"/>
      <c r="F312" s="1"/>
      <c r="J312" s="9"/>
      <c r="K312" s="9"/>
    </row>
    <row r="313" spans="4:11" x14ac:dyDescent="0.25">
      <c r="D313" s="1"/>
      <c r="E313" s="1"/>
      <c r="F313" s="1"/>
      <c r="J313" s="9"/>
      <c r="K313" s="9"/>
    </row>
    <row r="314" spans="4:11" x14ac:dyDescent="0.25">
      <c r="D314" s="1"/>
      <c r="E314" s="1"/>
      <c r="F314" s="1"/>
      <c r="J314" s="9"/>
      <c r="K314" s="9"/>
    </row>
    <row r="315" spans="4:11" x14ac:dyDescent="0.25">
      <c r="D315" s="1"/>
      <c r="E315" s="1"/>
      <c r="F315" s="1"/>
      <c r="J315" s="9"/>
      <c r="K315" s="9"/>
    </row>
    <row r="316" spans="4:11" x14ac:dyDescent="0.25">
      <c r="D316" s="1"/>
      <c r="E316" s="1"/>
      <c r="F316" s="1"/>
      <c r="J316" s="9"/>
      <c r="K316" s="9"/>
    </row>
    <row r="317" spans="4:11" x14ac:dyDescent="0.25">
      <c r="D317" s="1"/>
      <c r="E317" s="1"/>
      <c r="F317" s="1"/>
      <c r="J317" s="9"/>
      <c r="K317" s="9"/>
    </row>
    <row r="318" spans="4:11" x14ac:dyDescent="0.25">
      <c r="D318" s="1"/>
      <c r="E318" s="1"/>
      <c r="F318" s="1"/>
      <c r="J318" s="9"/>
      <c r="K318" s="9"/>
    </row>
    <row r="319" spans="4:11" x14ac:dyDescent="0.25">
      <c r="D319" s="1"/>
      <c r="E319" s="1"/>
      <c r="F319" s="1"/>
      <c r="J319" s="9"/>
      <c r="K319" s="9"/>
    </row>
    <row r="320" spans="4:11" x14ac:dyDescent="0.25">
      <c r="D320" s="1"/>
      <c r="E320" s="1"/>
      <c r="F320" s="1"/>
      <c r="J320" s="9"/>
      <c r="K320" s="9"/>
    </row>
    <row r="321" spans="4:11" x14ac:dyDescent="0.25">
      <c r="D321" s="1"/>
      <c r="E321" s="1"/>
      <c r="F321" s="1"/>
      <c r="J321" s="9"/>
      <c r="K321" s="9"/>
    </row>
    <row r="322" spans="4:11" x14ac:dyDescent="0.25">
      <c r="D322" s="1"/>
      <c r="E322" s="1"/>
      <c r="F322" s="1"/>
      <c r="J322" s="9"/>
      <c r="K322" s="9"/>
    </row>
    <row r="323" spans="4:11" x14ac:dyDescent="0.25">
      <c r="D323" s="1"/>
      <c r="E323" s="1"/>
      <c r="F323" s="1"/>
      <c r="J323" s="9"/>
      <c r="K323" s="9"/>
    </row>
    <row r="324" spans="4:11" x14ac:dyDescent="0.25">
      <c r="D324" s="1"/>
      <c r="E324" s="1"/>
      <c r="F324" s="1"/>
      <c r="J324" s="9"/>
      <c r="K324" s="9"/>
    </row>
    <row r="325" spans="4:11" x14ac:dyDescent="0.25">
      <c r="D325" s="1"/>
      <c r="E325" s="1"/>
      <c r="F325" s="1"/>
    </row>
    <row r="326" spans="4:11" x14ac:dyDescent="0.25">
      <c r="D326" s="1"/>
      <c r="E326" s="1"/>
      <c r="F326" s="1"/>
    </row>
    <row r="327" spans="4:11" x14ac:dyDescent="0.25">
      <c r="D327" s="1"/>
      <c r="E327" s="1"/>
      <c r="F327" s="1"/>
    </row>
    <row r="328" spans="4:11" x14ac:dyDescent="0.25">
      <c r="D328" s="1"/>
      <c r="E328" s="1"/>
      <c r="F328" s="1"/>
    </row>
    <row r="329" spans="4:11" x14ac:dyDescent="0.25">
      <c r="D329" s="1"/>
      <c r="E329" s="1"/>
      <c r="F329" s="1"/>
    </row>
    <row r="330" spans="4:11" x14ac:dyDescent="0.25">
      <c r="D330" s="1"/>
      <c r="E330" s="1"/>
      <c r="F330" s="1"/>
    </row>
    <row r="331" spans="4:11" x14ac:dyDescent="0.25">
      <c r="D331" s="1"/>
      <c r="E331" s="1"/>
      <c r="F331" s="1"/>
    </row>
    <row r="332" spans="4:11" x14ac:dyDescent="0.25">
      <c r="D332" s="1"/>
      <c r="E332" s="1"/>
      <c r="F332" s="1"/>
    </row>
    <row r="333" spans="4:11" x14ac:dyDescent="0.25">
      <c r="D333" s="1"/>
      <c r="E333" s="1"/>
      <c r="F333" s="1"/>
    </row>
    <row r="334" spans="4:11" x14ac:dyDescent="0.25">
      <c r="D334" s="1"/>
      <c r="E334" s="1"/>
      <c r="F334" s="1"/>
    </row>
    <row r="335" spans="4:11" x14ac:dyDescent="0.25">
      <c r="D335" s="1"/>
      <c r="E335" s="1"/>
      <c r="F335" s="1"/>
    </row>
    <row r="336" spans="4:11" x14ac:dyDescent="0.25">
      <c r="D336" s="1"/>
      <c r="E336" s="1"/>
      <c r="F336" s="1"/>
    </row>
    <row r="337" spans="4:6" x14ac:dyDescent="0.25">
      <c r="D337" s="1"/>
      <c r="E337" s="1"/>
      <c r="F337" s="1"/>
    </row>
    <row r="338" spans="4:6" x14ac:dyDescent="0.25">
      <c r="D338" s="1"/>
      <c r="E338" s="1"/>
      <c r="F338" s="1"/>
    </row>
    <row r="339" spans="4:6" x14ac:dyDescent="0.25">
      <c r="D339" s="1"/>
      <c r="E339" s="1"/>
      <c r="F339" s="1"/>
    </row>
    <row r="340" spans="4:6" x14ac:dyDescent="0.25">
      <c r="D340" s="1"/>
      <c r="E340" s="1"/>
      <c r="F340" s="1"/>
    </row>
    <row r="341" spans="4:6" x14ac:dyDescent="0.25">
      <c r="D341" s="1"/>
      <c r="E341" s="1"/>
      <c r="F341" s="1"/>
    </row>
    <row r="342" spans="4:6" x14ac:dyDescent="0.25">
      <c r="D342" s="1"/>
      <c r="E342" s="1"/>
      <c r="F342" s="1"/>
    </row>
    <row r="343" spans="4:6" x14ac:dyDescent="0.25">
      <c r="D343" s="1"/>
      <c r="E343" s="1"/>
      <c r="F343" s="1"/>
    </row>
    <row r="344" spans="4:6" x14ac:dyDescent="0.25">
      <c r="D344" s="1"/>
      <c r="E344" s="1"/>
      <c r="F344" s="1"/>
    </row>
    <row r="345" spans="4:6" x14ac:dyDescent="0.25">
      <c r="D345" s="1"/>
      <c r="E345" s="1"/>
      <c r="F345" s="1"/>
    </row>
    <row r="346" spans="4:6" x14ac:dyDescent="0.25">
      <c r="D346" s="1"/>
      <c r="E346" s="1"/>
      <c r="F346" s="1"/>
    </row>
  </sheetData>
  <sheetProtection algorithmName="SHA-512" hashValue="CkU7SjdBBhwMboRDdawUNMFS7hNwgzt6/NHl7isSAAnk99xPHW4lk76uYPW9AgBovmn2LINumbkkMo4mFcAo0A==" saltValue="W2V8xCLsUm+oouCDE7cCLg==" spinCount="100000" sheet="1" objects="1" scenarios="1" pivotTables="0"/>
  <mergeCells count="3">
    <mergeCell ref="C2:F2"/>
    <mergeCell ref="C3:F3"/>
    <mergeCell ref="A1:F1"/>
  </mergeCells>
  <pageMargins left="0.25" right="0.25" top="0.97916666666666663" bottom="0.75" header="0.3" footer="0.3"/>
  <pageSetup orientation="landscape" r:id="rId2"/>
  <headerFooter>
    <oddHeader>&amp;R&amp;G</oddHeader>
    <oddFooter>&amp;LCDER_MPL1P_WP002_V01</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F346"/>
  <sheetViews>
    <sheetView showGridLines="0" view="pageLayout" zoomScaleNormal="100" workbookViewId="0">
      <selection activeCell="C10" sqref="C10"/>
    </sheetView>
  </sheetViews>
  <sheetFormatPr defaultColWidth="3.5546875" defaultRowHeight="12" x14ac:dyDescent="0.25"/>
  <cols>
    <col min="1" max="1" width="35.88671875" style="12" customWidth="1"/>
    <col min="2" max="2" width="17.6640625" style="10" customWidth="1"/>
    <col min="3" max="3" width="17.6640625" style="1" customWidth="1"/>
    <col min="4" max="4" width="16.6640625" style="5" customWidth="1"/>
    <col min="5" max="5" width="19.6640625" style="5" customWidth="1"/>
    <col min="6" max="6" width="19.5546875" style="5" customWidth="1"/>
    <col min="7" max="11" width="16.6640625" style="1" customWidth="1"/>
    <col min="12" max="12" width="14.6640625" style="1" customWidth="1"/>
    <col min="13" max="255" width="3.5546875" style="1"/>
    <col min="256" max="256" width="12.33203125" style="1" customWidth="1"/>
    <col min="257" max="257" width="20.6640625" style="1" customWidth="1"/>
    <col min="258" max="258" width="12.33203125" style="1" customWidth="1"/>
    <col min="259" max="259" width="18.33203125" style="1" customWidth="1"/>
    <col min="260" max="260" width="18.109375" style="1" customWidth="1"/>
    <col min="261" max="261" width="18.33203125" style="1" customWidth="1"/>
    <col min="262" max="262" width="9.109375" style="1" customWidth="1"/>
    <col min="263" max="263" width="35.6640625" style="1" bestFit="1" customWidth="1"/>
    <col min="264" max="264" width="6.88671875" style="1" customWidth="1"/>
    <col min="265" max="265" width="12.33203125" style="1" customWidth="1"/>
    <col min="266" max="266" width="6.6640625" style="1" customWidth="1"/>
    <col min="267" max="268" width="14.6640625" style="1" customWidth="1"/>
    <col min="269" max="511" width="3.5546875" style="1"/>
    <col min="512" max="512" width="12.33203125" style="1" customWidth="1"/>
    <col min="513" max="513" width="20.6640625" style="1" customWidth="1"/>
    <col min="514" max="514" width="12.33203125" style="1" customWidth="1"/>
    <col min="515" max="515" width="18.33203125" style="1" customWidth="1"/>
    <col min="516" max="516" width="18.109375" style="1" customWidth="1"/>
    <col min="517" max="517" width="18.33203125" style="1" customWidth="1"/>
    <col min="518" max="518" width="9.109375" style="1" customWidth="1"/>
    <col min="519" max="519" width="35.6640625" style="1" bestFit="1" customWidth="1"/>
    <col min="520" max="520" width="6.88671875" style="1" customWidth="1"/>
    <col min="521" max="521" width="12.33203125" style="1" customWidth="1"/>
    <col min="522" max="522" width="6.6640625" style="1" customWidth="1"/>
    <col min="523" max="524" width="14.6640625" style="1" customWidth="1"/>
    <col min="525" max="767" width="3.5546875" style="1"/>
    <col min="768" max="768" width="12.33203125" style="1" customWidth="1"/>
    <col min="769" max="769" width="20.6640625" style="1" customWidth="1"/>
    <col min="770" max="770" width="12.33203125" style="1" customWidth="1"/>
    <col min="771" max="771" width="18.33203125" style="1" customWidth="1"/>
    <col min="772" max="772" width="18.109375" style="1" customWidth="1"/>
    <col min="773" max="773" width="18.33203125" style="1" customWidth="1"/>
    <col min="774" max="774" width="9.109375" style="1" customWidth="1"/>
    <col min="775" max="775" width="35.6640625" style="1" bestFit="1" customWidth="1"/>
    <col min="776" max="776" width="6.88671875" style="1" customWidth="1"/>
    <col min="777" max="777" width="12.33203125" style="1" customWidth="1"/>
    <col min="778" max="778" width="6.6640625" style="1" customWidth="1"/>
    <col min="779" max="780" width="14.6640625" style="1" customWidth="1"/>
    <col min="781" max="1023" width="3.5546875" style="1"/>
    <col min="1024" max="1024" width="12.33203125" style="1" customWidth="1"/>
    <col min="1025" max="1025" width="20.6640625" style="1" customWidth="1"/>
    <col min="1026" max="1026" width="12.33203125" style="1" customWidth="1"/>
    <col min="1027" max="1027" width="18.33203125" style="1" customWidth="1"/>
    <col min="1028" max="1028" width="18.109375" style="1" customWidth="1"/>
    <col min="1029" max="1029" width="18.33203125" style="1" customWidth="1"/>
    <col min="1030" max="1030" width="9.109375" style="1" customWidth="1"/>
    <col min="1031" max="1031" width="35.6640625" style="1" bestFit="1" customWidth="1"/>
    <col min="1032" max="1032" width="6.88671875" style="1" customWidth="1"/>
    <col min="1033" max="1033" width="12.33203125" style="1" customWidth="1"/>
    <col min="1034" max="1034" width="6.6640625" style="1" customWidth="1"/>
    <col min="1035" max="1036" width="14.6640625" style="1" customWidth="1"/>
    <col min="1037" max="1279" width="3.5546875" style="1"/>
    <col min="1280" max="1280" width="12.33203125" style="1" customWidth="1"/>
    <col min="1281" max="1281" width="20.6640625" style="1" customWidth="1"/>
    <col min="1282" max="1282" width="12.33203125" style="1" customWidth="1"/>
    <col min="1283" max="1283" width="18.33203125" style="1" customWidth="1"/>
    <col min="1284" max="1284" width="18.109375" style="1" customWidth="1"/>
    <col min="1285" max="1285" width="18.33203125" style="1" customWidth="1"/>
    <col min="1286" max="1286" width="9.109375" style="1" customWidth="1"/>
    <col min="1287" max="1287" width="35.6640625" style="1" bestFit="1" customWidth="1"/>
    <col min="1288" max="1288" width="6.88671875" style="1" customWidth="1"/>
    <col min="1289" max="1289" width="12.33203125" style="1" customWidth="1"/>
    <col min="1290" max="1290" width="6.6640625" style="1" customWidth="1"/>
    <col min="1291" max="1292" width="14.6640625" style="1" customWidth="1"/>
    <col min="1293" max="1535" width="3.5546875" style="1"/>
    <col min="1536" max="1536" width="12.33203125" style="1" customWidth="1"/>
    <col min="1537" max="1537" width="20.6640625" style="1" customWidth="1"/>
    <col min="1538" max="1538" width="12.33203125" style="1" customWidth="1"/>
    <col min="1539" max="1539" width="18.33203125" style="1" customWidth="1"/>
    <col min="1540" max="1540" width="18.109375" style="1" customWidth="1"/>
    <col min="1541" max="1541" width="18.33203125" style="1" customWidth="1"/>
    <col min="1542" max="1542" width="9.109375" style="1" customWidth="1"/>
    <col min="1543" max="1543" width="35.6640625" style="1" bestFit="1" customWidth="1"/>
    <col min="1544" max="1544" width="6.88671875" style="1" customWidth="1"/>
    <col min="1545" max="1545" width="12.33203125" style="1" customWidth="1"/>
    <col min="1546" max="1546" width="6.6640625" style="1" customWidth="1"/>
    <col min="1547" max="1548" width="14.6640625" style="1" customWidth="1"/>
    <col min="1549" max="1791" width="3.5546875" style="1"/>
    <col min="1792" max="1792" width="12.33203125" style="1" customWidth="1"/>
    <col min="1793" max="1793" width="20.6640625" style="1" customWidth="1"/>
    <col min="1794" max="1794" width="12.33203125" style="1" customWidth="1"/>
    <col min="1795" max="1795" width="18.33203125" style="1" customWidth="1"/>
    <col min="1796" max="1796" width="18.109375" style="1" customWidth="1"/>
    <col min="1797" max="1797" width="18.33203125" style="1" customWidth="1"/>
    <col min="1798" max="1798" width="9.109375" style="1" customWidth="1"/>
    <col min="1799" max="1799" width="35.6640625" style="1" bestFit="1" customWidth="1"/>
    <col min="1800" max="1800" width="6.88671875" style="1" customWidth="1"/>
    <col min="1801" max="1801" width="12.33203125" style="1" customWidth="1"/>
    <col min="1802" max="1802" width="6.6640625" style="1" customWidth="1"/>
    <col min="1803" max="1804" width="14.6640625" style="1" customWidth="1"/>
    <col min="1805" max="2047" width="3.5546875" style="1"/>
    <col min="2048" max="2048" width="12.33203125" style="1" customWidth="1"/>
    <col min="2049" max="2049" width="20.6640625" style="1" customWidth="1"/>
    <col min="2050" max="2050" width="12.33203125" style="1" customWidth="1"/>
    <col min="2051" max="2051" width="18.33203125" style="1" customWidth="1"/>
    <col min="2052" max="2052" width="18.109375" style="1" customWidth="1"/>
    <col min="2053" max="2053" width="18.33203125" style="1" customWidth="1"/>
    <col min="2054" max="2054" width="9.109375" style="1" customWidth="1"/>
    <col min="2055" max="2055" width="35.6640625" style="1" bestFit="1" customWidth="1"/>
    <col min="2056" max="2056" width="6.88671875" style="1" customWidth="1"/>
    <col min="2057" max="2057" width="12.33203125" style="1" customWidth="1"/>
    <col min="2058" max="2058" width="6.6640625" style="1" customWidth="1"/>
    <col min="2059" max="2060" width="14.6640625" style="1" customWidth="1"/>
    <col min="2061" max="2303" width="3.5546875" style="1"/>
    <col min="2304" max="2304" width="12.33203125" style="1" customWidth="1"/>
    <col min="2305" max="2305" width="20.6640625" style="1" customWidth="1"/>
    <col min="2306" max="2306" width="12.33203125" style="1" customWidth="1"/>
    <col min="2307" max="2307" width="18.33203125" style="1" customWidth="1"/>
    <col min="2308" max="2308" width="18.109375" style="1" customWidth="1"/>
    <col min="2309" max="2309" width="18.33203125" style="1" customWidth="1"/>
    <col min="2310" max="2310" width="9.109375" style="1" customWidth="1"/>
    <col min="2311" max="2311" width="35.6640625" style="1" bestFit="1" customWidth="1"/>
    <col min="2312" max="2312" width="6.88671875" style="1" customWidth="1"/>
    <col min="2313" max="2313" width="12.33203125" style="1" customWidth="1"/>
    <col min="2314" max="2314" width="6.6640625" style="1" customWidth="1"/>
    <col min="2315" max="2316" width="14.6640625" style="1" customWidth="1"/>
    <col min="2317" max="2559" width="3.5546875" style="1"/>
    <col min="2560" max="2560" width="12.33203125" style="1" customWidth="1"/>
    <col min="2561" max="2561" width="20.6640625" style="1" customWidth="1"/>
    <col min="2562" max="2562" width="12.33203125" style="1" customWidth="1"/>
    <col min="2563" max="2563" width="18.33203125" style="1" customWidth="1"/>
    <col min="2564" max="2564" width="18.109375" style="1" customWidth="1"/>
    <col min="2565" max="2565" width="18.33203125" style="1" customWidth="1"/>
    <col min="2566" max="2566" width="9.109375" style="1" customWidth="1"/>
    <col min="2567" max="2567" width="35.6640625" style="1" bestFit="1" customWidth="1"/>
    <col min="2568" max="2568" width="6.88671875" style="1" customWidth="1"/>
    <col min="2569" max="2569" width="12.33203125" style="1" customWidth="1"/>
    <col min="2570" max="2570" width="6.6640625" style="1" customWidth="1"/>
    <col min="2571" max="2572" width="14.6640625" style="1" customWidth="1"/>
    <col min="2573" max="2815" width="3.5546875" style="1"/>
    <col min="2816" max="2816" width="12.33203125" style="1" customWidth="1"/>
    <col min="2817" max="2817" width="20.6640625" style="1" customWidth="1"/>
    <col min="2818" max="2818" width="12.33203125" style="1" customWidth="1"/>
    <col min="2819" max="2819" width="18.33203125" style="1" customWidth="1"/>
    <col min="2820" max="2820" width="18.109375" style="1" customWidth="1"/>
    <col min="2821" max="2821" width="18.33203125" style="1" customWidth="1"/>
    <col min="2822" max="2822" width="9.109375" style="1" customWidth="1"/>
    <col min="2823" max="2823" width="35.6640625" style="1" bestFit="1" customWidth="1"/>
    <col min="2824" max="2824" width="6.88671875" style="1" customWidth="1"/>
    <col min="2825" max="2825" width="12.33203125" style="1" customWidth="1"/>
    <col min="2826" max="2826" width="6.6640625" style="1" customWidth="1"/>
    <col min="2827" max="2828" width="14.6640625" style="1" customWidth="1"/>
    <col min="2829" max="3071" width="3.5546875" style="1"/>
    <col min="3072" max="3072" width="12.33203125" style="1" customWidth="1"/>
    <col min="3073" max="3073" width="20.6640625" style="1" customWidth="1"/>
    <col min="3074" max="3074" width="12.33203125" style="1" customWidth="1"/>
    <col min="3075" max="3075" width="18.33203125" style="1" customWidth="1"/>
    <col min="3076" max="3076" width="18.109375" style="1" customWidth="1"/>
    <col min="3077" max="3077" width="18.33203125" style="1" customWidth="1"/>
    <col min="3078" max="3078" width="9.109375" style="1" customWidth="1"/>
    <col min="3079" max="3079" width="35.6640625" style="1" bestFit="1" customWidth="1"/>
    <col min="3080" max="3080" width="6.88671875" style="1" customWidth="1"/>
    <col min="3081" max="3081" width="12.33203125" style="1" customWidth="1"/>
    <col min="3082" max="3082" width="6.6640625" style="1" customWidth="1"/>
    <col min="3083" max="3084" width="14.6640625" style="1" customWidth="1"/>
    <col min="3085" max="3327" width="3.5546875" style="1"/>
    <col min="3328" max="3328" width="12.33203125" style="1" customWidth="1"/>
    <col min="3329" max="3329" width="20.6640625" style="1" customWidth="1"/>
    <col min="3330" max="3330" width="12.33203125" style="1" customWidth="1"/>
    <col min="3331" max="3331" width="18.33203125" style="1" customWidth="1"/>
    <col min="3332" max="3332" width="18.109375" style="1" customWidth="1"/>
    <col min="3333" max="3333" width="18.33203125" style="1" customWidth="1"/>
    <col min="3334" max="3334" width="9.109375" style="1" customWidth="1"/>
    <col min="3335" max="3335" width="35.6640625" style="1" bestFit="1" customWidth="1"/>
    <col min="3336" max="3336" width="6.88671875" style="1" customWidth="1"/>
    <col min="3337" max="3337" width="12.33203125" style="1" customWidth="1"/>
    <col min="3338" max="3338" width="6.6640625" style="1" customWidth="1"/>
    <col min="3339" max="3340" width="14.6640625" style="1" customWidth="1"/>
    <col min="3341" max="3583" width="3.5546875" style="1"/>
    <col min="3584" max="3584" width="12.33203125" style="1" customWidth="1"/>
    <col min="3585" max="3585" width="20.6640625" style="1" customWidth="1"/>
    <col min="3586" max="3586" width="12.33203125" style="1" customWidth="1"/>
    <col min="3587" max="3587" width="18.33203125" style="1" customWidth="1"/>
    <col min="3588" max="3588" width="18.109375" style="1" customWidth="1"/>
    <col min="3589" max="3589" width="18.33203125" style="1" customWidth="1"/>
    <col min="3590" max="3590" width="9.109375" style="1" customWidth="1"/>
    <col min="3591" max="3591" width="35.6640625" style="1" bestFit="1" customWidth="1"/>
    <col min="3592" max="3592" width="6.88671875" style="1" customWidth="1"/>
    <col min="3593" max="3593" width="12.33203125" style="1" customWidth="1"/>
    <col min="3594" max="3594" width="6.6640625" style="1" customWidth="1"/>
    <col min="3595" max="3596" width="14.6640625" style="1" customWidth="1"/>
    <col min="3597" max="3839" width="3.5546875" style="1"/>
    <col min="3840" max="3840" width="12.33203125" style="1" customWidth="1"/>
    <col min="3841" max="3841" width="20.6640625" style="1" customWidth="1"/>
    <col min="3842" max="3842" width="12.33203125" style="1" customWidth="1"/>
    <col min="3843" max="3843" width="18.33203125" style="1" customWidth="1"/>
    <col min="3844" max="3844" width="18.109375" style="1" customWidth="1"/>
    <col min="3845" max="3845" width="18.33203125" style="1" customWidth="1"/>
    <col min="3846" max="3846" width="9.109375" style="1" customWidth="1"/>
    <col min="3847" max="3847" width="35.6640625" style="1" bestFit="1" customWidth="1"/>
    <col min="3848" max="3848" width="6.88671875" style="1" customWidth="1"/>
    <col min="3849" max="3849" width="12.33203125" style="1" customWidth="1"/>
    <col min="3850" max="3850" width="6.6640625" style="1" customWidth="1"/>
    <col min="3851" max="3852" width="14.6640625" style="1" customWidth="1"/>
    <col min="3853" max="4095" width="3.5546875" style="1"/>
    <col min="4096" max="4096" width="12.33203125" style="1" customWidth="1"/>
    <col min="4097" max="4097" width="20.6640625" style="1" customWidth="1"/>
    <col min="4098" max="4098" width="12.33203125" style="1" customWidth="1"/>
    <col min="4099" max="4099" width="18.33203125" style="1" customWidth="1"/>
    <col min="4100" max="4100" width="18.109375" style="1" customWidth="1"/>
    <col min="4101" max="4101" width="18.33203125" style="1" customWidth="1"/>
    <col min="4102" max="4102" width="9.109375" style="1" customWidth="1"/>
    <col min="4103" max="4103" width="35.6640625" style="1" bestFit="1" customWidth="1"/>
    <col min="4104" max="4104" width="6.88671875" style="1" customWidth="1"/>
    <col min="4105" max="4105" width="12.33203125" style="1" customWidth="1"/>
    <col min="4106" max="4106" width="6.6640625" style="1" customWidth="1"/>
    <col min="4107" max="4108" width="14.6640625" style="1" customWidth="1"/>
    <col min="4109" max="4351" width="3.5546875" style="1"/>
    <col min="4352" max="4352" width="12.33203125" style="1" customWidth="1"/>
    <col min="4353" max="4353" width="20.6640625" style="1" customWidth="1"/>
    <col min="4354" max="4354" width="12.33203125" style="1" customWidth="1"/>
    <col min="4355" max="4355" width="18.33203125" style="1" customWidth="1"/>
    <col min="4356" max="4356" width="18.109375" style="1" customWidth="1"/>
    <col min="4357" max="4357" width="18.33203125" style="1" customWidth="1"/>
    <col min="4358" max="4358" width="9.109375" style="1" customWidth="1"/>
    <col min="4359" max="4359" width="35.6640625" style="1" bestFit="1" customWidth="1"/>
    <col min="4360" max="4360" width="6.88671875" style="1" customWidth="1"/>
    <col min="4361" max="4361" width="12.33203125" style="1" customWidth="1"/>
    <col min="4362" max="4362" width="6.6640625" style="1" customWidth="1"/>
    <col min="4363" max="4364" width="14.6640625" style="1" customWidth="1"/>
    <col min="4365" max="4607" width="3.5546875" style="1"/>
    <col min="4608" max="4608" width="12.33203125" style="1" customWidth="1"/>
    <col min="4609" max="4609" width="20.6640625" style="1" customWidth="1"/>
    <col min="4610" max="4610" width="12.33203125" style="1" customWidth="1"/>
    <col min="4611" max="4611" width="18.33203125" style="1" customWidth="1"/>
    <col min="4612" max="4612" width="18.109375" style="1" customWidth="1"/>
    <col min="4613" max="4613" width="18.33203125" style="1" customWidth="1"/>
    <col min="4614" max="4614" width="9.109375" style="1" customWidth="1"/>
    <col min="4615" max="4615" width="35.6640625" style="1" bestFit="1" customWidth="1"/>
    <col min="4616" max="4616" width="6.88671875" style="1" customWidth="1"/>
    <col min="4617" max="4617" width="12.33203125" style="1" customWidth="1"/>
    <col min="4618" max="4618" width="6.6640625" style="1" customWidth="1"/>
    <col min="4619" max="4620" width="14.6640625" style="1" customWidth="1"/>
    <col min="4621" max="4863" width="3.5546875" style="1"/>
    <col min="4864" max="4864" width="12.33203125" style="1" customWidth="1"/>
    <col min="4865" max="4865" width="20.6640625" style="1" customWidth="1"/>
    <col min="4866" max="4866" width="12.33203125" style="1" customWidth="1"/>
    <col min="4867" max="4867" width="18.33203125" style="1" customWidth="1"/>
    <col min="4868" max="4868" width="18.109375" style="1" customWidth="1"/>
    <col min="4869" max="4869" width="18.33203125" style="1" customWidth="1"/>
    <col min="4870" max="4870" width="9.109375" style="1" customWidth="1"/>
    <col min="4871" max="4871" width="35.6640625" style="1" bestFit="1" customWidth="1"/>
    <col min="4872" max="4872" width="6.88671875" style="1" customWidth="1"/>
    <col min="4873" max="4873" width="12.33203125" style="1" customWidth="1"/>
    <col min="4874" max="4874" width="6.6640625" style="1" customWidth="1"/>
    <col min="4875" max="4876" width="14.6640625" style="1" customWidth="1"/>
    <col min="4877" max="5119" width="3.5546875" style="1"/>
    <col min="5120" max="5120" width="12.33203125" style="1" customWidth="1"/>
    <col min="5121" max="5121" width="20.6640625" style="1" customWidth="1"/>
    <col min="5122" max="5122" width="12.33203125" style="1" customWidth="1"/>
    <col min="5123" max="5123" width="18.33203125" style="1" customWidth="1"/>
    <col min="5124" max="5124" width="18.109375" style="1" customWidth="1"/>
    <col min="5125" max="5125" width="18.33203125" style="1" customWidth="1"/>
    <col min="5126" max="5126" width="9.109375" style="1" customWidth="1"/>
    <col min="5127" max="5127" width="35.6640625" style="1" bestFit="1" customWidth="1"/>
    <col min="5128" max="5128" width="6.88671875" style="1" customWidth="1"/>
    <col min="5129" max="5129" width="12.33203125" style="1" customWidth="1"/>
    <col min="5130" max="5130" width="6.6640625" style="1" customWidth="1"/>
    <col min="5131" max="5132" width="14.6640625" style="1" customWidth="1"/>
    <col min="5133" max="5375" width="3.5546875" style="1"/>
    <col min="5376" max="5376" width="12.33203125" style="1" customWidth="1"/>
    <col min="5377" max="5377" width="20.6640625" style="1" customWidth="1"/>
    <col min="5378" max="5378" width="12.33203125" style="1" customWidth="1"/>
    <col min="5379" max="5379" width="18.33203125" style="1" customWidth="1"/>
    <col min="5380" max="5380" width="18.109375" style="1" customWidth="1"/>
    <col min="5381" max="5381" width="18.33203125" style="1" customWidth="1"/>
    <col min="5382" max="5382" width="9.109375" style="1" customWidth="1"/>
    <col min="5383" max="5383" width="35.6640625" style="1" bestFit="1" customWidth="1"/>
    <col min="5384" max="5384" width="6.88671875" style="1" customWidth="1"/>
    <col min="5385" max="5385" width="12.33203125" style="1" customWidth="1"/>
    <col min="5386" max="5386" width="6.6640625" style="1" customWidth="1"/>
    <col min="5387" max="5388" width="14.6640625" style="1" customWidth="1"/>
    <col min="5389" max="5631" width="3.5546875" style="1"/>
    <col min="5632" max="5632" width="12.33203125" style="1" customWidth="1"/>
    <col min="5633" max="5633" width="20.6640625" style="1" customWidth="1"/>
    <col min="5634" max="5634" width="12.33203125" style="1" customWidth="1"/>
    <col min="5635" max="5635" width="18.33203125" style="1" customWidth="1"/>
    <col min="5636" max="5636" width="18.109375" style="1" customWidth="1"/>
    <col min="5637" max="5637" width="18.33203125" style="1" customWidth="1"/>
    <col min="5638" max="5638" width="9.109375" style="1" customWidth="1"/>
    <col min="5639" max="5639" width="35.6640625" style="1" bestFit="1" customWidth="1"/>
    <col min="5640" max="5640" width="6.88671875" style="1" customWidth="1"/>
    <col min="5641" max="5641" width="12.33203125" style="1" customWidth="1"/>
    <col min="5642" max="5642" width="6.6640625" style="1" customWidth="1"/>
    <col min="5643" max="5644" width="14.6640625" style="1" customWidth="1"/>
    <col min="5645" max="5887" width="3.5546875" style="1"/>
    <col min="5888" max="5888" width="12.33203125" style="1" customWidth="1"/>
    <col min="5889" max="5889" width="20.6640625" style="1" customWidth="1"/>
    <col min="5890" max="5890" width="12.33203125" style="1" customWidth="1"/>
    <col min="5891" max="5891" width="18.33203125" style="1" customWidth="1"/>
    <col min="5892" max="5892" width="18.109375" style="1" customWidth="1"/>
    <col min="5893" max="5893" width="18.33203125" style="1" customWidth="1"/>
    <col min="5894" max="5894" width="9.109375" style="1" customWidth="1"/>
    <col min="5895" max="5895" width="35.6640625" style="1" bestFit="1" customWidth="1"/>
    <col min="5896" max="5896" width="6.88671875" style="1" customWidth="1"/>
    <col min="5897" max="5897" width="12.33203125" style="1" customWidth="1"/>
    <col min="5898" max="5898" width="6.6640625" style="1" customWidth="1"/>
    <col min="5899" max="5900" width="14.6640625" style="1" customWidth="1"/>
    <col min="5901" max="6143" width="3.5546875" style="1"/>
    <col min="6144" max="6144" width="12.33203125" style="1" customWidth="1"/>
    <col min="6145" max="6145" width="20.6640625" style="1" customWidth="1"/>
    <col min="6146" max="6146" width="12.33203125" style="1" customWidth="1"/>
    <col min="6147" max="6147" width="18.33203125" style="1" customWidth="1"/>
    <col min="6148" max="6148" width="18.109375" style="1" customWidth="1"/>
    <col min="6149" max="6149" width="18.33203125" style="1" customWidth="1"/>
    <col min="6150" max="6150" width="9.109375" style="1" customWidth="1"/>
    <col min="6151" max="6151" width="35.6640625" style="1" bestFit="1" customWidth="1"/>
    <col min="6152" max="6152" width="6.88671875" style="1" customWidth="1"/>
    <col min="6153" max="6153" width="12.33203125" style="1" customWidth="1"/>
    <col min="6154" max="6154" width="6.6640625" style="1" customWidth="1"/>
    <col min="6155" max="6156" width="14.6640625" style="1" customWidth="1"/>
    <col min="6157" max="6399" width="3.5546875" style="1"/>
    <col min="6400" max="6400" width="12.33203125" style="1" customWidth="1"/>
    <col min="6401" max="6401" width="20.6640625" style="1" customWidth="1"/>
    <col min="6402" max="6402" width="12.33203125" style="1" customWidth="1"/>
    <col min="6403" max="6403" width="18.33203125" style="1" customWidth="1"/>
    <col min="6404" max="6404" width="18.109375" style="1" customWidth="1"/>
    <col min="6405" max="6405" width="18.33203125" style="1" customWidth="1"/>
    <col min="6406" max="6406" width="9.109375" style="1" customWidth="1"/>
    <col min="6407" max="6407" width="35.6640625" style="1" bestFit="1" customWidth="1"/>
    <col min="6408" max="6408" width="6.88671875" style="1" customWidth="1"/>
    <col min="6409" max="6409" width="12.33203125" style="1" customWidth="1"/>
    <col min="6410" max="6410" width="6.6640625" style="1" customWidth="1"/>
    <col min="6411" max="6412" width="14.6640625" style="1" customWidth="1"/>
    <col min="6413" max="6655" width="3.5546875" style="1"/>
    <col min="6656" max="6656" width="12.33203125" style="1" customWidth="1"/>
    <col min="6657" max="6657" width="20.6640625" style="1" customWidth="1"/>
    <col min="6658" max="6658" width="12.33203125" style="1" customWidth="1"/>
    <col min="6659" max="6659" width="18.33203125" style="1" customWidth="1"/>
    <col min="6660" max="6660" width="18.109375" style="1" customWidth="1"/>
    <col min="6661" max="6661" width="18.33203125" style="1" customWidth="1"/>
    <col min="6662" max="6662" width="9.109375" style="1" customWidth="1"/>
    <col min="6663" max="6663" width="35.6640625" style="1" bestFit="1" customWidth="1"/>
    <col min="6664" max="6664" width="6.88671875" style="1" customWidth="1"/>
    <col min="6665" max="6665" width="12.33203125" style="1" customWidth="1"/>
    <col min="6666" max="6666" width="6.6640625" style="1" customWidth="1"/>
    <col min="6667" max="6668" width="14.6640625" style="1" customWidth="1"/>
    <col min="6669" max="6911" width="3.5546875" style="1"/>
    <col min="6912" max="6912" width="12.33203125" style="1" customWidth="1"/>
    <col min="6913" max="6913" width="20.6640625" style="1" customWidth="1"/>
    <col min="6914" max="6914" width="12.33203125" style="1" customWidth="1"/>
    <col min="6915" max="6915" width="18.33203125" style="1" customWidth="1"/>
    <col min="6916" max="6916" width="18.109375" style="1" customWidth="1"/>
    <col min="6917" max="6917" width="18.33203125" style="1" customWidth="1"/>
    <col min="6918" max="6918" width="9.109375" style="1" customWidth="1"/>
    <col min="6919" max="6919" width="35.6640625" style="1" bestFit="1" customWidth="1"/>
    <col min="6920" max="6920" width="6.88671875" style="1" customWidth="1"/>
    <col min="6921" max="6921" width="12.33203125" style="1" customWidth="1"/>
    <col min="6922" max="6922" width="6.6640625" style="1" customWidth="1"/>
    <col min="6923" max="6924" width="14.6640625" style="1" customWidth="1"/>
    <col min="6925" max="7167" width="3.5546875" style="1"/>
    <col min="7168" max="7168" width="12.33203125" style="1" customWidth="1"/>
    <col min="7169" max="7169" width="20.6640625" style="1" customWidth="1"/>
    <col min="7170" max="7170" width="12.33203125" style="1" customWidth="1"/>
    <col min="7171" max="7171" width="18.33203125" style="1" customWidth="1"/>
    <col min="7172" max="7172" width="18.109375" style="1" customWidth="1"/>
    <col min="7173" max="7173" width="18.33203125" style="1" customWidth="1"/>
    <col min="7174" max="7174" width="9.109375" style="1" customWidth="1"/>
    <col min="7175" max="7175" width="35.6640625" style="1" bestFit="1" customWidth="1"/>
    <col min="7176" max="7176" width="6.88671875" style="1" customWidth="1"/>
    <col min="7177" max="7177" width="12.33203125" style="1" customWidth="1"/>
    <col min="7178" max="7178" width="6.6640625" style="1" customWidth="1"/>
    <col min="7179" max="7180" width="14.6640625" style="1" customWidth="1"/>
    <col min="7181" max="7423" width="3.5546875" style="1"/>
    <col min="7424" max="7424" width="12.33203125" style="1" customWidth="1"/>
    <col min="7425" max="7425" width="20.6640625" style="1" customWidth="1"/>
    <col min="7426" max="7426" width="12.33203125" style="1" customWidth="1"/>
    <col min="7427" max="7427" width="18.33203125" style="1" customWidth="1"/>
    <col min="7428" max="7428" width="18.109375" style="1" customWidth="1"/>
    <col min="7429" max="7429" width="18.33203125" style="1" customWidth="1"/>
    <col min="7430" max="7430" width="9.109375" style="1" customWidth="1"/>
    <col min="7431" max="7431" width="35.6640625" style="1" bestFit="1" customWidth="1"/>
    <col min="7432" max="7432" width="6.88671875" style="1" customWidth="1"/>
    <col min="7433" max="7433" width="12.33203125" style="1" customWidth="1"/>
    <col min="7434" max="7434" width="6.6640625" style="1" customWidth="1"/>
    <col min="7435" max="7436" width="14.6640625" style="1" customWidth="1"/>
    <col min="7437" max="7679" width="3.5546875" style="1"/>
    <col min="7680" max="7680" width="12.33203125" style="1" customWidth="1"/>
    <col min="7681" max="7681" width="20.6640625" style="1" customWidth="1"/>
    <col min="7682" max="7682" width="12.33203125" style="1" customWidth="1"/>
    <col min="7683" max="7683" width="18.33203125" style="1" customWidth="1"/>
    <col min="7684" max="7684" width="18.109375" style="1" customWidth="1"/>
    <col min="7685" max="7685" width="18.33203125" style="1" customWidth="1"/>
    <col min="7686" max="7686" width="9.109375" style="1" customWidth="1"/>
    <col min="7687" max="7687" width="35.6640625" style="1" bestFit="1" customWidth="1"/>
    <col min="7688" max="7688" width="6.88671875" style="1" customWidth="1"/>
    <col min="7689" max="7689" width="12.33203125" style="1" customWidth="1"/>
    <col min="7690" max="7690" width="6.6640625" style="1" customWidth="1"/>
    <col min="7691" max="7692" width="14.6640625" style="1" customWidth="1"/>
    <col min="7693" max="7935" width="3.5546875" style="1"/>
    <col min="7936" max="7936" width="12.33203125" style="1" customWidth="1"/>
    <col min="7937" max="7937" width="20.6640625" style="1" customWidth="1"/>
    <col min="7938" max="7938" width="12.33203125" style="1" customWidth="1"/>
    <col min="7939" max="7939" width="18.33203125" style="1" customWidth="1"/>
    <col min="7940" max="7940" width="18.109375" style="1" customWidth="1"/>
    <col min="7941" max="7941" width="18.33203125" style="1" customWidth="1"/>
    <col min="7942" max="7942" width="9.109375" style="1" customWidth="1"/>
    <col min="7943" max="7943" width="35.6640625" style="1" bestFit="1" customWidth="1"/>
    <col min="7944" max="7944" width="6.88671875" style="1" customWidth="1"/>
    <col min="7945" max="7945" width="12.33203125" style="1" customWidth="1"/>
    <col min="7946" max="7946" width="6.6640625" style="1" customWidth="1"/>
    <col min="7947" max="7948" width="14.6640625" style="1" customWidth="1"/>
    <col min="7949" max="8191" width="3.5546875" style="1"/>
    <col min="8192" max="8192" width="12.33203125" style="1" customWidth="1"/>
    <col min="8193" max="8193" width="20.6640625" style="1" customWidth="1"/>
    <col min="8194" max="8194" width="12.33203125" style="1" customWidth="1"/>
    <col min="8195" max="8195" width="18.33203125" style="1" customWidth="1"/>
    <col min="8196" max="8196" width="18.109375" style="1" customWidth="1"/>
    <col min="8197" max="8197" width="18.33203125" style="1" customWidth="1"/>
    <col min="8198" max="8198" width="9.109375" style="1" customWidth="1"/>
    <col min="8199" max="8199" width="35.6640625" style="1" bestFit="1" customWidth="1"/>
    <col min="8200" max="8200" width="6.88671875" style="1" customWidth="1"/>
    <col min="8201" max="8201" width="12.33203125" style="1" customWidth="1"/>
    <col min="8202" max="8202" width="6.6640625" style="1" customWidth="1"/>
    <col min="8203" max="8204" width="14.6640625" style="1" customWidth="1"/>
    <col min="8205" max="8447" width="3.5546875" style="1"/>
    <col min="8448" max="8448" width="12.33203125" style="1" customWidth="1"/>
    <col min="8449" max="8449" width="20.6640625" style="1" customWidth="1"/>
    <col min="8450" max="8450" width="12.33203125" style="1" customWidth="1"/>
    <col min="8451" max="8451" width="18.33203125" style="1" customWidth="1"/>
    <col min="8452" max="8452" width="18.109375" style="1" customWidth="1"/>
    <col min="8453" max="8453" width="18.33203125" style="1" customWidth="1"/>
    <col min="8454" max="8454" width="9.109375" style="1" customWidth="1"/>
    <col min="8455" max="8455" width="35.6640625" style="1" bestFit="1" customWidth="1"/>
    <col min="8456" max="8456" width="6.88671875" style="1" customWidth="1"/>
    <col min="8457" max="8457" width="12.33203125" style="1" customWidth="1"/>
    <col min="8458" max="8458" width="6.6640625" style="1" customWidth="1"/>
    <col min="8459" max="8460" width="14.6640625" style="1" customWidth="1"/>
    <col min="8461" max="8703" width="3.5546875" style="1"/>
    <col min="8704" max="8704" width="12.33203125" style="1" customWidth="1"/>
    <col min="8705" max="8705" width="20.6640625" style="1" customWidth="1"/>
    <col min="8706" max="8706" width="12.33203125" style="1" customWidth="1"/>
    <col min="8707" max="8707" width="18.33203125" style="1" customWidth="1"/>
    <col min="8708" max="8708" width="18.109375" style="1" customWidth="1"/>
    <col min="8709" max="8709" width="18.33203125" style="1" customWidth="1"/>
    <col min="8710" max="8710" width="9.109375" style="1" customWidth="1"/>
    <col min="8711" max="8711" width="35.6640625" style="1" bestFit="1" customWidth="1"/>
    <col min="8712" max="8712" width="6.88671875" style="1" customWidth="1"/>
    <col min="8713" max="8713" width="12.33203125" style="1" customWidth="1"/>
    <col min="8714" max="8714" width="6.6640625" style="1" customWidth="1"/>
    <col min="8715" max="8716" width="14.6640625" style="1" customWidth="1"/>
    <col min="8717" max="8959" width="3.5546875" style="1"/>
    <col min="8960" max="8960" width="12.33203125" style="1" customWidth="1"/>
    <col min="8961" max="8961" width="20.6640625" style="1" customWidth="1"/>
    <col min="8962" max="8962" width="12.33203125" style="1" customWidth="1"/>
    <col min="8963" max="8963" width="18.33203125" style="1" customWidth="1"/>
    <col min="8964" max="8964" width="18.109375" style="1" customWidth="1"/>
    <col min="8965" max="8965" width="18.33203125" style="1" customWidth="1"/>
    <col min="8966" max="8966" width="9.109375" style="1" customWidth="1"/>
    <col min="8967" max="8967" width="35.6640625" style="1" bestFit="1" customWidth="1"/>
    <col min="8968" max="8968" width="6.88671875" style="1" customWidth="1"/>
    <col min="8969" max="8969" width="12.33203125" style="1" customWidth="1"/>
    <col min="8970" max="8970" width="6.6640625" style="1" customWidth="1"/>
    <col min="8971" max="8972" width="14.6640625" style="1" customWidth="1"/>
    <col min="8973" max="9215" width="3.5546875" style="1"/>
    <col min="9216" max="9216" width="12.33203125" style="1" customWidth="1"/>
    <col min="9217" max="9217" width="20.6640625" style="1" customWidth="1"/>
    <col min="9218" max="9218" width="12.33203125" style="1" customWidth="1"/>
    <col min="9219" max="9219" width="18.33203125" style="1" customWidth="1"/>
    <col min="9220" max="9220" width="18.109375" style="1" customWidth="1"/>
    <col min="9221" max="9221" width="18.33203125" style="1" customWidth="1"/>
    <col min="9222" max="9222" width="9.109375" style="1" customWidth="1"/>
    <col min="9223" max="9223" width="35.6640625" style="1" bestFit="1" customWidth="1"/>
    <col min="9224" max="9224" width="6.88671875" style="1" customWidth="1"/>
    <col min="9225" max="9225" width="12.33203125" style="1" customWidth="1"/>
    <col min="9226" max="9226" width="6.6640625" style="1" customWidth="1"/>
    <col min="9227" max="9228" width="14.6640625" style="1" customWidth="1"/>
    <col min="9229" max="9471" width="3.5546875" style="1"/>
    <col min="9472" max="9472" width="12.33203125" style="1" customWidth="1"/>
    <col min="9473" max="9473" width="20.6640625" style="1" customWidth="1"/>
    <col min="9474" max="9474" width="12.33203125" style="1" customWidth="1"/>
    <col min="9475" max="9475" width="18.33203125" style="1" customWidth="1"/>
    <col min="9476" max="9476" width="18.109375" style="1" customWidth="1"/>
    <col min="9477" max="9477" width="18.33203125" style="1" customWidth="1"/>
    <col min="9478" max="9478" width="9.109375" style="1" customWidth="1"/>
    <col min="9479" max="9479" width="35.6640625" style="1" bestFit="1" customWidth="1"/>
    <col min="9480" max="9480" width="6.88671875" style="1" customWidth="1"/>
    <col min="9481" max="9481" width="12.33203125" style="1" customWidth="1"/>
    <col min="9482" max="9482" width="6.6640625" style="1" customWidth="1"/>
    <col min="9483" max="9484" width="14.6640625" style="1" customWidth="1"/>
    <col min="9485" max="9727" width="3.5546875" style="1"/>
    <col min="9728" max="9728" width="12.33203125" style="1" customWidth="1"/>
    <col min="9729" max="9729" width="20.6640625" style="1" customWidth="1"/>
    <col min="9730" max="9730" width="12.33203125" style="1" customWidth="1"/>
    <col min="9731" max="9731" width="18.33203125" style="1" customWidth="1"/>
    <col min="9732" max="9732" width="18.109375" style="1" customWidth="1"/>
    <col min="9733" max="9733" width="18.33203125" style="1" customWidth="1"/>
    <col min="9734" max="9734" width="9.109375" style="1" customWidth="1"/>
    <col min="9735" max="9735" width="35.6640625" style="1" bestFit="1" customWidth="1"/>
    <col min="9736" max="9736" width="6.88671875" style="1" customWidth="1"/>
    <col min="9737" max="9737" width="12.33203125" style="1" customWidth="1"/>
    <col min="9738" max="9738" width="6.6640625" style="1" customWidth="1"/>
    <col min="9739" max="9740" width="14.6640625" style="1" customWidth="1"/>
    <col min="9741" max="9983" width="3.5546875" style="1"/>
    <col min="9984" max="9984" width="12.33203125" style="1" customWidth="1"/>
    <col min="9985" max="9985" width="20.6640625" style="1" customWidth="1"/>
    <col min="9986" max="9986" width="12.33203125" style="1" customWidth="1"/>
    <col min="9987" max="9987" width="18.33203125" style="1" customWidth="1"/>
    <col min="9988" max="9988" width="18.109375" style="1" customWidth="1"/>
    <col min="9989" max="9989" width="18.33203125" style="1" customWidth="1"/>
    <col min="9990" max="9990" width="9.109375" style="1" customWidth="1"/>
    <col min="9991" max="9991" width="35.6640625" style="1" bestFit="1" customWidth="1"/>
    <col min="9992" max="9992" width="6.88671875" style="1" customWidth="1"/>
    <col min="9993" max="9993" width="12.33203125" style="1" customWidth="1"/>
    <col min="9994" max="9994" width="6.6640625" style="1" customWidth="1"/>
    <col min="9995" max="9996" width="14.6640625" style="1" customWidth="1"/>
    <col min="9997" max="10239" width="3.5546875" style="1"/>
    <col min="10240" max="10240" width="12.33203125" style="1" customWidth="1"/>
    <col min="10241" max="10241" width="20.6640625" style="1" customWidth="1"/>
    <col min="10242" max="10242" width="12.33203125" style="1" customWidth="1"/>
    <col min="10243" max="10243" width="18.33203125" style="1" customWidth="1"/>
    <col min="10244" max="10244" width="18.109375" style="1" customWidth="1"/>
    <col min="10245" max="10245" width="18.33203125" style="1" customWidth="1"/>
    <col min="10246" max="10246" width="9.109375" style="1" customWidth="1"/>
    <col min="10247" max="10247" width="35.6640625" style="1" bestFit="1" customWidth="1"/>
    <col min="10248" max="10248" width="6.88671875" style="1" customWidth="1"/>
    <col min="10249" max="10249" width="12.33203125" style="1" customWidth="1"/>
    <col min="10250" max="10250" width="6.6640625" style="1" customWidth="1"/>
    <col min="10251" max="10252" width="14.6640625" style="1" customWidth="1"/>
    <col min="10253" max="10495" width="3.5546875" style="1"/>
    <col min="10496" max="10496" width="12.33203125" style="1" customWidth="1"/>
    <col min="10497" max="10497" width="20.6640625" style="1" customWidth="1"/>
    <col min="10498" max="10498" width="12.33203125" style="1" customWidth="1"/>
    <col min="10499" max="10499" width="18.33203125" style="1" customWidth="1"/>
    <col min="10500" max="10500" width="18.109375" style="1" customWidth="1"/>
    <col min="10501" max="10501" width="18.33203125" style="1" customWidth="1"/>
    <col min="10502" max="10502" width="9.109375" style="1" customWidth="1"/>
    <col min="10503" max="10503" width="35.6640625" style="1" bestFit="1" customWidth="1"/>
    <col min="10504" max="10504" width="6.88671875" style="1" customWidth="1"/>
    <col min="10505" max="10505" width="12.33203125" style="1" customWidth="1"/>
    <col min="10506" max="10506" width="6.6640625" style="1" customWidth="1"/>
    <col min="10507" max="10508" width="14.6640625" style="1" customWidth="1"/>
    <col min="10509" max="10751" width="3.5546875" style="1"/>
    <col min="10752" max="10752" width="12.33203125" style="1" customWidth="1"/>
    <col min="10753" max="10753" width="20.6640625" style="1" customWidth="1"/>
    <col min="10754" max="10754" width="12.33203125" style="1" customWidth="1"/>
    <col min="10755" max="10755" width="18.33203125" style="1" customWidth="1"/>
    <col min="10756" max="10756" width="18.109375" style="1" customWidth="1"/>
    <col min="10757" max="10757" width="18.33203125" style="1" customWidth="1"/>
    <col min="10758" max="10758" width="9.109375" style="1" customWidth="1"/>
    <col min="10759" max="10759" width="35.6640625" style="1" bestFit="1" customWidth="1"/>
    <col min="10760" max="10760" width="6.88671875" style="1" customWidth="1"/>
    <col min="10761" max="10761" width="12.33203125" style="1" customWidth="1"/>
    <col min="10762" max="10762" width="6.6640625" style="1" customWidth="1"/>
    <col min="10763" max="10764" width="14.6640625" style="1" customWidth="1"/>
    <col min="10765" max="11007" width="3.5546875" style="1"/>
    <col min="11008" max="11008" width="12.33203125" style="1" customWidth="1"/>
    <col min="11009" max="11009" width="20.6640625" style="1" customWidth="1"/>
    <col min="11010" max="11010" width="12.33203125" style="1" customWidth="1"/>
    <col min="11011" max="11011" width="18.33203125" style="1" customWidth="1"/>
    <col min="11012" max="11012" width="18.109375" style="1" customWidth="1"/>
    <col min="11013" max="11013" width="18.33203125" style="1" customWidth="1"/>
    <col min="11014" max="11014" width="9.109375" style="1" customWidth="1"/>
    <col min="11015" max="11015" width="35.6640625" style="1" bestFit="1" customWidth="1"/>
    <col min="11016" max="11016" width="6.88671875" style="1" customWidth="1"/>
    <col min="11017" max="11017" width="12.33203125" style="1" customWidth="1"/>
    <col min="11018" max="11018" width="6.6640625" style="1" customWidth="1"/>
    <col min="11019" max="11020" width="14.6640625" style="1" customWidth="1"/>
    <col min="11021" max="11263" width="3.5546875" style="1"/>
    <col min="11264" max="11264" width="12.33203125" style="1" customWidth="1"/>
    <col min="11265" max="11265" width="20.6640625" style="1" customWidth="1"/>
    <col min="11266" max="11266" width="12.33203125" style="1" customWidth="1"/>
    <col min="11267" max="11267" width="18.33203125" style="1" customWidth="1"/>
    <col min="11268" max="11268" width="18.109375" style="1" customWidth="1"/>
    <col min="11269" max="11269" width="18.33203125" style="1" customWidth="1"/>
    <col min="11270" max="11270" width="9.109375" style="1" customWidth="1"/>
    <col min="11271" max="11271" width="35.6640625" style="1" bestFit="1" customWidth="1"/>
    <col min="11272" max="11272" width="6.88671875" style="1" customWidth="1"/>
    <col min="11273" max="11273" width="12.33203125" style="1" customWidth="1"/>
    <col min="11274" max="11274" width="6.6640625" style="1" customWidth="1"/>
    <col min="11275" max="11276" width="14.6640625" style="1" customWidth="1"/>
    <col min="11277" max="11519" width="3.5546875" style="1"/>
    <col min="11520" max="11520" width="12.33203125" style="1" customWidth="1"/>
    <col min="11521" max="11521" width="20.6640625" style="1" customWidth="1"/>
    <col min="11522" max="11522" width="12.33203125" style="1" customWidth="1"/>
    <col min="11523" max="11523" width="18.33203125" style="1" customWidth="1"/>
    <col min="11524" max="11524" width="18.109375" style="1" customWidth="1"/>
    <col min="11525" max="11525" width="18.33203125" style="1" customWidth="1"/>
    <col min="11526" max="11526" width="9.109375" style="1" customWidth="1"/>
    <col min="11527" max="11527" width="35.6640625" style="1" bestFit="1" customWidth="1"/>
    <col min="11528" max="11528" width="6.88671875" style="1" customWidth="1"/>
    <col min="11529" max="11529" width="12.33203125" style="1" customWidth="1"/>
    <col min="11530" max="11530" width="6.6640625" style="1" customWidth="1"/>
    <col min="11531" max="11532" width="14.6640625" style="1" customWidth="1"/>
    <col min="11533" max="11775" width="3.5546875" style="1"/>
    <col min="11776" max="11776" width="12.33203125" style="1" customWidth="1"/>
    <col min="11777" max="11777" width="20.6640625" style="1" customWidth="1"/>
    <col min="11778" max="11778" width="12.33203125" style="1" customWidth="1"/>
    <col min="11779" max="11779" width="18.33203125" style="1" customWidth="1"/>
    <col min="11780" max="11780" width="18.109375" style="1" customWidth="1"/>
    <col min="11781" max="11781" width="18.33203125" style="1" customWidth="1"/>
    <col min="11782" max="11782" width="9.109375" style="1" customWidth="1"/>
    <col min="11783" max="11783" width="35.6640625" style="1" bestFit="1" customWidth="1"/>
    <col min="11784" max="11784" width="6.88671875" style="1" customWidth="1"/>
    <col min="11785" max="11785" width="12.33203125" style="1" customWidth="1"/>
    <col min="11786" max="11786" width="6.6640625" style="1" customWidth="1"/>
    <col min="11787" max="11788" width="14.6640625" style="1" customWidth="1"/>
    <col min="11789" max="12031" width="3.5546875" style="1"/>
    <col min="12032" max="12032" width="12.33203125" style="1" customWidth="1"/>
    <col min="12033" max="12033" width="20.6640625" style="1" customWidth="1"/>
    <col min="12034" max="12034" width="12.33203125" style="1" customWidth="1"/>
    <col min="12035" max="12035" width="18.33203125" style="1" customWidth="1"/>
    <col min="12036" max="12036" width="18.109375" style="1" customWidth="1"/>
    <col min="12037" max="12037" width="18.33203125" style="1" customWidth="1"/>
    <col min="12038" max="12038" width="9.109375" style="1" customWidth="1"/>
    <col min="12039" max="12039" width="35.6640625" style="1" bestFit="1" customWidth="1"/>
    <col min="12040" max="12040" width="6.88671875" style="1" customWidth="1"/>
    <col min="12041" max="12041" width="12.33203125" style="1" customWidth="1"/>
    <col min="12042" max="12042" width="6.6640625" style="1" customWidth="1"/>
    <col min="12043" max="12044" width="14.6640625" style="1" customWidth="1"/>
    <col min="12045" max="12287" width="3.5546875" style="1"/>
    <col min="12288" max="12288" width="12.33203125" style="1" customWidth="1"/>
    <col min="12289" max="12289" width="20.6640625" style="1" customWidth="1"/>
    <col min="12290" max="12290" width="12.33203125" style="1" customWidth="1"/>
    <col min="12291" max="12291" width="18.33203125" style="1" customWidth="1"/>
    <col min="12292" max="12292" width="18.109375" style="1" customWidth="1"/>
    <col min="12293" max="12293" width="18.33203125" style="1" customWidth="1"/>
    <col min="12294" max="12294" width="9.109375" style="1" customWidth="1"/>
    <col min="12295" max="12295" width="35.6640625" style="1" bestFit="1" customWidth="1"/>
    <col min="12296" max="12296" width="6.88671875" style="1" customWidth="1"/>
    <col min="12297" max="12297" width="12.33203125" style="1" customWidth="1"/>
    <col min="12298" max="12298" width="6.6640625" style="1" customWidth="1"/>
    <col min="12299" max="12300" width="14.6640625" style="1" customWidth="1"/>
    <col min="12301" max="12543" width="3.5546875" style="1"/>
    <col min="12544" max="12544" width="12.33203125" style="1" customWidth="1"/>
    <col min="12545" max="12545" width="20.6640625" style="1" customWidth="1"/>
    <col min="12546" max="12546" width="12.33203125" style="1" customWidth="1"/>
    <col min="12547" max="12547" width="18.33203125" style="1" customWidth="1"/>
    <col min="12548" max="12548" width="18.109375" style="1" customWidth="1"/>
    <col min="12549" max="12549" width="18.33203125" style="1" customWidth="1"/>
    <col min="12550" max="12550" width="9.109375" style="1" customWidth="1"/>
    <col min="12551" max="12551" width="35.6640625" style="1" bestFit="1" customWidth="1"/>
    <col min="12552" max="12552" width="6.88671875" style="1" customWidth="1"/>
    <col min="12553" max="12553" width="12.33203125" style="1" customWidth="1"/>
    <col min="12554" max="12554" width="6.6640625" style="1" customWidth="1"/>
    <col min="12555" max="12556" width="14.6640625" style="1" customWidth="1"/>
    <col min="12557" max="12799" width="3.5546875" style="1"/>
    <col min="12800" max="12800" width="12.33203125" style="1" customWidth="1"/>
    <col min="12801" max="12801" width="20.6640625" style="1" customWidth="1"/>
    <col min="12802" max="12802" width="12.33203125" style="1" customWidth="1"/>
    <col min="12803" max="12803" width="18.33203125" style="1" customWidth="1"/>
    <col min="12804" max="12804" width="18.109375" style="1" customWidth="1"/>
    <col min="12805" max="12805" width="18.33203125" style="1" customWidth="1"/>
    <col min="12806" max="12806" width="9.109375" style="1" customWidth="1"/>
    <col min="12807" max="12807" width="35.6640625" style="1" bestFit="1" customWidth="1"/>
    <col min="12808" max="12808" width="6.88671875" style="1" customWidth="1"/>
    <col min="12809" max="12809" width="12.33203125" style="1" customWidth="1"/>
    <col min="12810" max="12810" width="6.6640625" style="1" customWidth="1"/>
    <col min="12811" max="12812" width="14.6640625" style="1" customWidth="1"/>
    <col min="12813" max="13055" width="3.5546875" style="1"/>
    <col min="13056" max="13056" width="12.33203125" style="1" customWidth="1"/>
    <col min="13057" max="13057" width="20.6640625" style="1" customWidth="1"/>
    <col min="13058" max="13058" width="12.33203125" style="1" customWidth="1"/>
    <col min="13059" max="13059" width="18.33203125" style="1" customWidth="1"/>
    <col min="13060" max="13060" width="18.109375" style="1" customWidth="1"/>
    <col min="13061" max="13061" width="18.33203125" style="1" customWidth="1"/>
    <col min="13062" max="13062" width="9.109375" style="1" customWidth="1"/>
    <col min="13063" max="13063" width="35.6640625" style="1" bestFit="1" customWidth="1"/>
    <col min="13064" max="13064" width="6.88671875" style="1" customWidth="1"/>
    <col min="13065" max="13065" width="12.33203125" style="1" customWidth="1"/>
    <col min="13066" max="13066" width="6.6640625" style="1" customWidth="1"/>
    <col min="13067" max="13068" width="14.6640625" style="1" customWidth="1"/>
    <col min="13069" max="13311" width="3.5546875" style="1"/>
    <col min="13312" max="13312" width="12.33203125" style="1" customWidth="1"/>
    <col min="13313" max="13313" width="20.6640625" style="1" customWidth="1"/>
    <col min="13314" max="13314" width="12.33203125" style="1" customWidth="1"/>
    <col min="13315" max="13315" width="18.33203125" style="1" customWidth="1"/>
    <col min="13316" max="13316" width="18.109375" style="1" customWidth="1"/>
    <col min="13317" max="13317" width="18.33203125" style="1" customWidth="1"/>
    <col min="13318" max="13318" width="9.109375" style="1" customWidth="1"/>
    <col min="13319" max="13319" width="35.6640625" style="1" bestFit="1" customWidth="1"/>
    <col min="13320" max="13320" width="6.88671875" style="1" customWidth="1"/>
    <col min="13321" max="13321" width="12.33203125" style="1" customWidth="1"/>
    <col min="13322" max="13322" width="6.6640625" style="1" customWidth="1"/>
    <col min="13323" max="13324" width="14.6640625" style="1" customWidth="1"/>
    <col min="13325" max="13567" width="3.5546875" style="1"/>
    <col min="13568" max="13568" width="12.33203125" style="1" customWidth="1"/>
    <col min="13569" max="13569" width="20.6640625" style="1" customWidth="1"/>
    <col min="13570" max="13570" width="12.33203125" style="1" customWidth="1"/>
    <col min="13571" max="13571" width="18.33203125" style="1" customWidth="1"/>
    <col min="13572" max="13572" width="18.109375" style="1" customWidth="1"/>
    <col min="13573" max="13573" width="18.33203125" style="1" customWidth="1"/>
    <col min="13574" max="13574" width="9.109375" style="1" customWidth="1"/>
    <col min="13575" max="13575" width="35.6640625" style="1" bestFit="1" customWidth="1"/>
    <col min="13576" max="13576" width="6.88671875" style="1" customWidth="1"/>
    <col min="13577" max="13577" width="12.33203125" style="1" customWidth="1"/>
    <col min="13578" max="13578" width="6.6640625" style="1" customWidth="1"/>
    <col min="13579" max="13580" width="14.6640625" style="1" customWidth="1"/>
    <col min="13581" max="13823" width="3.5546875" style="1"/>
    <col min="13824" max="13824" width="12.33203125" style="1" customWidth="1"/>
    <col min="13825" max="13825" width="20.6640625" style="1" customWidth="1"/>
    <col min="13826" max="13826" width="12.33203125" style="1" customWidth="1"/>
    <col min="13827" max="13827" width="18.33203125" style="1" customWidth="1"/>
    <col min="13828" max="13828" width="18.109375" style="1" customWidth="1"/>
    <col min="13829" max="13829" width="18.33203125" style="1" customWidth="1"/>
    <col min="13830" max="13830" width="9.109375" style="1" customWidth="1"/>
    <col min="13831" max="13831" width="35.6640625" style="1" bestFit="1" customWidth="1"/>
    <col min="13832" max="13832" width="6.88671875" style="1" customWidth="1"/>
    <col min="13833" max="13833" width="12.33203125" style="1" customWidth="1"/>
    <col min="13834" max="13834" width="6.6640625" style="1" customWidth="1"/>
    <col min="13835" max="13836" width="14.6640625" style="1" customWidth="1"/>
    <col min="13837" max="14079" width="3.5546875" style="1"/>
    <col min="14080" max="14080" width="12.33203125" style="1" customWidth="1"/>
    <col min="14081" max="14081" width="20.6640625" style="1" customWidth="1"/>
    <col min="14082" max="14082" width="12.33203125" style="1" customWidth="1"/>
    <col min="14083" max="14083" width="18.33203125" style="1" customWidth="1"/>
    <col min="14084" max="14084" width="18.109375" style="1" customWidth="1"/>
    <col min="14085" max="14085" width="18.33203125" style="1" customWidth="1"/>
    <col min="14086" max="14086" width="9.109375" style="1" customWidth="1"/>
    <col min="14087" max="14087" width="35.6640625" style="1" bestFit="1" customWidth="1"/>
    <col min="14088" max="14088" width="6.88671875" style="1" customWidth="1"/>
    <col min="14089" max="14089" width="12.33203125" style="1" customWidth="1"/>
    <col min="14090" max="14090" width="6.6640625" style="1" customWidth="1"/>
    <col min="14091" max="14092" width="14.6640625" style="1" customWidth="1"/>
    <col min="14093" max="14335" width="3.5546875" style="1"/>
    <col min="14336" max="14336" width="12.33203125" style="1" customWidth="1"/>
    <col min="14337" max="14337" width="20.6640625" style="1" customWidth="1"/>
    <col min="14338" max="14338" width="12.33203125" style="1" customWidth="1"/>
    <col min="14339" max="14339" width="18.33203125" style="1" customWidth="1"/>
    <col min="14340" max="14340" width="18.109375" style="1" customWidth="1"/>
    <col min="14341" max="14341" width="18.33203125" style="1" customWidth="1"/>
    <col min="14342" max="14342" width="9.109375" style="1" customWidth="1"/>
    <col min="14343" max="14343" width="35.6640625" style="1" bestFit="1" customWidth="1"/>
    <col min="14344" max="14344" width="6.88671875" style="1" customWidth="1"/>
    <col min="14345" max="14345" width="12.33203125" style="1" customWidth="1"/>
    <col min="14346" max="14346" width="6.6640625" style="1" customWidth="1"/>
    <col min="14347" max="14348" width="14.6640625" style="1" customWidth="1"/>
    <col min="14349" max="14591" width="3.5546875" style="1"/>
    <col min="14592" max="14592" width="12.33203125" style="1" customWidth="1"/>
    <col min="14593" max="14593" width="20.6640625" style="1" customWidth="1"/>
    <col min="14594" max="14594" width="12.33203125" style="1" customWidth="1"/>
    <col min="14595" max="14595" width="18.33203125" style="1" customWidth="1"/>
    <col min="14596" max="14596" width="18.109375" style="1" customWidth="1"/>
    <col min="14597" max="14597" width="18.33203125" style="1" customWidth="1"/>
    <col min="14598" max="14598" width="9.109375" style="1" customWidth="1"/>
    <col min="14599" max="14599" width="35.6640625" style="1" bestFit="1" customWidth="1"/>
    <col min="14600" max="14600" width="6.88671875" style="1" customWidth="1"/>
    <col min="14601" max="14601" width="12.33203125" style="1" customWidth="1"/>
    <col min="14602" max="14602" width="6.6640625" style="1" customWidth="1"/>
    <col min="14603" max="14604" width="14.6640625" style="1" customWidth="1"/>
    <col min="14605" max="14847" width="3.5546875" style="1"/>
    <col min="14848" max="14848" width="12.33203125" style="1" customWidth="1"/>
    <col min="14849" max="14849" width="20.6640625" style="1" customWidth="1"/>
    <col min="14850" max="14850" width="12.33203125" style="1" customWidth="1"/>
    <col min="14851" max="14851" width="18.33203125" style="1" customWidth="1"/>
    <col min="14852" max="14852" width="18.109375" style="1" customWidth="1"/>
    <col min="14853" max="14853" width="18.33203125" style="1" customWidth="1"/>
    <col min="14854" max="14854" width="9.109375" style="1" customWidth="1"/>
    <col min="14855" max="14855" width="35.6640625" style="1" bestFit="1" customWidth="1"/>
    <col min="14856" max="14856" width="6.88671875" style="1" customWidth="1"/>
    <col min="14857" max="14857" width="12.33203125" style="1" customWidth="1"/>
    <col min="14858" max="14858" width="6.6640625" style="1" customWidth="1"/>
    <col min="14859" max="14860" width="14.6640625" style="1" customWidth="1"/>
    <col min="14861" max="15103" width="3.5546875" style="1"/>
    <col min="15104" max="15104" width="12.33203125" style="1" customWidth="1"/>
    <col min="15105" max="15105" width="20.6640625" style="1" customWidth="1"/>
    <col min="15106" max="15106" width="12.33203125" style="1" customWidth="1"/>
    <col min="15107" max="15107" width="18.33203125" style="1" customWidth="1"/>
    <col min="15108" max="15108" width="18.109375" style="1" customWidth="1"/>
    <col min="15109" max="15109" width="18.33203125" style="1" customWidth="1"/>
    <col min="15110" max="15110" width="9.109375" style="1" customWidth="1"/>
    <col min="15111" max="15111" width="35.6640625" style="1" bestFit="1" customWidth="1"/>
    <col min="15112" max="15112" width="6.88671875" style="1" customWidth="1"/>
    <col min="15113" max="15113" width="12.33203125" style="1" customWidth="1"/>
    <col min="15114" max="15114" width="6.6640625" style="1" customWidth="1"/>
    <col min="15115" max="15116" width="14.6640625" style="1" customWidth="1"/>
    <col min="15117" max="15359" width="3.5546875" style="1"/>
    <col min="15360" max="15360" width="12.33203125" style="1" customWidth="1"/>
    <col min="15361" max="15361" width="20.6640625" style="1" customWidth="1"/>
    <col min="15362" max="15362" width="12.33203125" style="1" customWidth="1"/>
    <col min="15363" max="15363" width="18.33203125" style="1" customWidth="1"/>
    <col min="15364" max="15364" width="18.109375" style="1" customWidth="1"/>
    <col min="15365" max="15365" width="18.33203125" style="1" customWidth="1"/>
    <col min="15366" max="15366" width="9.109375" style="1" customWidth="1"/>
    <col min="15367" max="15367" width="35.6640625" style="1" bestFit="1" customWidth="1"/>
    <col min="15368" max="15368" width="6.88671875" style="1" customWidth="1"/>
    <col min="15369" max="15369" width="12.33203125" style="1" customWidth="1"/>
    <col min="15370" max="15370" width="6.6640625" style="1" customWidth="1"/>
    <col min="15371" max="15372" width="14.6640625" style="1" customWidth="1"/>
    <col min="15373" max="15615" width="3.5546875" style="1"/>
    <col min="15616" max="15616" width="12.33203125" style="1" customWidth="1"/>
    <col min="15617" max="15617" width="20.6640625" style="1" customWidth="1"/>
    <col min="15618" max="15618" width="12.33203125" style="1" customWidth="1"/>
    <col min="15619" max="15619" width="18.33203125" style="1" customWidth="1"/>
    <col min="15620" max="15620" width="18.109375" style="1" customWidth="1"/>
    <col min="15621" max="15621" width="18.33203125" style="1" customWidth="1"/>
    <col min="15622" max="15622" width="9.109375" style="1" customWidth="1"/>
    <col min="15623" max="15623" width="35.6640625" style="1" bestFit="1" customWidth="1"/>
    <col min="15624" max="15624" width="6.88671875" style="1" customWidth="1"/>
    <col min="15625" max="15625" width="12.33203125" style="1" customWidth="1"/>
    <col min="15626" max="15626" width="6.6640625" style="1" customWidth="1"/>
    <col min="15627" max="15628" width="14.6640625" style="1" customWidth="1"/>
    <col min="15629" max="15871" width="3.5546875" style="1"/>
    <col min="15872" max="15872" width="12.33203125" style="1" customWidth="1"/>
    <col min="15873" max="15873" width="20.6640625" style="1" customWidth="1"/>
    <col min="15874" max="15874" width="12.33203125" style="1" customWidth="1"/>
    <col min="15875" max="15875" width="18.33203125" style="1" customWidth="1"/>
    <col min="15876" max="15876" width="18.109375" style="1" customWidth="1"/>
    <col min="15877" max="15877" width="18.33203125" style="1" customWidth="1"/>
    <col min="15878" max="15878" width="9.109375" style="1" customWidth="1"/>
    <col min="15879" max="15879" width="35.6640625" style="1" bestFit="1" customWidth="1"/>
    <col min="15880" max="15880" width="6.88671875" style="1" customWidth="1"/>
    <col min="15881" max="15881" width="12.33203125" style="1" customWidth="1"/>
    <col min="15882" max="15882" width="6.6640625" style="1" customWidth="1"/>
    <col min="15883" max="15884" width="14.6640625" style="1" customWidth="1"/>
    <col min="15885" max="16127" width="3.5546875" style="1"/>
    <col min="16128" max="16128" width="12.33203125" style="1" customWidth="1"/>
    <col min="16129" max="16129" width="20.6640625" style="1" customWidth="1"/>
    <col min="16130" max="16130" width="12.33203125" style="1" customWidth="1"/>
    <col min="16131" max="16131" width="18.33203125" style="1" customWidth="1"/>
    <col min="16132" max="16132" width="18.109375" style="1" customWidth="1"/>
    <col min="16133" max="16133" width="18.33203125" style="1" customWidth="1"/>
    <col min="16134" max="16134" width="9.109375" style="1" customWidth="1"/>
    <col min="16135" max="16135" width="35.6640625" style="1" bestFit="1" customWidth="1"/>
    <col min="16136" max="16136" width="6.88671875" style="1" customWidth="1"/>
    <col min="16137" max="16137" width="12.33203125" style="1" customWidth="1"/>
    <col min="16138" max="16138" width="6.6640625" style="1" customWidth="1"/>
    <col min="16139" max="16140" width="14.6640625" style="1" customWidth="1"/>
    <col min="16141" max="16384" width="3.5546875" style="1"/>
  </cols>
  <sheetData>
    <row r="1" spans="1:136" ht="32.25" customHeight="1" thickBot="1" x14ac:dyDescent="0.35">
      <c r="A1" s="208" t="str">
        <f>CONCATENATE("Table 4b: Summary of","", B2, " ","Deaths and Percentages of Total Deaths Occurring in the Last Calendar Year of the Member's Enrollment in the Cause of Death (COD) Data Within the Sentinel Distributed Database (SDD) Between January 1, 2000 and August 31, 2016, By Cause of Death")</f>
        <v>Table 4b: Summary of Deaths and Percentages of Total Deaths Occurring in the Last Calendar Year of the Member's Enrollment in the Cause of Death (COD) Data Within the Sentinel Distributed Database (SDD) Between January 1, 2000 and August 31, 2016, By Cause of Death</v>
      </c>
      <c r="B1" s="208"/>
      <c r="C1" s="208"/>
      <c r="D1" s="208"/>
      <c r="E1" s="208"/>
      <c r="F1" s="208"/>
      <c r="G1" s="110"/>
      <c r="H1" s="110"/>
      <c r="I1" s="110"/>
      <c r="J1" s="110"/>
      <c r="K1" s="110"/>
    </row>
    <row r="2" spans="1:136" x14ac:dyDescent="0.25">
      <c r="A2" s="1"/>
      <c r="B2" s="1"/>
      <c r="C2" s="176"/>
      <c r="D2" s="176"/>
      <c r="E2" s="176"/>
      <c r="F2" s="176"/>
      <c r="G2" s="3"/>
      <c r="H2" s="3"/>
      <c r="I2" s="3"/>
      <c r="J2" s="3"/>
      <c r="K2" s="3"/>
    </row>
    <row r="3" spans="1:136" x14ac:dyDescent="0.25">
      <c r="A3" s="125" t="s">
        <v>2</v>
      </c>
      <c r="B3" s="220" t="s">
        <v>15</v>
      </c>
      <c r="C3" s="164" t="s">
        <v>495</v>
      </c>
      <c r="D3" s="165"/>
      <c r="E3" s="165"/>
      <c r="F3" s="165"/>
      <c r="G3" s="6"/>
      <c r="H3" s="6"/>
      <c r="I3" s="6"/>
      <c r="J3" s="6"/>
      <c r="K3" s="6"/>
    </row>
    <row r="4" spans="1:136" s="6" customFormat="1" x14ac:dyDescent="0.25">
      <c r="A4" s="126" t="s">
        <v>73</v>
      </c>
      <c r="B4" s="122" t="s">
        <v>493</v>
      </c>
      <c r="C4" s="127" t="s">
        <v>494</v>
      </c>
      <c r="D4" s="47"/>
      <c r="E4" s="47"/>
      <c r="F4" s="47"/>
      <c r="G4" s="2"/>
      <c r="H4" s="2"/>
      <c r="I4" s="46"/>
      <c r="J4" s="2"/>
      <c r="K4" s="2"/>
    </row>
    <row r="5" spans="1:136" s="6" customFormat="1" x14ac:dyDescent="0.25">
      <c r="A5" s="13"/>
      <c r="B5" s="119" t="s">
        <v>3</v>
      </c>
      <c r="C5" s="113"/>
      <c r="D5" s="1"/>
      <c r="E5" s="1"/>
      <c r="F5" s="1"/>
      <c r="G5" s="1"/>
      <c r="H5" s="1"/>
      <c r="I5" s="1"/>
      <c r="J5" s="1"/>
      <c r="K5" s="1"/>
      <c r="L5" s="1"/>
    </row>
    <row r="6" spans="1:136" s="8" customFormat="1" hidden="1" x14ac:dyDescent="0.25">
      <c r="A6" s="218" t="s">
        <v>73</v>
      </c>
      <c r="B6" s="142" t="s">
        <v>70</v>
      </c>
      <c r="C6" s="191" t="s">
        <v>492</v>
      </c>
      <c r="D6" s="1"/>
      <c r="E6" s="1"/>
      <c r="F6" s="1"/>
      <c r="G6" s="1"/>
      <c r="H6" s="1"/>
      <c r="I6" s="1"/>
      <c r="J6" s="1"/>
      <c r="K6" s="1"/>
      <c r="L6" s="1"/>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row>
    <row r="7" spans="1:136" x14ac:dyDescent="0.25">
      <c r="A7" s="186" t="s">
        <v>60</v>
      </c>
      <c r="B7" s="145">
        <v>1320944</v>
      </c>
      <c r="C7" s="219">
        <v>0.41443434686331121</v>
      </c>
      <c r="D7" s="1"/>
      <c r="E7" s="1"/>
      <c r="F7" s="1"/>
    </row>
    <row r="8" spans="1:136" x14ac:dyDescent="0.25">
      <c r="A8" s="114" t="s">
        <v>62</v>
      </c>
      <c r="B8" s="190">
        <v>856872</v>
      </c>
      <c r="C8" s="115">
        <v>0.26883591406256374</v>
      </c>
      <c r="D8" s="1"/>
      <c r="E8" s="1"/>
      <c r="F8" s="1"/>
    </row>
    <row r="9" spans="1:136" x14ac:dyDescent="0.25">
      <c r="A9" s="114" t="s">
        <v>58</v>
      </c>
      <c r="B9" s="190">
        <v>367368</v>
      </c>
      <c r="C9" s="115">
        <v>0.11525841908398911</v>
      </c>
      <c r="D9" s="1"/>
      <c r="E9" s="1"/>
      <c r="F9" s="1"/>
    </row>
    <row r="10" spans="1:136" x14ac:dyDescent="0.25">
      <c r="A10" s="114" t="s">
        <v>59</v>
      </c>
      <c r="B10" s="190">
        <v>347788</v>
      </c>
      <c r="C10" s="115">
        <v>0.10911536948341283</v>
      </c>
      <c r="D10" s="1"/>
      <c r="E10" s="1"/>
      <c r="F10" s="1"/>
    </row>
    <row r="11" spans="1:136" x14ac:dyDescent="0.25">
      <c r="A11" s="114" t="s">
        <v>57</v>
      </c>
      <c r="B11" s="190">
        <v>338468</v>
      </c>
      <c r="C11" s="115">
        <v>0.10619130297282187</v>
      </c>
      <c r="D11" s="1"/>
      <c r="E11" s="1"/>
      <c r="F11" s="1"/>
    </row>
    <row r="12" spans="1:136" x14ac:dyDescent="0.25">
      <c r="A12" s="114" t="s">
        <v>63</v>
      </c>
      <c r="B12" s="190">
        <v>300392</v>
      </c>
      <c r="C12" s="115">
        <v>9.4245299061098561E-2</v>
      </c>
      <c r="D12" s="1"/>
      <c r="E12" s="1"/>
      <c r="F12" s="1"/>
    </row>
    <row r="13" spans="1:136" x14ac:dyDescent="0.25">
      <c r="A13" s="114" t="s">
        <v>61</v>
      </c>
      <c r="B13" s="190">
        <v>274588</v>
      </c>
      <c r="C13" s="115">
        <v>8.6149525215681283E-2</v>
      </c>
      <c r="D13" s="1"/>
      <c r="E13" s="1"/>
      <c r="F13" s="1"/>
    </row>
    <row r="14" spans="1:136" s="6" customFormat="1" x14ac:dyDescent="0.25">
      <c r="A14" s="114" t="s">
        <v>56</v>
      </c>
      <c r="B14" s="190">
        <v>182096</v>
      </c>
      <c r="C14" s="115">
        <v>5.7130988767443221E-2</v>
      </c>
      <c r="D14" s="1"/>
      <c r="E14" s="1"/>
      <c r="F14" s="1"/>
      <c r="G14" s="1"/>
      <c r="H14" s="1"/>
      <c r="I14" s="1"/>
      <c r="J14" s="1"/>
      <c r="K14" s="1"/>
      <c r="L14" s="1"/>
    </row>
    <row r="15" spans="1:136" s="8" customFormat="1" x14ac:dyDescent="0.25">
      <c r="A15" s="114" t="s">
        <v>55</v>
      </c>
      <c r="B15" s="190">
        <v>95592</v>
      </c>
      <c r="C15" s="115">
        <v>2.9991133678155653E-2</v>
      </c>
      <c r="D15" s="1"/>
      <c r="E15" s="1"/>
      <c r="F15" s="1"/>
      <c r="G15" s="1"/>
      <c r="H15" s="1"/>
      <c r="I15" s="1"/>
      <c r="J15" s="1"/>
      <c r="K15" s="1"/>
      <c r="L15" s="1"/>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row>
    <row r="16" spans="1:136" x14ac:dyDescent="0.25">
      <c r="A16" s="85" t="s">
        <v>54</v>
      </c>
      <c r="B16" s="196">
        <v>41452</v>
      </c>
      <c r="C16" s="117">
        <v>1.300519366920776E-2</v>
      </c>
      <c r="D16" s="1"/>
      <c r="E16" s="1"/>
      <c r="F16" s="1"/>
    </row>
    <row r="17" spans="1:6" x14ac:dyDescent="0.25">
      <c r="A17" s="1"/>
      <c r="B17" s="1"/>
      <c r="D17" s="1"/>
      <c r="E17" s="1"/>
      <c r="F17" s="1"/>
    </row>
    <row r="18" spans="1:6" x14ac:dyDescent="0.25">
      <c r="A18" s="1"/>
      <c r="B18" s="1"/>
      <c r="D18" s="1"/>
      <c r="E18" s="1"/>
      <c r="F18" s="1"/>
    </row>
    <row r="19" spans="1:6" x14ac:dyDescent="0.25">
      <c r="A19" s="1"/>
      <c r="B19" s="1"/>
      <c r="D19" s="1"/>
      <c r="E19" s="1"/>
      <c r="F19" s="1"/>
    </row>
    <row r="20" spans="1:6" x14ac:dyDescent="0.25">
      <c r="A20" s="1"/>
      <c r="B20" s="1"/>
      <c r="D20" s="1"/>
      <c r="E20" s="1"/>
      <c r="F20" s="1"/>
    </row>
    <row r="21" spans="1:6" x14ac:dyDescent="0.25">
      <c r="A21" s="1"/>
      <c r="B21" s="1"/>
      <c r="D21" s="1"/>
      <c r="E21" s="1"/>
      <c r="F21" s="1"/>
    </row>
    <row r="22" spans="1:6" x14ac:dyDescent="0.25">
      <c r="A22" s="1"/>
      <c r="B22" s="1"/>
      <c r="D22" s="1"/>
      <c r="E22" s="1"/>
      <c r="F22" s="1"/>
    </row>
    <row r="23" spans="1:6" x14ac:dyDescent="0.25">
      <c r="A23" s="1"/>
      <c r="B23" s="1"/>
      <c r="D23" s="1"/>
      <c r="E23" s="1"/>
      <c r="F23" s="1"/>
    </row>
    <row r="24" spans="1:6" x14ac:dyDescent="0.25">
      <c r="A24" s="1"/>
      <c r="B24" s="1"/>
      <c r="D24" s="1"/>
      <c r="E24" s="1"/>
      <c r="F24" s="1"/>
    </row>
    <row r="25" spans="1:6" x14ac:dyDescent="0.25">
      <c r="A25" s="1"/>
      <c r="B25" s="1"/>
      <c r="D25" s="1"/>
      <c r="E25" s="1"/>
      <c r="F25" s="1"/>
    </row>
    <row r="26" spans="1:6" x14ac:dyDescent="0.25">
      <c r="A26" s="1"/>
      <c r="B26" s="1"/>
      <c r="D26" s="1"/>
      <c r="E26" s="1"/>
      <c r="F26" s="1"/>
    </row>
    <row r="27" spans="1:6" x14ac:dyDescent="0.25">
      <c r="A27" s="1"/>
      <c r="B27" s="1"/>
      <c r="D27" s="1"/>
      <c r="E27" s="1"/>
      <c r="F27" s="1"/>
    </row>
    <row r="28" spans="1:6" x14ac:dyDescent="0.25">
      <c r="A28" s="1"/>
      <c r="B28" s="1"/>
      <c r="D28" s="1"/>
      <c r="E28" s="1"/>
      <c r="F28" s="1"/>
    </row>
    <row r="29" spans="1:6" x14ac:dyDescent="0.25">
      <c r="A29" s="1"/>
      <c r="B29" s="1"/>
      <c r="D29" s="1"/>
      <c r="E29" s="1"/>
      <c r="F29" s="1"/>
    </row>
    <row r="30" spans="1:6" x14ac:dyDescent="0.25">
      <c r="A30" s="1"/>
      <c r="B30" s="1"/>
      <c r="D30" s="1"/>
      <c r="E30" s="1"/>
      <c r="F30" s="1"/>
    </row>
    <row r="31" spans="1:6" x14ac:dyDescent="0.25">
      <c r="A31" s="1"/>
      <c r="B31" s="1"/>
      <c r="D31" s="1"/>
      <c r="E31" s="1"/>
      <c r="F31" s="1"/>
    </row>
    <row r="32" spans="1:6" x14ac:dyDescent="0.25">
      <c r="A32" s="1"/>
      <c r="B32" s="1"/>
      <c r="D32" s="1"/>
      <c r="E32" s="1"/>
      <c r="F32" s="1"/>
    </row>
    <row r="33" spans="1:6" x14ac:dyDescent="0.25">
      <c r="A33" s="1"/>
      <c r="B33" s="1"/>
      <c r="D33" s="1"/>
      <c r="E33" s="1"/>
      <c r="F33" s="1"/>
    </row>
    <row r="34" spans="1:6" x14ac:dyDescent="0.25">
      <c r="A34" s="1"/>
      <c r="B34" s="1"/>
      <c r="D34" s="1"/>
      <c r="E34" s="1"/>
      <c r="F34" s="1"/>
    </row>
    <row r="35" spans="1:6" x14ac:dyDescent="0.25">
      <c r="A35" s="1"/>
      <c r="B35" s="1"/>
      <c r="D35" s="1"/>
      <c r="E35" s="1"/>
      <c r="F35" s="1"/>
    </row>
    <row r="36" spans="1:6" x14ac:dyDescent="0.25">
      <c r="A36" s="1"/>
      <c r="B36" s="1"/>
      <c r="D36" s="1"/>
      <c r="E36" s="1"/>
      <c r="F36" s="1"/>
    </row>
    <row r="37" spans="1:6" x14ac:dyDescent="0.25">
      <c r="A37" s="1"/>
      <c r="B37" s="1"/>
      <c r="D37" s="1"/>
      <c r="E37" s="1"/>
      <c r="F37" s="1"/>
    </row>
    <row r="38" spans="1:6" x14ac:dyDescent="0.25">
      <c r="A38" s="1"/>
      <c r="B38" s="1"/>
      <c r="D38" s="1"/>
      <c r="E38" s="1"/>
      <c r="F38" s="1"/>
    </row>
    <row r="39" spans="1:6" x14ac:dyDescent="0.25">
      <c r="A39" s="1"/>
      <c r="B39" s="1"/>
      <c r="D39" s="1"/>
      <c r="E39" s="1"/>
      <c r="F39" s="1"/>
    </row>
    <row r="40" spans="1:6" x14ac:dyDescent="0.25">
      <c r="A40" s="1"/>
      <c r="B40" s="1"/>
      <c r="D40" s="1"/>
      <c r="E40" s="1"/>
      <c r="F40" s="1"/>
    </row>
    <row r="41" spans="1:6" x14ac:dyDescent="0.25">
      <c r="A41" s="1"/>
      <c r="B41" s="1"/>
      <c r="D41" s="1"/>
      <c r="E41" s="1"/>
      <c r="F41" s="1"/>
    </row>
    <row r="42" spans="1:6" x14ac:dyDescent="0.25">
      <c r="A42" s="1"/>
      <c r="B42" s="1"/>
      <c r="D42" s="1"/>
      <c r="E42" s="1"/>
      <c r="F42" s="1"/>
    </row>
    <row r="43" spans="1:6" x14ac:dyDescent="0.25">
      <c r="A43" s="1"/>
      <c r="B43" s="1"/>
      <c r="D43" s="1"/>
      <c r="E43" s="1"/>
      <c r="F43" s="1"/>
    </row>
    <row r="44" spans="1:6" x14ac:dyDescent="0.25">
      <c r="A44" s="1"/>
      <c r="B44" s="1"/>
      <c r="D44" s="1"/>
      <c r="E44" s="1"/>
      <c r="F44" s="1"/>
    </row>
    <row r="45" spans="1:6" x14ac:dyDescent="0.25">
      <c r="A45" s="1"/>
      <c r="B45" s="1"/>
      <c r="D45" s="1"/>
      <c r="E45" s="1"/>
      <c r="F45" s="1"/>
    </row>
    <row r="46" spans="1:6" x14ac:dyDescent="0.25">
      <c r="A46" s="1"/>
      <c r="B46" s="1"/>
      <c r="D46" s="1"/>
      <c r="E46" s="1"/>
      <c r="F46" s="1"/>
    </row>
    <row r="47" spans="1:6" x14ac:dyDescent="0.25">
      <c r="A47" s="1"/>
      <c r="B47" s="1"/>
      <c r="D47" s="1"/>
      <c r="E47" s="1"/>
      <c r="F47" s="1"/>
    </row>
    <row r="48" spans="1:6" x14ac:dyDescent="0.25">
      <c r="A48" s="1"/>
      <c r="B48" s="1"/>
      <c r="D48" s="1"/>
      <c r="E48" s="1"/>
      <c r="F48" s="1"/>
    </row>
    <row r="49" spans="1:11" x14ac:dyDescent="0.25">
      <c r="A49" s="1"/>
      <c r="B49" s="1"/>
      <c r="D49" s="1"/>
      <c r="E49" s="1"/>
      <c r="F49" s="1"/>
    </row>
    <row r="50" spans="1:11" x14ac:dyDescent="0.25">
      <c r="A50" s="1"/>
      <c r="B50" s="1"/>
      <c r="D50" s="1"/>
      <c r="E50" s="1"/>
      <c r="F50" s="1"/>
    </row>
    <row r="51" spans="1:11" x14ac:dyDescent="0.25">
      <c r="A51" s="1"/>
      <c r="B51" s="1"/>
      <c r="D51" s="1"/>
      <c r="E51" s="1"/>
      <c r="F51" s="1"/>
    </row>
    <row r="52" spans="1:11" x14ac:dyDescent="0.25">
      <c r="A52" s="1"/>
      <c r="B52" s="1"/>
      <c r="D52" s="1"/>
      <c r="E52" s="1"/>
      <c r="F52" s="1"/>
    </row>
    <row r="53" spans="1:11" x14ac:dyDescent="0.25">
      <c r="A53" s="1"/>
      <c r="B53" s="1"/>
      <c r="D53" s="1"/>
      <c r="E53" s="1"/>
      <c r="F53" s="1"/>
    </row>
    <row r="54" spans="1:11" x14ac:dyDescent="0.25">
      <c r="A54" s="1"/>
      <c r="B54" s="1"/>
      <c r="D54" s="1"/>
      <c r="E54" s="1"/>
      <c r="F54" s="1"/>
    </row>
    <row r="55" spans="1:11" x14ac:dyDescent="0.25">
      <c r="B55" s="1"/>
      <c r="D55" s="1"/>
      <c r="E55" s="1"/>
      <c r="F55" s="1"/>
      <c r="J55" s="9"/>
      <c r="K55" s="9"/>
    </row>
    <row r="56" spans="1:11" x14ac:dyDescent="0.25">
      <c r="B56" s="1"/>
      <c r="D56" s="1"/>
      <c r="E56" s="1"/>
      <c r="F56" s="1"/>
      <c r="J56" s="9"/>
      <c r="K56" s="9"/>
    </row>
    <row r="57" spans="1:11" x14ac:dyDescent="0.25">
      <c r="B57" s="1"/>
      <c r="D57" s="1"/>
      <c r="E57" s="1"/>
      <c r="F57" s="1"/>
      <c r="J57" s="9"/>
      <c r="K57" s="9"/>
    </row>
    <row r="58" spans="1:11" x14ac:dyDescent="0.25">
      <c r="B58" s="1"/>
      <c r="D58" s="1"/>
      <c r="E58" s="1"/>
      <c r="F58" s="1"/>
      <c r="J58" s="9"/>
      <c r="K58" s="9"/>
    </row>
    <row r="59" spans="1:11" x14ac:dyDescent="0.25">
      <c r="B59" s="1"/>
      <c r="D59" s="1"/>
      <c r="E59" s="1"/>
      <c r="F59" s="1"/>
      <c r="J59" s="9"/>
      <c r="K59" s="9"/>
    </row>
    <row r="60" spans="1:11" x14ac:dyDescent="0.25">
      <c r="B60" s="1"/>
      <c r="D60" s="1"/>
      <c r="E60" s="1"/>
      <c r="F60" s="1"/>
      <c r="J60" s="9"/>
      <c r="K60" s="9"/>
    </row>
    <row r="61" spans="1:11" x14ac:dyDescent="0.25">
      <c r="B61" s="1"/>
      <c r="D61" s="1"/>
      <c r="E61" s="1"/>
      <c r="F61" s="1"/>
      <c r="J61" s="9"/>
      <c r="K61" s="9"/>
    </row>
    <row r="62" spans="1:11" x14ac:dyDescent="0.25">
      <c r="B62" s="1"/>
      <c r="D62" s="1"/>
      <c r="E62" s="1"/>
      <c r="F62" s="1"/>
      <c r="J62" s="9"/>
      <c r="K62" s="9"/>
    </row>
    <row r="63" spans="1:11" x14ac:dyDescent="0.25">
      <c r="B63" s="1"/>
      <c r="D63" s="1"/>
      <c r="E63" s="1"/>
      <c r="F63" s="1"/>
      <c r="J63" s="9"/>
      <c r="K63" s="9"/>
    </row>
    <row r="64" spans="1:11" x14ac:dyDescent="0.25">
      <c r="B64" s="1"/>
      <c r="D64" s="1"/>
      <c r="E64" s="1"/>
      <c r="F64" s="1"/>
      <c r="J64" s="9"/>
      <c r="K64" s="9"/>
    </row>
    <row r="65" spans="2:11" x14ac:dyDescent="0.25">
      <c r="B65" s="1"/>
      <c r="D65" s="1"/>
      <c r="E65" s="1"/>
      <c r="F65" s="1"/>
      <c r="J65" s="9"/>
      <c r="K65" s="9"/>
    </row>
    <row r="66" spans="2:11" x14ac:dyDescent="0.25">
      <c r="B66" s="1"/>
      <c r="D66" s="1"/>
      <c r="E66" s="1"/>
      <c r="F66" s="1"/>
      <c r="J66" s="9"/>
      <c r="K66" s="9"/>
    </row>
    <row r="67" spans="2:11" x14ac:dyDescent="0.25">
      <c r="B67" s="1"/>
      <c r="D67" s="1"/>
      <c r="E67" s="1"/>
      <c r="F67" s="1"/>
      <c r="J67" s="9"/>
      <c r="K67" s="9"/>
    </row>
    <row r="68" spans="2:11" x14ac:dyDescent="0.25">
      <c r="B68" s="1"/>
      <c r="D68" s="1"/>
      <c r="E68" s="1"/>
      <c r="F68" s="1"/>
      <c r="J68" s="9"/>
      <c r="K68" s="9"/>
    </row>
    <row r="69" spans="2:11" x14ac:dyDescent="0.25">
      <c r="B69" s="1"/>
      <c r="D69" s="1"/>
      <c r="E69" s="1"/>
      <c r="F69" s="1"/>
      <c r="J69" s="9"/>
      <c r="K69" s="9"/>
    </row>
    <row r="70" spans="2:11" x14ac:dyDescent="0.25">
      <c r="B70" s="1"/>
      <c r="D70" s="1"/>
      <c r="E70" s="1"/>
      <c r="F70" s="1"/>
      <c r="J70" s="9"/>
      <c r="K70" s="9"/>
    </row>
    <row r="71" spans="2:11" x14ac:dyDescent="0.25">
      <c r="B71" s="1"/>
      <c r="D71" s="1"/>
      <c r="E71" s="1"/>
      <c r="F71" s="1"/>
      <c r="J71" s="9"/>
      <c r="K71" s="9"/>
    </row>
    <row r="72" spans="2:11" x14ac:dyDescent="0.25">
      <c r="B72" s="1"/>
      <c r="D72" s="1"/>
      <c r="E72" s="1"/>
      <c r="F72" s="1"/>
      <c r="J72" s="9"/>
      <c r="K72" s="9"/>
    </row>
    <row r="73" spans="2:11" x14ac:dyDescent="0.25">
      <c r="B73" s="1"/>
      <c r="D73" s="1"/>
      <c r="E73" s="1"/>
      <c r="F73" s="1"/>
      <c r="J73" s="9"/>
      <c r="K73" s="9"/>
    </row>
    <row r="74" spans="2:11" x14ac:dyDescent="0.25">
      <c r="B74" s="1"/>
      <c r="D74" s="1"/>
      <c r="E74" s="1"/>
      <c r="F74" s="1"/>
      <c r="J74" s="9"/>
      <c r="K74" s="9"/>
    </row>
    <row r="75" spans="2:11" x14ac:dyDescent="0.25">
      <c r="D75" s="1"/>
      <c r="E75" s="1"/>
      <c r="F75" s="1"/>
      <c r="J75" s="9"/>
      <c r="K75" s="9"/>
    </row>
    <row r="76" spans="2:11" x14ac:dyDescent="0.25">
      <c r="D76" s="1"/>
      <c r="E76" s="1"/>
      <c r="F76" s="1"/>
      <c r="J76" s="9"/>
      <c r="K76" s="9"/>
    </row>
    <row r="77" spans="2:11" x14ac:dyDescent="0.25">
      <c r="D77" s="1"/>
      <c r="E77" s="1"/>
      <c r="F77" s="1"/>
      <c r="J77" s="9"/>
      <c r="K77" s="9"/>
    </row>
    <row r="78" spans="2:11" x14ac:dyDescent="0.25">
      <c r="D78" s="1"/>
      <c r="E78" s="1"/>
      <c r="F78" s="1"/>
      <c r="J78" s="9"/>
      <c r="K78" s="9"/>
    </row>
    <row r="79" spans="2:11" x14ac:dyDescent="0.25">
      <c r="D79" s="1"/>
      <c r="E79" s="1"/>
      <c r="F79" s="1"/>
      <c r="J79" s="9"/>
      <c r="K79" s="9"/>
    </row>
    <row r="80" spans="2:11" x14ac:dyDescent="0.25">
      <c r="D80" s="1"/>
      <c r="E80" s="1"/>
      <c r="F80" s="1"/>
      <c r="J80" s="9"/>
      <c r="K80" s="9"/>
    </row>
    <row r="81" spans="4:11" x14ac:dyDescent="0.25">
      <c r="D81" s="1"/>
      <c r="E81" s="1"/>
      <c r="F81" s="1"/>
      <c r="J81" s="9"/>
      <c r="K81" s="9"/>
    </row>
    <row r="82" spans="4:11" x14ac:dyDescent="0.25">
      <c r="D82" s="1"/>
      <c r="E82" s="1"/>
      <c r="F82" s="1"/>
      <c r="J82" s="9"/>
      <c r="K82" s="9"/>
    </row>
    <row r="83" spans="4:11" x14ac:dyDescent="0.25">
      <c r="D83" s="1"/>
      <c r="E83" s="1"/>
      <c r="F83" s="1"/>
      <c r="J83" s="9"/>
      <c r="K83" s="9"/>
    </row>
    <row r="84" spans="4:11" x14ac:dyDescent="0.25">
      <c r="D84" s="1"/>
      <c r="E84" s="1"/>
      <c r="F84" s="1"/>
      <c r="J84" s="9"/>
      <c r="K84" s="9"/>
    </row>
    <row r="85" spans="4:11" x14ac:dyDescent="0.25">
      <c r="D85" s="1"/>
      <c r="E85" s="1"/>
      <c r="F85" s="1"/>
      <c r="J85" s="9"/>
      <c r="K85" s="9"/>
    </row>
    <row r="86" spans="4:11" x14ac:dyDescent="0.25">
      <c r="D86" s="1"/>
      <c r="E86" s="1"/>
      <c r="F86" s="1"/>
      <c r="J86" s="9"/>
      <c r="K86" s="9"/>
    </row>
    <row r="87" spans="4:11" x14ac:dyDescent="0.25">
      <c r="D87" s="1"/>
      <c r="E87" s="1"/>
      <c r="F87" s="1"/>
      <c r="J87" s="9"/>
      <c r="K87" s="9"/>
    </row>
    <row r="88" spans="4:11" x14ac:dyDescent="0.25">
      <c r="D88" s="1"/>
      <c r="E88" s="1"/>
      <c r="F88" s="1"/>
      <c r="J88" s="9"/>
      <c r="K88" s="9"/>
    </row>
    <row r="89" spans="4:11" x14ac:dyDescent="0.25">
      <c r="D89" s="1"/>
      <c r="E89" s="1"/>
      <c r="F89" s="1"/>
      <c r="J89" s="9"/>
      <c r="K89" s="9"/>
    </row>
    <row r="90" spans="4:11" x14ac:dyDescent="0.25">
      <c r="D90" s="1"/>
      <c r="E90" s="1"/>
      <c r="F90" s="1"/>
      <c r="J90" s="9"/>
      <c r="K90" s="9"/>
    </row>
    <row r="91" spans="4:11" x14ac:dyDescent="0.25">
      <c r="D91" s="1"/>
      <c r="E91" s="1"/>
      <c r="F91" s="1"/>
      <c r="J91" s="9"/>
      <c r="K91" s="9"/>
    </row>
    <row r="92" spans="4:11" x14ac:dyDescent="0.25">
      <c r="D92" s="1"/>
      <c r="E92" s="1"/>
      <c r="F92" s="1"/>
      <c r="J92" s="9"/>
      <c r="K92" s="9"/>
    </row>
    <row r="93" spans="4:11" x14ac:dyDescent="0.25">
      <c r="D93" s="1"/>
      <c r="E93" s="1"/>
      <c r="F93" s="1"/>
      <c r="J93" s="9"/>
      <c r="K93" s="9"/>
    </row>
    <row r="94" spans="4:11" x14ac:dyDescent="0.25">
      <c r="D94" s="1"/>
      <c r="E94" s="1"/>
      <c r="F94" s="1"/>
      <c r="J94" s="9"/>
      <c r="K94" s="9"/>
    </row>
    <row r="95" spans="4:11" x14ac:dyDescent="0.25">
      <c r="D95" s="1"/>
      <c r="E95" s="1"/>
      <c r="F95" s="1"/>
      <c r="J95" s="9"/>
      <c r="K95" s="9"/>
    </row>
    <row r="96" spans="4:11" x14ac:dyDescent="0.25">
      <c r="D96" s="1"/>
      <c r="E96" s="1"/>
      <c r="F96" s="1"/>
      <c r="J96" s="9"/>
      <c r="K96" s="9"/>
    </row>
    <row r="97" spans="4:11" x14ac:dyDescent="0.25">
      <c r="D97" s="1"/>
      <c r="E97" s="1"/>
      <c r="F97" s="1"/>
      <c r="J97" s="9"/>
      <c r="K97" s="9"/>
    </row>
    <row r="98" spans="4:11" x14ac:dyDescent="0.25">
      <c r="D98" s="1"/>
      <c r="E98" s="1"/>
      <c r="F98" s="1"/>
      <c r="J98" s="9"/>
      <c r="K98" s="9"/>
    </row>
    <row r="99" spans="4:11" x14ac:dyDescent="0.25">
      <c r="D99" s="1"/>
      <c r="E99" s="1"/>
      <c r="F99" s="1"/>
      <c r="J99" s="9"/>
      <c r="K99" s="9"/>
    </row>
    <row r="100" spans="4:11" x14ac:dyDescent="0.25">
      <c r="D100" s="1"/>
      <c r="E100" s="1"/>
      <c r="F100" s="1"/>
      <c r="J100" s="9"/>
      <c r="K100" s="9"/>
    </row>
    <row r="101" spans="4:11" x14ac:dyDescent="0.25">
      <c r="D101" s="1"/>
      <c r="E101" s="1"/>
      <c r="F101" s="1"/>
      <c r="J101" s="9"/>
      <c r="K101" s="9"/>
    </row>
    <row r="102" spans="4:11" x14ac:dyDescent="0.25">
      <c r="D102" s="1"/>
      <c r="E102" s="1"/>
      <c r="F102" s="1"/>
      <c r="J102" s="9"/>
      <c r="K102" s="9"/>
    </row>
    <row r="103" spans="4:11" x14ac:dyDescent="0.25">
      <c r="D103" s="1"/>
      <c r="E103" s="1"/>
      <c r="F103" s="1"/>
      <c r="J103" s="9"/>
      <c r="K103" s="9"/>
    </row>
    <row r="104" spans="4:11" x14ac:dyDescent="0.25">
      <c r="D104" s="1"/>
      <c r="E104" s="1"/>
      <c r="F104" s="1"/>
      <c r="J104" s="9"/>
      <c r="K104" s="9"/>
    </row>
    <row r="105" spans="4:11" x14ac:dyDescent="0.25">
      <c r="D105" s="1"/>
      <c r="E105" s="1"/>
      <c r="F105" s="1"/>
      <c r="J105" s="9"/>
      <c r="K105" s="9"/>
    </row>
    <row r="106" spans="4:11" x14ac:dyDescent="0.25">
      <c r="D106" s="1"/>
      <c r="E106" s="1"/>
      <c r="F106" s="1"/>
      <c r="J106" s="9"/>
      <c r="K106" s="9"/>
    </row>
    <row r="107" spans="4:11" x14ac:dyDescent="0.25">
      <c r="D107" s="1"/>
      <c r="E107" s="1"/>
      <c r="F107" s="1"/>
      <c r="J107" s="9"/>
      <c r="K107" s="9"/>
    </row>
    <row r="108" spans="4:11" x14ac:dyDescent="0.25">
      <c r="D108" s="1"/>
      <c r="E108" s="1"/>
      <c r="F108" s="1"/>
      <c r="J108" s="9"/>
      <c r="K108" s="9"/>
    </row>
    <row r="109" spans="4:11" x14ac:dyDescent="0.25">
      <c r="D109" s="1"/>
      <c r="E109" s="1"/>
      <c r="F109" s="1"/>
      <c r="J109" s="9"/>
      <c r="K109" s="9"/>
    </row>
    <row r="110" spans="4:11" x14ac:dyDescent="0.25">
      <c r="D110" s="1"/>
      <c r="E110" s="1"/>
      <c r="F110" s="1"/>
      <c r="J110" s="9"/>
      <c r="K110" s="9"/>
    </row>
    <row r="111" spans="4:11" x14ac:dyDescent="0.25">
      <c r="D111" s="1"/>
      <c r="E111" s="1"/>
      <c r="F111" s="1"/>
      <c r="J111" s="9"/>
      <c r="K111" s="9"/>
    </row>
    <row r="112" spans="4:11" x14ac:dyDescent="0.25">
      <c r="D112" s="1"/>
      <c r="E112" s="1"/>
      <c r="F112" s="1"/>
      <c r="J112" s="9"/>
      <c r="K112" s="9"/>
    </row>
    <row r="113" spans="4:11" x14ac:dyDescent="0.25">
      <c r="D113" s="1"/>
      <c r="E113" s="1"/>
      <c r="F113" s="1"/>
      <c r="J113" s="9"/>
      <c r="K113" s="9"/>
    </row>
    <row r="114" spans="4:11" x14ac:dyDescent="0.25">
      <c r="D114" s="1"/>
      <c r="E114" s="1"/>
      <c r="F114" s="1"/>
      <c r="J114" s="9"/>
      <c r="K114" s="9"/>
    </row>
    <row r="115" spans="4:11" x14ac:dyDescent="0.25">
      <c r="D115" s="1"/>
      <c r="E115" s="1"/>
      <c r="F115" s="1"/>
      <c r="J115" s="9"/>
      <c r="K115" s="9"/>
    </row>
    <row r="116" spans="4:11" x14ac:dyDescent="0.25">
      <c r="D116" s="1"/>
      <c r="E116" s="1"/>
      <c r="F116" s="1"/>
      <c r="J116" s="9"/>
      <c r="K116" s="9"/>
    </row>
    <row r="117" spans="4:11" x14ac:dyDescent="0.25">
      <c r="D117" s="1"/>
      <c r="E117" s="1"/>
      <c r="F117" s="1"/>
      <c r="J117" s="9"/>
      <c r="K117" s="9"/>
    </row>
    <row r="118" spans="4:11" x14ac:dyDescent="0.25">
      <c r="D118" s="1"/>
      <c r="E118" s="1"/>
      <c r="F118" s="1"/>
      <c r="J118" s="9"/>
      <c r="K118" s="9"/>
    </row>
    <row r="119" spans="4:11" x14ac:dyDescent="0.25">
      <c r="D119" s="1"/>
      <c r="E119" s="1"/>
      <c r="F119" s="1"/>
      <c r="J119" s="9"/>
      <c r="K119" s="9"/>
    </row>
    <row r="120" spans="4:11" x14ac:dyDescent="0.25">
      <c r="D120" s="1"/>
      <c r="E120" s="1"/>
      <c r="F120" s="1"/>
      <c r="J120" s="9"/>
      <c r="K120" s="9"/>
    </row>
    <row r="121" spans="4:11" x14ac:dyDescent="0.25">
      <c r="D121" s="1"/>
      <c r="E121" s="1"/>
      <c r="F121" s="1"/>
      <c r="J121" s="9"/>
      <c r="K121" s="9"/>
    </row>
    <row r="122" spans="4:11" x14ac:dyDescent="0.25">
      <c r="D122" s="1"/>
      <c r="E122" s="1"/>
      <c r="F122" s="1"/>
      <c r="J122" s="9"/>
      <c r="K122" s="9"/>
    </row>
    <row r="123" spans="4:11" x14ac:dyDescent="0.25">
      <c r="D123" s="1"/>
      <c r="E123" s="1"/>
      <c r="F123" s="1"/>
      <c r="J123" s="9"/>
      <c r="K123" s="9"/>
    </row>
    <row r="124" spans="4:11" x14ac:dyDescent="0.25">
      <c r="D124" s="1"/>
      <c r="E124" s="1"/>
      <c r="F124" s="1"/>
      <c r="J124" s="9"/>
      <c r="K124" s="9"/>
    </row>
    <row r="125" spans="4:11" x14ac:dyDescent="0.25">
      <c r="D125" s="1"/>
      <c r="E125" s="1"/>
      <c r="F125" s="1"/>
      <c r="J125" s="9"/>
      <c r="K125" s="9"/>
    </row>
    <row r="126" spans="4:11" x14ac:dyDescent="0.25">
      <c r="D126" s="1"/>
      <c r="E126" s="1"/>
      <c r="F126" s="1"/>
      <c r="J126" s="9"/>
      <c r="K126" s="9"/>
    </row>
    <row r="127" spans="4:11" x14ac:dyDescent="0.25">
      <c r="D127" s="1"/>
      <c r="E127" s="1"/>
      <c r="F127" s="1"/>
      <c r="J127" s="9"/>
      <c r="K127" s="9"/>
    </row>
    <row r="128" spans="4:11" x14ac:dyDescent="0.25">
      <c r="D128" s="1"/>
      <c r="E128" s="1"/>
      <c r="F128" s="1"/>
      <c r="J128" s="9"/>
      <c r="K128" s="9"/>
    </row>
    <row r="129" spans="4:11" x14ac:dyDescent="0.25">
      <c r="D129" s="1"/>
      <c r="E129" s="1"/>
      <c r="F129" s="1"/>
      <c r="J129" s="9"/>
      <c r="K129" s="9"/>
    </row>
    <row r="130" spans="4:11" x14ac:dyDescent="0.25">
      <c r="D130" s="1"/>
      <c r="E130" s="1"/>
      <c r="F130" s="1"/>
      <c r="J130" s="9"/>
      <c r="K130" s="9"/>
    </row>
    <row r="131" spans="4:11" x14ac:dyDescent="0.25">
      <c r="D131" s="1"/>
      <c r="E131" s="1"/>
      <c r="F131" s="1"/>
      <c r="J131" s="9"/>
      <c r="K131" s="9"/>
    </row>
    <row r="132" spans="4:11" x14ac:dyDescent="0.25">
      <c r="D132" s="1"/>
      <c r="E132" s="1"/>
      <c r="F132" s="1"/>
      <c r="J132" s="9"/>
      <c r="K132" s="9"/>
    </row>
    <row r="133" spans="4:11" x14ac:dyDescent="0.25">
      <c r="D133" s="1"/>
      <c r="E133" s="1"/>
      <c r="F133" s="1"/>
      <c r="J133" s="9"/>
      <c r="K133" s="9"/>
    </row>
    <row r="134" spans="4:11" x14ac:dyDescent="0.25">
      <c r="D134" s="1"/>
      <c r="E134" s="1"/>
      <c r="F134" s="1"/>
      <c r="J134" s="9"/>
      <c r="K134" s="9"/>
    </row>
    <row r="135" spans="4:11" x14ac:dyDescent="0.25">
      <c r="D135" s="1"/>
      <c r="E135" s="1"/>
      <c r="F135" s="1"/>
      <c r="J135" s="9"/>
      <c r="K135" s="9"/>
    </row>
    <row r="136" spans="4:11" x14ac:dyDescent="0.25">
      <c r="D136" s="1"/>
      <c r="E136" s="1"/>
      <c r="F136" s="1"/>
      <c r="J136" s="9"/>
      <c r="K136" s="9"/>
    </row>
    <row r="137" spans="4:11" x14ac:dyDescent="0.25">
      <c r="D137" s="1"/>
      <c r="E137" s="1"/>
      <c r="F137" s="1"/>
      <c r="J137" s="9"/>
      <c r="K137" s="9"/>
    </row>
    <row r="138" spans="4:11" x14ac:dyDescent="0.25">
      <c r="D138" s="1"/>
      <c r="E138" s="1"/>
      <c r="F138" s="1"/>
      <c r="J138" s="9"/>
      <c r="K138" s="9"/>
    </row>
    <row r="139" spans="4:11" x14ac:dyDescent="0.25">
      <c r="D139" s="1"/>
      <c r="E139" s="1"/>
      <c r="F139" s="1"/>
      <c r="J139" s="9"/>
      <c r="K139" s="9"/>
    </row>
    <row r="140" spans="4:11" x14ac:dyDescent="0.25">
      <c r="D140" s="1"/>
      <c r="E140" s="1"/>
      <c r="F140" s="1"/>
      <c r="J140" s="9"/>
      <c r="K140" s="9"/>
    </row>
    <row r="141" spans="4:11" x14ac:dyDescent="0.25">
      <c r="D141" s="1"/>
      <c r="E141" s="1"/>
      <c r="F141" s="1"/>
      <c r="J141" s="9"/>
      <c r="K141" s="9"/>
    </row>
    <row r="142" spans="4:11" x14ac:dyDescent="0.25">
      <c r="D142" s="1"/>
      <c r="E142" s="1"/>
      <c r="F142" s="1"/>
      <c r="J142" s="9"/>
      <c r="K142" s="9"/>
    </row>
    <row r="143" spans="4:11" x14ac:dyDescent="0.25">
      <c r="D143" s="1"/>
      <c r="E143" s="1"/>
      <c r="F143" s="1"/>
      <c r="J143" s="9"/>
      <c r="K143" s="9"/>
    </row>
    <row r="144" spans="4:11" x14ac:dyDescent="0.25">
      <c r="D144" s="1"/>
      <c r="E144" s="1"/>
      <c r="F144" s="1"/>
      <c r="J144" s="9"/>
      <c r="K144" s="9"/>
    </row>
    <row r="145" spans="4:11" x14ac:dyDescent="0.25">
      <c r="D145" s="1"/>
      <c r="E145" s="1"/>
      <c r="F145" s="1"/>
      <c r="J145" s="9"/>
      <c r="K145" s="9"/>
    </row>
    <row r="146" spans="4:11" x14ac:dyDescent="0.25">
      <c r="D146" s="1"/>
      <c r="E146" s="1"/>
      <c r="F146" s="1"/>
      <c r="J146" s="9"/>
      <c r="K146" s="9"/>
    </row>
    <row r="147" spans="4:11" x14ac:dyDescent="0.25">
      <c r="D147" s="1"/>
      <c r="E147" s="1"/>
      <c r="F147" s="1"/>
      <c r="J147" s="9"/>
      <c r="K147" s="9"/>
    </row>
    <row r="148" spans="4:11" x14ac:dyDescent="0.25">
      <c r="D148" s="1"/>
      <c r="E148" s="1"/>
      <c r="F148" s="1"/>
      <c r="J148" s="9"/>
      <c r="K148" s="9"/>
    </row>
    <row r="149" spans="4:11" x14ac:dyDescent="0.25">
      <c r="D149" s="1"/>
      <c r="E149" s="1"/>
      <c r="F149" s="1"/>
      <c r="J149" s="9"/>
      <c r="K149" s="9"/>
    </row>
    <row r="150" spans="4:11" x14ac:dyDescent="0.25">
      <c r="D150" s="1"/>
      <c r="E150" s="1"/>
      <c r="F150" s="1"/>
      <c r="J150" s="9"/>
      <c r="K150" s="9"/>
    </row>
    <row r="151" spans="4:11" x14ac:dyDescent="0.25">
      <c r="D151" s="1"/>
      <c r="E151" s="1"/>
      <c r="F151" s="1"/>
      <c r="J151" s="9"/>
      <c r="K151" s="9"/>
    </row>
    <row r="152" spans="4:11" x14ac:dyDescent="0.25">
      <c r="D152" s="1"/>
      <c r="E152" s="1"/>
      <c r="F152" s="1"/>
      <c r="J152" s="9"/>
      <c r="K152" s="9"/>
    </row>
    <row r="153" spans="4:11" x14ac:dyDescent="0.25">
      <c r="D153" s="1"/>
      <c r="E153" s="1"/>
      <c r="F153" s="1"/>
      <c r="J153" s="9"/>
      <c r="K153" s="9"/>
    </row>
    <row r="154" spans="4:11" x14ac:dyDescent="0.25">
      <c r="D154" s="1"/>
      <c r="E154" s="1"/>
      <c r="F154" s="1"/>
      <c r="J154" s="9"/>
      <c r="K154" s="9"/>
    </row>
    <row r="155" spans="4:11" x14ac:dyDescent="0.25">
      <c r="D155" s="1"/>
      <c r="E155" s="1"/>
      <c r="F155" s="1"/>
      <c r="J155" s="9"/>
      <c r="K155" s="9"/>
    </row>
    <row r="156" spans="4:11" x14ac:dyDescent="0.25">
      <c r="D156" s="1"/>
      <c r="E156" s="1"/>
      <c r="F156" s="1"/>
      <c r="J156" s="9"/>
      <c r="K156" s="9"/>
    </row>
    <row r="157" spans="4:11" x14ac:dyDescent="0.25">
      <c r="D157" s="1"/>
      <c r="E157" s="1"/>
      <c r="F157" s="1"/>
      <c r="J157" s="9"/>
      <c r="K157" s="9"/>
    </row>
    <row r="158" spans="4:11" x14ac:dyDescent="0.25">
      <c r="D158" s="1"/>
      <c r="E158" s="1"/>
      <c r="F158" s="1"/>
      <c r="J158" s="9"/>
      <c r="K158" s="9"/>
    </row>
    <row r="159" spans="4:11" x14ac:dyDescent="0.25">
      <c r="D159" s="1"/>
      <c r="E159" s="1"/>
      <c r="F159" s="1"/>
      <c r="J159" s="9"/>
      <c r="K159" s="9"/>
    </row>
    <row r="160" spans="4:11" x14ac:dyDescent="0.25">
      <c r="D160" s="1"/>
      <c r="E160" s="1"/>
      <c r="F160" s="1"/>
      <c r="J160" s="9"/>
      <c r="K160" s="9"/>
    </row>
    <row r="161" spans="4:11" x14ac:dyDescent="0.25">
      <c r="D161" s="1"/>
      <c r="E161" s="1"/>
      <c r="F161" s="1"/>
      <c r="J161" s="9"/>
      <c r="K161" s="9"/>
    </row>
    <row r="162" spans="4:11" x14ac:dyDescent="0.25">
      <c r="D162" s="1"/>
      <c r="E162" s="1"/>
      <c r="F162" s="1"/>
      <c r="J162" s="9"/>
      <c r="K162" s="9"/>
    </row>
    <row r="163" spans="4:11" x14ac:dyDescent="0.25">
      <c r="D163" s="1"/>
      <c r="E163" s="1"/>
      <c r="F163" s="1"/>
      <c r="J163" s="9"/>
      <c r="K163" s="9"/>
    </row>
    <row r="164" spans="4:11" x14ac:dyDescent="0.25">
      <c r="D164" s="1"/>
      <c r="E164" s="1"/>
      <c r="F164" s="1"/>
      <c r="J164" s="9"/>
      <c r="K164" s="9"/>
    </row>
    <row r="165" spans="4:11" x14ac:dyDescent="0.25">
      <c r="D165" s="1"/>
      <c r="E165" s="1"/>
      <c r="F165" s="1"/>
      <c r="J165" s="9"/>
      <c r="K165" s="9"/>
    </row>
    <row r="166" spans="4:11" x14ac:dyDescent="0.25">
      <c r="D166" s="1"/>
      <c r="E166" s="1"/>
      <c r="F166" s="1"/>
      <c r="J166" s="9"/>
      <c r="K166" s="9"/>
    </row>
    <row r="167" spans="4:11" x14ac:dyDescent="0.25">
      <c r="D167" s="1"/>
      <c r="E167" s="1"/>
      <c r="F167" s="1"/>
      <c r="J167" s="9"/>
      <c r="K167" s="9"/>
    </row>
    <row r="168" spans="4:11" x14ac:dyDescent="0.25">
      <c r="D168" s="1"/>
      <c r="E168" s="1"/>
      <c r="F168" s="1"/>
      <c r="J168" s="9"/>
      <c r="K168" s="9"/>
    </row>
    <row r="169" spans="4:11" x14ac:dyDescent="0.25">
      <c r="D169" s="1"/>
      <c r="E169" s="1"/>
      <c r="F169" s="1"/>
      <c r="J169" s="9"/>
      <c r="K169" s="9"/>
    </row>
    <row r="170" spans="4:11" x14ac:dyDescent="0.25">
      <c r="D170" s="1"/>
      <c r="E170" s="1"/>
      <c r="F170" s="1"/>
      <c r="J170" s="9"/>
      <c r="K170" s="9"/>
    </row>
    <row r="171" spans="4:11" x14ac:dyDescent="0.25">
      <c r="D171" s="1"/>
      <c r="E171" s="1"/>
      <c r="F171" s="1"/>
      <c r="J171" s="9"/>
      <c r="K171" s="9"/>
    </row>
    <row r="172" spans="4:11" x14ac:dyDescent="0.25">
      <c r="D172" s="1"/>
      <c r="E172" s="1"/>
      <c r="F172" s="1"/>
      <c r="J172" s="9"/>
      <c r="K172" s="9"/>
    </row>
    <row r="173" spans="4:11" x14ac:dyDescent="0.25">
      <c r="D173" s="1"/>
      <c r="E173" s="1"/>
      <c r="F173" s="1"/>
      <c r="J173" s="9"/>
      <c r="K173" s="9"/>
    </row>
    <row r="174" spans="4:11" x14ac:dyDescent="0.25">
      <c r="D174" s="1"/>
      <c r="E174" s="1"/>
      <c r="F174" s="1"/>
      <c r="J174" s="9"/>
      <c r="K174" s="9"/>
    </row>
    <row r="175" spans="4:11" x14ac:dyDescent="0.25">
      <c r="D175" s="1"/>
      <c r="E175" s="1"/>
      <c r="F175" s="1"/>
      <c r="J175" s="9"/>
      <c r="K175" s="9"/>
    </row>
    <row r="176" spans="4:11" x14ac:dyDescent="0.25">
      <c r="D176" s="1"/>
      <c r="E176" s="1"/>
      <c r="F176" s="1"/>
      <c r="J176" s="9"/>
      <c r="K176" s="9"/>
    </row>
    <row r="177" spans="4:11" x14ac:dyDescent="0.25">
      <c r="D177" s="1"/>
      <c r="E177" s="1"/>
      <c r="F177" s="1"/>
      <c r="J177" s="9"/>
      <c r="K177" s="9"/>
    </row>
    <row r="178" spans="4:11" x14ac:dyDescent="0.25">
      <c r="D178" s="1"/>
      <c r="E178" s="1"/>
      <c r="F178" s="1"/>
      <c r="J178" s="9"/>
      <c r="K178" s="9"/>
    </row>
    <row r="179" spans="4:11" x14ac:dyDescent="0.25">
      <c r="D179" s="1"/>
      <c r="E179" s="1"/>
      <c r="F179" s="1"/>
      <c r="J179" s="9"/>
      <c r="K179" s="9"/>
    </row>
    <row r="180" spans="4:11" x14ac:dyDescent="0.25">
      <c r="D180" s="1"/>
      <c r="E180" s="1"/>
      <c r="F180" s="1"/>
      <c r="J180" s="9"/>
      <c r="K180" s="9"/>
    </row>
    <row r="181" spans="4:11" x14ac:dyDescent="0.25">
      <c r="D181" s="1"/>
      <c r="E181" s="1"/>
      <c r="F181" s="1"/>
      <c r="J181" s="9"/>
      <c r="K181" s="9"/>
    </row>
    <row r="182" spans="4:11" x14ac:dyDescent="0.25">
      <c r="D182" s="1"/>
      <c r="E182" s="1"/>
      <c r="F182" s="1"/>
      <c r="J182" s="9"/>
      <c r="K182" s="9"/>
    </row>
    <row r="183" spans="4:11" x14ac:dyDescent="0.25">
      <c r="D183" s="1"/>
      <c r="E183" s="1"/>
      <c r="F183" s="1"/>
      <c r="J183" s="9"/>
      <c r="K183" s="9"/>
    </row>
    <row r="184" spans="4:11" x14ac:dyDescent="0.25">
      <c r="D184" s="1"/>
      <c r="E184" s="1"/>
      <c r="F184" s="1"/>
      <c r="J184" s="9"/>
      <c r="K184" s="9"/>
    </row>
    <row r="185" spans="4:11" x14ac:dyDescent="0.25">
      <c r="D185" s="1"/>
      <c r="E185" s="1"/>
      <c r="F185" s="1"/>
      <c r="J185" s="9"/>
      <c r="K185" s="9"/>
    </row>
    <row r="186" spans="4:11" x14ac:dyDescent="0.25">
      <c r="D186" s="1"/>
      <c r="E186" s="1"/>
      <c r="F186" s="1"/>
      <c r="J186" s="9"/>
      <c r="K186" s="9"/>
    </row>
    <row r="187" spans="4:11" x14ac:dyDescent="0.25">
      <c r="D187" s="1"/>
      <c r="E187" s="1"/>
      <c r="F187" s="1"/>
      <c r="J187" s="9"/>
      <c r="K187" s="9"/>
    </row>
    <row r="188" spans="4:11" x14ac:dyDescent="0.25">
      <c r="D188" s="1"/>
      <c r="E188" s="1"/>
      <c r="F188" s="1"/>
      <c r="J188" s="9"/>
      <c r="K188" s="9"/>
    </row>
    <row r="189" spans="4:11" x14ac:dyDescent="0.25">
      <c r="D189" s="1"/>
      <c r="E189" s="1"/>
      <c r="F189" s="1"/>
      <c r="J189" s="9"/>
      <c r="K189" s="9"/>
    </row>
    <row r="190" spans="4:11" x14ac:dyDescent="0.25">
      <c r="D190" s="1"/>
      <c r="E190" s="1"/>
      <c r="F190" s="1"/>
      <c r="J190" s="9"/>
      <c r="K190" s="9"/>
    </row>
    <row r="191" spans="4:11" x14ac:dyDescent="0.25">
      <c r="D191" s="1"/>
      <c r="E191" s="1"/>
      <c r="F191" s="1"/>
      <c r="J191" s="9"/>
      <c r="K191" s="9"/>
    </row>
    <row r="192" spans="4:11" x14ac:dyDescent="0.25">
      <c r="D192" s="1"/>
      <c r="E192" s="1"/>
      <c r="F192" s="1"/>
      <c r="J192" s="9"/>
      <c r="K192" s="9"/>
    </row>
    <row r="193" spans="4:11" x14ac:dyDescent="0.25">
      <c r="D193" s="1"/>
      <c r="E193" s="1"/>
      <c r="F193" s="1"/>
      <c r="J193" s="9"/>
      <c r="K193" s="9"/>
    </row>
    <row r="194" spans="4:11" x14ac:dyDescent="0.25">
      <c r="D194" s="1"/>
      <c r="E194" s="1"/>
      <c r="F194" s="1"/>
      <c r="J194" s="9"/>
      <c r="K194" s="9"/>
    </row>
    <row r="195" spans="4:11" x14ac:dyDescent="0.25">
      <c r="D195" s="1"/>
      <c r="E195" s="1"/>
      <c r="F195" s="1"/>
      <c r="J195" s="9"/>
      <c r="K195" s="9"/>
    </row>
    <row r="196" spans="4:11" x14ac:dyDescent="0.25">
      <c r="D196" s="1"/>
      <c r="E196" s="1"/>
      <c r="F196" s="1"/>
      <c r="J196" s="9"/>
      <c r="K196" s="9"/>
    </row>
    <row r="197" spans="4:11" x14ac:dyDescent="0.25">
      <c r="D197" s="1"/>
      <c r="E197" s="1"/>
      <c r="F197" s="1"/>
      <c r="J197" s="9"/>
      <c r="K197" s="9"/>
    </row>
    <row r="198" spans="4:11" x14ac:dyDescent="0.25">
      <c r="D198" s="1"/>
      <c r="E198" s="1"/>
      <c r="F198" s="1"/>
      <c r="J198" s="9"/>
      <c r="K198" s="9"/>
    </row>
    <row r="199" spans="4:11" x14ac:dyDescent="0.25">
      <c r="D199" s="1"/>
      <c r="E199" s="1"/>
      <c r="F199" s="1"/>
      <c r="J199" s="9"/>
      <c r="K199" s="9"/>
    </row>
    <row r="200" spans="4:11" x14ac:dyDescent="0.25">
      <c r="D200" s="1"/>
      <c r="E200" s="1"/>
      <c r="F200" s="1"/>
      <c r="J200" s="9"/>
      <c r="K200" s="9"/>
    </row>
    <row r="201" spans="4:11" x14ac:dyDescent="0.25">
      <c r="D201" s="1"/>
      <c r="E201" s="1"/>
      <c r="F201" s="1"/>
      <c r="J201" s="9"/>
      <c r="K201" s="9"/>
    </row>
    <row r="202" spans="4:11" x14ac:dyDescent="0.25">
      <c r="D202" s="1"/>
      <c r="E202" s="1"/>
      <c r="F202" s="1"/>
      <c r="J202" s="9"/>
      <c r="K202" s="9"/>
    </row>
    <row r="203" spans="4:11" x14ac:dyDescent="0.25">
      <c r="D203" s="1"/>
      <c r="E203" s="1"/>
      <c r="F203" s="1"/>
      <c r="J203" s="9"/>
      <c r="K203" s="9"/>
    </row>
    <row r="204" spans="4:11" x14ac:dyDescent="0.25">
      <c r="D204" s="1"/>
      <c r="E204" s="1"/>
      <c r="F204" s="1"/>
      <c r="J204" s="9"/>
      <c r="K204" s="9"/>
    </row>
    <row r="205" spans="4:11" x14ac:dyDescent="0.25">
      <c r="D205" s="1"/>
      <c r="E205" s="1"/>
      <c r="F205" s="1"/>
      <c r="J205" s="9"/>
      <c r="K205" s="9"/>
    </row>
    <row r="206" spans="4:11" x14ac:dyDescent="0.25">
      <c r="D206" s="1"/>
      <c r="E206" s="1"/>
      <c r="F206" s="1"/>
      <c r="J206" s="9"/>
      <c r="K206" s="9"/>
    </row>
    <row r="207" spans="4:11" x14ac:dyDescent="0.25">
      <c r="D207" s="1"/>
      <c r="E207" s="1"/>
      <c r="F207" s="1"/>
      <c r="J207" s="9"/>
      <c r="K207" s="9"/>
    </row>
    <row r="208" spans="4:11" x14ac:dyDescent="0.25">
      <c r="D208" s="1"/>
      <c r="E208" s="1"/>
      <c r="F208" s="1"/>
      <c r="J208" s="9"/>
      <c r="K208" s="9"/>
    </row>
    <row r="209" spans="4:11" x14ac:dyDescent="0.25">
      <c r="D209" s="1"/>
      <c r="E209" s="1"/>
      <c r="F209" s="1"/>
      <c r="J209" s="9"/>
      <c r="K209" s="9"/>
    </row>
    <row r="210" spans="4:11" x14ac:dyDescent="0.25">
      <c r="D210" s="1"/>
      <c r="E210" s="1"/>
      <c r="F210" s="1"/>
      <c r="J210" s="9"/>
      <c r="K210" s="9"/>
    </row>
    <row r="211" spans="4:11" x14ac:dyDescent="0.25">
      <c r="D211" s="1"/>
      <c r="E211" s="1"/>
      <c r="F211" s="1"/>
      <c r="J211" s="9"/>
      <c r="K211" s="9"/>
    </row>
    <row r="212" spans="4:11" x14ac:dyDescent="0.25">
      <c r="D212" s="1"/>
      <c r="E212" s="1"/>
      <c r="F212" s="1"/>
      <c r="J212" s="9"/>
      <c r="K212" s="9"/>
    </row>
    <row r="213" spans="4:11" x14ac:dyDescent="0.25">
      <c r="D213" s="1"/>
      <c r="E213" s="1"/>
      <c r="F213" s="1"/>
      <c r="J213" s="9"/>
      <c r="K213" s="9"/>
    </row>
    <row r="214" spans="4:11" x14ac:dyDescent="0.25">
      <c r="D214" s="1"/>
      <c r="E214" s="1"/>
      <c r="F214" s="1"/>
      <c r="J214" s="9"/>
      <c r="K214" s="9"/>
    </row>
    <row r="215" spans="4:11" x14ac:dyDescent="0.25">
      <c r="D215" s="1"/>
      <c r="E215" s="1"/>
      <c r="F215" s="1"/>
      <c r="J215" s="9"/>
      <c r="K215" s="9"/>
    </row>
    <row r="216" spans="4:11" x14ac:dyDescent="0.25">
      <c r="D216" s="1"/>
      <c r="E216" s="1"/>
      <c r="F216" s="1"/>
      <c r="J216" s="9"/>
      <c r="K216" s="9"/>
    </row>
    <row r="217" spans="4:11" x14ac:dyDescent="0.25">
      <c r="D217" s="1"/>
      <c r="E217" s="1"/>
      <c r="F217" s="1"/>
      <c r="J217" s="9"/>
      <c r="K217" s="9"/>
    </row>
    <row r="218" spans="4:11" x14ac:dyDescent="0.25">
      <c r="D218" s="1"/>
      <c r="E218" s="1"/>
      <c r="F218" s="1"/>
      <c r="J218" s="9"/>
      <c r="K218" s="9"/>
    </row>
    <row r="219" spans="4:11" x14ac:dyDescent="0.25">
      <c r="D219" s="1"/>
      <c r="E219" s="1"/>
      <c r="F219" s="1"/>
      <c r="J219" s="9"/>
      <c r="K219" s="9"/>
    </row>
    <row r="220" spans="4:11" x14ac:dyDescent="0.25">
      <c r="D220" s="1"/>
      <c r="E220" s="1"/>
      <c r="F220" s="1"/>
      <c r="J220" s="9"/>
      <c r="K220" s="9"/>
    </row>
    <row r="221" spans="4:11" x14ac:dyDescent="0.25">
      <c r="D221" s="1"/>
      <c r="E221" s="1"/>
      <c r="F221" s="1"/>
      <c r="J221" s="9"/>
      <c r="K221" s="9"/>
    </row>
    <row r="222" spans="4:11" x14ac:dyDescent="0.25">
      <c r="D222" s="1"/>
      <c r="E222" s="1"/>
      <c r="F222" s="1"/>
      <c r="J222" s="9"/>
      <c r="K222" s="9"/>
    </row>
    <row r="223" spans="4:11" x14ac:dyDescent="0.25">
      <c r="D223" s="1"/>
      <c r="E223" s="1"/>
      <c r="F223" s="1"/>
      <c r="J223" s="9"/>
      <c r="K223" s="9"/>
    </row>
    <row r="224" spans="4:11" x14ac:dyDescent="0.25">
      <c r="D224" s="1"/>
      <c r="E224" s="1"/>
      <c r="F224" s="1"/>
      <c r="J224" s="9"/>
      <c r="K224" s="9"/>
    </row>
    <row r="225" spans="4:11" x14ac:dyDescent="0.25">
      <c r="D225" s="1"/>
      <c r="E225" s="1"/>
      <c r="F225" s="1"/>
      <c r="J225" s="9"/>
      <c r="K225" s="9"/>
    </row>
    <row r="226" spans="4:11" x14ac:dyDescent="0.25">
      <c r="D226" s="1"/>
      <c r="E226" s="1"/>
      <c r="F226" s="1"/>
      <c r="J226" s="9"/>
      <c r="K226" s="9"/>
    </row>
    <row r="227" spans="4:11" x14ac:dyDescent="0.25">
      <c r="D227" s="1"/>
      <c r="E227" s="1"/>
      <c r="F227" s="1"/>
      <c r="J227" s="9"/>
      <c r="K227" s="9"/>
    </row>
    <row r="228" spans="4:11" x14ac:dyDescent="0.25">
      <c r="D228" s="1"/>
      <c r="E228" s="1"/>
      <c r="F228" s="1"/>
      <c r="J228" s="9"/>
      <c r="K228" s="9"/>
    </row>
    <row r="229" spans="4:11" x14ac:dyDescent="0.25">
      <c r="D229" s="1"/>
      <c r="E229" s="1"/>
      <c r="F229" s="1"/>
      <c r="J229" s="9"/>
      <c r="K229" s="9"/>
    </row>
    <row r="230" spans="4:11" x14ac:dyDescent="0.25">
      <c r="D230" s="1"/>
      <c r="E230" s="1"/>
      <c r="F230" s="1"/>
      <c r="J230" s="9"/>
      <c r="K230" s="9"/>
    </row>
    <row r="231" spans="4:11" x14ac:dyDescent="0.25">
      <c r="D231" s="1"/>
      <c r="E231" s="1"/>
      <c r="F231" s="1"/>
      <c r="J231" s="9"/>
      <c r="K231" s="9"/>
    </row>
    <row r="232" spans="4:11" x14ac:dyDescent="0.25">
      <c r="D232" s="1"/>
      <c r="E232" s="1"/>
      <c r="F232" s="1"/>
      <c r="J232" s="9"/>
      <c r="K232" s="9"/>
    </row>
    <row r="233" spans="4:11" x14ac:dyDescent="0.25">
      <c r="D233" s="1"/>
      <c r="E233" s="1"/>
      <c r="F233" s="1"/>
      <c r="J233" s="9"/>
      <c r="K233" s="9"/>
    </row>
    <row r="234" spans="4:11" x14ac:dyDescent="0.25">
      <c r="D234" s="1"/>
      <c r="E234" s="1"/>
      <c r="F234" s="1"/>
      <c r="J234" s="9"/>
      <c r="K234" s="9"/>
    </row>
    <row r="235" spans="4:11" x14ac:dyDescent="0.25">
      <c r="D235" s="1"/>
      <c r="E235" s="1"/>
      <c r="F235" s="1"/>
      <c r="J235" s="9"/>
      <c r="K235" s="9"/>
    </row>
    <row r="236" spans="4:11" x14ac:dyDescent="0.25">
      <c r="D236" s="1"/>
      <c r="E236" s="1"/>
      <c r="F236" s="1"/>
      <c r="J236" s="9"/>
      <c r="K236" s="9"/>
    </row>
    <row r="237" spans="4:11" x14ac:dyDescent="0.25">
      <c r="D237" s="1"/>
      <c r="E237" s="1"/>
      <c r="F237" s="1"/>
      <c r="J237" s="9"/>
      <c r="K237" s="9"/>
    </row>
    <row r="238" spans="4:11" x14ac:dyDescent="0.25">
      <c r="D238" s="1"/>
      <c r="E238" s="1"/>
      <c r="F238" s="1"/>
      <c r="J238" s="9"/>
      <c r="K238" s="9"/>
    </row>
    <row r="239" spans="4:11" x14ac:dyDescent="0.25">
      <c r="D239" s="1"/>
      <c r="E239" s="1"/>
      <c r="F239" s="1"/>
      <c r="J239" s="9"/>
      <c r="K239" s="9"/>
    </row>
    <row r="240" spans="4:11" x14ac:dyDescent="0.25">
      <c r="D240" s="1"/>
      <c r="E240" s="1"/>
      <c r="F240" s="1"/>
      <c r="J240" s="9"/>
      <c r="K240" s="9"/>
    </row>
    <row r="241" spans="4:11" x14ac:dyDescent="0.25">
      <c r="D241" s="1"/>
      <c r="E241" s="1"/>
      <c r="F241" s="1"/>
      <c r="J241" s="9"/>
      <c r="K241" s="9"/>
    </row>
    <row r="242" spans="4:11" x14ac:dyDescent="0.25">
      <c r="D242" s="1"/>
      <c r="E242" s="1"/>
      <c r="F242" s="1"/>
      <c r="J242" s="9"/>
      <c r="K242" s="9"/>
    </row>
    <row r="243" spans="4:11" x14ac:dyDescent="0.25">
      <c r="D243" s="1"/>
      <c r="E243" s="1"/>
      <c r="F243" s="1"/>
      <c r="J243" s="9"/>
      <c r="K243" s="9"/>
    </row>
    <row r="244" spans="4:11" x14ac:dyDescent="0.25">
      <c r="D244" s="1"/>
      <c r="E244" s="1"/>
      <c r="F244" s="1"/>
      <c r="J244" s="9"/>
      <c r="K244" s="9"/>
    </row>
    <row r="245" spans="4:11" x14ac:dyDescent="0.25">
      <c r="D245" s="1"/>
      <c r="E245" s="1"/>
      <c r="F245" s="1"/>
      <c r="J245" s="9"/>
      <c r="K245" s="9"/>
    </row>
    <row r="246" spans="4:11" x14ac:dyDescent="0.25">
      <c r="D246" s="1"/>
      <c r="E246" s="1"/>
      <c r="F246" s="1"/>
      <c r="J246" s="9"/>
      <c r="K246" s="9"/>
    </row>
    <row r="247" spans="4:11" x14ac:dyDescent="0.25">
      <c r="D247" s="1"/>
      <c r="E247" s="1"/>
      <c r="F247" s="1"/>
      <c r="J247" s="9"/>
      <c r="K247" s="9"/>
    </row>
    <row r="248" spans="4:11" x14ac:dyDescent="0.25">
      <c r="D248" s="1"/>
      <c r="E248" s="1"/>
      <c r="F248" s="1"/>
      <c r="J248" s="9"/>
      <c r="K248" s="9"/>
    </row>
    <row r="249" spans="4:11" x14ac:dyDescent="0.25">
      <c r="D249" s="1"/>
      <c r="E249" s="1"/>
      <c r="F249" s="1"/>
      <c r="J249" s="9"/>
      <c r="K249" s="9"/>
    </row>
    <row r="250" spans="4:11" x14ac:dyDescent="0.25">
      <c r="D250" s="1"/>
      <c r="E250" s="1"/>
      <c r="F250" s="1"/>
      <c r="J250" s="9"/>
      <c r="K250" s="9"/>
    </row>
    <row r="251" spans="4:11" x14ac:dyDescent="0.25">
      <c r="D251" s="1"/>
      <c r="E251" s="1"/>
      <c r="F251" s="1"/>
      <c r="J251" s="9"/>
      <c r="K251" s="9"/>
    </row>
    <row r="252" spans="4:11" x14ac:dyDescent="0.25">
      <c r="D252" s="1"/>
      <c r="E252" s="1"/>
      <c r="F252" s="1"/>
      <c r="J252" s="9"/>
      <c r="K252" s="9"/>
    </row>
    <row r="253" spans="4:11" x14ac:dyDescent="0.25">
      <c r="D253" s="1"/>
      <c r="E253" s="1"/>
      <c r="F253" s="1"/>
      <c r="J253" s="9"/>
      <c r="K253" s="9"/>
    </row>
    <row r="254" spans="4:11" x14ac:dyDescent="0.25">
      <c r="D254" s="1"/>
      <c r="E254" s="1"/>
      <c r="F254" s="1"/>
      <c r="J254" s="9"/>
      <c r="K254" s="9"/>
    </row>
    <row r="255" spans="4:11" x14ac:dyDescent="0.25">
      <c r="D255" s="1"/>
      <c r="E255" s="1"/>
      <c r="F255" s="1"/>
      <c r="J255" s="9"/>
      <c r="K255" s="9"/>
    </row>
    <row r="256" spans="4:11" x14ac:dyDescent="0.25">
      <c r="D256" s="1"/>
      <c r="E256" s="1"/>
      <c r="F256" s="1"/>
      <c r="J256" s="9"/>
      <c r="K256" s="9"/>
    </row>
    <row r="257" spans="4:11" x14ac:dyDescent="0.25">
      <c r="D257" s="1"/>
      <c r="E257" s="1"/>
      <c r="F257" s="1"/>
      <c r="J257" s="9"/>
      <c r="K257" s="9"/>
    </row>
    <row r="258" spans="4:11" x14ac:dyDescent="0.25">
      <c r="D258" s="1"/>
      <c r="E258" s="1"/>
      <c r="F258" s="1"/>
      <c r="J258" s="9"/>
      <c r="K258" s="9"/>
    </row>
    <row r="259" spans="4:11" x14ac:dyDescent="0.25">
      <c r="D259" s="1"/>
      <c r="E259" s="1"/>
      <c r="F259" s="1"/>
      <c r="J259" s="9"/>
      <c r="K259" s="9"/>
    </row>
    <row r="260" spans="4:11" x14ac:dyDescent="0.25">
      <c r="D260" s="1"/>
      <c r="E260" s="1"/>
      <c r="F260" s="1"/>
      <c r="J260" s="9"/>
      <c r="K260" s="9"/>
    </row>
    <row r="261" spans="4:11" x14ac:dyDescent="0.25">
      <c r="D261" s="1"/>
      <c r="E261" s="1"/>
      <c r="F261" s="1"/>
      <c r="J261" s="9"/>
      <c r="K261" s="9"/>
    </row>
    <row r="262" spans="4:11" x14ac:dyDescent="0.25">
      <c r="D262" s="1"/>
      <c r="E262" s="1"/>
      <c r="F262" s="1"/>
      <c r="J262" s="9"/>
      <c r="K262" s="9"/>
    </row>
    <row r="263" spans="4:11" x14ac:dyDescent="0.25">
      <c r="D263" s="1"/>
      <c r="E263" s="1"/>
      <c r="F263" s="1"/>
      <c r="J263" s="9"/>
      <c r="K263" s="9"/>
    </row>
    <row r="264" spans="4:11" x14ac:dyDescent="0.25">
      <c r="D264" s="1"/>
      <c r="E264" s="1"/>
      <c r="F264" s="1"/>
      <c r="J264" s="9"/>
      <c r="K264" s="9"/>
    </row>
    <row r="265" spans="4:11" x14ac:dyDescent="0.25">
      <c r="D265" s="1"/>
      <c r="E265" s="1"/>
      <c r="F265" s="1"/>
      <c r="J265" s="9"/>
      <c r="K265" s="9"/>
    </row>
    <row r="266" spans="4:11" x14ac:dyDescent="0.25">
      <c r="D266" s="1"/>
      <c r="E266" s="1"/>
      <c r="F266" s="1"/>
      <c r="J266" s="9"/>
      <c r="K266" s="9"/>
    </row>
    <row r="267" spans="4:11" x14ac:dyDescent="0.25">
      <c r="D267" s="1"/>
      <c r="E267" s="1"/>
      <c r="F267" s="1"/>
      <c r="J267" s="9"/>
      <c r="K267" s="9"/>
    </row>
    <row r="268" spans="4:11" x14ac:dyDescent="0.25">
      <c r="D268" s="1"/>
      <c r="E268" s="1"/>
      <c r="F268" s="1"/>
      <c r="J268" s="9"/>
      <c r="K268" s="9"/>
    </row>
    <row r="269" spans="4:11" x14ac:dyDescent="0.25">
      <c r="D269" s="1"/>
      <c r="E269" s="1"/>
      <c r="F269" s="1"/>
      <c r="J269" s="9"/>
      <c r="K269" s="9"/>
    </row>
    <row r="270" spans="4:11" x14ac:dyDescent="0.25">
      <c r="D270" s="1"/>
      <c r="E270" s="1"/>
      <c r="F270" s="1"/>
      <c r="J270" s="9"/>
      <c r="K270" s="9"/>
    </row>
    <row r="271" spans="4:11" x14ac:dyDescent="0.25">
      <c r="D271" s="1"/>
      <c r="E271" s="1"/>
      <c r="F271" s="1"/>
      <c r="J271" s="9"/>
      <c r="K271" s="9"/>
    </row>
    <row r="272" spans="4:11" x14ac:dyDescent="0.25">
      <c r="D272" s="1"/>
      <c r="E272" s="1"/>
      <c r="F272" s="1"/>
      <c r="J272" s="9"/>
      <c r="K272" s="9"/>
    </row>
    <row r="273" spans="4:11" x14ac:dyDescent="0.25">
      <c r="D273" s="1"/>
      <c r="E273" s="1"/>
      <c r="F273" s="1"/>
      <c r="J273" s="9"/>
      <c r="K273" s="9"/>
    </row>
    <row r="274" spans="4:11" x14ac:dyDescent="0.25">
      <c r="D274" s="1"/>
      <c r="E274" s="1"/>
      <c r="F274" s="1"/>
      <c r="J274" s="9"/>
      <c r="K274" s="9"/>
    </row>
    <row r="275" spans="4:11" x14ac:dyDescent="0.25">
      <c r="D275" s="1"/>
      <c r="E275" s="1"/>
      <c r="F275" s="1"/>
      <c r="J275" s="9"/>
      <c r="K275" s="9"/>
    </row>
    <row r="276" spans="4:11" x14ac:dyDescent="0.25">
      <c r="D276" s="1"/>
      <c r="E276" s="1"/>
      <c r="F276" s="1"/>
      <c r="J276" s="9"/>
      <c r="K276" s="9"/>
    </row>
    <row r="277" spans="4:11" x14ac:dyDescent="0.25">
      <c r="D277" s="1"/>
      <c r="E277" s="1"/>
      <c r="F277" s="1"/>
      <c r="J277" s="9"/>
      <c r="K277" s="9"/>
    </row>
    <row r="278" spans="4:11" x14ac:dyDescent="0.25">
      <c r="D278" s="1"/>
      <c r="E278" s="1"/>
      <c r="F278" s="1"/>
      <c r="J278" s="9"/>
      <c r="K278" s="9"/>
    </row>
    <row r="279" spans="4:11" x14ac:dyDescent="0.25">
      <c r="D279" s="1"/>
      <c r="E279" s="1"/>
      <c r="F279" s="1"/>
      <c r="J279" s="9"/>
      <c r="K279" s="9"/>
    </row>
    <row r="280" spans="4:11" x14ac:dyDescent="0.25">
      <c r="D280" s="1"/>
      <c r="E280" s="1"/>
      <c r="F280" s="1"/>
      <c r="J280" s="9"/>
      <c r="K280" s="9"/>
    </row>
    <row r="281" spans="4:11" x14ac:dyDescent="0.25">
      <c r="D281" s="1"/>
      <c r="E281" s="1"/>
      <c r="F281" s="1"/>
      <c r="J281" s="9"/>
      <c r="K281" s="9"/>
    </row>
    <row r="282" spans="4:11" x14ac:dyDescent="0.25">
      <c r="D282" s="1"/>
      <c r="E282" s="1"/>
      <c r="F282" s="1"/>
      <c r="J282" s="9"/>
      <c r="K282" s="9"/>
    </row>
    <row r="283" spans="4:11" x14ac:dyDescent="0.25">
      <c r="D283" s="1"/>
      <c r="E283" s="1"/>
      <c r="F283" s="1"/>
      <c r="J283" s="9"/>
      <c r="K283" s="9"/>
    </row>
    <row r="284" spans="4:11" x14ac:dyDescent="0.25">
      <c r="D284" s="1"/>
      <c r="E284" s="1"/>
      <c r="F284" s="1"/>
      <c r="J284" s="9"/>
      <c r="K284" s="9"/>
    </row>
    <row r="285" spans="4:11" x14ac:dyDescent="0.25">
      <c r="D285" s="1"/>
      <c r="E285" s="1"/>
      <c r="F285" s="1"/>
      <c r="J285" s="9"/>
      <c r="K285" s="9"/>
    </row>
    <row r="286" spans="4:11" x14ac:dyDescent="0.25">
      <c r="D286" s="1"/>
      <c r="E286" s="1"/>
      <c r="F286" s="1"/>
      <c r="J286" s="9"/>
      <c r="K286" s="9"/>
    </row>
    <row r="287" spans="4:11" x14ac:dyDescent="0.25">
      <c r="D287" s="1"/>
      <c r="E287" s="1"/>
      <c r="F287" s="1"/>
      <c r="J287" s="9"/>
      <c r="K287" s="9"/>
    </row>
    <row r="288" spans="4:11" x14ac:dyDescent="0.25">
      <c r="D288" s="1"/>
      <c r="E288" s="1"/>
      <c r="F288" s="1"/>
      <c r="J288" s="9"/>
      <c r="K288" s="9"/>
    </row>
    <row r="289" spans="4:11" x14ac:dyDescent="0.25">
      <c r="D289" s="1"/>
      <c r="E289" s="1"/>
      <c r="F289" s="1"/>
      <c r="J289" s="9"/>
      <c r="K289" s="9"/>
    </row>
    <row r="290" spans="4:11" x14ac:dyDescent="0.25">
      <c r="D290" s="1"/>
      <c r="E290" s="1"/>
      <c r="F290" s="1"/>
      <c r="J290" s="9"/>
      <c r="K290" s="9"/>
    </row>
    <row r="291" spans="4:11" x14ac:dyDescent="0.25">
      <c r="D291" s="1"/>
      <c r="E291" s="1"/>
      <c r="F291" s="1"/>
      <c r="J291" s="9"/>
      <c r="K291" s="9"/>
    </row>
    <row r="292" spans="4:11" x14ac:dyDescent="0.25">
      <c r="D292" s="1"/>
      <c r="E292" s="1"/>
      <c r="F292" s="1"/>
      <c r="J292" s="9"/>
      <c r="K292" s="9"/>
    </row>
    <row r="293" spans="4:11" x14ac:dyDescent="0.25">
      <c r="D293" s="1"/>
      <c r="E293" s="1"/>
      <c r="F293" s="1"/>
      <c r="J293" s="9"/>
      <c r="K293" s="9"/>
    </row>
    <row r="294" spans="4:11" x14ac:dyDescent="0.25">
      <c r="D294" s="1"/>
      <c r="E294" s="1"/>
      <c r="F294" s="1"/>
      <c r="J294" s="9"/>
      <c r="K294" s="9"/>
    </row>
    <row r="295" spans="4:11" x14ac:dyDescent="0.25">
      <c r="D295" s="1"/>
      <c r="E295" s="1"/>
      <c r="F295" s="1"/>
      <c r="J295" s="9"/>
      <c r="K295" s="9"/>
    </row>
    <row r="296" spans="4:11" x14ac:dyDescent="0.25">
      <c r="D296" s="1"/>
      <c r="E296" s="1"/>
      <c r="F296" s="1"/>
      <c r="J296" s="9"/>
      <c r="K296" s="9"/>
    </row>
    <row r="297" spans="4:11" x14ac:dyDescent="0.25">
      <c r="D297" s="1"/>
      <c r="E297" s="1"/>
      <c r="F297" s="1"/>
      <c r="J297" s="9"/>
      <c r="K297" s="9"/>
    </row>
    <row r="298" spans="4:11" x14ac:dyDescent="0.25">
      <c r="D298" s="1"/>
      <c r="E298" s="1"/>
      <c r="F298" s="1"/>
      <c r="J298" s="9"/>
      <c r="K298" s="9"/>
    </row>
    <row r="299" spans="4:11" x14ac:dyDescent="0.25">
      <c r="D299" s="1"/>
      <c r="E299" s="1"/>
      <c r="F299" s="1"/>
      <c r="J299" s="9"/>
      <c r="K299" s="9"/>
    </row>
    <row r="300" spans="4:11" x14ac:dyDescent="0.25">
      <c r="D300" s="1"/>
      <c r="E300" s="1"/>
      <c r="F300" s="1"/>
      <c r="J300" s="9"/>
      <c r="K300" s="9"/>
    </row>
    <row r="301" spans="4:11" x14ac:dyDescent="0.25">
      <c r="D301" s="1"/>
      <c r="E301" s="1"/>
      <c r="F301" s="1"/>
      <c r="J301" s="9"/>
      <c r="K301" s="9"/>
    </row>
    <row r="302" spans="4:11" x14ac:dyDescent="0.25">
      <c r="D302" s="1"/>
      <c r="E302" s="1"/>
      <c r="F302" s="1"/>
      <c r="J302" s="9"/>
      <c r="K302" s="9"/>
    </row>
    <row r="303" spans="4:11" x14ac:dyDescent="0.25">
      <c r="D303" s="1"/>
      <c r="E303" s="1"/>
      <c r="F303" s="1"/>
      <c r="J303" s="9"/>
      <c r="K303" s="9"/>
    </row>
    <row r="304" spans="4:11" x14ac:dyDescent="0.25">
      <c r="D304" s="1"/>
      <c r="E304" s="1"/>
      <c r="F304" s="1"/>
      <c r="J304" s="9"/>
      <c r="K304" s="9"/>
    </row>
    <row r="305" spans="4:11" x14ac:dyDescent="0.25">
      <c r="D305" s="1"/>
      <c r="E305" s="1"/>
      <c r="F305" s="1"/>
      <c r="J305" s="9"/>
      <c r="K305" s="9"/>
    </row>
    <row r="306" spans="4:11" x14ac:dyDescent="0.25">
      <c r="D306" s="1"/>
      <c r="E306" s="1"/>
      <c r="F306" s="1"/>
      <c r="J306" s="9"/>
      <c r="K306" s="9"/>
    </row>
    <row r="307" spans="4:11" x14ac:dyDescent="0.25">
      <c r="D307" s="1"/>
      <c r="E307" s="1"/>
      <c r="F307" s="1"/>
      <c r="J307" s="9"/>
      <c r="K307" s="9"/>
    </row>
    <row r="308" spans="4:11" x14ac:dyDescent="0.25">
      <c r="D308" s="1"/>
      <c r="E308" s="1"/>
      <c r="F308" s="1"/>
      <c r="J308" s="9"/>
      <c r="K308" s="9"/>
    </row>
    <row r="309" spans="4:11" x14ac:dyDescent="0.25">
      <c r="D309" s="1"/>
      <c r="E309" s="1"/>
      <c r="F309" s="1"/>
      <c r="J309" s="9"/>
      <c r="K309" s="9"/>
    </row>
    <row r="310" spans="4:11" x14ac:dyDescent="0.25">
      <c r="D310" s="1"/>
      <c r="E310" s="1"/>
      <c r="F310" s="1"/>
      <c r="J310" s="9"/>
      <c r="K310" s="9"/>
    </row>
    <row r="311" spans="4:11" x14ac:dyDescent="0.25">
      <c r="D311" s="1"/>
      <c r="E311" s="1"/>
      <c r="F311" s="1"/>
      <c r="J311" s="9"/>
      <c r="K311" s="9"/>
    </row>
    <row r="312" spans="4:11" x14ac:dyDescent="0.25">
      <c r="D312" s="1"/>
      <c r="E312" s="1"/>
      <c r="F312" s="1"/>
      <c r="J312" s="9"/>
      <c r="K312" s="9"/>
    </row>
    <row r="313" spans="4:11" x14ac:dyDescent="0.25">
      <c r="D313" s="1"/>
      <c r="E313" s="1"/>
      <c r="F313" s="1"/>
      <c r="J313" s="9"/>
      <c r="K313" s="9"/>
    </row>
    <row r="314" spans="4:11" x14ac:dyDescent="0.25">
      <c r="D314" s="1"/>
      <c r="E314" s="1"/>
      <c r="F314" s="1"/>
      <c r="J314" s="9"/>
      <c r="K314" s="9"/>
    </row>
    <row r="315" spans="4:11" x14ac:dyDescent="0.25">
      <c r="D315" s="1"/>
      <c r="E315" s="1"/>
      <c r="F315" s="1"/>
      <c r="J315" s="9"/>
      <c r="K315" s="9"/>
    </row>
    <row r="316" spans="4:11" x14ac:dyDescent="0.25">
      <c r="D316" s="1"/>
      <c r="E316" s="1"/>
      <c r="F316" s="1"/>
      <c r="J316" s="9"/>
      <c r="K316" s="9"/>
    </row>
    <row r="317" spans="4:11" x14ac:dyDescent="0.25">
      <c r="D317" s="1"/>
      <c r="E317" s="1"/>
      <c r="F317" s="1"/>
      <c r="J317" s="9"/>
      <c r="K317" s="9"/>
    </row>
    <row r="318" spans="4:11" x14ac:dyDescent="0.25">
      <c r="D318" s="1"/>
      <c r="E318" s="1"/>
      <c r="F318" s="1"/>
      <c r="J318" s="9"/>
      <c r="K318" s="9"/>
    </row>
    <row r="319" spans="4:11" x14ac:dyDescent="0.25">
      <c r="D319" s="1"/>
      <c r="E319" s="1"/>
      <c r="F319" s="1"/>
      <c r="J319" s="9"/>
      <c r="K319" s="9"/>
    </row>
    <row r="320" spans="4:11" x14ac:dyDescent="0.25">
      <c r="D320" s="1"/>
      <c r="E320" s="1"/>
      <c r="F320" s="1"/>
      <c r="J320" s="9"/>
      <c r="K320" s="9"/>
    </row>
    <row r="321" spans="4:11" x14ac:dyDescent="0.25">
      <c r="D321" s="1"/>
      <c r="E321" s="1"/>
      <c r="F321" s="1"/>
      <c r="J321" s="9"/>
      <c r="K321" s="9"/>
    </row>
    <row r="322" spans="4:11" x14ac:dyDescent="0.25">
      <c r="D322" s="1"/>
      <c r="E322" s="1"/>
      <c r="F322" s="1"/>
      <c r="J322" s="9"/>
      <c r="K322" s="9"/>
    </row>
    <row r="323" spans="4:11" x14ac:dyDescent="0.25">
      <c r="D323" s="1"/>
      <c r="E323" s="1"/>
      <c r="F323" s="1"/>
      <c r="J323" s="9"/>
      <c r="K323" s="9"/>
    </row>
    <row r="324" spans="4:11" x14ac:dyDescent="0.25">
      <c r="D324" s="1"/>
      <c r="E324" s="1"/>
      <c r="F324" s="1"/>
      <c r="J324" s="9"/>
      <c r="K324" s="9"/>
    </row>
    <row r="325" spans="4:11" x14ac:dyDescent="0.25">
      <c r="D325" s="1"/>
      <c r="E325" s="1"/>
      <c r="F325" s="1"/>
    </row>
    <row r="326" spans="4:11" x14ac:dyDescent="0.25">
      <c r="D326" s="1"/>
      <c r="E326" s="1"/>
      <c r="F326" s="1"/>
    </row>
    <row r="327" spans="4:11" x14ac:dyDescent="0.25">
      <c r="D327" s="1"/>
      <c r="E327" s="1"/>
      <c r="F327" s="1"/>
    </row>
    <row r="328" spans="4:11" x14ac:dyDescent="0.25">
      <c r="D328" s="1"/>
      <c r="E328" s="1"/>
      <c r="F328" s="1"/>
    </row>
    <row r="329" spans="4:11" x14ac:dyDescent="0.25">
      <c r="D329" s="1"/>
      <c r="E329" s="1"/>
      <c r="F329" s="1"/>
    </row>
    <row r="330" spans="4:11" x14ac:dyDescent="0.25">
      <c r="D330" s="1"/>
      <c r="E330" s="1"/>
      <c r="F330" s="1"/>
    </row>
    <row r="331" spans="4:11" x14ac:dyDescent="0.25">
      <c r="D331" s="1"/>
      <c r="E331" s="1"/>
      <c r="F331" s="1"/>
    </row>
    <row r="332" spans="4:11" x14ac:dyDescent="0.25">
      <c r="D332" s="1"/>
      <c r="E332" s="1"/>
      <c r="F332" s="1"/>
    </row>
    <row r="333" spans="4:11" x14ac:dyDescent="0.25">
      <c r="D333" s="1"/>
      <c r="E333" s="1"/>
      <c r="F333" s="1"/>
    </row>
    <row r="334" spans="4:11" x14ac:dyDescent="0.25">
      <c r="D334" s="1"/>
      <c r="E334" s="1"/>
      <c r="F334" s="1"/>
    </row>
    <row r="335" spans="4:11" x14ac:dyDescent="0.25">
      <c r="D335" s="1"/>
      <c r="E335" s="1"/>
      <c r="F335" s="1"/>
    </row>
    <row r="336" spans="4:11" x14ac:dyDescent="0.25">
      <c r="D336" s="1"/>
      <c r="E336" s="1"/>
      <c r="F336" s="1"/>
    </row>
    <row r="337" spans="4:6" x14ac:dyDescent="0.25">
      <c r="D337" s="1"/>
      <c r="E337" s="1"/>
      <c r="F337" s="1"/>
    </row>
    <row r="338" spans="4:6" x14ac:dyDescent="0.25">
      <c r="D338" s="1"/>
      <c r="E338" s="1"/>
      <c r="F338" s="1"/>
    </row>
    <row r="339" spans="4:6" x14ac:dyDescent="0.25">
      <c r="D339" s="1"/>
      <c r="E339" s="1"/>
      <c r="F339" s="1"/>
    </row>
    <row r="340" spans="4:6" x14ac:dyDescent="0.25">
      <c r="D340" s="1"/>
      <c r="E340" s="1"/>
      <c r="F340" s="1"/>
    </row>
    <row r="341" spans="4:6" x14ac:dyDescent="0.25">
      <c r="D341" s="1"/>
      <c r="E341" s="1"/>
      <c r="F341" s="1"/>
    </row>
    <row r="342" spans="4:6" x14ac:dyDescent="0.25">
      <c r="D342" s="1"/>
      <c r="E342" s="1"/>
      <c r="F342" s="1"/>
    </row>
    <row r="343" spans="4:6" x14ac:dyDescent="0.25">
      <c r="D343" s="1"/>
      <c r="E343" s="1"/>
      <c r="F343" s="1"/>
    </row>
    <row r="344" spans="4:6" x14ac:dyDescent="0.25">
      <c r="D344" s="1"/>
      <c r="E344" s="1"/>
      <c r="F344" s="1"/>
    </row>
    <row r="345" spans="4:6" x14ac:dyDescent="0.25">
      <c r="D345" s="1"/>
      <c r="E345" s="1"/>
      <c r="F345" s="1"/>
    </row>
    <row r="346" spans="4:6" x14ac:dyDescent="0.25">
      <c r="D346" s="1"/>
      <c r="E346" s="1"/>
      <c r="F346" s="1"/>
    </row>
  </sheetData>
  <sheetProtection algorithmName="SHA-512" hashValue="BUzwKTqQkKTgE0ICeN/NdxuX8u+cYyLP3/fbxYQsaMbnjPvE0KyuywGUeJ/FupfMZ0teyCAqHuBHqUc7kO6wLA==" saltValue="WXs9w8uWH6h34Er9fXweMg==" spinCount="100000" sheet="1" objects="1" scenarios="1" pivotTables="0"/>
  <mergeCells count="3">
    <mergeCell ref="C3:F3"/>
    <mergeCell ref="A1:F1"/>
    <mergeCell ref="C2:F2"/>
  </mergeCells>
  <pageMargins left="0.25" right="0.25" top="0.97916666666666663" bottom="0.75" header="0.3" footer="0.3"/>
  <pageSetup orientation="landscape" r:id="rId2"/>
  <headerFooter>
    <oddHeader>&amp;R&amp;G</oddHeader>
    <oddFooter>&amp;LCDER_MPL1P_WP002_V01</oddFooter>
  </headerFooter>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20"/>
  <sheetViews>
    <sheetView showGridLines="0" view="pageLayout" zoomScaleNormal="100" workbookViewId="0">
      <selection activeCell="M22" sqref="M22"/>
    </sheetView>
  </sheetViews>
  <sheetFormatPr defaultColWidth="17" defaultRowHeight="14.4" x14ac:dyDescent="0.3"/>
  <cols>
    <col min="1" max="1" width="15.5546875" style="18" customWidth="1"/>
    <col min="2" max="7" width="9.109375" style="17" customWidth="1"/>
    <col min="8" max="8" width="14.21875" style="17" customWidth="1"/>
    <col min="9" max="252" width="9.109375" style="17" customWidth="1"/>
    <col min="253" max="16384" width="17" style="17"/>
  </cols>
  <sheetData>
    <row r="1" spans="1:8" x14ac:dyDescent="0.3">
      <c r="A1" s="180" t="s">
        <v>95</v>
      </c>
      <c r="B1" s="180"/>
      <c r="C1" s="180"/>
      <c r="D1" s="180"/>
      <c r="E1" s="180"/>
      <c r="F1" s="180"/>
      <c r="G1" s="180"/>
      <c r="H1" s="180"/>
    </row>
    <row r="2" spans="1:8" x14ac:dyDescent="0.3">
      <c r="A2" s="19"/>
      <c r="B2" s="20"/>
    </row>
    <row r="3" spans="1:8" x14ac:dyDescent="0.3">
      <c r="A3" s="45" t="s">
        <v>513</v>
      </c>
      <c r="B3" s="181" t="s">
        <v>94</v>
      </c>
      <c r="C3" s="181"/>
      <c r="D3" s="181" t="s">
        <v>20</v>
      </c>
      <c r="E3" s="181"/>
    </row>
    <row r="4" spans="1:8" x14ac:dyDescent="0.3">
      <c r="A4" s="21" t="s">
        <v>21</v>
      </c>
      <c r="B4" s="179">
        <v>36526</v>
      </c>
      <c r="C4" s="179"/>
      <c r="D4" s="179">
        <v>42369</v>
      </c>
      <c r="E4" s="179"/>
    </row>
    <row r="5" spans="1:8" x14ac:dyDescent="0.3">
      <c r="A5" s="21" t="s">
        <v>22</v>
      </c>
      <c r="B5" s="179">
        <v>36526</v>
      </c>
      <c r="C5" s="179"/>
      <c r="D5" s="179">
        <v>42460</v>
      </c>
      <c r="E5" s="179"/>
    </row>
    <row r="6" spans="1:8" x14ac:dyDescent="0.3">
      <c r="A6" s="21" t="s">
        <v>64</v>
      </c>
      <c r="B6" s="179">
        <v>36526</v>
      </c>
      <c r="C6" s="179"/>
      <c r="D6" s="179">
        <v>42551</v>
      </c>
      <c r="E6" s="179"/>
    </row>
    <row r="7" spans="1:8" x14ac:dyDescent="0.3">
      <c r="A7" s="21" t="s">
        <v>65</v>
      </c>
      <c r="B7" s="179">
        <v>36526</v>
      </c>
      <c r="C7" s="179"/>
      <c r="D7" s="179">
        <v>41790</v>
      </c>
      <c r="E7" s="179"/>
    </row>
    <row r="8" spans="1:8" x14ac:dyDescent="0.3">
      <c r="A8" s="21" t="s">
        <v>66</v>
      </c>
      <c r="B8" s="179">
        <v>37987</v>
      </c>
      <c r="C8" s="179"/>
      <c r="D8" s="179">
        <v>42613</v>
      </c>
      <c r="E8" s="179"/>
    </row>
    <row r="9" spans="1:8" x14ac:dyDescent="0.3">
      <c r="A9" s="21" t="s">
        <v>67</v>
      </c>
      <c r="B9" s="179">
        <v>36526</v>
      </c>
      <c r="C9" s="179"/>
      <c r="D9" s="179">
        <v>42247</v>
      </c>
      <c r="E9" s="179"/>
    </row>
    <row r="10" spans="1:8" x14ac:dyDescent="0.3">
      <c r="A10" s="21" t="s">
        <v>68</v>
      </c>
      <c r="B10" s="179">
        <v>36526</v>
      </c>
      <c r="C10" s="179"/>
      <c r="D10" s="179">
        <v>41274</v>
      </c>
      <c r="E10" s="179"/>
    </row>
    <row r="11" spans="1:8" x14ac:dyDescent="0.3">
      <c r="A11" s="17"/>
    </row>
    <row r="12" spans="1:8" x14ac:dyDescent="0.3">
      <c r="A12" s="22"/>
    </row>
    <row r="13" spans="1:8" x14ac:dyDescent="0.3">
      <c r="A13" s="22"/>
    </row>
    <row r="14" spans="1:8" x14ac:dyDescent="0.3">
      <c r="A14" s="22"/>
    </row>
    <row r="15" spans="1:8" x14ac:dyDescent="0.3">
      <c r="A15" s="22"/>
    </row>
    <row r="16" spans="1:8" x14ac:dyDescent="0.3">
      <c r="A16" s="22"/>
    </row>
    <row r="17" spans="1:1" x14ac:dyDescent="0.3">
      <c r="A17" s="22"/>
    </row>
    <row r="18" spans="1:1" x14ac:dyDescent="0.3">
      <c r="A18" s="22"/>
    </row>
    <row r="19" spans="1:1" x14ac:dyDescent="0.3">
      <c r="A19" s="22"/>
    </row>
    <row r="20" spans="1:1" x14ac:dyDescent="0.3">
      <c r="A20" s="22"/>
    </row>
  </sheetData>
  <sheetProtection algorithmName="SHA-512" hashValue="me5oxudtdUiXswtFgdODv/7XiwfLqu2zMf03FF/Frb45Kdnb1p6DdJ4wY6dMcYNQdJrCYZ+3mmLr6DgnWwcHww==" saltValue="Ns55BO9oVVdWJl5AsxFr4w==" spinCount="100000" sheet="1" objects="1" scenarios="1"/>
  <mergeCells count="17">
    <mergeCell ref="A1:H1"/>
    <mergeCell ref="B3:C3"/>
    <mergeCell ref="D3:E3"/>
    <mergeCell ref="B4:C4"/>
    <mergeCell ref="D4:E4"/>
    <mergeCell ref="B5:C5"/>
    <mergeCell ref="D5:E5"/>
    <mergeCell ref="B9:C9"/>
    <mergeCell ref="D9:E9"/>
    <mergeCell ref="B10:C10"/>
    <mergeCell ref="D10:E10"/>
    <mergeCell ref="B6:C6"/>
    <mergeCell ref="D6:E6"/>
    <mergeCell ref="B7:C7"/>
    <mergeCell ref="D7:E7"/>
    <mergeCell ref="B8:C8"/>
    <mergeCell ref="D8:E8"/>
  </mergeCells>
  <pageMargins left="0.25" right="0.25" top="0.97916666666666663" bottom="0.75" header="0.3" footer="0.3"/>
  <pageSetup orientation="portrait" r:id="rId1"/>
  <headerFooter>
    <oddHeader>&amp;R&amp;G</oddHeader>
    <oddFooter>&amp;LCDER_MPL1P_WP002_V01</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430"/>
  <sheetViews>
    <sheetView showGridLines="0" view="pageLayout" zoomScaleNormal="100" workbookViewId="0">
      <selection activeCell="A5" sqref="A5"/>
    </sheetView>
  </sheetViews>
  <sheetFormatPr defaultColWidth="9.109375" defaultRowHeight="14.4" x14ac:dyDescent="0.3"/>
  <cols>
    <col min="1" max="1" width="18.33203125" style="104" customWidth="1"/>
    <col min="2" max="2" width="21.109375" style="104" customWidth="1"/>
    <col min="3" max="3" width="15.44140625" style="104" customWidth="1"/>
    <col min="4" max="4" width="24.44140625" style="104" customWidth="1"/>
    <col min="5" max="5" width="10.44140625" style="104" customWidth="1"/>
    <col min="6" max="6" width="7.33203125" style="104" customWidth="1"/>
    <col min="7" max="7" width="16.5546875" style="104" customWidth="1"/>
    <col min="8" max="8" width="12.5546875" style="104" customWidth="1"/>
    <col min="9" max="9" width="11.5546875" style="104" customWidth="1"/>
    <col min="10" max="16384" width="9.109375" style="104"/>
  </cols>
  <sheetData>
    <row r="1" spans="1:9" s="27" customFormat="1" ht="26.25" customHeight="1" x14ac:dyDescent="0.3">
      <c r="A1" s="182" t="s">
        <v>515</v>
      </c>
      <c r="B1" s="182"/>
      <c r="C1" s="182"/>
      <c r="D1" s="182"/>
      <c r="E1" s="182"/>
      <c r="F1" s="182"/>
      <c r="G1" s="83"/>
      <c r="H1" s="83"/>
      <c r="I1" s="83"/>
    </row>
    <row r="2" spans="1:9" s="27" customFormat="1" ht="7.5" customHeight="1" x14ac:dyDescent="0.3">
      <c r="A2" s="100"/>
      <c r="B2" s="100"/>
      <c r="C2" s="100"/>
      <c r="D2" s="100"/>
      <c r="E2" s="100"/>
      <c r="F2" s="100"/>
      <c r="G2" s="83"/>
      <c r="H2" s="83"/>
      <c r="I2" s="83"/>
    </row>
    <row r="3" spans="1:9" s="27" customFormat="1" ht="13.8" x14ac:dyDescent="0.3">
      <c r="A3" s="98" t="s">
        <v>23</v>
      </c>
      <c r="B3" s="98" t="s">
        <v>24</v>
      </c>
      <c r="C3" s="98"/>
      <c r="D3" s="98"/>
      <c r="E3" s="98"/>
      <c r="F3" s="98"/>
      <c r="G3" s="101"/>
      <c r="H3" s="101"/>
      <c r="I3" s="101"/>
    </row>
    <row r="4" spans="1:9" s="27" customFormat="1" ht="13.8" x14ac:dyDescent="0.3">
      <c r="A4" s="109" t="s">
        <v>55</v>
      </c>
      <c r="B4" s="102"/>
      <c r="C4" s="102"/>
      <c r="D4" s="102"/>
      <c r="E4" s="102"/>
      <c r="F4" s="102"/>
      <c r="G4" s="101"/>
      <c r="H4" s="101"/>
      <c r="I4" s="101"/>
    </row>
    <row r="5" spans="1:9" x14ac:dyDescent="0.3">
      <c r="A5" s="103" t="s">
        <v>97</v>
      </c>
      <c r="B5" s="27" t="s">
        <v>51</v>
      </c>
      <c r="C5" s="27"/>
      <c r="D5" s="27"/>
      <c r="E5" s="27"/>
      <c r="F5" s="27"/>
      <c r="G5" s="83"/>
      <c r="H5" s="84"/>
      <c r="I5" s="83"/>
    </row>
    <row r="6" spans="1:9" x14ac:dyDescent="0.3">
      <c r="A6" s="103" t="s">
        <v>98</v>
      </c>
      <c r="B6" s="27" t="s">
        <v>51</v>
      </c>
      <c r="G6" s="105"/>
      <c r="H6" s="105"/>
      <c r="I6" s="105"/>
    </row>
    <row r="7" spans="1:9" x14ac:dyDescent="0.3">
      <c r="A7" s="103" t="s">
        <v>99</v>
      </c>
      <c r="B7" s="27" t="s">
        <v>51</v>
      </c>
    </row>
    <row r="8" spans="1:9" x14ac:dyDescent="0.3">
      <c r="A8" s="103" t="s">
        <v>100</v>
      </c>
      <c r="B8" s="27" t="s">
        <v>51</v>
      </c>
    </row>
    <row r="9" spans="1:9" x14ac:dyDescent="0.3">
      <c r="A9" s="103" t="s">
        <v>101</v>
      </c>
      <c r="B9" s="27" t="s">
        <v>51</v>
      </c>
    </row>
    <row r="10" spans="1:9" x14ac:dyDescent="0.3">
      <c r="A10" s="103" t="s">
        <v>102</v>
      </c>
      <c r="B10" s="27" t="s">
        <v>51</v>
      </c>
    </row>
    <row r="11" spans="1:9" x14ac:dyDescent="0.3">
      <c r="A11" s="103" t="s">
        <v>103</v>
      </c>
      <c r="B11" s="27" t="s">
        <v>51</v>
      </c>
    </row>
    <row r="12" spans="1:9" x14ac:dyDescent="0.3">
      <c r="A12" s="103" t="s">
        <v>104</v>
      </c>
      <c r="B12" s="27" t="s">
        <v>51</v>
      </c>
    </row>
    <row r="13" spans="1:9" x14ac:dyDescent="0.3">
      <c r="A13" s="103" t="s">
        <v>105</v>
      </c>
      <c r="B13" s="27" t="s">
        <v>51</v>
      </c>
    </row>
    <row r="14" spans="1:9" x14ac:dyDescent="0.3">
      <c r="A14" s="103" t="s">
        <v>106</v>
      </c>
      <c r="B14" s="27" t="s">
        <v>51</v>
      </c>
    </row>
    <row r="15" spans="1:9" x14ac:dyDescent="0.3">
      <c r="A15" s="103" t="s">
        <v>107</v>
      </c>
      <c r="B15" s="27" t="s">
        <v>51</v>
      </c>
    </row>
    <row r="16" spans="1:9" x14ac:dyDescent="0.3">
      <c r="A16" s="103" t="s">
        <v>108</v>
      </c>
      <c r="B16" s="27" t="s">
        <v>51</v>
      </c>
    </row>
    <row r="17" spans="1:2" x14ac:dyDescent="0.3">
      <c r="A17" s="103" t="s">
        <v>109</v>
      </c>
      <c r="B17" s="27" t="s">
        <v>51</v>
      </c>
    </row>
    <row r="18" spans="1:2" x14ac:dyDescent="0.3">
      <c r="A18" s="103" t="s">
        <v>110</v>
      </c>
      <c r="B18" s="27" t="s">
        <v>51</v>
      </c>
    </row>
    <row r="19" spans="1:2" x14ac:dyDescent="0.3">
      <c r="A19" s="103" t="s">
        <v>111</v>
      </c>
      <c r="B19" s="27" t="s">
        <v>51</v>
      </c>
    </row>
    <row r="20" spans="1:2" x14ac:dyDescent="0.3">
      <c r="A20" s="103" t="s">
        <v>112</v>
      </c>
      <c r="B20" s="27" t="s">
        <v>51</v>
      </c>
    </row>
    <row r="21" spans="1:2" x14ac:dyDescent="0.3">
      <c r="A21" s="103" t="s">
        <v>113</v>
      </c>
      <c r="B21" s="27" t="s">
        <v>51</v>
      </c>
    </row>
    <row r="22" spans="1:2" x14ac:dyDescent="0.3">
      <c r="A22" s="103" t="s">
        <v>114</v>
      </c>
      <c r="B22" s="27" t="s">
        <v>51</v>
      </c>
    </row>
    <row r="23" spans="1:2" x14ac:dyDescent="0.3">
      <c r="A23" s="103" t="s">
        <v>115</v>
      </c>
      <c r="B23" s="27" t="s">
        <v>51</v>
      </c>
    </row>
    <row r="24" spans="1:2" x14ac:dyDescent="0.3">
      <c r="A24" s="103" t="s">
        <v>116</v>
      </c>
      <c r="B24" s="27" t="s">
        <v>51</v>
      </c>
    </row>
    <row r="25" spans="1:2" x14ac:dyDescent="0.3">
      <c r="A25" s="103" t="s">
        <v>117</v>
      </c>
      <c r="B25" s="27" t="s">
        <v>51</v>
      </c>
    </row>
    <row r="26" spans="1:2" x14ac:dyDescent="0.3">
      <c r="A26" s="103" t="s">
        <v>118</v>
      </c>
      <c r="B26" s="27" t="s">
        <v>51</v>
      </c>
    </row>
    <row r="27" spans="1:2" x14ac:dyDescent="0.3">
      <c r="A27" s="103" t="s">
        <v>119</v>
      </c>
      <c r="B27" s="27" t="s">
        <v>51</v>
      </c>
    </row>
    <row r="28" spans="1:2" x14ac:dyDescent="0.3">
      <c r="A28" s="103" t="s">
        <v>120</v>
      </c>
      <c r="B28" s="27" t="s">
        <v>51</v>
      </c>
    </row>
    <row r="29" spans="1:2" x14ac:dyDescent="0.3">
      <c r="A29" s="103" t="s">
        <v>121</v>
      </c>
      <c r="B29" s="27" t="s">
        <v>51</v>
      </c>
    </row>
    <row r="30" spans="1:2" x14ac:dyDescent="0.3">
      <c r="A30" s="103" t="s">
        <v>122</v>
      </c>
      <c r="B30" s="27" t="s">
        <v>51</v>
      </c>
    </row>
    <row r="31" spans="1:2" x14ac:dyDescent="0.3">
      <c r="A31" s="103" t="s">
        <v>123</v>
      </c>
      <c r="B31" s="27" t="s">
        <v>51</v>
      </c>
    </row>
    <row r="32" spans="1:2" x14ac:dyDescent="0.3">
      <c r="A32" s="103" t="s">
        <v>124</v>
      </c>
      <c r="B32" s="27" t="s">
        <v>51</v>
      </c>
    </row>
    <row r="33" spans="1:2" x14ac:dyDescent="0.3">
      <c r="A33" s="103" t="s">
        <v>125</v>
      </c>
      <c r="B33" s="27" t="s">
        <v>51</v>
      </c>
    </row>
    <row r="34" spans="1:2" x14ac:dyDescent="0.3">
      <c r="A34" s="103" t="s">
        <v>126</v>
      </c>
      <c r="B34" s="27" t="s">
        <v>51</v>
      </c>
    </row>
    <row r="35" spans="1:2" x14ac:dyDescent="0.3">
      <c r="A35" s="103" t="s">
        <v>127</v>
      </c>
      <c r="B35" s="27" t="s">
        <v>51</v>
      </c>
    </row>
    <row r="36" spans="1:2" x14ac:dyDescent="0.3">
      <c r="A36" s="103" t="s">
        <v>128</v>
      </c>
      <c r="B36" s="27" t="s">
        <v>51</v>
      </c>
    </row>
    <row r="37" spans="1:2" x14ac:dyDescent="0.3">
      <c r="A37" s="103" t="s">
        <v>129</v>
      </c>
      <c r="B37" s="27" t="s">
        <v>51</v>
      </c>
    </row>
    <row r="38" spans="1:2" x14ac:dyDescent="0.3">
      <c r="A38" s="103" t="s">
        <v>130</v>
      </c>
      <c r="B38" s="27" t="s">
        <v>51</v>
      </c>
    </row>
    <row r="39" spans="1:2" x14ac:dyDescent="0.3">
      <c r="A39" s="103" t="s">
        <v>131</v>
      </c>
      <c r="B39" s="27" t="s">
        <v>51</v>
      </c>
    </row>
    <row r="40" spans="1:2" x14ac:dyDescent="0.3">
      <c r="A40" s="103" t="s">
        <v>132</v>
      </c>
      <c r="B40" s="27" t="s">
        <v>51</v>
      </c>
    </row>
    <row r="41" spans="1:2" x14ac:dyDescent="0.3">
      <c r="A41" s="103" t="s">
        <v>133</v>
      </c>
      <c r="B41" s="27" t="s">
        <v>51</v>
      </c>
    </row>
    <row r="42" spans="1:2" x14ac:dyDescent="0.3">
      <c r="A42" s="103" t="s">
        <v>134</v>
      </c>
      <c r="B42" s="27" t="s">
        <v>51</v>
      </c>
    </row>
    <row r="43" spans="1:2" x14ac:dyDescent="0.3">
      <c r="A43" s="103" t="s">
        <v>135</v>
      </c>
      <c r="B43" s="27" t="s">
        <v>51</v>
      </c>
    </row>
    <row r="44" spans="1:2" x14ac:dyDescent="0.3">
      <c r="A44" s="103" t="s">
        <v>136</v>
      </c>
      <c r="B44" s="27" t="s">
        <v>51</v>
      </c>
    </row>
    <row r="45" spans="1:2" x14ac:dyDescent="0.3">
      <c r="A45" s="103" t="s">
        <v>137</v>
      </c>
      <c r="B45" s="27" t="s">
        <v>51</v>
      </c>
    </row>
    <row r="46" spans="1:2" x14ac:dyDescent="0.3">
      <c r="A46" s="103" t="s">
        <v>138</v>
      </c>
      <c r="B46" s="27" t="s">
        <v>51</v>
      </c>
    </row>
    <row r="47" spans="1:2" x14ac:dyDescent="0.3">
      <c r="A47" s="103" t="s">
        <v>139</v>
      </c>
      <c r="B47" s="27" t="s">
        <v>51</v>
      </c>
    </row>
    <row r="48" spans="1:2" x14ac:dyDescent="0.3">
      <c r="A48" s="103" t="s">
        <v>140</v>
      </c>
      <c r="B48" s="27" t="s">
        <v>51</v>
      </c>
    </row>
    <row r="49" spans="1:2" x14ac:dyDescent="0.3">
      <c r="A49" s="103" t="s">
        <v>141</v>
      </c>
      <c r="B49" s="27" t="s">
        <v>51</v>
      </c>
    </row>
    <row r="50" spans="1:2" x14ac:dyDescent="0.3">
      <c r="A50" s="103" t="s">
        <v>142</v>
      </c>
      <c r="B50" s="27" t="s">
        <v>51</v>
      </c>
    </row>
    <row r="51" spans="1:2" x14ac:dyDescent="0.3">
      <c r="A51" s="103" t="s">
        <v>143</v>
      </c>
      <c r="B51" s="27" t="s">
        <v>51</v>
      </c>
    </row>
    <row r="52" spans="1:2" x14ac:dyDescent="0.3">
      <c r="A52" s="103" t="s">
        <v>144</v>
      </c>
      <c r="B52" s="27" t="s">
        <v>51</v>
      </c>
    </row>
    <row r="53" spans="1:2" x14ac:dyDescent="0.3">
      <c r="A53" s="103" t="s">
        <v>145</v>
      </c>
      <c r="B53" s="27" t="s">
        <v>51</v>
      </c>
    </row>
    <row r="54" spans="1:2" x14ac:dyDescent="0.3">
      <c r="A54" s="103" t="s">
        <v>146</v>
      </c>
      <c r="B54" s="27" t="s">
        <v>51</v>
      </c>
    </row>
    <row r="55" spans="1:2" x14ac:dyDescent="0.3">
      <c r="A55" s="103" t="s">
        <v>147</v>
      </c>
      <c r="B55" s="27" t="s">
        <v>51</v>
      </c>
    </row>
    <row r="56" spans="1:2" x14ac:dyDescent="0.3">
      <c r="A56" s="103" t="s">
        <v>148</v>
      </c>
      <c r="B56" s="27" t="s">
        <v>51</v>
      </c>
    </row>
    <row r="57" spans="1:2" x14ac:dyDescent="0.3">
      <c r="A57" s="103" t="s">
        <v>149</v>
      </c>
      <c r="B57" s="27" t="s">
        <v>51</v>
      </c>
    </row>
    <row r="58" spans="1:2" x14ac:dyDescent="0.3">
      <c r="A58" s="103" t="s">
        <v>150</v>
      </c>
      <c r="B58" s="27" t="s">
        <v>51</v>
      </c>
    </row>
    <row r="59" spans="1:2" x14ac:dyDescent="0.3">
      <c r="A59" s="103" t="s">
        <v>151</v>
      </c>
      <c r="B59" s="27" t="s">
        <v>51</v>
      </c>
    </row>
    <row r="60" spans="1:2" x14ac:dyDescent="0.3">
      <c r="A60" s="103" t="s">
        <v>152</v>
      </c>
      <c r="B60" s="27" t="s">
        <v>51</v>
      </c>
    </row>
    <row r="61" spans="1:2" x14ac:dyDescent="0.3">
      <c r="A61" s="103" t="s">
        <v>153</v>
      </c>
      <c r="B61" s="27" t="s">
        <v>51</v>
      </c>
    </row>
    <row r="62" spans="1:2" x14ac:dyDescent="0.3">
      <c r="A62" s="103" t="s">
        <v>154</v>
      </c>
      <c r="B62" s="27" t="s">
        <v>51</v>
      </c>
    </row>
    <row r="63" spans="1:2" x14ac:dyDescent="0.3">
      <c r="A63" s="103" t="s">
        <v>155</v>
      </c>
      <c r="B63" s="27" t="s">
        <v>51</v>
      </c>
    </row>
    <row r="64" spans="1:2" x14ac:dyDescent="0.3">
      <c r="A64" s="103" t="s">
        <v>156</v>
      </c>
      <c r="B64" s="27" t="s">
        <v>51</v>
      </c>
    </row>
    <row r="65" spans="1:2" x14ac:dyDescent="0.3">
      <c r="A65" s="103" t="s">
        <v>157</v>
      </c>
      <c r="B65" s="27" t="s">
        <v>51</v>
      </c>
    </row>
    <row r="66" spans="1:2" x14ac:dyDescent="0.3">
      <c r="A66" s="103" t="s">
        <v>158</v>
      </c>
      <c r="B66" s="27" t="s">
        <v>51</v>
      </c>
    </row>
    <row r="67" spans="1:2" x14ac:dyDescent="0.3">
      <c r="A67" s="103" t="s">
        <v>159</v>
      </c>
      <c r="B67" s="27" t="s">
        <v>51</v>
      </c>
    </row>
    <row r="68" spans="1:2" x14ac:dyDescent="0.3">
      <c r="A68" s="103" t="s">
        <v>160</v>
      </c>
      <c r="B68" s="27" t="s">
        <v>51</v>
      </c>
    </row>
    <row r="69" spans="1:2" x14ac:dyDescent="0.3">
      <c r="A69" s="103" t="s">
        <v>161</v>
      </c>
      <c r="B69" s="27" t="s">
        <v>51</v>
      </c>
    </row>
    <row r="70" spans="1:2" x14ac:dyDescent="0.3">
      <c r="A70" s="103" t="s">
        <v>162</v>
      </c>
      <c r="B70" s="27" t="s">
        <v>51</v>
      </c>
    </row>
    <row r="71" spans="1:2" x14ac:dyDescent="0.3">
      <c r="A71" s="103" t="s">
        <v>163</v>
      </c>
      <c r="B71" s="27" t="s">
        <v>51</v>
      </c>
    </row>
    <row r="72" spans="1:2" x14ac:dyDescent="0.3">
      <c r="A72" s="103" t="s">
        <v>164</v>
      </c>
      <c r="B72" s="27" t="s">
        <v>51</v>
      </c>
    </row>
    <row r="73" spans="1:2" x14ac:dyDescent="0.3">
      <c r="A73" s="103" t="s">
        <v>165</v>
      </c>
      <c r="B73" s="27" t="s">
        <v>51</v>
      </c>
    </row>
    <row r="74" spans="1:2" x14ac:dyDescent="0.3">
      <c r="A74" s="103" t="s">
        <v>166</v>
      </c>
      <c r="B74" s="27" t="s">
        <v>51</v>
      </c>
    </row>
    <row r="75" spans="1:2" x14ac:dyDescent="0.3">
      <c r="A75" s="103" t="s">
        <v>167</v>
      </c>
      <c r="B75" s="27" t="s">
        <v>51</v>
      </c>
    </row>
    <row r="76" spans="1:2" x14ac:dyDescent="0.3">
      <c r="A76" s="103" t="s">
        <v>168</v>
      </c>
      <c r="B76" s="27" t="s">
        <v>51</v>
      </c>
    </row>
    <row r="77" spans="1:2" x14ac:dyDescent="0.3">
      <c r="A77" s="103" t="s">
        <v>169</v>
      </c>
      <c r="B77" s="27" t="s">
        <v>51</v>
      </c>
    </row>
    <row r="78" spans="1:2" x14ac:dyDescent="0.3">
      <c r="A78" s="103" t="s">
        <v>170</v>
      </c>
      <c r="B78" s="27" t="s">
        <v>51</v>
      </c>
    </row>
    <row r="79" spans="1:2" x14ac:dyDescent="0.3">
      <c r="A79" s="103" t="s">
        <v>171</v>
      </c>
      <c r="B79" s="27" t="s">
        <v>51</v>
      </c>
    </row>
    <row r="80" spans="1:2" x14ac:dyDescent="0.3">
      <c r="A80" s="103" t="s">
        <v>172</v>
      </c>
      <c r="B80" s="27" t="s">
        <v>51</v>
      </c>
    </row>
    <row r="81" spans="1:2" x14ac:dyDescent="0.3">
      <c r="A81" s="103" t="s">
        <v>173</v>
      </c>
      <c r="B81" s="27" t="s">
        <v>51</v>
      </c>
    </row>
    <row r="82" spans="1:2" x14ac:dyDescent="0.3">
      <c r="A82" s="103" t="s">
        <v>174</v>
      </c>
      <c r="B82" s="27" t="s">
        <v>51</v>
      </c>
    </row>
    <row r="83" spans="1:2" x14ac:dyDescent="0.3">
      <c r="A83" s="103" t="s">
        <v>175</v>
      </c>
      <c r="B83" s="27" t="s">
        <v>51</v>
      </c>
    </row>
    <row r="84" spans="1:2" x14ac:dyDescent="0.3">
      <c r="A84" s="103" t="s">
        <v>176</v>
      </c>
      <c r="B84" s="27" t="s">
        <v>51</v>
      </c>
    </row>
    <row r="85" spans="1:2" x14ac:dyDescent="0.3">
      <c r="A85" s="103" t="s">
        <v>177</v>
      </c>
      <c r="B85" s="27" t="s">
        <v>51</v>
      </c>
    </row>
    <row r="86" spans="1:2" x14ac:dyDescent="0.3">
      <c r="A86" s="103" t="s">
        <v>178</v>
      </c>
      <c r="B86" s="27" t="s">
        <v>51</v>
      </c>
    </row>
    <row r="87" spans="1:2" x14ac:dyDescent="0.3">
      <c r="A87" s="103" t="s">
        <v>179</v>
      </c>
      <c r="B87" s="27" t="s">
        <v>51</v>
      </c>
    </row>
    <row r="88" spans="1:2" x14ac:dyDescent="0.3">
      <c r="A88" s="103" t="s">
        <v>180</v>
      </c>
      <c r="B88" s="27" t="s">
        <v>51</v>
      </c>
    </row>
    <row r="89" spans="1:2" x14ac:dyDescent="0.3">
      <c r="A89" s="103" t="s">
        <v>181</v>
      </c>
      <c r="B89" s="27" t="s">
        <v>51</v>
      </c>
    </row>
    <row r="90" spans="1:2" x14ac:dyDescent="0.3">
      <c r="A90" s="103" t="s">
        <v>182</v>
      </c>
      <c r="B90" s="27" t="s">
        <v>51</v>
      </c>
    </row>
    <row r="91" spans="1:2" x14ac:dyDescent="0.3">
      <c r="A91" s="103" t="s">
        <v>183</v>
      </c>
      <c r="B91" s="27" t="s">
        <v>51</v>
      </c>
    </row>
    <row r="92" spans="1:2" x14ac:dyDescent="0.3">
      <c r="A92" s="103" t="s">
        <v>184</v>
      </c>
      <c r="B92" s="27" t="s">
        <v>51</v>
      </c>
    </row>
    <row r="93" spans="1:2" x14ac:dyDescent="0.3">
      <c r="A93" s="103" t="s">
        <v>185</v>
      </c>
      <c r="B93" s="27" t="s">
        <v>51</v>
      </c>
    </row>
    <row r="94" spans="1:2" x14ac:dyDescent="0.3">
      <c r="A94" s="103" t="s">
        <v>186</v>
      </c>
      <c r="B94" s="27" t="s">
        <v>51</v>
      </c>
    </row>
    <row r="95" spans="1:2" x14ac:dyDescent="0.3">
      <c r="A95" s="103" t="s">
        <v>187</v>
      </c>
      <c r="B95" s="27" t="s">
        <v>51</v>
      </c>
    </row>
    <row r="96" spans="1:2" x14ac:dyDescent="0.3">
      <c r="A96" s="103" t="s">
        <v>188</v>
      </c>
      <c r="B96" s="27" t="s">
        <v>51</v>
      </c>
    </row>
    <row r="97" spans="1:2" x14ac:dyDescent="0.3">
      <c r="A97" s="103" t="s">
        <v>189</v>
      </c>
      <c r="B97" s="27" t="s">
        <v>51</v>
      </c>
    </row>
    <row r="98" spans="1:2" x14ac:dyDescent="0.3">
      <c r="A98" s="103" t="s">
        <v>190</v>
      </c>
      <c r="B98" s="27" t="s">
        <v>51</v>
      </c>
    </row>
    <row r="99" spans="1:2" x14ac:dyDescent="0.3">
      <c r="A99" s="103" t="s">
        <v>191</v>
      </c>
      <c r="B99" s="27" t="s">
        <v>51</v>
      </c>
    </row>
    <row r="100" spans="1:2" x14ac:dyDescent="0.3">
      <c r="A100" s="103" t="s">
        <v>192</v>
      </c>
      <c r="B100" s="27" t="s">
        <v>51</v>
      </c>
    </row>
    <row r="101" spans="1:2" x14ac:dyDescent="0.3">
      <c r="A101" s="103" t="s">
        <v>193</v>
      </c>
      <c r="B101" s="27" t="s">
        <v>51</v>
      </c>
    </row>
    <row r="102" spans="1:2" x14ac:dyDescent="0.3">
      <c r="A102" s="103" t="s">
        <v>194</v>
      </c>
      <c r="B102" s="27" t="s">
        <v>51</v>
      </c>
    </row>
    <row r="103" spans="1:2" x14ac:dyDescent="0.3">
      <c r="A103" s="103" t="s">
        <v>195</v>
      </c>
      <c r="B103" s="27" t="s">
        <v>51</v>
      </c>
    </row>
    <row r="104" spans="1:2" x14ac:dyDescent="0.3">
      <c r="A104" s="103" t="s">
        <v>196</v>
      </c>
      <c r="B104" s="27" t="s">
        <v>51</v>
      </c>
    </row>
    <row r="105" spans="1:2" x14ac:dyDescent="0.3">
      <c r="A105" s="103" t="s">
        <v>197</v>
      </c>
      <c r="B105" s="27" t="s">
        <v>51</v>
      </c>
    </row>
    <row r="106" spans="1:2" x14ac:dyDescent="0.3">
      <c r="A106" s="103" t="s">
        <v>198</v>
      </c>
      <c r="B106" s="27" t="s">
        <v>51</v>
      </c>
    </row>
    <row r="107" spans="1:2" x14ac:dyDescent="0.3">
      <c r="A107" s="103" t="s">
        <v>199</v>
      </c>
      <c r="B107" s="27" t="s">
        <v>51</v>
      </c>
    </row>
    <row r="108" spans="1:2" x14ac:dyDescent="0.3">
      <c r="A108" s="103" t="s">
        <v>200</v>
      </c>
      <c r="B108" s="27" t="s">
        <v>51</v>
      </c>
    </row>
    <row r="109" spans="1:2" x14ac:dyDescent="0.3">
      <c r="A109" s="103" t="s">
        <v>201</v>
      </c>
      <c r="B109" s="27" t="s">
        <v>51</v>
      </c>
    </row>
    <row r="110" spans="1:2" x14ac:dyDescent="0.3">
      <c r="A110" s="103" t="s">
        <v>202</v>
      </c>
      <c r="B110" s="27" t="s">
        <v>51</v>
      </c>
    </row>
    <row r="111" spans="1:2" x14ac:dyDescent="0.3">
      <c r="A111" s="103" t="s">
        <v>203</v>
      </c>
      <c r="B111" s="27" t="s">
        <v>51</v>
      </c>
    </row>
    <row r="112" spans="1:2" x14ac:dyDescent="0.3">
      <c r="A112" s="103" t="s">
        <v>204</v>
      </c>
      <c r="B112" s="27" t="s">
        <v>51</v>
      </c>
    </row>
    <row r="113" spans="1:2" x14ac:dyDescent="0.3">
      <c r="A113" s="103" t="s">
        <v>205</v>
      </c>
      <c r="B113" s="27" t="s">
        <v>51</v>
      </c>
    </row>
    <row r="114" spans="1:2" x14ac:dyDescent="0.3">
      <c r="A114" s="103" t="s">
        <v>206</v>
      </c>
      <c r="B114" s="27" t="s">
        <v>51</v>
      </c>
    </row>
    <row r="115" spans="1:2" x14ac:dyDescent="0.3">
      <c r="A115" s="103" t="s">
        <v>207</v>
      </c>
      <c r="B115" s="27" t="s">
        <v>51</v>
      </c>
    </row>
    <row r="116" spans="1:2" x14ac:dyDescent="0.3">
      <c r="A116" s="103" t="s">
        <v>208</v>
      </c>
      <c r="B116" s="27" t="s">
        <v>51</v>
      </c>
    </row>
    <row r="117" spans="1:2" x14ac:dyDescent="0.3">
      <c r="A117" s="103" t="s">
        <v>209</v>
      </c>
      <c r="B117" s="27" t="s">
        <v>51</v>
      </c>
    </row>
    <row r="118" spans="1:2" x14ac:dyDescent="0.3">
      <c r="A118" s="103" t="s">
        <v>210</v>
      </c>
      <c r="B118" s="27" t="s">
        <v>51</v>
      </c>
    </row>
    <row r="119" spans="1:2" x14ac:dyDescent="0.3">
      <c r="A119" s="103" t="s">
        <v>211</v>
      </c>
      <c r="B119" s="27" t="s">
        <v>51</v>
      </c>
    </row>
    <row r="120" spans="1:2" x14ac:dyDescent="0.3">
      <c r="A120" s="103" t="s">
        <v>212</v>
      </c>
      <c r="B120" s="27" t="s">
        <v>51</v>
      </c>
    </row>
    <row r="121" spans="1:2" x14ac:dyDescent="0.3">
      <c r="A121" s="103" t="s">
        <v>213</v>
      </c>
      <c r="B121" s="27" t="s">
        <v>51</v>
      </c>
    </row>
    <row r="122" spans="1:2" x14ac:dyDescent="0.3">
      <c r="A122" s="103" t="s">
        <v>214</v>
      </c>
      <c r="B122" s="27" t="s">
        <v>51</v>
      </c>
    </row>
    <row r="123" spans="1:2" x14ac:dyDescent="0.3">
      <c r="A123" s="103" t="s">
        <v>215</v>
      </c>
      <c r="B123" s="27" t="s">
        <v>51</v>
      </c>
    </row>
    <row r="124" spans="1:2" x14ac:dyDescent="0.3">
      <c r="A124" s="103" t="s">
        <v>216</v>
      </c>
      <c r="B124" s="27" t="s">
        <v>51</v>
      </c>
    </row>
    <row r="125" spans="1:2" x14ac:dyDescent="0.3">
      <c r="A125" s="103" t="s">
        <v>217</v>
      </c>
      <c r="B125" s="27" t="s">
        <v>51</v>
      </c>
    </row>
    <row r="126" spans="1:2" x14ac:dyDescent="0.3">
      <c r="A126" s="103" t="s">
        <v>218</v>
      </c>
      <c r="B126" s="27" t="s">
        <v>51</v>
      </c>
    </row>
    <row r="127" spans="1:2" x14ac:dyDescent="0.3">
      <c r="A127" s="103" t="s">
        <v>219</v>
      </c>
      <c r="B127" s="27" t="s">
        <v>51</v>
      </c>
    </row>
    <row r="128" spans="1:2" x14ac:dyDescent="0.3">
      <c r="A128" s="103" t="s">
        <v>220</v>
      </c>
      <c r="B128" s="27" t="s">
        <v>51</v>
      </c>
    </row>
    <row r="129" spans="1:2" x14ac:dyDescent="0.3">
      <c r="A129" s="103" t="s">
        <v>221</v>
      </c>
      <c r="B129" s="27" t="s">
        <v>51</v>
      </c>
    </row>
    <row r="130" spans="1:2" x14ac:dyDescent="0.3">
      <c r="A130" s="103" t="s">
        <v>222</v>
      </c>
      <c r="B130" s="27" t="s">
        <v>51</v>
      </c>
    </row>
    <row r="131" spans="1:2" x14ac:dyDescent="0.3">
      <c r="A131" s="103" t="s">
        <v>223</v>
      </c>
      <c r="B131" s="27" t="s">
        <v>51</v>
      </c>
    </row>
    <row r="132" spans="1:2" x14ac:dyDescent="0.3">
      <c r="A132" s="103" t="s">
        <v>224</v>
      </c>
      <c r="B132" s="27" t="s">
        <v>51</v>
      </c>
    </row>
    <row r="133" spans="1:2" x14ac:dyDescent="0.3">
      <c r="A133" s="103" t="s">
        <v>225</v>
      </c>
      <c r="B133" s="27" t="s">
        <v>51</v>
      </c>
    </row>
    <row r="134" spans="1:2" x14ac:dyDescent="0.3">
      <c r="A134" s="103" t="s">
        <v>226</v>
      </c>
      <c r="B134" s="27" t="s">
        <v>51</v>
      </c>
    </row>
    <row r="135" spans="1:2" x14ac:dyDescent="0.3">
      <c r="A135" s="103" t="s">
        <v>227</v>
      </c>
      <c r="B135" s="27" t="s">
        <v>51</v>
      </c>
    </row>
    <row r="136" spans="1:2" x14ac:dyDescent="0.3">
      <c r="A136" s="103" t="s">
        <v>228</v>
      </c>
      <c r="B136" s="27" t="s">
        <v>51</v>
      </c>
    </row>
    <row r="137" spans="1:2" x14ac:dyDescent="0.3">
      <c r="A137" s="103" t="s">
        <v>229</v>
      </c>
      <c r="B137" s="27" t="s">
        <v>51</v>
      </c>
    </row>
    <row r="138" spans="1:2" x14ac:dyDescent="0.3">
      <c r="A138" s="103" t="s">
        <v>230</v>
      </c>
      <c r="B138" s="27" t="s">
        <v>51</v>
      </c>
    </row>
    <row r="139" spans="1:2" x14ac:dyDescent="0.3">
      <c r="A139" s="103" t="s">
        <v>231</v>
      </c>
      <c r="B139" s="27" t="s">
        <v>51</v>
      </c>
    </row>
    <row r="140" spans="1:2" x14ac:dyDescent="0.3">
      <c r="A140" s="103" t="s">
        <v>232</v>
      </c>
      <c r="B140" s="27" t="s">
        <v>51</v>
      </c>
    </row>
    <row r="141" spans="1:2" x14ac:dyDescent="0.3">
      <c r="A141" s="103" t="s">
        <v>233</v>
      </c>
      <c r="B141" s="27" t="s">
        <v>51</v>
      </c>
    </row>
    <row r="142" spans="1:2" x14ac:dyDescent="0.3">
      <c r="A142" s="103" t="s">
        <v>234</v>
      </c>
      <c r="B142" s="27" t="s">
        <v>51</v>
      </c>
    </row>
    <row r="143" spans="1:2" x14ac:dyDescent="0.3">
      <c r="A143" s="103" t="s">
        <v>235</v>
      </c>
      <c r="B143" s="27" t="s">
        <v>51</v>
      </c>
    </row>
    <row r="144" spans="1:2" x14ac:dyDescent="0.3">
      <c r="A144" s="103" t="s">
        <v>236</v>
      </c>
      <c r="B144" s="27" t="s">
        <v>51</v>
      </c>
    </row>
    <row r="145" spans="1:2" x14ac:dyDescent="0.3">
      <c r="A145" s="103" t="s">
        <v>237</v>
      </c>
      <c r="B145" s="27" t="s">
        <v>51</v>
      </c>
    </row>
    <row r="146" spans="1:2" x14ac:dyDescent="0.3">
      <c r="A146" s="103" t="s">
        <v>238</v>
      </c>
      <c r="B146" s="27" t="s">
        <v>51</v>
      </c>
    </row>
    <row r="147" spans="1:2" x14ac:dyDescent="0.3">
      <c r="A147" s="103" t="s">
        <v>239</v>
      </c>
      <c r="B147" s="27" t="s">
        <v>51</v>
      </c>
    </row>
    <row r="148" spans="1:2" x14ac:dyDescent="0.3">
      <c r="A148" s="103" t="s">
        <v>240</v>
      </c>
      <c r="B148" s="27" t="s">
        <v>51</v>
      </c>
    </row>
    <row r="149" spans="1:2" x14ac:dyDescent="0.3">
      <c r="A149" s="103" t="s">
        <v>241</v>
      </c>
      <c r="B149" s="27" t="s">
        <v>51</v>
      </c>
    </row>
    <row r="150" spans="1:2" x14ac:dyDescent="0.3">
      <c r="A150" s="103" t="s">
        <v>242</v>
      </c>
      <c r="B150" s="27" t="s">
        <v>51</v>
      </c>
    </row>
    <row r="151" spans="1:2" x14ac:dyDescent="0.3">
      <c r="A151" s="103" t="s">
        <v>243</v>
      </c>
      <c r="B151" s="27" t="s">
        <v>51</v>
      </c>
    </row>
    <row r="152" spans="1:2" x14ac:dyDescent="0.3">
      <c r="A152" s="103" t="s">
        <v>244</v>
      </c>
      <c r="B152" s="27" t="s">
        <v>51</v>
      </c>
    </row>
    <row r="153" spans="1:2" x14ac:dyDescent="0.3">
      <c r="A153" s="103" t="s">
        <v>245</v>
      </c>
      <c r="B153" s="27" t="s">
        <v>51</v>
      </c>
    </row>
    <row r="154" spans="1:2" x14ac:dyDescent="0.3">
      <c r="A154" s="103" t="s">
        <v>246</v>
      </c>
      <c r="B154" s="27" t="s">
        <v>51</v>
      </c>
    </row>
    <row r="155" spans="1:2" x14ac:dyDescent="0.3">
      <c r="A155" s="103" t="s">
        <v>247</v>
      </c>
      <c r="B155" s="27" t="s">
        <v>51</v>
      </c>
    </row>
    <row r="156" spans="1:2" x14ac:dyDescent="0.3">
      <c r="A156" s="103" t="s">
        <v>248</v>
      </c>
      <c r="B156" s="27" t="s">
        <v>51</v>
      </c>
    </row>
    <row r="157" spans="1:2" x14ac:dyDescent="0.3">
      <c r="A157" s="103" t="s">
        <v>249</v>
      </c>
      <c r="B157" s="27" t="s">
        <v>51</v>
      </c>
    </row>
    <row r="158" spans="1:2" x14ac:dyDescent="0.3">
      <c r="A158" s="103" t="s">
        <v>250</v>
      </c>
      <c r="B158" s="27" t="s">
        <v>51</v>
      </c>
    </row>
    <row r="159" spans="1:2" x14ac:dyDescent="0.3">
      <c r="A159" s="103" t="s">
        <v>251</v>
      </c>
      <c r="B159" s="27" t="s">
        <v>51</v>
      </c>
    </row>
    <row r="160" spans="1:2" x14ac:dyDescent="0.3">
      <c r="A160" s="103" t="s">
        <v>252</v>
      </c>
      <c r="B160" s="27" t="s">
        <v>51</v>
      </c>
    </row>
    <row r="161" spans="1:2" x14ac:dyDescent="0.3">
      <c r="A161" s="103" t="s">
        <v>253</v>
      </c>
      <c r="B161" s="27" t="s">
        <v>51</v>
      </c>
    </row>
    <row r="162" spans="1:2" x14ac:dyDescent="0.3">
      <c r="A162" s="103" t="s">
        <v>254</v>
      </c>
      <c r="B162" s="27" t="s">
        <v>51</v>
      </c>
    </row>
    <row r="163" spans="1:2" x14ac:dyDescent="0.3">
      <c r="A163" s="103" t="s">
        <v>255</v>
      </c>
      <c r="B163" s="27" t="s">
        <v>51</v>
      </c>
    </row>
    <row r="164" spans="1:2" x14ac:dyDescent="0.3">
      <c r="A164" s="103" t="s">
        <v>256</v>
      </c>
      <c r="B164" s="27" t="s">
        <v>51</v>
      </c>
    </row>
    <row r="165" spans="1:2" x14ac:dyDescent="0.3">
      <c r="A165" s="103" t="s">
        <v>257</v>
      </c>
      <c r="B165" s="27" t="s">
        <v>51</v>
      </c>
    </row>
    <row r="166" spans="1:2" x14ac:dyDescent="0.3">
      <c r="A166" s="103" t="s">
        <v>258</v>
      </c>
      <c r="B166" s="27" t="s">
        <v>51</v>
      </c>
    </row>
    <row r="167" spans="1:2" x14ac:dyDescent="0.3">
      <c r="A167" s="103" t="s">
        <v>259</v>
      </c>
      <c r="B167" s="27" t="s">
        <v>51</v>
      </c>
    </row>
    <row r="168" spans="1:2" x14ac:dyDescent="0.3">
      <c r="A168" s="103" t="s">
        <v>260</v>
      </c>
      <c r="B168" s="27" t="s">
        <v>51</v>
      </c>
    </row>
    <row r="169" spans="1:2" x14ac:dyDescent="0.3">
      <c r="A169" s="103" t="s">
        <v>261</v>
      </c>
      <c r="B169" s="27" t="s">
        <v>51</v>
      </c>
    </row>
    <row r="170" spans="1:2" x14ac:dyDescent="0.3">
      <c r="A170" s="103" t="s">
        <v>262</v>
      </c>
      <c r="B170" s="27" t="s">
        <v>51</v>
      </c>
    </row>
    <row r="171" spans="1:2" x14ac:dyDescent="0.3">
      <c r="A171" s="103" t="s">
        <v>263</v>
      </c>
      <c r="B171" s="27" t="s">
        <v>51</v>
      </c>
    </row>
    <row r="172" spans="1:2" x14ac:dyDescent="0.3">
      <c r="A172" s="103" t="s">
        <v>264</v>
      </c>
      <c r="B172" s="27" t="s">
        <v>51</v>
      </c>
    </row>
    <row r="173" spans="1:2" x14ac:dyDescent="0.3">
      <c r="A173" s="103" t="s">
        <v>265</v>
      </c>
      <c r="B173" s="27" t="s">
        <v>51</v>
      </c>
    </row>
    <row r="174" spans="1:2" x14ac:dyDescent="0.3">
      <c r="A174" s="103" t="s">
        <v>266</v>
      </c>
      <c r="B174" s="27" t="s">
        <v>51</v>
      </c>
    </row>
    <row r="175" spans="1:2" x14ac:dyDescent="0.3">
      <c r="A175" s="103" t="s">
        <v>267</v>
      </c>
      <c r="B175" s="27" t="s">
        <v>51</v>
      </c>
    </row>
    <row r="176" spans="1:2" x14ac:dyDescent="0.3">
      <c r="A176" s="103" t="s">
        <v>268</v>
      </c>
      <c r="B176" s="27" t="s">
        <v>51</v>
      </c>
    </row>
    <row r="177" spans="1:2" x14ac:dyDescent="0.3">
      <c r="A177" s="103" t="s">
        <v>269</v>
      </c>
      <c r="B177" s="27" t="s">
        <v>51</v>
      </c>
    </row>
    <row r="178" spans="1:2" x14ac:dyDescent="0.3">
      <c r="A178" s="103" t="s">
        <v>270</v>
      </c>
      <c r="B178" s="27" t="s">
        <v>51</v>
      </c>
    </row>
    <row r="179" spans="1:2" x14ac:dyDescent="0.3">
      <c r="A179" s="103" t="s">
        <v>271</v>
      </c>
      <c r="B179" s="27" t="s">
        <v>51</v>
      </c>
    </row>
    <row r="180" spans="1:2" x14ac:dyDescent="0.3">
      <c r="A180" s="103" t="s">
        <v>272</v>
      </c>
      <c r="B180" s="27" t="s">
        <v>51</v>
      </c>
    </row>
    <row r="181" spans="1:2" x14ac:dyDescent="0.3">
      <c r="A181" s="103" t="s">
        <v>273</v>
      </c>
      <c r="B181" s="27" t="s">
        <v>51</v>
      </c>
    </row>
    <row r="182" spans="1:2" x14ac:dyDescent="0.3">
      <c r="A182" s="103" t="s">
        <v>274</v>
      </c>
      <c r="B182" s="27" t="s">
        <v>51</v>
      </c>
    </row>
    <row r="183" spans="1:2" x14ac:dyDescent="0.3">
      <c r="A183" s="103" t="s">
        <v>275</v>
      </c>
      <c r="B183" s="27" t="s">
        <v>51</v>
      </c>
    </row>
    <row r="184" spans="1:2" x14ac:dyDescent="0.3">
      <c r="A184" s="103" t="s">
        <v>276</v>
      </c>
      <c r="B184" s="27" t="s">
        <v>51</v>
      </c>
    </row>
    <row r="185" spans="1:2" x14ac:dyDescent="0.3">
      <c r="A185" s="103" t="s">
        <v>277</v>
      </c>
      <c r="B185" s="27" t="s">
        <v>51</v>
      </c>
    </row>
    <row r="186" spans="1:2" x14ac:dyDescent="0.3">
      <c r="A186" s="103" t="s">
        <v>278</v>
      </c>
      <c r="B186" s="27" t="s">
        <v>51</v>
      </c>
    </row>
    <row r="187" spans="1:2" x14ac:dyDescent="0.3">
      <c r="A187" s="103" t="s">
        <v>279</v>
      </c>
      <c r="B187" s="27" t="s">
        <v>51</v>
      </c>
    </row>
    <row r="188" spans="1:2" x14ac:dyDescent="0.3">
      <c r="A188" s="103" t="s">
        <v>280</v>
      </c>
      <c r="B188" s="27" t="s">
        <v>51</v>
      </c>
    </row>
    <row r="189" spans="1:2" x14ac:dyDescent="0.3">
      <c r="A189" s="103" t="s">
        <v>281</v>
      </c>
      <c r="B189" s="27" t="s">
        <v>51</v>
      </c>
    </row>
    <row r="190" spans="1:2" x14ac:dyDescent="0.3">
      <c r="A190" s="103" t="s">
        <v>282</v>
      </c>
      <c r="B190" s="27" t="s">
        <v>51</v>
      </c>
    </row>
    <row r="191" spans="1:2" x14ac:dyDescent="0.3">
      <c r="A191" s="103" t="s">
        <v>283</v>
      </c>
      <c r="B191" s="27" t="s">
        <v>51</v>
      </c>
    </row>
    <row r="192" spans="1:2" x14ac:dyDescent="0.3">
      <c r="A192" s="103" t="s">
        <v>284</v>
      </c>
      <c r="B192" s="27" t="s">
        <v>51</v>
      </c>
    </row>
    <row r="193" spans="1:9" x14ac:dyDescent="0.3">
      <c r="A193" s="103" t="s">
        <v>285</v>
      </c>
      <c r="B193" s="27" t="s">
        <v>51</v>
      </c>
    </row>
    <row r="194" spans="1:9" x14ac:dyDescent="0.3">
      <c r="A194" s="103" t="s">
        <v>286</v>
      </c>
      <c r="B194" s="27" t="s">
        <v>51</v>
      </c>
    </row>
    <row r="195" spans="1:9" x14ac:dyDescent="0.3">
      <c r="A195" s="103" t="s">
        <v>287</v>
      </c>
      <c r="B195" s="27" t="s">
        <v>51</v>
      </c>
    </row>
    <row r="196" spans="1:9" x14ac:dyDescent="0.3">
      <c r="A196" s="103" t="s">
        <v>288</v>
      </c>
      <c r="B196" s="27" t="s">
        <v>51</v>
      </c>
    </row>
    <row r="197" spans="1:9" x14ac:dyDescent="0.3">
      <c r="A197" s="103" t="s">
        <v>289</v>
      </c>
      <c r="B197" s="27" t="s">
        <v>51</v>
      </c>
    </row>
    <row r="198" spans="1:9" x14ac:dyDescent="0.3">
      <c r="A198" s="103" t="s">
        <v>290</v>
      </c>
      <c r="B198" s="27" t="s">
        <v>51</v>
      </c>
    </row>
    <row r="199" spans="1:9" x14ac:dyDescent="0.3">
      <c r="A199" s="103" t="s">
        <v>291</v>
      </c>
      <c r="B199" s="27" t="s">
        <v>51</v>
      </c>
    </row>
    <row r="200" spans="1:9" x14ac:dyDescent="0.3">
      <c r="A200" s="103" t="s">
        <v>292</v>
      </c>
      <c r="B200" s="27" t="s">
        <v>51</v>
      </c>
    </row>
    <row r="201" spans="1:9" x14ac:dyDescent="0.3">
      <c r="A201" s="103" t="s">
        <v>293</v>
      </c>
      <c r="B201" s="27" t="s">
        <v>51</v>
      </c>
    </row>
    <row r="202" spans="1:9" x14ac:dyDescent="0.3">
      <c r="A202" s="103" t="s">
        <v>294</v>
      </c>
      <c r="B202" s="27" t="s">
        <v>51</v>
      </c>
    </row>
    <row r="203" spans="1:9" x14ac:dyDescent="0.3">
      <c r="A203" s="103" t="s">
        <v>295</v>
      </c>
      <c r="B203" s="27" t="s">
        <v>51</v>
      </c>
    </row>
    <row r="204" spans="1:9" x14ac:dyDescent="0.3">
      <c r="A204" s="103" t="s">
        <v>296</v>
      </c>
      <c r="B204" s="27" t="s">
        <v>51</v>
      </c>
      <c r="G204" s="106"/>
      <c r="H204" s="106"/>
      <c r="I204" s="106"/>
    </row>
    <row r="205" spans="1:9" x14ac:dyDescent="0.3">
      <c r="A205" s="103" t="s">
        <v>297</v>
      </c>
      <c r="B205" s="27" t="s">
        <v>51</v>
      </c>
      <c r="G205" s="106"/>
      <c r="H205" s="106"/>
      <c r="I205" s="106"/>
    </row>
    <row r="206" spans="1:9" x14ac:dyDescent="0.3">
      <c r="A206" s="102" t="s">
        <v>56</v>
      </c>
      <c r="B206" s="102"/>
      <c r="C206" s="102"/>
      <c r="D206" s="102"/>
      <c r="E206" s="102"/>
      <c r="F206" s="102"/>
      <c r="G206" s="107"/>
      <c r="H206" s="107"/>
      <c r="I206" s="107"/>
    </row>
    <row r="207" spans="1:9" x14ac:dyDescent="0.3">
      <c r="A207" s="103" t="s">
        <v>298</v>
      </c>
      <c r="B207" s="27" t="s">
        <v>51</v>
      </c>
      <c r="G207" s="106"/>
      <c r="H207" s="106"/>
      <c r="I207" s="106"/>
    </row>
    <row r="208" spans="1:9" x14ac:dyDescent="0.3">
      <c r="A208" s="102" t="s">
        <v>57</v>
      </c>
      <c r="B208" s="102"/>
      <c r="C208" s="102"/>
      <c r="D208" s="102"/>
      <c r="E208" s="102"/>
      <c r="F208" s="102"/>
      <c r="G208" s="107"/>
      <c r="H208" s="107"/>
      <c r="I208" s="107"/>
    </row>
    <row r="209" spans="1:10" x14ac:dyDescent="0.3">
      <c r="A209" s="103" t="s">
        <v>299</v>
      </c>
      <c r="B209" s="27" t="s">
        <v>51</v>
      </c>
      <c r="G209" s="106"/>
      <c r="H209" s="106"/>
      <c r="I209" s="106"/>
    </row>
    <row r="210" spans="1:10" x14ac:dyDescent="0.3">
      <c r="A210" s="103" t="s">
        <v>300</v>
      </c>
      <c r="B210" s="27" t="s">
        <v>51</v>
      </c>
    </row>
    <row r="211" spans="1:10" x14ac:dyDescent="0.3">
      <c r="A211" s="103" t="s">
        <v>301</v>
      </c>
      <c r="B211" s="27" t="s">
        <v>51</v>
      </c>
    </row>
    <row r="212" spans="1:10" x14ac:dyDescent="0.3">
      <c r="A212" s="103" t="s">
        <v>302</v>
      </c>
      <c r="B212" s="27" t="s">
        <v>51</v>
      </c>
    </row>
    <row r="213" spans="1:10" x14ac:dyDescent="0.3">
      <c r="A213" s="103" t="s">
        <v>303</v>
      </c>
      <c r="B213" s="27" t="s">
        <v>51</v>
      </c>
    </row>
    <row r="214" spans="1:10" x14ac:dyDescent="0.3">
      <c r="A214" s="103" t="s">
        <v>304</v>
      </c>
      <c r="B214" s="27" t="s">
        <v>51</v>
      </c>
    </row>
    <row r="215" spans="1:10" x14ac:dyDescent="0.3">
      <c r="A215" s="103" t="s">
        <v>305</v>
      </c>
      <c r="B215" s="27" t="s">
        <v>51</v>
      </c>
    </row>
    <row r="216" spans="1:10" x14ac:dyDescent="0.3">
      <c r="A216" s="103" t="s">
        <v>306</v>
      </c>
      <c r="B216" s="27" t="s">
        <v>51</v>
      </c>
    </row>
    <row r="217" spans="1:10" x14ac:dyDescent="0.3">
      <c r="A217" s="103" t="s">
        <v>307</v>
      </c>
      <c r="B217" s="27" t="s">
        <v>51</v>
      </c>
    </row>
    <row r="218" spans="1:10" x14ac:dyDescent="0.3">
      <c r="A218" s="103" t="s">
        <v>308</v>
      </c>
      <c r="B218" s="27" t="s">
        <v>51</v>
      </c>
      <c r="G218" s="106"/>
      <c r="H218" s="106"/>
      <c r="I218" s="106"/>
      <c r="J218" s="106"/>
    </row>
    <row r="219" spans="1:10" x14ac:dyDescent="0.3">
      <c r="A219" s="102" t="s">
        <v>309</v>
      </c>
      <c r="B219" s="102"/>
      <c r="C219" s="102"/>
      <c r="D219" s="102"/>
      <c r="E219" s="102"/>
      <c r="F219" s="102"/>
      <c r="G219" s="107"/>
      <c r="H219" s="107"/>
      <c r="I219" s="107"/>
      <c r="J219" s="106"/>
    </row>
    <row r="220" spans="1:10" x14ac:dyDescent="0.3">
      <c r="A220" s="103" t="s">
        <v>310</v>
      </c>
      <c r="B220" s="27" t="s">
        <v>51</v>
      </c>
      <c r="G220" s="106"/>
      <c r="H220" s="106"/>
      <c r="I220" s="106"/>
      <c r="J220" s="106"/>
    </row>
    <row r="221" spans="1:10" x14ac:dyDescent="0.3">
      <c r="A221" s="103" t="s">
        <v>311</v>
      </c>
      <c r="B221" s="27" t="s">
        <v>51</v>
      </c>
      <c r="G221" s="106"/>
      <c r="H221" s="106"/>
      <c r="I221" s="106"/>
      <c r="J221" s="106"/>
    </row>
    <row r="222" spans="1:10" x14ac:dyDescent="0.3">
      <c r="A222" s="103" t="s">
        <v>312</v>
      </c>
      <c r="B222" s="27" t="s">
        <v>51</v>
      </c>
      <c r="G222" s="106"/>
      <c r="H222" s="106"/>
      <c r="I222" s="106"/>
      <c r="J222" s="106"/>
    </row>
    <row r="223" spans="1:10" x14ac:dyDescent="0.3">
      <c r="A223" s="103" t="s">
        <v>313</v>
      </c>
      <c r="B223" s="27" t="s">
        <v>51</v>
      </c>
      <c r="G223" s="106"/>
      <c r="H223" s="106"/>
      <c r="I223" s="106"/>
      <c r="J223" s="106"/>
    </row>
    <row r="224" spans="1:10" x14ac:dyDescent="0.3">
      <c r="A224" s="103" t="s">
        <v>314</v>
      </c>
      <c r="B224" s="27" t="s">
        <v>51</v>
      </c>
      <c r="G224" s="106"/>
      <c r="H224" s="106"/>
      <c r="I224" s="106"/>
      <c r="J224" s="106"/>
    </row>
    <row r="225" spans="1:10" x14ac:dyDescent="0.3">
      <c r="A225" s="103" t="s">
        <v>315</v>
      </c>
      <c r="B225" s="27" t="s">
        <v>51</v>
      </c>
      <c r="G225" s="106"/>
      <c r="H225" s="106"/>
      <c r="I225" s="106"/>
      <c r="J225" s="106"/>
    </row>
    <row r="226" spans="1:10" x14ac:dyDescent="0.3">
      <c r="A226" s="103" t="s">
        <v>316</v>
      </c>
      <c r="B226" s="27" t="s">
        <v>51</v>
      </c>
      <c r="G226" s="106"/>
      <c r="H226" s="106"/>
      <c r="I226" s="106"/>
      <c r="J226" s="106"/>
    </row>
    <row r="227" spans="1:10" x14ac:dyDescent="0.3">
      <c r="A227" s="103" t="s">
        <v>317</v>
      </c>
      <c r="B227" s="27" t="s">
        <v>51</v>
      </c>
      <c r="G227" s="106"/>
      <c r="H227" s="106"/>
      <c r="I227" s="106"/>
      <c r="J227" s="106"/>
    </row>
    <row r="228" spans="1:10" x14ac:dyDescent="0.3">
      <c r="A228" s="102" t="s">
        <v>60</v>
      </c>
      <c r="B228" s="102"/>
      <c r="C228" s="102"/>
      <c r="D228" s="102"/>
      <c r="E228" s="102"/>
      <c r="F228" s="102"/>
      <c r="G228" s="107"/>
      <c r="H228" s="107"/>
      <c r="I228" s="107"/>
      <c r="J228" s="106"/>
    </row>
    <row r="229" spans="1:10" x14ac:dyDescent="0.3">
      <c r="A229" s="103" t="s">
        <v>318</v>
      </c>
      <c r="B229" s="27" t="s">
        <v>51</v>
      </c>
      <c r="G229" s="106"/>
      <c r="H229" s="106"/>
      <c r="I229" s="106"/>
      <c r="J229" s="106"/>
    </row>
    <row r="230" spans="1:10" x14ac:dyDescent="0.3">
      <c r="A230" s="103" t="s">
        <v>319</v>
      </c>
      <c r="B230" s="27" t="s">
        <v>51</v>
      </c>
      <c r="G230" s="106"/>
      <c r="H230" s="106"/>
      <c r="I230" s="106"/>
      <c r="J230" s="106"/>
    </row>
    <row r="231" spans="1:10" x14ac:dyDescent="0.3">
      <c r="A231" s="103" t="s">
        <v>320</v>
      </c>
      <c r="B231" s="27" t="s">
        <v>51</v>
      </c>
    </row>
    <row r="232" spans="1:10" x14ac:dyDescent="0.3">
      <c r="A232" s="103" t="s">
        <v>321</v>
      </c>
      <c r="B232" s="27" t="s">
        <v>51</v>
      </c>
    </row>
    <row r="233" spans="1:10" x14ac:dyDescent="0.3">
      <c r="A233" s="103" t="s">
        <v>322</v>
      </c>
      <c r="B233" s="27" t="s">
        <v>51</v>
      </c>
    </row>
    <row r="234" spans="1:10" x14ac:dyDescent="0.3">
      <c r="A234" s="103" t="s">
        <v>323</v>
      </c>
      <c r="B234" s="27" t="s">
        <v>51</v>
      </c>
    </row>
    <row r="235" spans="1:10" x14ac:dyDescent="0.3">
      <c r="A235" s="103" t="s">
        <v>324</v>
      </c>
      <c r="B235" s="27" t="s">
        <v>51</v>
      </c>
    </row>
    <row r="236" spans="1:10" x14ac:dyDescent="0.3">
      <c r="A236" s="103" t="s">
        <v>325</v>
      </c>
      <c r="B236" s="27" t="s">
        <v>51</v>
      </c>
    </row>
    <row r="237" spans="1:10" x14ac:dyDescent="0.3">
      <c r="A237" s="103" t="s">
        <v>326</v>
      </c>
      <c r="B237" s="27" t="s">
        <v>51</v>
      </c>
    </row>
    <row r="238" spans="1:10" x14ac:dyDescent="0.3">
      <c r="A238" s="103" t="s">
        <v>327</v>
      </c>
      <c r="B238" s="27" t="s">
        <v>51</v>
      </c>
    </row>
    <row r="239" spans="1:10" x14ac:dyDescent="0.3">
      <c r="A239" s="103" t="s">
        <v>328</v>
      </c>
      <c r="B239" s="27" t="s">
        <v>51</v>
      </c>
    </row>
    <row r="240" spans="1:10" x14ac:dyDescent="0.3">
      <c r="A240" s="103" t="s">
        <v>329</v>
      </c>
      <c r="B240" s="27" t="s">
        <v>51</v>
      </c>
    </row>
    <row r="241" spans="1:2" x14ac:dyDescent="0.3">
      <c r="A241" s="103" t="s">
        <v>330</v>
      </c>
      <c r="B241" s="27" t="s">
        <v>51</v>
      </c>
    </row>
    <row r="242" spans="1:2" x14ac:dyDescent="0.3">
      <c r="A242" s="103" t="s">
        <v>331</v>
      </c>
      <c r="B242" s="27" t="s">
        <v>51</v>
      </c>
    </row>
    <row r="243" spans="1:2" x14ac:dyDescent="0.3">
      <c r="A243" s="103" t="s">
        <v>332</v>
      </c>
      <c r="B243" s="27" t="s">
        <v>51</v>
      </c>
    </row>
    <row r="244" spans="1:2" x14ac:dyDescent="0.3">
      <c r="A244" s="103" t="s">
        <v>333</v>
      </c>
      <c r="B244" s="27" t="s">
        <v>51</v>
      </c>
    </row>
    <row r="245" spans="1:2" x14ac:dyDescent="0.3">
      <c r="A245" s="103" t="s">
        <v>334</v>
      </c>
      <c r="B245" s="27" t="s">
        <v>51</v>
      </c>
    </row>
    <row r="246" spans="1:2" x14ac:dyDescent="0.3">
      <c r="A246" s="103" t="s">
        <v>335</v>
      </c>
      <c r="B246" s="27" t="s">
        <v>51</v>
      </c>
    </row>
    <row r="247" spans="1:2" x14ac:dyDescent="0.3">
      <c r="A247" s="103" t="s">
        <v>336</v>
      </c>
      <c r="B247" s="27" t="s">
        <v>51</v>
      </c>
    </row>
    <row r="248" spans="1:2" x14ac:dyDescent="0.3">
      <c r="A248" s="103" t="s">
        <v>337</v>
      </c>
      <c r="B248" s="27" t="s">
        <v>51</v>
      </c>
    </row>
    <row r="249" spans="1:2" x14ac:dyDescent="0.3">
      <c r="A249" s="103" t="s">
        <v>338</v>
      </c>
      <c r="B249" s="27" t="s">
        <v>51</v>
      </c>
    </row>
    <row r="250" spans="1:2" x14ac:dyDescent="0.3">
      <c r="A250" s="103" t="s">
        <v>339</v>
      </c>
      <c r="B250" s="27" t="s">
        <v>51</v>
      </c>
    </row>
    <row r="251" spans="1:2" x14ac:dyDescent="0.3">
      <c r="A251" s="103" t="s">
        <v>340</v>
      </c>
      <c r="B251" s="27" t="s">
        <v>51</v>
      </c>
    </row>
    <row r="252" spans="1:2" x14ac:dyDescent="0.3">
      <c r="A252" s="103" t="s">
        <v>341</v>
      </c>
      <c r="B252" s="27" t="s">
        <v>51</v>
      </c>
    </row>
    <row r="253" spans="1:2" x14ac:dyDescent="0.3">
      <c r="A253" s="103" t="s">
        <v>342</v>
      </c>
      <c r="B253" s="27" t="s">
        <v>51</v>
      </c>
    </row>
    <row r="254" spans="1:2" x14ac:dyDescent="0.3">
      <c r="A254" s="103" t="s">
        <v>343</v>
      </c>
      <c r="B254" s="27" t="s">
        <v>51</v>
      </c>
    </row>
    <row r="255" spans="1:2" x14ac:dyDescent="0.3">
      <c r="A255" s="103" t="s">
        <v>344</v>
      </c>
      <c r="B255" s="27" t="s">
        <v>51</v>
      </c>
    </row>
    <row r="256" spans="1:2" x14ac:dyDescent="0.3">
      <c r="A256" s="103" t="s">
        <v>345</v>
      </c>
      <c r="B256" s="27" t="s">
        <v>51</v>
      </c>
    </row>
    <row r="257" spans="1:9" x14ac:dyDescent="0.3">
      <c r="A257" s="103" t="s">
        <v>346</v>
      </c>
      <c r="B257" s="27" t="s">
        <v>51</v>
      </c>
    </row>
    <row r="258" spans="1:9" x14ac:dyDescent="0.3">
      <c r="A258" s="103" t="s">
        <v>347</v>
      </c>
      <c r="B258" s="27" t="s">
        <v>51</v>
      </c>
    </row>
    <row r="259" spans="1:9" x14ac:dyDescent="0.3">
      <c r="A259" s="103" t="s">
        <v>348</v>
      </c>
      <c r="B259" s="27" t="s">
        <v>51</v>
      </c>
    </row>
    <row r="260" spans="1:9" x14ac:dyDescent="0.3">
      <c r="A260" s="103" t="s">
        <v>349</v>
      </c>
      <c r="B260" s="27" t="s">
        <v>51</v>
      </c>
    </row>
    <row r="261" spans="1:9" x14ac:dyDescent="0.3">
      <c r="A261" s="103" t="s">
        <v>350</v>
      </c>
      <c r="B261" s="27" t="s">
        <v>51</v>
      </c>
    </row>
    <row r="262" spans="1:9" x14ac:dyDescent="0.3">
      <c r="A262" s="103" t="s">
        <v>351</v>
      </c>
      <c r="B262" s="27" t="s">
        <v>51</v>
      </c>
    </row>
    <row r="263" spans="1:9" x14ac:dyDescent="0.3">
      <c r="A263" s="103" t="s">
        <v>352</v>
      </c>
      <c r="B263" s="27" t="s">
        <v>51</v>
      </c>
    </row>
    <row r="264" spans="1:9" x14ac:dyDescent="0.3">
      <c r="A264" s="103" t="s">
        <v>353</v>
      </c>
      <c r="B264" s="27" t="s">
        <v>51</v>
      </c>
    </row>
    <row r="265" spans="1:9" x14ac:dyDescent="0.3">
      <c r="A265" s="103" t="s">
        <v>354</v>
      </c>
      <c r="B265" s="27" t="s">
        <v>51</v>
      </c>
    </row>
    <row r="266" spans="1:9" x14ac:dyDescent="0.3">
      <c r="A266" s="103" t="s">
        <v>355</v>
      </c>
      <c r="B266" s="27" t="s">
        <v>51</v>
      </c>
    </row>
    <row r="267" spans="1:9" x14ac:dyDescent="0.3">
      <c r="A267" s="103" t="s">
        <v>356</v>
      </c>
      <c r="B267" s="27" t="s">
        <v>51</v>
      </c>
    </row>
    <row r="268" spans="1:9" x14ac:dyDescent="0.3">
      <c r="A268" s="103" t="s">
        <v>357</v>
      </c>
      <c r="B268" s="27" t="s">
        <v>51</v>
      </c>
    </row>
    <row r="269" spans="1:9" x14ac:dyDescent="0.3">
      <c r="A269" s="103" t="s">
        <v>358</v>
      </c>
      <c r="B269" s="27" t="s">
        <v>51</v>
      </c>
    </row>
    <row r="270" spans="1:9" x14ac:dyDescent="0.3">
      <c r="A270" s="103" t="s">
        <v>359</v>
      </c>
      <c r="B270" s="27" t="s">
        <v>51</v>
      </c>
    </row>
    <row r="271" spans="1:9" x14ac:dyDescent="0.3">
      <c r="A271" s="103" t="s">
        <v>360</v>
      </c>
      <c r="B271" s="27" t="s">
        <v>51</v>
      </c>
    </row>
    <row r="272" spans="1:9" x14ac:dyDescent="0.3">
      <c r="A272" s="103" t="s">
        <v>361</v>
      </c>
      <c r="B272" s="27" t="s">
        <v>51</v>
      </c>
      <c r="G272" s="106"/>
      <c r="H272" s="106"/>
      <c r="I272" s="106"/>
    </row>
    <row r="273" spans="1:9" x14ac:dyDescent="0.3">
      <c r="A273" s="102" t="s">
        <v>362</v>
      </c>
      <c r="B273" s="102"/>
      <c r="C273" s="102"/>
      <c r="D273" s="102"/>
      <c r="E273" s="102"/>
      <c r="F273" s="102"/>
      <c r="G273" s="107"/>
      <c r="H273" s="107"/>
      <c r="I273" s="107"/>
    </row>
    <row r="274" spans="1:9" x14ac:dyDescent="0.3">
      <c r="A274" s="103" t="s">
        <v>363</v>
      </c>
      <c r="B274" s="27" t="s">
        <v>51</v>
      </c>
      <c r="G274" s="106"/>
      <c r="H274" s="106"/>
      <c r="I274" s="106"/>
    </row>
    <row r="275" spans="1:9" x14ac:dyDescent="0.3">
      <c r="A275" s="103" t="s">
        <v>364</v>
      </c>
      <c r="B275" s="27" t="s">
        <v>51</v>
      </c>
      <c r="G275" s="106"/>
      <c r="H275" s="106"/>
      <c r="I275" s="106"/>
    </row>
    <row r="276" spans="1:9" x14ac:dyDescent="0.3">
      <c r="A276" s="103" t="s">
        <v>365</v>
      </c>
      <c r="B276" s="27" t="s">
        <v>51</v>
      </c>
      <c r="G276" s="106"/>
      <c r="H276" s="106"/>
      <c r="I276" s="106"/>
    </row>
    <row r="277" spans="1:9" x14ac:dyDescent="0.3">
      <c r="A277" s="103" t="s">
        <v>366</v>
      </c>
      <c r="B277" s="27" t="s">
        <v>51</v>
      </c>
      <c r="G277" s="106"/>
      <c r="H277" s="106"/>
      <c r="I277" s="106"/>
    </row>
    <row r="278" spans="1:9" x14ac:dyDescent="0.3">
      <c r="A278" s="103" t="s">
        <v>367</v>
      </c>
      <c r="B278" s="27" t="s">
        <v>51</v>
      </c>
      <c r="G278" s="106"/>
      <c r="H278" s="106"/>
      <c r="I278" s="106"/>
    </row>
    <row r="279" spans="1:9" x14ac:dyDescent="0.3">
      <c r="A279" s="102" t="s">
        <v>378</v>
      </c>
      <c r="B279" s="102"/>
      <c r="C279" s="102"/>
      <c r="D279" s="102"/>
      <c r="E279" s="102"/>
      <c r="F279" s="102"/>
      <c r="G279" s="107"/>
      <c r="H279" s="107"/>
      <c r="I279" s="107"/>
    </row>
    <row r="280" spans="1:9" x14ac:dyDescent="0.3">
      <c r="A280" s="103" t="s">
        <v>368</v>
      </c>
      <c r="B280" s="27" t="s">
        <v>51</v>
      </c>
      <c r="G280" s="106"/>
      <c r="H280" s="106"/>
      <c r="I280" s="106"/>
    </row>
    <row r="281" spans="1:9" x14ac:dyDescent="0.3">
      <c r="A281" s="103" t="s">
        <v>369</v>
      </c>
      <c r="B281" s="27" t="s">
        <v>51</v>
      </c>
      <c r="G281" s="106"/>
      <c r="H281" s="106"/>
      <c r="I281" s="106"/>
    </row>
    <row r="282" spans="1:9" x14ac:dyDescent="0.3">
      <c r="A282" s="103" t="s">
        <v>370</v>
      </c>
      <c r="B282" s="27" t="s">
        <v>51</v>
      </c>
      <c r="G282" s="106"/>
      <c r="H282" s="106"/>
      <c r="I282" s="106"/>
    </row>
    <row r="283" spans="1:9" x14ac:dyDescent="0.3">
      <c r="A283" s="103" t="s">
        <v>371</v>
      </c>
      <c r="B283" s="27" t="s">
        <v>51</v>
      </c>
      <c r="G283" s="106"/>
      <c r="H283" s="106"/>
      <c r="I283" s="106"/>
    </row>
    <row r="284" spans="1:9" x14ac:dyDescent="0.3">
      <c r="A284" s="103" t="s">
        <v>372</v>
      </c>
      <c r="B284" s="27" t="s">
        <v>51</v>
      </c>
      <c r="G284" s="106"/>
      <c r="H284" s="106"/>
      <c r="I284" s="106"/>
    </row>
    <row r="285" spans="1:9" x14ac:dyDescent="0.3">
      <c r="A285" s="103" t="s">
        <v>373</v>
      </c>
      <c r="B285" s="27" t="s">
        <v>51</v>
      </c>
      <c r="G285" s="106"/>
      <c r="H285" s="106"/>
      <c r="I285" s="106"/>
    </row>
    <row r="286" spans="1:9" x14ac:dyDescent="0.3">
      <c r="A286" s="103" t="s">
        <v>374</v>
      </c>
      <c r="B286" s="27" t="s">
        <v>51</v>
      </c>
      <c r="G286" s="106"/>
      <c r="H286" s="106"/>
      <c r="I286" s="106"/>
    </row>
    <row r="287" spans="1:9" x14ac:dyDescent="0.3">
      <c r="A287" s="103" t="s">
        <v>375</v>
      </c>
      <c r="B287" s="27" t="s">
        <v>51</v>
      </c>
      <c r="G287" s="106"/>
      <c r="H287" s="106"/>
      <c r="I287" s="106"/>
    </row>
    <row r="288" spans="1:9" x14ac:dyDescent="0.3">
      <c r="A288" s="103" t="s">
        <v>376</v>
      </c>
      <c r="B288" s="27" t="s">
        <v>51</v>
      </c>
      <c r="G288" s="106"/>
      <c r="H288" s="106"/>
      <c r="I288" s="106"/>
    </row>
    <row r="289" spans="1:9" x14ac:dyDescent="0.3">
      <c r="A289" s="103" t="s">
        <v>377</v>
      </c>
      <c r="B289" s="27" t="s">
        <v>51</v>
      </c>
      <c r="G289" s="106"/>
      <c r="H289" s="106"/>
      <c r="I289" s="106"/>
    </row>
    <row r="290" spans="1:9" x14ac:dyDescent="0.3">
      <c r="A290" s="102" t="s">
        <v>62</v>
      </c>
      <c r="B290" s="102"/>
      <c r="C290" s="102"/>
      <c r="D290" s="102"/>
      <c r="E290" s="102"/>
      <c r="F290" s="102"/>
      <c r="G290" s="107"/>
      <c r="H290" s="107"/>
      <c r="I290" s="107"/>
    </row>
    <row r="291" spans="1:9" x14ac:dyDescent="0.3">
      <c r="A291" s="103" t="s">
        <v>379</v>
      </c>
      <c r="B291" s="27" t="s">
        <v>51</v>
      </c>
      <c r="G291" s="106"/>
      <c r="H291" s="106"/>
      <c r="I291" s="106"/>
    </row>
    <row r="292" spans="1:9" x14ac:dyDescent="0.3">
      <c r="A292" s="103" t="s">
        <v>380</v>
      </c>
      <c r="B292" s="27" t="s">
        <v>51</v>
      </c>
      <c r="G292" s="106"/>
      <c r="H292" s="106"/>
      <c r="I292" s="106"/>
    </row>
    <row r="293" spans="1:9" x14ac:dyDescent="0.3">
      <c r="A293" s="103" t="s">
        <v>381</v>
      </c>
      <c r="B293" s="27" t="s">
        <v>51</v>
      </c>
    </row>
    <row r="294" spans="1:9" x14ac:dyDescent="0.3">
      <c r="A294" s="103" t="s">
        <v>382</v>
      </c>
      <c r="B294" s="27" t="s">
        <v>51</v>
      </c>
    </row>
    <row r="295" spans="1:9" x14ac:dyDescent="0.3">
      <c r="A295" s="103" t="s">
        <v>383</v>
      </c>
      <c r="B295" s="27" t="s">
        <v>51</v>
      </c>
    </row>
    <row r="296" spans="1:9" x14ac:dyDescent="0.3">
      <c r="A296" s="103" t="s">
        <v>384</v>
      </c>
      <c r="B296" s="27" t="s">
        <v>51</v>
      </c>
    </row>
    <row r="297" spans="1:9" x14ac:dyDescent="0.3">
      <c r="A297" s="103" t="s">
        <v>385</v>
      </c>
      <c r="B297" s="27" t="s">
        <v>51</v>
      </c>
    </row>
    <row r="298" spans="1:9" x14ac:dyDescent="0.3">
      <c r="A298" s="103" t="s">
        <v>386</v>
      </c>
      <c r="B298" s="27" t="s">
        <v>51</v>
      </c>
    </row>
    <row r="299" spans="1:9" x14ac:dyDescent="0.3">
      <c r="A299" s="103" t="s">
        <v>387</v>
      </c>
      <c r="B299" s="27" t="s">
        <v>51</v>
      </c>
    </row>
    <row r="300" spans="1:9" x14ac:dyDescent="0.3">
      <c r="A300" s="103" t="s">
        <v>388</v>
      </c>
      <c r="B300" s="27" t="s">
        <v>51</v>
      </c>
    </row>
    <row r="301" spans="1:9" x14ac:dyDescent="0.3">
      <c r="A301" s="103" t="s">
        <v>389</v>
      </c>
      <c r="B301" s="27" t="s">
        <v>51</v>
      </c>
    </row>
    <row r="302" spans="1:9" x14ac:dyDescent="0.3">
      <c r="A302" s="103" t="s">
        <v>390</v>
      </c>
      <c r="B302" s="27" t="s">
        <v>51</v>
      </c>
    </row>
    <row r="303" spans="1:9" x14ac:dyDescent="0.3">
      <c r="A303" s="103" t="s">
        <v>391</v>
      </c>
      <c r="B303" s="27" t="s">
        <v>51</v>
      </c>
    </row>
    <row r="304" spans="1:9" x14ac:dyDescent="0.3">
      <c r="A304" s="103" t="s">
        <v>392</v>
      </c>
      <c r="B304" s="27" t="s">
        <v>51</v>
      </c>
    </row>
    <row r="305" spans="1:2" x14ac:dyDescent="0.3">
      <c r="A305" s="103" t="s">
        <v>393</v>
      </c>
      <c r="B305" s="27" t="s">
        <v>51</v>
      </c>
    </row>
    <row r="306" spans="1:2" x14ac:dyDescent="0.3">
      <c r="A306" s="103" t="s">
        <v>394</v>
      </c>
      <c r="B306" s="27" t="s">
        <v>51</v>
      </c>
    </row>
    <row r="307" spans="1:2" x14ac:dyDescent="0.3">
      <c r="A307" s="103" t="s">
        <v>395</v>
      </c>
      <c r="B307" s="27" t="s">
        <v>51</v>
      </c>
    </row>
    <row r="308" spans="1:2" x14ac:dyDescent="0.3">
      <c r="A308" s="103" t="s">
        <v>396</v>
      </c>
      <c r="B308" s="27" t="s">
        <v>51</v>
      </c>
    </row>
    <row r="309" spans="1:2" x14ac:dyDescent="0.3">
      <c r="A309" s="103" t="s">
        <v>397</v>
      </c>
      <c r="B309" s="27" t="s">
        <v>51</v>
      </c>
    </row>
    <row r="310" spans="1:2" x14ac:dyDescent="0.3">
      <c r="A310" s="103" t="s">
        <v>398</v>
      </c>
      <c r="B310" s="27" t="s">
        <v>51</v>
      </c>
    </row>
    <row r="311" spans="1:2" x14ac:dyDescent="0.3">
      <c r="A311" s="103" t="s">
        <v>399</v>
      </c>
      <c r="B311" s="27" t="s">
        <v>51</v>
      </c>
    </row>
    <row r="312" spans="1:2" x14ac:dyDescent="0.3">
      <c r="A312" s="103" t="s">
        <v>400</v>
      </c>
      <c r="B312" s="27" t="s">
        <v>51</v>
      </c>
    </row>
    <row r="313" spans="1:2" x14ac:dyDescent="0.3">
      <c r="A313" s="103" t="s">
        <v>401</v>
      </c>
      <c r="B313" s="27" t="s">
        <v>51</v>
      </c>
    </row>
    <row r="314" spans="1:2" x14ac:dyDescent="0.3">
      <c r="A314" s="103" t="s">
        <v>402</v>
      </c>
      <c r="B314" s="27" t="s">
        <v>51</v>
      </c>
    </row>
    <row r="315" spans="1:2" x14ac:dyDescent="0.3">
      <c r="A315" s="103" t="s">
        <v>403</v>
      </c>
      <c r="B315" s="27" t="s">
        <v>51</v>
      </c>
    </row>
    <row r="316" spans="1:2" x14ac:dyDescent="0.3">
      <c r="A316" s="103" t="s">
        <v>404</v>
      </c>
      <c r="B316" s="27" t="s">
        <v>51</v>
      </c>
    </row>
    <row r="317" spans="1:2" x14ac:dyDescent="0.3">
      <c r="A317" s="103" t="s">
        <v>405</v>
      </c>
      <c r="B317" s="27" t="s">
        <v>51</v>
      </c>
    </row>
    <row r="318" spans="1:2" x14ac:dyDescent="0.3">
      <c r="A318" s="103" t="s">
        <v>406</v>
      </c>
      <c r="B318" s="27" t="s">
        <v>51</v>
      </c>
    </row>
    <row r="319" spans="1:2" x14ac:dyDescent="0.3">
      <c r="A319" s="103" t="s">
        <v>407</v>
      </c>
      <c r="B319" s="27" t="s">
        <v>51</v>
      </c>
    </row>
    <row r="320" spans="1:2" x14ac:dyDescent="0.3">
      <c r="A320" s="103" t="s">
        <v>408</v>
      </c>
      <c r="B320" s="27" t="s">
        <v>51</v>
      </c>
    </row>
    <row r="321" spans="1:2" x14ac:dyDescent="0.3">
      <c r="A321" s="103" t="s">
        <v>409</v>
      </c>
      <c r="B321" s="27" t="s">
        <v>51</v>
      </c>
    </row>
    <row r="322" spans="1:2" x14ac:dyDescent="0.3">
      <c r="A322" s="103" t="s">
        <v>410</v>
      </c>
      <c r="B322" s="27" t="s">
        <v>51</v>
      </c>
    </row>
    <row r="323" spans="1:2" x14ac:dyDescent="0.3">
      <c r="A323" s="103" t="s">
        <v>411</v>
      </c>
      <c r="B323" s="27" t="s">
        <v>51</v>
      </c>
    </row>
    <row r="324" spans="1:2" x14ac:dyDescent="0.3">
      <c r="A324" s="103" t="s">
        <v>412</v>
      </c>
      <c r="B324" s="27" t="s">
        <v>51</v>
      </c>
    </row>
    <row r="325" spans="1:2" x14ac:dyDescent="0.3">
      <c r="A325" s="103" t="s">
        <v>413</v>
      </c>
      <c r="B325" s="27" t="s">
        <v>51</v>
      </c>
    </row>
    <row r="326" spans="1:2" x14ac:dyDescent="0.3">
      <c r="A326" s="103" t="s">
        <v>414</v>
      </c>
      <c r="B326" s="27" t="s">
        <v>51</v>
      </c>
    </row>
    <row r="327" spans="1:2" x14ac:dyDescent="0.3">
      <c r="A327" s="103" t="s">
        <v>415</v>
      </c>
      <c r="B327" s="27" t="s">
        <v>51</v>
      </c>
    </row>
    <row r="328" spans="1:2" x14ac:dyDescent="0.3">
      <c r="A328" s="103" t="s">
        <v>416</v>
      </c>
      <c r="B328" s="27" t="s">
        <v>51</v>
      </c>
    </row>
    <row r="329" spans="1:2" x14ac:dyDescent="0.3">
      <c r="A329" s="103" t="s">
        <v>417</v>
      </c>
      <c r="B329" s="27" t="s">
        <v>51</v>
      </c>
    </row>
    <row r="330" spans="1:2" x14ac:dyDescent="0.3">
      <c r="A330" s="103" t="s">
        <v>418</v>
      </c>
      <c r="B330" s="27" t="s">
        <v>51</v>
      </c>
    </row>
    <row r="331" spans="1:2" x14ac:dyDescent="0.3">
      <c r="A331" s="103" t="s">
        <v>419</v>
      </c>
      <c r="B331" s="27" t="s">
        <v>51</v>
      </c>
    </row>
    <row r="332" spans="1:2" x14ac:dyDescent="0.3">
      <c r="A332" s="103" t="s">
        <v>420</v>
      </c>
      <c r="B332" s="27" t="s">
        <v>51</v>
      </c>
    </row>
    <row r="333" spans="1:2" x14ac:dyDescent="0.3">
      <c r="A333" s="103" t="s">
        <v>421</v>
      </c>
      <c r="B333" s="27" t="s">
        <v>51</v>
      </c>
    </row>
    <row r="334" spans="1:2" x14ac:dyDescent="0.3">
      <c r="A334" s="103" t="s">
        <v>422</v>
      </c>
      <c r="B334" s="27" t="s">
        <v>51</v>
      </c>
    </row>
    <row r="335" spans="1:2" x14ac:dyDescent="0.3">
      <c r="A335" s="103" t="s">
        <v>423</v>
      </c>
      <c r="B335" s="27" t="s">
        <v>51</v>
      </c>
    </row>
    <row r="336" spans="1:2" x14ac:dyDescent="0.3">
      <c r="A336" s="103" t="s">
        <v>424</v>
      </c>
      <c r="B336" s="27" t="s">
        <v>51</v>
      </c>
    </row>
    <row r="337" spans="1:2" x14ac:dyDescent="0.3">
      <c r="A337" s="103" t="s">
        <v>425</v>
      </c>
      <c r="B337" s="27" t="s">
        <v>51</v>
      </c>
    </row>
    <row r="338" spans="1:2" x14ac:dyDescent="0.3">
      <c r="A338" s="103" t="s">
        <v>426</v>
      </c>
      <c r="B338" s="27" t="s">
        <v>51</v>
      </c>
    </row>
    <row r="339" spans="1:2" x14ac:dyDescent="0.3">
      <c r="A339" s="103" t="s">
        <v>427</v>
      </c>
      <c r="B339" s="27" t="s">
        <v>51</v>
      </c>
    </row>
    <row r="340" spans="1:2" x14ac:dyDescent="0.3">
      <c r="A340" s="103" t="s">
        <v>428</v>
      </c>
      <c r="B340" s="27" t="s">
        <v>51</v>
      </c>
    </row>
    <row r="341" spans="1:2" x14ac:dyDescent="0.3">
      <c r="A341" s="103" t="s">
        <v>429</v>
      </c>
      <c r="B341" s="27" t="s">
        <v>51</v>
      </c>
    </row>
    <row r="342" spans="1:2" x14ac:dyDescent="0.3">
      <c r="A342" s="103" t="s">
        <v>430</v>
      </c>
      <c r="B342" s="27" t="s">
        <v>51</v>
      </c>
    </row>
    <row r="343" spans="1:2" x14ac:dyDescent="0.3">
      <c r="A343" s="103" t="s">
        <v>431</v>
      </c>
      <c r="B343" s="27" t="s">
        <v>51</v>
      </c>
    </row>
    <row r="344" spans="1:2" x14ac:dyDescent="0.3">
      <c r="A344" s="103" t="s">
        <v>432</v>
      </c>
      <c r="B344" s="27" t="s">
        <v>51</v>
      </c>
    </row>
    <row r="345" spans="1:2" x14ac:dyDescent="0.3">
      <c r="A345" s="103" t="s">
        <v>433</v>
      </c>
      <c r="B345" s="27" t="s">
        <v>51</v>
      </c>
    </row>
    <row r="346" spans="1:2" x14ac:dyDescent="0.3">
      <c r="A346" s="103" t="s">
        <v>434</v>
      </c>
      <c r="B346" s="27" t="s">
        <v>51</v>
      </c>
    </row>
    <row r="347" spans="1:2" x14ac:dyDescent="0.3">
      <c r="A347" s="103" t="s">
        <v>435</v>
      </c>
      <c r="B347" s="27" t="s">
        <v>51</v>
      </c>
    </row>
    <row r="348" spans="1:2" x14ac:dyDescent="0.3">
      <c r="A348" s="103" t="s">
        <v>436</v>
      </c>
      <c r="B348" s="27" t="s">
        <v>51</v>
      </c>
    </row>
    <row r="349" spans="1:2" x14ac:dyDescent="0.3">
      <c r="A349" s="103" t="s">
        <v>437</v>
      </c>
      <c r="B349" s="27" t="s">
        <v>51</v>
      </c>
    </row>
    <row r="350" spans="1:2" x14ac:dyDescent="0.3">
      <c r="A350" s="103" t="s">
        <v>438</v>
      </c>
      <c r="B350" s="27" t="s">
        <v>51</v>
      </c>
    </row>
    <row r="351" spans="1:2" x14ac:dyDescent="0.3">
      <c r="A351" s="103" t="s">
        <v>439</v>
      </c>
      <c r="B351" s="27" t="s">
        <v>51</v>
      </c>
    </row>
    <row r="352" spans="1:2" x14ac:dyDescent="0.3">
      <c r="A352" s="103" t="s">
        <v>440</v>
      </c>
      <c r="B352" s="27" t="s">
        <v>51</v>
      </c>
    </row>
    <row r="353" spans="1:2" x14ac:dyDescent="0.3">
      <c r="A353" s="103" t="s">
        <v>441</v>
      </c>
      <c r="B353" s="27" t="s">
        <v>51</v>
      </c>
    </row>
    <row r="354" spans="1:2" x14ac:dyDescent="0.3">
      <c r="A354" s="103" t="s">
        <v>442</v>
      </c>
      <c r="B354" s="27" t="s">
        <v>51</v>
      </c>
    </row>
    <row r="355" spans="1:2" x14ac:dyDescent="0.3">
      <c r="A355" s="103" t="s">
        <v>443</v>
      </c>
      <c r="B355" s="27" t="s">
        <v>51</v>
      </c>
    </row>
    <row r="356" spans="1:2" x14ac:dyDescent="0.3">
      <c r="A356" s="103" t="s">
        <v>444</v>
      </c>
      <c r="B356" s="27" t="s">
        <v>51</v>
      </c>
    </row>
    <row r="357" spans="1:2" x14ac:dyDescent="0.3">
      <c r="A357" s="103" t="s">
        <v>445</v>
      </c>
      <c r="B357" s="27" t="s">
        <v>51</v>
      </c>
    </row>
    <row r="358" spans="1:2" x14ac:dyDescent="0.3">
      <c r="A358" s="103" t="s">
        <v>446</v>
      </c>
      <c r="B358" s="27" t="s">
        <v>51</v>
      </c>
    </row>
    <row r="359" spans="1:2" x14ac:dyDescent="0.3">
      <c r="A359" s="103" t="s">
        <v>447</v>
      </c>
      <c r="B359" s="27" t="s">
        <v>51</v>
      </c>
    </row>
    <row r="360" spans="1:2" x14ac:dyDescent="0.3">
      <c r="A360" s="103" t="s">
        <v>448</v>
      </c>
      <c r="B360" s="27" t="s">
        <v>51</v>
      </c>
    </row>
    <row r="361" spans="1:2" x14ac:dyDescent="0.3">
      <c r="A361" s="103" t="s">
        <v>449</v>
      </c>
      <c r="B361" s="27" t="s">
        <v>51</v>
      </c>
    </row>
    <row r="362" spans="1:2" x14ac:dyDescent="0.3">
      <c r="A362" s="103" t="s">
        <v>450</v>
      </c>
      <c r="B362" s="27" t="s">
        <v>51</v>
      </c>
    </row>
    <row r="363" spans="1:2" x14ac:dyDescent="0.3">
      <c r="A363" s="103" t="s">
        <v>451</v>
      </c>
      <c r="B363" s="27" t="s">
        <v>51</v>
      </c>
    </row>
    <row r="364" spans="1:2" x14ac:dyDescent="0.3">
      <c r="A364" s="103" t="s">
        <v>452</v>
      </c>
      <c r="B364" s="27" t="s">
        <v>51</v>
      </c>
    </row>
    <row r="365" spans="1:2" x14ac:dyDescent="0.3">
      <c r="A365" s="103" t="s">
        <v>453</v>
      </c>
      <c r="B365" s="27" t="s">
        <v>51</v>
      </c>
    </row>
    <row r="366" spans="1:2" x14ac:dyDescent="0.3">
      <c r="A366" s="103" t="s">
        <v>454</v>
      </c>
      <c r="B366" s="27" t="s">
        <v>51</v>
      </c>
    </row>
    <row r="367" spans="1:2" x14ac:dyDescent="0.3">
      <c r="A367" s="103" t="s">
        <v>455</v>
      </c>
      <c r="B367" s="27" t="s">
        <v>51</v>
      </c>
    </row>
    <row r="368" spans="1:2" x14ac:dyDescent="0.3">
      <c r="A368" s="103" t="s">
        <v>456</v>
      </c>
      <c r="B368" s="27" t="s">
        <v>51</v>
      </c>
    </row>
    <row r="369" spans="1:2" x14ac:dyDescent="0.3">
      <c r="A369" s="103" t="s">
        <v>457</v>
      </c>
      <c r="B369" s="27" t="s">
        <v>51</v>
      </c>
    </row>
    <row r="370" spans="1:2" x14ac:dyDescent="0.3">
      <c r="A370" s="103" t="s">
        <v>458</v>
      </c>
      <c r="B370" s="27" t="s">
        <v>51</v>
      </c>
    </row>
    <row r="371" spans="1:2" x14ac:dyDescent="0.3">
      <c r="A371" s="103" t="s">
        <v>459</v>
      </c>
      <c r="B371" s="27" t="s">
        <v>51</v>
      </c>
    </row>
    <row r="372" spans="1:2" x14ac:dyDescent="0.3">
      <c r="A372" s="103" t="s">
        <v>460</v>
      </c>
      <c r="B372" s="27" t="s">
        <v>51</v>
      </c>
    </row>
    <row r="373" spans="1:2" x14ac:dyDescent="0.3">
      <c r="A373" s="103" t="s">
        <v>461</v>
      </c>
      <c r="B373" s="27" t="s">
        <v>51</v>
      </c>
    </row>
    <row r="374" spans="1:2" x14ac:dyDescent="0.3">
      <c r="A374" s="103" t="s">
        <v>462</v>
      </c>
      <c r="B374" s="27" t="s">
        <v>51</v>
      </c>
    </row>
    <row r="375" spans="1:2" x14ac:dyDescent="0.3">
      <c r="A375" s="103" t="s">
        <v>463</v>
      </c>
      <c r="B375" s="27" t="s">
        <v>51</v>
      </c>
    </row>
    <row r="376" spans="1:2" x14ac:dyDescent="0.3">
      <c r="A376" s="103" t="s">
        <v>464</v>
      </c>
      <c r="B376" s="27" t="s">
        <v>51</v>
      </c>
    </row>
    <row r="377" spans="1:2" x14ac:dyDescent="0.3">
      <c r="A377" s="103" t="s">
        <v>465</v>
      </c>
      <c r="B377" s="27" t="s">
        <v>51</v>
      </c>
    </row>
    <row r="378" spans="1:2" x14ac:dyDescent="0.3">
      <c r="A378" s="103" t="s">
        <v>466</v>
      </c>
      <c r="B378" s="27" t="s">
        <v>51</v>
      </c>
    </row>
    <row r="379" spans="1:2" x14ac:dyDescent="0.3">
      <c r="A379" s="103" t="s">
        <v>467</v>
      </c>
      <c r="B379" s="27" t="s">
        <v>51</v>
      </c>
    </row>
    <row r="380" spans="1:2" x14ac:dyDescent="0.3">
      <c r="A380" s="103" t="s">
        <v>468</v>
      </c>
      <c r="B380" s="27" t="s">
        <v>51</v>
      </c>
    </row>
    <row r="381" spans="1:2" x14ac:dyDescent="0.3">
      <c r="A381" s="103" t="s">
        <v>469</v>
      </c>
      <c r="B381" s="27" t="s">
        <v>51</v>
      </c>
    </row>
    <row r="382" spans="1:2" x14ac:dyDescent="0.3">
      <c r="A382" s="103" t="s">
        <v>470</v>
      </c>
      <c r="B382" s="27" t="s">
        <v>51</v>
      </c>
    </row>
    <row r="383" spans="1:2" x14ac:dyDescent="0.3">
      <c r="A383" s="103" t="s">
        <v>471</v>
      </c>
      <c r="B383" s="27" t="s">
        <v>51</v>
      </c>
    </row>
    <row r="384" spans="1:2" x14ac:dyDescent="0.3">
      <c r="A384" s="103" t="s">
        <v>472</v>
      </c>
      <c r="B384" s="27" t="s">
        <v>51</v>
      </c>
    </row>
    <row r="385" spans="1:10" x14ac:dyDescent="0.3">
      <c r="A385" s="103" t="s">
        <v>473</v>
      </c>
      <c r="B385" s="27" t="s">
        <v>51</v>
      </c>
    </row>
    <row r="386" spans="1:10" x14ac:dyDescent="0.3">
      <c r="A386" s="103" t="s">
        <v>474</v>
      </c>
      <c r="B386" s="27" t="s">
        <v>51</v>
      </c>
    </row>
    <row r="387" spans="1:10" x14ac:dyDescent="0.3">
      <c r="A387" s="103" t="s">
        <v>475</v>
      </c>
      <c r="B387" s="27" t="s">
        <v>51</v>
      </c>
      <c r="G387" s="106"/>
      <c r="H387" s="106"/>
      <c r="I387" s="106"/>
      <c r="J387" s="106"/>
    </row>
    <row r="388" spans="1:10" x14ac:dyDescent="0.3">
      <c r="A388" s="103" t="s">
        <v>476</v>
      </c>
      <c r="B388" s="27" t="s">
        <v>51</v>
      </c>
      <c r="G388" s="106"/>
      <c r="H388" s="106"/>
      <c r="I388" s="106"/>
      <c r="J388" s="106"/>
    </row>
    <row r="389" spans="1:10" x14ac:dyDescent="0.3">
      <c r="A389" s="102" t="s">
        <v>491</v>
      </c>
      <c r="B389" s="102"/>
      <c r="C389" s="102"/>
      <c r="D389" s="102"/>
      <c r="E389" s="102"/>
      <c r="F389" s="102"/>
      <c r="G389" s="107"/>
      <c r="H389" s="107"/>
      <c r="I389" s="107"/>
      <c r="J389" s="106"/>
    </row>
    <row r="390" spans="1:10" x14ac:dyDescent="0.3">
      <c r="A390" s="103" t="s">
        <v>477</v>
      </c>
      <c r="B390" s="27" t="s">
        <v>51</v>
      </c>
      <c r="G390" s="106"/>
      <c r="H390" s="106"/>
      <c r="I390" s="106"/>
      <c r="J390" s="106"/>
    </row>
    <row r="391" spans="1:10" x14ac:dyDescent="0.3">
      <c r="A391" s="103" t="s">
        <v>478</v>
      </c>
      <c r="B391" s="27" t="s">
        <v>51</v>
      </c>
      <c r="G391" s="106"/>
      <c r="H391" s="106"/>
      <c r="I391" s="106"/>
      <c r="J391" s="106"/>
    </row>
    <row r="392" spans="1:10" x14ac:dyDescent="0.3">
      <c r="A392" s="103" t="s">
        <v>479</v>
      </c>
      <c r="B392" s="27" t="s">
        <v>51</v>
      </c>
      <c r="G392" s="106"/>
      <c r="H392" s="106"/>
      <c r="I392" s="106"/>
      <c r="J392" s="106"/>
    </row>
    <row r="393" spans="1:10" x14ac:dyDescent="0.3">
      <c r="A393" s="103" t="s">
        <v>480</v>
      </c>
      <c r="B393" s="27" t="s">
        <v>51</v>
      </c>
      <c r="G393" s="106"/>
      <c r="H393" s="106"/>
      <c r="I393" s="106"/>
      <c r="J393" s="106"/>
    </row>
    <row r="394" spans="1:10" x14ac:dyDescent="0.3">
      <c r="A394" s="103" t="s">
        <v>481</v>
      </c>
      <c r="B394" s="27" t="s">
        <v>51</v>
      </c>
      <c r="G394" s="106"/>
      <c r="H394" s="106"/>
      <c r="I394" s="106"/>
      <c r="J394" s="106"/>
    </row>
    <row r="395" spans="1:10" x14ac:dyDescent="0.3">
      <c r="A395" s="103" t="s">
        <v>482</v>
      </c>
      <c r="B395" s="27" t="s">
        <v>51</v>
      </c>
      <c r="G395" s="106"/>
      <c r="H395" s="106"/>
      <c r="I395" s="106"/>
      <c r="J395" s="106"/>
    </row>
    <row r="396" spans="1:10" x14ac:dyDescent="0.3">
      <c r="A396" s="103" t="s">
        <v>483</v>
      </c>
      <c r="B396" s="27" t="s">
        <v>51</v>
      </c>
      <c r="G396" s="106"/>
      <c r="H396" s="106"/>
      <c r="I396" s="106"/>
      <c r="J396" s="106"/>
    </row>
    <row r="397" spans="1:10" x14ac:dyDescent="0.3">
      <c r="A397" s="103" t="s">
        <v>484</v>
      </c>
      <c r="B397" s="27" t="s">
        <v>51</v>
      </c>
      <c r="G397" s="106"/>
      <c r="H397" s="106"/>
      <c r="I397" s="106"/>
      <c r="J397" s="106"/>
    </row>
    <row r="398" spans="1:10" x14ac:dyDescent="0.3">
      <c r="A398" s="103" t="s">
        <v>485</v>
      </c>
      <c r="B398" s="27" t="s">
        <v>51</v>
      </c>
      <c r="G398" s="106"/>
      <c r="H398" s="106"/>
      <c r="I398" s="106"/>
      <c r="J398" s="106"/>
    </row>
    <row r="399" spans="1:10" x14ac:dyDescent="0.3">
      <c r="A399" s="103" t="s">
        <v>486</v>
      </c>
      <c r="B399" s="27" t="s">
        <v>51</v>
      </c>
      <c r="G399" s="106"/>
      <c r="H399" s="106"/>
      <c r="I399" s="106"/>
      <c r="J399" s="106"/>
    </row>
    <row r="400" spans="1:10" x14ac:dyDescent="0.3">
      <c r="A400" s="103" t="s">
        <v>487</v>
      </c>
      <c r="B400" s="27" t="s">
        <v>51</v>
      </c>
      <c r="G400" s="106"/>
      <c r="H400" s="106"/>
      <c r="I400" s="106"/>
      <c r="J400" s="106"/>
    </row>
    <row r="401" spans="1:10" x14ac:dyDescent="0.3">
      <c r="A401" s="103" t="s">
        <v>488</v>
      </c>
      <c r="B401" s="27" t="s">
        <v>51</v>
      </c>
      <c r="G401" s="106"/>
      <c r="H401" s="106"/>
      <c r="I401" s="106"/>
      <c r="J401" s="106"/>
    </row>
    <row r="402" spans="1:10" x14ac:dyDescent="0.3">
      <c r="A402" s="103" t="s">
        <v>489</v>
      </c>
      <c r="B402" s="27" t="s">
        <v>51</v>
      </c>
      <c r="G402" s="106"/>
      <c r="H402" s="106"/>
      <c r="I402" s="106"/>
      <c r="J402" s="106"/>
    </row>
    <row r="403" spans="1:10" x14ac:dyDescent="0.3">
      <c r="A403" s="103" t="s">
        <v>490</v>
      </c>
      <c r="B403" s="27" t="s">
        <v>51</v>
      </c>
      <c r="G403" s="106"/>
      <c r="H403" s="106"/>
      <c r="I403" s="106"/>
      <c r="J403" s="106"/>
    </row>
    <row r="404" spans="1:10" x14ac:dyDescent="0.3">
      <c r="A404" s="102" t="s">
        <v>54</v>
      </c>
      <c r="B404" s="102"/>
      <c r="C404" s="102"/>
      <c r="D404" s="102"/>
      <c r="E404" s="102"/>
      <c r="F404" s="102"/>
      <c r="G404" s="107"/>
      <c r="H404" s="107"/>
      <c r="I404" s="107"/>
      <c r="J404" s="106"/>
    </row>
    <row r="405" spans="1:10" x14ac:dyDescent="0.3">
      <c r="A405" s="108" t="s">
        <v>25</v>
      </c>
      <c r="B405" s="27" t="s">
        <v>51</v>
      </c>
      <c r="G405" s="106"/>
      <c r="H405" s="106"/>
      <c r="I405" s="106"/>
      <c r="J405" s="106"/>
    </row>
    <row r="406" spans="1:10" x14ac:dyDescent="0.3">
      <c r="A406" s="27" t="s">
        <v>26</v>
      </c>
      <c r="B406" s="27" t="s">
        <v>51</v>
      </c>
      <c r="G406" s="106"/>
      <c r="H406" s="106"/>
      <c r="I406" s="106"/>
      <c r="J406" s="106"/>
    </row>
    <row r="407" spans="1:10" x14ac:dyDescent="0.3">
      <c r="A407" s="108" t="s">
        <v>27</v>
      </c>
      <c r="B407" s="27" t="s">
        <v>51</v>
      </c>
      <c r="G407" s="106"/>
      <c r="H407" s="106"/>
      <c r="I407" s="106"/>
      <c r="J407" s="106"/>
    </row>
    <row r="408" spans="1:10" x14ac:dyDescent="0.3">
      <c r="A408" s="27" t="s">
        <v>28</v>
      </c>
      <c r="B408" s="27" t="s">
        <v>51</v>
      </c>
    </row>
    <row r="409" spans="1:10" x14ac:dyDescent="0.3">
      <c r="A409" s="108" t="s">
        <v>29</v>
      </c>
      <c r="B409" s="27" t="s">
        <v>51</v>
      </c>
    </row>
    <row r="410" spans="1:10" x14ac:dyDescent="0.3">
      <c r="A410" s="27" t="s">
        <v>30</v>
      </c>
      <c r="B410" s="27" t="s">
        <v>51</v>
      </c>
    </row>
    <row r="411" spans="1:10" x14ac:dyDescent="0.3">
      <c r="A411" s="108" t="s">
        <v>31</v>
      </c>
      <c r="B411" s="27" t="s">
        <v>51</v>
      </c>
    </row>
    <row r="412" spans="1:10" x14ac:dyDescent="0.3">
      <c r="A412" s="27" t="s">
        <v>32</v>
      </c>
      <c r="B412" s="27" t="s">
        <v>51</v>
      </c>
    </row>
    <row r="413" spans="1:10" x14ac:dyDescent="0.3">
      <c r="A413" s="108" t="s">
        <v>33</v>
      </c>
      <c r="B413" s="27" t="s">
        <v>51</v>
      </c>
    </row>
    <row r="414" spans="1:10" x14ac:dyDescent="0.3">
      <c r="A414" s="27" t="s">
        <v>34</v>
      </c>
      <c r="B414" s="27" t="s">
        <v>51</v>
      </c>
    </row>
    <row r="415" spans="1:10" x14ac:dyDescent="0.3">
      <c r="A415" s="108" t="s">
        <v>35</v>
      </c>
      <c r="B415" s="27" t="s">
        <v>51</v>
      </c>
    </row>
    <row r="416" spans="1:10" x14ac:dyDescent="0.3">
      <c r="A416" s="27" t="s">
        <v>36</v>
      </c>
      <c r="B416" s="27" t="s">
        <v>51</v>
      </c>
    </row>
    <row r="417" spans="1:2" x14ac:dyDescent="0.3">
      <c r="A417" s="108" t="s">
        <v>37</v>
      </c>
      <c r="B417" s="27" t="s">
        <v>51</v>
      </c>
    </row>
    <row r="418" spans="1:2" x14ac:dyDescent="0.3">
      <c r="A418" s="108" t="s">
        <v>38</v>
      </c>
      <c r="B418" s="27" t="s">
        <v>51</v>
      </c>
    </row>
    <row r="419" spans="1:2" x14ac:dyDescent="0.3">
      <c r="A419" s="27" t="s">
        <v>39</v>
      </c>
      <c r="B419" s="27" t="s">
        <v>51</v>
      </c>
    </row>
    <row r="420" spans="1:2" x14ac:dyDescent="0.3">
      <c r="A420" s="108" t="s">
        <v>40</v>
      </c>
      <c r="B420" s="27" t="s">
        <v>51</v>
      </c>
    </row>
    <row r="421" spans="1:2" x14ac:dyDescent="0.3">
      <c r="A421" s="27" t="s">
        <v>41</v>
      </c>
      <c r="B421" s="27" t="s">
        <v>51</v>
      </c>
    </row>
    <row r="422" spans="1:2" x14ac:dyDescent="0.3">
      <c r="A422" s="108" t="s">
        <v>42</v>
      </c>
      <c r="B422" s="27" t="s">
        <v>51</v>
      </c>
    </row>
    <row r="423" spans="1:2" x14ac:dyDescent="0.3">
      <c r="A423" s="27" t="s">
        <v>43</v>
      </c>
      <c r="B423" s="27" t="s">
        <v>51</v>
      </c>
    </row>
    <row r="424" spans="1:2" x14ac:dyDescent="0.3">
      <c r="A424" s="108" t="s">
        <v>44</v>
      </c>
      <c r="B424" s="27" t="s">
        <v>51</v>
      </c>
    </row>
    <row r="425" spans="1:2" x14ac:dyDescent="0.3">
      <c r="A425" s="27" t="s">
        <v>45</v>
      </c>
      <c r="B425" s="27" t="s">
        <v>51</v>
      </c>
    </row>
    <row r="426" spans="1:2" x14ac:dyDescent="0.3">
      <c r="A426" s="108" t="s">
        <v>46</v>
      </c>
      <c r="B426" s="27" t="s">
        <v>51</v>
      </c>
    </row>
    <row r="427" spans="1:2" x14ac:dyDescent="0.3">
      <c r="A427" s="27" t="s">
        <v>47</v>
      </c>
      <c r="B427" s="27" t="s">
        <v>51</v>
      </c>
    </row>
    <row r="428" spans="1:2" x14ac:dyDescent="0.3">
      <c r="A428" s="108" t="s">
        <v>48</v>
      </c>
      <c r="B428" s="27" t="s">
        <v>51</v>
      </c>
    </row>
    <row r="429" spans="1:2" x14ac:dyDescent="0.3">
      <c r="A429" s="108" t="s">
        <v>49</v>
      </c>
      <c r="B429" s="27" t="s">
        <v>51</v>
      </c>
    </row>
    <row r="430" spans="1:2" x14ac:dyDescent="0.3">
      <c r="A430" s="27" t="s">
        <v>50</v>
      </c>
      <c r="B430" s="27" t="s">
        <v>51</v>
      </c>
    </row>
  </sheetData>
  <sheetProtection algorithmName="SHA-512" hashValue="cpY0CQCYEmbhN24peIDslE89qA8K6TMLFhdtS49NnDnttvXSgYTQZXQ1xbvMPAc+3cNL1FxRxkti54eEoX5yjg==" saltValue="kc3tYkzgLanMmiW5VXQfPw==" spinCount="100000" sheet="1" objects="1" scenarios="1"/>
  <mergeCells count="1">
    <mergeCell ref="A1:F1"/>
  </mergeCells>
  <pageMargins left="0.25" right="0.25" top="0.97916666666666663" bottom="0.75" header="0.3" footer="0.3"/>
  <pageSetup orientation="portrait" r:id="rId1"/>
  <headerFooter>
    <oddHeader>&amp;R&amp;G</oddHeader>
    <oddFooter>&amp;LCDER_MPL1P_WP002_V01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36"/>
  <sheetViews>
    <sheetView showGridLines="0" view="pageLayout" zoomScaleNormal="100" workbookViewId="0">
      <selection activeCell="H41" sqref="H41"/>
    </sheetView>
  </sheetViews>
  <sheetFormatPr defaultRowHeight="14.4" x14ac:dyDescent="0.3"/>
  <cols>
    <col min="1" max="1" width="12.5546875" customWidth="1"/>
    <col min="2" max="2" width="20.109375" customWidth="1"/>
    <col min="3" max="3" width="13.33203125" customWidth="1"/>
    <col min="4" max="4" width="23" customWidth="1"/>
    <col min="5" max="5" width="10.44140625" customWidth="1"/>
    <col min="6" max="6" width="12.5546875" customWidth="1"/>
    <col min="7" max="7" width="16.5546875" customWidth="1"/>
    <col min="8" max="8" width="12.5546875" customWidth="1"/>
    <col min="9" max="9" width="11.5546875" customWidth="1"/>
  </cols>
  <sheetData>
    <row r="1" spans="1:9" s="23" customFormat="1" ht="15" customHeight="1" x14ac:dyDescent="0.3">
      <c r="A1" s="184" t="s">
        <v>516</v>
      </c>
      <c r="B1" s="180"/>
      <c r="C1" s="180"/>
      <c r="D1" s="180"/>
      <c r="E1" s="180"/>
      <c r="F1" s="180"/>
      <c r="G1" s="180"/>
      <c r="H1" s="180"/>
      <c r="I1" s="180"/>
    </row>
    <row r="2" spans="1:9" s="23" customFormat="1" x14ac:dyDescent="0.3">
      <c r="A2" s="24"/>
      <c r="B2" s="24"/>
      <c r="C2" s="24"/>
      <c r="D2" s="24"/>
      <c r="E2" s="24"/>
    </row>
    <row r="3" spans="1:9" s="23" customFormat="1" ht="13.8" x14ac:dyDescent="0.3">
      <c r="A3" s="19"/>
      <c r="B3" s="19"/>
      <c r="C3" s="19"/>
      <c r="D3" s="19"/>
      <c r="E3" s="19"/>
      <c r="H3" s="19"/>
      <c r="I3" s="19"/>
    </row>
    <row r="4" spans="1:9" s="23" customFormat="1" ht="13.8" x14ac:dyDescent="0.3">
      <c r="A4" s="25"/>
      <c r="F4" s="26"/>
      <c r="G4" s="185" t="s">
        <v>517</v>
      </c>
      <c r="H4" s="185"/>
      <c r="I4" s="185"/>
    </row>
    <row r="5" spans="1:9" s="26" customFormat="1" x14ac:dyDescent="0.3">
      <c r="A5" s="23"/>
      <c r="B5" s="23"/>
      <c r="C5" s="23"/>
      <c r="D5" s="23"/>
      <c r="E5" s="23"/>
      <c r="F5" s="89"/>
      <c r="G5" s="185"/>
      <c r="H5" s="185"/>
      <c r="I5" s="185"/>
    </row>
    <row r="6" spans="1:9" ht="14.4" customHeight="1" x14ac:dyDescent="0.3">
      <c r="A6" s="25"/>
      <c r="B6" s="23"/>
      <c r="C6" s="23"/>
      <c r="D6" s="23"/>
      <c r="E6" s="23"/>
      <c r="G6" s="185"/>
      <c r="H6" s="185"/>
      <c r="I6" s="185"/>
    </row>
    <row r="7" spans="1:9" x14ac:dyDescent="0.3">
      <c r="A7" s="23"/>
      <c r="B7" s="23"/>
      <c r="C7" s="23"/>
      <c r="D7" s="23"/>
      <c r="E7" s="23"/>
      <c r="F7" s="23"/>
      <c r="G7" s="23"/>
      <c r="H7" s="23"/>
      <c r="I7" s="23"/>
    </row>
    <row r="8" spans="1:9" s="26" customFormat="1" ht="14.25" customHeight="1" x14ac:dyDescent="0.3">
      <c r="A8" s="25"/>
      <c r="B8" s="23"/>
      <c r="C8" s="23"/>
      <c r="D8" s="23"/>
      <c r="E8" s="23"/>
      <c r="F8" s="23"/>
      <c r="G8" s="23"/>
      <c r="H8" s="23"/>
      <c r="I8" s="23"/>
    </row>
    <row r="9" spans="1:9" x14ac:dyDescent="0.3">
      <c r="A9" s="23"/>
      <c r="B9" s="23"/>
      <c r="C9" s="23"/>
      <c r="D9" s="23"/>
      <c r="E9" s="23"/>
      <c r="F9" s="23"/>
      <c r="G9" s="23"/>
      <c r="H9" s="23"/>
      <c r="I9" s="23"/>
    </row>
    <row r="10" spans="1:9" x14ac:dyDescent="0.3">
      <c r="A10" s="25"/>
      <c r="B10" s="23"/>
      <c r="C10" s="23"/>
      <c r="D10" s="23"/>
      <c r="E10" s="23"/>
      <c r="F10" s="23"/>
      <c r="G10" s="23"/>
      <c r="H10" s="23"/>
      <c r="I10" s="23"/>
    </row>
    <row r="11" spans="1:9" x14ac:dyDescent="0.3">
      <c r="A11" s="23"/>
      <c r="B11" s="23"/>
      <c r="C11" s="23"/>
      <c r="D11" s="23"/>
      <c r="E11" s="23"/>
      <c r="F11" s="23"/>
      <c r="G11" s="23"/>
      <c r="H11" s="23"/>
      <c r="I11" s="23"/>
    </row>
    <row r="12" spans="1:9" x14ac:dyDescent="0.3">
      <c r="A12" s="25"/>
      <c r="B12" s="23"/>
      <c r="C12" s="23"/>
      <c r="D12" s="23"/>
      <c r="E12" s="23"/>
      <c r="F12" s="23"/>
      <c r="G12" s="23"/>
      <c r="H12" s="23"/>
      <c r="I12" s="23"/>
    </row>
    <row r="13" spans="1:9" x14ac:dyDescent="0.3">
      <c r="A13" s="23"/>
      <c r="B13" s="23"/>
      <c r="C13" s="23"/>
      <c r="D13" s="23"/>
      <c r="E13" s="23"/>
      <c r="F13" s="23"/>
      <c r="G13" s="23"/>
      <c r="H13" s="23"/>
      <c r="I13" s="23"/>
    </row>
    <row r="14" spans="1:9" x14ac:dyDescent="0.3">
      <c r="A14" s="25"/>
      <c r="B14" s="23"/>
      <c r="C14" s="23"/>
      <c r="D14" s="23"/>
      <c r="E14" s="23"/>
      <c r="F14" s="23"/>
      <c r="G14" s="23"/>
      <c r="H14" s="23"/>
      <c r="I14" s="23"/>
    </row>
    <row r="15" spans="1:9" x14ac:dyDescent="0.3">
      <c r="A15" s="23"/>
      <c r="B15" s="23"/>
      <c r="C15" s="23"/>
      <c r="D15" s="23"/>
      <c r="E15" s="23"/>
      <c r="F15" s="23"/>
      <c r="G15" s="23"/>
      <c r="H15" s="23"/>
      <c r="I15" s="23"/>
    </row>
    <row r="16" spans="1:9" x14ac:dyDescent="0.3">
      <c r="A16" s="25"/>
      <c r="B16" s="23"/>
      <c r="C16" s="23"/>
      <c r="D16" s="23"/>
      <c r="E16" s="23"/>
      <c r="F16" s="23"/>
      <c r="G16" s="23"/>
      <c r="H16" s="23"/>
      <c r="I16" s="23"/>
    </row>
    <row r="17" spans="1:9" x14ac:dyDescent="0.3">
      <c r="A17" s="25"/>
      <c r="B17" s="23"/>
      <c r="C17" s="23"/>
      <c r="D17" s="23"/>
      <c r="E17" s="23"/>
      <c r="F17" s="23"/>
      <c r="G17" s="23"/>
      <c r="H17" s="23"/>
      <c r="I17" s="23"/>
    </row>
    <row r="18" spans="1:9" x14ac:dyDescent="0.3">
      <c r="A18" s="23"/>
      <c r="B18" s="23"/>
      <c r="C18" s="23"/>
      <c r="D18" s="23"/>
      <c r="E18" s="23"/>
      <c r="F18" s="23"/>
      <c r="G18" s="23"/>
      <c r="H18" s="23"/>
      <c r="I18" s="23"/>
    </row>
    <row r="19" spans="1:9" x14ac:dyDescent="0.3">
      <c r="A19" s="25"/>
      <c r="B19" s="23"/>
      <c r="C19" s="23"/>
      <c r="D19" s="23"/>
      <c r="E19" s="23"/>
      <c r="F19" s="23"/>
      <c r="G19" s="23"/>
      <c r="H19" s="23"/>
      <c r="I19" s="23"/>
    </row>
    <row r="20" spans="1:9" x14ac:dyDescent="0.3">
      <c r="A20" s="23"/>
      <c r="B20" s="23"/>
      <c r="C20" s="23"/>
      <c r="D20" s="23"/>
      <c r="E20" s="23"/>
      <c r="F20" s="23"/>
      <c r="G20" s="23"/>
      <c r="H20" s="23"/>
      <c r="I20" s="23"/>
    </row>
    <row r="21" spans="1:9" x14ac:dyDescent="0.3">
      <c r="A21" s="25"/>
      <c r="B21" s="23"/>
      <c r="C21" s="23"/>
      <c r="D21" s="23"/>
      <c r="E21" s="23"/>
      <c r="F21" s="23"/>
      <c r="G21" s="23"/>
      <c r="H21" s="23"/>
      <c r="I21" s="23"/>
    </row>
    <row r="22" spans="1:9" x14ac:dyDescent="0.3">
      <c r="A22" s="23"/>
      <c r="B22" s="23"/>
      <c r="C22" s="23"/>
      <c r="D22" s="23"/>
      <c r="E22" s="23"/>
      <c r="F22" s="23"/>
      <c r="G22" s="23"/>
      <c r="H22" s="23"/>
      <c r="I22" s="23"/>
    </row>
    <row r="23" spans="1:9" x14ac:dyDescent="0.3">
      <c r="A23" s="25"/>
      <c r="B23" s="23"/>
      <c r="C23" s="23"/>
      <c r="D23" s="23"/>
      <c r="E23" s="23"/>
      <c r="F23" s="23"/>
      <c r="G23" s="23"/>
      <c r="H23" s="23"/>
      <c r="I23" s="23"/>
    </row>
    <row r="24" spans="1:9" x14ac:dyDescent="0.3">
      <c r="A24" s="23"/>
      <c r="B24" s="23"/>
      <c r="C24" s="23"/>
      <c r="D24" s="23"/>
      <c r="E24" s="23"/>
      <c r="F24" s="23"/>
      <c r="G24" s="23"/>
      <c r="H24" s="23"/>
      <c r="I24" s="23"/>
    </row>
    <row r="25" spans="1:9" x14ac:dyDescent="0.3">
      <c r="A25" s="25"/>
      <c r="B25" s="23"/>
      <c r="C25" s="23"/>
      <c r="D25" s="23"/>
      <c r="E25" s="23"/>
      <c r="F25" s="23"/>
      <c r="G25" s="23"/>
      <c r="H25" s="23"/>
      <c r="I25" s="23"/>
    </row>
    <row r="26" spans="1:9" x14ac:dyDescent="0.3">
      <c r="A26" s="23"/>
      <c r="B26" s="23"/>
      <c r="C26" s="23"/>
      <c r="D26" s="23"/>
      <c r="E26" s="23"/>
      <c r="F26" s="23"/>
      <c r="G26" s="23"/>
      <c r="H26" s="23"/>
      <c r="I26" s="23"/>
    </row>
    <row r="27" spans="1:9" x14ac:dyDescent="0.3">
      <c r="A27" s="25"/>
      <c r="B27" s="23"/>
      <c r="C27" s="23"/>
      <c r="D27" s="23"/>
      <c r="E27" s="23"/>
      <c r="F27" s="23"/>
      <c r="G27" s="23"/>
      <c r="H27" s="23"/>
      <c r="I27" s="23"/>
    </row>
    <row r="28" spans="1:9" x14ac:dyDescent="0.3">
      <c r="A28" s="23"/>
      <c r="B28" s="23"/>
      <c r="C28" s="23"/>
      <c r="D28" s="23"/>
      <c r="E28" s="23"/>
      <c r="F28" s="183"/>
      <c r="G28" s="183"/>
      <c r="H28" s="183"/>
      <c r="I28" s="183"/>
    </row>
    <row r="29" spans="1:9" x14ac:dyDescent="0.3">
      <c r="A29" s="23"/>
      <c r="B29" s="23"/>
      <c r="C29" s="23"/>
      <c r="D29" s="23"/>
      <c r="E29" s="23"/>
      <c r="F29" s="183"/>
      <c r="G29" s="183"/>
      <c r="H29" s="183"/>
      <c r="I29" s="183"/>
    </row>
    <row r="30" spans="1:9" ht="30.75" customHeight="1" x14ac:dyDescent="0.3">
      <c r="A30" s="25"/>
      <c r="B30" s="23"/>
      <c r="C30" s="23"/>
      <c r="D30" s="27"/>
      <c r="E30" s="27"/>
      <c r="F30" s="27"/>
      <c r="G30" s="27"/>
      <c r="H30" s="28"/>
      <c r="I30" s="23"/>
    </row>
    <row r="34" spans="7:9" ht="15" customHeight="1" x14ac:dyDescent="0.3">
      <c r="G34" s="185" t="s">
        <v>518</v>
      </c>
      <c r="H34" s="185"/>
      <c r="I34" s="185"/>
    </row>
    <row r="35" spans="7:9" x14ac:dyDescent="0.3">
      <c r="G35" s="185"/>
      <c r="H35" s="185"/>
      <c r="I35" s="185"/>
    </row>
    <row r="36" spans="7:9" x14ac:dyDescent="0.3">
      <c r="G36" s="185"/>
      <c r="H36" s="185"/>
      <c r="I36" s="185"/>
    </row>
  </sheetData>
  <sheetProtection algorithmName="SHA-512" hashValue="Hb/UtK1IUfNwY0tCdLk7jGTc/KkFTECV5hW2Wh3hpmHO/e4U1TQnLfaohwA3xYu2rbsztblQx9IaOwW0bHXwZg==" saltValue="iymRdtxe3w4+oNUAAfMdDA==" spinCount="100000" sheet="1" objects="1" scenarios="1"/>
  <mergeCells count="4">
    <mergeCell ref="F28:I29"/>
    <mergeCell ref="A1:I1"/>
    <mergeCell ref="G4:I6"/>
    <mergeCell ref="G34:I36"/>
  </mergeCells>
  <pageMargins left="0.25" right="0.25" top="0.97916666666666663" bottom="0.75" header="0.3" footer="0.3"/>
  <pageSetup orientation="landscape" r:id="rId1"/>
  <headerFooter>
    <oddHeader>&amp;R&amp;G</oddHeader>
    <oddFooter>&amp;LCDER_MPL1P_WP002_V01</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22"/>
  <sheetViews>
    <sheetView showGridLines="0" view="pageLayout" zoomScaleNormal="100" workbookViewId="0">
      <selection activeCell="B6" sqref="B6"/>
    </sheetView>
  </sheetViews>
  <sheetFormatPr defaultColWidth="17" defaultRowHeight="14.4" x14ac:dyDescent="0.3"/>
  <cols>
    <col min="1" max="1" width="1.33203125" style="51" customWidth="1"/>
    <col min="2" max="2" width="97.6640625" style="17" customWidth="1"/>
    <col min="3" max="254" width="9.109375" style="17" customWidth="1"/>
    <col min="255" max="255" width="17" style="17"/>
    <col min="256" max="256" width="13.44140625" style="17" customWidth="1"/>
    <col min="257" max="257" width="2.44140625" style="17" customWidth="1"/>
    <col min="258" max="258" width="85.5546875" style="17" customWidth="1"/>
    <col min="259" max="510" width="9.109375" style="17" customWidth="1"/>
    <col min="511" max="511" width="17" style="17"/>
    <col min="512" max="512" width="13.44140625" style="17" customWidth="1"/>
    <col min="513" max="513" width="2.44140625" style="17" customWidth="1"/>
    <col min="514" max="514" width="85.5546875" style="17" customWidth="1"/>
    <col min="515" max="766" width="9.109375" style="17" customWidth="1"/>
    <col min="767" max="767" width="17" style="17"/>
    <col min="768" max="768" width="13.44140625" style="17" customWidth="1"/>
    <col min="769" max="769" width="2.44140625" style="17" customWidth="1"/>
    <col min="770" max="770" width="85.5546875" style="17" customWidth="1"/>
    <col min="771" max="1022" width="9.109375" style="17" customWidth="1"/>
    <col min="1023" max="1023" width="17" style="17"/>
    <col min="1024" max="1024" width="13.44140625" style="17" customWidth="1"/>
    <col min="1025" max="1025" width="2.44140625" style="17" customWidth="1"/>
    <col min="1026" max="1026" width="85.5546875" style="17" customWidth="1"/>
    <col min="1027" max="1278" width="9.109375" style="17" customWidth="1"/>
    <col min="1279" max="1279" width="17" style="17"/>
    <col min="1280" max="1280" width="13.44140625" style="17" customWidth="1"/>
    <col min="1281" max="1281" width="2.44140625" style="17" customWidth="1"/>
    <col min="1282" max="1282" width="85.5546875" style="17" customWidth="1"/>
    <col min="1283" max="1534" width="9.109375" style="17" customWidth="1"/>
    <col min="1535" max="1535" width="17" style="17"/>
    <col min="1536" max="1536" width="13.44140625" style="17" customWidth="1"/>
    <col min="1537" max="1537" width="2.44140625" style="17" customWidth="1"/>
    <col min="1538" max="1538" width="85.5546875" style="17" customWidth="1"/>
    <col min="1539" max="1790" width="9.109375" style="17" customWidth="1"/>
    <col min="1791" max="1791" width="17" style="17"/>
    <col min="1792" max="1792" width="13.44140625" style="17" customWidth="1"/>
    <col min="1793" max="1793" width="2.44140625" style="17" customWidth="1"/>
    <col min="1794" max="1794" width="85.5546875" style="17" customWidth="1"/>
    <col min="1795" max="2046" width="9.109375" style="17" customWidth="1"/>
    <col min="2047" max="2047" width="17" style="17"/>
    <col min="2048" max="2048" width="13.44140625" style="17" customWidth="1"/>
    <col min="2049" max="2049" width="2.44140625" style="17" customWidth="1"/>
    <col min="2050" max="2050" width="85.5546875" style="17" customWidth="1"/>
    <col min="2051" max="2302" width="9.109375" style="17" customWidth="1"/>
    <col min="2303" max="2303" width="17" style="17"/>
    <col min="2304" max="2304" width="13.44140625" style="17" customWidth="1"/>
    <col min="2305" max="2305" width="2.44140625" style="17" customWidth="1"/>
    <col min="2306" max="2306" width="85.5546875" style="17" customWidth="1"/>
    <col min="2307" max="2558" width="9.109375" style="17" customWidth="1"/>
    <col min="2559" max="2559" width="17" style="17"/>
    <col min="2560" max="2560" width="13.44140625" style="17" customWidth="1"/>
    <col min="2561" max="2561" width="2.44140625" style="17" customWidth="1"/>
    <col min="2562" max="2562" width="85.5546875" style="17" customWidth="1"/>
    <col min="2563" max="2814" width="9.109375" style="17" customWidth="1"/>
    <col min="2815" max="2815" width="17" style="17"/>
    <col min="2816" max="2816" width="13.44140625" style="17" customWidth="1"/>
    <col min="2817" max="2817" width="2.44140625" style="17" customWidth="1"/>
    <col min="2818" max="2818" width="85.5546875" style="17" customWidth="1"/>
    <col min="2819" max="3070" width="9.109375" style="17" customWidth="1"/>
    <col min="3071" max="3071" width="17" style="17"/>
    <col min="3072" max="3072" width="13.44140625" style="17" customWidth="1"/>
    <col min="3073" max="3073" width="2.44140625" style="17" customWidth="1"/>
    <col min="3074" max="3074" width="85.5546875" style="17" customWidth="1"/>
    <col min="3075" max="3326" width="9.109375" style="17" customWidth="1"/>
    <col min="3327" max="3327" width="17" style="17"/>
    <col min="3328" max="3328" width="13.44140625" style="17" customWidth="1"/>
    <col min="3329" max="3329" width="2.44140625" style="17" customWidth="1"/>
    <col min="3330" max="3330" width="85.5546875" style="17" customWidth="1"/>
    <col min="3331" max="3582" width="9.109375" style="17" customWidth="1"/>
    <col min="3583" max="3583" width="17" style="17"/>
    <col min="3584" max="3584" width="13.44140625" style="17" customWidth="1"/>
    <col min="3585" max="3585" width="2.44140625" style="17" customWidth="1"/>
    <col min="3586" max="3586" width="85.5546875" style="17" customWidth="1"/>
    <col min="3587" max="3838" width="9.109375" style="17" customWidth="1"/>
    <col min="3839" max="3839" width="17" style="17"/>
    <col min="3840" max="3840" width="13.44140625" style="17" customWidth="1"/>
    <col min="3841" max="3841" width="2.44140625" style="17" customWidth="1"/>
    <col min="3842" max="3842" width="85.5546875" style="17" customWidth="1"/>
    <col min="3843" max="4094" width="9.109375" style="17" customWidth="1"/>
    <col min="4095" max="4095" width="17" style="17"/>
    <col min="4096" max="4096" width="13.44140625" style="17" customWidth="1"/>
    <col min="4097" max="4097" width="2.44140625" style="17" customWidth="1"/>
    <col min="4098" max="4098" width="85.5546875" style="17" customWidth="1"/>
    <col min="4099" max="4350" width="9.109375" style="17" customWidth="1"/>
    <col min="4351" max="4351" width="17" style="17"/>
    <col min="4352" max="4352" width="13.44140625" style="17" customWidth="1"/>
    <col min="4353" max="4353" width="2.44140625" style="17" customWidth="1"/>
    <col min="4354" max="4354" width="85.5546875" style="17" customWidth="1"/>
    <col min="4355" max="4606" width="9.109375" style="17" customWidth="1"/>
    <col min="4607" max="4607" width="17" style="17"/>
    <col min="4608" max="4608" width="13.44140625" style="17" customWidth="1"/>
    <col min="4609" max="4609" width="2.44140625" style="17" customWidth="1"/>
    <col min="4610" max="4610" width="85.5546875" style="17" customWidth="1"/>
    <col min="4611" max="4862" width="9.109375" style="17" customWidth="1"/>
    <col min="4863" max="4863" width="17" style="17"/>
    <col min="4864" max="4864" width="13.44140625" style="17" customWidth="1"/>
    <col min="4865" max="4865" width="2.44140625" style="17" customWidth="1"/>
    <col min="4866" max="4866" width="85.5546875" style="17" customWidth="1"/>
    <col min="4867" max="5118" width="9.109375" style="17" customWidth="1"/>
    <col min="5119" max="5119" width="17" style="17"/>
    <col min="5120" max="5120" width="13.44140625" style="17" customWidth="1"/>
    <col min="5121" max="5121" width="2.44140625" style="17" customWidth="1"/>
    <col min="5122" max="5122" width="85.5546875" style="17" customWidth="1"/>
    <col min="5123" max="5374" width="9.109375" style="17" customWidth="1"/>
    <col min="5375" max="5375" width="17" style="17"/>
    <col min="5376" max="5376" width="13.44140625" style="17" customWidth="1"/>
    <col min="5377" max="5377" width="2.44140625" style="17" customWidth="1"/>
    <col min="5378" max="5378" width="85.5546875" style="17" customWidth="1"/>
    <col min="5379" max="5630" width="9.109375" style="17" customWidth="1"/>
    <col min="5631" max="5631" width="17" style="17"/>
    <col min="5632" max="5632" width="13.44140625" style="17" customWidth="1"/>
    <col min="5633" max="5633" width="2.44140625" style="17" customWidth="1"/>
    <col min="5634" max="5634" width="85.5546875" style="17" customWidth="1"/>
    <col min="5635" max="5886" width="9.109375" style="17" customWidth="1"/>
    <col min="5887" max="5887" width="17" style="17"/>
    <col min="5888" max="5888" width="13.44140625" style="17" customWidth="1"/>
    <col min="5889" max="5889" width="2.44140625" style="17" customWidth="1"/>
    <col min="5890" max="5890" width="85.5546875" style="17" customWidth="1"/>
    <col min="5891" max="6142" width="9.109375" style="17" customWidth="1"/>
    <col min="6143" max="6143" width="17" style="17"/>
    <col min="6144" max="6144" width="13.44140625" style="17" customWidth="1"/>
    <col min="6145" max="6145" width="2.44140625" style="17" customWidth="1"/>
    <col min="6146" max="6146" width="85.5546875" style="17" customWidth="1"/>
    <col min="6147" max="6398" width="9.109375" style="17" customWidth="1"/>
    <col min="6399" max="6399" width="17" style="17"/>
    <col min="6400" max="6400" width="13.44140625" style="17" customWidth="1"/>
    <col min="6401" max="6401" width="2.44140625" style="17" customWidth="1"/>
    <col min="6402" max="6402" width="85.5546875" style="17" customWidth="1"/>
    <col min="6403" max="6654" width="9.109375" style="17" customWidth="1"/>
    <col min="6655" max="6655" width="17" style="17"/>
    <col min="6656" max="6656" width="13.44140625" style="17" customWidth="1"/>
    <col min="6657" max="6657" width="2.44140625" style="17" customWidth="1"/>
    <col min="6658" max="6658" width="85.5546875" style="17" customWidth="1"/>
    <col min="6659" max="6910" width="9.109375" style="17" customWidth="1"/>
    <col min="6911" max="6911" width="17" style="17"/>
    <col min="6912" max="6912" width="13.44140625" style="17" customWidth="1"/>
    <col min="6913" max="6913" width="2.44140625" style="17" customWidth="1"/>
    <col min="6914" max="6914" width="85.5546875" style="17" customWidth="1"/>
    <col min="6915" max="7166" width="9.109375" style="17" customWidth="1"/>
    <col min="7167" max="7167" width="17" style="17"/>
    <col min="7168" max="7168" width="13.44140625" style="17" customWidth="1"/>
    <col min="7169" max="7169" width="2.44140625" style="17" customWidth="1"/>
    <col min="7170" max="7170" width="85.5546875" style="17" customWidth="1"/>
    <col min="7171" max="7422" width="9.109375" style="17" customWidth="1"/>
    <col min="7423" max="7423" width="17" style="17"/>
    <col min="7424" max="7424" width="13.44140625" style="17" customWidth="1"/>
    <col min="7425" max="7425" width="2.44140625" style="17" customWidth="1"/>
    <col min="7426" max="7426" width="85.5546875" style="17" customWidth="1"/>
    <col min="7427" max="7678" width="9.109375" style="17" customWidth="1"/>
    <col min="7679" max="7679" width="17" style="17"/>
    <col min="7680" max="7680" width="13.44140625" style="17" customWidth="1"/>
    <col min="7681" max="7681" width="2.44140625" style="17" customWidth="1"/>
    <col min="7682" max="7682" width="85.5546875" style="17" customWidth="1"/>
    <col min="7683" max="7934" width="9.109375" style="17" customWidth="1"/>
    <col min="7935" max="7935" width="17" style="17"/>
    <col min="7936" max="7936" width="13.44140625" style="17" customWidth="1"/>
    <col min="7937" max="7937" width="2.44140625" style="17" customWidth="1"/>
    <col min="7938" max="7938" width="85.5546875" style="17" customWidth="1"/>
    <col min="7939" max="8190" width="9.109375" style="17" customWidth="1"/>
    <col min="8191" max="8191" width="17" style="17"/>
    <col min="8192" max="8192" width="13.44140625" style="17" customWidth="1"/>
    <col min="8193" max="8193" width="2.44140625" style="17" customWidth="1"/>
    <col min="8194" max="8194" width="85.5546875" style="17" customWidth="1"/>
    <col min="8195" max="8446" width="9.109375" style="17" customWidth="1"/>
    <col min="8447" max="8447" width="17" style="17"/>
    <col min="8448" max="8448" width="13.44140625" style="17" customWidth="1"/>
    <col min="8449" max="8449" width="2.44140625" style="17" customWidth="1"/>
    <col min="8450" max="8450" width="85.5546875" style="17" customWidth="1"/>
    <col min="8451" max="8702" width="9.109375" style="17" customWidth="1"/>
    <col min="8703" max="8703" width="17" style="17"/>
    <col min="8704" max="8704" width="13.44140625" style="17" customWidth="1"/>
    <col min="8705" max="8705" width="2.44140625" style="17" customWidth="1"/>
    <col min="8706" max="8706" width="85.5546875" style="17" customWidth="1"/>
    <col min="8707" max="8958" width="9.109375" style="17" customWidth="1"/>
    <col min="8959" max="8959" width="17" style="17"/>
    <col min="8960" max="8960" width="13.44140625" style="17" customWidth="1"/>
    <col min="8961" max="8961" width="2.44140625" style="17" customWidth="1"/>
    <col min="8962" max="8962" width="85.5546875" style="17" customWidth="1"/>
    <col min="8963" max="9214" width="9.109375" style="17" customWidth="1"/>
    <col min="9215" max="9215" width="17" style="17"/>
    <col min="9216" max="9216" width="13.44140625" style="17" customWidth="1"/>
    <col min="9217" max="9217" width="2.44140625" style="17" customWidth="1"/>
    <col min="9218" max="9218" width="85.5546875" style="17" customWidth="1"/>
    <col min="9219" max="9470" width="9.109375" style="17" customWidth="1"/>
    <col min="9471" max="9471" width="17" style="17"/>
    <col min="9472" max="9472" width="13.44140625" style="17" customWidth="1"/>
    <col min="9473" max="9473" width="2.44140625" style="17" customWidth="1"/>
    <col min="9474" max="9474" width="85.5546875" style="17" customWidth="1"/>
    <col min="9475" max="9726" width="9.109375" style="17" customWidth="1"/>
    <col min="9727" max="9727" width="17" style="17"/>
    <col min="9728" max="9728" width="13.44140625" style="17" customWidth="1"/>
    <col min="9729" max="9729" width="2.44140625" style="17" customWidth="1"/>
    <col min="9730" max="9730" width="85.5546875" style="17" customWidth="1"/>
    <col min="9731" max="9982" width="9.109375" style="17" customWidth="1"/>
    <col min="9983" max="9983" width="17" style="17"/>
    <col min="9984" max="9984" width="13.44140625" style="17" customWidth="1"/>
    <col min="9985" max="9985" width="2.44140625" style="17" customWidth="1"/>
    <col min="9986" max="9986" width="85.5546875" style="17" customWidth="1"/>
    <col min="9987" max="10238" width="9.109375" style="17" customWidth="1"/>
    <col min="10239" max="10239" width="17" style="17"/>
    <col min="10240" max="10240" width="13.44140625" style="17" customWidth="1"/>
    <col min="10241" max="10241" width="2.44140625" style="17" customWidth="1"/>
    <col min="10242" max="10242" width="85.5546875" style="17" customWidth="1"/>
    <col min="10243" max="10494" width="9.109375" style="17" customWidth="1"/>
    <col min="10495" max="10495" width="17" style="17"/>
    <col min="10496" max="10496" width="13.44140625" style="17" customWidth="1"/>
    <col min="10497" max="10497" width="2.44140625" style="17" customWidth="1"/>
    <col min="10498" max="10498" width="85.5546875" style="17" customWidth="1"/>
    <col min="10499" max="10750" width="9.109375" style="17" customWidth="1"/>
    <col min="10751" max="10751" width="17" style="17"/>
    <col min="10752" max="10752" width="13.44140625" style="17" customWidth="1"/>
    <col min="10753" max="10753" width="2.44140625" style="17" customWidth="1"/>
    <col min="10754" max="10754" width="85.5546875" style="17" customWidth="1"/>
    <col min="10755" max="11006" width="9.109375" style="17" customWidth="1"/>
    <col min="11007" max="11007" width="17" style="17"/>
    <col min="11008" max="11008" width="13.44140625" style="17" customWidth="1"/>
    <col min="11009" max="11009" width="2.44140625" style="17" customWidth="1"/>
    <col min="11010" max="11010" width="85.5546875" style="17" customWidth="1"/>
    <col min="11011" max="11262" width="9.109375" style="17" customWidth="1"/>
    <col min="11263" max="11263" width="17" style="17"/>
    <col min="11264" max="11264" width="13.44140625" style="17" customWidth="1"/>
    <col min="11265" max="11265" width="2.44140625" style="17" customWidth="1"/>
    <col min="11266" max="11266" width="85.5546875" style="17" customWidth="1"/>
    <col min="11267" max="11518" width="9.109375" style="17" customWidth="1"/>
    <col min="11519" max="11519" width="17" style="17"/>
    <col min="11520" max="11520" width="13.44140625" style="17" customWidth="1"/>
    <col min="11521" max="11521" width="2.44140625" style="17" customWidth="1"/>
    <col min="11522" max="11522" width="85.5546875" style="17" customWidth="1"/>
    <col min="11523" max="11774" width="9.109375" style="17" customWidth="1"/>
    <col min="11775" max="11775" width="17" style="17"/>
    <col min="11776" max="11776" width="13.44140625" style="17" customWidth="1"/>
    <col min="11777" max="11777" width="2.44140625" style="17" customWidth="1"/>
    <col min="11778" max="11778" width="85.5546875" style="17" customWidth="1"/>
    <col min="11779" max="12030" width="9.109375" style="17" customWidth="1"/>
    <col min="12031" max="12031" width="17" style="17"/>
    <col min="12032" max="12032" width="13.44140625" style="17" customWidth="1"/>
    <col min="12033" max="12033" width="2.44140625" style="17" customWidth="1"/>
    <col min="12034" max="12034" width="85.5546875" style="17" customWidth="1"/>
    <col min="12035" max="12286" width="9.109375" style="17" customWidth="1"/>
    <col min="12287" max="12287" width="17" style="17"/>
    <col min="12288" max="12288" width="13.44140625" style="17" customWidth="1"/>
    <col min="12289" max="12289" width="2.44140625" style="17" customWidth="1"/>
    <col min="12290" max="12290" width="85.5546875" style="17" customWidth="1"/>
    <col min="12291" max="12542" width="9.109375" style="17" customWidth="1"/>
    <col min="12543" max="12543" width="17" style="17"/>
    <col min="12544" max="12544" width="13.44140625" style="17" customWidth="1"/>
    <col min="12545" max="12545" width="2.44140625" style="17" customWidth="1"/>
    <col min="12546" max="12546" width="85.5546875" style="17" customWidth="1"/>
    <col min="12547" max="12798" width="9.109375" style="17" customWidth="1"/>
    <col min="12799" max="12799" width="17" style="17"/>
    <col min="12800" max="12800" width="13.44140625" style="17" customWidth="1"/>
    <col min="12801" max="12801" width="2.44140625" style="17" customWidth="1"/>
    <col min="12802" max="12802" width="85.5546875" style="17" customWidth="1"/>
    <col min="12803" max="13054" width="9.109375" style="17" customWidth="1"/>
    <col min="13055" max="13055" width="17" style="17"/>
    <col min="13056" max="13056" width="13.44140625" style="17" customWidth="1"/>
    <col min="13057" max="13057" width="2.44140625" style="17" customWidth="1"/>
    <col min="13058" max="13058" width="85.5546875" style="17" customWidth="1"/>
    <col min="13059" max="13310" width="9.109375" style="17" customWidth="1"/>
    <col min="13311" max="13311" width="17" style="17"/>
    <col min="13312" max="13312" width="13.44140625" style="17" customWidth="1"/>
    <col min="13313" max="13313" width="2.44140625" style="17" customWidth="1"/>
    <col min="13314" max="13314" width="85.5546875" style="17" customWidth="1"/>
    <col min="13315" max="13566" width="9.109375" style="17" customWidth="1"/>
    <col min="13567" max="13567" width="17" style="17"/>
    <col min="13568" max="13568" width="13.44140625" style="17" customWidth="1"/>
    <col min="13569" max="13569" width="2.44140625" style="17" customWidth="1"/>
    <col min="13570" max="13570" width="85.5546875" style="17" customWidth="1"/>
    <col min="13571" max="13822" width="9.109375" style="17" customWidth="1"/>
    <col min="13823" max="13823" width="17" style="17"/>
    <col min="13824" max="13824" width="13.44140625" style="17" customWidth="1"/>
    <col min="13825" max="13825" width="2.44140625" style="17" customWidth="1"/>
    <col min="13826" max="13826" width="85.5546875" style="17" customWidth="1"/>
    <col min="13827" max="14078" width="9.109375" style="17" customWidth="1"/>
    <col min="14079" max="14079" width="17" style="17"/>
    <col min="14080" max="14080" width="13.44140625" style="17" customWidth="1"/>
    <col min="14081" max="14081" width="2.44140625" style="17" customWidth="1"/>
    <col min="14082" max="14082" width="85.5546875" style="17" customWidth="1"/>
    <col min="14083" max="14334" width="9.109375" style="17" customWidth="1"/>
    <col min="14335" max="14335" width="17" style="17"/>
    <col min="14336" max="14336" width="13.44140625" style="17" customWidth="1"/>
    <col min="14337" max="14337" width="2.44140625" style="17" customWidth="1"/>
    <col min="14338" max="14338" width="85.5546875" style="17" customWidth="1"/>
    <col min="14339" max="14590" width="9.109375" style="17" customWidth="1"/>
    <col min="14591" max="14591" width="17" style="17"/>
    <col min="14592" max="14592" width="13.44140625" style="17" customWidth="1"/>
    <col min="14593" max="14593" width="2.44140625" style="17" customWidth="1"/>
    <col min="14594" max="14594" width="85.5546875" style="17" customWidth="1"/>
    <col min="14595" max="14846" width="9.109375" style="17" customWidth="1"/>
    <col min="14847" max="14847" width="17" style="17"/>
    <col min="14848" max="14848" width="13.44140625" style="17" customWidth="1"/>
    <col min="14849" max="14849" width="2.44140625" style="17" customWidth="1"/>
    <col min="14850" max="14850" width="85.5546875" style="17" customWidth="1"/>
    <col min="14851" max="15102" width="9.109375" style="17" customWidth="1"/>
    <col min="15103" max="15103" width="17" style="17"/>
    <col min="15104" max="15104" width="13.44140625" style="17" customWidth="1"/>
    <col min="15105" max="15105" width="2.44140625" style="17" customWidth="1"/>
    <col min="15106" max="15106" width="85.5546875" style="17" customWidth="1"/>
    <col min="15107" max="15358" width="9.109375" style="17" customWidth="1"/>
    <col min="15359" max="15359" width="17" style="17"/>
    <col min="15360" max="15360" width="13.44140625" style="17" customWidth="1"/>
    <col min="15361" max="15361" width="2.44140625" style="17" customWidth="1"/>
    <col min="15362" max="15362" width="85.5546875" style="17" customWidth="1"/>
    <col min="15363" max="15614" width="9.109375" style="17" customWidth="1"/>
    <col min="15615" max="15615" width="17" style="17"/>
    <col min="15616" max="15616" width="13.44140625" style="17" customWidth="1"/>
    <col min="15617" max="15617" width="2.44140625" style="17" customWidth="1"/>
    <col min="15618" max="15618" width="85.5546875" style="17" customWidth="1"/>
    <col min="15619" max="15870" width="9.109375" style="17" customWidth="1"/>
    <col min="15871" max="15871" width="17" style="17"/>
    <col min="15872" max="15872" width="13.44140625" style="17" customWidth="1"/>
    <col min="15873" max="15873" width="2.44140625" style="17" customWidth="1"/>
    <col min="15874" max="15874" width="85.5546875" style="17" customWidth="1"/>
    <col min="15875" max="16126" width="9.109375" style="17" customWidth="1"/>
    <col min="16127" max="16127" width="17" style="17"/>
    <col min="16128" max="16128" width="13.44140625" style="17" customWidth="1"/>
    <col min="16129" max="16129" width="2.44140625" style="17" customWidth="1"/>
    <col min="16130" max="16130" width="85.5546875" style="17" customWidth="1"/>
    <col min="16131" max="16382" width="9.109375" style="17" customWidth="1"/>
    <col min="16383" max="16384" width="17" style="17"/>
  </cols>
  <sheetData>
    <row r="1" spans="1:2" ht="9.75" customHeight="1" x14ac:dyDescent="0.3"/>
    <row r="2" spans="1:2" ht="1.5" customHeight="1" x14ac:dyDescent="0.3">
      <c r="A2" s="154"/>
      <c r="B2" s="154"/>
    </row>
    <row r="3" spans="1:2" ht="15.75" customHeight="1" x14ac:dyDescent="0.3">
      <c r="A3" s="155" t="s">
        <v>96</v>
      </c>
      <c r="B3" s="155"/>
    </row>
    <row r="4" spans="1:2" ht="4.5" customHeight="1" x14ac:dyDescent="0.3">
      <c r="A4" s="52"/>
      <c r="B4" s="53"/>
    </row>
    <row r="5" spans="1:2" x14ac:dyDescent="0.3">
      <c r="A5" s="52"/>
      <c r="B5" s="54" t="s">
        <v>538</v>
      </c>
    </row>
    <row r="6" spans="1:2" ht="70.2" customHeight="1" x14ac:dyDescent="0.3">
      <c r="A6" s="55"/>
      <c r="B6" s="56" t="s">
        <v>539</v>
      </c>
    </row>
    <row r="7" spans="1:2" s="59" customFormat="1" ht="18" customHeight="1" x14ac:dyDescent="0.3">
      <c r="A7" s="57"/>
      <c r="B7" s="58" t="s">
        <v>540</v>
      </c>
    </row>
    <row r="8" spans="1:2" ht="45" customHeight="1" x14ac:dyDescent="0.3">
      <c r="A8" s="55"/>
      <c r="B8" s="56" t="s">
        <v>541</v>
      </c>
    </row>
    <row r="9" spans="1:2" ht="45.6" customHeight="1" x14ac:dyDescent="0.3">
      <c r="A9" s="55"/>
      <c r="B9" s="56" t="s">
        <v>522</v>
      </c>
    </row>
    <row r="10" spans="1:2" ht="60.6" customHeight="1" x14ac:dyDescent="0.3">
      <c r="A10" s="55"/>
      <c r="B10" s="60" t="s">
        <v>542</v>
      </c>
    </row>
    <row r="11" spans="1:2" s="51" customFormat="1" ht="69" x14ac:dyDescent="0.3">
      <c r="A11" s="55"/>
      <c r="B11" s="60" t="s">
        <v>536</v>
      </c>
    </row>
    <row r="12" spans="1:2" ht="88.95" customHeight="1" x14ac:dyDescent="0.3">
      <c r="A12" s="61"/>
      <c r="B12" s="62" t="s">
        <v>527</v>
      </c>
    </row>
    <row r="13" spans="1:2" ht="60.6" customHeight="1" x14ac:dyDescent="0.3">
      <c r="A13" s="55"/>
      <c r="B13" s="63" t="s">
        <v>528</v>
      </c>
    </row>
    <row r="14" spans="1:2" ht="60" customHeight="1" x14ac:dyDescent="0.3">
      <c r="A14" s="55"/>
      <c r="B14" s="63" t="s">
        <v>523</v>
      </c>
    </row>
    <row r="15" spans="1:2" ht="32.4" customHeight="1" x14ac:dyDescent="0.3">
      <c r="A15" s="55"/>
      <c r="B15" s="128" t="s">
        <v>501</v>
      </c>
    </row>
    <row r="16" spans="1:2" ht="41.4" x14ac:dyDescent="0.3">
      <c r="A16" s="64"/>
      <c r="B16" s="65" t="s">
        <v>512</v>
      </c>
    </row>
    <row r="17" spans="1:256" ht="6" customHeight="1" x14ac:dyDescent="0.3">
      <c r="A17" s="66"/>
      <c r="B17" s="67"/>
    </row>
    <row r="21" spans="1:256" x14ac:dyDescent="0.3">
      <c r="B21" s="68"/>
    </row>
    <row r="22" spans="1:256" s="51" customFormat="1" ht="51" customHeight="1" x14ac:dyDescent="0.3">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row>
  </sheetData>
  <sheetProtection algorithmName="SHA-512" hashValue="4YRbcnLFo+naIeqE+OX1ui6ZTF05dUXiOeb53laqqJFzeC2CP/hHe9aQsn31L7fFY3Y5tCBrGfQgN8jHjIIEuw==" saltValue="KH7JFKxRfXeO5edRoXBrSw==" spinCount="100000" sheet="1" objects="1" scenarios="1"/>
  <mergeCells count="2">
    <mergeCell ref="A2:B2"/>
    <mergeCell ref="A3:B3"/>
  </mergeCells>
  <pageMargins left="0.25" right="0.25" top="0.94166666666666665" bottom="0.75" header="0.3" footer="0.3"/>
  <pageSetup orientation="portrait" r:id="rId1"/>
  <headerFooter>
    <oddHeader>&amp;R&amp;G</oddHeader>
    <oddFooter>&amp;LCDER_MPL1P_WP002_V01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16"/>
  <sheetViews>
    <sheetView showGridLines="0" view="pageLayout" zoomScaleNormal="100" workbookViewId="0">
      <selection activeCell="C5" sqref="C5"/>
    </sheetView>
  </sheetViews>
  <sheetFormatPr defaultColWidth="17" defaultRowHeight="14.4" x14ac:dyDescent="0.3"/>
  <cols>
    <col min="1" max="1" width="10.44140625" style="18" bestFit="1" customWidth="1"/>
    <col min="2" max="2" width="1.44140625" style="51" customWidth="1"/>
    <col min="3" max="3" width="84.44140625" style="17" customWidth="1"/>
    <col min="4" max="255" width="9.109375" style="17" customWidth="1"/>
    <col min="256" max="16384" width="17" style="17"/>
  </cols>
  <sheetData>
    <row r="1" spans="1:3" ht="9.75" customHeight="1" x14ac:dyDescent="0.3">
      <c r="A1" s="69"/>
    </row>
    <row r="2" spans="1:3" ht="1.5" customHeight="1" x14ac:dyDescent="0.3">
      <c r="A2" s="154"/>
      <c r="B2" s="154"/>
      <c r="C2" s="154"/>
    </row>
    <row r="3" spans="1:3" ht="15.75" customHeight="1" x14ac:dyDescent="0.3">
      <c r="A3" s="156" t="s">
        <v>84</v>
      </c>
      <c r="B3" s="157"/>
      <c r="C3" s="158"/>
    </row>
    <row r="4" spans="1:3" x14ac:dyDescent="0.3">
      <c r="A4" s="70"/>
      <c r="B4" s="71"/>
      <c r="C4" s="53"/>
    </row>
    <row r="5" spans="1:3" s="51" customFormat="1" ht="41.4" x14ac:dyDescent="0.3">
      <c r="A5" s="72" t="s">
        <v>85</v>
      </c>
      <c r="B5" s="73"/>
      <c r="C5" s="74" t="s">
        <v>529</v>
      </c>
    </row>
    <row r="6" spans="1:3" s="51" customFormat="1" ht="42.75" customHeight="1" x14ac:dyDescent="0.3">
      <c r="A6" s="72" t="s">
        <v>86</v>
      </c>
      <c r="B6" s="73"/>
      <c r="C6" s="74" t="s">
        <v>532</v>
      </c>
    </row>
    <row r="7" spans="1:3" s="51" customFormat="1" ht="41.25" customHeight="1" x14ac:dyDescent="0.3">
      <c r="A7" s="72" t="s">
        <v>87</v>
      </c>
      <c r="B7" s="73"/>
      <c r="C7" s="74" t="s">
        <v>530</v>
      </c>
    </row>
    <row r="8" spans="1:3" s="51" customFormat="1" ht="41.4" x14ac:dyDescent="0.3">
      <c r="A8" s="72" t="s">
        <v>88</v>
      </c>
      <c r="B8" s="73"/>
      <c r="C8" s="74" t="s">
        <v>533</v>
      </c>
    </row>
    <row r="9" spans="1:3" s="51" customFormat="1" ht="43.5" customHeight="1" x14ac:dyDescent="0.3">
      <c r="A9" s="72" t="s">
        <v>89</v>
      </c>
      <c r="B9" s="73"/>
      <c r="C9" s="74" t="s">
        <v>531</v>
      </c>
    </row>
    <row r="10" spans="1:3" s="51" customFormat="1" ht="41.4" x14ac:dyDescent="0.3">
      <c r="A10" s="72" t="s">
        <v>90</v>
      </c>
      <c r="B10" s="73"/>
      <c r="C10" s="74" t="s">
        <v>534</v>
      </c>
    </row>
    <row r="11" spans="1:3" s="51" customFormat="1" ht="41.4" x14ac:dyDescent="0.3">
      <c r="A11" s="72" t="s">
        <v>496</v>
      </c>
      <c r="B11" s="73"/>
      <c r="C11" s="74" t="s">
        <v>524</v>
      </c>
    </row>
    <row r="12" spans="1:3" s="51" customFormat="1" ht="41.4" x14ac:dyDescent="0.3">
      <c r="A12" s="72" t="s">
        <v>497</v>
      </c>
      <c r="B12" s="73"/>
      <c r="C12" s="74" t="s">
        <v>535</v>
      </c>
    </row>
    <row r="13" spans="1:3" s="51" customFormat="1" ht="14.4" customHeight="1" x14ac:dyDescent="0.3">
      <c r="A13" s="72" t="s">
        <v>91</v>
      </c>
      <c r="B13" s="73"/>
      <c r="C13" s="74" t="s">
        <v>525</v>
      </c>
    </row>
    <row r="14" spans="1:3" s="51" customFormat="1" ht="27" customHeight="1" x14ac:dyDescent="0.3">
      <c r="A14" s="72" t="s">
        <v>92</v>
      </c>
      <c r="B14" s="73"/>
      <c r="C14" s="74" t="s">
        <v>514</v>
      </c>
    </row>
    <row r="15" spans="1:3" s="51" customFormat="1" ht="26.25" customHeight="1" x14ac:dyDescent="0.3">
      <c r="A15" s="72" t="s">
        <v>93</v>
      </c>
      <c r="B15" s="73"/>
      <c r="C15" s="74" t="s">
        <v>519</v>
      </c>
    </row>
    <row r="16" spans="1:3" ht="7.5" customHeight="1" x14ac:dyDescent="0.3">
      <c r="A16" s="75"/>
      <c r="B16" s="76"/>
      <c r="C16" s="67"/>
    </row>
  </sheetData>
  <sheetProtection algorithmName="SHA-512" hashValue="itKhDsRnraQkXZGgYntUr9Qujji++HLhI13kUyAL/z0A6aK1fcuTTKjw8hfG2AaxO+/Rv6VciDgiAkUFVgD/iQ==" saltValue="EejxP0u3vw52e2PS3o110g==" spinCount="100000" sheet="1" objects="1" scenarios="1"/>
  <mergeCells count="2">
    <mergeCell ref="A2:C2"/>
    <mergeCell ref="A3:C3"/>
  </mergeCells>
  <pageMargins left="0.25" right="0.25" top="0.97916666666666663" bottom="0.75" header="0.3" footer="0.3"/>
  <pageSetup orientation="portrait" r:id="rId1"/>
  <headerFooter>
    <oddHeader>&amp;R&amp;G</oddHeader>
    <oddFooter>&amp;LCDER_MPL1P_WP002_V01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T347"/>
  <sheetViews>
    <sheetView showGridLines="0" view="pageLayout" zoomScaleNormal="100" workbookViewId="0">
      <selection activeCell="E17" sqref="E17"/>
    </sheetView>
  </sheetViews>
  <sheetFormatPr defaultColWidth="3.5546875" defaultRowHeight="12" x14ac:dyDescent="0.25"/>
  <cols>
    <col min="1" max="1" width="9" style="10" customWidth="1"/>
    <col min="2" max="2" width="14" style="10" bestFit="1" customWidth="1"/>
    <col min="3" max="3" width="11.5546875" style="1" customWidth="1"/>
    <col min="4" max="7" width="11.5546875" style="5" customWidth="1"/>
    <col min="8" max="12" width="11.5546875" style="1" customWidth="1"/>
    <col min="13" max="217" width="3.5546875" style="1"/>
    <col min="218" max="218" width="12.33203125" style="1" customWidth="1"/>
    <col min="219" max="219" width="20.6640625" style="1" customWidth="1"/>
    <col min="220" max="220" width="12.33203125" style="1" customWidth="1"/>
    <col min="221" max="221" width="18.33203125" style="1" customWidth="1"/>
    <col min="222" max="222" width="18.109375" style="1" customWidth="1"/>
    <col min="223" max="223" width="18.33203125" style="1" customWidth="1"/>
    <col min="224" max="224" width="9.109375" style="1" customWidth="1"/>
    <col min="225" max="225" width="35.6640625" style="1" bestFit="1" customWidth="1"/>
    <col min="226" max="226" width="6.88671875" style="1" customWidth="1"/>
    <col min="227" max="227" width="12.33203125" style="1" customWidth="1"/>
    <col min="228" max="228" width="6.6640625" style="1" customWidth="1"/>
    <col min="229" max="230" width="14.6640625" style="1" customWidth="1"/>
    <col min="231" max="473" width="3.5546875" style="1"/>
    <col min="474" max="474" width="12.33203125" style="1" customWidth="1"/>
    <col min="475" max="475" width="20.6640625" style="1" customWidth="1"/>
    <col min="476" max="476" width="12.33203125" style="1" customWidth="1"/>
    <col min="477" max="477" width="18.33203125" style="1" customWidth="1"/>
    <col min="478" max="478" width="18.109375" style="1" customWidth="1"/>
    <col min="479" max="479" width="18.33203125" style="1" customWidth="1"/>
    <col min="480" max="480" width="9.109375" style="1" customWidth="1"/>
    <col min="481" max="481" width="35.6640625" style="1" bestFit="1" customWidth="1"/>
    <col min="482" max="482" width="6.88671875" style="1" customWidth="1"/>
    <col min="483" max="483" width="12.33203125" style="1" customWidth="1"/>
    <col min="484" max="484" width="6.6640625" style="1" customWidth="1"/>
    <col min="485" max="486" width="14.6640625" style="1" customWidth="1"/>
    <col min="487" max="729" width="3.5546875" style="1"/>
    <col min="730" max="730" width="12.33203125" style="1" customWidth="1"/>
    <col min="731" max="731" width="20.6640625" style="1" customWidth="1"/>
    <col min="732" max="732" width="12.33203125" style="1" customWidth="1"/>
    <col min="733" max="733" width="18.33203125" style="1" customWidth="1"/>
    <col min="734" max="734" width="18.109375" style="1" customWidth="1"/>
    <col min="735" max="735" width="18.33203125" style="1" customWidth="1"/>
    <col min="736" max="736" width="9.109375" style="1" customWidth="1"/>
    <col min="737" max="737" width="35.6640625" style="1" bestFit="1" customWidth="1"/>
    <col min="738" max="738" width="6.88671875" style="1" customWidth="1"/>
    <col min="739" max="739" width="12.33203125" style="1" customWidth="1"/>
    <col min="740" max="740" width="6.6640625" style="1" customWidth="1"/>
    <col min="741" max="742" width="14.6640625" style="1" customWidth="1"/>
    <col min="743" max="985" width="3.5546875" style="1"/>
    <col min="986" max="986" width="12.33203125" style="1" customWidth="1"/>
    <col min="987" max="987" width="20.6640625" style="1" customWidth="1"/>
    <col min="988" max="988" width="12.33203125" style="1" customWidth="1"/>
    <col min="989" max="989" width="18.33203125" style="1" customWidth="1"/>
    <col min="990" max="990" width="18.109375" style="1" customWidth="1"/>
    <col min="991" max="991" width="18.33203125" style="1" customWidth="1"/>
    <col min="992" max="992" width="9.109375" style="1" customWidth="1"/>
    <col min="993" max="993" width="35.6640625" style="1" bestFit="1" customWidth="1"/>
    <col min="994" max="994" width="6.88671875" style="1" customWidth="1"/>
    <col min="995" max="995" width="12.33203125" style="1" customWidth="1"/>
    <col min="996" max="996" width="6.6640625" style="1" customWidth="1"/>
    <col min="997" max="998" width="14.6640625" style="1" customWidth="1"/>
    <col min="999" max="1241" width="3.5546875" style="1"/>
    <col min="1242" max="1242" width="12.33203125" style="1" customWidth="1"/>
    <col min="1243" max="1243" width="20.6640625" style="1" customWidth="1"/>
    <col min="1244" max="1244" width="12.33203125" style="1" customWidth="1"/>
    <col min="1245" max="1245" width="18.33203125" style="1" customWidth="1"/>
    <col min="1246" max="1246" width="18.109375" style="1" customWidth="1"/>
    <col min="1247" max="1247" width="18.33203125" style="1" customWidth="1"/>
    <col min="1248" max="1248" width="9.109375" style="1" customWidth="1"/>
    <col min="1249" max="1249" width="35.6640625" style="1" bestFit="1" customWidth="1"/>
    <col min="1250" max="1250" width="6.88671875" style="1" customWidth="1"/>
    <col min="1251" max="1251" width="12.33203125" style="1" customWidth="1"/>
    <col min="1252" max="1252" width="6.6640625" style="1" customWidth="1"/>
    <col min="1253" max="1254" width="14.6640625" style="1" customWidth="1"/>
    <col min="1255" max="1497" width="3.5546875" style="1"/>
    <col min="1498" max="1498" width="12.33203125" style="1" customWidth="1"/>
    <col min="1499" max="1499" width="20.6640625" style="1" customWidth="1"/>
    <col min="1500" max="1500" width="12.33203125" style="1" customWidth="1"/>
    <col min="1501" max="1501" width="18.33203125" style="1" customWidth="1"/>
    <col min="1502" max="1502" width="18.109375" style="1" customWidth="1"/>
    <col min="1503" max="1503" width="18.33203125" style="1" customWidth="1"/>
    <col min="1504" max="1504" width="9.109375" style="1" customWidth="1"/>
    <col min="1505" max="1505" width="35.6640625" style="1" bestFit="1" customWidth="1"/>
    <col min="1506" max="1506" width="6.88671875" style="1" customWidth="1"/>
    <col min="1507" max="1507" width="12.33203125" style="1" customWidth="1"/>
    <col min="1508" max="1508" width="6.6640625" style="1" customWidth="1"/>
    <col min="1509" max="1510" width="14.6640625" style="1" customWidth="1"/>
    <col min="1511" max="1753" width="3.5546875" style="1"/>
    <col min="1754" max="1754" width="12.33203125" style="1" customWidth="1"/>
    <col min="1755" max="1755" width="20.6640625" style="1" customWidth="1"/>
    <col min="1756" max="1756" width="12.33203125" style="1" customWidth="1"/>
    <col min="1757" max="1757" width="18.33203125" style="1" customWidth="1"/>
    <col min="1758" max="1758" width="18.109375" style="1" customWidth="1"/>
    <col min="1759" max="1759" width="18.33203125" style="1" customWidth="1"/>
    <col min="1760" max="1760" width="9.109375" style="1" customWidth="1"/>
    <col min="1761" max="1761" width="35.6640625" style="1" bestFit="1" customWidth="1"/>
    <col min="1762" max="1762" width="6.88671875" style="1" customWidth="1"/>
    <col min="1763" max="1763" width="12.33203125" style="1" customWidth="1"/>
    <col min="1764" max="1764" width="6.6640625" style="1" customWidth="1"/>
    <col min="1765" max="1766" width="14.6640625" style="1" customWidth="1"/>
    <col min="1767" max="2009" width="3.5546875" style="1"/>
    <col min="2010" max="2010" width="12.33203125" style="1" customWidth="1"/>
    <col min="2011" max="2011" width="20.6640625" style="1" customWidth="1"/>
    <col min="2012" max="2012" width="12.33203125" style="1" customWidth="1"/>
    <col min="2013" max="2013" width="18.33203125" style="1" customWidth="1"/>
    <col min="2014" max="2014" width="18.109375" style="1" customWidth="1"/>
    <col min="2015" max="2015" width="18.33203125" style="1" customWidth="1"/>
    <col min="2016" max="2016" width="9.109375" style="1" customWidth="1"/>
    <col min="2017" max="2017" width="35.6640625" style="1" bestFit="1" customWidth="1"/>
    <col min="2018" max="2018" width="6.88671875" style="1" customWidth="1"/>
    <col min="2019" max="2019" width="12.33203125" style="1" customWidth="1"/>
    <col min="2020" max="2020" width="6.6640625" style="1" customWidth="1"/>
    <col min="2021" max="2022" width="14.6640625" style="1" customWidth="1"/>
    <col min="2023" max="2265" width="3.5546875" style="1"/>
    <col min="2266" max="2266" width="12.33203125" style="1" customWidth="1"/>
    <col min="2267" max="2267" width="20.6640625" style="1" customWidth="1"/>
    <col min="2268" max="2268" width="12.33203125" style="1" customWidth="1"/>
    <col min="2269" max="2269" width="18.33203125" style="1" customWidth="1"/>
    <col min="2270" max="2270" width="18.109375" style="1" customWidth="1"/>
    <col min="2271" max="2271" width="18.33203125" style="1" customWidth="1"/>
    <col min="2272" max="2272" width="9.109375" style="1" customWidth="1"/>
    <col min="2273" max="2273" width="35.6640625" style="1" bestFit="1" customWidth="1"/>
    <col min="2274" max="2274" width="6.88671875" style="1" customWidth="1"/>
    <col min="2275" max="2275" width="12.33203125" style="1" customWidth="1"/>
    <col min="2276" max="2276" width="6.6640625" style="1" customWidth="1"/>
    <col min="2277" max="2278" width="14.6640625" style="1" customWidth="1"/>
    <col min="2279" max="2521" width="3.5546875" style="1"/>
    <col min="2522" max="2522" width="12.33203125" style="1" customWidth="1"/>
    <col min="2523" max="2523" width="20.6640625" style="1" customWidth="1"/>
    <col min="2524" max="2524" width="12.33203125" style="1" customWidth="1"/>
    <col min="2525" max="2525" width="18.33203125" style="1" customWidth="1"/>
    <col min="2526" max="2526" width="18.109375" style="1" customWidth="1"/>
    <col min="2527" max="2527" width="18.33203125" style="1" customWidth="1"/>
    <col min="2528" max="2528" width="9.109375" style="1" customWidth="1"/>
    <col min="2529" max="2529" width="35.6640625" style="1" bestFit="1" customWidth="1"/>
    <col min="2530" max="2530" width="6.88671875" style="1" customWidth="1"/>
    <col min="2531" max="2531" width="12.33203125" style="1" customWidth="1"/>
    <col min="2532" max="2532" width="6.6640625" style="1" customWidth="1"/>
    <col min="2533" max="2534" width="14.6640625" style="1" customWidth="1"/>
    <col min="2535" max="2777" width="3.5546875" style="1"/>
    <col min="2778" max="2778" width="12.33203125" style="1" customWidth="1"/>
    <col min="2779" max="2779" width="20.6640625" style="1" customWidth="1"/>
    <col min="2780" max="2780" width="12.33203125" style="1" customWidth="1"/>
    <col min="2781" max="2781" width="18.33203125" style="1" customWidth="1"/>
    <col min="2782" max="2782" width="18.109375" style="1" customWidth="1"/>
    <col min="2783" max="2783" width="18.33203125" style="1" customWidth="1"/>
    <col min="2784" max="2784" width="9.109375" style="1" customWidth="1"/>
    <col min="2785" max="2785" width="35.6640625" style="1" bestFit="1" customWidth="1"/>
    <col min="2786" max="2786" width="6.88671875" style="1" customWidth="1"/>
    <col min="2787" max="2787" width="12.33203125" style="1" customWidth="1"/>
    <col min="2788" max="2788" width="6.6640625" style="1" customWidth="1"/>
    <col min="2789" max="2790" width="14.6640625" style="1" customWidth="1"/>
    <col min="2791" max="3033" width="3.5546875" style="1"/>
    <col min="3034" max="3034" width="12.33203125" style="1" customWidth="1"/>
    <col min="3035" max="3035" width="20.6640625" style="1" customWidth="1"/>
    <col min="3036" max="3036" width="12.33203125" style="1" customWidth="1"/>
    <col min="3037" max="3037" width="18.33203125" style="1" customWidth="1"/>
    <col min="3038" max="3038" width="18.109375" style="1" customWidth="1"/>
    <col min="3039" max="3039" width="18.33203125" style="1" customWidth="1"/>
    <col min="3040" max="3040" width="9.109375" style="1" customWidth="1"/>
    <col min="3041" max="3041" width="35.6640625" style="1" bestFit="1" customWidth="1"/>
    <col min="3042" max="3042" width="6.88671875" style="1" customWidth="1"/>
    <col min="3043" max="3043" width="12.33203125" style="1" customWidth="1"/>
    <col min="3044" max="3044" width="6.6640625" style="1" customWidth="1"/>
    <col min="3045" max="3046" width="14.6640625" style="1" customWidth="1"/>
    <col min="3047" max="3289" width="3.5546875" style="1"/>
    <col min="3290" max="3290" width="12.33203125" style="1" customWidth="1"/>
    <col min="3291" max="3291" width="20.6640625" style="1" customWidth="1"/>
    <col min="3292" max="3292" width="12.33203125" style="1" customWidth="1"/>
    <col min="3293" max="3293" width="18.33203125" style="1" customWidth="1"/>
    <col min="3294" max="3294" width="18.109375" style="1" customWidth="1"/>
    <col min="3295" max="3295" width="18.33203125" style="1" customWidth="1"/>
    <col min="3296" max="3296" width="9.109375" style="1" customWidth="1"/>
    <col min="3297" max="3297" width="35.6640625" style="1" bestFit="1" customWidth="1"/>
    <col min="3298" max="3298" width="6.88671875" style="1" customWidth="1"/>
    <col min="3299" max="3299" width="12.33203125" style="1" customWidth="1"/>
    <col min="3300" max="3300" width="6.6640625" style="1" customWidth="1"/>
    <col min="3301" max="3302" width="14.6640625" style="1" customWidth="1"/>
    <col min="3303" max="3545" width="3.5546875" style="1"/>
    <col min="3546" max="3546" width="12.33203125" style="1" customWidth="1"/>
    <col min="3547" max="3547" width="20.6640625" style="1" customWidth="1"/>
    <col min="3548" max="3548" width="12.33203125" style="1" customWidth="1"/>
    <col min="3549" max="3549" width="18.33203125" style="1" customWidth="1"/>
    <col min="3550" max="3550" width="18.109375" style="1" customWidth="1"/>
    <col min="3551" max="3551" width="18.33203125" style="1" customWidth="1"/>
    <col min="3552" max="3552" width="9.109375" style="1" customWidth="1"/>
    <col min="3553" max="3553" width="35.6640625" style="1" bestFit="1" customWidth="1"/>
    <col min="3554" max="3554" width="6.88671875" style="1" customWidth="1"/>
    <col min="3555" max="3555" width="12.33203125" style="1" customWidth="1"/>
    <col min="3556" max="3556" width="6.6640625" style="1" customWidth="1"/>
    <col min="3557" max="3558" width="14.6640625" style="1" customWidth="1"/>
    <col min="3559" max="3801" width="3.5546875" style="1"/>
    <col min="3802" max="3802" width="12.33203125" style="1" customWidth="1"/>
    <col min="3803" max="3803" width="20.6640625" style="1" customWidth="1"/>
    <col min="3804" max="3804" width="12.33203125" style="1" customWidth="1"/>
    <col min="3805" max="3805" width="18.33203125" style="1" customWidth="1"/>
    <col min="3806" max="3806" width="18.109375" style="1" customWidth="1"/>
    <col min="3807" max="3807" width="18.33203125" style="1" customWidth="1"/>
    <col min="3808" max="3808" width="9.109375" style="1" customWidth="1"/>
    <col min="3809" max="3809" width="35.6640625" style="1" bestFit="1" customWidth="1"/>
    <col min="3810" max="3810" width="6.88671875" style="1" customWidth="1"/>
    <col min="3811" max="3811" width="12.33203125" style="1" customWidth="1"/>
    <col min="3812" max="3812" width="6.6640625" style="1" customWidth="1"/>
    <col min="3813" max="3814" width="14.6640625" style="1" customWidth="1"/>
    <col min="3815" max="4057" width="3.5546875" style="1"/>
    <col min="4058" max="4058" width="12.33203125" style="1" customWidth="1"/>
    <col min="4059" max="4059" width="20.6640625" style="1" customWidth="1"/>
    <col min="4060" max="4060" width="12.33203125" style="1" customWidth="1"/>
    <col min="4061" max="4061" width="18.33203125" style="1" customWidth="1"/>
    <col min="4062" max="4062" width="18.109375" style="1" customWidth="1"/>
    <col min="4063" max="4063" width="18.33203125" style="1" customWidth="1"/>
    <col min="4064" max="4064" width="9.109375" style="1" customWidth="1"/>
    <col min="4065" max="4065" width="35.6640625" style="1" bestFit="1" customWidth="1"/>
    <col min="4066" max="4066" width="6.88671875" style="1" customWidth="1"/>
    <col min="4067" max="4067" width="12.33203125" style="1" customWidth="1"/>
    <col min="4068" max="4068" width="6.6640625" style="1" customWidth="1"/>
    <col min="4069" max="4070" width="14.6640625" style="1" customWidth="1"/>
    <col min="4071" max="4313" width="3.5546875" style="1"/>
    <col min="4314" max="4314" width="12.33203125" style="1" customWidth="1"/>
    <col min="4315" max="4315" width="20.6640625" style="1" customWidth="1"/>
    <col min="4316" max="4316" width="12.33203125" style="1" customWidth="1"/>
    <col min="4317" max="4317" width="18.33203125" style="1" customWidth="1"/>
    <col min="4318" max="4318" width="18.109375" style="1" customWidth="1"/>
    <col min="4319" max="4319" width="18.33203125" style="1" customWidth="1"/>
    <col min="4320" max="4320" width="9.109375" style="1" customWidth="1"/>
    <col min="4321" max="4321" width="35.6640625" style="1" bestFit="1" customWidth="1"/>
    <col min="4322" max="4322" width="6.88671875" style="1" customWidth="1"/>
    <col min="4323" max="4323" width="12.33203125" style="1" customWidth="1"/>
    <col min="4324" max="4324" width="6.6640625" style="1" customWidth="1"/>
    <col min="4325" max="4326" width="14.6640625" style="1" customWidth="1"/>
    <col min="4327" max="4569" width="3.5546875" style="1"/>
    <col min="4570" max="4570" width="12.33203125" style="1" customWidth="1"/>
    <col min="4571" max="4571" width="20.6640625" style="1" customWidth="1"/>
    <col min="4572" max="4572" width="12.33203125" style="1" customWidth="1"/>
    <col min="4573" max="4573" width="18.33203125" style="1" customWidth="1"/>
    <col min="4574" max="4574" width="18.109375" style="1" customWidth="1"/>
    <col min="4575" max="4575" width="18.33203125" style="1" customWidth="1"/>
    <col min="4576" max="4576" width="9.109375" style="1" customWidth="1"/>
    <col min="4577" max="4577" width="35.6640625" style="1" bestFit="1" customWidth="1"/>
    <col min="4578" max="4578" width="6.88671875" style="1" customWidth="1"/>
    <col min="4579" max="4579" width="12.33203125" style="1" customWidth="1"/>
    <col min="4580" max="4580" width="6.6640625" style="1" customWidth="1"/>
    <col min="4581" max="4582" width="14.6640625" style="1" customWidth="1"/>
    <col min="4583" max="4825" width="3.5546875" style="1"/>
    <col min="4826" max="4826" width="12.33203125" style="1" customWidth="1"/>
    <col min="4827" max="4827" width="20.6640625" style="1" customWidth="1"/>
    <col min="4828" max="4828" width="12.33203125" style="1" customWidth="1"/>
    <col min="4829" max="4829" width="18.33203125" style="1" customWidth="1"/>
    <col min="4830" max="4830" width="18.109375" style="1" customWidth="1"/>
    <col min="4831" max="4831" width="18.33203125" style="1" customWidth="1"/>
    <col min="4832" max="4832" width="9.109375" style="1" customWidth="1"/>
    <col min="4833" max="4833" width="35.6640625" style="1" bestFit="1" customWidth="1"/>
    <col min="4834" max="4834" width="6.88671875" style="1" customWidth="1"/>
    <col min="4835" max="4835" width="12.33203125" style="1" customWidth="1"/>
    <col min="4836" max="4836" width="6.6640625" style="1" customWidth="1"/>
    <col min="4837" max="4838" width="14.6640625" style="1" customWidth="1"/>
    <col min="4839" max="5081" width="3.5546875" style="1"/>
    <col min="5082" max="5082" width="12.33203125" style="1" customWidth="1"/>
    <col min="5083" max="5083" width="20.6640625" style="1" customWidth="1"/>
    <col min="5084" max="5084" width="12.33203125" style="1" customWidth="1"/>
    <col min="5085" max="5085" width="18.33203125" style="1" customWidth="1"/>
    <col min="5086" max="5086" width="18.109375" style="1" customWidth="1"/>
    <col min="5087" max="5087" width="18.33203125" style="1" customWidth="1"/>
    <col min="5088" max="5088" width="9.109375" style="1" customWidth="1"/>
    <col min="5089" max="5089" width="35.6640625" style="1" bestFit="1" customWidth="1"/>
    <col min="5090" max="5090" width="6.88671875" style="1" customWidth="1"/>
    <col min="5091" max="5091" width="12.33203125" style="1" customWidth="1"/>
    <col min="5092" max="5092" width="6.6640625" style="1" customWidth="1"/>
    <col min="5093" max="5094" width="14.6640625" style="1" customWidth="1"/>
    <col min="5095" max="5337" width="3.5546875" style="1"/>
    <col min="5338" max="5338" width="12.33203125" style="1" customWidth="1"/>
    <col min="5339" max="5339" width="20.6640625" style="1" customWidth="1"/>
    <col min="5340" max="5340" width="12.33203125" style="1" customWidth="1"/>
    <col min="5341" max="5341" width="18.33203125" style="1" customWidth="1"/>
    <col min="5342" max="5342" width="18.109375" style="1" customWidth="1"/>
    <col min="5343" max="5343" width="18.33203125" style="1" customWidth="1"/>
    <col min="5344" max="5344" width="9.109375" style="1" customWidth="1"/>
    <col min="5345" max="5345" width="35.6640625" style="1" bestFit="1" customWidth="1"/>
    <col min="5346" max="5346" width="6.88671875" style="1" customWidth="1"/>
    <col min="5347" max="5347" width="12.33203125" style="1" customWidth="1"/>
    <col min="5348" max="5348" width="6.6640625" style="1" customWidth="1"/>
    <col min="5349" max="5350" width="14.6640625" style="1" customWidth="1"/>
    <col min="5351" max="5593" width="3.5546875" style="1"/>
    <col min="5594" max="5594" width="12.33203125" style="1" customWidth="1"/>
    <col min="5595" max="5595" width="20.6640625" style="1" customWidth="1"/>
    <col min="5596" max="5596" width="12.33203125" style="1" customWidth="1"/>
    <col min="5597" max="5597" width="18.33203125" style="1" customWidth="1"/>
    <col min="5598" max="5598" width="18.109375" style="1" customWidth="1"/>
    <col min="5599" max="5599" width="18.33203125" style="1" customWidth="1"/>
    <col min="5600" max="5600" width="9.109375" style="1" customWidth="1"/>
    <col min="5601" max="5601" width="35.6640625" style="1" bestFit="1" customWidth="1"/>
    <col min="5602" max="5602" width="6.88671875" style="1" customWidth="1"/>
    <col min="5603" max="5603" width="12.33203125" style="1" customWidth="1"/>
    <col min="5604" max="5604" width="6.6640625" style="1" customWidth="1"/>
    <col min="5605" max="5606" width="14.6640625" style="1" customWidth="1"/>
    <col min="5607" max="5849" width="3.5546875" style="1"/>
    <col min="5850" max="5850" width="12.33203125" style="1" customWidth="1"/>
    <col min="5851" max="5851" width="20.6640625" style="1" customWidth="1"/>
    <col min="5852" max="5852" width="12.33203125" style="1" customWidth="1"/>
    <col min="5853" max="5853" width="18.33203125" style="1" customWidth="1"/>
    <col min="5854" max="5854" width="18.109375" style="1" customWidth="1"/>
    <col min="5855" max="5855" width="18.33203125" style="1" customWidth="1"/>
    <col min="5856" max="5856" width="9.109375" style="1" customWidth="1"/>
    <col min="5857" max="5857" width="35.6640625" style="1" bestFit="1" customWidth="1"/>
    <col min="5858" max="5858" width="6.88671875" style="1" customWidth="1"/>
    <col min="5859" max="5859" width="12.33203125" style="1" customWidth="1"/>
    <col min="5860" max="5860" width="6.6640625" style="1" customWidth="1"/>
    <col min="5861" max="5862" width="14.6640625" style="1" customWidth="1"/>
    <col min="5863" max="6105" width="3.5546875" style="1"/>
    <col min="6106" max="6106" width="12.33203125" style="1" customWidth="1"/>
    <col min="6107" max="6107" width="20.6640625" style="1" customWidth="1"/>
    <col min="6108" max="6108" width="12.33203125" style="1" customWidth="1"/>
    <col min="6109" max="6109" width="18.33203125" style="1" customWidth="1"/>
    <col min="6110" max="6110" width="18.109375" style="1" customWidth="1"/>
    <col min="6111" max="6111" width="18.33203125" style="1" customWidth="1"/>
    <col min="6112" max="6112" width="9.109375" style="1" customWidth="1"/>
    <col min="6113" max="6113" width="35.6640625" style="1" bestFit="1" customWidth="1"/>
    <col min="6114" max="6114" width="6.88671875" style="1" customWidth="1"/>
    <col min="6115" max="6115" width="12.33203125" style="1" customWidth="1"/>
    <col min="6116" max="6116" width="6.6640625" style="1" customWidth="1"/>
    <col min="6117" max="6118" width="14.6640625" style="1" customWidth="1"/>
    <col min="6119" max="6361" width="3.5546875" style="1"/>
    <col min="6362" max="6362" width="12.33203125" style="1" customWidth="1"/>
    <col min="6363" max="6363" width="20.6640625" style="1" customWidth="1"/>
    <col min="6364" max="6364" width="12.33203125" style="1" customWidth="1"/>
    <col min="6365" max="6365" width="18.33203125" style="1" customWidth="1"/>
    <col min="6366" max="6366" width="18.109375" style="1" customWidth="1"/>
    <col min="6367" max="6367" width="18.33203125" style="1" customWidth="1"/>
    <col min="6368" max="6368" width="9.109375" style="1" customWidth="1"/>
    <col min="6369" max="6369" width="35.6640625" style="1" bestFit="1" customWidth="1"/>
    <col min="6370" max="6370" width="6.88671875" style="1" customWidth="1"/>
    <col min="6371" max="6371" width="12.33203125" style="1" customWidth="1"/>
    <col min="6372" max="6372" width="6.6640625" style="1" customWidth="1"/>
    <col min="6373" max="6374" width="14.6640625" style="1" customWidth="1"/>
    <col min="6375" max="6617" width="3.5546875" style="1"/>
    <col min="6618" max="6618" width="12.33203125" style="1" customWidth="1"/>
    <col min="6619" max="6619" width="20.6640625" style="1" customWidth="1"/>
    <col min="6620" max="6620" width="12.33203125" style="1" customWidth="1"/>
    <col min="6621" max="6621" width="18.33203125" style="1" customWidth="1"/>
    <col min="6622" max="6622" width="18.109375" style="1" customWidth="1"/>
    <col min="6623" max="6623" width="18.33203125" style="1" customWidth="1"/>
    <col min="6624" max="6624" width="9.109375" style="1" customWidth="1"/>
    <col min="6625" max="6625" width="35.6640625" style="1" bestFit="1" customWidth="1"/>
    <col min="6626" max="6626" width="6.88671875" style="1" customWidth="1"/>
    <col min="6627" max="6627" width="12.33203125" style="1" customWidth="1"/>
    <col min="6628" max="6628" width="6.6640625" style="1" customWidth="1"/>
    <col min="6629" max="6630" width="14.6640625" style="1" customWidth="1"/>
    <col min="6631" max="6873" width="3.5546875" style="1"/>
    <col min="6874" max="6874" width="12.33203125" style="1" customWidth="1"/>
    <col min="6875" max="6875" width="20.6640625" style="1" customWidth="1"/>
    <col min="6876" max="6876" width="12.33203125" style="1" customWidth="1"/>
    <col min="6877" max="6877" width="18.33203125" style="1" customWidth="1"/>
    <col min="6878" max="6878" width="18.109375" style="1" customWidth="1"/>
    <col min="6879" max="6879" width="18.33203125" style="1" customWidth="1"/>
    <col min="6880" max="6880" width="9.109375" style="1" customWidth="1"/>
    <col min="6881" max="6881" width="35.6640625" style="1" bestFit="1" customWidth="1"/>
    <col min="6882" max="6882" width="6.88671875" style="1" customWidth="1"/>
    <col min="6883" max="6883" width="12.33203125" style="1" customWidth="1"/>
    <col min="6884" max="6884" width="6.6640625" style="1" customWidth="1"/>
    <col min="6885" max="6886" width="14.6640625" style="1" customWidth="1"/>
    <col min="6887" max="7129" width="3.5546875" style="1"/>
    <col min="7130" max="7130" width="12.33203125" style="1" customWidth="1"/>
    <col min="7131" max="7131" width="20.6640625" style="1" customWidth="1"/>
    <col min="7132" max="7132" width="12.33203125" style="1" customWidth="1"/>
    <col min="7133" max="7133" width="18.33203125" style="1" customWidth="1"/>
    <col min="7134" max="7134" width="18.109375" style="1" customWidth="1"/>
    <col min="7135" max="7135" width="18.33203125" style="1" customWidth="1"/>
    <col min="7136" max="7136" width="9.109375" style="1" customWidth="1"/>
    <col min="7137" max="7137" width="35.6640625" style="1" bestFit="1" customWidth="1"/>
    <col min="7138" max="7138" width="6.88671875" style="1" customWidth="1"/>
    <col min="7139" max="7139" width="12.33203125" style="1" customWidth="1"/>
    <col min="7140" max="7140" width="6.6640625" style="1" customWidth="1"/>
    <col min="7141" max="7142" width="14.6640625" style="1" customWidth="1"/>
    <col min="7143" max="7385" width="3.5546875" style="1"/>
    <col min="7386" max="7386" width="12.33203125" style="1" customWidth="1"/>
    <col min="7387" max="7387" width="20.6640625" style="1" customWidth="1"/>
    <col min="7388" max="7388" width="12.33203125" style="1" customWidth="1"/>
    <col min="7389" max="7389" width="18.33203125" style="1" customWidth="1"/>
    <col min="7390" max="7390" width="18.109375" style="1" customWidth="1"/>
    <col min="7391" max="7391" width="18.33203125" style="1" customWidth="1"/>
    <col min="7392" max="7392" width="9.109375" style="1" customWidth="1"/>
    <col min="7393" max="7393" width="35.6640625" style="1" bestFit="1" customWidth="1"/>
    <col min="7394" max="7394" width="6.88671875" style="1" customWidth="1"/>
    <col min="7395" max="7395" width="12.33203125" style="1" customWidth="1"/>
    <col min="7396" max="7396" width="6.6640625" style="1" customWidth="1"/>
    <col min="7397" max="7398" width="14.6640625" style="1" customWidth="1"/>
    <col min="7399" max="7641" width="3.5546875" style="1"/>
    <col min="7642" max="7642" width="12.33203125" style="1" customWidth="1"/>
    <col min="7643" max="7643" width="20.6640625" style="1" customWidth="1"/>
    <col min="7644" max="7644" width="12.33203125" style="1" customWidth="1"/>
    <col min="7645" max="7645" width="18.33203125" style="1" customWidth="1"/>
    <col min="7646" max="7646" width="18.109375" style="1" customWidth="1"/>
    <col min="7647" max="7647" width="18.33203125" style="1" customWidth="1"/>
    <col min="7648" max="7648" width="9.109375" style="1" customWidth="1"/>
    <col min="7649" max="7649" width="35.6640625" style="1" bestFit="1" customWidth="1"/>
    <col min="7650" max="7650" width="6.88671875" style="1" customWidth="1"/>
    <col min="7651" max="7651" width="12.33203125" style="1" customWidth="1"/>
    <col min="7652" max="7652" width="6.6640625" style="1" customWidth="1"/>
    <col min="7653" max="7654" width="14.6640625" style="1" customWidth="1"/>
    <col min="7655" max="7897" width="3.5546875" style="1"/>
    <col min="7898" max="7898" width="12.33203125" style="1" customWidth="1"/>
    <col min="7899" max="7899" width="20.6640625" style="1" customWidth="1"/>
    <col min="7900" max="7900" width="12.33203125" style="1" customWidth="1"/>
    <col min="7901" max="7901" width="18.33203125" style="1" customWidth="1"/>
    <col min="7902" max="7902" width="18.109375" style="1" customWidth="1"/>
    <col min="7903" max="7903" width="18.33203125" style="1" customWidth="1"/>
    <col min="7904" max="7904" width="9.109375" style="1" customWidth="1"/>
    <col min="7905" max="7905" width="35.6640625" style="1" bestFit="1" customWidth="1"/>
    <col min="7906" max="7906" width="6.88671875" style="1" customWidth="1"/>
    <col min="7907" max="7907" width="12.33203125" style="1" customWidth="1"/>
    <col min="7908" max="7908" width="6.6640625" style="1" customWidth="1"/>
    <col min="7909" max="7910" width="14.6640625" style="1" customWidth="1"/>
    <col min="7911" max="8153" width="3.5546875" style="1"/>
    <col min="8154" max="8154" width="12.33203125" style="1" customWidth="1"/>
    <col min="8155" max="8155" width="20.6640625" style="1" customWidth="1"/>
    <col min="8156" max="8156" width="12.33203125" style="1" customWidth="1"/>
    <col min="8157" max="8157" width="18.33203125" style="1" customWidth="1"/>
    <col min="8158" max="8158" width="18.109375" style="1" customWidth="1"/>
    <col min="8159" max="8159" width="18.33203125" style="1" customWidth="1"/>
    <col min="8160" max="8160" width="9.109375" style="1" customWidth="1"/>
    <col min="8161" max="8161" width="35.6640625" style="1" bestFit="1" customWidth="1"/>
    <col min="8162" max="8162" width="6.88671875" style="1" customWidth="1"/>
    <col min="8163" max="8163" width="12.33203125" style="1" customWidth="1"/>
    <col min="8164" max="8164" width="6.6640625" style="1" customWidth="1"/>
    <col min="8165" max="8166" width="14.6640625" style="1" customWidth="1"/>
    <col min="8167" max="8409" width="3.5546875" style="1"/>
    <col min="8410" max="8410" width="12.33203125" style="1" customWidth="1"/>
    <col min="8411" max="8411" width="20.6640625" style="1" customWidth="1"/>
    <col min="8412" max="8412" width="12.33203125" style="1" customWidth="1"/>
    <col min="8413" max="8413" width="18.33203125" style="1" customWidth="1"/>
    <col min="8414" max="8414" width="18.109375" style="1" customWidth="1"/>
    <col min="8415" max="8415" width="18.33203125" style="1" customWidth="1"/>
    <col min="8416" max="8416" width="9.109375" style="1" customWidth="1"/>
    <col min="8417" max="8417" width="35.6640625" style="1" bestFit="1" customWidth="1"/>
    <col min="8418" max="8418" width="6.88671875" style="1" customWidth="1"/>
    <col min="8419" max="8419" width="12.33203125" style="1" customWidth="1"/>
    <col min="8420" max="8420" width="6.6640625" style="1" customWidth="1"/>
    <col min="8421" max="8422" width="14.6640625" style="1" customWidth="1"/>
    <col min="8423" max="8665" width="3.5546875" style="1"/>
    <col min="8666" max="8666" width="12.33203125" style="1" customWidth="1"/>
    <col min="8667" max="8667" width="20.6640625" style="1" customWidth="1"/>
    <col min="8668" max="8668" width="12.33203125" style="1" customWidth="1"/>
    <col min="8669" max="8669" width="18.33203125" style="1" customWidth="1"/>
    <col min="8670" max="8670" width="18.109375" style="1" customWidth="1"/>
    <col min="8671" max="8671" width="18.33203125" style="1" customWidth="1"/>
    <col min="8672" max="8672" width="9.109375" style="1" customWidth="1"/>
    <col min="8673" max="8673" width="35.6640625" style="1" bestFit="1" customWidth="1"/>
    <col min="8674" max="8674" width="6.88671875" style="1" customWidth="1"/>
    <col min="8675" max="8675" width="12.33203125" style="1" customWidth="1"/>
    <col min="8676" max="8676" width="6.6640625" style="1" customWidth="1"/>
    <col min="8677" max="8678" width="14.6640625" style="1" customWidth="1"/>
    <col min="8679" max="8921" width="3.5546875" style="1"/>
    <col min="8922" max="8922" width="12.33203125" style="1" customWidth="1"/>
    <col min="8923" max="8923" width="20.6640625" style="1" customWidth="1"/>
    <col min="8924" max="8924" width="12.33203125" style="1" customWidth="1"/>
    <col min="8925" max="8925" width="18.33203125" style="1" customWidth="1"/>
    <col min="8926" max="8926" width="18.109375" style="1" customWidth="1"/>
    <col min="8927" max="8927" width="18.33203125" style="1" customWidth="1"/>
    <col min="8928" max="8928" width="9.109375" style="1" customWidth="1"/>
    <col min="8929" max="8929" width="35.6640625" style="1" bestFit="1" customWidth="1"/>
    <col min="8930" max="8930" width="6.88671875" style="1" customWidth="1"/>
    <col min="8931" max="8931" width="12.33203125" style="1" customWidth="1"/>
    <col min="8932" max="8932" width="6.6640625" style="1" customWidth="1"/>
    <col min="8933" max="8934" width="14.6640625" style="1" customWidth="1"/>
    <col min="8935" max="9177" width="3.5546875" style="1"/>
    <col min="9178" max="9178" width="12.33203125" style="1" customWidth="1"/>
    <col min="9179" max="9179" width="20.6640625" style="1" customWidth="1"/>
    <col min="9180" max="9180" width="12.33203125" style="1" customWidth="1"/>
    <col min="9181" max="9181" width="18.33203125" style="1" customWidth="1"/>
    <col min="9182" max="9182" width="18.109375" style="1" customWidth="1"/>
    <col min="9183" max="9183" width="18.33203125" style="1" customWidth="1"/>
    <col min="9184" max="9184" width="9.109375" style="1" customWidth="1"/>
    <col min="9185" max="9185" width="35.6640625" style="1" bestFit="1" customWidth="1"/>
    <col min="9186" max="9186" width="6.88671875" style="1" customWidth="1"/>
    <col min="9187" max="9187" width="12.33203125" style="1" customWidth="1"/>
    <col min="9188" max="9188" width="6.6640625" style="1" customWidth="1"/>
    <col min="9189" max="9190" width="14.6640625" style="1" customWidth="1"/>
    <col min="9191" max="9433" width="3.5546875" style="1"/>
    <col min="9434" max="9434" width="12.33203125" style="1" customWidth="1"/>
    <col min="9435" max="9435" width="20.6640625" style="1" customWidth="1"/>
    <col min="9436" max="9436" width="12.33203125" style="1" customWidth="1"/>
    <col min="9437" max="9437" width="18.33203125" style="1" customWidth="1"/>
    <col min="9438" max="9438" width="18.109375" style="1" customWidth="1"/>
    <col min="9439" max="9439" width="18.33203125" style="1" customWidth="1"/>
    <col min="9440" max="9440" width="9.109375" style="1" customWidth="1"/>
    <col min="9441" max="9441" width="35.6640625" style="1" bestFit="1" customWidth="1"/>
    <col min="9442" max="9442" width="6.88671875" style="1" customWidth="1"/>
    <col min="9443" max="9443" width="12.33203125" style="1" customWidth="1"/>
    <col min="9444" max="9444" width="6.6640625" style="1" customWidth="1"/>
    <col min="9445" max="9446" width="14.6640625" style="1" customWidth="1"/>
    <col min="9447" max="9689" width="3.5546875" style="1"/>
    <col min="9690" max="9690" width="12.33203125" style="1" customWidth="1"/>
    <col min="9691" max="9691" width="20.6640625" style="1" customWidth="1"/>
    <col min="9692" max="9692" width="12.33203125" style="1" customWidth="1"/>
    <col min="9693" max="9693" width="18.33203125" style="1" customWidth="1"/>
    <col min="9694" max="9694" width="18.109375" style="1" customWidth="1"/>
    <col min="9695" max="9695" width="18.33203125" style="1" customWidth="1"/>
    <col min="9696" max="9696" width="9.109375" style="1" customWidth="1"/>
    <col min="9697" max="9697" width="35.6640625" style="1" bestFit="1" customWidth="1"/>
    <col min="9698" max="9698" width="6.88671875" style="1" customWidth="1"/>
    <col min="9699" max="9699" width="12.33203125" style="1" customWidth="1"/>
    <col min="9700" max="9700" width="6.6640625" style="1" customWidth="1"/>
    <col min="9701" max="9702" width="14.6640625" style="1" customWidth="1"/>
    <col min="9703" max="9945" width="3.5546875" style="1"/>
    <col min="9946" max="9946" width="12.33203125" style="1" customWidth="1"/>
    <col min="9947" max="9947" width="20.6640625" style="1" customWidth="1"/>
    <col min="9948" max="9948" width="12.33203125" style="1" customWidth="1"/>
    <col min="9949" max="9949" width="18.33203125" style="1" customWidth="1"/>
    <col min="9950" max="9950" width="18.109375" style="1" customWidth="1"/>
    <col min="9951" max="9951" width="18.33203125" style="1" customWidth="1"/>
    <col min="9952" max="9952" width="9.109375" style="1" customWidth="1"/>
    <col min="9953" max="9953" width="35.6640625" style="1" bestFit="1" customWidth="1"/>
    <col min="9954" max="9954" width="6.88671875" style="1" customWidth="1"/>
    <col min="9955" max="9955" width="12.33203125" style="1" customWidth="1"/>
    <col min="9956" max="9956" width="6.6640625" style="1" customWidth="1"/>
    <col min="9957" max="9958" width="14.6640625" style="1" customWidth="1"/>
    <col min="9959" max="10201" width="3.5546875" style="1"/>
    <col min="10202" max="10202" width="12.33203125" style="1" customWidth="1"/>
    <col min="10203" max="10203" width="20.6640625" style="1" customWidth="1"/>
    <col min="10204" max="10204" width="12.33203125" style="1" customWidth="1"/>
    <col min="10205" max="10205" width="18.33203125" style="1" customWidth="1"/>
    <col min="10206" max="10206" width="18.109375" style="1" customWidth="1"/>
    <col min="10207" max="10207" width="18.33203125" style="1" customWidth="1"/>
    <col min="10208" max="10208" width="9.109375" style="1" customWidth="1"/>
    <col min="10209" max="10209" width="35.6640625" style="1" bestFit="1" customWidth="1"/>
    <col min="10210" max="10210" width="6.88671875" style="1" customWidth="1"/>
    <col min="10211" max="10211" width="12.33203125" style="1" customWidth="1"/>
    <col min="10212" max="10212" width="6.6640625" style="1" customWidth="1"/>
    <col min="10213" max="10214" width="14.6640625" style="1" customWidth="1"/>
    <col min="10215" max="10457" width="3.5546875" style="1"/>
    <col min="10458" max="10458" width="12.33203125" style="1" customWidth="1"/>
    <col min="10459" max="10459" width="20.6640625" style="1" customWidth="1"/>
    <col min="10460" max="10460" width="12.33203125" style="1" customWidth="1"/>
    <col min="10461" max="10461" width="18.33203125" style="1" customWidth="1"/>
    <col min="10462" max="10462" width="18.109375" style="1" customWidth="1"/>
    <col min="10463" max="10463" width="18.33203125" style="1" customWidth="1"/>
    <col min="10464" max="10464" width="9.109375" style="1" customWidth="1"/>
    <col min="10465" max="10465" width="35.6640625" style="1" bestFit="1" customWidth="1"/>
    <col min="10466" max="10466" width="6.88671875" style="1" customWidth="1"/>
    <col min="10467" max="10467" width="12.33203125" style="1" customWidth="1"/>
    <col min="10468" max="10468" width="6.6640625" style="1" customWidth="1"/>
    <col min="10469" max="10470" width="14.6640625" style="1" customWidth="1"/>
    <col min="10471" max="10713" width="3.5546875" style="1"/>
    <col min="10714" max="10714" width="12.33203125" style="1" customWidth="1"/>
    <col min="10715" max="10715" width="20.6640625" style="1" customWidth="1"/>
    <col min="10716" max="10716" width="12.33203125" style="1" customWidth="1"/>
    <col min="10717" max="10717" width="18.33203125" style="1" customWidth="1"/>
    <col min="10718" max="10718" width="18.109375" style="1" customWidth="1"/>
    <col min="10719" max="10719" width="18.33203125" style="1" customWidth="1"/>
    <col min="10720" max="10720" width="9.109375" style="1" customWidth="1"/>
    <col min="10721" max="10721" width="35.6640625" style="1" bestFit="1" customWidth="1"/>
    <col min="10722" max="10722" width="6.88671875" style="1" customWidth="1"/>
    <col min="10723" max="10723" width="12.33203125" style="1" customWidth="1"/>
    <col min="10724" max="10724" width="6.6640625" style="1" customWidth="1"/>
    <col min="10725" max="10726" width="14.6640625" style="1" customWidth="1"/>
    <col min="10727" max="10969" width="3.5546875" style="1"/>
    <col min="10970" max="10970" width="12.33203125" style="1" customWidth="1"/>
    <col min="10971" max="10971" width="20.6640625" style="1" customWidth="1"/>
    <col min="10972" max="10972" width="12.33203125" style="1" customWidth="1"/>
    <col min="10973" max="10973" width="18.33203125" style="1" customWidth="1"/>
    <col min="10974" max="10974" width="18.109375" style="1" customWidth="1"/>
    <col min="10975" max="10975" width="18.33203125" style="1" customWidth="1"/>
    <col min="10976" max="10976" width="9.109375" style="1" customWidth="1"/>
    <col min="10977" max="10977" width="35.6640625" style="1" bestFit="1" customWidth="1"/>
    <col min="10978" max="10978" width="6.88671875" style="1" customWidth="1"/>
    <col min="10979" max="10979" width="12.33203125" style="1" customWidth="1"/>
    <col min="10980" max="10980" width="6.6640625" style="1" customWidth="1"/>
    <col min="10981" max="10982" width="14.6640625" style="1" customWidth="1"/>
    <col min="10983" max="11225" width="3.5546875" style="1"/>
    <col min="11226" max="11226" width="12.33203125" style="1" customWidth="1"/>
    <col min="11227" max="11227" width="20.6640625" style="1" customWidth="1"/>
    <col min="11228" max="11228" width="12.33203125" style="1" customWidth="1"/>
    <col min="11229" max="11229" width="18.33203125" style="1" customWidth="1"/>
    <col min="11230" max="11230" width="18.109375" style="1" customWidth="1"/>
    <col min="11231" max="11231" width="18.33203125" style="1" customWidth="1"/>
    <col min="11232" max="11232" width="9.109375" style="1" customWidth="1"/>
    <col min="11233" max="11233" width="35.6640625" style="1" bestFit="1" customWidth="1"/>
    <col min="11234" max="11234" width="6.88671875" style="1" customWidth="1"/>
    <col min="11235" max="11235" width="12.33203125" style="1" customWidth="1"/>
    <col min="11236" max="11236" width="6.6640625" style="1" customWidth="1"/>
    <col min="11237" max="11238" width="14.6640625" style="1" customWidth="1"/>
    <col min="11239" max="11481" width="3.5546875" style="1"/>
    <col min="11482" max="11482" width="12.33203125" style="1" customWidth="1"/>
    <col min="11483" max="11483" width="20.6640625" style="1" customWidth="1"/>
    <col min="11484" max="11484" width="12.33203125" style="1" customWidth="1"/>
    <col min="11485" max="11485" width="18.33203125" style="1" customWidth="1"/>
    <col min="11486" max="11486" width="18.109375" style="1" customWidth="1"/>
    <col min="11487" max="11487" width="18.33203125" style="1" customWidth="1"/>
    <col min="11488" max="11488" width="9.109375" style="1" customWidth="1"/>
    <col min="11489" max="11489" width="35.6640625" style="1" bestFit="1" customWidth="1"/>
    <col min="11490" max="11490" width="6.88671875" style="1" customWidth="1"/>
    <col min="11491" max="11491" width="12.33203125" style="1" customWidth="1"/>
    <col min="11492" max="11492" width="6.6640625" style="1" customWidth="1"/>
    <col min="11493" max="11494" width="14.6640625" style="1" customWidth="1"/>
    <col min="11495" max="11737" width="3.5546875" style="1"/>
    <col min="11738" max="11738" width="12.33203125" style="1" customWidth="1"/>
    <col min="11739" max="11739" width="20.6640625" style="1" customWidth="1"/>
    <col min="11740" max="11740" width="12.33203125" style="1" customWidth="1"/>
    <col min="11741" max="11741" width="18.33203125" style="1" customWidth="1"/>
    <col min="11742" max="11742" width="18.109375" style="1" customWidth="1"/>
    <col min="11743" max="11743" width="18.33203125" style="1" customWidth="1"/>
    <col min="11744" max="11744" width="9.109375" style="1" customWidth="1"/>
    <col min="11745" max="11745" width="35.6640625" style="1" bestFit="1" customWidth="1"/>
    <col min="11746" max="11746" width="6.88671875" style="1" customWidth="1"/>
    <col min="11747" max="11747" width="12.33203125" style="1" customWidth="1"/>
    <col min="11748" max="11748" width="6.6640625" style="1" customWidth="1"/>
    <col min="11749" max="11750" width="14.6640625" style="1" customWidth="1"/>
    <col min="11751" max="11993" width="3.5546875" style="1"/>
    <col min="11994" max="11994" width="12.33203125" style="1" customWidth="1"/>
    <col min="11995" max="11995" width="20.6640625" style="1" customWidth="1"/>
    <col min="11996" max="11996" width="12.33203125" style="1" customWidth="1"/>
    <col min="11997" max="11997" width="18.33203125" style="1" customWidth="1"/>
    <col min="11998" max="11998" width="18.109375" style="1" customWidth="1"/>
    <col min="11999" max="11999" width="18.33203125" style="1" customWidth="1"/>
    <col min="12000" max="12000" width="9.109375" style="1" customWidth="1"/>
    <col min="12001" max="12001" width="35.6640625" style="1" bestFit="1" customWidth="1"/>
    <col min="12002" max="12002" width="6.88671875" style="1" customWidth="1"/>
    <col min="12003" max="12003" width="12.33203125" style="1" customWidth="1"/>
    <col min="12004" max="12004" width="6.6640625" style="1" customWidth="1"/>
    <col min="12005" max="12006" width="14.6640625" style="1" customWidth="1"/>
    <col min="12007" max="12249" width="3.5546875" style="1"/>
    <col min="12250" max="12250" width="12.33203125" style="1" customWidth="1"/>
    <col min="12251" max="12251" width="20.6640625" style="1" customWidth="1"/>
    <col min="12252" max="12252" width="12.33203125" style="1" customWidth="1"/>
    <col min="12253" max="12253" width="18.33203125" style="1" customWidth="1"/>
    <col min="12254" max="12254" width="18.109375" style="1" customWidth="1"/>
    <col min="12255" max="12255" width="18.33203125" style="1" customWidth="1"/>
    <col min="12256" max="12256" width="9.109375" style="1" customWidth="1"/>
    <col min="12257" max="12257" width="35.6640625" style="1" bestFit="1" customWidth="1"/>
    <col min="12258" max="12258" width="6.88671875" style="1" customWidth="1"/>
    <col min="12259" max="12259" width="12.33203125" style="1" customWidth="1"/>
    <col min="12260" max="12260" width="6.6640625" style="1" customWidth="1"/>
    <col min="12261" max="12262" width="14.6640625" style="1" customWidth="1"/>
    <col min="12263" max="12505" width="3.5546875" style="1"/>
    <col min="12506" max="12506" width="12.33203125" style="1" customWidth="1"/>
    <col min="12507" max="12507" width="20.6640625" style="1" customWidth="1"/>
    <col min="12508" max="12508" width="12.33203125" style="1" customWidth="1"/>
    <col min="12509" max="12509" width="18.33203125" style="1" customWidth="1"/>
    <col min="12510" max="12510" width="18.109375" style="1" customWidth="1"/>
    <col min="12511" max="12511" width="18.33203125" style="1" customWidth="1"/>
    <col min="12512" max="12512" width="9.109375" style="1" customWidth="1"/>
    <col min="12513" max="12513" width="35.6640625" style="1" bestFit="1" customWidth="1"/>
    <col min="12514" max="12514" width="6.88671875" style="1" customWidth="1"/>
    <col min="12515" max="12515" width="12.33203125" style="1" customWidth="1"/>
    <col min="12516" max="12516" width="6.6640625" style="1" customWidth="1"/>
    <col min="12517" max="12518" width="14.6640625" style="1" customWidth="1"/>
    <col min="12519" max="12761" width="3.5546875" style="1"/>
    <col min="12762" max="12762" width="12.33203125" style="1" customWidth="1"/>
    <col min="12763" max="12763" width="20.6640625" style="1" customWidth="1"/>
    <col min="12764" max="12764" width="12.33203125" style="1" customWidth="1"/>
    <col min="12765" max="12765" width="18.33203125" style="1" customWidth="1"/>
    <col min="12766" max="12766" width="18.109375" style="1" customWidth="1"/>
    <col min="12767" max="12767" width="18.33203125" style="1" customWidth="1"/>
    <col min="12768" max="12768" width="9.109375" style="1" customWidth="1"/>
    <col min="12769" max="12769" width="35.6640625" style="1" bestFit="1" customWidth="1"/>
    <col min="12770" max="12770" width="6.88671875" style="1" customWidth="1"/>
    <col min="12771" max="12771" width="12.33203125" style="1" customWidth="1"/>
    <col min="12772" max="12772" width="6.6640625" style="1" customWidth="1"/>
    <col min="12773" max="12774" width="14.6640625" style="1" customWidth="1"/>
    <col min="12775" max="13017" width="3.5546875" style="1"/>
    <col min="13018" max="13018" width="12.33203125" style="1" customWidth="1"/>
    <col min="13019" max="13019" width="20.6640625" style="1" customWidth="1"/>
    <col min="13020" max="13020" width="12.33203125" style="1" customWidth="1"/>
    <col min="13021" max="13021" width="18.33203125" style="1" customWidth="1"/>
    <col min="13022" max="13022" width="18.109375" style="1" customWidth="1"/>
    <col min="13023" max="13023" width="18.33203125" style="1" customWidth="1"/>
    <col min="13024" max="13024" width="9.109375" style="1" customWidth="1"/>
    <col min="13025" max="13025" width="35.6640625" style="1" bestFit="1" customWidth="1"/>
    <col min="13026" max="13026" width="6.88671875" style="1" customWidth="1"/>
    <col min="13027" max="13027" width="12.33203125" style="1" customWidth="1"/>
    <col min="13028" max="13028" width="6.6640625" style="1" customWidth="1"/>
    <col min="13029" max="13030" width="14.6640625" style="1" customWidth="1"/>
    <col min="13031" max="13273" width="3.5546875" style="1"/>
    <col min="13274" max="13274" width="12.33203125" style="1" customWidth="1"/>
    <col min="13275" max="13275" width="20.6640625" style="1" customWidth="1"/>
    <col min="13276" max="13276" width="12.33203125" style="1" customWidth="1"/>
    <col min="13277" max="13277" width="18.33203125" style="1" customWidth="1"/>
    <col min="13278" max="13278" width="18.109375" style="1" customWidth="1"/>
    <col min="13279" max="13279" width="18.33203125" style="1" customWidth="1"/>
    <col min="13280" max="13280" width="9.109375" style="1" customWidth="1"/>
    <col min="13281" max="13281" width="35.6640625" style="1" bestFit="1" customWidth="1"/>
    <col min="13282" max="13282" width="6.88671875" style="1" customWidth="1"/>
    <col min="13283" max="13283" width="12.33203125" style="1" customWidth="1"/>
    <col min="13284" max="13284" width="6.6640625" style="1" customWidth="1"/>
    <col min="13285" max="13286" width="14.6640625" style="1" customWidth="1"/>
    <col min="13287" max="13529" width="3.5546875" style="1"/>
    <col min="13530" max="13530" width="12.33203125" style="1" customWidth="1"/>
    <col min="13531" max="13531" width="20.6640625" style="1" customWidth="1"/>
    <col min="13532" max="13532" width="12.33203125" style="1" customWidth="1"/>
    <col min="13533" max="13533" width="18.33203125" style="1" customWidth="1"/>
    <col min="13534" max="13534" width="18.109375" style="1" customWidth="1"/>
    <col min="13535" max="13535" width="18.33203125" style="1" customWidth="1"/>
    <col min="13536" max="13536" width="9.109375" style="1" customWidth="1"/>
    <col min="13537" max="13537" width="35.6640625" style="1" bestFit="1" customWidth="1"/>
    <col min="13538" max="13538" width="6.88671875" style="1" customWidth="1"/>
    <col min="13539" max="13539" width="12.33203125" style="1" customWidth="1"/>
    <col min="13540" max="13540" width="6.6640625" style="1" customWidth="1"/>
    <col min="13541" max="13542" width="14.6640625" style="1" customWidth="1"/>
    <col min="13543" max="13785" width="3.5546875" style="1"/>
    <col min="13786" max="13786" width="12.33203125" style="1" customWidth="1"/>
    <col min="13787" max="13787" width="20.6640625" style="1" customWidth="1"/>
    <col min="13788" max="13788" width="12.33203125" style="1" customWidth="1"/>
    <col min="13789" max="13789" width="18.33203125" style="1" customWidth="1"/>
    <col min="13790" max="13790" width="18.109375" style="1" customWidth="1"/>
    <col min="13791" max="13791" width="18.33203125" style="1" customWidth="1"/>
    <col min="13792" max="13792" width="9.109375" style="1" customWidth="1"/>
    <col min="13793" max="13793" width="35.6640625" style="1" bestFit="1" customWidth="1"/>
    <col min="13794" max="13794" width="6.88671875" style="1" customWidth="1"/>
    <col min="13795" max="13795" width="12.33203125" style="1" customWidth="1"/>
    <col min="13796" max="13796" width="6.6640625" style="1" customWidth="1"/>
    <col min="13797" max="13798" width="14.6640625" style="1" customWidth="1"/>
    <col min="13799" max="14041" width="3.5546875" style="1"/>
    <col min="14042" max="14042" width="12.33203125" style="1" customWidth="1"/>
    <col min="14043" max="14043" width="20.6640625" style="1" customWidth="1"/>
    <col min="14044" max="14044" width="12.33203125" style="1" customWidth="1"/>
    <col min="14045" max="14045" width="18.33203125" style="1" customWidth="1"/>
    <col min="14046" max="14046" width="18.109375" style="1" customWidth="1"/>
    <col min="14047" max="14047" width="18.33203125" style="1" customWidth="1"/>
    <col min="14048" max="14048" width="9.109375" style="1" customWidth="1"/>
    <col min="14049" max="14049" width="35.6640625" style="1" bestFit="1" customWidth="1"/>
    <col min="14050" max="14050" width="6.88671875" style="1" customWidth="1"/>
    <col min="14051" max="14051" width="12.33203125" style="1" customWidth="1"/>
    <col min="14052" max="14052" width="6.6640625" style="1" customWidth="1"/>
    <col min="14053" max="14054" width="14.6640625" style="1" customWidth="1"/>
    <col min="14055" max="14297" width="3.5546875" style="1"/>
    <col min="14298" max="14298" width="12.33203125" style="1" customWidth="1"/>
    <col min="14299" max="14299" width="20.6640625" style="1" customWidth="1"/>
    <col min="14300" max="14300" width="12.33203125" style="1" customWidth="1"/>
    <col min="14301" max="14301" width="18.33203125" style="1" customWidth="1"/>
    <col min="14302" max="14302" width="18.109375" style="1" customWidth="1"/>
    <col min="14303" max="14303" width="18.33203125" style="1" customWidth="1"/>
    <col min="14304" max="14304" width="9.109375" style="1" customWidth="1"/>
    <col min="14305" max="14305" width="35.6640625" style="1" bestFit="1" customWidth="1"/>
    <col min="14306" max="14306" width="6.88671875" style="1" customWidth="1"/>
    <col min="14307" max="14307" width="12.33203125" style="1" customWidth="1"/>
    <col min="14308" max="14308" width="6.6640625" style="1" customWidth="1"/>
    <col min="14309" max="14310" width="14.6640625" style="1" customWidth="1"/>
    <col min="14311" max="14553" width="3.5546875" style="1"/>
    <col min="14554" max="14554" width="12.33203125" style="1" customWidth="1"/>
    <col min="14555" max="14555" width="20.6640625" style="1" customWidth="1"/>
    <col min="14556" max="14556" width="12.33203125" style="1" customWidth="1"/>
    <col min="14557" max="14557" width="18.33203125" style="1" customWidth="1"/>
    <col min="14558" max="14558" width="18.109375" style="1" customWidth="1"/>
    <col min="14559" max="14559" width="18.33203125" style="1" customWidth="1"/>
    <col min="14560" max="14560" width="9.109375" style="1" customWidth="1"/>
    <col min="14561" max="14561" width="35.6640625" style="1" bestFit="1" customWidth="1"/>
    <col min="14562" max="14562" width="6.88671875" style="1" customWidth="1"/>
    <col min="14563" max="14563" width="12.33203125" style="1" customWidth="1"/>
    <col min="14564" max="14564" width="6.6640625" style="1" customWidth="1"/>
    <col min="14565" max="14566" width="14.6640625" style="1" customWidth="1"/>
    <col min="14567" max="14809" width="3.5546875" style="1"/>
    <col min="14810" max="14810" width="12.33203125" style="1" customWidth="1"/>
    <col min="14811" max="14811" width="20.6640625" style="1" customWidth="1"/>
    <col min="14812" max="14812" width="12.33203125" style="1" customWidth="1"/>
    <col min="14813" max="14813" width="18.33203125" style="1" customWidth="1"/>
    <col min="14814" max="14814" width="18.109375" style="1" customWidth="1"/>
    <col min="14815" max="14815" width="18.33203125" style="1" customWidth="1"/>
    <col min="14816" max="14816" width="9.109375" style="1" customWidth="1"/>
    <col min="14817" max="14817" width="35.6640625" style="1" bestFit="1" customWidth="1"/>
    <col min="14818" max="14818" width="6.88671875" style="1" customWidth="1"/>
    <col min="14819" max="14819" width="12.33203125" style="1" customWidth="1"/>
    <col min="14820" max="14820" width="6.6640625" style="1" customWidth="1"/>
    <col min="14821" max="14822" width="14.6640625" style="1" customWidth="1"/>
    <col min="14823" max="15065" width="3.5546875" style="1"/>
    <col min="15066" max="15066" width="12.33203125" style="1" customWidth="1"/>
    <col min="15067" max="15067" width="20.6640625" style="1" customWidth="1"/>
    <col min="15068" max="15068" width="12.33203125" style="1" customWidth="1"/>
    <col min="15069" max="15069" width="18.33203125" style="1" customWidth="1"/>
    <col min="15070" max="15070" width="18.109375" style="1" customWidth="1"/>
    <col min="15071" max="15071" width="18.33203125" style="1" customWidth="1"/>
    <col min="15072" max="15072" width="9.109375" style="1" customWidth="1"/>
    <col min="15073" max="15073" width="35.6640625" style="1" bestFit="1" customWidth="1"/>
    <col min="15074" max="15074" width="6.88671875" style="1" customWidth="1"/>
    <col min="15075" max="15075" width="12.33203125" style="1" customWidth="1"/>
    <col min="15076" max="15076" width="6.6640625" style="1" customWidth="1"/>
    <col min="15077" max="15078" width="14.6640625" style="1" customWidth="1"/>
    <col min="15079" max="15321" width="3.5546875" style="1"/>
    <col min="15322" max="15322" width="12.33203125" style="1" customWidth="1"/>
    <col min="15323" max="15323" width="20.6640625" style="1" customWidth="1"/>
    <col min="15324" max="15324" width="12.33203125" style="1" customWidth="1"/>
    <col min="15325" max="15325" width="18.33203125" style="1" customWidth="1"/>
    <col min="15326" max="15326" width="18.109375" style="1" customWidth="1"/>
    <col min="15327" max="15327" width="18.33203125" style="1" customWidth="1"/>
    <col min="15328" max="15328" width="9.109375" style="1" customWidth="1"/>
    <col min="15329" max="15329" width="35.6640625" style="1" bestFit="1" customWidth="1"/>
    <col min="15330" max="15330" width="6.88671875" style="1" customWidth="1"/>
    <col min="15331" max="15331" width="12.33203125" style="1" customWidth="1"/>
    <col min="15332" max="15332" width="6.6640625" style="1" customWidth="1"/>
    <col min="15333" max="15334" width="14.6640625" style="1" customWidth="1"/>
    <col min="15335" max="15577" width="3.5546875" style="1"/>
    <col min="15578" max="15578" width="12.33203125" style="1" customWidth="1"/>
    <col min="15579" max="15579" width="20.6640625" style="1" customWidth="1"/>
    <col min="15580" max="15580" width="12.33203125" style="1" customWidth="1"/>
    <col min="15581" max="15581" width="18.33203125" style="1" customWidth="1"/>
    <col min="15582" max="15582" width="18.109375" style="1" customWidth="1"/>
    <col min="15583" max="15583" width="18.33203125" style="1" customWidth="1"/>
    <col min="15584" max="15584" width="9.109375" style="1" customWidth="1"/>
    <col min="15585" max="15585" width="35.6640625" style="1" bestFit="1" customWidth="1"/>
    <col min="15586" max="15586" width="6.88671875" style="1" customWidth="1"/>
    <col min="15587" max="15587" width="12.33203125" style="1" customWidth="1"/>
    <col min="15588" max="15588" width="6.6640625" style="1" customWidth="1"/>
    <col min="15589" max="15590" width="14.6640625" style="1" customWidth="1"/>
    <col min="15591" max="15833" width="3.5546875" style="1"/>
    <col min="15834" max="15834" width="12.33203125" style="1" customWidth="1"/>
    <col min="15835" max="15835" width="20.6640625" style="1" customWidth="1"/>
    <col min="15836" max="15836" width="12.33203125" style="1" customWidth="1"/>
    <col min="15837" max="15837" width="18.33203125" style="1" customWidth="1"/>
    <col min="15838" max="15838" width="18.109375" style="1" customWidth="1"/>
    <col min="15839" max="15839" width="18.33203125" style="1" customWidth="1"/>
    <col min="15840" max="15840" width="9.109375" style="1" customWidth="1"/>
    <col min="15841" max="15841" width="35.6640625" style="1" bestFit="1" customWidth="1"/>
    <col min="15842" max="15842" width="6.88671875" style="1" customWidth="1"/>
    <col min="15843" max="15843" width="12.33203125" style="1" customWidth="1"/>
    <col min="15844" max="15844" width="6.6640625" style="1" customWidth="1"/>
    <col min="15845" max="15846" width="14.6640625" style="1" customWidth="1"/>
    <col min="15847" max="16089" width="3.5546875" style="1"/>
    <col min="16090" max="16090" width="12.33203125" style="1" customWidth="1"/>
    <col min="16091" max="16091" width="20.6640625" style="1" customWidth="1"/>
    <col min="16092" max="16092" width="12.33203125" style="1" customWidth="1"/>
    <col min="16093" max="16093" width="18.33203125" style="1" customWidth="1"/>
    <col min="16094" max="16094" width="18.109375" style="1" customWidth="1"/>
    <col min="16095" max="16095" width="18.33203125" style="1" customWidth="1"/>
    <col min="16096" max="16096" width="9.109375" style="1" customWidth="1"/>
    <col min="16097" max="16097" width="35.6640625" style="1" bestFit="1" customWidth="1"/>
    <col min="16098" max="16098" width="6.88671875" style="1" customWidth="1"/>
    <col min="16099" max="16099" width="12.33203125" style="1" customWidth="1"/>
    <col min="16100" max="16100" width="6.6640625" style="1" customWidth="1"/>
    <col min="16101" max="16102" width="14.6640625" style="1" customWidth="1"/>
    <col min="16103" max="16384" width="3.5546875" style="1"/>
  </cols>
  <sheetData>
    <row r="1" spans="1:98" ht="25.2" customHeight="1" thickBot="1" x14ac:dyDescent="0.35">
      <c r="A1" s="208" t="str">
        <f>CONCATENATE("Table 1a: Summary of","",B2," ", "Cause of Death (COD) Codes Occurring Within the Member's Enrollment Span in the Cause of Death (COD) Data Within the Sentinel Distributed Database (SDD) Between January 1, 2000 and August 31, 2016, For Any Sex, By Year and Age Group")</f>
        <v>Table 1a: Summary of Cause of Death (COD) Codes Occurring Within the Member's Enrollment Span in the Cause of Death (COD) Data Within the Sentinel Distributed Database (SDD) Between January 1, 2000 and August 31, 2016, For Any Sex, By Year and Age Group</v>
      </c>
      <c r="B1" s="208"/>
      <c r="C1" s="208"/>
      <c r="D1" s="208"/>
      <c r="E1" s="208"/>
      <c r="F1" s="208"/>
      <c r="G1" s="208"/>
      <c r="H1" s="208"/>
      <c r="I1" s="208"/>
      <c r="J1" s="208"/>
      <c r="K1" s="208"/>
      <c r="L1" s="208"/>
    </row>
    <row r="2" spans="1:98" s="90" customFormat="1" ht="12" customHeight="1" x14ac:dyDescent="0.3">
      <c r="A2" s="137"/>
      <c r="B2"/>
      <c r="G2" s="135"/>
      <c r="H2" s="135"/>
      <c r="I2" s="135"/>
      <c r="J2" s="135"/>
      <c r="K2" s="135"/>
      <c r="L2" s="136"/>
    </row>
    <row r="3" spans="1:98" s="99" customFormat="1" ht="24" x14ac:dyDescent="0.25">
      <c r="A3" s="131" t="s">
        <v>73</v>
      </c>
      <c r="B3" s="141" t="s">
        <v>55</v>
      </c>
      <c r="C3" s="161" t="s">
        <v>521</v>
      </c>
      <c r="D3" s="162"/>
      <c r="E3" s="162"/>
      <c r="F3" s="162"/>
      <c r="G3" s="162"/>
      <c r="H3" s="162"/>
      <c r="I3" s="162"/>
      <c r="J3" s="162"/>
      <c r="K3" s="162"/>
      <c r="L3" s="163"/>
    </row>
    <row r="4" spans="1:98" s="99" customFormat="1" x14ac:dyDescent="0.25">
      <c r="A4" s="133" t="s">
        <v>1</v>
      </c>
      <c r="B4" s="141" t="s">
        <v>15</v>
      </c>
      <c r="C4" s="159" t="s">
        <v>511</v>
      </c>
      <c r="D4" s="160"/>
      <c r="E4" s="160"/>
      <c r="F4" s="160"/>
      <c r="G4" s="160"/>
      <c r="H4" s="160"/>
      <c r="I4" s="139"/>
      <c r="J4" s="139"/>
      <c r="K4" s="139"/>
      <c r="L4" s="140"/>
    </row>
    <row r="5" spans="1:98" s="6" customFormat="1" ht="48" customHeight="1" x14ac:dyDescent="0.25">
      <c r="A5" s="126" t="s">
        <v>2</v>
      </c>
      <c r="B5" s="123" t="s">
        <v>526</v>
      </c>
      <c r="C5" s="123" t="str">
        <f>CONCATENATE("Number of", " ", B3, " ", "Codes")</f>
        <v>Number of Accidents Codes</v>
      </c>
      <c r="D5" s="124" t="str">
        <f>CONCATENATE("Number of Persons with", " ", B3, " ", "Codes")</f>
        <v>Number of Persons with Accidents Codes</v>
      </c>
      <c r="E5" s="124" t="s">
        <v>8</v>
      </c>
      <c r="F5" s="124" t="s">
        <v>72</v>
      </c>
      <c r="G5" s="123" t="s">
        <v>10</v>
      </c>
      <c r="H5" s="123" t="s">
        <v>11</v>
      </c>
      <c r="I5" s="123" t="s">
        <v>13</v>
      </c>
      <c r="J5" s="122" t="s">
        <v>12</v>
      </c>
      <c r="K5" s="123" t="str">
        <f>CONCATENATE("Rate of", " ", B3, " ", "Per 100,000 Person-Years")</f>
        <v>Rate of Accidents Per 100,000 Person-Years</v>
      </c>
      <c r="L5" s="127" t="str">
        <f>CONCATENATE("Rate of", " ", B3, " ", "Among all Deaths")</f>
        <v>Rate of Accidents Among all Deaths</v>
      </c>
    </row>
    <row r="6" spans="1:98" s="6" customFormat="1" hidden="1" x14ac:dyDescent="0.25">
      <c r="A6" s="38"/>
      <c r="B6" s="39"/>
      <c r="C6" s="40" t="s">
        <v>3</v>
      </c>
      <c r="D6" s="41"/>
      <c r="E6" s="41"/>
      <c r="F6" s="41"/>
      <c r="G6" s="41"/>
      <c r="H6" s="41"/>
      <c r="I6" s="41"/>
      <c r="J6" s="41"/>
      <c r="K6" s="41"/>
      <c r="L6" s="42"/>
    </row>
    <row r="7" spans="1:98" s="8" customFormat="1" ht="60" hidden="1" x14ac:dyDescent="0.25">
      <c r="A7" s="148" t="s">
        <v>2</v>
      </c>
      <c r="B7" s="147" t="s">
        <v>0</v>
      </c>
      <c r="C7" s="142" t="s">
        <v>69</v>
      </c>
      <c r="D7" s="143" t="s">
        <v>70</v>
      </c>
      <c r="E7" s="144" t="s">
        <v>8</v>
      </c>
      <c r="F7" s="144" t="s">
        <v>9</v>
      </c>
      <c r="G7" s="144" t="s">
        <v>10</v>
      </c>
      <c r="H7" s="144" t="s">
        <v>11</v>
      </c>
      <c r="I7" s="144" t="s">
        <v>13</v>
      </c>
      <c r="J7" s="144" t="s">
        <v>12</v>
      </c>
      <c r="K7" s="144" t="s">
        <v>52</v>
      </c>
      <c r="L7" s="152" t="s">
        <v>71</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row>
    <row r="8" spans="1:98" x14ac:dyDescent="0.25">
      <c r="A8" s="149">
        <v>2000</v>
      </c>
      <c r="B8" s="188" t="s">
        <v>4</v>
      </c>
      <c r="C8" s="145">
        <v>314</v>
      </c>
      <c r="D8" s="146">
        <v>314</v>
      </c>
      <c r="E8" s="146">
        <v>1220</v>
      </c>
      <c r="F8" s="146">
        <v>1220</v>
      </c>
      <c r="G8" s="146">
        <v>1288</v>
      </c>
      <c r="H8" s="146">
        <v>1288</v>
      </c>
      <c r="I8" s="146">
        <v>3045223</v>
      </c>
      <c r="J8" s="146">
        <v>2485130.401095354</v>
      </c>
      <c r="K8" s="150">
        <v>12.635151856079679</v>
      </c>
      <c r="L8" s="151">
        <v>0.25737704918032789</v>
      </c>
    </row>
    <row r="9" spans="1:98" x14ac:dyDescent="0.25">
      <c r="A9" s="193"/>
      <c r="B9" s="189" t="s">
        <v>5</v>
      </c>
      <c r="C9" s="190">
        <v>452</v>
      </c>
      <c r="D9" s="192">
        <v>451</v>
      </c>
      <c r="E9" s="192">
        <v>6448</v>
      </c>
      <c r="F9" s="192">
        <v>6448</v>
      </c>
      <c r="G9" s="192">
        <v>6617</v>
      </c>
      <c r="H9" s="192">
        <v>6617</v>
      </c>
      <c r="I9" s="192">
        <v>3447522</v>
      </c>
      <c r="J9" s="192">
        <v>2850870.2724164343</v>
      </c>
      <c r="K9" s="194">
        <v>15.81973071043063</v>
      </c>
      <c r="L9" s="195">
        <v>6.9944168734491316E-2</v>
      </c>
    </row>
    <row r="10" spans="1:98" x14ac:dyDescent="0.25">
      <c r="A10" s="193"/>
      <c r="B10" s="189" t="s">
        <v>6</v>
      </c>
      <c r="C10" s="190">
        <v>589</v>
      </c>
      <c r="D10" s="192">
        <v>588</v>
      </c>
      <c r="E10" s="192">
        <v>41495</v>
      </c>
      <c r="F10" s="192">
        <v>41495</v>
      </c>
      <c r="G10" s="192">
        <v>42406</v>
      </c>
      <c r="H10" s="192">
        <v>42406</v>
      </c>
      <c r="I10" s="192">
        <v>1480554</v>
      </c>
      <c r="J10" s="192">
        <v>1331670.5297745448</v>
      </c>
      <c r="K10" s="194">
        <v>44.155065900538467</v>
      </c>
      <c r="L10" s="195">
        <v>1.4170381973731775E-2</v>
      </c>
    </row>
    <row r="11" spans="1:98" x14ac:dyDescent="0.25">
      <c r="A11" s="149">
        <v>2001</v>
      </c>
      <c r="B11" s="188" t="s">
        <v>4</v>
      </c>
      <c r="C11" s="145">
        <v>319</v>
      </c>
      <c r="D11" s="146">
        <v>316</v>
      </c>
      <c r="E11" s="146">
        <v>1206</v>
      </c>
      <c r="F11" s="146">
        <v>1206</v>
      </c>
      <c r="G11" s="146">
        <v>1303</v>
      </c>
      <c r="H11" s="146">
        <v>1303</v>
      </c>
      <c r="I11" s="146">
        <v>3005410</v>
      </c>
      <c r="J11" s="146">
        <v>2495400.1423686463</v>
      </c>
      <c r="K11" s="150">
        <v>12.663299750397995</v>
      </c>
      <c r="L11" s="151">
        <v>0.26202321724709782</v>
      </c>
    </row>
    <row r="12" spans="1:98" x14ac:dyDescent="0.25">
      <c r="A12" s="193"/>
      <c r="B12" s="189" t="s">
        <v>5</v>
      </c>
      <c r="C12" s="190">
        <v>474</v>
      </c>
      <c r="D12" s="192">
        <v>471</v>
      </c>
      <c r="E12" s="192">
        <v>6823</v>
      </c>
      <c r="F12" s="192">
        <v>6823</v>
      </c>
      <c r="G12" s="192">
        <v>6988</v>
      </c>
      <c r="H12" s="192">
        <v>6988</v>
      </c>
      <c r="I12" s="192">
        <v>3369372</v>
      </c>
      <c r="J12" s="192">
        <v>2826000.6625589742</v>
      </c>
      <c r="K12" s="194">
        <v>16.666662759148274</v>
      </c>
      <c r="L12" s="195">
        <v>6.9031217939322875E-2</v>
      </c>
    </row>
    <row r="13" spans="1:98" x14ac:dyDescent="0.25">
      <c r="A13" s="193"/>
      <c r="B13" s="189" t="s">
        <v>6</v>
      </c>
      <c r="C13" s="190">
        <v>637</v>
      </c>
      <c r="D13" s="192">
        <v>632</v>
      </c>
      <c r="E13" s="192">
        <v>42747</v>
      </c>
      <c r="F13" s="192">
        <v>42747</v>
      </c>
      <c r="G13" s="192">
        <v>43761</v>
      </c>
      <c r="H13" s="192">
        <v>43761</v>
      </c>
      <c r="I13" s="192">
        <v>1503500</v>
      </c>
      <c r="J13" s="192">
        <v>1345390.9979466442</v>
      </c>
      <c r="K13" s="194">
        <v>46.975191670270412</v>
      </c>
      <c r="L13" s="195">
        <v>1.4784663251222309E-2</v>
      </c>
    </row>
    <row r="14" spans="1:98" s="30" customFormat="1" x14ac:dyDescent="0.25">
      <c r="A14" s="149">
        <v>2002</v>
      </c>
      <c r="B14" s="188" t="s">
        <v>4</v>
      </c>
      <c r="C14" s="145">
        <v>340</v>
      </c>
      <c r="D14" s="146">
        <v>340</v>
      </c>
      <c r="E14" s="146">
        <v>1288</v>
      </c>
      <c r="F14" s="146">
        <v>1288</v>
      </c>
      <c r="G14" s="146">
        <v>1347</v>
      </c>
      <c r="H14" s="146">
        <v>1347</v>
      </c>
      <c r="I14" s="146">
        <v>3014234</v>
      </c>
      <c r="J14" s="146">
        <v>2486391.203285485</v>
      </c>
      <c r="K14" s="150">
        <v>13.674437053619256</v>
      </c>
      <c r="L14" s="151">
        <v>0.2639751552795031</v>
      </c>
    </row>
    <row r="15" spans="1:98" x14ac:dyDescent="0.25">
      <c r="A15" s="193"/>
      <c r="B15" s="189" t="s">
        <v>5</v>
      </c>
      <c r="C15" s="190">
        <v>476</v>
      </c>
      <c r="D15" s="192">
        <v>476</v>
      </c>
      <c r="E15" s="192">
        <v>7102</v>
      </c>
      <c r="F15" s="192">
        <v>7102</v>
      </c>
      <c r="G15" s="192">
        <v>7276</v>
      </c>
      <c r="H15" s="192">
        <v>7276</v>
      </c>
      <c r="I15" s="192">
        <v>3388464</v>
      </c>
      <c r="J15" s="192">
        <v>2831416.5201943242</v>
      </c>
      <c r="K15" s="194">
        <v>16.811373268646868</v>
      </c>
      <c r="L15" s="195">
        <v>6.7023373697549987E-2</v>
      </c>
    </row>
    <row r="16" spans="1:98" x14ac:dyDescent="0.25">
      <c r="A16" s="193"/>
      <c r="B16" s="189" t="s">
        <v>6</v>
      </c>
      <c r="C16" s="190">
        <v>705</v>
      </c>
      <c r="D16" s="192">
        <v>700</v>
      </c>
      <c r="E16" s="192">
        <v>44456</v>
      </c>
      <c r="F16" s="192">
        <v>44456</v>
      </c>
      <c r="G16" s="192">
        <v>45444</v>
      </c>
      <c r="H16" s="192">
        <v>45444</v>
      </c>
      <c r="I16" s="192">
        <v>1568598</v>
      </c>
      <c r="J16" s="192">
        <v>1412095.8329902187</v>
      </c>
      <c r="K16" s="194">
        <v>49.571706370501609</v>
      </c>
      <c r="L16" s="195">
        <v>1.5745906064423248E-2</v>
      </c>
    </row>
    <row r="17" spans="1:12" x14ac:dyDescent="0.25">
      <c r="A17" s="149">
        <v>2003</v>
      </c>
      <c r="B17" s="188" t="s">
        <v>4</v>
      </c>
      <c r="C17" s="145">
        <v>294</v>
      </c>
      <c r="D17" s="146">
        <v>294</v>
      </c>
      <c r="E17" s="146">
        <v>1201</v>
      </c>
      <c r="F17" s="146">
        <v>1201</v>
      </c>
      <c r="G17" s="146">
        <v>1271</v>
      </c>
      <c r="H17" s="146">
        <v>1271</v>
      </c>
      <c r="I17" s="146">
        <v>2957207</v>
      </c>
      <c r="J17" s="146">
        <v>2435038.239562246</v>
      </c>
      <c r="K17" s="150">
        <v>12.073732363761698</v>
      </c>
      <c r="L17" s="151">
        <v>0.24479600333055787</v>
      </c>
    </row>
    <row r="18" spans="1:12" x14ac:dyDescent="0.25">
      <c r="A18" s="193"/>
      <c r="B18" s="189" t="s">
        <v>5</v>
      </c>
      <c r="C18" s="190">
        <v>522</v>
      </c>
      <c r="D18" s="192">
        <v>521</v>
      </c>
      <c r="E18" s="192">
        <v>7228</v>
      </c>
      <c r="F18" s="192">
        <v>7228</v>
      </c>
      <c r="G18" s="192">
        <v>7403</v>
      </c>
      <c r="H18" s="192">
        <v>7403</v>
      </c>
      <c r="I18" s="192">
        <v>3335857</v>
      </c>
      <c r="J18" s="192">
        <v>2794394.3134836592</v>
      </c>
      <c r="K18" s="194">
        <v>18.644469661494917</v>
      </c>
      <c r="L18" s="195">
        <v>7.2080796900940783E-2</v>
      </c>
    </row>
    <row r="19" spans="1:12" x14ac:dyDescent="0.25">
      <c r="A19" s="193"/>
      <c r="B19" s="189" t="s">
        <v>6</v>
      </c>
      <c r="C19" s="190">
        <v>790</v>
      </c>
      <c r="D19" s="192">
        <v>786</v>
      </c>
      <c r="E19" s="192">
        <v>45420</v>
      </c>
      <c r="F19" s="192">
        <v>45420</v>
      </c>
      <c r="G19" s="192">
        <v>46381</v>
      </c>
      <c r="H19" s="192">
        <v>46381</v>
      </c>
      <c r="I19" s="192">
        <v>1611480</v>
      </c>
      <c r="J19" s="192">
        <v>1451870.2231352695</v>
      </c>
      <c r="K19" s="194">
        <v>54.137070068332754</v>
      </c>
      <c r="L19" s="195">
        <v>1.7305151915455747E-2</v>
      </c>
    </row>
    <row r="20" spans="1:12" x14ac:dyDescent="0.25">
      <c r="A20" s="149">
        <v>2004</v>
      </c>
      <c r="B20" s="188" t="s">
        <v>4</v>
      </c>
      <c r="C20" s="145">
        <v>302</v>
      </c>
      <c r="D20" s="146">
        <v>302</v>
      </c>
      <c r="E20" s="146">
        <v>1296</v>
      </c>
      <c r="F20" s="146">
        <v>1296</v>
      </c>
      <c r="G20" s="146">
        <v>1368</v>
      </c>
      <c r="H20" s="146">
        <v>1368</v>
      </c>
      <c r="I20" s="146">
        <v>3137760</v>
      </c>
      <c r="J20" s="146">
        <v>2594509.1362089911</v>
      </c>
      <c r="K20" s="150">
        <v>11.639966719919597</v>
      </c>
      <c r="L20" s="151">
        <v>0.2330246913580247</v>
      </c>
    </row>
    <row r="21" spans="1:12" x14ac:dyDescent="0.25">
      <c r="A21" s="193"/>
      <c r="B21" s="189" t="s">
        <v>5</v>
      </c>
      <c r="C21" s="190">
        <v>506</v>
      </c>
      <c r="D21" s="192">
        <v>505</v>
      </c>
      <c r="E21" s="192">
        <v>7331</v>
      </c>
      <c r="F21" s="192">
        <v>7331</v>
      </c>
      <c r="G21" s="192">
        <v>7526</v>
      </c>
      <c r="H21" s="192">
        <v>7526</v>
      </c>
      <c r="I21" s="192">
        <v>3593691</v>
      </c>
      <c r="J21" s="192">
        <v>3022098.6502426998</v>
      </c>
      <c r="K21" s="194">
        <v>16.710242068353537</v>
      </c>
      <c r="L21" s="195">
        <v>6.8885554494611922E-2</v>
      </c>
    </row>
    <row r="22" spans="1:12" x14ac:dyDescent="0.25">
      <c r="A22" s="205"/>
      <c r="B22" s="206" t="s">
        <v>6</v>
      </c>
      <c r="C22" s="201">
        <v>830</v>
      </c>
      <c r="D22" s="202">
        <v>822</v>
      </c>
      <c r="E22" s="202">
        <v>45896</v>
      </c>
      <c r="F22" s="202">
        <v>45896</v>
      </c>
      <c r="G22" s="202">
        <v>46769</v>
      </c>
      <c r="H22" s="202">
        <v>46769</v>
      </c>
      <c r="I22" s="202">
        <v>1801860</v>
      </c>
      <c r="J22" s="202">
        <v>1634177.1225192188</v>
      </c>
      <c r="K22" s="203">
        <v>50.300545067772049</v>
      </c>
      <c r="L22" s="204">
        <v>1.7910057521352624E-2</v>
      </c>
    </row>
    <row r="23" spans="1:12" x14ac:dyDescent="0.25">
      <c r="A23" s="149">
        <v>2005</v>
      </c>
      <c r="B23" s="188" t="s">
        <v>4</v>
      </c>
      <c r="C23" s="145">
        <v>280</v>
      </c>
      <c r="D23" s="146">
        <v>280</v>
      </c>
      <c r="E23" s="146">
        <v>1270</v>
      </c>
      <c r="F23" s="146">
        <v>1270</v>
      </c>
      <c r="G23" s="146">
        <v>1347</v>
      </c>
      <c r="H23" s="146">
        <v>1347</v>
      </c>
      <c r="I23" s="146">
        <v>3180923</v>
      </c>
      <c r="J23" s="146">
        <v>2631644.501026486</v>
      </c>
      <c r="K23" s="150">
        <v>10.63973496005196</v>
      </c>
      <c r="L23" s="151">
        <v>0.22047244094488189</v>
      </c>
    </row>
    <row r="24" spans="1:12" x14ac:dyDescent="0.25">
      <c r="A24" s="193"/>
      <c r="B24" s="189" t="s">
        <v>5</v>
      </c>
      <c r="C24" s="190">
        <v>476</v>
      </c>
      <c r="D24" s="192">
        <v>475</v>
      </c>
      <c r="E24" s="192">
        <v>7146</v>
      </c>
      <c r="F24" s="192">
        <v>7146</v>
      </c>
      <c r="G24" s="192">
        <v>7369</v>
      </c>
      <c r="H24" s="192">
        <v>7369</v>
      </c>
      <c r="I24" s="192">
        <v>3625796</v>
      </c>
      <c r="J24" s="192">
        <v>3020696.2464027163</v>
      </c>
      <c r="K24" s="194">
        <v>15.724851532677857</v>
      </c>
      <c r="L24" s="195">
        <v>6.6470752868737756E-2</v>
      </c>
    </row>
    <row r="25" spans="1:12" x14ac:dyDescent="0.25">
      <c r="A25" s="193"/>
      <c r="B25" s="189" t="s">
        <v>6</v>
      </c>
      <c r="C25" s="190">
        <v>856</v>
      </c>
      <c r="D25" s="192">
        <v>842</v>
      </c>
      <c r="E25" s="192">
        <v>46116</v>
      </c>
      <c r="F25" s="192">
        <v>46116</v>
      </c>
      <c r="G25" s="192">
        <v>47376</v>
      </c>
      <c r="H25" s="192">
        <v>47376</v>
      </c>
      <c r="I25" s="192">
        <v>1843981</v>
      </c>
      <c r="J25" s="192">
        <v>1660287.6331279299</v>
      </c>
      <c r="K25" s="194">
        <v>50.714104182881755</v>
      </c>
      <c r="L25" s="195">
        <v>1.8258305143551045E-2</v>
      </c>
    </row>
    <row r="26" spans="1:12" x14ac:dyDescent="0.25">
      <c r="A26" s="149">
        <v>2006</v>
      </c>
      <c r="B26" s="188" t="s">
        <v>4</v>
      </c>
      <c r="C26" s="145">
        <v>291</v>
      </c>
      <c r="D26" s="146">
        <v>291</v>
      </c>
      <c r="E26" s="146">
        <v>1246</v>
      </c>
      <c r="F26" s="146">
        <v>1246</v>
      </c>
      <c r="G26" s="146">
        <v>1335</v>
      </c>
      <c r="H26" s="146">
        <v>1335</v>
      </c>
      <c r="I26" s="146">
        <v>3219931</v>
      </c>
      <c r="J26" s="146">
        <v>2670094.0424368251</v>
      </c>
      <c r="K26" s="150">
        <v>10.898492539027682</v>
      </c>
      <c r="L26" s="151">
        <v>0.23354735152487963</v>
      </c>
    </row>
    <row r="27" spans="1:12" x14ac:dyDescent="0.25">
      <c r="A27" s="193"/>
      <c r="B27" s="189" t="s">
        <v>5</v>
      </c>
      <c r="C27" s="190">
        <v>413</v>
      </c>
      <c r="D27" s="192">
        <v>409</v>
      </c>
      <c r="E27" s="192">
        <v>6479</v>
      </c>
      <c r="F27" s="192">
        <v>6479</v>
      </c>
      <c r="G27" s="192">
        <v>6679</v>
      </c>
      <c r="H27" s="192">
        <v>6679</v>
      </c>
      <c r="I27" s="192">
        <v>3569281</v>
      </c>
      <c r="J27" s="192">
        <v>2983599.644074752</v>
      </c>
      <c r="K27" s="194">
        <v>13.708273521625101</v>
      </c>
      <c r="L27" s="195">
        <v>6.3127025775582657E-2</v>
      </c>
    </row>
    <row r="28" spans="1:12" x14ac:dyDescent="0.25">
      <c r="A28" s="193"/>
      <c r="B28" s="189" t="s">
        <v>6</v>
      </c>
      <c r="C28" s="190">
        <v>792</v>
      </c>
      <c r="D28" s="192">
        <v>787</v>
      </c>
      <c r="E28" s="192">
        <v>44189</v>
      </c>
      <c r="F28" s="192">
        <v>44189</v>
      </c>
      <c r="G28" s="192">
        <v>45182</v>
      </c>
      <c r="H28" s="192">
        <v>45182</v>
      </c>
      <c r="I28" s="192">
        <v>1841893</v>
      </c>
      <c r="J28" s="192">
        <v>1658307.7070503908</v>
      </c>
      <c r="K28" s="194">
        <v>47.458019802599011</v>
      </c>
      <c r="L28" s="195">
        <v>1.7809862182896197E-2</v>
      </c>
    </row>
    <row r="29" spans="1:12" x14ac:dyDescent="0.25">
      <c r="A29" s="149">
        <v>2007</v>
      </c>
      <c r="B29" s="188" t="s">
        <v>4</v>
      </c>
      <c r="C29" s="145">
        <v>280</v>
      </c>
      <c r="D29" s="146">
        <v>279</v>
      </c>
      <c r="E29" s="146">
        <v>1239</v>
      </c>
      <c r="F29" s="146">
        <v>1239</v>
      </c>
      <c r="G29" s="146">
        <v>1357</v>
      </c>
      <c r="H29" s="146">
        <v>1357</v>
      </c>
      <c r="I29" s="146">
        <v>3243728</v>
      </c>
      <c r="J29" s="146">
        <v>2683780.224503905</v>
      </c>
      <c r="K29" s="150">
        <v>10.395784179815728</v>
      </c>
      <c r="L29" s="151">
        <v>0.22518159806295399</v>
      </c>
    </row>
    <row r="30" spans="1:12" x14ac:dyDescent="0.25">
      <c r="A30" s="193"/>
      <c r="B30" s="189" t="s">
        <v>5</v>
      </c>
      <c r="C30" s="190">
        <v>417</v>
      </c>
      <c r="D30" s="192">
        <v>415</v>
      </c>
      <c r="E30" s="192">
        <v>6234</v>
      </c>
      <c r="F30" s="192">
        <v>6234</v>
      </c>
      <c r="G30" s="192">
        <v>6489</v>
      </c>
      <c r="H30" s="192">
        <v>6489</v>
      </c>
      <c r="I30" s="192">
        <v>3557504</v>
      </c>
      <c r="J30" s="192">
        <v>2979578.7761794198</v>
      </c>
      <c r="K30" s="194">
        <v>13.928143243527057</v>
      </c>
      <c r="L30" s="195">
        <v>6.6570420275906317E-2</v>
      </c>
    </row>
    <row r="31" spans="1:12" x14ac:dyDescent="0.25">
      <c r="A31" s="193"/>
      <c r="B31" s="189" t="s">
        <v>6</v>
      </c>
      <c r="C31" s="190">
        <v>849</v>
      </c>
      <c r="D31" s="192">
        <v>841</v>
      </c>
      <c r="E31" s="192">
        <v>42613</v>
      </c>
      <c r="F31" s="192">
        <v>42613</v>
      </c>
      <c r="G31" s="192">
        <v>43517</v>
      </c>
      <c r="H31" s="192">
        <v>43517</v>
      </c>
      <c r="I31" s="192">
        <v>1831442</v>
      </c>
      <c r="J31" s="192">
        <v>1658525.2128678602</v>
      </c>
      <c r="K31" s="194">
        <v>50.707700641208461</v>
      </c>
      <c r="L31" s="195">
        <v>1.973576138737005E-2</v>
      </c>
    </row>
    <row r="32" spans="1:12" x14ac:dyDescent="0.25">
      <c r="A32" s="149">
        <v>2008</v>
      </c>
      <c r="B32" s="188" t="s">
        <v>4</v>
      </c>
      <c r="C32" s="145">
        <v>225</v>
      </c>
      <c r="D32" s="146">
        <v>225</v>
      </c>
      <c r="E32" s="146">
        <v>1164</v>
      </c>
      <c r="F32" s="146">
        <v>1164</v>
      </c>
      <c r="G32" s="146">
        <v>1268</v>
      </c>
      <c r="H32" s="146">
        <v>1268</v>
      </c>
      <c r="I32" s="146">
        <v>3280425</v>
      </c>
      <c r="J32" s="146">
        <v>2722203.121150204</v>
      </c>
      <c r="K32" s="150">
        <v>8.26536411819745</v>
      </c>
      <c r="L32" s="151">
        <v>0.19329896907216496</v>
      </c>
    </row>
    <row r="33" spans="1:12" x14ac:dyDescent="0.25">
      <c r="A33" s="193"/>
      <c r="B33" s="189" t="s">
        <v>5</v>
      </c>
      <c r="C33" s="190">
        <v>369</v>
      </c>
      <c r="D33" s="192">
        <v>369</v>
      </c>
      <c r="E33" s="192">
        <v>6117</v>
      </c>
      <c r="F33" s="192">
        <v>6117</v>
      </c>
      <c r="G33" s="192">
        <v>6379</v>
      </c>
      <c r="H33" s="192">
        <v>6379</v>
      </c>
      <c r="I33" s="192">
        <v>3574653</v>
      </c>
      <c r="J33" s="192">
        <v>2999225.4811799587</v>
      </c>
      <c r="K33" s="194">
        <v>12.303176347209067</v>
      </c>
      <c r="L33" s="195">
        <v>6.0323688082393329E-2</v>
      </c>
    </row>
    <row r="34" spans="1:12" x14ac:dyDescent="0.25">
      <c r="A34" s="193"/>
      <c r="B34" s="189" t="s">
        <v>6</v>
      </c>
      <c r="C34" s="190">
        <v>852</v>
      </c>
      <c r="D34" s="192">
        <v>843</v>
      </c>
      <c r="E34" s="192">
        <v>43047</v>
      </c>
      <c r="F34" s="192">
        <v>43047</v>
      </c>
      <c r="G34" s="192">
        <v>43983</v>
      </c>
      <c r="H34" s="192">
        <v>43983</v>
      </c>
      <c r="I34" s="192">
        <v>1876834</v>
      </c>
      <c r="J34" s="192">
        <v>1706577.1800142024</v>
      </c>
      <c r="K34" s="194">
        <v>49.397121318180552</v>
      </c>
      <c r="L34" s="195">
        <v>1.9583246219248729E-2</v>
      </c>
    </row>
    <row r="35" spans="1:12" x14ac:dyDescent="0.25">
      <c r="A35" s="149">
        <v>2009</v>
      </c>
      <c r="B35" s="188" t="s">
        <v>4</v>
      </c>
      <c r="C35" s="145">
        <v>208</v>
      </c>
      <c r="D35" s="146">
        <v>207</v>
      </c>
      <c r="E35" s="146">
        <v>1199</v>
      </c>
      <c r="F35" s="146">
        <v>1199</v>
      </c>
      <c r="G35" s="146">
        <v>1292</v>
      </c>
      <c r="H35" s="146">
        <v>1292</v>
      </c>
      <c r="I35" s="146">
        <v>3298698</v>
      </c>
      <c r="J35" s="146">
        <v>2761772.0219028597</v>
      </c>
      <c r="K35" s="150">
        <v>7.4951878126919791</v>
      </c>
      <c r="L35" s="151">
        <v>0.17264386989157632</v>
      </c>
    </row>
    <row r="36" spans="1:12" x14ac:dyDescent="0.25">
      <c r="A36" s="193"/>
      <c r="B36" s="189" t="s">
        <v>5</v>
      </c>
      <c r="C36" s="190">
        <v>333</v>
      </c>
      <c r="D36" s="192">
        <v>330</v>
      </c>
      <c r="E36" s="192">
        <v>6117</v>
      </c>
      <c r="F36" s="192">
        <v>6117</v>
      </c>
      <c r="G36" s="192">
        <v>6338</v>
      </c>
      <c r="H36" s="192">
        <v>6338</v>
      </c>
      <c r="I36" s="192">
        <v>3550346</v>
      </c>
      <c r="J36" s="192">
        <v>2982103.1786421677</v>
      </c>
      <c r="K36" s="194">
        <v>11.066015500853929</v>
      </c>
      <c r="L36" s="195">
        <v>5.3948013732221675E-2</v>
      </c>
    </row>
    <row r="37" spans="1:12" x14ac:dyDescent="0.25">
      <c r="A37" s="193"/>
      <c r="B37" s="189" t="s">
        <v>6</v>
      </c>
      <c r="C37" s="190">
        <v>869</v>
      </c>
      <c r="D37" s="192">
        <v>859</v>
      </c>
      <c r="E37" s="192">
        <v>42595</v>
      </c>
      <c r="F37" s="192">
        <v>42595</v>
      </c>
      <c r="G37" s="192">
        <v>43445</v>
      </c>
      <c r="H37" s="192">
        <v>43445</v>
      </c>
      <c r="I37" s="192">
        <v>1940881</v>
      </c>
      <c r="J37" s="192">
        <v>1753144.9336072013</v>
      </c>
      <c r="K37" s="194">
        <v>48.997660349310408</v>
      </c>
      <c r="L37" s="195">
        <v>2.0166686230778261E-2</v>
      </c>
    </row>
    <row r="38" spans="1:12" x14ac:dyDescent="0.25">
      <c r="A38" s="149">
        <v>2010</v>
      </c>
      <c r="B38" s="188" t="s">
        <v>4</v>
      </c>
      <c r="C38" s="145">
        <v>234</v>
      </c>
      <c r="D38" s="146">
        <v>234</v>
      </c>
      <c r="E38" s="146">
        <v>1225</v>
      </c>
      <c r="F38" s="146">
        <v>1225</v>
      </c>
      <c r="G38" s="146">
        <v>1327</v>
      </c>
      <c r="H38" s="146">
        <v>1327</v>
      </c>
      <c r="I38" s="146">
        <v>3372595</v>
      </c>
      <c r="J38" s="146">
        <v>2834767.1594799436</v>
      </c>
      <c r="K38" s="150">
        <v>8.2546462137979901</v>
      </c>
      <c r="L38" s="151">
        <v>0.19102040816326529</v>
      </c>
    </row>
    <row r="39" spans="1:12" x14ac:dyDescent="0.25">
      <c r="A39" s="193"/>
      <c r="B39" s="189" t="s">
        <v>5</v>
      </c>
      <c r="C39" s="190">
        <v>323</v>
      </c>
      <c r="D39" s="192">
        <v>323</v>
      </c>
      <c r="E39" s="192">
        <v>5778</v>
      </c>
      <c r="F39" s="192">
        <v>5778</v>
      </c>
      <c r="G39" s="192">
        <v>6000</v>
      </c>
      <c r="H39" s="192">
        <v>6000</v>
      </c>
      <c r="I39" s="192">
        <v>3604065</v>
      </c>
      <c r="J39" s="192">
        <v>3029526.2997949091</v>
      </c>
      <c r="K39" s="194">
        <v>10.661732826741469</v>
      </c>
      <c r="L39" s="195">
        <v>5.590169608861198E-2</v>
      </c>
    </row>
    <row r="40" spans="1:12" x14ac:dyDescent="0.25">
      <c r="A40" s="198"/>
      <c r="B40" s="207" t="s">
        <v>6</v>
      </c>
      <c r="C40" s="196">
        <v>972</v>
      </c>
      <c r="D40" s="197">
        <v>963</v>
      </c>
      <c r="E40" s="197">
        <v>43459</v>
      </c>
      <c r="F40" s="197">
        <v>43459</v>
      </c>
      <c r="G40" s="197">
        <v>44387</v>
      </c>
      <c r="H40" s="197">
        <v>44387</v>
      </c>
      <c r="I40" s="197">
        <v>2015884</v>
      </c>
      <c r="J40" s="197">
        <v>1824973.374401436</v>
      </c>
      <c r="K40" s="199">
        <v>52.767893137939595</v>
      </c>
      <c r="L40" s="200">
        <v>2.2158816355645553E-2</v>
      </c>
    </row>
    <row r="41" spans="1:12" x14ac:dyDescent="0.25">
      <c r="A41" s="149">
        <v>2011</v>
      </c>
      <c r="B41" s="188" t="s">
        <v>4</v>
      </c>
      <c r="C41" s="145">
        <v>199</v>
      </c>
      <c r="D41" s="146">
        <v>199</v>
      </c>
      <c r="E41" s="146">
        <v>1135</v>
      </c>
      <c r="F41" s="146">
        <v>1135</v>
      </c>
      <c r="G41" s="146">
        <v>1249</v>
      </c>
      <c r="H41" s="146">
        <v>1249</v>
      </c>
      <c r="I41" s="146">
        <v>3407320</v>
      </c>
      <c r="J41" s="146">
        <v>2892129.6919914647</v>
      </c>
      <c r="K41" s="150">
        <v>6.880742608156428</v>
      </c>
      <c r="L41" s="151">
        <v>0.17533039647577092</v>
      </c>
    </row>
    <row r="42" spans="1:12" x14ac:dyDescent="0.25">
      <c r="A42" s="193"/>
      <c r="B42" s="189" t="s">
        <v>5</v>
      </c>
      <c r="C42" s="190">
        <v>325</v>
      </c>
      <c r="D42" s="192">
        <v>322</v>
      </c>
      <c r="E42" s="192">
        <v>5940</v>
      </c>
      <c r="F42" s="192">
        <v>5940</v>
      </c>
      <c r="G42" s="192">
        <v>6169</v>
      </c>
      <c r="H42" s="192">
        <v>6169</v>
      </c>
      <c r="I42" s="192">
        <v>3641013</v>
      </c>
      <c r="J42" s="192">
        <v>3062290.3463371117</v>
      </c>
      <c r="K42" s="194">
        <v>10.515005554099496</v>
      </c>
      <c r="L42" s="195">
        <v>5.4208754208754206E-2</v>
      </c>
    </row>
    <row r="43" spans="1:12" x14ac:dyDescent="0.25">
      <c r="A43" s="193"/>
      <c r="B43" s="189" t="s">
        <v>6</v>
      </c>
      <c r="C43" s="190">
        <v>1049</v>
      </c>
      <c r="D43" s="192">
        <v>1035</v>
      </c>
      <c r="E43" s="192">
        <v>44950</v>
      </c>
      <c r="F43" s="192">
        <v>44950</v>
      </c>
      <c r="G43" s="192">
        <v>46065</v>
      </c>
      <c r="H43" s="192">
        <v>46065</v>
      </c>
      <c r="I43" s="192">
        <v>2108069</v>
      </c>
      <c r="J43" s="192">
        <v>1914264.7529093656</v>
      </c>
      <c r="K43" s="194">
        <v>54.067756219560088</v>
      </c>
      <c r="L43" s="195">
        <v>2.3025583982202447E-2</v>
      </c>
    </row>
    <row r="44" spans="1:12" x14ac:dyDescent="0.25">
      <c r="A44" s="149">
        <v>2012</v>
      </c>
      <c r="B44" s="188" t="s">
        <v>4</v>
      </c>
      <c r="C44" s="145">
        <v>196</v>
      </c>
      <c r="D44" s="146">
        <v>196</v>
      </c>
      <c r="E44" s="146">
        <v>1203</v>
      </c>
      <c r="F44" s="146">
        <v>1203</v>
      </c>
      <c r="G44" s="146">
        <v>1316</v>
      </c>
      <c r="H44" s="146">
        <v>1316</v>
      </c>
      <c r="I44" s="146">
        <v>3409211</v>
      </c>
      <c r="J44" s="146">
        <v>2897380.462696116</v>
      </c>
      <c r="K44" s="150">
        <v>6.7647311950745665</v>
      </c>
      <c r="L44" s="151">
        <v>0.1629260182876143</v>
      </c>
    </row>
    <row r="45" spans="1:12" x14ac:dyDescent="0.25">
      <c r="A45" s="193"/>
      <c r="B45" s="189" t="s">
        <v>5</v>
      </c>
      <c r="C45" s="190">
        <v>327</v>
      </c>
      <c r="D45" s="192">
        <v>324</v>
      </c>
      <c r="E45" s="192">
        <v>6014</v>
      </c>
      <c r="F45" s="192">
        <v>6014</v>
      </c>
      <c r="G45" s="192">
        <v>6207</v>
      </c>
      <c r="H45" s="192">
        <v>6207</v>
      </c>
      <c r="I45" s="192">
        <v>3650387</v>
      </c>
      <c r="J45" s="192">
        <v>3073572.5995922592</v>
      </c>
      <c r="K45" s="194">
        <v>10.541478670228317</v>
      </c>
      <c r="L45" s="195">
        <v>5.3874293315596941E-2</v>
      </c>
    </row>
    <row r="46" spans="1:12" x14ac:dyDescent="0.25">
      <c r="A46" s="193"/>
      <c r="B46" s="189" t="s">
        <v>6</v>
      </c>
      <c r="C46" s="190">
        <v>971</v>
      </c>
      <c r="D46" s="192">
        <v>966</v>
      </c>
      <c r="E46" s="192">
        <v>46480</v>
      </c>
      <c r="F46" s="192">
        <v>46480</v>
      </c>
      <c r="G46" s="192">
        <v>47955</v>
      </c>
      <c r="H46" s="192">
        <v>47955</v>
      </c>
      <c r="I46" s="192">
        <v>2188286</v>
      </c>
      <c r="J46" s="192">
        <v>1989813.4373724128</v>
      </c>
      <c r="K46" s="194">
        <v>48.547264877033989</v>
      </c>
      <c r="L46" s="195">
        <v>2.0783132530120482E-2</v>
      </c>
    </row>
    <row r="47" spans="1:12" x14ac:dyDescent="0.25">
      <c r="A47" s="149">
        <v>2013</v>
      </c>
      <c r="B47" s="188" t="s">
        <v>4</v>
      </c>
      <c r="C47" s="145">
        <v>81</v>
      </c>
      <c r="D47" s="146">
        <v>81</v>
      </c>
      <c r="E47" s="146">
        <v>410</v>
      </c>
      <c r="F47" s="146">
        <v>410</v>
      </c>
      <c r="G47" s="146">
        <v>528</v>
      </c>
      <c r="H47" s="146">
        <v>528</v>
      </c>
      <c r="I47" s="146">
        <v>2423520</v>
      </c>
      <c r="J47" s="146">
        <v>2060491.1512656144</v>
      </c>
      <c r="K47" s="150">
        <v>3.9311015701400809</v>
      </c>
      <c r="L47" s="151">
        <v>0.19756097560975611</v>
      </c>
    </row>
    <row r="48" spans="1:12" x14ac:dyDescent="0.25">
      <c r="A48" s="193"/>
      <c r="B48" s="189" t="s">
        <v>5</v>
      </c>
      <c r="C48" s="190">
        <v>133</v>
      </c>
      <c r="D48" s="192">
        <v>131</v>
      </c>
      <c r="E48" s="192">
        <v>2146</v>
      </c>
      <c r="F48" s="192">
        <v>2146</v>
      </c>
      <c r="G48" s="192">
        <v>2414</v>
      </c>
      <c r="H48" s="192">
        <v>2414</v>
      </c>
      <c r="I48" s="192">
        <v>3245795</v>
      </c>
      <c r="J48" s="192">
        <v>2718651.5783695527</v>
      </c>
      <c r="K48" s="194">
        <v>4.8185652417646017</v>
      </c>
      <c r="L48" s="195">
        <v>6.1043802423112768E-2</v>
      </c>
    </row>
    <row r="49" spans="1:12" x14ac:dyDescent="0.25">
      <c r="A49" s="193"/>
      <c r="B49" s="189" t="s">
        <v>6</v>
      </c>
      <c r="C49" s="190">
        <v>774</v>
      </c>
      <c r="D49" s="192">
        <v>754</v>
      </c>
      <c r="E49" s="192">
        <v>29830</v>
      </c>
      <c r="F49" s="192">
        <v>29830</v>
      </c>
      <c r="G49" s="192">
        <v>32388</v>
      </c>
      <c r="H49" s="192">
        <v>32388</v>
      </c>
      <c r="I49" s="192">
        <v>2011505</v>
      </c>
      <c r="J49" s="192">
        <v>1838378.828199079</v>
      </c>
      <c r="K49" s="194">
        <v>41.014397491655018</v>
      </c>
      <c r="L49" s="195">
        <v>2.5276567214213879E-2</v>
      </c>
    </row>
    <row r="50" spans="1:12" x14ac:dyDescent="0.25">
      <c r="A50" s="149">
        <v>2014</v>
      </c>
      <c r="B50" s="188" t="s">
        <v>4</v>
      </c>
      <c r="C50" s="145">
        <v>78</v>
      </c>
      <c r="D50" s="146">
        <v>78</v>
      </c>
      <c r="E50" s="146">
        <v>367</v>
      </c>
      <c r="F50" s="146">
        <v>367</v>
      </c>
      <c r="G50" s="146">
        <v>484</v>
      </c>
      <c r="H50" s="146">
        <v>484</v>
      </c>
      <c r="I50" s="146">
        <v>2467377</v>
      </c>
      <c r="J50" s="146">
        <v>2013339.9014376246</v>
      </c>
      <c r="K50" s="150">
        <v>3.8741595467463852</v>
      </c>
      <c r="L50" s="151">
        <v>0.21253405994550409</v>
      </c>
    </row>
    <row r="51" spans="1:12" x14ac:dyDescent="0.25">
      <c r="A51" s="193"/>
      <c r="B51" s="189" t="s">
        <v>5</v>
      </c>
      <c r="C51" s="190">
        <v>140</v>
      </c>
      <c r="D51" s="192">
        <v>139</v>
      </c>
      <c r="E51" s="192">
        <v>2026</v>
      </c>
      <c r="F51" s="192">
        <v>2026</v>
      </c>
      <c r="G51" s="192">
        <v>2434</v>
      </c>
      <c r="H51" s="192">
        <v>2434</v>
      </c>
      <c r="I51" s="192">
        <v>3425063</v>
      </c>
      <c r="J51" s="192">
        <v>2731410.2258719052</v>
      </c>
      <c r="K51" s="194">
        <v>5.0889463136438691</v>
      </c>
      <c r="L51" s="195">
        <v>6.8608094768015798E-2</v>
      </c>
    </row>
    <row r="52" spans="1:12" x14ac:dyDescent="0.25">
      <c r="A52" s="193"/>
      <c r="B52" s="189" t="s">
        <v>6</v>
      </c>
      <c r="C52" s="190">
        <v>700</v>
      </c>
      <c r="D52" s="192">
        <v>681</v>
      </c>
      <c r="E52" s="192">
        <v>28322</v>
      </c>
      <c r="F52" s="192">
        <v>28322</v>
      </c>
      <c r="G52" s="192">
        <v>32548</v>
      </c>
      <c r="H52" s="192">
        <v>32548</v>
      </c>
      <c r="I52" s="192">
        <v>2122665</v>
      </c>
      <c r="J52" s="192">
        <v>1862255.9753595104</v>
      </c>
      <c r="K52" s="194">
        <v>36.568549598479997</v>
      </c>
      <c r="L52" s="195">
        <v>2.4044912082480052E-2</v>
      </c>
    </row>
    <row r="53" spans="1:12" x14ac:dyDescent="0.25">
      <c r="A53" s="149">
        <v>2015</v>
      </c>
      <c r="B53" s="188" t="s">
        <v>4</v>
      </c>
      <c r="C53" s="145">
        <v>32</v>
      </c>
      <c r="D53" s="146">
        <v>30</v>
      </c>
      <c r="E53" s="146">
        <v>110</v>
      </c>
      <c r="F53" s="146">
        <v>110</v>
      </c>
      <c r="G53" s="146">
        <v>387</v>
      </c>
      <c r="H53" s="146">
        <v>387</v>
      </c>
      <c r="I53" s="146">
        <v>2203609</v>
      </c>
      <c r="J53" s="146">
        <v>1788938.6064343641</v>
      </c>
      <c r="K53" s="150">
        <v>1.6769720264349774</v>
      </c>
      <c r="L53" s="151">
        <v>0.27272727272727271</v>
      </c>
    </row>
    <row r="54" spans="1:12" x14ac:dyDescent="0.25">
      <c r="A54" s="193"/>
      <c r="B54" s="189" t="s">
        <v>5</v>
      </c>
      <c r="C54" s="190">
        <v>40</v>
      </c>
      <c r="D54" s="192">
        <v>40</v>
      </c>
      <c r="E54" s="192">
        <v>593</v>
      </c>
      <c r="F54" s="192">
        <v>593</v>
      </c>
      <c r="G54" s="192">
        <v>2196</v>
      </c>
      <c r="H54" s="192">
        <v>2196</v>
      </c>
      <c r="I54" s="192">
        <v>3125455</v>
      </c>
      <c r="J54" s="192">
        <v>2493036.4681791035</v>
      </c>
      <c r="K54" s="194">
        <v>1.6044691086775686</v>
      </c>
      <c r="L54" s="195">
        <v>6.7453625632377737E-2</v>
      </c>
    </row>
    <row r="55" spans="1:12" x14ac:dyDescent="0.25">
      <c r="A55" s="193"/>
      <c r="B55" s="189" t="s">
        <v>6</v>
      </c>
      <c r="C55" s="190">
        <v>308</v>
      </c>
      <c r="D55" s="192">
        <v>290</v>
      </c>
      <c r="E55" s="192">
        <v>8897</v>
      </c>
      <c r="F55" s="192">
        <v>8897</v>
      </c>
      <c r="G55" s="192">
        <v>33188</v>
      </c>
      <c r="H55" s="192">
        <v>33188</v>
      </c>
      <c r="I55" s="192">
        <v>1962556</v>
      </c>
      <c r="J55" s="192">
        <v>1735072.0930871058</v>
      </c>
      <c r="K55" s="194">
        <v>16.714002902554963</v>
      </c>
      <c r="L55" s="195">
        <v>3.259525682814432E-2</v>
      </c>
    </row>
    <row r="56" spans="1:12" x14ac:dyDescent="0.25">
      <c r="A56" s="149">
        <v>2016</v>
      </c>
      <c r="B56" s="188" t="s">
        <v>4</v>
      </c>
      <c r="C56" s="145">
        <v>0</v>
      </c>
      <c r="D56" s="146">
        <v>0</v>
      </c>
      <c r="E56" s="146">
        <v>0</v>
      </c>
      <c r="F56" s="146">
        <v>0</v>
      </c>
      <c r="G56" s="146">
        <v>26</v>
      </c>
      <c r="H56" s="146">
        <v>26</v>
      </c>
      <c r="I56" s="146">
        <v>514517</v>
      </c>
      <c r="J56" s="146">
        <v>196202.05338861121</v>
      </c>
      <c r="K56" s="150">
        <v>0</v>
      </c>
      <c r="L56" s="151" t="s">
        <v>53</v>
      </c>
    </row>
    <row r="57" spans="1:12" x14ac:dyDescent="0.25">
      <c r="A57" s="193"/>
      <c r="B57" s="189" t="s">
        <v>5</v>
      </c>
      <c r="C57" s="190">
        <v>0</v>
      </c>
      <c r="D57" s="192">
        <v>0</v>
      </c>
      <c r="E57" s="192">
        <v>7</v>
      </c>
      <c r="F57" s="192">
        <v>7</v>
      </c>
      <c r="G57" s="192">
        <v>192</v>
      </c>
      <c r="H57" s="192">
        <v>192</v>
      </c>
      <c r="I57" s="192">
        <v>811049</v>
      </c>
      <c r="J57" s="192">
        <v>315453.00752945035</v>
      </c>
      <c r="K57" s="194">
        <v>0</v>
      </c>
      <c r="L57" s="195">
        <v>0</v>
      </c>
    </row>
    <row r="58" spans="1:12" x14ac:dyDescent="0.25">
      <c r="A58" s="198"/>
      <c r="B58" s="207" t="s">
        <v>6</v>
      </c>
      <c r="C58" s="196">
        <v>0</v>
      </c>
      <c r="D58" s="197">
        <v>0</v>
      </c>
      <c r="E58" s="197">
        <v>124</v>
      </c>
      <c r="F58" s="197">
        <v>124</v>
      </c>
      <c r="G58" s="197">
        <v>4036</v>
      </c>
      <c r="H58" s="197">
        <v>4036</v>
      </c>
      <c r="I58" s="197">
        <v>621456</v>
      </c>
      <c r="J58" s="197">
        <v>262165.34702268586</v>
      </c>
      <c r="K58" s="199">
        <v>0</v>
      </c>
      <c r="L58" s="200">
        <v>0</v>
      </c>
    </row>
    <row r="59" spans="1:12" x14ac:dyDescent="0.25">
      <c r="A59" s="1"/>
      <c r="B59" s="1"/>
      <c r="D59" s="1"/>
      <c r="E59" s="1"/>
      <c r="F59" s="1"/>
      <c r="G59" s="1"/>
      <c r="K59" s="9"/>
      <c r="L59" s="9"/>
    </row>
    <row r="60" spans="1:12" x14ac:dyDescent="0.25">
      <c r="A60" s="1"/>
      <c r="B60" s="1"/>
      <c r="D60" s="1"/>
      <c r="E60" s="1"/>
      <c r="F60" s="1"/>
      <c r="G60" s="1"/>
      <c r="K60" s="9"/>
      <c r="L60" s="9"/>
    </row>
    <row r="61" spans="1:12" x14ac:dyDescent="0.25">
      <c r="A61" s="1"/>
      <c r="B61" s="1"/>
      <c r="D61" s="1"/>
      <c r="E61" s="1"/>
      <c r="F61" s="1"/>
      <c r="G61" s="1"/>
      <c r="K61" s="9"/>
      <c r="L61" s="9"/>
    </row>
    <row r="62" spans="1:12" x14ac:dyDescent="0.25">
      <c r="A62" s="1"/>
      <c r="B62" s="1"/>
      <c r="D62" s="1"/>
      <c r="E62" s="1"/>
      <c r="F62" s="1"/>
      <c r="G62" s="1"/>
      <c r="K62" s="9"/>
      <c r="L62" s="9"/>
    </row>
    <row r="63" spans="1:12" x14ac:dyDescent="0.25">
      <c r="A63" s="1"/>
      <c r="B63" s="1"/>
      <c r="D63" s="1"/>
      <c r="E63" s="1"/>
      <c r="F63" s="1"/>
      <c r="G63" s="1"/>
      <c r="K63" s="9"/>
      <c r="L63" s="9"/>
    </row>
    <row r="64" spans="1:12" x14ac:dyDescent="0.25">
      <c r="A64" s="1"/>
      <c r="B64" s="1"/>
      <c r="D64" s="1"/>
      <c r="E64" s="1"/>
      <c r="F64" s="1"/>
      <c r="G64" s="1"/>
      <c r="K64" s="9"/>
      <c r="L64" s="9"/>
    </row>
    <row r="65" spans="1:12" x14ac:dyDescent="0.25">
      <c r="A65" s="1"/>
      <c r="B65" s="1"/>
      <c r="D65" s="1"/>
      <c r="E65" s="1"/>
      <c r="F65" s="1"/>
      <c r="G65" s="1"/>
      <c r="K65" s="9"/>
      <c r="L65" s="9"/>
    </row>
    <row r="66" spans="1:12" x14ac:dyDescent="0.25">
      <c r="A66" s="1"/>
      <c r="B66" s="1"/>
      <c r="D66" s="1"/>
      <c r="E66" s="1"/>
      <c r="F66" s="1"/>
      <c r="G66" s="1"/>
      <c r="K66" s="9"/>
      <c r="L66" s="9"/>
    </row>
    <row r="67" spans="1:12" x14ac:dyDescent="0.25">
      <c r="A67" s="1"/>
      <c r="B67" s="1"/>
      <c r="D67" s="1"/>
      <c r="E67" s="1"/>
      <c r="F67" s="1"/>
      <c r="G67" s="1"/>
      <c r="K67" s="9"/>
      <c r="L67" s="9"/>
    </row>
    <row r="68" spans="1:12" x14ac:dyDescent="0.25">
      <c r="A68" s="1"/>
      <c r="B68" s="1"/>
      <c r="D68" s="1"/>
      <c r="E68" s="1"/>
      <c r="F68" s="1"/>
      <c r="G68" s="1"/>
      <c r="K68" s="9"/>
      <c r="L68" s="9"/>
    </row>
    <row r="69" spans="1:12" x14ac:dyDescent="0.25">
      <c r="A69" s="1"/>
      <c r="B69" s="1"/>
      <c r="D69" s="1"/>
      <c r="E69" s="1"/>
      <c r="F69" s="1"/>
      <c r="G69" s="1"/>
      <c r="K69" s="9"/>
      <c r="L69" s="9"/>
    </row>
    <row r="70" spans="1:12" x14ac:dyDescent="0.25">
      <c r="A70" s="1"/>
      <c r="B70" s="1"/>
      <c r="D70" s="1"/>
      <c r="E70" s="1"/>
      <c r="F70" s="1"/>
      <c r="G70" s="1"/>
      <c r="K70" s="9"/>
      <c r="L70" s="9"/>
    </row>
    <row r="71" spans="1:12" x14ac:dyDescent="0.25">
      <c r="A71" s="1"/>
      <c r="B71" s="1"/>
      <c r="D71" s="1"/>
      <c r="E71" s="1"/>
      <c r="F71" s="1"/>
      <c r="G71" s="1"/>
      <c r="K71" s="9"/>
      <c r="L71" s="9"/>
    </row>
    <row r="72" spans="1:12" x14ac:dyDescent="0.25">
      <c r="A72" s="1"/>
      <c r="B72" s="1"/>
      <c r="D72" s="1"/>
      <c r="E72" s="1"/>
      <c r="F72" s="1"/>
      <c r="G72" s="1"/>
      <c r="K72" s="9"/>
      <c r="L72" s="9"/>
    </row>
    <row r="73" spans="1:12" x14ac:dyDescent="0.25">
      <c r="A73" s="1"/>
      <c r="B73" s="1"/>
      <c r="D73" s="1"/>
      <c r="E73" s="1"/>
      <c r="F73" s="1"/>
      <c r="G73" s="1"/>
      <c r="K73" s="9"/>
      <c r="L73" s="9"/>
    </row>
    <row r="74" spans="1:12" x14ac:dyDescent="0.25">
      <c r="A74" s="1"/>
      <c r="B74" s="1"/>
      <c r="D74" s="1"/>
      <c r="E74" s="1"/>
      <c r="F74" s="1"/>
      <c r="G74" s="1"/>
      <c r="K74" s="9"/>
      <c r="L74" s="9"/>
    </row>
    <row r="75" spans="1:12" x14ac:dyDescent="0.25">
      <c r="A75" s="1"/>
      <c r="B75" s="1"/>
      <c r="D75" s="1"/>
      <c r="E75" s="1"/>
      <c r="F75" s="1"/>
      <c r="G75" s="1"/>
      <c r="K75" s="9"/>
      <c r="L75" s="9"/>
    </row>
    <row r="76" spans="1:12" x14ac:dyDescent="0.25">
      <c r="D76" s="1"/>
      <c r="E76" s="1"/>
      <c r="F76" s="1"/>
      <c r="G76" s="1"/>
      <c r="K76" s="9"/>
      <c r="L76" s="9"/>
    </row>
    <row r="77" spans="1:12" x14ac:dyDescent="0.25">
      <c r="D77" s="1"/>
      <c r="E77" s="1"/>
      <c r="F77" s="1"/>
      <c r="G77" s="1"/>
      <c r="K77" s="9"/>
      <c r="L77" s="9"/>
    </row>
    <row r="78" spans="1:12" x14ac:dyDescent="0.25">
      <c r="D78" s="1"/>
      <c r="E78" s="1"/>
      <c r="F78" s="1"/>
      <c r="G78" s="1"/>
      <c r="K78" s="9"/>
      <c r="L78" s="9"/>
    </row>
    <row r="79" spans="1:12" x14ac:dyDescent="0.25">
      <c r="D79" s="1"/>
      <c r="E79" s="1"/>
      <c r="F79" s="1"/>
      <c r="G79" s="1"/>
      <c r="K79" s="9"/>
      <c r="L79" s="9"/>
    </row>
    <row r="80" spans="1:12" x14ac:dyDescent="0.25">
      <c r="D80" s="1"/>
      <c r="E80" s="1"/>
      <c r="F80" s="1"/>
      <c r="G80" s="1"/>
      <c r="K80" s="9"/>
      <c r="L80" s="9"/>
    </row>
    <row r="81" spans="4:12" x14ac:dyDescent="0.25">
      <c r="D81" s="1"/>
      <c r="E81" s="1"/>
      <c r="F81" s="1"/>
      <c r="G81" s="1"/>
      <c r="K81" s="9"/>
      <c r="L81" s="9"/>
    </row>
    <row r="82" spans="4:12" x14ac:dyDescent="0.25">
      <c r="D82" s="1"/>
      <c r="E82" s="1"/>
      <c r="F82" s="1"/>
      <c r="G82" s="1"/>
      <c r="K82" s="9"/>
      <c r="L82" s="9"/>
    </row>
    <row r="83" spans="4:12" x14ac:dyDescent="0.25">
      <c r="D83" s="1"/>
      <c r="E83" s="1"/>
      <c r="F83" s="1"/>
      <c r="G83" s="1"/>
      <c r="K83" s="9"/>
      <c r="L83" s="9"/>
    </row>
    <row r="84" spans="4:12" x14ac:dyDescent="0.25">
      <c r="D84" s="1"/>
      <c r="E84" s="1"/>
      <c r="F84" s="1"/>
      <c r="G84" s="1"/>
      <c r="K84" s="9"/>
      <c r="L84" s="9"/>
    </row>
    <row r="85" spans="4:12" x14ac:dyDescent="0.25">
      <c r="D85" s="1"/>
      <c r="E85" s="1"/>
      <c r="F85" s="1"/>
      <c r="G85" s="1"/>
      <c r="K85" s="9"/>
      <c r="L85" s="9"/>
    </row>
    <row r="86" spans="4:12" x14ac:dyDescent="0.25">
      <c r="D86" s="1"/>
      <c r="E86" s="1"/>
      <c r="F86" s="1"/>
      <c r="G86" s="1"/>
      <c r="K86" s="9"/>
      <c r="L86" s="9"/>
    </row>
    <row r="87" spans="4:12" x14ac:dyDescent="0.25">
      <c r="D87" s="1"/>
      <c r="E87" s="1"/>
      <c r="F87" s="1"/>
      <c r="G87" s="1"/>
      <c r="K87" s="9"/>
      <c r="L87" s="9"/>
    </row>
    <row r="88" spans="4:12" x14ac:dyDescent="0.25">
      <c r="D88" s="1"/>
      <c r="E88" s="1"/>
      <c r="F88" s="1"/>
      <c r="G88" s="1"/>
      <c r="K88" s="9"/>
      <c r="L88" s="9"/>
    </row>
    <row r="89" spans="4:12" x14ac:dyDescent="0.25">
      <c r="D89" s="1"/>
      <c r="E89" s="1"/>
      <c r="F89" s="1"/>
      <c r="G89" s="1"/>
      <c r="K89" s="9"/>
      <c r="L89" s="9"/>
    </row>
    <row r="90" spans="4:12" x14ac:dyDescent="0.25">
      <c r="D90" s="1"/>
      <c r="E90" s="1"/>
      <c r="F90" s="1"/>
      <c r="G90" s="1"/>
      <c r="K90" s="9"/>
      <c r="L90" s="9"/>
    </row>
    <row r="91" spans="4:12" x14ac:dyDescent="0.25">
      <c r="D91" s="1"/>
      <c r="E91" s="1"/>
      <c r="F91" s="1"/>
      <c r="G91" s="1"/>
      <c r="K91" s="9"/>
      <c r="L91" s="9"/>
    </row>
    <row r="92" spans="4:12" x14ac:dyDescent="0.25">
      <c r="D92" s="1"/>
      <c r="E92" s="1"/>
      <c r="F92" s="1"/>
      <c r="G92" s="1"/>
      <c r="K92" s="9"/>
      <c r="L92" s="9"/>
    </row>
    <row r="93" spans="4:12" x14ac:dyDescent="0.25">
      <c r="D93" s="1"/>
      <c r="E93" s="1"/>
      <c r="F93" s="1"/>
      <c r="G93" s="1"/>
      <c r="K93" s="9"/>
      <c r="L93" s="9"/>
    </row>
    <row r="94" spans="4:12" x14ac:dyDescent="0.25">
      <c r="D94" s="1"/>
      <c r="E94" s="1"/>
      <c r="F94" s="1"/>
      <c r="G94" s="1"/>
      <c r="K94" s="9"/>
      <c r="L94" s="9"/>
    </row>
    <row r="95" spans="4:12" x14ac:dyDescent="0.25">
      <c r="D95" s="1"/>
      <c r="E95" s="1"/>
      <c r="F95" s="1"/>
      <c r="G95" s="1"/>
      <c r="K95" s="9"/>
      <c r="L95" s="9"/>
    </row>
    <row r="96" spans="4:12" x14ac:dyDescent="0.25">
      <c r="D96" s="1"/>
      <c r="E96" s="1"/>
      <c r="F96" s="1"/>
      <c r="G96" s="1"/>
      <c r="K96" s="9"/>
      <c r="L96" s="9"/>
    </row>
    <row r="97" spans="4:12" x14ac:dyDescent="0.25">
      <c r="D97" s="1"/>
      <c r="E97" s="1"/>
      <c r="F97" s="1"/>
      <c r="G97" s="1"/>
      <c r="K97" s="9"/>
      <c r="L97" s="9"/>
    </row>
    <row r="98" spans="4:12" x14ac:dyDescent="0.25">
      <c r="D98" s="1"/>
      <c r="E98" s="1"/>
      <c r="F98" s="1"/>
      <c r="G98" s="1"/>
      <c r="K98" s="9"/>
      <c r="L98" s="9"/>
    </row>
    <row r="99" spans="4:12" x14ac:dyDescent="0.25">
      <c r="D99" s="1"/>
      <c r="E99" s="1"/>
      <c r="F99" s="1"/>
      <c r="G99" s="1"/>
      <c r="K99" s="9"/>
      <c r="L99" s="9"/>
    </row>
    <row r="100" spans="4:12" x14ac:dyDescent="0.25">
      <c r="D100" s="1"/>
      <c r="E100" s="1"/>
      <c r="F100" s="1"/>
      <c r="G100" s="1"/>
      <c r="K100" s="9"/>
      <c r="L100" s="9"/>
    </row>
    <row r="101" spans="4:12" x14ac:dyDescent="0.25">
      <c r="D101" s="1"/>
      <c r="E101" s="1"/>
      <c r="F101" s="1"/>
      <c r="G101" s="1"/>
      <c r="K101" s="9"/>
      <c r="L101" s="9"/>
    </row>
    <row r="102" spans="4:12" x14ac:dyDescent="0.25">
      <c r="D102" s="1"/>
      <c r="E102" s="1"/>
      <c r="F102" s="1"/>
      <c r="G102" s="1"/>
      <c r="K102" s="9"/>
      <c r="L102" s="9"/>
    </row>
    <row r="103" spans="4:12" x14ac:dyDescent="0.25">
      <c r="D103" s="1"/>
      <c r="E103" s="1"/>
      <c r="F103" s="1"/>
      <c r="G103" s="1"/>
      <c r="K103" s="9"/>
      <c r="L103" s="9"/>
    </row>
    <row r="104" spans="4:12" x14ac:dyDescent="0.25">
      <c r="D104" s="1"/>
      <c r="E104" s="1"/>
      <c r="F104" s="1"/>
      <c r="G104" s="1"/>
      <c r="K104" s="9"/>
      <c r="L104" s="9"/>
    </row>
    <row r="105" spans="4:12" x14ac:dyDescent="0.25">
      <c r="D105" s="1"/>
      <c r="E105" s="1"/>
      <c r="F105" s="1"/>
      <c r="G105" s="1"/>
      <c r="K105" s="9"/>
      <c r="L105" s="9"/>
    </row>
    <row r="106" spans="4:12" x14ac:dyDescent="0.25">
      <c r="D106" s="1"/>
      <c r="E106" s="1"/>
      <c r="F106" s="1"/>
      <c r="G106" s="1"/>
      <c r="K106" s="9"/>
      <c r="L106" s="9"/>
    </row>
    <row r="107" spans="4:12" x14ac:dyDescent="0.25">
      <c r="D107" s="1"/>
      <c r="E107" s="1"/>
      <c r="F107" s="1"/>
      <c r="G107" s="1"/>
      <c r="K107" s="9"/>
      <c r="L107" s="9"/>
    </row>
    <row r="108" spans="4:12" x14ac:dyDescent="0.25">
      <c r="D108" s="1"/>
      <c r="E108" s="1"/>
      <c r="F108" s="1"/>
      <c r="G108" s="1"/>
      <c r="K108" s="9"/>
      <c r="L108" s="9"/>
    </row>
    <row r="109" spans="4:12" x14ac:dyDescent="0.25">
      <c r="D109" s="1"/>
      <c r="E109" s="1"/>
      <c r="F109" s="1"/>
      <c r="G109" s="1"/>
      <c r="K109" s="9"/>
      <c r="L109" s="9"/>
    </row>
    <row r="110" spans="4:12" x14ac:dyDescent="0.25">
      <c r="D110" s="1"/>
      <c r="E110" s="1"/>
      <c r="F110" s="1"/>
      <c r="G110" s="1"/>
      <c r="K110" s="9"/>
      <c r="L110" s="9"/>
    </row>
    <row r="111" spans="4:12" x14ac:dyDescent="0.25">
      <c r="D111" s="1"/>
      <c r="E111" s="1"/>
      <c r="F111" s="1"/>
      <c r="G111" s="1"/>
      <c r="K111" s="9"/>
      <c r="L111" s="9"/>
    </row>
    <row r="112" spans="4:12" x14ac:dyDescent="0.25">
      <c r="D112" s="1"/>
      <c r="E112" s="1"/>
      <c r="F112" s="1"/>
      <c r="G112" s="1"/>
      <c r="K112" s="9"/>
      <c r="L112" s="9"/>
    </row>
    <row r="113" spans="4:12" x14ac:dyDescent="0.25">
      <c r="D113" s="1"/>
      <c r="E113" s="1"/>
      <c r="F113" s="1"/>
      <c r="G113" s="1"/>
      <c r="K113" s="9"/>
      <c r="L113" s="9"/>
    </row>
    <row r="114" spans="4:12" x14ac:dyDescent="0.25">
      <c r="D114" s="1"/>
      <c r="E114" s="1"/>
      <c r="F114" s="1"/>
      <c r="G114" s="1"/>
      <c r="K114" s="9"/>
      <c r="L114" s="9"/>
    </row>
    <row r="115" spans="4:12" x14ac:dyDescent="0.25">
      <c r="D115" s="1"/>
      <c r="E115" s="1"/>
      <c r="F115" s="1"/>
      <c r="G115" s="1"/>
      <c r="K115" s="9"/>
      <c r="L115" s="9"/>
    </row>
    <row r="116" spans="4:12" x14ac:dyDescent="0.25">
      <c r="D116" s="1"/>
      <c r="E116" s="1"/>
      <c r="F116" s="1"/>
      <c r="G116" s="1"/>
      <c r="K116" s="9"/>
      <c r="L116" s="9"/>
    </row>
    <row r="117" spans="4:12" x14ac:dyDescent="0.25">
      <c r="D117" s="1"/>
      <c r="E117" s="1"/>
      <c r="F117" s="1"/>
      <c r="G117" s="1"/>
      <c r="K117" s="9"/>
      <c r="L117" s="9"/>
    </row>
    <row r="118" spans="4:12" x14ac:dyDescent="0.25">
      <c r="D118" s="1"/>
      <c r="E118" s="1"/>
      <c r="F118" s="1"/>
      <c r="G118" s="1"/>
      <c r="K118" s="9"/>
      <c r="L118" s="9"/>
    </row>
    <row r="119" spans="4:12" x14ac:dyDescent="0.25">
      <c r="D119" s="1"/>
      <c r="E119" s="1"/>
      <c r="F119" s="1"/>
      <c r="G119" s="1"/>
      <c r="K119" s="9"/>
      <c r="L119" s="9"/>
    </row>
    <row r="120" spans="4:12" x14ac:dyDescent="0.25">
      <c r="D120" s="1"/>
      <c r="E120" s="1"/>
      <c r="F120" s="1"/>
      <c r="G120" s="1"/>
      <c r="K120" s="9"/>
      <c r="L120" s="9"/>
    </row>
    <row r="121" spans="4:12" x14ac:dyDescent="0.25">
      <c r="D121" s="1"/>
      <c r="E121" s="1"/>
      <c r="F121" s="1"/>
      <c r="G121" s="1"/>
      <c r="K121" s="9"/>
      <c r="L121" s="9"/>
    </row>
    <row r="122" spans="4:12" x14ac:dyDescent="0.25">
      <c r="D122" s="1"/>
      <c r="E122" s="1"/>
      <c r="F122" s="1"/>
      <c r="G122" s="1"/>
      <c r="K122" s="9"/>
      <c r="L122" s="9"/>
    </row>
    <row r="123" spans="4:12" x14ac:dyDescent="0.25">
      <c r="D123" s="1"/>
      <c r="E123" s="1"/>
      <c r="F123" s="1"/>
      <c r="G123" s="1"/>
      <c r="K123" s="9"/>
      <c r="L123" s="9"/>
    </row>
    <row r="124" spans="4:12" x14ac:dyDescent="0.25">
      <c r="D124" s="1"/>
      <c r="E124" s="1"/>
      <c r="F124" s="1"/>
      <c r="G124" s="1"/>
      <c r="K124" s="9"/>
      <c r="L124" s="9"/>
    </row>
    <row r="125" spans="4:12" x14ac:dyDescent="0.25">
      <c r="D125" s="1"/>
      <c r="E125" s="1"/>
      <c r="F125" s="1"/>
      <c r="G125" s="1"/>
      <c r="K125" s="9"/>
      <c r="L125" s="9"/>
    </row>
    <row r="126" spans="4:12" x14ac:dyDescent="0.25">
      <c r="D126" s="1"/>
      <c r="E126" s="1"/>
      <c r="F126" s="1"/>
      <c r="G126" s="1"/>
      <c r="K126" s="9"/>
      <c r="L126" s="9"/>
    </row>
    <row r="127" spans="4:12" x14ac:dyDescent="0.25">
      <c r="D127" s="1"/>
      <c r="E127" s="1"/>
      <c r="F127" s="1"/>
      <c r="G127" s="1"/>
      <c r="K127" s="9"/>
      <c r="L127" s="9"/>
    </row>
    <row r="128" spans="4:12" x14ac:dyDescent="0.25">
      <c r="D128" s="1"/>
      <c r="E128" s="1"/>
      <c r="F128" s="1"/>
      <c r="G128" s="1"/>
      <c r="K128" s="9"/>
      <c r="L128" s="9"/>
    </row>
    <row r="129" spans="4:12" x14ac:dyDescent="0.25">
      <c r="D129" s="1"/>
      <c r="E129" s="1"/>
      <c r="F129" s="1"/>
      <c r="G129" s="1"/>
      <c r="K129" s="9"/>
      <c r="L129" s="9"/>
    </row>
    <row r="130" spans="4:12" x14ac:dyDescent="0.25">
      <c r="D130" s="1"/>
      <c r="E130" s="1"/>
      <c r="F130" s="1"/>
      <c r="G130" s="1"/>
      <c r="K130" s="9"/>
      <c r="L130" s="9"/>
    </row>
    <row r="131" spans="4:12" x14ac:dyDescent="0.25">
      <c r="D131" s="1"/>
      <c r="E131" s="1"/>
      <c r="F131" s="1"/>
      <c r="G131" s="1"/>
      <c r="K131" s="9"/>
      <c r="L131" s="9"/>
    </row>
    <row r="132" spans="4:12" x14ac:dyDescent="0.25">
      <c r="D132" s="1"/>
      <c r="E132" s="1"/>
      <c r="F132" s="1"/>
      <c r="G132" s="1"/>
      <c r="K132" s="9"/>
      <c r="L132" s="9"/>
    </row>
    <row r="133" spans="4:12" x14ac:dyDescent="0.25">
      <c r="D133" s="1"/>
      <c r="E133" s="1"/>
      <c r="F133" s="1"/>
      <c r="G133" s="1"/>
      <c r="K133" s="9"/>
      <c r="L133" s="9"/>
    </row>
    <row r="134" spans="4:12" x14ac:dyDescent="0.25">
      <c r="D134" s="1"/>
      <c r="E134" s="1"/>
      <c r="F134" s="1"/>
      <c r="G134" s="1"/>
      <c r="K134" s="9"/>
      <c r="L134" s="9"/>
    </row>
    <row r="135" spans="4:12" x14ac:dyDescent="0.25">
      <c r="D135" s="1"/>
      <c r="E135" s="1"/>
      <c r="F135" s="1"/>
      <c r="G135" s="1"/>
      <c r="K135" s="9"/>
      <c r="L135" s="9"/>
    </row>
    <row r="136" spans="4:12" x14ac:dyDescent="0.25">
      <c r="D136" s="1"/>
      <c r="E136" s="1"/>
      <c r="F136" s="1"/>
      <c r="G136" s="1"/>
      <c r="K136" s="9"/>
      <c r="L136" s="9"/>
    </row>
    <row r="137" spans="4:12" x14ac:dyDescent="0.25">
      <c r="D137" s="1"/>
      <c r="E137" s="1"/>
      <c r="F137" s="1"/>
      <c r="G137" s="1"/>
      <c r="K137" s="9"/>
      <c r="L137" s="9"/>
    </row>
    <row r="138" spans="4:12" x14ac:dyDescent="0.25">
      <c r="D138" s="1"/>
      <c r="E138" s="1"/>
      <c r="F138" s="1"/>
      <c r="G138" s="1"/>
      <c r="K138" s="9"/>
      <c r="L138" s="9"/>
    </row>
    <row r="139" spans="4:12" x14ac:dyDescent="0.25">
      <c r="D139" s="1"/>
      <c r="E139" s="1"/>
      <c r="F139" s="1"/>
      <c r="G139" s="1"/>
      <c r="K139" s="9"/>
      <c r="L139" s="9"/>
    </row>
    <row r="140" spans="4:12" x14ac:dyDescent="0.25">
      <c r="D140" s="1"/>
      <c r="E140" s="1"/>
      <c r="F140" s="1"/>
      <c r="G140" s="1"/>
      <c r="K140" s="9"/>
      <c r="L140" s="9"/>
    </row>
    <row r="141" spans="4:12" x14ac:dyDescent="0.25">
      <c r="D141" s="1"/>
      <c r="E141" s="1"/>
      <c r="F141" s="1"/>
      <c r="G141" s="1"/>
      <c r="K141" s="9"/>
      <c r="L141" s="9"/>
    </row>
    <row r="142" spans="4:12" x14ac:dyDescent="0.25">
      <c r="D142" s="1"/>
      <c r="E142" s="1"/>
      <c r="F142" s="1"/>
      <c r="G142" s="1"/>
      <c r="K142" s="9"/>
      <c r="L142" s="9"/>
    </row>
    <row r="143" spans="4:12" x14ac:dyDescent="0.25">
      <c r="D143" s="1"/>
      <c r="E143" s="1"/>
      <c r="F143" s="1"/>
      <c r="G143" s="1"/>
      <c r="K143" s="9"/>
      <c r="L143" s="9"/>
    </row>
    <row r="144" spans="4:12" x14ac:dyDescent="0.25">
      <c r="D144" s="1"/>
      <c r="E144" s="1"/>
      <c r="F144" s="1"/>
      <c r="G144" s="1"/>
      <c r="K144" s="9"/>
      <c r="L144" s="9"/>
    </row>
    <row r="145" spans="4:12" x14ac:dyDescent="0.25">
      <c r="D145" s="1"/>
      <c r="E145" s="1"/>
      <c r="F145" s="1"/>
      <c r="G145" s="1"/>
      <c r="K145" s="9"/>
      <c r="L145" s="9"/>
    </row>
    <row r="146" spans="4:12" x14ac:dyDescent="0.25">
      <c r="D146" s="1"/>
      <c r="E146" s="1"/>
      <c r="F146" s="1"/>
      <c r="G146" s="1"/>
      <c r="K146" s="9"/>
      <c r="L146" s="9"/>
    </row>
    <row r="147" spans="4:12" x14ac:dyDescent="0.25">
      <c r="D147" s="1"/>
      <c r="E147" s="1"/>
      <c r="F147" s="1"/>
      <c r="G147" s="1"/>
      <c r="K147" s="9"/>
      <c r="L147" s="9"/>
    </row>
    <row r="148" spans="4:12" x14ac:dyDescent="0.25">
      <c r="D148" s="1"/>
      <c r="E148" s="1"/>
      <c r="F148" s="1"/>
      <c r="G148" s="1"/>
      <c r="K148" s="9"/>
      <c r="L148" s="9"/>
    </row>
    <row r="149" spans="4:12" x14ac:dyDescent="0.25">
      <c r="D149" s="1"/>
      <c r="E149" s="1"/>
      <c r="F149" s="1"/>
      <c r="G149" s="1"/>
      <c r="K149" s="9"/>
      <c r="L149" s="9"/>
    </row>
    <row r="150" spans="4:12" x14ac:dyDescent="0.25">
      <c r="D150" s="1"/>
      <c r="E150" s="1"/>
      <c r="F150" s="1"/>
      <c r="G150" s="1"/>
      <c r="K150" s="9"/>
      <c r="L150" s="9"/>
    </row>
    <row r="151" spans="4:12" x14ac:dyDescent="0.25">
      <c r="D151" s="1"/>
      <c r="E151" s="1"/>
      <c r="F151" s="1"/>
      <c r="G151" s="1"/>
      <c r="K151" s="9"/>
      <c r="L151" s="9"/>
    </row>
    <row r="152" spans="4:12" x14ac:dyDescent="0.25">
      <c r="D152" s="1"/>
      <c r="E152" s="1"/>
      <c r="F152" s="1"/>
      <c r="G152" s="1"/>
      <c r="K152" s="9"/>
      <c r="L152" s="9"/>
    </row>
    <row r="153" spans="4:12" x14ac:dyDescent="0.25">
      <c r="D153" s="1"/>
      <c r="E153" s="1"/>
      <c r="F153" s="1"/>
      <c r="G153" s="1"/>
      <c r="K153" s="9"/>
      <c r="L153" s="9"/>
    </row>
    <row r="154" spans="4:12" x14ac:dyDescent="0.25">
      <c r="D154" s="1"/>
      <c r="E154" s="1"/>
      <c r="F154" s="1"/>
      <c r="G154" s="1"/>
      <c r="K154" s="9"/>
      <c r="L154" s="9"/>
    </row>
    <row r="155" spans="4:12" x14ac:dyDescent="0.25">
      <c r="D155" s="1"/>
      <c r="E155" s="1"/>
      <c r="F155" s="1"/>
      <c r="G155" s="1"/>
      <c r="K155" s="9"/>
      <c r="L155" s="9"/>
    </row>
    <row r="156" spans="4:12" x14ac:dyDescent="0.25">
      <c r="D156" s="1"/>
      <c r="E156" s="1"/>
      <c r="F156" s="1"/>
      <c r="G156" s="1"/>
      <c r="K156" s="9"/>
      <c r="L156" s="9"/>
    </row>
    <row r="157" spans="4:12" x14ac:dyDescent="0.25">
      <c r="D157" s="1"/>
      <c r="E157" s="1"/>
      <c r="F157" s="1"/>
      <c r="G157" s="1"/>
      <c r="K157" s="9"/>
      <c r="L157" s="9"/>
    </row>
    <row r="158" spans="4:12" x14ac:dyDescent="0.25">
      <c r="D158" s="1"/>
      <c r="E158" s="1"/>
      <c r="F158" s="1"/>
      <c r="G158" s="1"/>
      <c r="K158" s="9"/>
      <c r="L158" s="9"/>
    </row>
    <row r="159" spans="4:12" x14ac:dyDescent="0.25">
      <c r="D159" s="1"/>
      <c r="E159" s="1"/>
      <c r="F159" s="1"/>
      <c r="G159" s="1"/>
      <c r="K159" s="9"/>
      <c r="L159" s="9"/>
    </row>
    <row r="160" spans="4:12" x14ac:dyDescent="0.25">
      <c r="D160" s="1"/>
      <c r="E160" s="1"/>
      <c r="F160" s="1"/>
      <c r="G160" s="1"/>
      <c r="K160" s="9"/>
      <c r="L160" s="9"/>
    </row>
    <row r="161" spans="4:12" x14ac:dyDescent="0.25">
      <c r="D161" s="1"/>
      <c r="E161" s="1"/>
      <c r="F161" s="1"/>
      <c r="G161" s="1"/>
      <c r="K161" s="9"/>
      <c r="L161" s="9"/>
    </row>
    <row r="162" spans="4:12" x14ac:dyDescent="0.25">
      <c r="D162" s="1"/>
      <c r="E162" s="1"/>
      <c r="F162" s="1"/>
      <c r="G162" s="1"/>
      <c r="K162" s="9"/>
      <c r="L162" s="9"/>
    </row>
    <row r="163" spans="4:12" x14ac:dyDescent="0.25">
      <c r="D163" s="1"/>
      <c r="E163" s="1"/>
      <c r="F163" s="1"/>
      <c r="G163" s="1"/>
      <c r="K163" s="9"/>
      <c r="L163" s="9"/>
    </row>
    <row r="164" spans="4:12" x14ac:dyDescent="0.25">
      <c r="D164" s="1"/>
      <c r="E164" s="1"/>
      <c r="F164" s="1"/>
      <c r="G164" s="1"/>
      <c r="K164" s="9"/>
      <c r="L164" s="9"/>
    </row>
    <row r="165" spans="4:12" x14ac:dyDescent="0.25">
      <c r="D165" s="1"/>
      <c r="E165" s="1"/>
      <c r="F165" s="1"/>
      <c r="G165" s="1"/>
      <c r="K165" s="9"/>
      <c r="L165" s="9"/>
    </row>
    <row r="166" spans="4:12" x14ac:dyDescent="0.25">
      <c r="D166" s="1"/>
      <c r="E166" s="1"/>
      <c r="F166" s="1"/>
      <c r="G166" s="1"/>
      <c r="K166" s="9"/>
      <c r="L166" s="9"/>
    </row>
    <row r="167" spans="4:12" x14ac:dyDescent="0.25">
      <c r="D167" s="1"/>
      <c r="E167" s="1"/>
      <c r="F167" s="1"/>
      <c r="G167" s="1"/>
      <c r="K167" s="9"/>
      <c r="L167" s="9"/>
    </row>
    <row r="168" spans="4:12" x14ac:dyDescent="0.25">
      <c r="D168" s="1"/>
      <c r="E168" s="1"/>
      <c r="F168" s="1"/>
      <c r="G168" s="1"/>
      <c r="K168" s="9"/>
      <c r="L168" s="9"/>
    </row>
    <row r="169" spans="4:12" x14ac:dyDescent="0.25">
      <c r="D169" s="1"/>
      <c r="E169" s="1"/>
      <c r="F169" s="1"/>
      <c r="G169" s="1"/>
      <c r="K169" s="9"/>
      <c r="L169" s="9"/>
    </row>
    <row r="170" spans="4:12" x14ac:dyDescent="0.25">
      <c r="D170" s="1"/>
      <c r="E170" s="1"/>
      <c r="F170" s="1"/>
      <c r="G170" s="1"/>
      <c r="K170" s="9"/>
      <c r="L170" s="9"/>
    </row>
    <row r="171" spans="4:12" x14ac:dyDescent="0.25">
      <c r="D171" s="1"/>
      <c r="E171" s="1"/>
      <c r="F171" s="1"/>
      <c r="G171" s="1"/>
      <c r="K171" s="9"/>
      <c r="L171" s="9"/>
    </row>
    <row r="172" spans="4:12" x14ac:dyDescent="0.25">
      <c r="D172" s="1"/>
      <c r="E172" s="1"/>
      <c r="F172" s="1"/>
      <c r="G172" s="1"/>
      <c r="K172" s="9"/>
      <c r="L172" s="9"/>
    </row>
    <row r="173" spans="4:12" x14ac:dyDescent="0.25">
      <c r="D173" s="1"/>
      <c r="E173" s="1"/>
      <c r="F173" s="1"/>
      <c r="G173" s="1"/>
      <c r="K173" s="9"/>
      <c r="L173" s="9"/>
    </row>
    <row r="174" spans="4:12" x14ac:dyDescent="0.25">
      <c r="D174" s="1"/>
      <c r="E174" s="1"/>
      <c r="F174" s="1"/>
      <c r="G174" s="1"/>
      <c r="K174" s="9"/>
      <c r="L174" s="9"/>
    </row>
    <row r="175" spans="4:12" x14ac:dyDescent="0.25">
      <c r="D175" s="1"/>
      <c r="E175" s="1"/>
      <c r="F175" s="1"/>
      <c r="G175" s="1"/>
      <c r="K175" s="9"/>
      <c r="L175" s="9"/>
    </row>
    <row r="176" spans="4:12" x14ac:dyDescent="0.25">
      <c r="D176" s="1"/>
      <c r="E176" s="1"/>
      <c r="F176" s="1"/>
      <c r="G176" s="1"/>
      <c r="K176" s="9"/>
      <c r="L176" s="9"/>
    </row>
    <row r="177" spans="4:12" x14ac:dyDescent="0.25">
      <c r="D177" s="1"/>
      <c r="E177" s="1"/>
      <c r="F177" s="1"/>
      <c r="G177" s="1"/>
      <c r="K177" s="9"/>
      <c r="L177" s="9"/>
    </row>
    <row r="178" spans="4:12" x14ac:dyDescent="0.25">
      <c r="D178" s="1"/>
      <c r="E178" s="1"/>
      <c r="F178" s="1"/>
      <c r="G178" s="1"/>
      <c r="K178" s="9"/>
      <c r="L178" s="9"/>
    </row>
    <row r="179" spans="4:12" x14ac:dyDescent="0.25">
      <c r="D179" s="1"/>
      <c r="E179" s="1"/>
      <c r="F179" s="1"/>
      <c r="G179" s="1"/>
      <c r="K179" s="9"/>
      <c r="L179" s="9"/>
    </row>
    <row r="180" spans="4:12" x14ac:dyDescent="0.25">
      <c r="D180" s="1"/>
      <c r="E180" s="1"/>
      <c r="F180" s="1"/>
      <c r="G180" s="1"/>
      <c r="K180" s="9"/>
      <c r="L180" s="9"/>
    </row>
    <row r="181" spans="4:12" x14ac:dyDescent="0.25">
      <c r="D181" s="1"/>
      <c r="E181" s="1"/>
      <c r="F181" s="1"/>
      <c r="G181" s="1"/>
      <c r="K181" s="9"/>
      <c r="L181" s="9"/>
    </row>
    <row r="182" spans="4:12" x14ac:dyDescent="0.25">
      <c r="D182" s="1"/>
      <c r="E182" s="1"/>
      <c r="F182" s="1"/>
      <c r="G182" s="1"/>
      <c r="K182" s="9"/>
      <c r="L182" s="9"/>
    </row>
    <row r="183" spans="4:12" x14ac:dyDescent="0.25">
      <c r="D183" s="1"/>
      <c r="E183" s="1"/>
      <c r="F183" s="1"/>
      <c r="G183" s="1"/>
      <c r="K183" s="9"/>
      <c r="L183" s="9"/>
    </row>
    <row r="184" spans="4:12" x14ac:dyDescent="0.25">
      <c r="D184" s="1"/>
      <c r="E184" s="1"/>
      <c r="F184" s="1"/>
      <c r="G184" s="1"/>
      <c r="K184" s="9"/>
      <c r="L184" s="9"/>
    </row>
    <row r="185" spans="4:12" x14ac:dyDescent="0.25">
      <c r="D185" s="1"/>
      <c r="E185" s="1"/>
      <c r="F185" s="1"/>
      <c r="G185" s="1"/>
      <c r="K185" s="9"/>
      <c r="L185" s="9"/>
    </row>
    <row r="186" spans="4:12" x14ac:dyDescent="0.25">
      <c r="D186" s="1"/>
      <c r="E186" s="1"/>
      <c r="F186" s="1"/>
      <c r="G186" s="1"/>
      <c r="K186" s="9"/>
      <c r="L186" s="9"/>
    </row>
    <row r="187" spans="4:12" x14ac:dyDescent="0.25">
      <c r="D187" s="1"/>
      <c r="E187" s="1"/>
      <c r="F187" s="1"/>
      <c r="G187" s="1"/>
      <c r="K187" s="9"/>
      <c r="L187" s="9"/>
    </row>
    <row r="188" spans="4:12" x14ac:dyDescent="0.25">
      <c r="D188" s="1"/>
      <c r="E188" s="1"/>
      <c r="F188" s="1"/>
      <c r="G188" s="1"/>
      <c r="K188" s="9"/>
      <c r="L188" s="9"/>
    </row>
    <row r="189" spans="4:12" x14ac:dyDescent="0.25">
      <c r="D189" s="1"/>
      <c r="E189" s="1"/>
      <c r="F189" s="1"/>
      <c r="G189" s="1"/>
      <c r="K189" s="9"/>
      <c r="L189" s="9"/>
    </row>
    <row r="190" spans="4:12" x14ac:dyDescent="0.25">
      <c r="D190" s="1"/>
      <c r="E190" s="1"/>
      <c r="F190" s="1"/>
      <c r="G190" s="1"/>
      <c r="K190" s="9"/>
      <c r="L190" s="9"/>
    </row>
    <row r="191" spans="4:12" x14ac:dyDescent="0.25">
      <c r="D191" s="1"/>
      <c r="E191" s="1"/>
      <c r="F191" s="1"/>
      <c r="G191" s="1"/>
      <c r="K191" s="9"/>
      <c r="L191" s="9"/>
    </row>
    <row r="192" spans="4:12" x14ac:dyDescent="0.25">
      <c r="D192" s="1"/>
      <c r="E192" s="1"/>
      <c r="F192" s="1"/>
      <c r="G192" s="1"/>
      <c r="K192" s="9"/>
      <c r="L192" s="9"/>
    </row>
    <row r="193" spans="4:12" x14ac:dyDescent="0.25">
      <c r="D193" s="1"/>
      <c r="E193" s="1"/>
      <c r="F193" s="1"/>
      <c r="G193" s="1"/>
      <c r="K193" s="9"/>
      <c r="L193" s="9"/>
    </row>
    <row r="194" spans="4:12" x14ac:dyDescent="0.25">
      <c r="D194" s="1"/>
      <c r="E194" s="1"/>
      <c r="F194" s="1"/>
      <c r="G194" s="1"/>
      <c r="K194" s="9"/>
      <c r="L194" s="9"/>
    </row>
    <row r="195" spans="4:12" x14ac:dyDescent="0.25">
      <c r="D195" s="1"/>
      <c r="E195" s="1"/>
      <c r="F195" s="1"/>
      <c r="G195" s="1"/>
      <c r="K195" s="9"/>
      <c r="L195" s="9"/>
    </row>
    <row r="196" spans="4:12" x14ac:dyDescent="0.25">
      <c r="D196" s="1"/>
      <c r="E196" s="1"/>
      <c r="F196" s="1"/>
      <c r="G196" s="1"/>
      <c r="K196" s="9"/>
      <c r="L196" s="9"/>
    </row>
    <row r="197" spans="4:12" x14ac:dyDescent="0.25">
      <c r="D197" s="1"/>
      <c r="E197" s="1"/>
      <c r="F197" s="1"/>
      <c r="G197" s="1"/>
      <c r="K197" s="9"/>
      <c r="L197" s="9"/>
    </row>
    <row r="198" spans="4:12" x14ac:dyDescent="0.25">
      <c r="D198" s="1"/>
      <c r="E198" s="1"/>
      <c r="F198" s="1"/>
      <c r="G198" s="1"/>
      <c r="K198" s="9"/>
      <c r="L198" s="9"/>
    </row>
    <row r="199" spans="4:12" x14ac:dyDescent="0.25">
      <c r="D199" s="1"/>
      <c r="E199" s="1"/>
      <c r="F199" s="1"/>
      <c r="G199" s="1"/>
      <c r="K199" s="9"/>
      <c r="L199" s="9"/>
    </row>
    <row r="200" spans="4:12" x14ac:dyDescent="0.25">
      <c r="D200" s="1"/>
      <c r="E200" s="1"/>
      <c r="F200" s="1"/>
      <c r="G200" s="1"/>
      <c r="K200" s="9"/>
      <c r="L200" s="9"/>
    </row>
    <row r="201" spans="4:12" x14ac:dyDescent="0.25">
      <c r="D201" s="1"/>
      <c r="E201" s="1"/>
      <c r="F201" s="1"/>
      <c r="G201" s="1"/>
      <c r="K201" s="9"/>
      <c r="L201" s="9"/>
    </row>
    <row r="202" spans="4:12" x14ac:dyDescent="0.25">
      <c r="D202" s="1"/>
      <c r="E202" s="1"/>
      <c r="F202" s="1"/>
      <c r="G202" s="1"/>
      <c r="K202" s="9"/>
      <c r="L202" s="9"/>
    </row>
    <row r="203" spans="4:12" x14ac:dyDescent="0.25">
      <c r="D203" s="1"/>
      <c r="E203" s="1"/>
      <c r="F203" s="1"/>
      <c r="G203" s="1"/>
      <c r="K203" s="9"/>
      <c r="L203" s="9"/>
    </row>
    <row r="204" spans="4:12" x14ac:dyDescent="0.25">
      <c r="D204" s="1"/>
      <c r="E204" s="1"/>
      <c r="F204" s="1"/>
      <c r="G204" s="1"/>
      <c r="K204" s="9"/>
      <c r="L204" s="9"/>
    </row>
    <row r="205" spans="4:12" x14ac:dyDescent="0.25">
      <c r="D205" s="1"/>
      <c r="E205" s="1"/>
      <c r="F205" s="1"/>
      <c r="G205" s="1"/>
      <c r="K205" s="9"/>
      <c r="L205" s="9"/>
    </row>
    <row r="206" spans="4:12" x14ac:dyDescent="0.25">
      <c r="D206" s="1"/>
      <c r="E206" s="1"/>
      <c r="F206" s="1"/>
      <c r="G206" s="1"/>
      <c r="K206" s="9"/>
      <c r="L206" s="9"/>
    </row>
    <row r="207" spans="4:12" x14ac:dyDescent="0.25">
      <c r="D207" s="1"/>
      <c r="E207" s="1"/>
      <c r="F207" s="1"/>
      <c r="G207" s="1"/>
      <c r="K207" s="9"/>
      <c r="L207" s="9"/>
    </row>
    <row r="208" spans="4:12" x14ac:dyDescent="0.25">
      <c r="D208" s="1"/>
      <c r="E208" s="1"/>
      <c r="F208" s="1"/>
      <c r="G208" s="1"/>
      <c r="K208" s="9"/>
      <c r="L208" s="9"/>
    </row>
    <row r="209" spans="4:12" x14ac:dyDescent="0.25">
      <c r="D209" s="1"/>
      <c r="E209" s="1"/>
      <c r="F209" s="1"/>
      <c r="G209" s="1"/>
      <c r="K209" s="9"/>
      <c r="L209" s="9"/>
    </row>
    <row r="210" spans="4:12" x14ac:dyDescent="0.25">
      <c r="D210" s="1"/>
      <c r="E210" s="1"/>
      <c r="F210" s="1"/>
      <c r="G210" s="1"/>
      <c r="K210" s="9"/>
      <c r="L210" s="9"/>
    </row>
    <row r="211" spans="4:12" x14ac:dyDescent="0.25">
      <c r="D211" s="1"/>
      <c r="E211" s="1"/>
      <c r="F211" s="1"/>
      <c r="G211" s="1"/>
      <c r="K211" s="9"/>
      <c r="L211" s="9"/>
    </row>
    <row r="212" spans="4:12" x14ac:dyDescent="0.25">
      <c r="D212" s="1"/>
      <c r="E212" s="1"/>
      <c r="F212" s="1"/>
      <c r="G212" s="1"/>
      <c r="K212" s="9"/>
      <c r="L212" s="9"/>
    </row>
    <row r="213" spans="4:12" x14ac:dyDescent="0.25">
      <c r="D213" s="1"/>
      <c r="E213" s="1"/>
      <c r="F213" s="1"/>
      <c r="G213" s="1"/>
      <c r="K213" s="9"/>
      <c r="L213" s="9"/>
    </row>
    <row r="214" spans="4:12" x14ac:dyDescent="0.25">
      <c r="D214" s="1"/>
      <c r="E214" s="1"/>
      <c r="F214" s="1"/>
      <c r="G214" s="1"/>
      <c r="K214" s="9"/>
      <c r="L214" s="9"/>
    </row>
    <row r="215" spans="4:12" x14ac:dyDescent="0.25">
      <c r="D215" s="1"/>
      <c r="E215" s="1"/>
      <c r="F215" s="1"/>
      <c r="G215" s="1"/>
      <c r="K215" s="9"/>
      <c r="L215" s="9"/>
    </row>
    <row r="216" spans="4:12" x14ac:dyDescent="0.25">
      <c r="D216" s="1"/>
      <c r="E216" s="1"/>
      <c r="F216" s="1"/>
      <c r="G216" s="1"/>
      <c r="K216" s="9"/>
      <c r="L216" s="9"/>
    </row>
    <row r="217" spans="4:12" x14ac:dyDescent="0.25">
      <c r="D217" s="1"/>
      <c r="E217" s="1"/>
      <c r="F217" s="1"/>
      <c r="G217" s="1"/>
      <c r="K217" s="9"/>
      <c r="L217" s="9"/>
    </row>
    <row r="218" spans="4:12" x14ac:dyDescent="0.25">
      <c r="D218" s="1"/>
      <c r="E218" s="1"/>
      <c r="F218" s="1"/>
      <c r="G218" s="1"/>
      <c r="K218" s="9"/>
      <c r="L218" s="9"/>
    </row>
    <row r="219" spans="4:12" x14ac:dyDescent="0.25">
      <c r="D219" s="1"/>
      <c r="E219" s="1"/>
      <c r="F219" s="1"/>
      <c r="G219" s="1"/>
      <c r="K219" s="9"/>
      <c r="L219" s="9"/>
    </row>
    <row r="220" spans="4:12" x14ac:dyDescent="0.25">
      <c r="D220" s="1"/>
      <c r="E220" s="1"/>
      <c r="F220" s="1"/>
      <c r="G220" s="1"/>
      <c r="K220" s="9"/>
      <c r="L220" s="9"/>
    </row>
    <row r="221" spans="4:12" x14ac:dyDescent="0.25">
      <c r="D221" s="1"/>
      <c r="E221" s="1"/>
      <c r="F221" s="1"/>
      <c r="G221" s="1"/>
      <c r="K221" s="9"/>
      <c r="L221" s="9"/>
    </row>
    <row r="222" spans="4:12" x14ac:dyDescent="0.25">
      <c r="D222" s="1"/>
      <c r="E222" s="1"/>
      <c r="F222" s="1"/>
      <c r="G222" s="1"/>
      <c r="K222" s="9"/>
      <c r="L222" s="9"/>
    </row>
    <row r="223" spans="4:12" x14ac:dyDescent="0.25">
      <c r="D223" s="1"/>
      <c r="E223" s="1"/>
      <c r="F223" s="1"/>
      <c r="G223" s="1"/>
      <c r="K223" s="9"/>
      <c r="L223" s="9"/>
    </row>
    <row r="224" spans="4:12" x14ac:dyDescent="0.25">
      <c r="D224" s="1"/>
      <c r="E224" s="1"/>
      <c r="F224" s="1"/>
      <c r="G224" s="1"/>
      <c r="K224" s="9"/>
      <c r="L224" s="9"/>
    </row>
    <row r="225" spans="4:12" x14ac:dyDescent="0.25">
      <c r="D225" s="1"/>
      <c r="E225" s="1"/>
      <c r="F225" s="1"/>
      <c r="G225" s="1"/>
      <c r="K225" s="9"/>
      <c r="L225" s="9"/>
    </row>
    <row r="226" spans="4:12" x14ac:dyDescent="0.25">
      <c r="D226" s="1"/>
      <c r="E226" s="1"/>
      <c r="F226" s="1"/>
      <c r="G226" s="1"/>
      <c r="K226" s="9"/>
      <c r="L226" s="9"/>
    </row>
    <row r="227" spans="4:12" x14ac:dyDescent="0.25">
      <c r="D227" s="1"/>
      <c r="E227" s="1"/>
      <c r="F227" s="1"/>
      <c r="G227" s="1"/>
      <c r="K227" s="9"/>
      <c r="L227" s="9"/>
    </row>
    <row r="228" spans="4:12" x14ac:dyDescent="0.25">
      <c r="D228" s="1"/>
      <c r="E228" s="1"/>
      <c r="F228" s="1"/>
      <c r="G228" s="1"/>
      <c r="K228" s="9"/>
      <c r="L228" s="9"/>
    </row>
    <row r="229" spans="4:12" x14ac:dyDescent="0.25">
      <c r="D229" s="1"/>
      <c r="E229" s="1"/>
      <c r="F229" s="1"/>
      <c r="G229" s="1"/>
      <c r="K229" s="9"/>
      <c r="L229" s="9"/>
    </row>
    <row r="230" spans="4:12" x14ac:dyDescent="0.25">
      <c r="D230" s="1"/>
      <c r="E230" s="1"/>
      <c r="F230" s="1"/>
      <c r="G230" s="1"/>
      <c r="K230" s="9"/>
      <c r="L230" s="9"/>
    </row>
    <row r="231" spans="4:12" x14ac:dyDescent="0.25">
      <c r="D231" s="1"/>
      <c r="E231" s="1"/>
      <c r="F231" s="1"/>
      <c r="G231" s="1"/>
      <c r="K231" s="9"/>
      <c r="L231" s="9"/>
    </row>
    <row r="232" spans="4:12" x14ac:dyDescent="0.25">
      <c r="D232" s="1"/>
      <c r="E232" s="1"/>
      <c r="F232" s="1"/>
      <c r="G232" s="1"/>
      <c r="K232" s="9"/>
      <c r="L232" s="9"/>
    </row>
    <row r="233" spans="4:12" x14ac:dyDescent="0.25">
      <c r="D233" s="1"/>
      <c r="E233" s="1"/>
      <c r="F233" s="1"/>
      <c r="G233" s="1"/>
      <c r="K233" s="9"/>
      <c r="L233" s="9"/>
    </row>
    <row r="234" spans="4:12" x14ac:dyDescent="0.25">
      <c r="D234" s="1"/>
      <c r="E234" s="1"/>
      <c r="F234" s="1"/>
      <c r="G234" s="1"/>
      <c r="K234" s="9"/>
      <c r="L234" s="9"/>
    </row>
    <row r="235" spans="4:12" x14ac:dyDescent="0.25">
      <c r="D235" s="1"/>
      <c r="E235" s="1"/>
      <c r="F235" s="1"/>
      <c r="G235" s="1"/>
      <c r="K235" s="9"/>
      <c r="L235" s="9"/>
    </row>
    <row r="236" spans="4:12" x14ac:dyDescent="0.25">
      <c r="D236" s="1"/>
      <c r="E236" s="1"/>
      <c r="F236" s="1"/>
      <c r="G236" s="1"/>
      <c r="K236" s="9"/>
      <c r="L236" s="9"/>
    </row>
    <row r="237" spans="4:12" x14ac:dyDescent="0.25">
      <c r="D237" s="1"/>
      <c r="E237" s="1"/>
      <c r="F237" s="1"/>
      <c r="G237" s="1"/>
      <c r="K237" s="9"/>
      <c r="L237" s="9"/>
    </row>
    <row r="238" spans="4:12" x14ac:dyDescent="0.25">
      <c r="D238" s="1"/>
      <c r="E238" s="1"/>
      <c r="F238" s="1"/>
      <c r="G238" s="1"/>
      <c r="K238" s="9"/>
      <c r="L238" s="9"/>
    </row>
    <row r="239" spans="4:12" x14ac:dyDescent="0.25">
      <c r="D239" s="1"/>
      <c r="E239" s="1"/>
      <c r="F239" s="1"/>
      <c r="G239" s="1"/>
      <c r="K239" s="9"/>
      <c r="L239" s="9"/>
    </row>
    <row r="240" spans="4:12" x14ac:dyDescent="0.25">
      <c r="D240" s="1"/>
      <c r="E240" s="1"/>
      <c r="F240" s="1"/>
      <c r="G240" s="1"/>
      <c r="K240" s="9"/>
      <c r="L240" s="9"/>
    </row>
    <row r="241" spans="4:12" x14ac:dyDescent="0.25">
      <c r="D241" s="1"/>
      <c r="E241" s="1"/>
      <c r="F241" s="1"/>
      <c r="G241" s="1"/>
      <c r="K241" s="9"/>
      <c r="L241" s="9"/>
    </row>
    <row r="242" spans="4:12" x14ac:dyDescent="0.25">
      <c r="D242" s="1"/>
      <c r="E242" s="1"/>
      <c r="F242" s="1"/>
      <c r="G242" s="1"/>
      <c r="K242" s="9"/>
      <c r="L242" s="9"/>
    </row>
    <row r="243" spans="4:12" x14ac:dyDescent="0.25">
      <c r="D243" s="1"/>
      <c r="E243" s="1"/>
      <c r="F243" s="1"/>
      <c r="G243" s="1"/>
      <c r="K243" s="9"/>
      <c r="L243" s="9"/>
    </row>
    <row r="244" spans="4:12" x14ac:dyDescent="0.25">
      <c r="D244" s="1"/>
      <c r="E244" s="1"/>
      <c r="F244" s="1"/>
      <c r="G244" s="1"/>
      <c r="K244" s="9"/>
      <c r="L244" s="9"/>
    </row>
    <row r="245" spans="4:12" x14ac:dyDescent="0.25">
      <c r="D245" s="1"/>
      <c r="E245" s="1"/>
      <c r="F245" s="1"/>
      <c r="G245" s="1"/>
      <c r="K245" s="9"/>
      <c r="L245" s="9"/>
    </row>
    <row r="246" spans="4:12" x14ac:dyDescent="0.25">
      <c r="D246" s="1"/>
      <c r="E246" s="1"/>
      <c r="F246" s="1"/>
      <c r="G246" s="1"/>
      <c r="K246" s="9"/>
      <c r="L246" s="9"/>
    </row>
    <row r="247" spans="4:12" x14ac:dyDescent="0.25">
      <c r="D247" s="1"/>
      <c r="E247" s="1"/>
      <c r="F247" s="1"/>
      <c r="G247" s="1"/>
      <c r="K247" s="9"/>
      <c r="L247" s="9"/>
    </row>
    <row r="248" spans="4:12" x14ac:dyDescent="0.25">
      <c r="D248" s="1"/>
      <c r="E248" s="1"/>
      <c r="F248" s="1"/>
      <c r="G248" s="1"/>
      <c r="K248" s="9"/>
      <c r="L248" s="9"/>
    </row>
    <row r="249" spans="4:12" x14ac:dyDescent="0.25">
      <c r="D249" s="1"/>
      <c r="E249" s="1"/>
      <c r="F249" s="1"/>
      <c r="G249" s="1"/>
      <c r="K249" s="9"/>
      <c r="L249" s="9"/>
    </row>
    <row r="250" spans="4:12" x14ac:dyDescent="0.25">
      <c r="D250" s="1"/>
      <c r="E250" s="1"/>
      <c r="F250" s="1"/>
      <c r="G250" s="1"/>
      <c r="K250" s="9"/>
      <c r="L250" s="9"/>
    </row>
    <row r="251" spans="4:12" x14ac:dyDescent="0.25">
      <c r="D251" s="1"/>
      <c r="E251" s="1"/>
      <c r="F251" s="1"/>
      <c r="G251" s="1"/>
      <c r="K251" s="9"/>
      <c r="L251" s="9"/>
    </row>
    <row r="252" spans="4:12" x14ac:dyDescent="0.25">
      <c r="D252" s="1"/>
      <c r="E252" s="1"/>
      <c r="F252" s="1"/>
      <c r="G252" s="1"/>
      <c r="K252" s="9"/>
      <c r="L252" s="9"/>
    </row>
    <row r="253" spans="4:12" x14ac:dyDescent="0.25">
      <c r="D253" s="1"/>
      <c r="E253" s="1"/>
      <c r="F253" s="1"/>
      <c r="G253" s="1"/>
      <c r="K253" s="9"/>
      <c r="L253" s="9"/>
    </row>
    <row r="254" spans="4:12" x14ac:dyDescent="0.25">
      <c r="D254" s="1"/>
      <c r="E254" s="1"/>
      <c r="F254" s="1"/>
      <c r="G254" s="1"/>
      <c r="K254" s="9"/>
      <c r="L254" s="9"/>
    </row>
    <row r="255" spans="4:12" x14ac:dyDescent="0.25">
      <c r="D255" s="1"/>
      <c r="E255" s="1"/>
      <c r="F255" s="1"/>
      <c r="G255" s="1"/>
      <c r="K255" s="9"/>
      <c r="L255" s="9"/>
    </row>
    <row r="256" spans="4:12" x14ac:dyDescent="0.25">
      <c r="D256" s="1"/>
      <c r="E256" s="1"/>
      <c r="F256" s="1"/>
      <c r="G256" s="1"/>
      <c r="K256" s="9"/>
      <c r="L256" s="9"/>
    </row>
    <row r="257" spans="4:12" x14ac:dyDescent="0.25">
      <c r="D257" s="1"/>
      <c r="E257" s="1"/>
      <c r="F257" s="1"/>
      <c r="G257" s="1"/>
      <c r="K257" s="9"/>
      <c r="L257" s="9"/>
    </row>
    <row r="258" spans="4:12" x14ac:dyDescent="0.25">
      <c r="D258" s="1"/>
      <c r="E258" s="1"/>
      <c r="F258" s="1"/>
      <c r="G258" s="1"/>
      <c r="K258" s="9"/>
      <c r="L258" s="9"/>
    </row>
    <row r="259" spans="4:12" x14ac:dyDescent="0.25">
      <c r="D259" s="1"/>
      <c r="E259" s="1"/>
      <c r="F259" s="1"/>
      <c r="G259" s="1"/>
      <c r="K259" s="9"/>
      <c r="L259" s="9"/>
    </row>
    <row r="260" spans="4:12" x14ac:dyDescent="0.25">
      <c r="D260" s="1"/>
      <c r="E260" s="1"/>
      <c r="F260" s="1"/>
      <c r="G260" s="1"/>
      <c r="K260" s="9"/>
      <c r="L260" s="9"/>
    </row>
    <row r="261" spans="4:12" x14ac:dyDescent="0.25">
      <c r="D261" s="1"/>
      <c r="E261" s="1"/>
      <c r="F261" s="1"/>
      <c r="G261" s="1"/>
      <c r="K261" s="9"/>
      <c r="L261" s="9"/>
    </row>
    <row r="262" spans="4:12" x14ac:dyDescent="0.25">
      <c r="D262" s="1"/>
      <c r="E262" s="1"/>
      <c r="F262" s="1"/>
      <c r="G262" s="1"/>
      <c r="K262" s="9"/>
      <c r="L262" s="9"/>
    </row>
    <row r="263" spans="4:12" x14ac:dyDescent="0.25">
      <c r="D263" s="1"/>
      <c r="E263" s="1"/>
      <c r="F263" s="1"/>
      <c r="G263" s="1"/>
      <c r="K263" s="9"/>
      <c r="L263" s="9"/>
    </row>
    <row r="264" spans="4:12" x14ac:dyDescent="0.25">
      <c r="D264" s="1"/>
      <c r="E264" s="1"/>
      <c r="F264" s="1"/>
      <c r="G264" s="1"/>
      <c r="K264" s="9"/>
      <c r="L264" s="9"/>
    </row>
    <row r="265" spans="4:12" x14ac:dyDescent="0.25">
      <c r="D265" s="1"/>
      <c r="E265" s="1"/>
      <c r="F265" s="1"/>
      <c r="G265" s="1"/>
      <c r="K265" s="9"/>
      <c r="L265" s="9"/>
    </row>
    <row r="266" spans="4:12" x14ac:dyDescent="0.25">
      <c r="D266" s="1"/>
      <c r="E266" s="1"/>
      <c r="F266" s="1"/>
      <c r="G266" s="1"/>
      <c r="K266" s="9"/>
      <c r="L266" s="9"/>
    </row>
    <row r="267" spans="4:12" x14ac:dyDescent="0.25">
      <c r="D267" s="1"/>
      <c r="E267" s="1"/>
      <c r="F267" s="1"/>
      <c r="G267" s="1"/>
      <c r="K267" s="9"/>
      <c r="L267" s="9"/>
    </row>
    <row r="268" spans="4:12" x14ac:dyDescent="0.25">
      <c r="D268" s="1"/>
      <c r="E268" s="1"/>
      <c r="F268" s="1"/>
      <c r="G268" s="1"/>
      <c r="K268" s="9"/>
      <c r="L268" s="9"/>
    </row>
    <row r="269" spans="4:12" x14ac:dyDescent="0.25">
      <c r="D269" s="1"/>
      <c r="E269" s="1"/>
      <c r="F269" s="1"/>
      <c r="G269" s="1"/>
      <c r="K269" s="9"/>
      <c r="L269" s="9"/>
    </row>
    <row r="270" spans="4:12" x14ac:dyDescent="0.25">
      <c r="D270" s="1"/>
      <c r="E270" s="1"/>
      <c r="F270" s="1"/>
      <c r="G270" s="1"/>
      <c r="K270" s="9"/>
      <c r="L270" s="9"/>
    </row>
    <row r="271" spans="4:12" x14ac:dyDescent="0.25">
      <c r="D271" s="1"/>
      <c r="E271" s="1"/>
      <c r="F271" s="1"/>
      <c r="G271" s="1"/>
      <c r="K271" s="9"/>
      <c r="L271" s="9"/>
    </row>
    <row r="272" spans="4:12" x14ac:dyDescent="0.25">
      <c r="D272" s="1"/>
      <c r="E272" s="1"/>
      <c r="F272" s="1"/>
      <c r="G272" s="1"/>
      <c r="K272" s="9"/>
      <c r="L272" s="9"/>
    </row>
    <row r="273" spans="4:12" x14ac:dyDescent="0.25">
      <c r="D273" s="1"/>
      <c r="E273" s="1"/>
      <c r="F273" s="1"/>
      <c r="G273" s="1"/>
      <c r="K273" s="9"/>
      <c r="L273" s="9"/>
    </row>
    <row r="274" spans="4:12" x14ac:dyDescent="0.25">
      <c r="D274" s="1"/>
      <c r="E274" s="1"/>
      <c r="F274" s="1"/>
      <c r="G274" s="1"/>
      <c r="K274" s="9"/>
      <c r="L274" s="9"/>
    </row>
    <row r="275" spans="4:12" x14ac:dyDescent="0.25">
      <c r="D275" s="1"/>
      <c r="E275" s="1"/>
      <c r="F275" s="1"/>
      <c r="G275" s="1"/>
      <c r="K275" s="9"/>
      <c r="L275" s="9"/>
    </row>
    <row r="276" spans="4:12" x14ac:dyDescent="0.25">
      <c r="D276" s="1"/>
      <c r="E276" s="1"/>
      <c r="F276" s="1"/>
      <c r="G276" s="1"/>
      <c r="K276" s="9"/>
      <c r="L276" s="9"/>
    </row>
    <row r="277" spans="4:12" x14ac:dyDescent="0.25">
      <c r="D277" s="1"/>
      <c r="E277" s="1"/>
      <c r="F277" s="1"/>
      <c r="G277" s="1"/>
      <c r="K277" s="9"/>
      <c r="L277" s="9"/>
    </row>
    <row r="278" spans="4:12" x14ac:dyDescent="0.25">
      <c r="D278" s="1"/>
      <c r="E278" s="1"/>
      <c r="F278" s="1"/>
      <c r="G278" s="1"/>
      <c r="K278" s="9"/>
      <c r="L278" s="9"/>
    </row>
    <row r="279" spans="4:12" x14ac:dyDescent="0.25">
      <c r="D279" s="1"/>
      <c r="E279" s="1"/>
      <c r="F279" s="1"/>
      <c r="G279" s="1"/>
      <c r="K279" s="9"/>
      <c r="L279" s="9"/>
    </row>
    <row r="280" spans="4:12" x14ac:dyDescent="0.25">
      <c r="D280" s="1"/>
      <c r="E280" s="1"/>
      <c r="F280" s="1"/>
      <c r="G280" s="1"/>
      <c r="K280" s="9"/>
      <c r="L280" s="9"/>
    </row>
    <row r="281" spans="4:12" x14ac:dyDescent="0.25">
      <c r="D281" s="1"/>
      <c r="E281" s="1"/>
      <c r="F281" s="1"/>
      <c r="G281" s="1"/>
      <c r="K281" s="9"/>
      <c r="L281" s="9"/>
    </row>
    <row r="282" spans="4:12" x14ac:dyDescent="0.25">
      <c r="D282" s="1"/>
      <c r="E282" s="1"/>
      <c r="F282" s="1"/>
      <c r="G282" s="1"/>
      <c r="K282" s="9"/>
      <c r="L282" s="9"/>
    </row>
    <row r="283" spans="4:12" x14ac:dyDescent="0.25">
      <c r="D283" s="1"/>
      <c r="E283" s="1"/>
      <c r="F283" s="1"/>
      <c r="G283" s="1"/>
      <c r="K283" s="9"/>
      <c r="L283" s="9"/>
    </row>
    <row r="284" spans="4:12" x14ac:dyDescent="0.25">
      <c r="D284" s="1"/>
      <c r="E284" s="1"/>
      <c r="F284" s="1"/>
      <c r="G284" s="1"/>
      <c r="K284" s="9"/>
      <c r="L284" s="9"/>
    </row>
    <row r="285" spans="4:12" x14ac:dyDescent="0.25">
      <c r="D285" s="1"/>
      <c r="E285" s="1"/>
      <c r="F285" s="1"/>
      <c r="G285" s="1"/>
      <c r="K285" s="9"/>
      <c r="L285" s="9"/>
    </row>
    <row r="286" spans="4:12" x14ac:dyDescent="0.25">
      <c r="D286" s="1"/>
      <c r="E286" s="1"/>
      <c r="F286" s="1"/>
      <c r="G286" s="1"/>
      <c r="K286" s="9"/>
      <c r="L286" s="9"/>
    </row>
    <row r="287" spans="4:12" x14ac:dyDescent="0.25">
      <c r="D287" s="1"/>
      <c r="E287" s="1"/>
      <c r="F287" s="1"/>
      <c r="G287" s="1"/>
      <c r="K287" s="9"/>
      <c r="L287" s="9"/>
    </row>
    <row r="288" spans="4:12" x14ac:dyDescent="0.25">
      <c r="D288" s="1"/>
      <c r="E288" s="1"/>
      <c r="F288" s="1"/>
      <c r="G288" s="1"/>
      <c r="K288" s="9"/>
      <c r="L288" s="9"/>
    </row>
    <row r="289" spans="4:12" x14ac:dyDescent="0.25">
      <c r="D289" s="1"/>
      <c r="E289" s="1"/>
      <c r="F289" s="1"/>
      <c r="G289" s="1"/>
      <c r="K289" s="9"/>
      <c r="L289" s="9"/>
    </row>
    <row r="290" spans="4:12" x14ac:dyDescent="0.25">
      <c r="D290" s="1"/>
      <c r="E290" s="1"/>
      <c r="F290" s="1"/>
      <c r="G290" s="1"/>
      <c r="K290" s="9"/>
      <c r="L290" s="9"/>
    </row>
    <row r="291" spans="4:12" x14ac:dyDescent="0.25">
      <c r="D291" s="1"/>
      <c r="E291" s="1"/>
      <c r="F291" s="1"/>
      <c r="G291" s="1"/>
      <c r="K291" s="9"/>
      <c r="L291" s="9"/>
    </row>
    <row r="292" spans="4:12" x14ac:dyDescent="0.25">
      <c r="D292" s="1"/>
      <c r="E292" s="1"/>
      <c r="F292" s="1"/>
      <c r="G292" s="1"/>
      <c r="K292" s="9"/>
      <c r="L292" s="9"/>
    </row>
    <row r="293" spans="4:12" x14ac:dyDescent="0.25">
      <c r="D293" s="1"/>
      <c r="E293" s="1"/>
      <c r="F293" s="1"/>
      <c r="G293" s="1"/>
      <c r="K293" s="9"/>
      <c r="L293" s="9"/>
    </row>
    <row r="294" spans="4:12" x14ac:dyDescent="0.25">
      <c r="D294" s="1"/>
      <c r="E294" s="1"/>
      <c r="F294" s="1"/>
      <c r="G294" s="1"/>
      <c r="K294" s="9"/>
      <c r="L294" s="9"/>
    </row>
    <row r="295" spans="4:12" x14ac:dyDescent="0.25">
      <c r="D295" s="1"/>
      <c r="E295" s="1"/>
      <c r="F295" s="1"/>
      <c r="G295" s="1"/>
      <c r="K295" s="9"/>
      <c r="L295" s="9"/>
    </row>
    <row r="296" spans="4:12" x14ac:dyDescent="0.25">
      <c r="D296" s="1"/>
      <c r="E296" s="1"/>
      <c r="F296" s="1"/>
      <c r="G296" s="1"/>
      <c r="K296" s="9"/>
      <c r="L296" s="9"/>
    </row>
    <row r="297" spans="4:12" x14ac:dyDescent="0.25">
      <c r="D297" s="1"/>
      <c r="E297" s="1"/>
      <c r="F297" s="1"/>
      <c r="G297" s="1"/>
      <c r="K297" s="9"/>
      <c r="L297" s="9"/>
    </row>
    <row r="298" spans="4:12" x14ac:dyDescent="0.25">
      <c r="D298" s="1"/>
      <c r="E298" s="1"/>
      <c r="F298" s="1"/>
      <c r="G298" s="1"/>
      <c r="K298" s="9"/>
      <c r="L298" s="9"/>
    </row>
    <row r="299" spans="4:12" x14ac:dyDescent="0.25">
      <c r="D299" s="1"/>
      <c r="E299" s="1"/>
      <c r="F299" s="1"/>
      <c r="G299" s="1"/>
      <c r="K299" s="9"/>
      <c r="L299" s="9"/>
    </row>
    <row r="300" spans="4:12" x14ac:dyDescent="0.25">
      <c r="D300" s="1"/>
      <c r="E300" s="1"/>
      <c r="F300" s="1"/>
      <c r="G300" s="1"/>
      <c r="K300" s="9"/>
      <c r="L300" s="9"/>
    </row>
    <row r="301" spans="4:12" x14ac:dyDescent="0.25">
      <c r="D301" s="1"/>
      <c r="E301" s="1"/>
      <c r="F301" s="1"/>
      <c r="G301" s="1"/>
      <c r="K301" s="9"/>
      <c r="L301" s="9"/>
    </row>
    <row r="302" spans="4:12" x14ac:dyDescent="0.25">
      <c r="D302" s="1"/>
      <c r="E302" s="1"/>
      <c r="F302" s="1"/>
      <c r="G302" s="1"/>
      <c r="K302" s="9"/>
      <c r="L302" s="9"/>
    </row>
    <row r="303" spans="4:12" x14ac:dyDescent="0.25">
      <c r="D303" s="1"/>
      <c r="E303" s="1"/>
      <c r="F303" s="1"/>
      <c r="G303" s="1"/>
      <c r="K303" s="9"/>
      <c r="L303" s="9"/>
    </row>
    <row r="304" spans="4:12" x14ac:dyDescent="0.25">
      <c r="D304" s="1"/>
      <c r="E304" s="1"/>
      <c r="F304" s="1"/>
      <c r="G304" s="1"/>
      <c r="K304" s="9"/>
      <c r="L304" s="9"/>
    </row>
    <row r="305" spans="4:12" x14ac:dyDescent="0.25">
      <c r="D305" s="1"/>
      <c r="E305" s="1"/>
      <c r="F305" s="1"/>
      <c r="G305" s="1"/>
      <c r="K305" s="9"/>
      <c r="L305" s="9"/>
    </row>
    <row r="306" spans="4:12" x14ac:dyDescent="0.25">
      <c r="D306" s="1"/>
      <c r="E306" s="1"/>
      <c r="F306" s="1"/>
      <c r="G306" s="1"/>
      <c r="K306" s="9"/>
      <c r="L306" s="9"/>
    </row>
    <row r="307" spans="4:12" x14ac:dyDescent="0.25">
      <c r="D307" s="1"/>
      <c r="E307" s="1"/>
      <c r="F307" s="1"/>
      <c r="G307" s="1"/>
      <c r="K307" s="9"/>
      <c r="L307" s="9"/>
    </row>
    <row r="308" spans="4:12" x14ac:dyDescent="0.25">
      <c r="D308" s="1"/>
      <c r="E308" s="1"/>
      <c r="F308" s="1"/>
      <c r="G308" s="1"/>
      <c r="K308" s="9"/>
      <c r="L308" s="9"/>
    </row>
    <row r="309" spans="4:12" x14ac:dyDescent="0.25">
      <c r="D309" s="1"/>
      <c r="E309" s="1"/>
      <c r="F309" s="1"/>
      <c r="G309" s="1"/>
      <c r="K309" s="9"/>
      <c r="L309" s="9"/>
    </row>
    <row r="310" spans="4:12" x14ac:dyDescent="0.25">
      <c r="D310" s="1"/>
      <c r="E310" s="1"/>
      <c r="F310" s="1"/>
      <c r="G310" s="1"/>
      <c r="K310" s="9"/>
      <c r="L310" s="9"/>
    </row>
    <row r="311" spans="4:12" x14ac:dyDescent="0.25">
      <c r="D311" s="1"/>
      <c r="E311" s="1"/>
      <c r="F311" s="1"/>
      <c r="G311" s="1"/>
      <c r="K311" s="9"/>
      <c r="L311" s="9"/>
    </row>
    <row r="312" spans="4:12" x14ac:dyDescent="0.25">
      <c r="D312" s="1"/>
      <c r="E312" s="1"/>
      <c r="F312" s="1"/>
      <c r="G312" s="1"/>
      <c r="K312" s="9"/>
      <c r="L312" s="9"/>
    </row>
    <row r="313" spans="4:12" x14ac:dyDescent="0.25">
      <c r="D313" s="1"/>
      <c r="E313" s="1"/>
      <c r="F313" s="1"/>
      <c r="G313" s="1"/>
      <c r="K313" s="9"/>
      <c r="L313" s="9"/>
    </row>
    <row r="314" spans="4:12" x14ac:dyDescent="0.25">
      <c r="D314" s="1"/>
      <c r="E314" s="1"/>
      <c r="F314" s="1"/>
      <c r="G314" s="1"/>
      <c r="K314" s="9"/>
      <c r="L314" s="9"/>
    </row>
    <row r="315" spans="4:12" x14ac:dyDescent="0.25">
      <c r="D315" s="1"/>
      <c r="E315" s="1"/>
      <c r="F315" s="1"/>
      <c r="G315" s="1"/>
      <c r="K315" s="9"/>
      <c r="L315" s="9"/>
    </row>
    <row r="316" spans="4:12" x14ac:dyDescent="0.25">
      <c r="D316" s="1"/>
      <c r="E316" s="1"/>
      <c r="F316" s="1"/>
      <c r="G316" s="1"/>
      <c r="K316" s="9"/>
      <c r="L316" s="9"/>
    </row>
    <row r="317" spans="4:12" x14ac:dyDescent="0.25">
      <c r="D317" s="1"/>
      <c r="E317" s="1"/>
      <c r="F317" s="1"/>
      <c r="G317" s="1"/>
      <c r="K317" s="9"/>
      <c r="L317" s="9"/>
    </row>
    <row r="318" spans="4:12" x14ac:dyDescent="0.25">
      <c r="D318" s="1"/>
      <c r="E318" s="1"/>
      <c r="F318" s="1"/>
      <c r="G318" s="1"/>
      <c r="K318" s="9"/>
      <c r="L318" s="9"/>
    </row>
    <row r="319" spans="4:12" x14ac:dyDescent="0.25">
      <c r="D319" s="1"/>
      <c r="E319" s="1"/>
      <c r="F319" s="1"/>
      <c r="G319" s="1"/>
      <c r="K319" s="9"/>
      <c r="L319" s="9"/>
    </row>
    <row r="320" spans="4:12" x14ac:dyDescent="0.25">
      <c r="D320" s="1"/>
      <c r="E320" s="1"/>
      <c r="F320" s="1"/>
      <c r="G320" s="1"/>
      <c r="K320" s="9"/>
      <c r="L320" s="9"/>
    </row>
    <row r="321" spans="4:12" x14ac:dyDescent="0.25">
      <c r="D321" s="1"/>
      <c r="E321" s="1"/>
      <c r="F321" s="1"/>
      <c r="G321" s="1"/>
      <c r="K321" s="9"/>
      <c r="L321" s="9"/>
    </row>
    <row r="322" spans="4:12" x14ac:dyDescent="0.25">
      <c r="D322" s="1"/>
      <c r="E322" s="1"/>
      <c r="F322" s="1"/>
      <c r="G322" s="1"/>
      <c r="K322" s="9"/>
      <c r="L322" s="9"/>
    </row>
    <row r="323" spans="4:12" x14ac:dyDescent="0.25">
      <c r="D323" s="1"/>
      <c r="E323" s="1"/>
      <c r="F323" s="1"/>
      <c r="G323" s="1"/>
      <c r="K323" s="9"/>
      <c r="L323" s="9"/>
    </row>
    <row r="324" spans="4:12" x14ac:dyDescent="0.25">
      <c r="D324" s="1"/>
      <c r="E324" s="1"/>
      <c r="F324" s="1"/>
      <c r="G324" s="1"/>
      <c r="K324" s="9"/>
      <c r="L324" s="9"/>
    </row>
    <row r="325" spans="4:12" x14ac:dyDescent="0.25">
      <c r="D325" s="1"/>
      <c r="E325" s="1"/>
      <c r="F325" s="1"/>
      <c r="G325" s="1"/>
      <c r="K325" s="9"/>
      <c r="L325" s="9"/>
    </row>
    <row r="326" spans="4:12" x14ac:dyDescent="0.25">
      <c r="D326" s="1"/>
      <c r="E326" s="1"/>
      <c r="F326" s="1"/>
      <c r="G326" s="1"/>
    </row>
    <row r="327" spans="4:12" x14ac:dyDescent="0.25">
      <c r="D327" s="1"/>
      <c r="E327" s="1"/>
      <c r="F327" s="1"/>
      <c r="G327" s="1"/>
    </row>
    <row r="328" spans="4:12" x14ac:dyDescent="0.25">
      <c r="D328" s="1"/>
      <c r="E328" s="1"/>
      <c r="F328" s="1"/>
      <c r="G328" s="1"/>
    </row>
    <row r="329" spans="4:12" x14ac:dyDescent="0.25">
      <c r="D329" s="1"/>
      <c r="E329" s="1"/>
      <c r="F329" s="1"/>
      <c r="G329" s="1"/>
    </row>
    <row r="330" spans="4:12" x14ac:dyDescent="0.25">
      <c r="D330" s="1"/>
      <c r="E330" s="1"/>
      <c r="F330" s="1"/>
      <c r="G330" s="1"/>
    </row>
    <row r="331" spans="4:12" x14ac:dyDescent="0.25">
      <c r="D331" s="1"/>
      <c r="E331" s="1"/>
      <c r="F331" s="1"/>
      <c r="G331" s="1"/>
    </row>
    <row r="332" spans="4:12" x14ac:dyDescent="0.25">
      <c r="D332" s="1"/>
      <c r="E332" s="1"/>
      <c r="F332" s="1"/>
      <c r="G332" s="1"/>
    </row>
    <row r="333" spans="4:12" x14ac:dyDescent="0.25">
      <c r="D333" s="1"/>
      <c r="E333" s="1"/>
      <c r="F333" s="1"/>
      <c r="G333" s="1"/>
    </row>
    <row r="334" spans="4:12" x14ac:dyDescent="0.25">
      <c r="D334" s="1"/>
      <c r="E334" s="1"/>
      <c r="F334" s="1"/>
      <c r="G334" s="1"/>
    </row>
    <row r="335" spans="4:12" x14ac:dyDescent="0.25">
      <c r="D335" s="1"/>
      <c r="E335" s="1"/>
      <c r="F335" s="1"/>
      <c r="G335" s="1"/>
    </row>
    <row r="336" spans="4:12" x14ac:dyDescent="0.25">
      <c r="D336" s="1"/>
      <c r="E336" s="1"/>
      <c r="F336" s="1"/>
      <c r="G336" s="1"/>
    </row>
    <row r="337" spans="4:7" x14ac:dyDescent="0.25">
      <c r="D337" s="1"/>
      <c r="E337" s="1"/>
      <c r="F337" s="1"/>
      <c r="G337" s="1"/>
    </row>
    <row r="338" spans="4:7" x14ac:dyDescent="0.25">
      <c r="D338" s="1"/>
      <c r="E338" s="1"/>
      <c r="F338" s="1"/>
      <c r="G338" s="1"/>
    </row>
    <row r="339" spans="4:7" x14ac:dyDescent="0.25">
      <c r="D339" s="1"/>
      <c r="E339" s="1"/>
      <c r="F339" s="1"/>
      <c r="G339" s="1"/>
    </row>
    <row r="340" spans="4:7" x14ac:dyDescent="0.25">
      <c r="D340" s="1"/>
      <c r="E340" s="1"/>
      <c r="F340" s="1"/>
      <c r="G340" s="1"/>
    </row>
    <row r="341" spans="4:7" x14ac:dyDescent="0.25">
      <c r="D341" s="1"/>
      <c r="E341" s="1"/>
      <c r="F341" s="1"/>
      <c r="G341" s="1"/>
    </row>
    <row r="342" spans="4:7" x14ac:dyDescent="0.25">
      <c r="D342" s="1"/>
      <c r="E342" s="1"/>
      <c r="F342" s="1"/>
      <c r="G342" s="1"/>
    </row>
    <row r="343" spans="4:7" x14ac:dyDescent="0.25">
      <c r="D343" s="1"/>
      <c r="E343" s="1"/>
      <c r="F343" s="1"/>
      <c r="G343" s="1"/>
    </row>
    <row r="344" spans="4:7" x14ac:dyDescent="0.25">
      <c r="D344" s="1"/>
      <c r="E344" s="1"/>
      <c r="F344" s="1"/>
      <c r="G344" s="1"/>
    </row>
    <row r="345" spans="4:7" x14ac:dyDescent="0.25">
      <c r="D345" s="1"/>
      <c r="E345" s="1"/>
      <c r="F345" s="1"/>
      <c r="G345" s="1"/>
    </row>
    <row r="346" spans="4:7" x14ac:dyDescent="0.25">
      <c r="D346" s="1"/>
      <c r="E346" s="1"/>
      <c r="F346" s="1"/>
      <c r="G346" s="1"/>
    </row>
    <row r="347" spans="4:7" x14ac:dyDescent="0.25">
      <c r="D347" s="1"/>
      <c r="E347" s="1"/>
      <c r="F347" s="1"/>
      <c r="G347" s="1"/>
    </row>
  </sheetData>
  <sheetProtection algorithmName="SHA-512" hashValue="rYOFgSDFBgZE/3AErLflF5a1lzPO2ihB7OddgeAz0I9mHdX4doKOWay0rw5yV/6Z3/LWhIoY1Lm3+yllhLeKFQ==" saltValue="nnIMIzGTGkVRt45LLflhwA==" spinCount="100000" sheet="1" objects="1" scenarios="1" pivotTables="0"/>
  <mergeCells count="3">
    <mergeCell ref="A1:L1"/>
    <mergeCell ref="C3:L3"/>
    <mergeCell ref="C4:H4"/>
  </mergeCells>
  <pageMargins left="0.25" right="0.25" top="0.89724999999999999" bottom="0.54158333333333331" header="0.3" footer="0.3"/>
  <pageSetup scale="97" orientation="landscape" horizontalDpi="1200" verticalDpi="1200" r:id="rId2"/>
  <headerFooter>
    <oddHeader>&amp;R&amp;G</oddHeader>
    <oddFooter>&amp;LCDER_MPL1P_WP002_V01</oddFooter>
  </headerFooter>
  <colBreaks count="1" manualBreakCount="1">
    <brk id="12" max="1048575" man="1"/>
  </col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G347"/>
  <sheetViews>
    <sheetView showGridLines="0" view="pageLayout" zoomScaleNormal="100" workbookViewId="0">
      <selection activeCell="F15" sqref="F15"/>
    </sheetView>
  </sheetViews>
  <sheetFormatPr defaultColWidth="3.5546875" defaultRowHeight="12" x14ac:dyDescent="0.25"/>
  <cols>
    <col min="1" max="1" width="8.88671875" style="12" customWidth="1"/>
    <col min="2" max="2" width="10.109375" style="10" bestFit="1" customWidth="1"/>
    <col min="3" max="3" width="11.5546875" style="1" customWidth="1"/>
    <col min="4" max="7" width="11.5546875" style="5" customWidth="1"/>
    <col min="8" max="11" width="11.5546875" style="1" customWidth="1"/>
    <col min="12" max="12" width="10.33203125" style="1" customWidth="1"/>
    <col min="13" max="13" width="14.6640625" style="1" customWidth="1"/>
    <col min="14" max="256" width="3.5546875" style="1"/>
    <col min="257" max="257" width="12.33203125" style="1" customWidth="1"/>
    <col min="258" max="258" width="20.6640625" style="1" customWidth="1"/>
    <col min="259" max="259" width="12.33203125" style="1" customWidth="1"/>
    <col min="260" max="260" width="18.33203125" style="1" customWidth="1"/>
    <col min="261" max="261" width="18.109375" style="1" customWidth="1"/>
    <col min="262" max="262" width="18.33203125" style="1" customWidth="1"/>
    <col min="263" max="263" width="9.109375" style="1" customWidth="1"/>
    <col min="264" max="264" width="35.6640625" style="1" bestFit="1" customWidth="1"/>
    <col min="265" max="265" width="6.88671875" style="1" customWidth="1"/>
    <col min="266" max="266" width="12.33203125" style="1" customWidth="1"/>
    <col min="267" max="267" width="6.6640625" style="1" customWidth="1"/>
    <col min="268" max="269" width="14.6640625" style="1" customWidth="1"/>
    <col min="270" max="512" width="3.5546875" style="1"/>
    <col min="513" max="513" width="12.33203125" style="1" customWidth="1"/>
    <col min="514" max="514" width="20.6640625" style="1" customWidth="1"/>
    <col min="515" max="515" width="12.33203125" style="1" customWidth="1"/>
    <col min="516" max="516" width="18.33203125" style="1" customWidth="1"/>
    <col min="517" max="517" width="18.109375" style="1" customWidth="1"/>
    <col min="518" max="518" width="18.33203125" style="1" customWidth="1"/>
    <col min="519" max="519" width="9.109375" style="1" customWidth="1"/>
    <col min="520" max="520" width="35.6640625" style="1" bestFit="1" customWidth="1"/>
    <col min="521" max="521" width="6.88671875" style="1" customWidth="1"/>
    <col min="522" max="522" width="12.33203125" style="1" customWidth="1"/>
    <col min="523" max="523" width="6.6640625" style="1" customWidth="1"/>
    <col min="524" max="525" width="14.6640625" style="1" customWidth="1"/>
    <col min="526" max="768" width="3.5546875" style="1"/>
    <col min="769" max="769" width="12.33203125" style="1" customWidth="1"/>
    <col min="770" max="770" width="20.6640625" style="1" customWidth="1"/>
    <col min="771" max="771" width="12.33203125" style="1" customWidth="1"/>
    <col min="772" max="772" width="18.33203125" style="1" customWidth="1"/>
    <col min="773" max="773" width="18.109375" style="1" customWidth="1"/>
    <col min="774" max="774" width="18.33203125" style="1" customWidth="1"/>
    <col min="775" max="775" width="9.109375" style="1" customWidth="1"/>
    <col min="776" max="776" width="35.6640625" style="1" bestFit="1" customWidth="1"/>
    <col min="777" max="777" width="6.88671875" style="1" customWidth="1"/>
    <col min="778" max="778" width="12.33203125" style="1" customWidth="1"/>
    <col min="779" max="779" width="6.6640625" style="1" customWidth="1"/>
    <col min="780" max="781" width="14.6640625" style="1" customWidth="1"/>
    <col min="782" max="1024" width="3.5546875" style="1"/>
    <col min="1025" max="1025" width="12.33203125" style="1" customWidth="1"/>
    <col min="1026" max="1026" width="20.6640625" style="1" customWidth="1"/>
    <col min="1027" max="1027" width="12.33203125" style="1" customWidth="1"/>
    <col min="1028" max="1028" width="18.33203125" style="1" customWidth="1"/>
    <col min="1029" max="1029" width="18.109375" style="1" customWidth="1"/>
    <col min="1030" max="1030" width="18.33203125" style="1" customWidth="1"/>
    <col min="1031" max="1031" width="9.109375" style="1" customWidth="1"/>
    <col min="1032" max="1032" width="35.6640625" style="1" bestFit="1" customWidth="1"/>
    <col min="1033" max="1033" width="6.88671875" style="1" customWidth="1"/>
    <col min="1034" max="1034" width="12.33203125" style="1" customWidth="1"/>
    <col min="1035" max="1035" width="6.6640625" style="1" customWidth="1"/>
    <col min="1036" max="1037" width="14.6640625" style="1" customWidth="1"/>
    <col min="1038" max="1280" width="3.5546875" style="1"/>
    <col min="1281" max="1281" width="12.33203125" style="1" customWidth="1"/>
    <col min="1282" max="1282" width="20.6640625" style="1" customWidth="1"/>
    <col min="1283" max="1283" width="12.33203125" style="1" customWidth="1"/>
    <col min="1284" max="1284" width="18.33203125" style="1" customWidth="1"/>
    <col min="1285" max="1285" width="18.109375" style="1" customWidth="1"/>
    <col min="1286" max="1286" width="18.33203125" style="1" customWidth="1"/>
    <col min="1287" max="1287" width="9.109375" style="1" customWidth="1"/>
    <col min="1288" max="1288" width="35.6640625" style="1" bestFit="1" customWidth="1"/>
    <col min="1289" max="1289" width="6.88671875" style="1" customWidth="1"/>
    <col min="1290" max="1290" width="12.33203125" style="1" customWidth="1"/>
    <col min="1291" max="1291" width="6.6640625" style="1" customWidth="1"/>
    <col min="1292" max="1293" width="14.6640625" style="1" customWidth="1"/>
    <col min="1294" max="1536" width="3.5546875" style="1"/>
    <col min="1537" max="1537" width="12.33203125" style="1" customWidth="1"/>
    <col min="1538" max="1538" width="20.6640625" style="1" customWidth="1"/>
    <col min="1539" max="1539" width="12.33203125" style="1" customWidth="1"/>
    <col min="1540" max="1540" width="18.33203125" style="1" customWidth="1"/>
    <col min="1541" max="1541" width="18.109375" style="1" customWidth="1"/>
    <col min="1542" max="1542" width="18.33203125" style="1" customWidth="1"/>
    <col min="1543" max="1543" width="9.109375" style="1" customWidth="1"/>
    <col min="1544" max="1544" width="35.6640625" style="1" bestFit="1" customWidth="1"/>
    <col min="1545" max="1545" width="6.88671875" style="1" customWidth="1"/>
    <col min="1546" max="1546" width="12.33203125" style="1" customWidth="1"/>
    <col min="1547" max="1547" width="6.6640625" style="1" customWidth="1"/>
    <col min="1548" max="1549" width="14.6640625" style="1" customWidth="1"/>
    <col min="1550" max="1792" width="3.5546875" style="1"/>
    <col min="1793" max="1793" width="12.33203125" style="1" customWidth="1"/>
    <col min="1794" max="1794" width="20.6640625" style="1" customWidth="1"/>
    <col min="1795" max="1795" width="12.33203125" style="1" customWidth="1"/>
    <col min="1796" max="1796" width="18.33203125" style="1" customWidth="1"/>
    <col min="1797" max="1797" width="18.109375" style="1" customWidth="1"/>
    <col min="1798" max="1798" width="18.33203125" style="1" customWidth="1"/>
    <col min="1799" max="1799" width="9.109375" style="1" customWidth="1"/>
    <col min="1800" max="1800" width="35.6640625" style="1" bestFit="1" customWidth="1"/>
    <col min="1801" max="1801" width="6.88671875" style="1" customWidth="1"/>
    <col min="1802" max="1802" width="12.33203125" style="1" customWidth="1"/>
    <col min="1803" max="1803" width="6.6640625" style="1" customWidth="1"/>
    <col min="1804" max="1805" width="14.6640625" style="1" customWidth="1"/>
    <col min="1806" max="2048" width="3.5546875" style="1"/>
    <col min="2049" max="2049" width="12.33203125" style="1" customWidth="1"/>
    <col min="2050" max="2050" width="20.6640625" style="1" customWidth="1"/>
    <col min="2051" max="2051" width="12.33203125" style="1" customWidth="1"/>
    <col min="2052" max="2052" width="18.33203125" style="1" customWidth="1"/>
    <col min="2053" max="2053" width="18.109375" style="1" customWidth="1"/>
    <col min="2054" max="2054" width="18.33203125" style="1" customWidth="1"/>
    <col min="2055" max="2055" width="9.109375" style="1" customWidth="1"/>
    <col min="2056" max="2056" width="35.6640625" style="1" bestFit="1" customWidth="1"/>
    <col min="2057" max="2057" width="6.88671875" style="1" customWidth="1"/>
    <col min="2058" max="2058" width="12.33203125" style="1" customWidth="1"/>
    <col min="2059" max="2059" width="6.6640625" style="1" customWidth="1"/>
    <col min="2060" max="2061" width="14.6640625" style="1" customWidth="1"/>
    <col min="2062" max="2304" width="3.5546875" style="1"/>
    <col min="2305" max="2305" width="12.33203125" style="1" customWidth="1"/>
    <col min="2306" max="2306" width="20.6640625" style="1" customWidth="1"/>
    <col min="2307" max="2307" width="12.33203125" style="1" customWidth="1"/>
    <col min="2308" max="2308" width="18.33203125" style="1" customWidth="1"/>
    <col min="2309" max="2309" width="18.109375" style="1" customWidth="1"/>
    <col min="2310" max="2310" width="18.33203125" style="1" customWidth="1"/>
    <col min="2311" max="2311" width="9.109375" style="1" customWidth="1"/>
    <col min="2312" max="2312" width="35.6640625" style="1" bestFit="1" customWidth="1"/>
    <col min="2313" max="2313" width="6.88671875" style="1" customWidth="1"/>
    <col min="2314" max="2314" width="12.33203125" style="1" customWidth="1"/>
    <col min="2315" max="2315" width="6.6640625" style="1" customWidth="1"/>
    <col min="2316" max="2317" width="14.6640625" style="1" customWidth="1"/>
    <col min="2318" max="2560" width="3.5546875" style="1"/>
    <col min="2561" max="2561" width="12.33203125" style="1" customWidth="1"/>
    <col min="2562" max="2562" width="20.6640625" style="1" customWidth="1"/>
    <col min="2563" max="2563" width="12.33203125" style="1" customWidth="1"/>
    <col min="2564" max="2564" width="18.33203125" style="1" customWidth="1"/>
    <col min="2565" max="2565" width="18.109375" style="1" customWidth="1"/>
    <col min="2566" max="2566" width="18.33203125" style="1" customWidth="1"/>
    <col min="2567" max="2567" width="9.109375" style="1" customWidth="1"/>
    <col min="2568" max="2568" width="35.6640625" style="1" bestFit="1" customWidth="1"/>
    <col min="2569" max="2569" width="6.88671875" style="1" customWidth="1"/>
    <col min="2570" max="2570" width="12.33203125" style="1" customWidth="1"/>
    <col min="2571" max="2571" width="6.6640625" style="1" customWidth="1"/>
    <col min="2572" max="2573" width="14.6640625" style="1" customWidth="1"/>
    <col min="2574" max="2816" width="3.5546875" style="1"/>
    <col min="2817" max="2817" width="12.33203125" style="1" customWidth="1"/>
    <col min="2818" max="2818" width="20.6640625" style="1" customWidth="1"/>
    <col min="2819" max="2819" width="12.33203125" style="1" customWidth="1"/>
    <col min="2820" max="2820" width="18.33203125" style="1" customWidth="1"/>
    <col min="2821" max="2821" width="18.109375" style="1" customWidth="1"/>
    <col min="2822" max="2822" width="18.33203125" style="1" customWidth="1"/>
    <col min="2823" max="2823" width="9.109375" style="1" customWidth="1"/>
    <col min="2824" max="2824" width="35.6640625" style="1" bestFit="1" customWidth="1"/>
    <col min="2825" max="2825" width="6.88671875" style="1" customWidth="1"/>
    <col min="2826" max="2826" width="12.33203125" style="1" customWidth="1"/>
    <col min="2827" max="2827" width="6.6640625" style="1" customWidth="1"/>
    <col min="2828" max="2829" width="14.6640625" style="1" customWidth="1"/>
    <col min="2830" max="3072" width="3.5546875" style="1"/>
    <col min="3073" max="3073" width="12.33203125" style="1" customWidth="1"/>
    <col min="3074" max="3074" width="20.6640625" style="1" customWidth="1"/>
    <col min="3075" max="3075" width="12.33203125" style="1" customWidth="1"/>
    <col min="3076" max="3076" width="18.33203125" style="1" customWidth="1"/>
    <col min="3077" max="3077" width="18.109375" style="1" customWidth="1"/>
    <col min="3078" max="3078" width="18.33203125" style="1" customWidth="1"/>
    <col min="3079" max="3079" width="9.109375" style="1" customWidth="1"/>
    <col min="3080" max="3080" width="35.6640625" style="1" bestFit="1" customWidth="1"/>
    <col min="3081" max="3081" width="6.88671875" style="1" customWidth="1"/>
    <col min="3082" max="3082" width="12.33203125" style="1" customWidth="1"/>
    <col min="3083" max="3083" width="6.6640625" style="1" customWidth="1"/>
    <col min="3084" max="3085" width="14.6640625" style="1" customWidth="1"/>
    <col min="3086" max="3328" width="3.5546875" style="1"/>
    <col min="3329" max="3329" width="12.33203125" style="1" customWidth="1"/>
    <col min="3330" max="3330" width="20.6640625" style="1" customWidth="1"/>
    <col min="3331" max="3331" width="12.33203125" style="1" customWidth="1"/>
    <col min="3332" max="3332" width="18.33203125" style="1" customWidth="1"/>
    <col min="3333" max="3333" width="18.109375" style="1" customWidth="1"/>
    <col min="3334" max="3334" width="18.33203125" style="1" customWidth="1"/>
    <col min="3335" max="3335" width="9.109375" style="1" customWidth="1"/>
    <col min="3336" max="3336" width="35.6640625" style="1" bestFit="1" customWidth="1"/>
    <col min="3337" max="3337" width="6.88671875" style="1" customWidth="1"/>
    <col min="3338" max="3338" width="12.33203125" style="1" customWidth="1"/>
    <col min="3339" max="3339" width="6.6640625" style="1" customWidth="1"/>
    <col min="3340" max="3341" width="14.6640625" style="1" customWidth="1"/>
    <col min="3342" max="3584" width="3.5546875" style="1"/>
    <col min="3585" max="3585" width="12.33203125" style="1" customWidth="1"/>
    <col min="3586" max="3586" width="20.6640625" style="1" customWidth="1"/>
    <col min="3587" max="3587" width="12.33203125" style="1" customWidth="1"/>
    <col min="3588" max="3588" width="18.33203125" style="1" customWidth="1"/>
    <col min="3589" max="3589" width="18.109375" style="1" customWidth="1"/>
    <col min="3590" max="3590" width="18.33203125" style="1" customWidth="1"/>
    <col min="3591" max="3591" width="9.109375" style="1" customWidth="1"/>
    <col min="3592" max="3592" width="35.6640625" style="1" bestFit="1" customWidth="1"/>
    <col min="3593" max="3593" width="6.88671875" style="1" customWidth="1"/>
    <col min="3594" max="3594" width="12.33203125" style="1" customWidth="1"/>
    <col min="3595" max="3595" width="6.6640625" style="1" customWidth="1"/>
    <col min="3596" max="3597" width="14.6640625" style="1" customWidth="1"/>
    <col min="3598" max="3840" width="3.5546875" style="1"/>
    <col min="3841" max="3841" width="12.33203125" style="1" customWidth="1"/>
    <col min="3842" max="3842" width="20.6640625" style="1" customWidth="1"/>
    <col min="3843" max="3843" width="12.33203125" style="1" customWidth="1"/>
    <col min="3844" max="3844" width="18.33203125" style="1" customWidth="1"/>
    <col min="3845" max="3845" width="18.109375" style="1" customWidth="1"/>
    <col min="3846" max="3846" width="18.33203125" style="1" customWidth="1"/>
    <col min="3847" max="3847" width="9.109375" style="1" customWidth="1"/>
    <col min="3848" max="3848" width="35.6640625" style="1" bestFit="1" customWidth="1"/>
    <col min="3849" max="3849" width="6.88671875" style="1" customWidth="1"/>
    <col min="3850" max="3850" width="12.33203125" style="1" customWidth="1"/>
    <col min="3851" max="3851" width="6.6640625" style="1" customWidth="1"/>
    <col min="3852" max="3853" width="14.6640625" style="1" customWidth="1"/>
    <col min="3854" max="4096" width="3.5546875" style="1"/>
    <col min="4097" max="4097" width="12.33203125" style="1" customWidth="1"/>
    <col min="4098" max="4098" width="20.6640625" style="1" customWidth="1"/>
    <col min="4099" max="4099" width="12.33203125" style="1" customWidth="1"/>
    <col min="4100" max="4100" width="18.33203125" style="1" customWidth="1"/>
    <col min="4101" max="4101" width="18.109375" style="1" customWidth="1"/>
    <col min="4102" max="4102" width="18.33203125" style="1" customWidth="1"/>
    <col min="4103" max="4103" width="9.109375" style="1" customWidth="1"/>
    <col min="4104" max="4104" width="35.6640625" style="1" bestFit="1" customWidth="1"/>
    <col min="4105" max="4105" width="6.88671875" style="1" customWidth="1"/>
    <col min="4106" max="4106" width="12.33203125" style="1" customWidth="1"/>
    <col min="4107" max="4107" width="6.6640625" style="1" customWidth="1"/>
    <col min="4108" max="4109" width="14.6640625" style="1" customWidth="1"/>
    <col min="4110" max="4352" width="3.5546875" style="1"/>
    <col min="4353" max="4353" width="12.33203125" style="1" customWidth="1"/>
    <col min="4354" max="4354" width="20.6640625" style="1" customWidth="1"/>
    <col min="4355" max="4355" width="12.33203125" style="1" customWidth="1"/>
    <col min="4356" max="4356" width="18.33203125" style="1" customWidth="1"/>
    <col min="4357" max="4357" width="18.109375" style="1" customWidth="1"/>
    <col min="4358" max="4358" width="18.33203125" style="1" customWidth="1"/>
    <col min="4359" max="4359" width="9.109375" style="1" customWidth="1"/>
    <col min="4360" max="4360" width="35.6640625" style="1" bestFit="1" customWidth="1"/>
    <col min="4361" max="4361" width="6.88671875" style="1" customWidth="1"/>
    <col min="4362" max="4362" width="12.33203125" style="1" customWidth="1"/>
    <col min="4363" max="4363" width="6.6640625" style="1" customWidth="1"/>
    <col min="4364" max="4365" width="14.6640625" style="1" customWidth="1"/>
    <col min="4366" max="4608" width="3.5546875" style="1"/>
    <col min="4609" max="4609" width="12.33203125" style="1" customWidth="1"/>
    <col min="4610" max="4610" width="20.6640625" style="1" customWidth="1"/>
    <col min="4611" max="4611" width="12.33203125" style="1" customWidth="1"/>
    <col min="4612" max="4612" width="18.33203125" style="1" customWidth="1"/>
    <col min="4613" max="4613" width="18.109375" style="1" customWidth="1"/>
    <col min="4614" max="4614" width="18.33203125" style="1" customWidth="1"/>
    <col min="4615" max="4615" width="9.109375" style="1" customWidth="1"/>
    <col min="4616" max="4616" width="35.6640625" style="1" bestFit="1" customWidth="1"/>
    <col min="4617" max="4617" width="6.88671875" style="1" customWidth="1"/>
    <col min="4618" max="4618" width="12.33203125" style="1" customWidth="1"/>
    <col min="4619" max="4619" width="6.6640625" style="1" customWidth="1"/>
    <col min="4620" max="4621" width="14.6640625" style="1" customWidth="1"/>
    <col min="4622" max="4864" width="3.5546875" style="1"/>
    <col min="4865" max="4865" width="12.33203125" style="1" customWidth="1"/>
    <col min="4866" max="4866" width="20.6640625" style="1" customWidth="1"/>
    <col min="4867" max="4867" width="12.33203125" style="1" customWidth="1"/>
    <col min="4868" max="4868" width="18.33203125" style="1" customWidth="1"/>
    <col min="4869" max="4869" width="18.109375" style="1" customWidth="1"/>
    <col min="4870" max="4870" width="18.33203125" style="1" customWidth="1"/>
    <col min="4871" max="4871" width="9.109375" style="1" customWidth="1"/>
    <col min="4872" max="4872" width="35.6640625" style="1" bestFit="1" customWidth="1"/>
    <col min="4873" max="4873" width="6.88671875" style="1" customWidth="1"/>
    <col min="4874" max="4874" width="12.33203125" style="1" customWidth="1"/>
    <col min="4875" max="4875" width="6.6640625" style="1" customWidth="1"/>
    <col min="4876" max="4877" width="14.6640625" style="1" customWidth="1"/>
    <col min="4878" max="5120" width="3.5546875" style="1"/>
    <col min="5121" max="5121" width="12.33203125" style="1" customWidth="1"/>
    <col min="5122" max="5122" width="20.6640625" style="1" customWidth="1"/>
    <col min="5123" max="5123" width="12.33203125" style="1" customWidth="1"/>
    <col min="5124" max="5124" width="18.33203125" style="1" customWidth="1"/>
    <col min="5125" max="5125" width="18.109375" style="1" customWidth="1"/>
    <col min="5126" max="5126" width="18.33203125" style="1" customWidth="1"/>
    <col min="5127" max="5127" width="9.109375" style="1" customWidth="1"/>
    <col min="5128" max="5128" width="35.6640625" style="1" bestFit="1" customWidth="1"/>
    <col min="5129" max="5129" width="6.88671875" style="1" customWidth="1"/>
    <col min="5130" max="5130" width="12.33203125" style="1" customWidth="1"/>
    <col min="5131" max="5131" width="6.6640625" style="1" customWidth="1"/>
    <col min="5132" max="5133" width="14.6640625" style="1" customWidth="1"/>
    <col min="5134" max="5376" width="3.5546875" style="1"/>
    <col min="5377" max="5377" width="12.33203125" style="1" customWidth="1"/>
    <col min="5378" max="5378" width="20.6640625" style="1" customWidth="1"/>
    <col min="5379" max="5379" width="12.33203125" style="1" customWidth="1"/>
    <col min="5380" max="5380" width="18.33203125" style="1" customWidth="1"/>
    <col min="5381" max="5381" width="18.109375" style="1" customWidth="1"/>
    <col min="5382" max="5382" width="18.33203125" style="1" customWidth="1"/>
    <col min="5383" max="5383" width="9.109375" style="1" customWidth="1"/>
    <col min="5384" max="5384" width="35.6640625" style="1" bestFit="1" customWidth="1"/>
    <col min="5385" max="5385" width="6.88671875" style="1" customWidth="1"/>
    <col min="5386" max="5386" width="12.33203125" style="1" customWidth="1"/>
    <col min="5387" max="5387" width="6.6640625" style="1" customWidth="1"/>
    <col min="5388" max="5389" width="14.6640625" style="1" customWidth="1"/>
    <col min="5390" max="5632" width="3.5546875" style="1"/>
    <col min="5633" max="5633" width="12.33203125" style="1" customWidth="1"/>
    <col min="5634" max="5634" width="20.6640625" style="1" customWidth="1"/>
    <col min="5635" max="5635" width="12.33203125" style="1" customWidth="1"/>
    <col min="5636" max="5636" width="18.33203125" style="1" customWidth="1"/>
    <col min="5637" max="5637" width="18.109375" style="1" customWidth="1"/>
    <col min="5638" max="5638" width="18.33203125" style="1" customWidth="1"/>
    <col min="5639" max="5639" width="9.109375" style="1" customWidth="1"/>
    <col min="5640" max="5640" width="35.6640625" style="1" bestFit="1" customWidth="1"/>
    <col min="5641" max="5641" width="6.88671875" style="1" customWidth="1"/>
    <col min="5642" max="5642" width="12.33203125" style="1" customWidth="1"/>
    <col min="5643" max="5643" width="6.6640625" style="1" customWidth="1"/>
    <col min="5644" max="5645" width="14.6640625" style="1" customWidth="1"/>
    <col min="5646" max="5888" width="3.5546875" style="1"/>
    <col min="5889" max="5889" width="12.33203125" style="1" customWidth="1"/>
    <col min="5890" max="5890" width="20.6640625" style="1" customWidth="1"/>
    <col min="5891" max="5891" width="12.33203125" style="1" customWidth="1"/>
    <col min="5892" max="5892" width="18.33203125" style="1" customWidth="1"/>
    <col min="5893" max="5893" width="18.109375" style="1" customWidth="1"/>
    <col min="5894" max="5894" width="18.33203125" style="1" customWidth="1"/>
    <col min="5895" max="5895" width="9.109375" style="1" customWidth="1"/>
    <col min="5896" max="5896" width="35.6640625" style="1" bestFit="1" customWidth="1"/>
    <col min="5897" max="5897" width="6.88671875" style="1" customWidth="1"/>
    <col min="5898" max="5898" width="12.33203125" style="1" customWidth="1"/>
    <col min="5899" max="5899" width="6.6640625" style="1" customWidth="1"/>
    <col min="5900" max="5901" width="14.6640625" style="1" customWidth="1"/>
    <col min="5902" max="6144" width="3.5546875" style="1"/>
    <col min="6145" max="6145" width="12.33203125" style="1" customWidth="1"/>
    <col min="6146" max="6146" width="20.6640625" style="1" customWidth="1"/>
    <col min="6147" max="6147" width="12.33203125" style="1" customWidth="1"/>
    <col min="6148" max="6148" width="18.33203125" style="1" customWidth="1"/>
    <col min="6149" max="6149" width="18.109375" style="1" customWidth="1"/>
    <col min="6150" max="6150" width="18.33203125" style="1" customWidth="1"/>
    <col min="6151" max="6151" width="9.109375" style="1" customWidth="1"/>
    <col min="6152" max="6152" width="35.6640625" style="1" bestFit="1" customWidth="1"/>
    <col min="6153" max="6153" width="6.88671875" style="1" customWidth="1"/>
    <col min="6154" max="6154" width="12.33203125" style="1" customWidth="1"/>
    <col min="6155" max="6155" width="6.6640625" style="1" customWidth="1"/>
    <col min="6156" max="6157" width="14.6640625" style="1" customWidth="1"/>
    <col min="6158" max="6400" width="3.5546875" style="1"/>
    <col min="6401" max="6401" width="12.33203125" style="1" customWidth="1"/>
    <col min="6402" max="6402" width="20.6640625" style="1" customWidth="1"/>
    <col min="6403" max="6403" width="12.33203125" style="1" customWidth="1"/>
    <col min="6404" max="6404" width="18.33203125" style="1" customWidth="1"/>
    <col min="6405" max="6405" width="18.109375" style="1" customWidth="1"/>
    <col min="6406" max="6406" width="18.33203125" style="1" customWidth="1"/>
    <col min="6407" max="6407" width="9.109375" style="1" customWidth="1"/>
    <col min="6408" max="6408" width="35.6640625" style="1" bestFit="1" customWidth="1"/>
    <col min="6409" max="6409" width="6.88671875" style="1" customWidth="1"/>
    <col min="6410" max="6410" width="12.33203125" style="1" customWidth="1"/>
    <col min="6411" max="6411" width="6.6640625" style="1" customWidth="1"/>
    <col min="6412" max="6413" width="14.6640625" style="1" customWidth="1"/>
    <col min="6414" max="6656" width="3.5546875" style="1"/>
    <col min="6657" max="6657" width="12.33203125" style="1" customWidth="1"/>
    <col min="6658" max="6658" width="20.6640625" style="1" customWidth="1"/>
    <col min="6659" max="6659" width="12.33203125" style="1" customWidth="1"/>
    <col min="6660" max="6660" width="18.33203125" style="1" customWidth="1"/>
    <col min="6661" max="6661" width="18.109375" style="1" customWidth="1"/>
    <col min="6662" max="6662" width="18.33203125" style="1" customWidth="1"/>
    <col min="6663" max="6663" width="9.109375" style="1" customWidth="1"/>
    <col min="6664" max="6664" width="35.6640625" style="1" bestFit="1" customWidth="1"/>
    <col min="6665" max="6665" width="6.88671875" style="1" customWidth="1"/>
    <col min="6666" max="6666" width="12.33203125" style="1" customWidth="1"/>
    <col min="6667" max="6667" width="6.6640625" style="1" customWidth="1"/>
    <col min="6668" max="6669" width="14.6640625" style="1" customWidth="1"/>
    <col min="6670" max="6912" width="3.5546875" style="1"/>
    <col min="6913" max="6913" width="12.33203125" style="1" customWidth="1"/>
    <col min="6914" max="6914" width="20.6640625" style="1" customWidth="1"/>
    <col min="6915" max="6915" width="12.33203125" style="1" customWidth="1"/>
    <col min="6916" max="6916" width="18.33203125" style="1" customWidth="1"/>
    <col min="6917" max="6917" width="18.109375" style="1" customWidth="1"/>
    <col min="6918" max="6918" width="18.33203125" style="1" customWidth="1"/>
    <col min="6919" max="6919" width="9.109375" style="1" customWidth="1"/>
    <col min="6920" max="6920" width="35.6640625" style="1" bestFit="1" customWidth="1"/>
    <col min="6921" max="6921" width="6.88671875" style="1" customWidth="1"/>
    <col min="6922" max="6922" width="12.33203125" style="1" customWidth="1"/>
    <col min="6923" max="6923" width="6.6640625" style="1" customWidth="1"/>
    <col min="6924" max="6925" width="14.6640625" style="1" customWidth="1"/>
    <col min="6926" max="7168" width="3.5546875" style="1"/>
    <col min="7169" max="7169" width="12.33203125" style="1" customWidth="1"/>
    <col min="7170" max="7170" width="20.6640625" style="1" customWidth="1"/>
    <col min="7171" max="7171" width="12.33203125" style="1" customWidth="1"/>
    <col min="7172" max="7172" width="18.33203125" style="1" customWidth="1"/>
    <col min="7173" max="7173" width="18.109375" style="1" customWidth="1"/>
    <col min="7174" max="7174" width="18.33203125" style="1" customWidth="1"/>
    <col min="7175" max="7175" width="9.109375" style="1" customWidth="1"/>
    <col min="7176" max="7176" width="35.6640625" style="1" bestFit="1" customWidth="1"/>
    <col min="7177" max="7177" width="6.88671875" style="1" customWidth="1"/>
    <col min="7178" max="7178" width="12.33203125" style="1" customWidth="1"/>
    <col min="7179" max="7179" width="6.6640625" style="1" customWidth="1"/>
    <col min="7180" max="7181" width="14.6640625" style="1" customWidth="1"/>
    <col min="7182" max="7424" width="3.5546875" style="1"/>
    <col min="7425" max="7425" width="12.33203125" style="1" customWidth="1"/>
    <col min="7426" max="7426" width="20.6640625" style="1" customWidth="1"/>
    <col min="7427" max="7427" width="12.33203125" style="1" customWidth="1"/>
    <col min="7428" max="7428" width="18.33203125" style="1" customWidth="1"/>
    <col min="7429" max="7429" width="18.109375" style="1" customWidth="1"/>
    <col min="7430" max="7430" width="18.33203125" style="1" customWidth="1"/>
    <col min="7431" max="7431" width="9.109375" style="1" customWidth="1"/>
    <col min="7432" max="7432" width="35.6640625" style="1" bestFit="1" customWidth="1"/>
    <col min="7433" max="7433" width="6.88671875" style="1" customWidth="1"/>
    <col min="7434" max="7434" width="12.33203125" style="1" customWidth="1"/>
    <col min="7435" max="7435" width="6.6640625" style="1" customWidth="1"/>
    <col min="7436" max="7437" width="14.6640625" style="1" customWidth="1"/>
    <col min="7438" max="7680" width="3.5546875" style="1"/>
    <col min="7681" max="7681" width="12.33203125" style="1" customWidth="1"/>
    <col min="7682" max="7682" width="20.6640625" style="1" customWidth="1"/>
    <col min="7683" max="7683" width="12.33203125" style="1" customWidth="1"/>
    <col min="7684" max="7684" width="18.33203125" style="1" customWidth="1"/>
    <col min="7685" max="7685" width="18.109375" style="1" customWidth="1"/>
    <col min="7686" max="7686" width="18.33203125" style="1" customWidth="1"/>
    <col min="7687" max="7687" width="9.109375" style="1" customWidth="1"/>
    <col min="7688" max="7688" width="35.6640625" style="1" bestFit="1" customWidth="1"/>
    <col min="7689" max="7689" width="6.88671875" style="1" customWidth="1"/>
    <col min="7690" max="7690" width="12.33203125" style="1" customWidth="1"/>
    <col min="7691" max="7691" width="6.6640625" style="1" customWidth="1"/>
    <col min="7692" max="7693" width="14.6640625" style="1" customWidth="1"/>
    <col min="7694" max="7936" width="3.5546875" style="1"/>
    <col min="7937" max="7937" width="12.33203125" style="1" customWidth="1"/>
    <col min="7938" max="7938" width="20.6640625" style="1" customWidth="1"/>
    <col min="7939" max="7939" width="12.33203125" style="1" customWidth="1"/>
    <col min="7940" max="7940" width="18.33203125" style="1" customWidth="1"/>
    <col min="7941" max="7941" width="18.109375" style="1" customWidth="1"/>
    <col min="7942" max="7942" width="18.33203125" style="1" customWidth="1"/>
    <col min="7943" max="7943" width="9.109375" style="1" customWidth="1"/>
    <col min="7944" max="7944" width="35.6640625" style="1" bestFit="1" customWidth="1"/>
    <col min="7945" max="7945" width="6.88671875" style="1" customWidth="1"/>
    <col min="7946" max="7946" width="12.33203125" style="1" customWidth="1"/>
    <col min="7947" max="7947" width="6.6640625" style="1" customWidth="1"/>
    <col min="7948" max="7949" width="14.6640625" style="1" customWidth="1"/>
    <col min="7950" max="8192" width="3.5546875" style="1"/>
    <col min="8193" max="8193" width="12.33203125" style="1" customWidth="1"/>
    <col min="8194" max="8194" width="20.6640625" style="1" customWidth="1"/>
    <col min="8195" max="8195" width="12.33203125" style="1" customWidth="1"/>
    <col min="8196" max="8196" width="18.33203125" style="1" customWidth="1"/>
    <col min="8197" max="8197" width="18.109375" style="1" customWidth="1"/>
    <col min="8198" max="8198" width="18.33203125" style="1" customWidth="1"/>
    <col min="8199" max="8199" width="9.109375" style="1" customWidth="1"/>
    <col min="8200" max="8200" width="35.6640625" style="1" bestFit="1" customWidth="1"/>
    <col min="8201" max="8201" width="6.88671875" style="1" customWidth="1"/>
    <col min="8202" max="8202" width="12.33203125" style="1" customWidth="1"/>
    <col min="8203" max="8203" width="6.6640625" style="1" customWidth="1"/>
    <col min="8204" max="8205" width="14.6640625" style="1" customWidth="1"/>
    <col min="8206" max="8448" width="3.5546875" style="1"/>
    <col min="8449" max="8449" width="12.33203125" style="1" customWidth="1"/>
    <col min="8450" max="8450" width="20.6640625" style="1" customWidth="1"/>
    <col min="8451" max="8451" width="12.33203125" style="1" customWidth="1"/>
    <col min="8452" max="8452" width="18.33203125" style="1" customWidth="1"/>
    <col min="8453" max="8453" width="18.109375" style="1" customWidth="1"/>
    <col min="8454" max="8454" width="18.33203125" style="1" customWidth="1"/>
    <col min="8455" max="8455" width="9.109375" style="1" customWidth="1"/>
    <col min="8456" max="8456" width="35.6640625" style="1" bestFit="1" customWidth="1"/>
    <col min="8457" max="8457" width="6.88671875" style="1" customWidth="1"/>
    <col min="8458" max="8458" width="12.33203125" style="1" customWidth="1"/>
    <col min="8459" max="8459" width="6.6640625" style="1" customWidth="1"/>
    <col min="8460" max="8461" width="14.6640625" style="1" customWidth="1"/>
    <col min="8462" max="8704" width="3.5546875" style="1"/>
    <col min="8705" max="8705" width="12.33203125" style="1" customWidth="1"/>
    <col min="8706" max="8706" width="20.6640625" style="1" customWidth="1"/>
    <col min="8707" max="8707" width="12.33203125" style="1" customWidth="1"/>
    <col min="8708" max="8708" width="18.33203125" style="1" customWidth="1"/>
    <col min="8709" max="8709" width="18.109375" style="1" customWidth="1"/>
    <col min="8710" max="8710" width="18.33203125" style="1" customWidth="1"/>
    <col min="8711" max="8711" width="9.109375" style="1" customWidth="1"/>
    <col min="8712" max="8712" width="35.6640625" style="1" bestFit="1" customWidth="1"/>
    <col min="8713" max="8713" width="6.88671875" style="1" customWidth="1"/>
    <col min="8714" max="8714" width="12.33203125" style="1" customWidth="1"/>
    <col min="8715" max="8715" width="6.6640625" style="1" customWidth="1"/>
    <col min="8716" max="8717" width="14.6640625" style="1" customWidth="1"/>
    <col min="8718" max="8960" width="3.5546875" style="1"/>
    <col min="8961" max="8961" width="12.33203125" style="1" customWidth="1"/>
    <col min="8962" max="8962" width="20.6640625" style="1" customWidth="1"/>
    <col min="8963" max="8963" width="12.33203125" style="1" customWidth="1"/>
    <col min="8964" max="8964" width="18.33203125" style="1" customWidth="1"/>
    <col min="8965" max="8965" width="18.109375" style="1" customWidth="1"/>
    <col min="8966" max="8966" width="18.33203125" style="1" customWidth="1"/>
    <col min="8967" max="8967" width="9.109375" style="1" customWidth="1"/>
    <col min="8968" max="8968" width="35.6640625" style="1" bestFit="1" customWidth="1"/>
    <col min="8969" max="8969" width="6.88671875" style="1" customWidth="1"/>
    <col min="8970" max="8970" width="12.33203125" style="1" customWidth="1"/>
    <col min="8971" max="8971" width="6.6640625" style="1" customWidth="1"/>
    <col min="8972" max="8973" width="14.6640625" style="1" customWidth="1"/>
    <col min="8974" max="9216" width="3.5546875" style="1"/>
    <col min="9217" max="9217" width="12.33203125" style="1" customWidth="1"/>
    <col min="9218" max="9218" width="20.6640625" style="1" customWidth="1"/>
    <col min="9219" max="9219" width="12.33203125" style="1" customWidth="1"/>
    <col min="9220" max="9220" width="18.33203125" style="1" customWidth="1"/>
    <col min="9221" max="9221" width="18.109375" style="1" customWidth="1"/>
    <col min="9222" max="9222" width="18.33203125" style="1" customWidth="1"/>
    <col min="9223" max="9223" width="9.109375" style="1" customWidth="1"/>
    <col min="9224" max="9224" width="35.6640625" style="1" bestFit="1" customWidth="1"/>
    <col min="9225" max="9225" width="6.88671875" style="1" customWidth="1"/>
    <col min="9226" max="9226" width="12.33203125" style="1" customWidth="1"/>
    <col min="9227" max="9227" width="6.6640625" style="1" customWidth="1"/>
    <col min="9228" max="9229" width="14.6640625" style="1" customWidth="1"/>
    <col min="9230" max="9472" width="3.5546875" style="1"/>
    <col min="9473" max="9473" width="12.33203125" style="1" customWidth="1"/>
    <col min="9474" max="9474" width="20.6640625" style="1" customWidth="1"/>
    <col min="9475" max="9475" width="12.33203125" style="1" customWidth="1"/>
    <col min="9476" max="9476" width="18.33203125" style="1" customWidth="1"/>
    <col min="9477" max="9477" width="18.109375" style="1" customWidth="1"/>
    <col min="9478" max="9478" width="18.33203125" style="1" customWidth="1"/>
    <col min="9479" max="9479" width="9.109375" style="1" customWidth="1"/>
    <col min="9480" max="9480" width="35.6640625" style="1" bestFit="1" customWidth="1"/>
    <col min="9481" max="9481" width="6.88671875" style="1" customWidth="1"/>
    <col min="9482" max="9482" width="12.33203125" style="1" customWidth="1"/>
    <col min="9483" max="9483" width="6.6640625" style="1" customWidth="1"/>
    <col min="9484" max="9485" width="14.6640625" style="1" customWidth="1"/>
    <col min="9486" max="9728" width="3.5546875" style="1"/>
    <col min="9729" max="9729" width="12.33203125" style="1" customWidth="1"/>
    <col min="9730" max="9730" width="20.6640625" style="1" customWidth="1"/>
    <col min="9731" max="9731" width="12.33203125" style="1" customWidth="1"/>
    <col min="9732" max="9732" width="18.33203125" style="1" customWidth="1"/>
    <col min="9733" max="9733" width="18.109375" style="1" customWidth="1"/>
    <col min="9734" max="9734" width="18.33203125" style="1" customWidth="1"/>
    <col min="9735" max="9735" width="9.109375" style="1" customWidth="1"/>
    <col min="9736" max="9736" width="35.6640625" style="1" bestFit="1" customWidth="1"/>
    <col min="9737" max="9737" width="6.88671875" style="1" customWidth="1"/>
    <col min="9738" max="9738" width="12.33203125" style="1" customWidth="1"/>
    <col min="9739" max="9739" width="6.6640625" style="1" customWidth="1"/>
    <col min="9740" max="9741" width="14.6640625" style="1" customWidth="1"/>
    <col min="9742" max="9984" width="3.5546875" style="1"/>
    <col min="9985" max="9985" width="12.33203125" style="1" customWidth="1"/>
    <col min="9986" max="9986" width="20.6640625" style="1" customWidth="1"/>
    <col min="9987" max="9987" width="12.33203125" style="1" customWidth="1"/>
    <col min="9988" max="9988" width="18.33203125" style="1" customWidth="1"/>
    <col min="9989" max="9989" width="18.109375" style="1" customWidth="1"/>
    <col min="9990" max="9990" width="18.33203125" style="1" customWidth="1"/>
    <col min="9991" max="9991" width="9.109375" style="1" customWidth="1"/>
    <col min="9992" max="9992" width="35.6640625" style="1" bestFit="1" customWidth="1"/>
    <col min="9993" max="9993" width="6.88671875" style="1" customWidth="1"/>
    <col min="9994" max="9994" width="12.33203125" style="1" customWidth="1"/>
    <col min="9995" max="9995" width="6.6640625" style="1" customWidth="1"/>
    <col min="9996" max="9997" width="14.6640625" style="1" customWidth="1"/>
    <col min="9998" max="10240" width="3.5546875" style="1"/>
    <col min="10241" max="10241" width="12.33203125" style="1" customWidth="1"/>
    <col min="10242" max="10242" width="20.6640625" style="1" customWidth="1"/>
    <col min="10243" max="10243" width="12.33203125" style="1" customWidth="1"/>
    <col min="10244" max="10244" width="18.33203125" style="1" customWidth="1"/>
    <col min="10245" max="10245" width="18.109375" style="1" customWidth="1"/>
    <col min="10246" max="10246" width="18.33203125" style="1" customWidth="1"/>
    <col min="10247" max="10247" width="9.109375" style="1" customWidth="1"/>
    <col min="10248" max="10248" width="35.6640625" style="1" bestFit="1" customWidth="1"/>
    <col min="10249" max="10249" width="6.88671875" style="1" customWidth="1"/>
    <col min="10250" max="10250" width="12.33203125" style="1" customWidth="1"/>
    <col min="10251" max="10251" width="6.6640625" style="1" customWidth="1"/>
    <col min="10252" max="10253" width="14.6640625" style="1" customWidth="1"/>
    <col min="10254" max="10496" width="3.5546875" style="1"/>
    <col min="10497" max="10497" width="12.33203125" style="1" customWidth="1"/>
    <col min="10498" max="10498" width="20.6640625" style="1" customWidth="1"/>
    <col min="10499" max="10499" width="12.33203125" style="1" customWidth="1"/>
    <col min="10500" max="10500" width="18.33203125" style="1" customWidth="1"/>
    <col min="10501" max="10501" width="18.109375" style="1" customWidth="1"/>
    <col min="10502" max="10502" width="18.33203125" style="1" customWidth="1"/>
    <col min="10503" max="10503" width="9.109375" style="1" customWidth="1"/>
    <col min="10504" max="10504" width="35.6640625" style="1" bestFit="1" customWidth="1"/>
    <col min="10505" max="10505" width="6.88671875" style="1" customWidth="1"/>
    <col min="10506" max="10506" width="12.33203125" style="1" customWidth="1"/>
    <col min="10507" max="10507" width="6.6640625" style="1" customWidth="1"/>
    <col min="10508" max="10509" width="14.6640625" style="1" customWidth="1"/>
    <col min="10510" max="10752" width="3.5546875" style="1"/>
    <col min="10753" max="10753" width="12.33203125" style="1" customWidth="1"/>
    <col min="10754" max="10754" width="20.6640625" style="1" customWidth="1"/>
    <col min="10755" max="10755" width="12.33203125" style="1" customWidth="1"/>
    <col min="10756" max="10756" width="18.33203125" style="1" customWidth="1"/>
    <col min="10757" max="10757" width="18.109375" style="1" customWidth="1"/>
    <col min="10758" max="10758" width="18.33203125" style="1" customWidth="1"/>
    <col min="10759" max="10759" width="9.109375" style="1" customWidth="1"/>
    <col min="10760" max="10760" width="35.6640625" style="1" bestFit="1" customWidth="1"/>
    <col min="10761" max="10761" width="6.88671875" style="1" customWidth="1"/>
    <col min="10762" max="10762" width="12.33203125" style="1" customWidth="1"/>
    <col min="10763" max="10763" width="6.6640625" style="1" customWidth="1"/>
    <col min="10764" max="10765" width="14.6640625" style="1" customWidth="1"/>
    <col min="10766" max="11008" width="3.5546875" style="1"/>
    <col min="11009" max="11009" width="12.33203125" style="1" customWidth="1"/>
    <col min="11010" max="11010" width="20.6640625" style="1" customWidth="1"/>
    <col min="11011" max="11011" width="12.33203125" style="1" customWidth="1"/>
    <col min="11012" max="11012" width="18.33203125" style="1" customWidth="1"/>
    <col min="11013" max="11013" width="18.109375" style="1" customWidth="1"/>
    <col min="11014" max="11014" width="18.33203125" style="1" customWidth="1"/>
    <col min="11015" max="11015" width="9.109375" style="1" customWidth="1"/>
    <col min="11016" max="11016" width="35.6640625" style="1" bestFit="1" customWidth="1"/>
    <col min="11017" max="11017" width="6.88671875" style="1" customWidth="1"/>
    <col min="11018" max="11018" width="12.33203125" style="1" customWidth="1"/>
    <col min="11019" max="11019" width="6.6640625" style="1" customWidth="1"/>
    <col min="11020" max="11021" width="14.6640625" style="1" customWidth="1"/>
    <col min="11022" max="11264" width="3.5546875" style="1"/>
    <col min="11265" max="11265" width="12.33203125" style="1" customWidth="1"/>
    <col min="11266" max="11266" width="20.6640625" style="1" customWidth="1"/>
    <col min="11267" max="11267" width="12.33203125" style="1" customWidth="1"/>
    <col min="11268" max="11268" width="18.33203125" style="1" customWidth="1"/>
    <col min="11269" max="11269" width="18.109375" style="1" customWidth="1"/>
    <col min="11270" max="11270" width="18.33203125" style="1" customWidth="1"/>
    <col min="11271" max="11271" width="9.109375" style="1" customWidth="1"/>
    <col min="11272" max="11272" width="35.6640625" style="1" bestFit="1" customWidth="1"/>
    <col min="11273" max="11273" width="6.88671875" style="1" customWidth="1"/>
    <col min="11274" max="11274" width="12.33203125" style="1" customWidth="1"/>
    <col min="11275" max="11275" width="6.6640625" style="1" customWidth="1"/>
    <col min="11276" max="11277" width="14.6640625" style="1" customWidth="1"/>
    <col min="11278" max="11520" width="3.5546875" style="1"/>
    <col min="11521" max="11521" width="12.33203125" style="1" customWidth="1"/>
    <col min="11522" max="11522" width="20.6640625" style="1" customWidth="1"/>
    <col min="11523" max="11523" width="12.33203125" style="1" customWidth="1"/>
    <col min="11524" max="11524" width="18.33203125" style="1" customWidth="1"/>
    <col min="11525" max="11525" width="18.109375" style="1" customWidth="1"/>
    <col min="11526" max="11526" width="18.33203125" style="1" customWidth="1"/>
    <col min="11527" max="11527" width="9.109375" style="1" customWidth="1"/>
    <col min="11528" max="11528" width="35.6640625" style="1" bestFit="1" customWidth="1"/>
    <col min="11529" max="11529" width="6.88671875" style="1" customWidth="1"/>
    <col min="11530" max="11530" width="12.33203125" style="1" customWidth="1"/>
    <col min="11531" max="11531" width="6.6640625" style="1" customWidth="1"/>
    <col min="11532" max="11533" width="14.6640625" style="1" customWidth="1"/>
    <col min="11534" max="11776" width="3.5546875" style="1"/>
    <col min="11777" max="11777" width="12.33203125" style="1" customWidth="1"/>
    <col min="11778" max="11778" width="20.6640625" style="1" customWidth="1"/>
    <col min="11779" max="11779" width="12.33203125" style="1" customWidth="1"/>
    <col min="11780" max="11780" width="18.33203125" style="1" customWidth="1"/>
    <col min="11781" max="11781" width="18.109375" style="1" customWidth="1"/>
    <col min="11782" max="11782" width="18.33203125" style="1" customWidth="1"/>
    <col min="11783" max="11783" width="9.109375" style="1" customWidth="1"/>
    <col min="11784" max="11784" width="35.6640625" style="1" bestFit="1" customWidth="1"/>
    <col min="11785" max="11785" width="6.88671875" style="1" customWidth="1"/>
    <col min="11786" max="11786" width="12.33203125" style="1" customWidth="1"/>
    <col min="11787" max="11787" width="6.6640625" style="1" customWidth="1"/>
    <col min="11788" max="11789" width="14.6640625" style="1" customWidth="1"/>
    <col min="11790" max="12032" width="3.5546875" style="1"/>
    <col min="12033" max="12033" width="12.33203125" style="1" customWidth="1"/>
    <col min="12034" max="12034" width="20.6640625" style="1" customWidth="1"/>
    <col min="12035" max="12035" width="12.33203125" style="1" customWidth="1"/>
    <col min="12036" max="12036" width="18.33203125" style="1" customWidth="1"/>
    <col min="12037" max="12037" width="18.109375" style="1" customWidth="1"/>
    <col min="12038" max="12038" width="18.33203125" style="1" customWidth="1"/>
    <col min="12039" max="12039" width="9.109375" style="1" customWidth="1"/>
    <col min="12040" max="12040" width="35.6640625" style="1" bestFit="1" customWidth="1"/>
    <col min="12041" max="12041" width="6.88671875" style="1" customWidth="1"/>
    <col min="12042" max="12042" width="12.33203125" style="1" customWidth="1"/>
    <col min="12043" max="12043" width="6.6640625" style="1" customWidth="1"/>
    <col min="12044" max="12045" width="14.6640625" style="1" customWidth="1"/>
    <col min="12046" max="12288" width="3.5546875" style="1"/>
    <col min="12289" max="12289" width="12.33203125" style="1" customWidth="1"/>
    <col min="12290" max="12290" width="20.6640625" style="1" customWidth="1"/>
    <col min="12291" max="12291" width="12.33203125" style="1" customWidth="1"/>
    <col min="12292" max="12292" width="18.33203125" style="1" customWidth="1"/>
    <col min="12293" max="12293" width="18.109375" style="1" customWidth="1"/>
    <col min="12294" max="12294" width="18.33203125" style="1" customWidth="1"/>
    <col min="12295" max="12295" width="9.109375" style="1" customWidth="1"/>
    <col min="12296" max="12296" width="35.6640625" style="1" bestFit="1" customWidth="1"/>
    <col min="12297" max="12297" width="6.88671875" style="1" customWidth="1"/>
    <col min="12298" max="12298" width="12.33203125" style="1" customWidth="1"/>
    <col min="12299" max="12299" width="6.6640625" style="1" customWidth="1"/>
    <col min="12300" max="12301" width="14.6640625" style="1" customWidth="1"/>
    <col min="12302" max="12544" width="3.5546875" style="1"/>
    <col min="12545" max="12545" width="12.33203125" style="1" customWidth="1"/>
    <col min="12546" max="12546" width="20.6640625" style="1" customWidth="1"/>
    <col min="12547" max="12547" width="12.33203125" style="1" customWidth="1"/>
    <col min="12548" max="12548" width="18.33203125" style="1" customWidth="1"/>
    <col min="12549" max="12549" width="18.109375" style="1" customWidth="1"/>
    <col min="12550" max="12550" width="18.33203125" style="1" customWidth="1"/>
    <col min="12551" max="12551" width="9.109375" style="1" customWidth="1"/>
    <col min="12552" max="12552" width="35.6640625" style="1" bestFit="1" customWidth="1"/>
    <col min="12553" max="12553" width="6.88671875" style="1" customWidth="1"/>
    <col min="12554" max="12554" width="12.33203125" style="1" customWidth="1"/>
    <col min="12555" max="12555" width="6.6640625" style="1" customWidth="1"/>
    <col min="12556" max="12557" width="14.6640625" style="1" customWidth="1"/>
    <col min="12558" max="12800" width="3.5546875" style="1"/>
    <col min="12801" max="12801" width="12.33203125" style="1" customWidth="1"/>
    <col min="12802" max="12802" width="20.6640625" style="1" customWidth="1"/>
    <col min="12803" max="12803" width="12.33203125" style="1" customWidth="1"/>
    <col min="12804" max="12804" width="18.33203125" style="1" customWidth="1"/>
    <col min="12805" max="12805" width="18.109375" style="1" customWidth="1"/>
    <col min="12806" max="12806" width="18.33203125" style="1" customWidth="1"/>
    <col min="12807" max="12807" width="9.109375" style="1" customWidth="1"/>
    <col min="12808" max="12808" width="35.6640625" style="1" bestFit="1" customWidth="1"/>
    <col min="12809" max="12809" width="6.88671875" style="1" customWidth="1"/>
    <col min="12810" max="12810" width="12.33203125" style="1" customWidth="1"/>
    <col min="12811" max="12811" width="6.6640625" style="1" customWidth="1"/>
    <col min="12812" max="12813" width="14.6640625" style="1" customWidth="1"/>
    <col min="12814" max="13056" width="3.5546875" style="1"/>
    <col min="13057" max="13057" width="12.33203125" style="1" customWidth="1"/>
    <col min="13058" max="13058" width="20.6640625" style="1" customWidth="1"/>
    <col min="13059" max="13059" width="12.33203125" style="1" customWidth="1"/>
    <col min="13060" max="13060" width="18.33203125" style="1" customWidth="1"/>
    <col min="13061" max="13061" width="18.109375" style="1" customWidth="1"/>
    <col min="13062" max="13062" width="18.33203125" style="1" customWidth="1"/>
    <col min="13063" max="13063" width="9.109375" style="1" customWidth="1"/>
    <col min="13064" max="13064" width="35.6640625" style="1" bestFit="1" customWidth="1"/>
    <col min="13065" max="13065" width="6.88671875" style="1" customWidth="1"/>
    <col min="13066" max="13066" width="12.33203125" style="1" customWidth="1"/>
    <col min="13067" max="13067" width="6.6640625" style="1" customWidth="1"/>
    <col min="13068" max="13069" width="14.6640625" style="1" customWidth="1"/>
    <col min="13070" max="13312" width="3.5546875" style="1"/>
    <col min="13313" max="13313" width="12.33203125" style="1" customWidth="1"/>
    <col min="13314" max="13314" width="20.6640625" style="1" customWidth="1"/>
    <col min="13315" max="13315" width="12.33203125" style="1" customWidth="1"/>
    <col min="13316" max="13316" width="18.33203125" style="1" customWidth="1"/>
    <col min="13317" max="13317" width="18.109375" style="1" customWidth="1"/>
    <col min="13318" max="13318" width="18.33203125" style="1" customWidth="1"/>
    <col min="13319" max="13319" width="9.109375" style="1" customWidth="1"/>
    <col min="13320" max="13320" width="35.6640625" style="1" bestFit="1" customWidth="1"/>
    <col min="13321" max="13321" width="6.88671875" style="1" customWidth="1"/>
    <col min="13322" max="13322" width="12.33203125" style="1" customWidth="1"/>
    <col min="13323" max="13323" width="6.6640625" style="1" customWidth="1"/>
    <col min="13324" max="13325" width="14.6640625" style="1" customWidth="1"/>
    <col min="13326" max="13568" width="3.5546875" style="1"/>
    <col min="13569" max="13569" width="12.33203125" style="1" customWidth="1"/>
    <col min="13570" max="13570" width="20.6640625" style="1" customWidth="1"/>
    <col min="13571" max="13571" width="12.33203125" style="1" customWidth="1"/>
    <col min="13572" max="13572" width="18.33203125" style="1" customWidth="1"/>
    <col min="13573" max="13573" width="18.109375" style="1" customWidth="1"/>
    <col min="13574" max="13574" width="18.33203125" style="1" customWidth="1"/>
    <col min="13575" max="13575" width="9.109375" style="1" customWidth="1"/>
    <col min="13576" max="13576" width="35.6640625" style="1" bestFit="1" customWidth="1"/>
    <col min="13577" max="13577" width="6.88671875" style="1" customWidth="1"/>
    <col min="13578" max="13578" width="12.33203125" style="1" customWidth="1"/>
    <col min="13579" max="13579" width="6.6640625" style="1" customWidth="1"/>
    <col min="13580" max="13581" width="14.6640625" style="1" customWidth="1"/>
    <col min="13582" max="13824" width="3.5546875" style="1"/>
    <col min="13825" max="13825" width="12.33203125" style="1" customWidth="1"/>
    <col min="13826" max="13826" width="20.6640625" style="1" customWidth="1"/>
    <col min="13827" max="13827" width="12.33203125" style="1" customWidth="1"/>
    <col min="13828" max="13828" width="18.33203125" style="1" customWidth="1"/>
    <col min="13829" max="13829" width="18.109375" style="1" customWidth="1"/>
    <col min="13830" max="13830" width="18.33203125" style="1" customWidth="1"/>
    <col min="13831" max="13831" width="9.109375" style="1" customWidth="1"/>
    <col min="13832" max="13832" width="35.6640625" style="1" bestFit="1" customWidth="1"/>
    <col min="13833" max="13833" width="6.88671875" style="1" customWidth="1"/>
    <col min="13834" max="13834" width="12.33203125" style="1" customWidth="1"/>
    <col min="13835" max="13835" width="6.6640625" style="1" customWidth="1"/>
    <col min="13836" max="13837" width="14.6640625" style="1" customWidth="1"/>
    <col min="13838" max="14080" width="3.5546875" style="1"/>
    <col min="14081" max="14081" width="12.33203125" style="1" customWidth="1"/>
    <col min="14082" max="14082" width="20.6640625" style="1" customWidth="1"/>
    <col min="14083" max="14083" width="12.33203125" style="1" customWidth="1"/>
    <col min="14084" max="14084" width="18.33203125" style="1" customWidth="1"/>
    <col min="14085" max="14085" width="18.109375" style="1" customWidth="1"/>
    <col min="14086" max="14086" width="18.33203125" style="1" customWidth="1"/>
    <col min="14087" max="14087" width="9.109375" style="1" customWidth="1"/>
    <col min="14088" max="14088" width="35.6640625" style="1" bestFit="1" customWidth="1"/>
    <col min="14089" max="14089" width="6.88671875" style="1" customWidth="1"/>
    <col min="14090" max="14090" width="12.33203125" style="1" customWidth="1"/>
    <col min="14091" max="14091" width="6.6640625" style="1" customWidth="1"/>
    <col min="14092" max="14093" width="14.6640625" style="1" customWidth="1"/>
    <col min="14094" max="14336" width="3.5546875" style="1"/>
    <col min="14337" max="14337" width="12.33203125" style="1" customWidth="1"/>
    <col min="14338" max="14338" width="20.6640625" style="1" customWidth="1"/>
    <col min="14339" max="14339" width="12.33203125" style="1" customWidth="1"/>
    <col min="14340" max="14340" width="18.33203125" style="1" customWidth="1"/>
    <col min="14341" max="14341" width="18.109375" style="1" customWidth="1"/>
    <col min="14342" max="14342" width="18.33203125" style="1" customWidth="1"/>
    <col min="14343" max="14343" width="9.109375" style="1" customWidth="1"/>
    <col min="14344" max="14344" width="35.6640625" style="1" bestFit="1" customWidth="1"/>
    <col min="14345" max="14345" width="6.88671875" style="1" customWidth="1"/>
    <col min="14346" max="14346" width="12.33203125" style="1" customWidth="1"/>
    <col min="14347" max="14347" width="6.6640625" style="1" customWidth="1"/>
    <col min="14348" max="14349" width="14.6640625" style="1" customWidth="1"/>
    <col min="14350" max="14592" width="3.5546875" style="1"/>
    <col min="14593" max="14593" width="12.33203125" style="1" customWidth="1"/>
    <col min="14594" max="14594" width="20.6640625" style="1" customWidth="1"/>
    <col min="14595" max="14595" width="12.33203125" style="1" customWidth="1"/>
    <col min="14596" max="14596" width="18.33203125" style="1" customWidth="1"/>
    <col min="14597" max="14597" width="18.109375" style="1" customWidth="1"/>
    <col min="14598" max="14598" width="18.33203125" style="1" customWidth="1"/>
    <col min="14599" max="14599" width="9.109375" style="1" customWidth="1"/>
    <col min="14600" max="14600" width="35.6640625" style="1" bestFit="1" customWidth="1"/>
    <col min="14601" max="14601" width="6.88671875" style="1" customWidth="1"/>
    <col min="14602" max="14602" width="12.33203125" style="1" customWidth="1"/>
    <col min="14603" max="14603" width="6.6640625" style="1" customWidth="1"/>
    <col min="14604" max="14605" width="14.6640625" style="1" customWidth="1"/>
    <col min="14606" max="14848" width="3.5546875" style="1"/>
    <col min="14849" max="14849" width="12.33203125" style="1" customWidth="1"/>
    <col min="14850" max="14850" width="20.6640625" style="1" customWidth="1"/>
    <col min="14851" max="14851" width="12.33203125" style="1" customWidth="1"/>
    <col min="14852" max="14852" width="18.33203125" style="1" customWidth="1"/>
    <col min="14853" max="14853" width="18.109375" style="1" customWidth="1"/>
    <col min="14854" max="14854" width="18.33203125" style="1" customWidth="1"/>
    <col min="14855" max="14855" width="9.109375" style="1" customWidth="1"/>
    <col min="14856" max="14856" width="35.6640625" style="1" bestFit="1" customWidth="1"/>
    <col min="14857" max="14857" width="6.88671875" style="1" customWidth="1"/>
    <col min="14858" max="14858" width="12.33203125" style="1" customWidth="1"/>
    <col min="14859" max="14859" width="6.6640625" style="1" customWidth="1"/>
    <col min="14860" max="14861" width="14.6640625" style="1" customWidth="1"/>
    <col min="14862" max="15104" width="3.5546875" style="1"/>
    <col min="15105" max="15105" width="12.33203125" style="1" customWidth="1"/>
    <col min="15106" max="15106" width="20.6640625" style="1" customWidth="1"/>
    <col min="15107" max="15107" width="12.33203125" style="1" customWidth="1"/>
    <col min="15108" max="15108" width="18.33203125" style="1" customWidth="1"/>
    <col min="15109" max="15109" width="18.109375" style="1" customWidth="1"/>
    <col min="15110" max="15110" width="18.33203125" style="1" customWidth="1"/>
    <col min="15111" max="15111" width="9.109375" style="1" customWidth="1"/>
    <col min="15112" max="15112" width="35.6640625" style="1" bestFit="1" customWidth="1"/>
    <col min="15113" max="15113" width="6.88671875" style="1" customWidth="1"/>
    <col min="15114" max="15114" width="12.33203125" style="1" customWidth="1"/>
    <col min="15115" max="15115" width="6.6640625" style="1" customWidth="1"/>
    <col min="15116" max="15117" width="14.6640625" style="1" customWidth="1"/>
    <col min="15118" max="15360" width="3.5546875" style="1"/>
    <col min="15361" max="15361" width="12.33203125" style="1" customWidth="1"/>
    <col min="15362" max="15362" width="20.6640625" style="1" customWidth="1"/>
    <col min="15363" max="15363" width="12.33203125" style="1" customWidth="1"/>
    <col min="15364" max="15364" width="18.33203125" style="1" customWidth="1"/>
    <col min="15365" max="15365" width="18.109375" style="1" customWidth="1"/>
    <col min="15366" max="15366" width="18.33203125" style="1" customWidth="1"/>
    <col min="15367" max="15367" width="9.109375" style="1" customWidth="1"/>
    <col min="15368" max="15368" width="35.6640625" style="1" bestFit="1" customWidth="1"/>
    <col min="15369" max="15369" width="6.88671875" style="1" customWidth="1"/>
    <col min="15370" max="15370" width="12.33203125" style="1" customWidth="1"/>
    <col min="15371" max="15371" width="6.6640625" style="1" customWidth="1"/>
    <col min="15372" max="15373" width="14.6640625" style="1" customWidth="1"/>
    <col min="15374" max="15616" width="3.5546875" style="1"/>
    <col min="15617" max="15617" width="12.33203125" style="1" customWidth="1"/>
    <col min="15618" max="15618" width="20.6640625" style="1" customWidth="1"/>
    <col min="15619" max="15619" width="12.33203125" style="1" customWidth="1"/>
    <col min="15620" max="15620" width="18.33203125" style="1" customWidth="1"/>
    <col min="15621" max="15621" width="18.109375" style="1" customWidth="1"/>
    <col min="15622" max="15622" width="18.33203125" style="1" customWidth="1"/>
    <col min="15623" max="15623" width="9.109375" style="1" customWidth="1"/>
    <col min="15624" max="15624" width="35.6640625" style="1" bestFit="1" customWidth="1"/>
    <col min="15625" max="15625" width="6.88671875" style="1" customWidth="1"/>
    <col min="15626" max="15626" width="12.33203125" style="1" customWidth="1"/>
    <col min="15627" max="15627" width="6.6640625" style="1" customWidth="1"/>
    <col min="15628" max="15629" width="14.6640625" style="1" customWidth="1"/>
    <col min="15630" max="15872" width="3.5546875" style="1"/>
    <col min="15873" max="15873" width="12.33203125" style="1" customWidth="1"/>
    <col min="15874" max="15874" width="20.6640625" style="1" customWidth="1"/>
    <col min="15875" max="15875" width="12.33203125" style="1" customWidth="1"/>
    <col min="15876" max="15876" width="18.33203125" style="1" customWidth="1"/>
    <col min="15877" max="15877" width="18.109375" style="1" customWidth="1"/>
    <col min="15878" max="15878" width="18.33203125" style="1" customWidth="1"/>
    <col min="15879" max="15879" width="9.109375" style="1" customWidth="1"/>
    <col min="15880" max="15880" width="35.6640625" style="1" bestFit="1" customWidth="1"/>
    <col min="15881" max="15881" width="6.88671875" style="1" customWidth="1"/>
    <col min="15882" max="15882" width="12.33203125" style="1" customWidth="1"/>
    <col min="15883" max="15883" width="6.6640625" style="1" customWidth="1"/>
    <col min="15884" max="15885" width="14.6640625" style="1" customWidth="1"/>
    <col min="15886" max="16128" width="3.5546875" style="1"/>
    <col min="16129" max="16129" width="12.33203125" style="1" customWidth="1"/>
    <col min="16130" max="16130" width="20.6640625" style="1" customWidth="1"/>
    <col min="16131" max="16131" width="12.33203125" style="1" customWidth="1"/>
    <col min="16132" max="16132" width="18.33203125" style="1" customWidth="1"/>
    <col min="16133" max="16133" width="18.109375" style="1" customWidth="1"/>
    <col min="16134" max="16134" width="18.33203125" style="1" customWidth="1"/>
    <col min="16135" max="16135" width="9.109375" style="1" customWidth="1"/>
    <col min="16136" max="16136" width="35.6640625" style="1" bestFit="1" customWidth="1"/>
    <col min="16137" max="16137" width="6.88671875" style="1" customWidth="1"/>
    <col min="16138" max="16138" width="12.33203125" style="1" customWidth="1"/>
    <col min="16139" max="16139" width="6.6640625" style="1" customWidth="1"/>
    <col min="16140" max="16141" width="14.6640625" style="1" customWidth="1"/>
    <col min="16142" max="16384" width="3.5546875" style="1"/>
  </cols>
  <sheetData>
    <row r="1" spans="1:137" ht="31.95" customHeight="1" thickBot="1" x14ac:dyDescent="0.35">
      <c r="A1" s="208" t="str">
        <f>CONCATENATE("Table 1b: Summary of","", B2, " ","Cause of Death (COD) Codes Occurring Within the Last Calendar Year of the Member's Enrollment in the Cause of Death (COD) Data Within the Sentinel Distributed Database (SDD) Between January 1, 2000 and August 31, 2016, For Any Sex, By Year and Age Group")</f>
        <v>Table 1b: Summary of Cause of Death (COD) Codes Occurring Within the Last Calendar Year of the Member's Enrollment in the Cause of Death (COD) Data Within the Sentinel Distributed Database (SDD) Between January 1, 2000 and August 31, 2016, For Any Sex, By Year and Age Group</v>
      </c>
      <c r="B1" s="208"/>
      <c r="C1" s="208"/>
      <c r="D1" s="208"/>
      <c r="E1" s="208"/>
      <c r="F1" s="208"/>
      <c r="G1" s="208"/>
      <c r="H1" s="208"/>
      <c r="I1" s="208"/>
      <c r="J1" s="208"/>
      <c r="K1" s="208"/>
      <c r="L1" s="208"/>
    </row>
    <row r="2" spans="1:137" s="90" customFormat="1" ht="12" customHeight="1" x14ac:dyDescent="0.3">
      <c r="A2" s="137"/>
      <c r="B2"/>
      <c r="G2" s="135"/>
      <c r="H2" s="135"/>
      <c r="I2" s="135"/>
      <c r="J2" s="135"/>
      <c r="K2" s="135"/>
      <c r="L2" s="136"/>
    </row>
    <row r="3" spans="1:137" s="90" customFormat="1" ht="24" x14ac:dyDescent="0.25">
      <c r="A3" s="132" t="s">
        <v>73</v>
      </c>
      <c r="B3" s="141" t="s">
        <v>55</v>
      </c>
      <c r="C3" s="166" t="s">
        <v>498</v>
      </c>
      <c r="D3" s="166"/>
      <c r="E3" s="166"/>
      <c r="F3" s="166"/>
      <c r="G3" s="167" t="s">
        <v>520</v>
      </c>
      <c r="H3" s="167"/>
      <c r="I3" s="167"/>
      <c r="J3" s="167"/>
      <c r="K3" s="167"/>
      <c r="L3" s="168"/>
    </row>
    <row r="4" spans="1:137" s="90" customFormat="1" ht="24" x14ac:dyDescent="0.25">
      <c r="A4" s="129" t="s">
        <v>1</v>
      </c>
      <c r="B4" s="215" t="s">
        <v>15</v>
      </c>
      <c r="C4" s="164" t="s">
        <v>500</v>
      </c>
      <c r="D4" s="165"/>
      <c r="E4" s="165"/>
      <c r="F4" s="165"/>
      <c r="G4" s="169"/>
      <c r="H4" s="169"/>
      <c r="I4" s="169"/>
      <c r="J4" s="169"/>
      <c r="K4" s="169"/>
      <c r="L4" s="170"/>
    </row>
    <row r="5" spans="1:137" s="6" customFormat="1" ht="48.75" customHeight="1" x14ac:dyDescent="0.25">
      <c r="A5" s="126" t="s">
        <v>2</v>
      </c>
      <c r="B5" s="123" t="s">
        <v>526</v>
      </c>
      <c r="C5" s="123" t="str">
        <f>CONCATENATE("Number of", " ", B3, " ", "Codes")</f>
        <v>Number of Accidents Codes</v>
      </c>
      <c r="D5" s="124" t="str">
        <f>CONCATENATE("Number of Persons with", " ",B3, " ", "Codes")</f>
        <v>Number of Persons with Accidents Codes</v>
      </c>
      <c r="E5" s="124" t="s">
        <v>8</v>
      </c>
      <c r="F5" s="124" t="s">
        <v>72</v>
      </c>
      <c r="G5" s="123" t="s">
        <v>10</v>
      </c>
      <c r="H5" s="123" t="s">
        <v>11</v>
      </c>
      <c r="I5" s="123" t="s">
        <v>13</v>
      </c>
      <c r="J5" s="122" t="s">
        <v>12</v>
      </c>
      <c r="K5" s="123" t="str">
        <f>CONCATENATE("Rate of", " ", B3, " ", "Per 100,000 Person-Years")</f>
        <v>Rate of Accidents Per 100,000 Person-Years</v>
      </c>
      <c r="L5" s="127" t="str">
        <f>CONCATENATE("Rate of", " ", B3, " ", "Among all Deaths")</f>
        <v>Rate of Accidents Among all Deaths</v>
      </c>
    </row>
    <row r="6" spans="1:137" s="6" customFormat="1" ht="14.4" hidden="1" x14ac:dyDescent="0.3">
      <c r="A6" s="13"/>
      <c r="B6" s="14"/>
      <c r="C6" s="210" t="s">
        <v>3</v>
      </c>
      <c r="D6" s="187"/>
      <c r="E6" s="187"/>
      <c r="F6" s="187"/>
      <c r="G6" s="187"/>
      <c r="H6" s="187"/>
      <c r="I6" s="187"/>
      <c r="J6" s="187"/>
      <c r="K6" s="187"/>
      <c r="L6" s="209"/>
      <c r="M6"/>
    </row>
    <row r="7" spans="1:137" s="8" customFormat="1" ht="60.6" hidden="1" x14ac:dyDescent="0.3">
      <c r="A7" s="148" t="s">
        <v>2</v>
      </c>
      <c r="B7" s="147" t="s">
        <v>0</v>
      </c>
      <c r="C7" s="142" t="s">
        <v>69</v>
      </c>
      <c r="D7" s="143" t="s">
        <v>70</v>
      </c>
      <c r="E7" s="144" t="s">
        <v>8</v>
      </c>
      <c r="F7" s="144" t="s">
        <v>9</v>
      </c>
      <c r="G7" s="144" t="s">
        <v>10</v>
      </c>
      <c r="H7" s="144" t="s">
        <v>11</v>
      </c>
      <c r="I7" s="144" t="s">
        <v>13</v>
      </c>
      <c r="J7" s="144" t="s">
        <v>12</v>
      </c>
      <c r="K7" s="144" t="s">
        <v>52</v>
      </c>
      <c r="L7" s="152" t="s">
        <v>14</v>
      </c>
      <c r="M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row>
    <row r="8" spans="1:137" ht="14.4" x14ac:dyDescent="0.3">
      <c r="A8" s="149">
        <v>2000</v>
      </c>
      <c r="B8" s="188" t="s">
        <v>4</v>
      </c>
      <c r="C8" s="145">
        <v>354</v>
      </c>
      <c r="D8" s="146">
        <v>354</v>
      </c>
      <c r="E8" s="146">
        <v>1329</v>
      </c>
      <c r="F8" s="146">
        <v>1329</v>
      </c>
      <c r="G8" s="146">
        <v>1404</v>
      </c>
      <c r="H8" s="146">
        <v>1404</v>
      </c>
      <c r="I8" s="146">
        <v>3045234</v>
      </c>
      <c r="J8" s="146">
        <v>2768046.9650929496</v>
      </c>
      <c r="K8" s="150">
        <v>12.78880035144609</v>
      </c>
      <c r="L8" s="211">
        <v>0.26636568848758463</v>
      </c>
      <c r="M8"/>
    </row>
    <row r="9" spans="1:137" ht="14.4" x14ac:dyDescent="0.3">
      <c r="A9" s="193"/>
      <c r="B9" s="189" t="s">
        <v>5</v>
      </c>
      <c r="C9" s="190">
        <v>495</v>
      </c>
      <c r="D9" s="192">
        <v>494</v>
      </c>
      <c r="E9" s="192">
        <v>6999</v>
      </c>
      <c r="F9" s="192">
        <v>6999</v>
      </c>
      <c r="G9" s="192">
        <v>7196</v>
      </c>
      <c r="H9" s="192">
        <v>7196</v>
      </c>
      <c r="I9" s="192">
        <v>3459736</v>
      </c>
      <c r="J9" s="192">
        <v>3168232.0027315328</v>
      </c>
      <c r="K9" s="194">
        <v>15.592292470188148</v>
      </c>
      <c r="L9" s="212">
        <v>7.0581511644520645E-2</v>
      </c>
      <c r="M9"/>
    </row>
    <row r="10" spans="1:137" ht="14.4" x14ac:dyDescent="0.3">
      <c r="A10" s="193"/>
      <c r="B10" s="189" t="s">
        <v>6</v>
      </c>
      <c r="C10" s="190">
        <v>616</v>
      </c>
      <c r="D10" s="192">
        <v>615</v>
      </c>
      <c r="E10" s="192">
        <v>43252</v>
      </c>
      <c r="F10" s="192">
        <v>43252</v>
      </c>
      <c r="G10" s="192">
        <v>44307</v>
      </c>
      <c r="H10" s="192">
        <v>44307</v>
      </c>
      <c r="I10" s="192">
        <v>1484964</v>
      </c>
      <c r="J10" s="192">
        <v>1388436.0574950976</v>
      </c>
      <c r="K10" s="194">
        <v>44.294441697915317</v>
      </c>
      <c r="L10" s="212">
        <v>1.421899565338019E-2</v>
      </c>
      <c r="M10"/>
    </row>
    <row r="11" spans="1:137" ht="14.4" x14ac:dyDescent="0.3">
      <c r="A11" s="149">
        <v>2001</v>
      </c>
      <c r="B11" s="188" t="s">
        <v>4</v>
      </c>
      <c r="C11" s="145">
        <v>339</v>
      </c>
      <c r="D11" s="146">
        <v>336</v>
      </c>
      <c r="E11" s="146">
        <v>1274</v>
      </c>
      <c r="F11" s="146">
        <v>1274</v>
      </c>
      <c r="G11" s="146">
        <v>1374</v>
      </c>
      <c r="H11" s="146">
        <v>1374</v>
      </c>
      <c r="I11" s="146">
        <v>3005417</v>
      </c>
      <c r="J11" s="146">
        <v>2717144.016426573</v>
      </c>
      <c r="K11" s="150">
        <v>12.365925323380074</v>
      </c>
      <c r="L11" s="211">
        <v>0.26373626373626374</v>
      </c>
      <c r="M11"/>
    </row>
    <row r="12" spans="1:137" ht="14.4" x14ac:dyDescent="0.3">
      <c r="A12" s="193"/>
      <c r="B12" s="189" t="s">
        <v>5</v>
      </c>
      <c r="C12" s="190">
        <v>510</v>
      </c>
      <c r="D12" s="192">
        <v>507</v>
      </c>
      <c r="E12" s="192">
        <v>7305</v>
      </c>
      <c r="F12" s="192">
        <v>7305</v>
      </c>
      <c r="G12" s="192">
        <v>7490</v>
      </c>
      <c r="H12" s="192">
        <v>7490</v>
      </c>
      <c r="I12" s="192">
        <v>3379646</v>
      </c>
      <c r="J12" s="192">
        <v>3063319.4496954414</v>
      </c>
      <c r="K12" s="194">
        <v>16.550673487559596</v>
      </c>
      <c r="L12" s="212">
        <v>6.9404517453798761E-2</v>
      </c>
      <c r="M12"/>
    </row>
    <row r="13" spans="1:137" ht="14.4" x14ac:dyDescent="0.3">
      <c r="A13" s="193"/>
      <c r="B13" s="189" t="s">
        <v>6</v>
      </c>
      <c r="C13" s="190">
        <v>662</v>
      </c>
      <c r="D13" s="192">
        <v>657</v>
      </c>
      <c r="E13" s="192">
        <v>44539</v>
      </c>
      <c r="F13" s="192">
        <v>44539</v>
      </c>
      <c r="G13" s="192">
        <v>45695</v>
      </c>
      <c r="H13" s="192">
        <v>45695</v>
      </c>
      <c r="I13" s="192">
        <v>1507318</v>
      </c>
      <c r="J13" s="192">
        <v>1388365.1800141572</v>
      </c>
      <c r="K13" s="194">
        <v>47.32184366603753</v>
      </c>
      <c r="L13" s="212">
        <v>1.4751116998585509E-2</v>
      </c>
      <c r="M13"/>
    </row>
    <row r="14" spans="1:137" ht="14.4" x14ac:dyDescent="0.3">
      <c r="A14" s="149">
        <v>2002</v>
      </c>
      <c r="B14" s="188" t="s">
        <v>4</v>
      </c>
      <c r="C14" s="145">
        <v>378</v>
      </c>
      <c r="D14" s="146">
        <v>378</v>
      </c>
      <c r="E14" s="146">
        <v>1386</v>
      </c>
      <c r="F14" s="146">
        <v>1386</v>
      </c>
      <c r="G14" s="146">
        <v>1451</v>
      </c>
      <c r="H14" s="146">
        <v>1451</v>
      </c>
      <c r="I14" s="146">
        <v>3014240</v>
      </c>
      <c r="J14" s="146">
        <v>2739214.3107464151</v>
      </c>
      <c r="K14" s="150">
        <v>13.799577437845594</v>
      </c>
      <c r="L14" s="211">
        <v>0.27272727272727271</v>
      </c>
      <c r="M14"/>
    </row>
    <row r="15" spans="1:137" s="6" customFormat="1" ht="14.4" x14ac:dyDescent="0.3">
      <c r="A15" s="193"/>
      <c r="B15" s="189" t="s">
        <v>5</v>
      </c>
      <c r="C15" s="190">
        <v>529</v>
      </c>
      <c r="D15" s="192">
        <v>528</v>
      </c>
      <c r="E15" s="192">
        <v>7595</v>
      </c>
      <c r="F15" s="192">
        <v>7595</v>
      </c>
      <c r="G15" s="192">
        <v>7799</v>
      </c>
      <c r="H15" s="192">
        <v>7799</v>
      </c>
      <c r="I15" s="192">
        <v>3400139</v>
      </c>
      <c r="J15" s="192">
        <v>3085681.4072573655</v>
      </c>
      <c r="K15" s="194">
        <v>17.111293432892033</v>
      </c>
      <c r="L15" s="212">
        <v>6.95194206714944E-2</v>
      </c>
      <c r="M15"/>
    </row>
    <row r="16" spans="1:137" s="8" customFormat="1" ht="14.4" x14ac:dyDescent="0.3">
      <c r="A16" s="193"/>
      <c r="B16" s="189" t="s">
        <v>6</v>
      </c>
      <c r="C16" s="190">
        <v>726</v>
      </c>
      <c r="D16" s="192">
        <v>721</v>
      </c>
      <c r="E16" s="192">
        <v>46156</v>
      </c>
      <c r="F16" s="192">
        <v>46156</v>
      </c>
      <c r="G16" s="192">
        <v>47302</v>
      </c>
      <c r="H16" s="192">
        <v>47302</v>
      </c>
      <c r="I16" s="192">
        <v>1572414</v>
      </c>
      <c r="J16" s="192">
        <v>1458540.5010267131</v>
      </c>
      <c r="K16" s="194">
        <v>49.432977657628655</v>
      </c>
      <c r="L16" s="212">
        <v>1.5620937689574486E-2</v>
      </c>
      <c r="M1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row>
    <row r="17" spans="1:13" ht="14.4" x14ac:dyDescent="0.3">
      <c r="A17" s="149">
        <v>2003</v>
      </c>
      <c r="B17" s="188" t="s">
        <v>4</v>
      </c>
      <c r="C17" s="145">
        <v>321</v>
      </c>
      <c r="D17" s="146">
        <v>321</v>
      </c>
      <c r="E17" s="146">
        <v>1297</v>
      </c>
      <c r="F17" s="146">
        <v>1297</v>
      </c>
      <c r="G17" s="146">
        <v>1373</v>
      </c>
      <c r="H17" s="146">
        <v>1373</v>
      </c>
      <c r="I17" s="146">
        <v>2957215</v>
      </c>
      <c r="J17" s="146">
        <v>2692407.6495559267</v>
      </c>
      <c r="K17" s="150">
        <v>11.922414499637314</v>
      </c>
      <c r="L17" s="211">
        <v>0.24749421742482652</v>
      </c>
      <c r="M17"/>
    </row>
    <row r="18" spans="1:13" ht="14.4" x14ac:dyDescent="0.3">
      <c r="A18" s="193"/>
      <c r="B18" s="189" t="s">
        <v>5</v>
      </c>
      <c r="C18" s="190">
        <v>580</v>
      </c>
      <c r="D18" s="192">
        <v>579</v>
      </c>
      <c r="E18" s="192">
        <v>7735</v>
      </c>
      <c r="F18" s="192">
        <v>7735</v>
      </c>
      <c r="G18" s="192">
        <v>7942</v>
      </c>
      <c r="H18" s="192">
        <v>7942</v>
      </c>
      <c r="I18" s="192">
        <v>3346917</v>
      </c>
      <c r="J18" s="192">
        <v>3049623.7316866806</v>
      </c>
      <c r="K18" s="194">
        <v>18.98594879046825</v>
      </c>
      <c r="L18" s="212">
        <v>7.4854557207498382E-2</v>
      </c>
      <c r="M18"/>
    </row>
    <row r="19" spans="1:13" ht="14.4" x14ac:dyDescent="0.3">
      <c r="A19" s="193"/>
      <c r="B19" s="189" t="s">
        <v>6</v>
      </c>
      <c r="C19" s="190">
        <v>815</v>
      </c>
      <c r="D19" s="192">
        <v>811</v>
      </c>
      <c r="E19" s="192">
        <v>47190</v>
      </c>
      <c r="F19" s="192">
        <v>47190</v>
      </c>
      <c r="G19" s="192">
        <v>48319</v>
      </c>
      <c r="H19" s="192">
        <v>48319</v>
      </c>
      <c r="I19" s="192">
        <v>1615535</v>
      </c>
      <c r="J19" s="192">
        <v>1503884.7145796095</v>
      </c>
      <c r="K19" s="194">
        <v>53.927005982416951</v>
      </c>
      <c r="L19" s="212">
        <v>1.7185844458571731E-2</v>
      </c>
      <c r="M19"/>
    </row>
    <row r="20" spans="1:13" ht="14.4" x14ac:dyDescent="0.3">
      <c r="A20" s="149">
        <v>2004</v>
      </c>
      <c r="B20" s="188" t="s">
        <v>4</v>
      </c>
      <c r="C20" s="145">
        <v>345</v>
      </c>
      <c r="D20" s="146">
        <v>345</v>
      </c>
      <c r="E20" s="146">
        <v>1410</v>
      </c>
      <c r="F20" s="146">
        <v>1410</v>
      </c>
      <c r="G20" s="146">
        <v>1491</v>
      </c>
      <c r="H20" s="146">
        <v>1491</v>
      </c>
      <c r="I20" s="146">
        <v>3137764</v>
      </c>
      <c r="J20" s="146">
        <v>2853315.4907593667</v>
      </c>
      <c r="K20" s="150">
        <v>12.091197104466827</v>
      </c>
      <c r="L20" s="211">
        <v>0.24468085106382978</v>
      </c>
      <c r="M20"/>
    </row>
    <row r="21" spans="1:13" ht="14.4" x14ac:dyDescent="0.3">
      <c r="A21" s="193"/>
      <c r="B21" s="189" t="s">
        <v>5</v>
      </c>
      <c r="C21" s="190">
        <v>561</v>
      </c>
      <c r="D21" s="192">
        <v>560</v>
      </c>
      <c r="E21" s="192">
        <v>7860</v>
      </c>
      <c r="F21" s="192">
        <v>7860</v>
      </c>
      <c r="G21" s="192">
        <v>8085</v>
      </c>
      <c r="H21" s="192">
        <v>8085</v>
      </c>
      <c r="I21" s="192">
        <v>3605034</v>
      </c>
      <c r="J21" s="192">
        <v>3281708.9801500272</v>
      </c>
      <c r="K21" s="194">
        <v>17.064279720939759</v>
      </c>
      <c r="L21" s="212">
        <v>7.124681933842239E-2</v>
      </c>
      <c r="M21"/>
    </row>
    <row r="22" spans="1:13" ht="14.4" x14ac:dyDescent="0.3">
      <c r="A22" s="193"/>
      <c r="B22" s="189" t="s">
        <v>6</v>
      </c>
      <c r="C22" s="190">
        <v>923</v>
      </c>
      <c r="D22" s="192">
        <v>913</v>
      </c>
      <c r="E22" s="192">
        <v>49236</v>
      </c>
      <c r="F22" s="192">
        <v>49236</v>
      </c>
      <c r="G22" s="192">
        <v>50319</v>
      </c>
      <c r="H22" s="192">
        <v>50319</v>
      </c>
      <c r="I22" s="192">
        <v>1805975</v>
      </c>
      <c r="J22" s="192">
        <v>1688816.8377824547</v>
      </c>
      <c r="K22" s="194">
        <v>54.061516890063615</v>
      </c>
      <c r="L22" s="212">
        <v>1.8543342269883824E-2</v>
      </c>
      <c r="M22"/>
    </row>
    <row r="23" spans="1:13" ht="14.4" x14ac:dyDescent="0.3">
      <c r="A23" s="149">
        <v>2005</v>
      </c>
      <c r="B23" s="188" t="s">
        <v>4</v>
      </c>
      <c r="C23" s="145">
        <v>325</v>
      </c>
      <c r="D23" s="146">
        <v>325</v>
      </c>
      <c r="E23" s="146">
        <v>1387</v>
      </c>
      <c r="F23" s="146">
        <v>1387</v>
      </c>
      <c r="G23" s="146">
        <v>1477</v>
      </c>
      <c r="H23" s="146">
        <v>1477</v>
      </c>
      <c r="I23" s="146">
        <v>3180926</v>
      </c>
      <c r="J23" s="146">
        <v>2874569.5852150549</v>
      </c>
      <c r="K23" s="150">
        <v>11.306040447640992</v>
      </c>
      <c r="L23" s="211">
        <v>0.2343186733958183</v>
      </c>
      <c r="M23"/>
    </row>
    <row r="24" spans="1:13" ht="14.4" x14ac:dyDescent="0.3">
      <c r="A24" s="193"/>
      <c r="B24" s="189" t="s">
        <v>5</v>
      </c>
      <c r="C24" s="190">
        <v>537</v>
      </c>
      <c r="D24" s="192">
        <v>536</v>
      </c>
      <c r="E24" s="192">
        <v>7827</v>
      </c>
      <c r="F24" s="192">
        <v>7827</v>
      </c>
      <c r="G24" s="192">
        <v>8092</v>
      </c>
      <c r="H24" s="192">
        <v>8092</v>
      </c>
      <c r="I24" s="192">
        <v>3637905</v>
      </c>
      <c r="J24" s="192">
        <v>3302413.4428443327</v>
      </c>
      <c r="K24" s="194">
        <v>16.230554086478918</v>
      </c>
      <c r="L24" s="212">
        <v>6.8480899450619651E-2</v>
      </c>
      <c r="M24"/>
    </row>
    <row r="25" spans="1:13" ht="14.4" x14ac:dyDescent="0.3">
      <c r="A25" s="193"/>
      <c r="B25" s="189" t="s">
        <v>6</v>
      </c>
      <c r="C25" s="190">
        <v>962</v>
      </c>
      <c r="D25" s="192">
        <v>940</v>
      </c>
      <c r="E25" s="192">
        <v>49895</v>
      </c>
      <c r="F25" s="192">
        <v>49895</v>
      </c>
      <c r="G25" s="192">
        <v>51363</v>
      </c>
      <c r="H25" s="192">
        <v>51363</v>
      </c>
      <c r="I25" s="192">
        <v>1849144</v>
      </c>
      <c r="J25" s="192">
        <v>1729263.2334014885</v>
      </c>
      <c r="K25" s="194">
        <v>54.358410093008509</v>
      </c>
      <c r="L25" s="212">
        <v>1.8839563082473195E-2</v>
      </c>
      <c r="M25"/>
    </row>
    <row r="26" spans="1:13" ht="14.4" x14ac:dyDescent="0.3">
      <c r="A26" s="149">
        <v>2006</v>
      </c>
      <c r="B26" s="188" t="s">
        <v>4</v>
      </c>
      <c r="C26" s="145">
        <v>331</v>
      </c>
      <c r="D26" s="146">
        <v>331</v>
      </c>
      <c r="E26" s="146">
        <v>1365</v>
      </c>
      <c r="F26" s="146">
        <v>1365</v>
      </c>
      <c r="G26" s="146">
        <v>1465</v>
      </c>
      <c r="H26" s="146">
        <v>1465</v>
      </c>
      <c r="I26" s="146">
        <v>3219933</v>
      </c>
      <c r="J26" s="146">
        <v>2918682.1848046123</v>
      </c>
      <c r="K26" s="150">
        <v>11.34073458642632</v>
      </c>
      <c r="L26" s="211">
        <v>0.24249084249084249</v>
      </c>
      <c r="M26"/>
    </row>
    <row r="27" spans="1:13" ht="14.4" x14ac:dyDescent="0.3">
      <c r="A27" s="193"/>
      <c r="B27" s="189" t="s">
        <v>5</v>
      </c>
      <c r="C27" s="190">
        <v>468</v>
      </c>
      <c r="D27" s="192">
        <v>464</v>
      </c>
      <c r="E27" s="192">
        <v>7082</v>
      </c>
      <c r="F27" s="192">
        <v>7082</v>
      </c>
      <c r="G27" s="192">
        <v>7319</v>
      </c>
      <c r="H27" s="192">
        <v>7319</v>
      </c>
      <c r="I27" s="192">
        <v>3581256</v>
      </c>
      <c r="J27" s="192">
        <v>3246749.0869255383</v>
      </c>
      <c r="K27" s="194">
        <v>14.291218310293822</v>
      </c>
      <c r="L27" s="212">
        <v>6.5518215193448179E-2</v>
      </c>
      <c r="M27"/>
    </row>
    <row r="28" spans="1:13" ht="14.4" x14ac:dyDescent="0.3">
      <c r="A28" s="193"/>
      <c r="B28" s="189" t="s">
        <v>6</v>
      </c>
      <c r="C28" s="190">
        <v>899</v>
      </c>
      <c r="D28" s="192">
        <v>889</v>
      </c>
      <c r="E28" s="192">
        <v>48303</v>
      </c>
      <c r="F28" s="192">
        <v>48303</v>
      </c>
      <c r="G28" s="192">
        <v>49477</v>
      </c>
      <c r="H28" s="192">
        <v>49477</v>
      </c>
      <c r="I28" s="192">
        <v>1846292</v>
      </c>
      <c r="J28" s="192">
        <v>1727530.0533881092</v>
      </c>
      <c r="K28" s="194">
        <v>51.460754518073557</v>
      </c>
      <c r="L28" s="212">
        <v>1.8404653955240876E-2</v>
      </c>
      <c r="M28"/>
    </row>
    <row r="29" spans="1:13" ht="14.4" x14ac:dyDescent="0.3">
      <c r="A29" s="149">
        <v>2007</v>
      </c>
      <c r="B29" s="188" t="s">
        <v>4</v>
      </c>
      <c r="C29" s="145">
        <v>305</v>
      </c>
      <c r="D29" s="146">
        <v>304</v>
      </c>
      <c r="E29" s="146">
        <v>1339</v>
      </c>
      <c r="F29" s="146">
        <v>1339</v>
      </c>
      <c r="G29" s="146">
        <v>1476</v>
      </c>
      <c r="H29" s="146">
        <v>1476</v>
      </c>
      <c r="I29" s="146">
        <v>3243732</v>
      </c>
      <c r="J29" s="146">
        <v>2942600.1149893813</v>
      </c>
      <c r="K29" s="150">
        <v>10.330999392389305</v>
      </c>
      <c r="L29" s="211">
        <v>0.2270351008215086</v>
      </c>
      <c r="M29"/>
    </row>
    <row r="30" spans="1:13" ht="14.4" x14ac:dyDescent="0.3">
      <c r="A30" s="193"/>
      <c r="B30" s="189" t="s">
        <v>5</v>
      </c>
      <c r="C30" s="190">
        <v>459</v>
      </c>
      <c r="D30" s="192">
        <v>456</v>
      </c>
      <c r="E30" s="192">
        <v>6734</v>
      </c>
      <c r="F30" s="192">
        <v>6734</v>
      </c>
      <c r="G30" s="192">
        <v>7026</v>
      </c>
      <c r="H30" s="192">
        <v>7026</v>
      </c>
      <c r="I30" s="192">
        <v>3569386</v>
      </c>
      <c r="J30" s="192">
        <v>3241098.5352463857</v>
      </c>
      <c r="K30" s="194">
        <v>14.069303819093401</v>
      </c>
      <c r="L30" s="212">
        <v>6.771606771606771E-2</v>
      </c>
      <c r="M30"/>
    </row>
    <row r="31" spans="1:13" ht="14.4" x14ac:dyDescent="0.3">
      <c r="A31" s="198"/>
      <c r="B31" s="207" t="s">
        <v>6</v>
      </c>
      <c r="C31" s="196">
        <v>936</v>
      </c>
      <c r="D31" s="197">
        <v>919</v>
      </c>
      <c r="E31" s="197">
        <v>45991</v>
      </c>
      <c r="F31" s="197">
        <v>45991</v>
      </c>
      <c r="G31" s="197">
        <v>47118</v>
      </c>
      <c r="H31" s="197">
        <v>47118</v>
      </c>
      <c r="I31" s="197">
        <v>1835747</v>
      </c>
      <c r="J31" s="197">
        <v>1716488.7008900584</v>
      </c>
      <c r="K31" s="199">
        <v>53.539530992745071</v>
      </c>
      <c r="L31" s="213">
        <v>1.99821704246483E-2</v>
      </c>
      <c r="M31"/>
    </row>
    <row r="32" spans="1:13" ht="14.4" x14ac:dyDescent="0.3">
      <c r="A32" s="149">
        <v>2008</v>
      </c>
      <c r="B32" s="188" t="s">
        <v>4</v>
      </c>
      <c r="C32" s="145">
        <v>249</v>
      </c>
      <c r="D32" s="146">
        <v>249</v>
      </c>
      <c r="E32" s="146">
        <v>1264</v>
      </c>
      <c r="F32" s="146">
        <v>1264</v>
      </c>
      <c r="G32" s="146">
        <v>1382</v>
      </c>
      <c r="H32" s="146">
        <v>1382</v>
      </c>
      <c r="I32" s="146">
        <v>3280430</v>
      </c>
      <c r="J32" s="146">
        <v>2994667.6933605671</v>
      </c>
      <c r="K32" s="150">
        <v>8.3147789837267805</v>
      </c>
      <c r="L32" s="211">
        <v>0.19699367088607594</v>
      </c>
      <c r="M32"/>
    </row>
    <row r="33" spans="1:13" ht="14.4" x14ac:dyDescent="0.3">
      <c r="A33" s="193"/>
      <c r="B33" s="189" t="s">
        <v>5</v>
      </c>
      <c r="C33" s="190">
        <v>414</v>
      </c>
      <c r="D33" s="192">
        <v>413</v>
      </c>
      <c r="E33" s="192">
        <v>6688</v>
      </c>
      <c r="F33" s="192">
        <v>6688</v>
      </c>
      <c r="G33" s="192">
        <v>6989</v>
      </c>
      <c r="H33" s="192">
        <v>6989</v>
      </c>
      <c r="I33" s="192">
        <v>3587511</v>
      </c>
      <c r="J33" s="192">
        <v>3270692.2984311157</v>
      </c>
      <c r="K33" s="194">
        <v>12.627296068117069</v>
      </c>
      <c r="L33" s="212">
        <v>6.1752392344497607E-2</v>
      </c>
      <c r="M33"/>
    </row>
    <row r="34" spans="1:13" ht="14.4" x14ac:dyDescent="0.3">
      <c r="A34" s="193"/>
      <c r="B34" s="189" t="s">
        <v>6</v>
      </c>
      <c r="C34" s="190">
        <v>958</v>
      </c>
      <c r="D34" s="192">
        <v>938</v>
      </c>
      <c r="E34" s="192">
        <v>46270</v>
      </c>
      <c r="F34" s="192">
        <v>46270</v>
      </c>
      <c r="G34" s="192">
        <v>47421</v>
      </c>
      <c r="H34" s="192">
        <v>47421</v>
      </c>
      <c r="I34" s="192">
        <v>1881431</v>
      </c>
      <c r="J34" s="192">
        <v>1763982.280630101</v>
      </c>
      <c r="K34" s="194">
        <v>53.175137318553048</v>
      </c>
      <c r="L34" s="212">
        <v>2.027231467473525E-2</v>
      </c>
      <c r="M34"/>
    </row>
    <row r="35" spans="1:13" x14ac:dyDescent="0.25">
      <c r="A35" s="149">
        <v>2009</v>
      </c>
      <c r="B35" s="188" t="s">
        <v>4</v>
      </c>
      <c r="C35" s="145">
        <v>235</v>
      </c>
      <c r="D35" s="146">
        <v>234</v>
      </c>
      <c r="E35" s="146">
        <v>1300</v>
      </c>
      <c r="F35" s="146">
        <v>1300</v>
      </c>
      <c r="G35" s="146">
        <v>1409</v>
      </c>
      <c r="H35" s="146">
        <v>1409</v>
      </c>
      <c r="I35" s="146">
        <v>3298706</v>
      </c>
      <c r="J35" s="146">
        <v>3004126.0396989118</v>
      </c>
      <c r="K35" s="150">
        <v>7.789287030828195</v>
      </c>
      <c r="L35" s="211">
        <v>0.18</v>
      </c>
    </row>
    <row r="36" spans="1:13" x14ac:dyDescent="0.25">
      <c r="A36" s="193"/>
      <c r="B36" s="189" t="s">
        <v>5</v>
      </c>
      <c r="C36" s="190">
        <v>382</v>
      </c>
      <c r="D36" s="192">
        <v>379</v>
      </c>
      <c r="E36" s="192">
        <v>6778</v>
      </c>
      <c r="F36" s="192">
        <v>6778</v>
      </c>
      <c r="G36" s="192">
        <v>7044</v>
      </c>
      <c r="H36" s="192">
        <v>7044</v>
      </c>
      <c r="I36" s="192">
        <v>3561324</v>
      </c>
      <c r="J36" s="192">
        <v>3241574.0944510833</v>
      </c>
      <c r="K36" s="194">
        <v>11.691850593474665</v>
      </c>
      <c r="L36" s="212">
        <v>5.5916199468869873E-2</v>
      </c>
    </row>
    <row r="37" spans="1:13" x14ac:dyDescent="0.25">
      <c r="A37" s="193"/>
      <c r="B37" s="189" t="s">
        <v>6</v>
      </c>
      <c r="C37" s="190">
        <v>986</v>
      </c>
      <c r="D37" s="192">
        <v>970</v>
      </c>
      <c r="E37" s="192">
        <v>46028</v>
      </c>
      <c r="F37" s="192">
        <v>46028</v>
      </c>
      <c r="G37" s="192">
        <v>47021</v>
      </c>
      <c r="H37" s="192">
        <v>47021</v>
      </c>
      <c r="I37" s="192">
        <v>1945979</v>
      </c>
      <c r="J37" s="192">
        <v>1818555.378508555</v>
      </c>
      <c r="K37" s="194">
        <v>53.339041057717061</v>
      </c>
      <c r="L37" s="212">
        <v>2.1074128791170592E-2</v>
      </c>
    </row>
    <row r="38" spans="1:13" x14ac:dyDescent="0.25">
      <c r="A38" s="149">
        <v>2010</v>
      </c>
      <c r="B38" s="188" t="s">
        <v>4</v>
      </c>
      <c r="C38" s="145">
        <v>262</v>
      </c>
      <c r="D38" s="146">
        <v>262</v>
      </c>
      <c r="E38" s="146">
        <v>1319</v>
      </c>
      <c r="F38" s="146">
        <v>1319</v>
      </c>
      <c r="G38" s="146">
        <v>1430</v>
      </c>
      <c r="H38" s="146">
        <v>1430</v>
      </c>
      <c r="I38" s="146">
        <v>3372598</v>
      </c>
      <c r="J38" s="146">
        <v>3074257.4072551364</v>
      </c>
      <c r="K38" s="150">
        <v>8.5223833040684713</v>
      </c>
      <c r="L38" s="211">
        <v>0.19863532979529946</v>
      </c>
    </row>
    <row r="39" spans="1:13" x14ac:dyDescent="0.25">
      <c r="A39" s="193"/>
      <c r="B39" s="189" t="s">
        <v>5</v>
      </c>
      <c r="C39" s="190">
        <v>362</v>
      </c>
      <c r="D39" s="192">
        <v>362</v>
      </c>
      <c r="E39" s="192">
        <v>6357</v>
      </c>
      <c r="F39" s="192">
        <v>6357</v>
      </c>
      <c r="G39" s="192">
        <v>6611</v>
      </c>
      <c r="H39" s="192">
        <v>6611</v>
      </c>
      <c r="I39" s="192">
        <v>3614127</v>
      </c>
      <c r="J39" s="192">
        <v>3271519.3620812199</v>
      </c>
      <c r="K39" s="194">
        <v>11.065195095458916</v>
      </c>
      <c r="L39" s="212">
        <v>5.6945099889885165E-2</v>
      </c>
    </row>
    <row r="40" spans="1:13" x14ac:dyDescent="0.25">
      <c r="A40" s="193"/>
      <c r="B40" s="189" t="s">
        <v>6</v>
      </c>
      <c r="C40" s="190">
        <v>1077</v>
      </c>
      <c r="D40" s="192">
        <v>1059</v>
      </c>
      <c r="E40" s="192">
        <v>46666</v>
      </c>
      <c r="F40" s="192">
        <v>46666</v>
      </c>
      <c r="G40" s="192">
        <v>47755</v>
      </c>
      <c r="H40" s="192">
        <v>47755</v>
      </c>
      <c r="I40" s="192">
        <v>2020508</v>
      </c>
      <c r="J40" s="192">
        <v>1883689.5085560482</v>
      </c>
      <c r="K40" s="194">
        <v>56.219456295203443</v>
      </c>
      <c r="L40" s="212">
        <v>2.2693181331161875E-2</v>
      </c>
    </row>
    <row r="41" spans="1:13" x14ac:dyDescent="0.25">
      <c r="A41" s="149">
        <v>2011</v>
      </c>
      <c r="B41" s="188" t="s">
        <v>4</v>
      </c>
      <c r="C41" s="145">
        <v>221</v>
      </c>
      <c r="D41" s="146">
        <v>221</v>
      </c>
      <c r="E41" s="146">
        <v>1208</v>
      </c>
      <c r="F41" s="146">
        <v>1208</v>
      </c>
      <c r="G41" s="146">
        <v>1333</v>
      </c>
      <c r="H41" s="146">
        <v>1333</v>
      </c>
      <c r="I41" s="146">
        <v>3407323</v>
      </c>
      <c r="J41" s="146">
        <v>3127941.5140317222</v>
      </c>
      <c r="K41" s="150">
        <v>7.0653494961018222</v>
      </c>
      <c r="L41" s="211">
        <v>0.18294701986754966</v>
      </c>
    </row>
    <row r="42" spans="1:13" x14ac:dyDescent="0.25">
      <c r="A42" s="193"/>
      <c r="B42" s="189" t="s">
        <v>5</v>
      </c>
      <c r="C42" s="190">
        <v>361</v>
      </c>
      <c r="D42" s="192">
        <v>358</v>
      </c>
      <c r="E42" s="192">
        <v>6505</v>
      </c>
      <c r="F42" s="192">
        <v>6505</v>
      </c>
      <c r="G42" s="192">
        <v>6762</v>
      </c>
      <c r="H42" s="192">
        <v>6762</v>
      </c>
      <c r="I42" s="192">
        <v>3650616</v>
      </c>
      <c r="J42" s="192">
        <v>3317367.5126586282</v>
      </c>
      <c r="K42" s="194">
        <v>10.791689453577879</v>
      </c>
      <c r="L42" s="212">
        <v>5.5034588777863179E-2</v>
      </c>
    </row>
    <row r="43" spans="1:13" x14ac:dyDescent="0.25">
      <c r="A43" s="193"/>
      <c r="B43" s="189" t="s">
        <v>6</v>
      </c>
      <c r="C43" s="190">
        <v>1149</v>
      </c>
      <c r="D43" s="192">
        <v>1127</v>
      </c>
      <c r="E43" s="192">
        <v>48471</v>
      </c>
      <c r="F43" s="192">
        <v>48471</v>
      </c>
      <c r="G43" s="192">
        <v>49748</v>
      </c>
      <c r="H43" s="192">
        <v>49748</v>
      </c>
      <c r="I43" s="192">
        <v>2113282</v>
      </c>
      <c r="J43" s="192">
        <v>1977965.1608487256</v>
      </c>
      <c r="K43" s="194">
        <v>56.977747753474858</v>
      </c>
      <c r="L43" s="212">
        <v>2.3251016071465413E-2</v>
      </c>
    </row>
    <row r="44" spans="1:13" x14ac:dyDescent="0.25">
      <c r="A44" s="149">
        <v>2012</v>
      </c>
      <c r="B44" s="188" t="s">
        <v>4</v>
      </c>
      <c r="C44" s="145">
        <v>225</v>
      </c>
      <c r="D44" s="146">
        <v>225</v>
      </c>
      <c r="E44" s="146">
        <v>1288</v>
      </c>
      <c r="F44" s="146">
        <v>1288</v>
      </c>
      <c r="G44" s="146">
        <v>1411</v>
      </c>
      <c r="H44" s="146">
        <v>1411</v>
      </c>
      <c r="I44" s="146">
        <v>3409213</v>
      </c>
      <c r="J44" s="146">
        <v>3141481.990417215</v>
      </c>
      <c r="K44" s="150">
        <v>7.1622247298039783</v>
      </c>
      <c r="L44" s="211">
        <v>0.17468944099378883</v>
      </c>
    </row>
    <row r="45" spans="1:13" x14ac:dyDescent="0.25">
      <c r="A45" s="193"/>
      <c r="B45" s="189" t="s">
        <v>5</v>
      </c>
      <c r="C45" s="190">
        <v>370</v>
      </c>
      <c r="D45" s="192">
        <v>367</v>
      </c>
      <c r="E45" s="192">
        <v>6515</v>
      </c>
      <c r="F45" s="192">
        <v>6515</v>
      </c>
      <c r="G45" s="192">
        <v>6732</v>
      </c>
      <c r="H45" s="192">
        <v>6732</v>
      </c>
      <c r="I45" s="192">
        <v>3659797</v>
      </c>
      <c r="J45" s="192">
        <v>3333025.9904186777</v>
      </c>
      <c r="K45" s="194">
        <v>11.011015247255823</v>
      </c>
      <c r="L45" s="212">
        <v>5.6331542594013816E-2</v>
      </c>
    </row>
    <row r="46" spans="1:13" x14ac:dyDescent="0.25">
      <c r="A46" s="193"/>
      <c r="B46" s="189" t="s">
        <v>6</v>
      </c>
      <c r="C46" s="190">
        <v>1104</v>
      </c>
      <c r="D46" s="192">
        <v>1089</v>
      </c>
      <c r="E46" s="192">
        <v>49834</v>
      </c>
      <c r="F46" s="192">
        <v>49834</v>
      </c>
      <c r="G46" s="192">
        <v>51450</v>
      </c>
      <c r="H46" s="192">
        <v>51450</v>
      </c>
      <c r="I46" s="192">
        <v>2193358</v>
      </c>
      <c r="J46" s="192">
        <v>2055187.4223139607</v>
      </c>
      <c r="K46" s="194">
        <v>52.987868073554161</v>
      </c>
      <c r="L46" s="212">
        <v>2.1852550467552273E-2</v>
      </c>
    </row>
    <row r="47" spans="1:13" x14ac:dyDescent="0.25">
      <c r="A47" s="149">
        <v>2013</v>
      </c>
      <c r="B47" s="188" t="s">
        <v>4</v>
      </c>
      <c r="C47" s="145">
        <v>91</v>
      </c>
      <c r="D47" s="146">
        <v>91</v>
      </c>
      <c r="E47" s="146">
        <v>444</v>
      </c>
      <c r="F47" s="146">
        <v>444</v>
      </c>
      <c r="G47" s="146">
        <v>575</v>
      </c>
      <c r="H47" s="146">
        <v>575</v>
      </c>
      <c r="I47" s="146">
        <v>2423521</v>
      </c>
      <c r="J47" s="146">
        <v>2214955.6824094802</v>
      </c>
      <c r="K47" s="150">
        <v>4.1084343457837535</v>
      </c>
      <c r="L47" s="211">
        <v>0.20495495495495494</v>
      </c>
    </row>
    <row r="48" spans="1:13" x14ac:dyDescent="0.25">
      <c r="A48" s="193"/>
      <c r="B48" s="189" t="s">
        <v>5</v>
      </c>
      <c r="C48" s="190">
        <v>154</v>
      </c>
      <c r="D48" s="192">
        <v>151</v>
      </c>
      <c r="E48" s="192">
        <v>2415</v>
      </c>
      <c r="F48" s="192">
        <v>2415</v>
      </c>
      <c r="G48" s="192">
        <v>2709</v>
      </c>
      <c r="H48" s="192">
        <v>2709</v>
      </c>
      <c r="I48" s="192">
        <v>3253566</v>
      </c>
      <c r="J48" s="192">
        <v>2944298.7652270813</v>
      </c>
      <c r="K48" s="194">
        <v>5.1285556270086605</v>
      </c>
      <c r="L48" s="212">
        <v>6.2525879917184266E-2</v>
      </c>
    </row>
    <row r="49" spans="1:12" x14ac:dyDescent="0.25">
      <c r="A49" s="193"/>
      <c r="B49" s="189" t="s">
        <v>6</v>
      </c>
      <c r="C49" s="190">
        <v>807</v>
      </c>
      <c r="D49" s="192">
        <v>785</v>
      </c>
      <c r="E49" s="192">
        <v>30875</v>
      </c>
      <c r="F49" s="192">
        <v>30875</v>
      </c>
      <c r="G49" s="192">
        <v>33565</v>
      </c>
      <c r="H49" s="192">
        <v>33565</v>
      </c>
      <c r="I49" s="192">
        <v>2016007</v>
      </c>
      <c r="J49" s="192">
        <v>1896152.6899390663</v>
      </c>
      <c r="K49" s="194">
        <v>41.399619564668413</v>
      </c>
      <c r="L49" s="212">
        <v>2.5425101214574898E-2</v>
      </c>
    </row>
    <row r="50" spans="1:12" x14ac:dyDescent="0.25">
      <c r="A50" s="149">
        <v>2014</v>
      </c>
      <c r="B50" s="188" t="s">
        <v>4</v>
      </c>
      <c r="C50" s="145">
        <v>84</v>
      </c>
      <c r="D50" s="146">
        <v>84</v>
      </c>
      <c r="E50" s="146">
        <v>392</v>
      </c>
      <c r="F50" s="146">
        <v>392</v>
      </c>
      <c r="G50" s="146">
        <v>520</v>
      </c>
      <c r="H50" s="146">
        <v>520</v>
      </c>
      <c r="I50" s="146">
        <v>2467381</v>
      </c>
      <c r="J50" s="146">
        <v>2154667.7535933354</v>
      </c>
      <c r="K50" s="150">
        <v>3.8985128848711526</v>
      </c>
      <c r="L50" s="211">
        <v>0.21428571428571427</v>
      </c>
    </row>
    <row r="51" spans="1:12" x14ac:dyDescent="0.25">
      <c r="A51" s="193"/>
      <c r="B51" s="189" t="s">
        <v>5</v>
      </c>
      <c r="C51" s="190">
        <v>156</v>
      </c>
      <c r="D51" s="192">
        <v>155</v>
      </c>
      <c r="E51" s="192">
        <v>2262</v>
      </c>
      <c r="F51" s="192">
        <v>2262</v>
      </c>
      <c r="G51" s="192">
        <v>2706</v>
      </c>
      <c r="H51" s="192">
        <v>2706</v>
      </c>
      <c r="I51" s="192">
        <v>3433011</v>
      </c>
      <c r="J51" s="192">
        <v>2956727.2963743052</v>
      </c>
      <c r="K51" s="194">
        <v>5.2422825801374771</v>
      </c>
      <c r="L51" s="212">
        <v>6.8523430592396115E-2</v>
      </c>
    </row>
    <row r="52" spans="1:12" x14ac:dyDescent="0.25">
      <c r="A52" s="193"/>
      <c r="B52" s="189" t="s">
        <v>6</v>
      </c>
      <c r="C52" s="190">
        <v>728</v>
      </c>
      <c r="D52" s="192">
        <v>709</v>
      </c>
      <c r="E52" s="192">
        <v>29213</v>
      </c>
      <c r="F52" s="192">
        <v>29213</v>
      </c>
      <c r="G52" s="192">
        <v>33581</v>
      </c>
      <c r="H52" s="192">
        <v>33581</v>
      </c>
      <c r="I52" s="192">
        <v>2127196</v>
      </c>
      <c r="J52" s="192">
        <v>1923664.0465440131</v>
      </c>
      <c r="K52" s="194">
        <v>36.856747480089588</v>
      </c>
      <c r="L52" s="212">
        <v>2.4270016773354327E-2</v>
      </c>
    </row>
    <row r="53" spans="1:12" x14ac:dyDescent="0.25">
      <c r="A53" s="149">
        <v>2015</v>
      </c>
      <c r="B53" s="188" t="s">
        <v>4</v>
      </c>
      <c r="C53" s="145">
        <v>36</v>
      </c>
      <c r="D53" s="146">
        <v>34</v>
      </c>
      <c r="E53" s="146">
        <v>129</v>
      </c>
      <c r="F53" s="146">
        <v>129</v>
      </c>
      <c r="G53" s="146">
        <v>420</v>
      </c>
      <c r="H53" s="146">
        <v>420</v>
      </c>
      <c r="I53" s="146">
        <v>2203610</v>
      </c>
      <c r="J53" s="146">
        <v>1896120.9883644204</v>
      </c>
      <c r="K53" s="150">
        <v>1.7931345208792895</v>
      </c>
      <c r="L53" s="211">
        <v>0.26356589147286824</v>
      </c>
    </row>
    <row r="54" spans="1:12" x14ac:dyDescent="0.25">
      <c r="A54" s="193"/>
      <c r="B54" s="189" t="s">
        <v>5</v>
      </c>
      <c r="C54" s="190">
        <v>49</v>
      </c>
      <c r="D54" s="192">
        <v>49</v>
      </c>
      <c r="E54" s="192">
        <v>686</v>
      </c>
      <c r="F54" s="192">
        <v>686</v>
      </c>
      <c r="G54" s="192">
        <v>2382</v>
      </c>
      <c r="H54" s="192">
        <v>2382</v>
      </c>
      <c r="I54" s="192">
        <v>3132056</v>
      </c>
      <c r="J54" s="192">
        <v>2684013.6646158113</v>
      </c>
      <c r="K54" s="194">
        <v>1.8256240885052961</v>
      </c>
      <c r="L54" s="212">
        <v>7.1428571428571425E-2</v>
      </c>
    </row>
    <row r="55" spans="1:12" x14ac:dyDescent="0.25">
      <c r="A55" s="198"/>
      <c r="B55" s="207" t="s">
        <v>6</v>
      </c>
      <c r="C55" s="196">
        <v>323</v>
      </c>
      <c r="D55" s="197">
        <v>303</v>
      </c>
      <c r="E55" s="197">
        <v>9306</v>
      </c>
      <c r="F55" s="197">
        <v>9306</v>
      </c>
      <c r="G55" s="197">
        <v>33941</v>
      </c>
      <c r="H55" s="197">
        <v>33941</v>
      </c>
      <c r="I55" s="197">
        <v>1966055</v>
      </c>
      <c r="J55" s="197">
        <v>1783640.1779611043</v>
      </c>
      <c r="K55" s="199">
        <v>16.987731255659543</v>
      </c>
      <c r="L55" s="213">
        <v>3.2559638942617666E-2</v>
      </c>
    </row>
    <row r="56" spans="1:12" x14ac:dyDescent="0.25">
      <c r="B56" s="1"/>
      <c r="D56" s="1"/>
      <c r="E56" s="1"/>
      <c r="F56" s="1"/>
      <c r="G56" s="1"/>
      <c r="K56" s="9"/>
      <c r="L56" s="9"/>
    </row>
    <row r="57" spans="1:12" x14ac:dyDescent="0.25">
      <c r="B57" s="1"/>
      <c r="D57" s="1"/>
      <c r="E57" s="1"/>
      <c r="F57" s="1"/>
      <c r="G57" s="1"/>
      <c r="K57" s="9"/>
      <c r="L57" s="9"/>
    </row>
    <row r="58" spans="1:12" x14ac:dyDescent="0.25">
      <c r="B58" s="1"/>
      <c r="D58" s="1"/>
      <c r="E58" s="1"/>
      <c r="F58" s="1"/>
      <c r="G58" s="1"/>
      <c r="K58" s="9"/>
      <c r="L58" s="9"/>
    </row>
    <row r="59" spans="1:12" x14ac:dyDescent="0.25">
      <c r="B59" s="1"/>
      <c r="D59" s="1"/>
      <c r="E59" s="1"/>
      <c r="F59" s="1"/>
      <c r="G59" s="1"/>
      <c r="K59" s="9"/>
      <c r="L59" s="9"/>
    </row>
    <row r="60" spans="1:12" x14ac:dyDescent="0.25">
      <c r="B60" s="1"/>
      <c r="D60" s="1"/>
      <c r="E60" s="1"/>
      <c r="F60" s="1"/>
      <c r="G60" s="1"/>
      <c r="K60" s="9"/>
      <c r="L60" s="9"/>
    </row>
    <row r="61" spans="1:12" x14ac:dyDescent="0.25">
      <c r="B61" s="1"/>
      <c r="D61" s="1"/>
      <c r="E61" s="1"/>
      <c r="F61" s="1"/>
      <c r="G61" s="1"/>
      <c r="K61" s="9"/>
      <c r="L61" s="9"/>
    </row>
    <row r="62" spans="1:12" x14ac:dyDescent="0.25">
      <c r="B62" s="1"/>
      <c r="D62" s="1"/>
      <c r="E62" s="1"/>
      <c r="F62" s="1"/>
      <c r="G62" s="1"/>
      <c r="K62" s="9"/>
      <c r="L62" s="9"/>
    </row>
    <row r="63" spans="1:12" x14ac:dyDescent="0.25">
      <c r="B63" s="1"/>
      <c r="D63" s="1"/>
      <c r="E63" s="1"/>
      <c r="F63" s="1"/>
      <c r="G63" s="1"/>
      <c r="K63" s="9"/>
      <c r="L63" s="9"/>
    </row>
    <row r="64" spans="1:12" x14ac:dyDescent="0.25">
      <c r="B64" s="1"/>
      <c r="D64" s="1"/>
      <c r="E64" s="1"/>
      <c r="F64" s="1"/>
      <c r="G64" s="1"/>
      <c r="K64" s="9"/>
      <c r="L64" s="9"/>
    </row>
    <row r="65" spans="2:12" x14ac:dyDescent="0.25">
      <c r="B65" s="1"/>
      <c r="D65" s="1"/>
      <c r="E65" s="1"/>
      <c r="F65" s="1"/>
      <c r="G65" s="1"/>
      <c r="K65" s="9"/>
      <c r="L65" s="9"/>
    </row>
    <row r="66" spans="2:12" x14ac:dyDescent="0.25">
      <c r="B66" s="1"/>
      <c r="D66" s="1"/>
      <c r="E66" s="1"/>
      <c r="F66" s="1"/>
      <c r="G66" s="1"/>
      <c r="K66" s="9"/>
      <c r="L66" s="9"/>
    </row>
    <row r="67" spans="2:12" x14ac:dyDescent="0.25">
      <c r="B67" s="1"/>
      <c r="D67" s="1"/>
      <c r="E67" s="1"/>
      <c r="F67" s="1"/>
      <c r="G67" s="1"/>
      <c r="K67" s="9"/>
      <c r="L67" s="9"/>
    </row>
    <row r="68" spans="2:12" x14ac:dyDescent="0.25">
      <c r="B68" s="1"/>
      <c r="D68" s="1"/>
      <c r="E68" s="1"/>
      <c r="F68" s="1"/>
      <c r="G68" s="1"/>
      <c r="K68" s="9"/>
      <c r="L68" s="9"/>
    </row>
    <row r="69" spans="2:12" x14ac:dyDescent="0.25">
      <c r="B69" s="1"/>
      <c r="D69" s="1"/>
      <c r="E69" s="1"/>
      <c r="F69" s="1"/>
      <c r="G69" s="1"/>
      <c r="K69" s="9"/>
      <c r="L69" s="9"/>
    </row>
    <row r="70" spans="2:12" x14ac:dyDescent="0.25">
      <c r="B70" s="1"/>
      <c r="D70" s="1"/>
      <c r="E70" s="1"/>
      <c r="F70" s="1"/>
      <c r="G70" s="1"/>
      <c r="K70" s="9"/>
      <c r="L70" s="9"/>
    </row>
    <row r="71" spans="2:12" x14ac:dyDescent="0.25">
      <c r="B71" s="1"/>
      <c r="D71" s="1"/>
      <c r="E71" s="1"/>
      <c r="F71" s="1"/>
      <c r="G71" s="1"/>
      <c r="K71" s="9"/>
      <c r="L71" s="9"/>
    </row>
    <row r="72" spans="2:12" x14ac:dyDescent="0.25">
      <c r="B72" s="1"/>
      <c r="D72" s="1"/>
      <c r="E72" s="1"/>
      <c r="F72" s="1"/>
      <c r="G72" s="1"/>
      <c r="K72" s="9"/>
      <c r="L72" s="9"/>
    </row>
    <row r="73" spans="2:12" x14ac:dyDescent="0.25">
      <c r="B73" s="1"/>
      <c r="D73" s="1"/>
      <c r="E73" s="1"/>
      <c r="F73" s="1"/>
      <c r="G73" s="1"/>
      <c r="K73" s="9"/>
      <c r="L73" s="9"/>
    </row>
    <row r="74" spans="2:12" x14ac:dyDescent="0.25">
      <c r="B74" s="1"/>
      <c r="D74" s="1"/>
      <c r="E74" s="1"/>
      <c r="F74" s="1"/>
      <c r="G74" s="1"/>
      <c r="K74" s="9"/>
      <c r="L74" s="9"/>
    </row>
    <row r="75" spans="2:12" x14ac:dyDescent="0.25">
      <c r="B75" s="1"/>
      <c r="D75" s="1"/>
      <c r="E75" s="1"/>
      <c r="F75" s="1"/>
      <c r="G75" s="1"/>
      <c r="K75" s="9"/>
      <c r="L75" s="9"/>
    </row>
    <row r="76" spans="2:12" x14ac:dyDescent="0.25">
      <c r="D76" s="1"/>
      <c r="E76" s="1"/>
      <c r="F76" s="1"/>
      <c r="G76" s="1"/>
      <c r="K76" s="9"/>
      <c r="L76" s="9"/>
    </row>
    <row r="77" spans="2:12" x14ac:dyDescent="0.25">
      <c r="D77" s="1"/>
      <c r="E77" s="1"/>
      <c r="F77" s="1"/>
      <c r="G77" s="1"/>
      <c r="K77" s="9"/>
      <c r="L77" s="9"/>
    </row>
    <row r="78" spans="2:12" x14ac:dyDescent="0.25">
      <c r="D78" s="1"/>
      <c r="E78" s="1"/>
      <c r="F78" s="1"/>
      <c r="G78" s="1"/>
      <c r="K78" s="9"/>
      <c r="L78" s="9"/>
    </row>
    <row r="79" spans="2:12" x14ac:dyDescent="0.25">
      <c r="D79" s="1"/>
      <c r="E79" s="1"/>
      <c r="F79" s="1"/>
      <c r="G79" s="1"/>
      <c r="K79" s="9"/>
      <c r="L79" s="9"/>
    </row>
    <row r="80" spans="2:12" x14ac:dyDescent="0.25">
      <c r="D80" s="1"/>
      <c r="E80" s="1"/>
      <c r="F80" s="1"/>
      <c r="G80" s="1"/>
      <c r="K80" s="9"/>
      <c r="L80" s="9"/>
    </row>
    <row r="81" spans="4:12" x14ac:dyDescent="0.25">
      <c r="D81" s="1"/>
      <c r="E81" s="1"/>
      <c r="F81" s="1"/>
      <c r="G81" s="1"/>
      <c r="K81" s="9"/>
      <c r="L81" s="9"/>
    </row>
    <row r="82" spans="4:12" x14ac:dyDescent="0.25">
      <c r="D82" s="1"/>
      <c r="E82" s="1"/>
      <c r="F82" s="1"/>
      <c r="G82" s="1"/>
      <c r="K82" s="9"/>
      <c r="L82" s="9"/>
    </row>
    <row r="83" spans="4:12" x14ac:dyDescent="0.25">
      <c r="D83" s="1"/>
      <c r="E83" s="1"/>
      <c r="F83" s="1"/>
      <c r="G83" s="1"/>
      <c r="K83" s="9"/>
      <c r="L83" s="9"/>
    </row>
    <row r="84" spans="4:12" x14ac:dyDescent="0.25">
      <c r="D84" s="1"/>
      <c r="E84" s="1"/>
      <c r="F84" s="1"/>
      <c r="G84" s="1"/>
      <c r="K84" s="9"/>
      <c r="L84" s="9"/>
    </row>
    <row r="85" spans="4:12" x14ac:dyDescent="0.25">
      <c r="D85" s="1"/>
      <c r="E85" s="1"/>
      <c r="F85" s="1"/>
      <c r="G85" s="1"/>
      <c r="K85" s="9"/>
      <c r="L85" s="9"/>
    </row>
    <row r="86" spans="4:12" x14ac:dyDescent="0.25">
      <c r="D86" s="1"/>
      <c r="E86" s="1"/>
      <c r="F86" s="1"/>
      <c r="G86" s="1"/>
      <c r="K86" s="9"/>
      <c r="L86" s="9"/>
    </row>
    <row r="87" spans="4:12" x14ac:dyDescent="0.25">
      <c r="D87" s="1"/>
      <c r="E87" s="1"/>
      <c r="F87" s="1"/>
      <c r="G87" s="1"/>
      <c r="K87" s="9"/>
      <c r="L87" s="9"/>
    </row>
    <row r="88" spans="4:12" x14ac:dyDescent="0.25">
      <c r="D88" s="1"/>
      <c r="E88" s="1"/>
      <c r="F88" s="1"/>
      <c r="G88" s="1"/>
      <c r="K88" s="9"/>
      <c r="L88" s="9"/>
    </row>
    <row r="89" spans="4:12" x14ac:dyDescent="0.25">
      <c r="D89" s="1"/>
      <c r="E89" s="1"/>
      <c r="F89" s="1"/>
      <c r="G89" s="1"/>
      <c r="K89" s="9"/>
      <c r="L89" s="9"/>
    </row>
    <row r="90" spans="4:12" x14ac:dyDescent="0.25">
      <c r="D90" s="1"/>
      <c r="E90" s="1"/>
      <c r="F90" s="1"/>
      <c r="G90" s="1"/>
      <c r="K90" s="9"/>
      <c r="L90" s="9"/>
    </row>
    <row r="91" spans="4:12" x14ac:dyDescent="0.25">
      <c r="D91" s="1"/>
      <c r="E91" s="1"/>
      <c r="F91" s="1"/>
      <c r="G91" s="1"/>
      <c r="K91" s="9"/>
      <c r="L91" s="9"/>
    </row>
    <row r="92" spans="4:12" x14ac:dyDescent="0.25">
      <c r="D92" s="1"/>
      <c r="E92" s="1"/>
      <c r="F92" s="1"/>
      <c r="G92" s="1"/>
      <c r="K92" s="9"/>
      <c r="L92" s="9"/>
    </row>
    <row r="93" spans="4:12" x14ac:dyDescent="0.25">
      <c r="D93" s="1"/>
      <c r="E93" s="1"/>
      <c r="F93" s="1"/>
      <c r="G93" s="1"/>
      <c r="K93" s="9"/>
      <c r="L93" s="9"/>
    </row>
    <row r="94" spans="4:12" x14ac:dyDescent="0.25">
      <c r="D94" s="1"/>
      <c r="E94" s="1"/>
      <c r="F94" s="1"/>
      <c r="G94" s="1"/>
      <c r="K94" s="9"/>
      <c r="L94" s="9"/>
    </row>
    <row r="95" spans="4:12" x14ac:dyDescent="0.25">
      <c r="D95" s="1"/>
      <c r="E95" s="1"/>
      <c r="F95" s="1"/>
      <c r="G95" s="1"/>
      <c r="K95" s="9"/>
      <c r="L95" s="9"/>
    </row>
    <row r="96" spans="4:12" x14ac:dyDescent="0.25">
      <c r="D96" s="1"/>
      <c r="E96" s="1"/>
      <c r="F96" s="1"/>
      <c r="G96" s="1"/>
      <c r="K96" s="9"/>
      <c r="L96" s="9"/>
    </row>
    <row r="97" spans="4:12" x14ac:dyDescent="0.25">
      <c r="D97" s="1"/>
      <c r="E97" s="1"/>
      <c r="F97" s="1"/>
      <c r="G97" s="1"/>
      <c r="K97" s="9"/>
      <c r="L97" s="9"/>
    </row>
    <row r="98" spans="4:12" x14ac:dyDescent="0.25">
      <c r="D98" s="1"/>
      <c r="E98" s="1"/>
      <c r="F98" s="1"/>
      <c r="G98" s="1"/>
      <c r="K98" s="9"/>
      <c r="L98" s="9"/>
    </row>
    <row r="99" spans="4:12" x14ac:dyDescent="0.25">
      <c r="D99" s="1"/>
      <c r="E99" s="1"/>
      <c r="F99" s="1"/>
      <c r="G99" s="1"/>
      <c r="K99" s="9"/>
      <c r="L99" s="9"/>
    </row>
    <row r="100" spans="4:12" x14ac:dyDescent="0.25">
      <c r="D100" s="1"/>
      <c r="E100" s="1"/>
      <c r="F100" s="1"/>
      <c r="G100" s="1"/>
      <c r="K100" s="9"/>
      <c r="L100" s="9"/>
    </row>
    <row r="101" spans="4:12" x14ac:dyDescent="0.25">
      <c r="D101" s="1"/>
      <c r="E101" s="1"/>
      <c r="F101" s="1"/>
      <c r="G101" s="1"/>
      <c r="K101" s="9"/>
      <c r="L101" s="9"/>
    </row>
    <row r="102" spans="4:12" x14ac:dyDescent="0.25">
      <c r="D102" s="1"/>
      <c r="E102" s="1"/>
      <c r="F102" s="1"/>
      <c r="G102" s="1"/>
      <c r="K102" s="9"/>
      <c r="L102" s="9"/>
    </row>
    <row r="103" spans="4:12" x14ac:dyDescent="0.25">
      <c r="D103" s="1"/>
      <c r="E103" s="1"/>
      <c r="F103" s="1"/>
      <c r="G103" s="1"/>
      <c r="K103" s="9"/>
      <c r="L103" s="9"/>
    </row>
    <row r="104" spans="4:12" x14ac:dyDescent="0.25">
      <c r="D104" s="1"/>
      <c r="E104" s="1"/>
      <c r="F104" s="1"/>
      <c r="G104" s="1"/>
      <c r="K104" s="9"/>
      <c r="L104" s="9"/>
    </row>
    <row r="105" spans="4:12" x14ac:dyDescent="0.25">
      <c r="D105" s="1"/>
      <c r="E105" s="1"/>
      <c r="F105" s="1"/>
      <c r="G105" s="1"/>
      <c r="K105" s="9"/>
      <c r="L105" s="9"/>
    </row>
    <row r="106" spans="4:12" x14ac:dyDescent="0.25">
      <c r="D106" s="1"/>
      <c r="E106" s="1"/>
      <c r="F106" s="1"/>
      <c r="G106" s="1"/>
      <c r="K106" s="9"/>
      <c r="L106" s="9"/>
    </row>
    <row r="107" spans="4:12" x14ac:dyDescent="0.25">
      <c r="D107" s="1"/>
      <c r="E107" s="1"/>
      <c r="F107" s="1"/>
      <c r="G107" s="1"/>
      <c r="K107" s="9"/>
      <c r="L107" s="9"/>
    </row>
    <row r="108" spans="4:12" x14ac:dyDescent="0.25">
      <c r="D108" s="1"/>
      <c r="E108" s="1"/>
      <c r="F108" s="1"/>
      <c r="G108" s="1"/>
      <c r="K108" s="9"/>
      <c r="L108" s="9"/>
    </row>
    <row r="109" spans="4:12" x14ac:dyDescent="0.25">
      <c r="D109" s="1"/>
      <c r="E109" s="1"/>
      <c r="F109" s="1"/>
      <c r="G109" s="1"/>
      <c r="K109" s="9"/>
      <c r="L109" s="9"/>
    </row>
    <row r="110" spans="4:12" x14ac:dyDescent="0.25">
      <c r="D110" s="1"/>
      <c r="E110" s="1"/>
      <c r="F110" s="1"/>
      <c r="G110" s="1"/>
      <c r="K110" s="9"/>
      <c r="L110" s="9"/>
    </row>
    <row r="111" spans="4:12" x14ac:dyDescent="0.25">
      <c r="D111" s="1"/>
      <c r="E111" s="1"/>
      <c r="F111" s="1"/>
      <c r="G111" s="1"/>
      <c r="K111" s="9"/>
      <c r="L111" s="9"/>
    </row>
    <row r="112" spans="4:12" x14ac:dyDescent="0.25">
      <c r="D112" s="1"/>
      <c r="E112" s="1"/>
      <c r="F112" s="1"/>
      <c r="G112" s="1"/>
      <c r="K112" s="9"/>
      <c r="L112" s="9"/>
    </row>
    <row r="113" spans="4:12" x14ac:dyDescent="0.25">
      <c r="D113" s="1"/>
      <c r="E113" s="1"/>
      <c r="F113" s="1"/>
      <c r="G113" s="1"/>
      <c r="K113" s="9"/>
      <c r="L113" s="9"/>
    </row>
    <row r="114" spans="4:12" x14ac:dyDescent="0.25">
      <c r="D114" s="1"/>
      <c r="E114" s="1"/>
      <c r="F114" s="1"/>
      <c r="G114" s="1"/>
      <c r="K114" s="9"/>
      <c r="L114" s="9"/>
    </row>
    <row r="115" spans="4:12" x14ac:dyDescent="0.25">
      <c r="D115" s="1"/>
      <c r="E115" s="1"/>
      <c r="F115" s="1"/>
      <c r="G115" s="1"/>
      <c r="K115" s="9"/>
      <c r="L115" s="9"/>
    </row>
    <row r="116" spans="4:12" x14ac:dyDescent="0.25">
      <c r="D116" s="1"/>
      <c r="E116" s="1"/>
      <c r="F116" s="1"/>
      <c r="G116" s="1"/>
      <c r="K116" s="9"/>
      <c r="L116" s="9"/>
    </row>
    <row r="117" spans="4:12" x14ac:dyDescent="0.25">
      <c r="D117" s="1"/>
      <c r="E117" s="1"/>
      <c r="F117" s="1"/>
      <c r="G117" s="1"/>
      <c r="K117" s="9"/>
      <c r="L117" s="9"/>
    </row>
    <row r="118" spans="4:12" x14ac:dyDescent="0.25">
      <c r="D118" s="1"/>
      <c r="E118" s="1"/>
      <c r="F118" s="1"/>
      <c r="G118" s="1"/>
      <c r="K118" s="9"/>
      <c r="L118" s="9"/>
    </row>
    <row r="119" spans="4:12" x14ac:dyDescent="0.25">
      <c r="D119" s="1"/>
      <c r="E119" s="1"/>
      <c r="F119" s="1"/>
      <c r="G119" s="1"/>
      <c r="K119" s="9"/>
      <c r="L119" s="9"/>
    </row>
    <row r="120" spans="4:12" x14ac:dyDescent="0.25">
      <c r="D120" s="1"/>
      <c r="E120" s="1"/>
      <c r="F120" s="1"/>
      <c r="G120" s="1"/>
      <c r="K120" s="9"/>
      <c r="L120" s="9"/>
    </row>
    <row r="121" spans="4:12" x14ac:dyDescent="0.25">
      <c r="D121" s="1"/>
      <c r="E121" s="1"/>
      <c r="F121" s="1"/>
      <c r="G121" s="1"/>
      <c r="K121" s="9"/>
      <c r="L121" s="9"/>
    </row>
    <row r="122" spans="4:12" x14ac:dyDescent="0.25">
      <c r="D122" s="1"/>
      <c r="E122" s="1"/>
      <c r="F122" s="1"/>
      <c r="G122" s="1"/>
      <c r="K122" s="9"/>
      <c r="L122" s="9"/>
    </row>
    <row r="123" spans="4:12" x14ac:dyDescent="0.25">
      <c r="D123" s="1"/>
      <c r="E123" s="1"/>
      <c r="F123" s="1"/>
      <c r="G123" s="1"/>
      <c r="K123" s="9"/>
      <c r="L123" s="9"/>
    </row>
    <row r="124" spans="4:12" x14ac:dyDescent="0.25">
      <c r="D124" s="1"/>
      <c r="E124" s="1"/>
      <c r="F124" s="1"/>
      <c r="G124" s="1"/>
      <c r="K124" s="9"/>
      <c r="L124" s="9"/>
    </row>
    <row r="125" spans="4:12" x14ac:dyDescent="0.25">
      <c r="D125" s="1"/>
      <c r="E125" s="1"/>
      <c r="F125" s="1"/>
      <c r="G125" s="1"/>
      <c r="K125" s="9"/>
      <c r="L125" s="9"/>
    </row>
    <row r="126" spans="4:12" x14ac:dyDescent="0.25">
      <c r="D126" s="1"/>
      <c r="E126" s="1"/>
      <c r="F126" s="1"/>
      <c r="G126" s="1"/>
      <c r="K126" s="9"/>
      <c r="L126" s="9"/>
    </row>
    <row r="127" spans="4:12" x14ac:dyDescent="0.25">
      <c r="D127" s="1"/>
      <c r="E127" s="1"/>
      <c r="F127" s="1"/>
      <c r="G127" s="1"/>
      <c r="K127" s="9"/>
      <c r="L127" s="9"/>
    </row>
    <row r="128" spans="4:12" x14ac:dyDescent="0.25">
      <c r="D128" s="1"/>
      <c r="E128" s="1"/>
      <c r="F128" s="1"/>
      <c r="G128" s="1"/>
      <c r="K128" s="9"/>
      <c r="L128" s="9"/>
    </row>
    <row r="129" spans="4:12" x14ac:dyDescent="0.25">
      <c r="D129" s="1"/>
      <c r="E129" s="1"/>
      <c r="F129" s="1"/>
      <c r="G129" s="1"/>
      <c r="K129" s="9"/>
      <c r="L129" s="9"/>
    </row>
    <row r="130" spans="4:12" x14ac:dyDescent="0.25">
      <c r="D130" s="1"/>
      <c r="E130" s="1"/>
      <c r="F130" s="1"/>
      <c r="G130" s="1"/>
      <c r="K130" s="9"/>
      <c r="L130" s="9"/>
    </row>
    <row r="131" spans="4:12" x14ac:dyDescent="0.25">
      <c r="D131" s="1"/>
      <c r="E131" s="1"/>
      <c r="F131" s="1"/>
      <c r="G131" s="1"/>
      <c r="K131" s="9"/>
      <c r="L131" s="9"/>
    </row>
    <row r="132" spans="4:12" x14ac:dyDescent="0.25">
      <c r="D132" s="1"/>
      <c r="E132" s="1"/>
      <c r="F132" s="1"/>
      <c r="G132" s="1"/>
      <c r="K132" s="9"/>
      <c r="L132" s="9"/>
    </row>
    <row r="133" spans="4:12" x14ac:dyDescent="0.25">
      <c r="D133" s="1"/>
      <c r="E133" s="1"/>
      <c r="F133" s="1"/>
      <c r="G133" s="1"/>
      <c r="K133" s="9"/>
      <c r="L133" s="9"/>
    </row>
    <row r="134" spans="4:12" x14ac:dyDescent="0.25">
      <c r="D134" s="1"/>
      <c r="E134" s="1"/>
      <c r="F134" s="1"/>
      <c r="G134" s="1"/>
      <c r="K134" s="9"/>
      <c r="L134" s="9"/>
    </row>
    <row r="135" spans="4:12" x14ac:dyDescent="0.25">
      <c r="D135" s="1"/>
      <c r="E135" s="1"/>
      <c r="F135" s="1"/>
      <c r="G135" s="1"/>
      <c r="K135" s="9"/>
      <c r="L135" s="9"/>
    </row>
    <row r="136" spans="4:12" x14ac:dyDescent="0.25">
      <c r="D136" s="1"/>
      <c r="E136" s="1"/>
      <c r="F136" s="1"/>
      <c r="G136" s="1"/>
      <c r="K136" s="9"/>
      <c r="L136" s="9"/>
    </row>
    <row r="137" spans="4:12" x14ac:dyDescent="0.25">
      <c r="D137" s="1"/>
      <c r="E137" s="1"/>
      <c r="F137" s="1"/>
      <c r="G137" s="1"/>
      <c r="K137" s="9"/>
      <c r="L137" s="9"/>
    </row>
    <row r="138" spans="4:12" x14ac:dyDescent="0.25">
      <c r="D138" s="1"/>
      <c r="E138" s="1"/>
      <c r="F138" s="1"/>
      <c r="G138" s="1"/>
      <c r="K138" s="9"/>
      <c r="L138" s="9"/>
    </row>
    <row r="139" spans="4:12" x14ac:dyDescent="0.25">
      <c r="D139" s="1"/>
      <c r="E139" s="1"/>
      <c r="F139" s="1"/>
      <c r="G139" s="1"/>
      <c r="K139" s="9"/>
      <c r="L139" s="9"/>
    </row>
    <row r="140" spans="4:12" x14ac:dyDescent="0.25">
      <c r="D140" s="1"/>
      <c r="E140" s="1"/>
      <c r="F140" s="1"/>
      <c r="G140" s="1"/>
      <c r="K140" s="9"/>
      <c r="L140" s="9"/>
    </row>
    <row r="141" spans="4:12" x14ac:dyDescent="0.25">
      <c r="D141" s="1"/>
      <c r="E141" s="1"/>
      <c r="F141" s="1"/>
      <c r="G141" s="1"/>
      <c r="K141" s="9"/>
      <c r="L141" s="9"/>
    </row>
    <row r="142" spans="4:12" x14ac:dyDescent="0.25">
      <c r="D142" s="1"/>
      <c r="E142" s="1"/>
      <c r="F142" s="1"/>
      <c r="G142" s="1"/>
      <c r="K142" s="9"/>
      <c r="L142" s="9"/>
    </row>
    <row r="143" spans="4:12" x14ac:dyDescent="0.25">
      <c r="D143" s="1"/>
      <c r="E143" s="1"/>
      <c r="F143" s="1"/>
      <c r="G143" s="1"/>
      <c r="K143" s="9"/>
      <c r="L143" s="9"/>
    </row>
    <row r="144" spans="4:12" x14ac:dyDescent="0.25">
      <c r="D144" s="1"/>
      <c r="E144" s="1"/>
      <c r="F144" s="1"/>
      <c r="G144" s="1"/>
      <c r="K144" s="9"/>
      <c r="L144" s="9"/>
    </row>
    <row r="145" spans="4:12" x14ac:dyDescent="0.25">
      <c r="D145" s="1"/>
      <c r="E145" s="1"/>
      <c r="F145" s="1"/>
      <c r="G145" s="1"/>
      <c r="K145" s="9"/>
      <c r="L145" s="9"/>
    </row>
    <row r="146" spans="4:12" x14ac:dyDescent="0.25">
      <c r="D146" s="1"/>
      <c r="E146" s="1"/>
      <c r="F146" s="1"/>
      <c r="G146" s="1"/>
      <c r="K146" s="9"/>
      <c r="L146" s="9"/>
    </row>
    <row r="147" spans="4:12" x14ac:dyDescent="0.25">
      <c r="D147" s="1"/>
      <c r="E147" s="1"/>
      <c r="F147" s="1"/>
      <c r="G147" s="1"/>
      <c r="K147" s="9"/>
      <c r="L147" s="9"/>
    </row>
    <row r="148" spans="4:12" x14ac:dyDescent="0.25">
      <c r="D148" s="1"/>
      <c r="E148" s="1"/>
      <c r="F148" s="1"/>
      <c r="G148" s="1"/>
      <c r="K148" s="9"/>
      <c r="L148" s="9"/>
    </row>
    <row r="149" spans="4:12" x14ac:dyDescent="0.25">
      <c r="D149" s="1"/>
      <c r="E149" s="1"/>
      <c r="F149" s="1"/>
      <c r="G149" s="1"/>
      <c r="K149" s="9"/>
      <c r="L149" s="9"/>
    </row>
    <row r="150" spans="4:12" x14ac:dyDescent="0.25">
      <c r="D150" s="1"/>
      <c r="E150" s="1"/>
      <c r="F150" s="1"/>
      <c r="G150" s="1"/>
      <c r="K150" s="9"/>
      <c r="L150" s="9"/>
    </row>
    <row r="151" spans="4:12" x14ac:dyDescent="0.25">
      <c r="D151" s="1"/>
      <c r="E151" s="1"/>
      <c r="F151" s="1"/>
      <c r="G151" s="1"/>
      <c r="K151" s="9"/>
      <c r="L151" s="9"/>
    </row>
    <row r="152" spans="4:12" x14ac:dyDescent="0.25">
      <c r="D152" s="1"/>
      <c r="E152" s="1"/>
      <c r="F152" s="1"/>
      <c r="G152" s="1"/>
      <c r="K152" s="9"/>
      <c r="L152" s="9"/>
    </row>
    <row r="153" spans="4:12" x14ac:dyDescent="0.25">
      <c r="D153" s="1"/>
      <c r="E153" s="1"/>
      <c r="F153" s="1"/>
      <c r="G153" s="1"/>
      <c r="K153" s="9"/>
      <c r="L153" s="9"/>
    </row>
    <row r="154" spans="4:12" x14ac:dyDescent="0.25">
      <c r="D154" s="1"/>
      <c r="E154" s="1"/>
      <c r="F154" s="1"/>
      <c r="G154" s="1"/>
      <c r="K154" s="9"/>
      <c r="L154" s="9"/>
    </row>
    <row r="155" spans="4:12" x14ac:dyDescent="0.25">
      <c r="D155" s="1"/>
      <c r="E155" s="1"/>
      <c r="F155" s="1"/>
      <c r="G155" s="1"/>
      <c r="K155" s="9"/>
      <c r="L155" s="9"/>
    </row>
    <row r="156" spans="4:12" x14ac:dyDescent="0.25">
      <c r="D156" s="1"/>
      <c r="E156" s="1"/>
      <c r="F156" s="1"/>
      <c r="G156" s="1"/>
      <c r="K156" s="9"/>
      <c r="L156" s="9"/>
    </row>
    <row r="157" spans="4:12" x14ac:dyDescent="0.25">
      <c r="D157" s="1"/>
      <c r="E157" s="1"/>
      <c r="F157" s="1"/>
      <c r="G157" s="1"/>
      <c r="K157" s="9"/>
      <c r="L157" s="9"/>
    </row>
    <row r="158" spans="4:12" x14ac:dyDescent="0.25">
      <c r="D158" s="1"/>
      <c r="E158" s="1"/>
      <c r="F158" s="1"/>
      <c r="G158" s="1"/>
      <c r="K158" s="9"/>
      <c r="L158" s="9"/>
    </row>
    <row r="159" spans="4:12" x14ac:dyDescent="0.25">
      <c r="D159" s="1"/>
      <c r="E159" s="1"/>
      <c r="F159" s="1"/>
      <c r="G159" s="1"/>
      <c r="K159" s="9"/>
      <c r="L159" s="9"/>
    </row>
    <row r="160" spans="4:12" x14ac:dyDescent="0.25">
      <c r="D160" s="1"/>
      <c r="E160" s="1"/>
      <c r="F160" s="1"/>
      <c r="G160" s="1"/>
      <c r="K160" s="9"/>
      <c r="L160" s="9"/>
    </row>
    <row r="161" spans="4:12" x14ac:dyDescent="0.25">
      <c r="D161" s="1"/>
      <c r="E161" s="1"/>
      <c r="F161" s="1"/>
      <c r="G161" s="1"/>
      <c r="K161" s="9"/>
      <c r="L161" s="9"/>
    </row>
    <row r="162" spans="4:12" x14ac:dyDescent="0.25">
      <c r="D162" s="1"/>
      <c r="E162" s="1"/>
      <c r="F162" s="1"/>
      <c r="G162" s="1"/>
      <c r="K162" s="9"/>
      <c r="L162" s="9"/>
    </row>
    <row r="163" spans="4:12" x14ac:dyDescent="0.25">
      <c r="D163" s="1"/>
      <c r="E163" s="1"/>
      <c r="F163" s="1"/>
      <c r="G163" s="1"/>
      <c r="K163" s="9"/>
      <c r="L163" s="9"/>
    </row>
    <row r="164" spans="4:12" x14ac:dyDescent="0.25">
      <c r="D164" s="1"/>
      <c r="E164" s="1"/>
      <c r="F164" s="1"/>
      <c r="G164" s="1"/>
      <c r="K164" s="9"/>
      <c r="L164" s="9"/>
    </row>
    <row r="165" spans="4:12" x14ac:dyDescent="0.25">
      <c r="D165" s="1"/>
      <c r="E165" s="1"/>
      <c r="F165" s="1"/>
      <c r="G165" s="1"/>
      <c r="K165" s="9"/>
      <c r="L165" s="9"/>
    </row>
    <row r="166" spans="4:12" x14ac:dyDescent="0.25">
      <c r="D166" s="1"/>
      <c r="E166" s="1"/>
      <c r="F166" s="1"/>
      <c r="G166" s="1"/>
      <c r="K166" s="9"/>
      <c r="L166" s="9"/>
    </row>
    <row r="167" spans="4:12" x14ac:dyDescent="0.25">
      <c r="D167" s="1"/>
      <c r="E167" s="1"/>
      <c r="F167" s="1"/>
      <c r="G167" s="1"/>
      <c r="K167" s="9"/>
      <c r="L167" s="9"/>
    </row>
    <row r="168" spans="4:12" x14ac:dyDescent="0.25">
      <c r="D168" s="1"/>
      <c r="E168" s="1"/>
      <c r="F168" s="1"/>
      <c r="G168" s="1"/>
      <c r="K168" s="9"/>
      <c r="L168" s="9"/>
    </row>
    <row r="169" spans="4:12" x14ac:dyDescent="0.25">
      <c r="D169" s="1"/>
      <c r="E169" s="1"/>
      <c r="F169" s="1"/>
      <c r="G169" s="1"/>
      <c r="K169" s="9"/>
      <c r="L169" s="9"/>
    </row>
    <row r="170" spans="4:12" x14ac:dyDescent="0.25">
      <c r="D170" s="1"/>
      <c r="E170" s="1"/>
      <c r="F170" s="1"/>
      <c r="G170" s="1"/>
      <c r="K170" s="9"/>
      <c r="L170" s="9"/>
    </row>
    <row r="171" spans="4:12" x14ac:dyDescent="0.25">
      <c r="D171" s="1"/>
      <c r="E171" s="1"/>
      <c r="F171" s="1"/>
      <c r="G171" s="1"/>
      <c r="K171" s="9"/>
      <c r="L171" s="9"/>
    </row>
    <row r="172" spans="4:12" x14ac:dyDescent="0.25">
      <c r="D172" s="1"/>
      <c r="E172" s="1"/>
      <c r="F172" s="1"/>
      <c r="G172" s="1"/>
      <c r="K172" s="9"/>
      <c r="L172" s="9"/>
    </row>
    <row r="173" spans="4:12" x14ac:dyDescent="0.25">
      <c r="D173" s="1"/>
      <c r="E173" s="1"/>
      <c r="F173" s="1"/>
      <c r="G173" s="1"/>
      <c r="K173" s="9"/>
      <c r="L173" s="9"/>
    </row>
    <row r="174" spans="4:12" x14ac:dyDescent="0.25">
      <c r="D174" s="1"/>
      <c r="E174" s="1"/>
      <c r="F174" s="1"/>
      <c r="G174" s="1"/>
      <c r="K174" s="9"/>
      <c r="L174" s="9"/>
    </row>
    <row r="175" spans="4:12" x14ac:dyDescent="0.25">
      <c r="D175" s="1"/>
      <c r="E175" s="1"/>
      <c r="F175" s="1"/>
      <c r="G175" s="1"/>
      <c r="K175" s="9"/>
      <c r="L175" s="9"/>
    </row>
    <row r="176" spans="4:12" x14ac:dyDescent="0.25">
      <c r="D176" s="1"/>
      <c r="E176" s="1"/>
      <c r="F176" s="1"/>
      <c r="G176" s="1"/>
      <c r="K176" s="9"/>
      <c r="L176" s="9"/>
    </row>
    <row r="177" spans="4:12" x14ac:dyDescent="0.25">
      <c r="D177" s="1"/>
      <c r="E177" s="1"/>
      <c r="F177" s="1"/>
      <c r="G177" s="1"/>
      <c r="K177" s="9"/>
      <c r="L177" s="9"/>
    </row>
    <row r="178" spans="4:12" x14ac:dyDescent="0.25">
      <c r="D178" s="1"/>
      <c r="E178" s="1"/>
      <c r="F178" s="1"/>
      <c r="G178" s="1"/>
      <c r="K178" s="9"/>
      <c r="L178" s="9"/>
    </row>
    <row r="179" spans="4:12" x14ac:dyDescent="0.25">
      <c r="D179" s="1"/>
      <c r="E179" s="1"/>
      <c r="F179" s="1"/>
      <c r="G179" s="1"/>
      <c r="K179" s="9"/>
      <c r="L179" s="9"/>
    </row>
    <row r="180" spans="4:12" x14ac:dyDescent="0.25">
      <c r="D180" s="1"/>
      <c r="E180" s="1"/>
      <c r="F180" s="1"/>
      <c r="G180" s="1"/>
      <c r="K180" s="9"/>
      <c r="L180" s="9"/>
    </row>
    <row r="181" spans="4:12" x14ac:dyDescent="0.25">
      <c r="D181" s="1"/>
      <c r="E181" s="1"/>
      <c r="F181" s="1"/>
      <c r="G181" s="1"/>
      <c r="K181" s="9"/>
      <c r="L181" s="9"/>
    </row>
    <row r="182" spans="4:12" x14ac:dyDescent="0.25">
      <c r="D182" s="1"/>
      <c r="E182" s="1"/>
      <c r="F182" s="1"/>
      <c r="G182" s="1"/>
      <c r="K182" s="9"/>
      <c r="L182" s="9"/>
    </row>
    <row r="183" spans="4:12" x14ac:dyDescent="0.25">
      <c r="D183" s="1"/>
      <c r="E183" s="1"/>
      <c r="F183" s="1"/>
      <c r="G183" s="1"/>
      <c r="K183" s="9"/>
      <c r="L183" s="9"/>
    </row>
    <row r="184" spans="4:12" x14ac:dyDescent="0.25">
      <c r="D184" s="1"/>
      <c r="E184" s="1"/>
      <c r="F184" s="1"/>
      <c r="G184" s="1"/>
      <c r="K184" s="9"/>
      <c r="L184" s="9"/>
    </row>
    <row r="185" spans="4:12" x14ac:dyDescent="0.25">
      <c r="D185" s="1"/>
      <c r="E185" s="1"/>
      <c r="F185" s="1"/>
      <c r="G185" s="1"/>
      <c r="K185" s="9"/>
      <c r="L185" s="9"/>
    </row>
    <row r="186" spans="4:12" x14ac:dyDescent="0.25">
      <c r="D186" s="1"/>
      <c r="E186" s="1"/>
      <c r="F186" s="1"/>
      <c r="G186" s="1"/>
      <c r="K186" s="9"/>
      <c r="L186" s="9"/>
    </row>
    <row r="187" spans="4:12" x14ac:dyDescent="0.25">
      <c r="D187" s="1"/>
      <c r="E187" s="1"/>
      <c r="F187" s="1"/>
      <c r="G187" s="1"/>
      <c r="K187" s="9"/>
      <c r="L187" s="9"/>
    </row>
    <row r="188" spans="4:12" x14ac:dyDescent="0.25">
      <c r="D188" s="1"/>
      <c r="E188" s="1"/>
      <c r="F188" s="1"/>
      <c r="G188" s="1"/>
      <c r="K188" s="9"/>
      <c r="L188" s="9"/>
    </row>
    <row r="189" spans="4:12" x14ac:dyDescent="0.25">
      <c r="D189" s="1"/>
      <c r="E189" s="1"/>
      <c r="F189" s="1"/>
      <c r="G189" s="1"/>
      <c r="K189" s="9"/>
      <c r="L189" s="9"/>
    </row>
    <row r="190" spans="4:12" x14ac:dyDescent="0.25">
      <c r="D190" s="1"/>
      <c r="E190" s="1"/>
      <c r="F190" s="1"/>
      <c r="G190" s="1"/>
      <c r="K190" s="9"/>
      <c r="L190" s="9"/>
    </row>
    <row r="191" spans="4:12" x14ac:dyDescent="0.25">
      <c r="D191" s="1"/>
      <c r="E191" s="1"/>
      <c r="F191" s="1"/>
      <c r="G191" s="1"/>
      <c r="K191" s="9"/>
      <c r="L191" s="9"/>
    </row>
    <row r="192" spans="4:12" x14ac:dyDescent="0.25">
      <c r="D192" s="1"/>
      <c r="E192" s="1"/>
      <c r="F192" s="1"/>
      <c r="G192" s="1"/>
      <c r="K192" s="9"/>
      <c r="L192" s="9"/>
    </row>
    <row r="193" spans="4:12" x14ac:dyDescent="0.25">
      <c r="D193" s="1"/>
      <c r="E193" s="1"/>
      <c r="F193" s="1"/>
      <c r="G193" s="1"/>
      <c r="K193" s="9"/>
      <c r="L193" s="9"/>
    </row>
    <row r="194" spans="4:12" x14ac:dyDescent="0.25">
      <c r="D194" s="1"/>
      <c r="E194" s="1"/>
      <c r="F194" s="1"/>
      <c r="G194" s="1"/>
      <c r="K194" s="9"/>
      <c r="L194" s="9"/>
    </row>
    <row r="195" spans="4:12" x14ac:dyDescent="0.25">
      <c r="D195" s="1"/>
      <c r="E195" s="1"/>
      <c r="F195" s="1"/>
      <c r="G195" s="1"/>
      <c r="K195" s="9"/>
      <c r="L195" s="9"/>
    </row>
    <row r="196" spans="4:12" x14ac:dyDescent="0.25">
      <c r="D196" s="1"/>
      <c r="E196" s="1"/>
      <c r="F196" s="1"/>
      <c r="G196" s="1"/>
      <c r="K196" s="9"/>
      <c r="L196" s="9"/>
    </row>
    <row r="197" spans="4:12" x14ac:dyDescent="0.25">
      <c r="D197" s="1"/>
      <c r="E197" s="1"/>
      <c r="F197" s="1"/>
      <c r="G197" s="1"/>
      <c r="K197" s="9"/>
      <c r="L197" s="9"/>
    </row>
    <row r="198" spans="4:12" x14ac:dyDescent="0.25">
      <c r="D198" s="1"/>
      <c r="E198" s="1"/>
      <c r="F198" s="1"/>
      <c r="G198" s="1"/>
      <c r="K198" s="9"/>
      <c r="L198" s="9"/>
    </row>
    <row r="199" spans="4:12" x14ac:dyDescent="0.25">
      <c r="D199" s="1"/>
      <c r="E199" s="1"/>
      <c r="F199" s="1"/>
      <c r="G199" s="1"/>
      <c r="K199" s="9"/>
      <c r="L199" s="9"/>
    </row>
    <row r="200" spans="4:12" x14ac:dyDescent="0.25">
      <c r="D200" s="1"/>
      <c r="E200" s="1"/>
      <c r="F200" s="1"/>
      <c r="G200" s="1"/>
      <c r="K200" s="9"/>
      <c r="L200" s="9"/>
    </row>
    <row r="201" spans="4:12" x14ac:dyDescent="0.25">
      <c r="D201" s="1"/>
      <c r="E201" s="1"/>
      <c r="F201" s="1"/>
      <c r="G201" s="1"/>
      <c r="K201" s="9"/>
      <c r="L201" s="9"/>
    </row>
    <row r="202" spans="4:12" x14ac:dyDescent="0.25">
      <c r="D202" s="1"/>
      <c r="E202" s="1"/>
      <c r="F202" s="1"/>
      <c r="G202" s="1"/>
      <c r="K202" s="9"/>
      <c r="L202" s="9"/>
    </row>
    <row r="203" spans="4:12" x14ac:dyDescent="0.25">
      <c r="D203" s="1"/>
      <c r="E203" s="1"/>
      <c r="F203" s="1"/>
      <c r="G203" s="1"/>
      <c r="K203" s="9"/>
      <c r="L203" s="9"/>
    </row>
    <row r="204" spans="4:12" x14ac:dyDescent="0.25">
      <c r="D204" s="1"/>
      <c r="E204" s="1"/>
      <c r="F204" s="1"/>
      <c r="G204" s="1"/>
      <c r="K204" s="9"/>
      <c r="L204" s="9"/>
    </row>
    <row r="205" spans="4:12" x14ac:dyDescent="0.25">
      <c r="D205" s="1"/>
      <c r="E205" s="1"/>
      <c r="F205" s="1"/>
      <c r="G205" s="1"/>
      <c r="K205" s="9"/>
      <c r="L205" s="9"/>
    </row>
    <row r="206" spans="4:12" x14ac:dyDescent="0.25">
      <c r="D206" s="1"/>
      <c r="E206" s="1"/>
      <c r="F206" s="1"/>
      <c r="G206" s="1"/>
      <c r="K206" s="9"/>
      <c r="L206" s="9"/>
    </row>
    <row r="207" spans="4:12" x14ac:dyDescent="0.25">
      <c r="D207" s="1"/>
      <c r="E207" s="1"/>
      <c r="F207" s="1"/>
      <c r="G207" s="1"/>
      <c r="K207" s="9"/>
      <c r="L207" s="9"/>
    </row>
    <row r="208" spans="4:12" x14ac:dyDescent="0.25">
      <c r="D208" s="1"/>
      <c r="E208" s="1"/>
      <c r="F208" s="1"/>
      <c r="G208" s="1"/>
      <c r="K208" s="9"/>
      <c r="L208" s="9"/>
    </row>
    <row r="209" spans="4:12" x14ac:dyDescent="0.25">
      <c r="D209" s="1"/>
      <c r="E209" s="1"/>
      <c r="F209" s="1"/>
      <c r="G209" s="1"/>
      <c r="K209" s="9"/>
      <c r="L209" s="9"/>
    </row>
    <row r="210" spans="4:12" x14ac:dyDescent="0.25">
      <c r="D210" s="1"/>
      <c r="E210" s="1"/>
      <c r="F210" s="1"/>
      <c r="G210" s="1"/>
      <c r="K210" s="9"/>
      <c r="L210" s="9"/>
    </row>
    <row r="211" spans="4:12" x14ac:dyDescent="0.25">
      <c r="D211" s="1"/>
      <c r="E211" s="1"/>
      <c r="F211" s="1"/>
      <c r="G211" s="1"/>
      <c r="K211" s="9"/>
      <c r="L211" s="9"/>
    </row>
    <row r="212" spans="4:12" x14ac:dyDescent="0.25">
      <c r="D212" s="1"/>
      <c r="E212" s="1"/>
      <c r="F212" s="1"/>
      <c r="G212" s="1"/>
      <c r="K212" s="9"/>
      <c r="L212" s="9"/>
    </row>
    <row r="213" spans="4:12" x14ac:dyDescent="0.25">
      <c r="D213" s="1"/>
      <c r="E213" s="1"/>
      <c r="F213" s="1"/>
      <c r="G213" s="1"/>
      <c r="K213" s="9"/>
      <c r="L213" s="9"/>
    </row>
    <row r="214" spans="4:12" x14ac:dyDescent="0.25">
      <c r="D214" s="1"/>
      <c r="E214" s="1"/>
      <c r="F214" s="1"/>
      <c r="G214" s="1"/>
      <c r="K214" s="9"/>
      <c r="L214" s="9"/>
    </row>
    <row r="215" spans="4:12" x14ac:dyDescent="0.25">
      <c r="D215" s="1"/>
      <c r="E215" s="1"/>
      <c r="F215" s="1"/>
      <c r="G215" s="1"/>
      <c r="K215" s="9"/>
      <c r="L215" s="9"/>
    </row>
    <row r="216" spans="4:12" x14ac:dyDescent="0.25">
      <c r="D216" s="1"/>
      <c r="E216" s="1"/>
      <c r="F216" s="1"/>
      <c r="G216" s="1"/>
      <c r="K216" s="9"/>
      <c r="L216" s="9"/>
    </row>
    <row r="217" spans="4:12" x14ac:dyDescent="0.25">
      <c r="D217" s="1"/>
      <c r="E217" s="1"/>
      <c r="F217" s="1"/>
      <c r="G217" s="1"/>
      <c r="K217" s="9"/>
      <c r="L217" s="9"/>
    </row>
    <row r="218" spans="4:12" x14ac:dyDescent="0.25">
      <c r="D218" s="1"/>
      <c r="E218" s="1"/>
      <c r="F218" s="1"/>
      <c r="G218" s="1"/>
      <c r="K218" s="9"/>
      <c r="L218" s="9"/>
    </row>
    <row r="219" spans="4:12" x14ac:dyDescent="0.25">
      <c r="D219" s="1"/>
      <c r="E219" s="1"/>
      <c r="F219" s="1"/>
      <c r="G219" s="1"/>
      <c r="K219" s="9"/>
      <c r="L219" s="9"/>
    </row>
    <row r="220" spans="4:12" x14ac:dyDescent="0.25">
      <c r="D220" s="1"/>
      <c r="E220" s="1"/>
      <c r="F220" s="1"/>
      <c r="G220" s="1"/>
      <c r="K220" s="9"/>
      <c r="L220" s="9"/>
    </row>
    <row r="221" spans="4:12" x14ac:dyDescent="0.25">
      <c r="D221" s="1"/>
      <c r="E221" s="1"/>
      <c r="F221" s="1"/>
      <c r="G221" s="1"/>
      <c r="K221" s="9"/>
      <c r="L221" s="9"/>
    </row>
    <row r="222" spans="4:12" x14ac:dyDescent="0.25">
      <c r="D222" s="1"/>
      <c r="E222" s="1"/>
      <c r="F222" s="1"/>
      <c r="G222" s="1"/>
      <c r="K222" s="9"/>
      <c r="L222" s="9"/>
    </row>
    <row r="223" spans="4:12" x14ac:dyDescent="0.25">
      <c r="D223" s="1"/>
      <c r="E223" s="1"/>
      <c r="F223" s="1"/>
      <c r="G223" s="1"/>
      <c r="K223" s="9"/>
      <c r="L223" s="9"/>
    </row>
    <row r="224" spans="4:12" x14ac:dyDescent="0.25">
      <c r="D224" s="1"/>
      <c r="E224" s="1"/>
      <c r="F224" s="1"/>
      <c r="G224" s="1"/>
      <c r="K224" s="9"/>
      <c r="L224" s="9"/>
    </row>
    <row r="225" spans="4:12" x14ac:dyDescent="0.25">
      <c r="D225" s="1"/>
      <c r="E225" s="1"/>
      <c r="F225" s="1"/>
      <c r="G225" s="1"/>
      <c r="K225" s="9"/>
      <c r="L225" s="9"/>
    </row>
    <row r="226" spans="4:12" x14ac:dyDescent="0.25">
      <c r="D226" s="1"/>
      <c r="E226" s="1"/>
      <c r="F226" s="1"/>
      <c r="G226" s="1"/>
      <c r="K226" s="9"/>
      <c r="L226" s="9"/>
    </row>
    <row r="227" spans="4:12" x14ac:dyDescent="0.25">
      <c r="D227" s="1"/>
      <c r="E227" s="1"/>
      <c r="F227" s="1"/>
      <c r="G227" s="1"/>
      <c r="K227" s="9"/>
      <c r="L227" s="9"/>
    </row>
    <row r="228" spans="4:12" x14ac:dyDescent="0.25">
      <c r="D228" s="1"/>
      <c r="E228" s="1"/>
      <c r="F228" s="1"/>
      <c r="G228" s="1"/>
      <c r="K228" s="9"/>
      <c r="L228" s="9"/>
    </row>
    <row r="229" spans="4:12" x14ac:dyDescent="0.25">
      <c r="D229" s="1"/>
      <c r="E229" s="1"/>
      <c r="F229" s="1"/>
      <c r="G229" s="1"/>
      <c r="K229" s="9"/>
      <c r="L229" s="9"/>
    </row>
    <row r="230" spans="4:12" x14ac:dyDescent="0.25">
      <c r="D230" s="1"/>
      <c r="E230" s="1"/>
      <c r="F230" s="1"/>
      <c r="G230" s="1"/>
      <c r="K230" s="9"/>
      <c r="L230" s="9"/>
    </row>
    <row r="231" spans="4:12" x14ac:dyDescent="0.25">
      <c r="D231" s="1"/>
      <c r="E231" s="1"/>
      <c r="F231" s="1"/>
      <c r="G231" s="1"/>
      <c r="K231" s="9"/>
      <c r="L231" s="9"/>
    </row>
    <row r="232" spans="4:12" x14ac:dyDescent="0.25">
      <c r="D232" s="1"/>
      <c r="E232" s="1"/>
      <c r="F232" s="1"/>
      <c r="G232" s="1"/>
      <c r="K232" s="9"/>
      <c r="L232" s="9"/>
    </row>
    <row r="233" spans="4:12" x14ac:dyDescent="0.25">
      <c r="D233" s="1"/>
      <c r="E233" s="1"/>
      <c r="F233" s="1"/>
      <c r="G233" s="1"/>
      <c r="K233" s="9"/>
      <c r="L233" s="9"/>
    </row>
    <row r="234" spans="4:12" x14ac:dyDescent="0.25">
      <c r="D234" s="1"/>
      <c r="E234" s="1"/>
      <c r="F234" s="1"/>
      <c r="G234" s="1"/>
      <c r="K234" s="9"/>
      <c r="L234" s="9"/>
    </row>
    <row r="235" spans="4:12" x14ac:dyDescent="0.25">
      <c r="D235" s="1"/>
      <c r="E235" s="1"/>
      <c r="F235" s="1"/>
      <c r="G235" s="1"/>
      <c r="K235" s="9"/>
      <c r="L235" s="9"/>
    </row>
    <row r="236" spans="4:12" x14ac:dyDescent="0.25">
      <c r="D236" s="1"/>
      <c r="E236" s="1"/>
      <c r="F236" s="1"/>
      <c r="G236" s="1"/>
      <c r="K236" s="9"/>
      <c r="L236" s="9"/>
    </row>
    <row r="237" spans="4:12" x14ac:dyDescent="0.25">
      <c r="D237" s="1"/>
      <c r="E237" s="1"/>
      <c r="F237" s="1"/>
      <c r="G237" s="1"/>
      <c r="K237" s="9"/>
      <c r="L237" s="9"/>
    </row>
    <row r="238" spans="4:12" x14ac:dyDescent="0.25">
      <c r="D238" s="1"/>
      <c r="E238" s="1"/>
      <c r="F238" s="1"/>
      <c r="G238" s="1"/>
      <c r="K238" s="9"/>
      <c r="L238" s="9"/>
    </row>
    <row r="239" spans="4:12" x14ac:dyDescent="0.25">
      <c r="D239" s="1"/>
      <c r="E239" s="1"/>
      <c r="F239" s="1"/>
      <c r="G239" s="1"/>
      <c r="K239" s="9"/>
      <c r="L239" s="9"/>
    </row>
    <row r="240" spans="4:12" x14ac:dyDescent="0.25">
      <c r="D240" s="1"/>
      <c r="E240" s="1"/>
      <c r="F240" s="1"/>
      <c r="G240" s="1"/>
      <c r="K240" s="9"/>
      <c r="L240" s="9"/>
    </row>
    <row r="241" spans="4:12" x14ac:dyDescent="0.25">
      <c r="D241" s="1"/>
      <c r="E241" s="1"/>
      <c r="F241" s="1"/>
      <c r="G241" s="1"/>
      <c r="K241" s="9"/>
      <c r="L241" s="9"/>
    </row>
    <row r="242" spans="4:12" x14ac:dyDescent="0.25">
      <c r="D242" s="1"/>
      <c r="E242" s="1"/>
      <c r="F242" s="1"/>
      <c r="G242" s="1"/>
      <c r="K242" s="9"/>
      <c r="L242" s="9"/>
    </row>
    <row r="243" spans="4:12" x14ac:dyDescent="0.25">
      <c r="D243" s="1"/>
      <c r="E243" s="1"/>
      <c r="F243" s="1"/>
      <c r="G243" s="1"/>
      <c r="K243" s="9"/>
      <c r="L243" s="9"/>
    </row>
    <row r="244" spans="4:12" x14ac:dyDescent="0.25">
      <c r="D244" s="1"/>
      <c r="E244" s="1"/>
      <c r="F244" s="1"/>
      <c r="G244" s="1"/>
      <c r="K244" s="9"/>
      <c r="L244" s="9"/>
    </row>
    <row r="245" spans="4:12" x14ac:dyDescent="0.25">
      <c r="D245" s="1"/>
      <c r="E245" s="1"/>
      <c r="F245" s="1"/>
      <c r="G245" s="1"/>
      <c r="K245" s="9"/>
      <c r="L245" s="9"/>
    </row>
    <row r="246" spans="4:12" x14ac:dyDescent="0.25">
      <c r="D246" s="1"/>
      <c r="E246" s="1"/>
      <c r="F246" s="1"/>
      <c r="G246" s="1"/>
      <c r="K246" s="9"/>
      <c r="L246" s="9"/>
    </row>
    <row r="247" spans="4:12" x14ac:dyDescent="0.25">
      <c r="D247" s="1"/>
      <c r="E247" s="1"/>
      <c r="F247" s="1"/>
      <c r="G247" s="1"/>
      <c r="K247" s="9"/>
      <c r="L247" s="9"/>
    </row>
    <row r="248" spans="4:12" x14ac:dyDescent="0.25">
      <c r="D248" s="1"/>
      <c r="E248" s="1"/>
      <c r="F248" s="1"/>
      <c r="G248" s="1"/>
      <c r="K248" s="9"/>
      <c r="L248" s="9"/>
    </row>
    <row r="249" spans="4:12" x14ac:dyDescent="0.25">
      <c r="D249" s="1"/>
      <c r="E249" s="1"/>
      <c r="F249" s="1"/>
      <c r="G249" s="1"/>
      <c r="K249" s="9"/>
      <c r="L249" s="9"/>
    </row>
    <row r="250" spans="4:12" x14ac:dyDescent="0.25">
      <c r="D250" s="1"/>
      <c r="E250" s="1"/>
      <c r="F250" s="1"/>
      <c r="G250" s="1"/>
      <c r="K250" s="9"/>
      <c r="L250" s="9"/>
    </row>
    <row r="251" spans="4:12" x14ac:dyDescent="0.25">
      <c r="D251" s="1"/>
      <c r="E251" s="1"/>
      <c r="F251" s="1"/>
      <c r="G251" s="1"/>
      <c r="K251" s="9"/>
      <c r="L251" s="9"/>
    </row>
    <row r="252" spans="4:12" x14ac:dyDescent="0.25">
      <c r="D252" s="1"/>
      <c r="E252" s="1"/>
      <c r="F252" s="1"/>
      <c r="G252" s="1"/>
      <c r="K252" s="9"/>
      <c r="L252" s="9"/>
    </row>
    <row r="253" spans="4:12" x14ac:dyDescent="0.25">
      <c r="D253" s="1"/>
      <c r="E253" s="1"/>
      <c r="F253" s="1"/>
      <c r="G253" s="1"/>
      <c r="K253" s="9"/>
      <c r="L253" s="9"/>
    </row>
    <row r="254" spans="4:12" x14ac:dyDescent="0.25">
      <c r="D254" s="1"/>
      <c r="E254" s="1"/>
      <c r="F254" s="1"/>
      <c r="G254" s="1"/>
      <c r="K254" s="9"/>
      <c r="L254" s="9"/>
    </row>
    <row r="255" spans="4:12" x14ac:dyDescent="0.25">
      <c r="D255" s="1"/>
      <c r="E255" s="1"/>
      <c r="F255" s="1"/>
      <c r="G255" s="1"/>
      <c r="K255" s="9"/>
      <c r="L255" s="9"/>
    </row>
    <row r="256" spans="4:12" x14ac:dyDescent="0.25">
      <c r="D256" s="1"/>
      <c r="E256" s="1"/>
      <c r="F256" s="1"/>
      <c r="G256" s="1"/>
      <c r="K256" s="9"/>
      <c r="L256" s="9"/>
    </row>
    <row r="257" spans="4:12" x14ac:dyDescent="0.25">
      <c r="D257" s="1"/>
      <c r="E257" s="1"/>
      <c r="F257" s="1"/>
      <c r="G257" s="1"/>
      <c r="K257" s="9"/>
      <c r="L257" s="9"/>
    </row>
    <row r="258" spans="4:12" x14ac:dyDescent="0.25">
      <c r="D258" s="1"/>
      <c r="E258" s="1"/>
      <c r="F258" s="1"/>
      <c r="G258" s="1"/>
      <c r="K258" s="9"/>
      <c r="L258" s="9"/>
    </row>
    <row r="259" spans="4:12" x14ac:dyDescent="0.25">
      <c r="D259" s="1"/>
      <c r="E259" s="1"/>
      <c r="F259" s="1"/>
      <c r="G259" s="1"/>
      <c r="K259" s="9"/>
      <c r="L259" s="9"/>
    </row>
    <row r="260" spans="4:12" x14ac:dyDescent="0.25">
      <c r="D260" s="1"/>
      <c r="E260" s="1"/>
      <c r="F260" s="1"/>
      <c r="G260" s="1"/>
      <c r="K260" s="9"/>
      <c r="L260" s="9"/>
    </row>
    <row r="261" spans="4:12" x14ac:dyDescent="0.25">
      <c r="D261" s="1"/>
      <c r="E261" s="1"/>
      <c r="F261" s="1"/>
      <c r="G261" s="1"/>
      <c r="K261" s="9"/>
      <c r="L261" s="9"/>
    </row>
    <row r="262" spans="4:12" x14ac:dyDescent="0.25">
      <c r="D262" s="1"/>
      <c r="E262" s="1"/>
      <c r="F262" s="1"/>
      <c r="G262" s="1"/>
      <c r="K262" s="9"/>
      <c r="L262" s="9"/>
    </row>
    <row r="263" spans="4:12" x14ac:dyDescent="0.25">
      <c r="D263" s="1"/>
      <c r="E263" s="1"/>
      <c r="F263" s="1"/>
      <c r="G263" s="1"/>
      <c r="K263" s="9"/>
      <c r="L263" s="9"/>
    </row>
    <row r="264" spans="4:12" x14ac:dyDescent="0.25">
      <c r="D264" s="1"/>
      <c r="E264" s="1"/>
      <c r="F264" s="1"/>
      <c r="G264" s="1"/>
      <c r="K264" s="9"/>
      <c r="L264" s="9"/>
    </row>
    <row r="265" spans="4:12" x14ac:dyDescent="0.25">
      <c r="D265" s="1"/>
      <c r="E265" s="1"/>
      <c r="F265" s="1"/>
      <c r="G265" s="1"/>
      <c r="K265" s="9"/>
      <c r="L265" s="9"/>
    </row>
    <row r="266" spans="4:12" x14ac:dyDescent="0.25">
      <c r="D266" s="1"/>
      <c r="E266" s="1"/>
      <c r="F266" s="1"/>
      <c r="G266" s="1"/>
      <c r="K266" s="9"/>
      <c r="L266" s="9"/>
    </row>
    <row r="267" spans="4:12" x14ac:dyDescent="0.25">
      <c r="D267" s="1"/>
      <c r="E267" s="1"/>
      <c r="F267" s="1"/>
      <c r="G267" s="1"/>
      <c r="K267" s="9"/>
      <c r="L267" s="9"/>
    </row>
    <row r="268" spans="4:12" x14ac:dyDescent="0.25">
      <c r="D268" s="1"/>
      <c r="E268" s="1"/>
      <c r="F268" s="1"/>
      <c r="G268" s="1"/>
      <c r="K268" s="9"/>
      <c r="L268" s="9"/>
    </row>
    <row r="269" spans="4:12" x14ac:dyDescent="0.25">
      <c r="D269" s="1"/>
      <c r="E269" s="1"/>
      <c r="F269" s="1"/>
      <c r="G269" s="1"/>
      <c r="K269" s="9"/>
      <c r="L269" s="9"/>
    </row>
    <row r="270" spans="4:12" x14ac:dyDescent="0.25">
      <c r="D270" s="1"/>
      <c r="E270" s="1"/>
      <c r="F270" s="1"/>
      <c r="G270" s="1"/>
      <c r="K270" s="9"/>
      <c r="L270" s="9"/>
    </row>
    <row r="271" spans="4:12" x14ac:dyDescent="0.25">
      <c r="D271" s="1"/>
      <c r="E271" s="1"/>
      <c r="F271" s="1"/>
      <c r="G271" s="1"/>
      <c r="K271" s="9"/>
      <c r="L271" s="9"/>
    </row>
    <row r="272" spans="4:12" x14ac:dyDescent="0.25">
      <c r="D272" s="1"/>
      <c r="E272" s="1"/>
      <c r="F272" s="1"/>
      <c r="G272" s="1"/>
      <c r="K272" s="9"/>
      <c r="L272" s="9"/>
    </row>
    <row r="273" spans="4:12" x14ac:dyDescent="0.25">
      <c r="D273" s="1"/>
      <c r="E273" s="1"/>
      <c r="F273" s="1"/>
      <c r="G273" s="1"/>
      <c r="K273" s="9"/>
      <c r="L273" s="9"/>
    </row>
    <row r="274" spans="4:12" x14ac:dyDescent="0.25">
      <c r="D274" s="1"/>
      <c r="E274" s="1"/>
      <c r="F274" s="1"/>
      <c r="G274" s="1"/>
      <c r="K274" s="9"/>
      <c r="L274" s="9"/>
    </row>
    <row r="275" spans="4:12" x14ac:dyDescent="0.25">
      <c r="D275" s="1"/>
      <c r="E275" s="1"/>
      <c r="F275" s="1"/>
      <c r="G275" s="1"/>
      <c r="K275" s="9"/>
      <c r="L275" s="9"/>
    </row>
    <row r="276" spans="4:12" x14ac:dyDescent="0.25">
      <c r="D276" s="1"/>
      <c r="E276" s="1"/>
      <c r="F276" s="1"/>
      <c r="G276" s="1"/>
      <c r="K276" s="9"/>
      <c r="L276" s="9"/>
    </row>
    <row r="277" spans="4:12" x14ac:dyDescent="0.25">
      <c r="D277" s="1"/>
      <c r="E277" s="1"/>
      <c r="F277" s="1"/>
      <c r="G277" s="1"/>
      <c r="K277" s="9"/>
      <c r="L277" s="9"/>
    </row>
    <row r="278" spans="4:12" x14ac:dyDescent="0.25">
      <c r="D278" s="1"/>
      <c r="E278" s="1"/>
      <c r="F278" s="1"/>
      <c r="G278" s="1"/>
      <c r="K278" s="9"/>
      <c r="L278" s="9"/>
    </row>
    <row r="279" spans="4:12" x14ac:dyDescent="0.25">
      <c r="D279" s="1"/>
      <c r="E279" s="1"/>
      <c r="F279" s="1"/>
      <c r="G279" s="1"/>
      <c r="K279" s="9"/>
      <c r="L279" s="9"/>
    </row>
    <row r="280" spans="4:12" x14ac:dyDescent="0.25">
      <c r="D280" s="1"/>
      <c r="E280" s="1"/>
      <c r="F280" s="1"/>
      <c r="G280" s="1"/>
      <c r="K280" s="9"/>
      <c r="L280" s="9"/>
    </row>
    <row r="281" spans="4:12" x14ac:dyDescent="0.25">
      <c r="D281" s="1"/>
      <c r="E281" s="1"/>
      <c r="F281" s="1"/>
      <c r="G281" s="1"/>
      <c r="K281" s="9"/>
      <c r="L281" s="9"/>
    </row>
    <row r="282" spans="4:12" x14ac:dyDescent="0.25">
      <c r="D282" s="1"/>
      <c r="E282" s="1"/>
      <c r="F282" s="1"/>
      <c r="G282" s="1"/>
      <c r="K282" s="9"/>
      <c r="L282" s="9"/>
    </row>
    <row r="283" spans="4:12" x14ac:dyDescent="0.25">
      <c r="D283" s="1"/>
      <c r="E283" s="1"/>
      <c r="F283" s="1"/>
      <c r="G283" s="1"/>
      <c r="K283" s="9"/>
      <c r="L283" s="9"/>
    </row>
    <row r="284" spans="4:12" x14ac:dyDescent="0.25">
      <c r="D284" s="1"/>
      <c r="E284" s="1"/>
      <c r="F284" s="1"/>
      <c r="G284" s="1"/>
      <c r="K284" s="9"/>
      <c r="L284" s="9"/>
    </row>
    <row r="285" spans="4:12" x14ac:dyDescent="0.25">
      <c r="D285" s="1"/>
      <c r="E285" s="1"/>
      <c r="F285" s="1"/>
      <c r="G285" s="1"/>
      <c r="K285" s="9"/>
      <c r="L285" s="9"/>
    </row>
    <row r="286" spans="4:12" x14ac:dyDescent="0.25">
      <c r="D286" s="1"/>
      <c r="E286" s="1"/>
      <c r="F286" s="1"/>
      <c r="G286" s="1"/>
      <c r="K286" s="9"/>
      <c r="L286" s="9"/>
    </row>
    <row r="287" spans="4:12" x14ac:dyDescent="0.25">
      <c r="D287" s="1"/>
      <c r="E287" s="1"/>
      <c r="F287" s="1"/>
      <c r="G287" s="1"/>
      <c r="K287" s="9"/>
      <c r="L287" s="9"/>
    </row>
    <row r="288" spans="4:12" x14ac:dyDescent="0.25">
      <c r="D288" s="1"/>
      <c r="E288" s="1"/>
      <c r="F288" s="1"/>
      <c r="G288" s="1"/>
      <c r="K288" s="9"/>
      <c r="L288" s="9"/>
    </row>
    <row r="289" spans="4:12" x14ac:dyDescent="0.25">
      <c r="D289" s="1"/>
      <c r="E289" s="1"/>
      <c r="F289" s="1"/>
      <c r="G289" s="1"/>
      <c r="K289" s="9"/>
      <c r="L289" s="9"/>
    </row>
    <row r="290" spans="4:12" x14ac:dyDescent="0.25">
      <c r="D290" s="1"/>
      <c r="E290" s="1"/>
      <c r="F290" s="1"/>
      <c r="G290" s="1"/>
      <c r="K290" s="9"/>
      <c r="L290" s="9"/>
    </row>
    <row r="291" spans="4:12" x14ac:dyDescent="0.25">
      <c r="D291" s="1"/>
      <c r="E291" s="1"/>
      <c r="F291" s="1"/>
      <c r="G291" s="1"/>
      <c r="K291" s="9"/>
      <c r="L291" s="9"/>
    </row>
    <row r="292" spans="4:12" x14ac:dyDescent="0.25">
      <c r="D292" s="1"/>
      <c r="E292" s="1"/>
      <c r="F292" s="1"/>
      <c r="G292" s="1"/>
      <c r="K292" s="9"/>
      <c r="L292" s="9"/>
    </row>
    <row r="293" spans="4:12" x14ac:dyDescent="0.25">
      <c r="D293" s="1"/>
      <c r="E293" s="1"/>
      <c r="F293" s="1"/>
      <c r="G293" s="1"/>
      <c r="K293" s="9"/>
      <c r="L293" s="9"/>
    </row>
    <row r="294" spans="4:12" x14ac:dyDescent="0.25">
      <c r="D294" s="1"/>
      <c r="E294" s="1"/>
      <c r="F294" s="1"/>
      <c r="G294" s="1"/>
      <c r="K294" s="9"/>
      <c r="L294" s="9"/>
    </row>
    <row r="295" spans="4:12" x14ac:dyDescent="0.25">
      <c r="D295" s="1"/>
      <c r="E295" s="1"/>
      <c r="F295" s="1"/>
      <c r="G295" s="1"/>
      <c r="K295" s="9"/>
      <c r="L295" s="9"/>
    </row>
    <row r="296" spans="4:12" x14ac:dyDescent="0.25">
      <c r="D296" s="1"/>
      <c r="E296" s="1"/>
      <c r="F296" s="1"/>
      <c r="G296" s="1"/>
      <c r="K296" s="9"/>
      <c r="L296" s="9"/>
    </row>
    <row r="297" spans="4:12" x14ac:dyDescent="0.25">
      <c r="D297" s="1"/>
      <c r="E297" s="1"/>
      <c r="F297" s="1"/>
      <c r="G297" s="1"/>
      <c r="K297" s="9"/>
      <c r="L297" s="9"/>
    </row>
    <row r="298" spans="4:12" x14ac:dyDescent="0.25">
      <c r="D298" s="1"/>
      <c r="E298" s="1"/>
      <c r="F298" s="1"/>
      <c r="G298" s="1"/>
      <c r="K298" s="9"/>
      <c r="L298" s="9"/>
    </row>
    <row r="299" spans="4:12" x14ac:dyDescent="0.25">
      <c r="D299" s="1"/>
      <c r="E299" s="1"/>
      <c r="F299" s="1"/>
      <c r="G299" s="1"/>
      <c r="K299" s="9"/>
      <c r="L299" s="9"/>
    </row>
    <row r="300" spans="4:12" x14ac:dyDescent="0.25">
      <c r="D300" s="1"/>
      <c r="E300" s="1"/>
      <c r="F300" s="1"/>
      <c r="G300" s="1"/>
      <c r="K300" s="9"/>
      <c r="L300" s="9"/>
    </row>
    <row r="301" spans="4:12" x14ac:dyDescent="0.25">
      <c r="D301" s="1"/>
      <c r="E301" s="1"/>
      <c r="F301" s="1"/>
      <c r="G301" s="1"/>
      <c r="K301" s="9"/>
      <c r="L301" s="9"/>
    </row>
    <row r="302" spans="4:12" x14ac:dyDescent="0.25">
      <c r="D302" s="1"/>
      <c r="E302" s="1"/>
      <c r="F302" s="1"/>
      <c r="G302" s="1"/>
      <c r="K302" s="9"/>
      <c r="L302" s="9"/>
    </row>
    <row r="303" spans="4:12" x14ac:dyDescent="0.25">
      <c r="D303" s="1"/>
      <c r="E303" s="1"/>
      <c r="F303" s="1"/>
      <c r="G303" s="1"/>
      <c r="K303" s="9"/>
      <c r="L303" s="9"/>
    </row>
    <row r="304" spans="4:12" x14ac:dyDescent="0.25">
      <c r="D304" s="1"/>
      <c r="E304" s="1"/>
      <c r="F304" s="1"/>
      <c r="G304" s="1"/>
      <c r="K304" s="9"/>
      <c r="L304" s="9"/>
    </row>
    <row r="305" spans="4:12" x14ac:dyDescent="0.25">
      <c r="D305" s="1"/>
      <c r="E305" s="1"/>
      <c r="F305" s="1"/>
      <c r="G305" s="1"/>
      <c r="K305" s="9"/>
      <c r="L305" s="9"/>
    </row>
    <row r="306" spans="4:12" x14ac:dyDescent="0.25">
      <c r="D306" s="1"/>
      <c r="E306" s="1"/>
      <c r="F306" s="1"/>
      <c r="G306" s="1"/>
      <c r="K306" s="9"/>
      <c r="L306" s="9"/>
    </row>
    <row r="307" spans="4:12" x14ac:dyDescent="0.25">
      <c r="D307" s="1"/>
      <c r="E307" s="1"/>
      <c r="F307" s="1"/>
      <c r="G307" s="1"/>
      <c r="K307" s="9"/>
      <c r="L307" s="9"/>
    </row>
    <row r="308" spans="4:12" x14ac:dyDescent="0.25">
      <c r="D308" s="1"/>
      <c r="E308" s="1"/>
      <c r="F308" s="1"/>
      <c r="G308" s="1"/>
      <c r="K308" s="9"/>
      <c r="L308" s="9"/>
    </row>
    <row r="309" spans="4:12" x14ac:dyDescent="0.25">
      <c r="D309" s="1"/>
      <c r="E309" s="1"/>
      <c r="F309" s="1"/>
      <c r="G309" s="1"/>
      <c r="K309" s="9"/>
      <c r="L309" s="9"/>
    </row>
    <row r="310" spans="4:12" x14ac:dyDescent="0.25">
      <c r="D310" s="1"/>
      <c r="E310" s="1"/>
      <c r="F310" s="1"/>
      <c r="G310" s="1"/>
      <c r="K310" s="9"/>
      <c r="L310" s="9"/>
    </row>
    <row r="311" spans="4:12" x14ac:dyDescent="0.25">
      <c r="D311" s="1"/>
      <c r="E311" s="1"/>
      <c r="F311" s="1"/>
      <c r="G311" s="1"/>
      <c r="K311" s="9"/>
      <c r="L311" s="9"/>
    </row>
    <row r="312" spans="4:12" x14ac:dyDescent="0.25">
      <c r="D312" s="1"/>
      <c r="E312" s="1"/>
      <c r="F312" s="1"/>
      <c r="G312" s="1"/>
      <c r="K312" s="9"/>
      <c r="L312" s="9"/>
    </row>
    <row r="313" spans="4:12" x14ac:dyDescent="0.25">
      <c r="D313" s="1"/>
      <c r="E313" s="1"/>
      <c r="F313" s="1"/>
      <c r="G313" s="1"/>
      <c r="K313" s="9"/>
      <c r="L313" s="9"/>
    </row>
    <row r="314" spans="4:12" x14ac:dyDescent="0.25">
      <c r="D314" s="1"/>
      <c r="E314" s="1"/>
      <c r="F314" s="1"/>
      <c r="G314" s="1"/>
      <c r="K314" s="9"/>
      <c r="L314" s="9"/>
    </row>
    <row r="315" spans="4:12" x14ac:dyDescent="0.25">
      <c r="D315" s="1"/>
      <c r="E315" s="1"/>
      <c r="F315" s="1"/>
      <c r="G315" s="1"/>
      <c r="K315" s="9"/>
      <c r="L315" s="9"/>
    </row>
    <row r="316" spans="4:12" x14ac:dyDescent="0.25">
      <c r="D316" s="1"/>
      <c r="E316" s="1"/>
      <c r="F316" s="1"/>
      <c r="G316" s="1"/>
      <c r="K316" s="9"/>
      <c r="L316" s="9"/>
    </row>
    <row r="317" spans="4:12" x14ac:dyDescent="0.25">
      <c r="D317" s="1"/>
      <c r="E317" s="1"/>
      <c r="F317" s="1"/>
      <c r="G317" s="1"/>
      <c r="K317" s="9"/>
      <c r="L317" s="9"/>
    </row>
    <row r="318" spans="4:12" x14ac:dyDescent="0.25">
      <c r="D318" s="1"/>
      <c r="E318" s="1"/>
      <c r="F318" s="1"/>
      <c r="G318" s="1"/>
      <c r="K318" s="9"/>
      <c r="L318" s="9"/>
    </row>
    <row r="319" spans="4:12" x14ac:dyDescent="0.25">
      <c r="D319" s="1"/>
      <c r="E319" s="1"/>
      <c r="F319" s="1"/>
      <c r="G319" s="1"/>
      <c r="K319" s="9"/>
      <c r="L319" s="9"/>
    </row>
    <row r="320" spans="4:12" x14ac:dyDescent="0.25">
      <c r="D320" s="1"/>
      <c r="E320" s="1"/>
      <c r="F320" s="1"/>
      <c r="G320" s="1"/>
      <c r="K320" s="9"/>
      <c r="L320" s="9"/>
    </row>
    <row r="321" spans="4:12" x14ac:dyDescent="0.25">
      <c r="D321" s="1"/>
      <c r="E321" s="1"/>
      <c r="F321" s="1"/>
      <c r="G321" s="1"/>
      <c r="K321" s="9"/>
      <c r="L321" s="9"/>
    </row>
    <row r="322" spans="4:12" x14ac:dyDescent="0.25">
      <c r="D322" s="1"/>
      <c r="E322" s="1"/>
      <c r="F322" s="1"/>
      <c r="G322" s="1"/>
      <c r="K322" s="9"/>
      <c r="L322" s="9"/>
    </row>
    <row r="323" spans="4:12" x14ac:dyDescent="0.25">
      <c r="D323" s="1"/>
      <c r="E323" s="1"/>
      <c r="F323" s="1"/>
      <c r="G323" s="1"/>
      <c r="K323" s="9"/>
      <c r="L323" s="9"/>
    </row>
    <row r="324" spans="4:12" x14ac:dyDescent="0.25">
      <c r="D324" s="1"/>
      <c r="E324" s="1"/>
      <c r="F324" s="1"/>
      <c r="G324" s="1"/>
      <c r="K324" s="9"/>
      <c r="L324" s="9"/>
    </row>
    <row r="325" spans="4:12" x14ac:dyDescent="0.25">
      <c r="D325" s="1"/>
      <c r="E325" s="1"/>
      <c r="F325" s="1"/>
      <c r="G325" s="1"/>
      <c r="K325" s="9"/>
      <c r="L325" s="9"/>
    </row>
    <row r="326" spans="4:12" x14ac:dyDescent="0.25">
      <c r="D326" s="1"/>
      <c r="E326" s="1"/>
      <c r="F326" s="1"/>
      <c r="G326" s="1"/>
    </row>
    <row r="327" spans="4:12" x14ac:dyDescent="0.25">
      <c r="D327" s="1"/>
      <c r="E327" s="1"/>
      <c r="F327" s="1"/>
      <c r="G327" s="1"/>
    </row>
    <row r="328" spans="4:12" x14ac:dyDescent="0.25">
      <c r="D328" s="1"/>
      <c r="E328" s="1"/>
      <c r="F328" s="1"/>
      <c r="G328" s="1"/>
    </row>
    <row r="329" spans="4:12" x14ac:dyDescent="0.25">
      <c r="D329" s="1"/>
      <c r="E329" s="1"/>
      <c r="F329" s="1"/>
      <c r="G329" s="1"/>
    </row>
    <row r="330" spans="4:12" x14ac:dyDescent="0.25">
      <c r="D330" s="1"/>
      <c r="E330" s="1"/>
      <c r="F330" s="1"/>
      <c r="G330" s="1"/>
    </row>
    <row r="331" spans="4:12" x14ac:dyDescent="0.25">
      <c r="D331" s="1"/>
      <c r="E331" s="1"/>
      <c r="F331" s="1"/>
      <c r="G331" s="1"/>
    </row>
    <row r="332" spans="4:12" x14ac:dyDescent="0.25">
      <c r="D332" s="1"/>
      <c r="E332" s="1"/>
      <c r="F332" s="1"/>
      <c r="G332" s="1"/>
    </row>
    <row r="333" spans="4:12" x14ac:dyDescent="0.25">
      <c r="D333" s="1"/>
      <c r="E333" s="1"/>
      <c r="F333" s="1"/>
      <c r="G333" s="1"/>
    </row>
    <row r="334" spans="4:12" x14ac:dyDescent="0.25">
      <c r="D334" s="1"/>
      <c r="E334" s="1"/>
      <c r="F334" s="1"/>
      <c r="G334" s="1"/>
    </row>
    <row r="335" spans="4:12" x14ac:dyDescent="0.25">
      <c r="D335" s="1"/>
      <c r="E335" s="1"/>
      <c r="F335" s="1"/>
      <c r="G335" s="1"/>
    </row>
    <row r="336" spans="4:12" x14ac:dyDescent="0.25">
      <c r="D336" s="1"/>
      <c r="E336" s="1"/>
      <c r="F336" s="1"/>
      <c r="G336" s="1"/>
    </row>
    <row r="337" spans="4:7" x14ac:dyDescent="0.25">
      <c r="D337" s="1"/>
      <c r="E337" s="1"/>
      <c r="F337" s="1"/>
      <c r="G337" s="1"/>
    </row>
    <row r="338" spans="4:7" x14ac:dyDescent="0.25">
      <c r="D338" s="1"/>
      <c r="E338" s="1"/>
      <c r="F338" s="1"/>
      <c r="G338" s="1"/>
    </row>
    <row r="339" spans="4:7" x14ac:dyDescent="0.25">
      <c r="D339" s="1"/>
      <c r="E339" s="1"/>
      <c r="F339" s="1"/>
      <c r="G339" s="1"/>
    </row>
    <row r="340" spans="4:7" x14ac:dyDescent="0.25">
      <c r="D340" s="1"/>
      <c r="E340" s="1"/>
      <c r="F340" s="1"/>
      <c r="G340" s="1"/>
    </row>
    <row r="341" spans="4:7" x14ac:dyDescent="0.25">
      <c r="D341" s="1"/>
      <c r="E341" s="1"/>
      <c r="F341" s="1"/>
      <c r="G341" s="1"/>
    </row>
    <row r="342" spans="4:7" x14ac:dyDescent="0.25">
      <c r="D342" s="1"/>
      <c r="E342" s="1"/>
      <c r="F342" s="1"/>
      <c r="G342" s="1"/>
    </row>
    <row r="343" spans="4:7" x14ac:dyDescent="0.25">
      <c r="D343" s="1"/>
      <c r="E343" s="1"/>
      <c r="F343" s="1"/>
      <c r="G343" s="1"/>
    </row>
    <row r="344" spans="4:7" x14ac:dyDescent="0.25">
      <c r="D344" s="1"/>
      <c r="E344" s="1"/>
      <c r="F344" s="1"/>
      <c r="G344" s="1"/>
    </row>
    <row r="345" spans="4:7" x14ac:dyDescent="0.25">
      <c r="D345" s="1"/>
      <c r="E345" s="1"/>
      <c r="F345" s="1"/>
      <c r="G345" s="1"/>
    </row>
    <row r="346" spans="4:7" x14ac:dyDescent="0.25">
      <c r="D346" s="1"/>
      <c r="E346" s="1"/>
      <c r="F346" s="1"/>
      <c r="G346" s="1"/>
    </row>
    <row r="347" spans="4:7" x14ac:dyDescent="0.25">
      <c r="D347" s="1"/>
      <c r="E347" s="1"/>
      <c r="F347" s="1"/>
      <c r="G347" s="1"/>
    </row>
  </sheetData>
  <sheetProtection algorithmName="SHA-512" hashValue="SWGFqf4vuZhIs22hKOYJ6TdNfn79wC4nOJapPQUacJpxE00ZlSNCw4q+NNtXn5kkkQSfMVQCMPqBCcS34bql5Q==" saltValue="kP8VT+13TOJ59Nkb5Kx+ZA==" spinCount="100000" sheet="1" objects="1" scenarios="1" pivotTables="0"/>
  <mergeCells count="4">
    <mergeCell ref="A1:L1"/>
    <mergeCell ref="C4:F4"/>
    <mergeCell ref="C3:F3"/>
    <mergeCell ref="G3:L4"/>
  </mergeCells>
  <pageMargins left="0.25" right="0.25" top="0.97916666666666663" bottom="0.6333333333333333" header="0.3" footer="0.3"/>
  <pageSetup orientation="landscape" r:id="rId2"/>
  <headerFooter>
    <oddHeader>&amp;R&amp;G</oddHeader>
    <oddFooter>&amp;LCDER_MPL1P_WP002_V01</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G347"/>
  <sheetViews>
    <sheetView showGridLines="0" view="pageLayout" zoomScaleNormal="100" workbookViewId="0">
      <selection activeCell="F9" sqref="F9"/>
    </sheetView>
  </sheetViews>
  <sheetFormatPr defaultColWidth="3.5546875" defaultRowHeight="12" x14ac:dyDescent="0.25"/>
  <cols>
    <col min="1" max="1" width="8.88671875" style="10" customWidth="1"/>
    <col min="2" max="2" width="9.44140625" style="10" bestFit="1" customWidth="1"/>
    <col min="3" max="3" width="11.5546875" style="1" customWidth="1"/>
    <col min="4" max="7" width="11.5546875" style="5" customWidth="1"/>
    <col min="8" max="12" width="11.5546875" style="1" customWidth="1"/>
    <col min="13" max="13" width="14.6640625" style="1" customWidth="1"/>
    <col min="14" max="256" width="3.5546875" style="1"/>
    <col min="257" max="257" width="12.33203125" style="1" customWidth="1"/>
    <col min="258" max="258" width="20.6640625" style="1" customWidth="1"/>
    <col min="259" max="259" width="12.33203125" style="1" customWidth="1"/>
    <col min="260" max="260" width="18.33203125" style="1" customWidth="1"/>
    <col min="261" max="261" width="18.109375" style="1" customWidth="1"/>
    <col min="262" max="262" width="18.33203125" style="1" customWidth="1"/>
    <col min="263" max="263" width="9.109375" style="1" customWidth="1"/>
    <col min="264" max="264" width="35.6640625" style="1" bestFit="1" customWidth="1"/>
    <col min="265" max="265" width="6.88671875" style="1" customWidth="1"/>
    <col min="266" max="266" width="12.33203125" style="1" customWidth="1"/>
    <col min="267" max="267" width="6.6640625" style="1" customWidth="1"/>
    <col min="268" max="269" width="14.6640625" style="1" customWidth="1"/>
    <col min="270" max="512" width="3.5546875" style="1"/>
    <col min="513" max="513" width="12.33203125" style="1" customWidth="1"/>
    <col min="514" max="514" width="20.6640625" style="1" customWidth="1"/>
    <col min="515" max="515" width="12.33203125" style="1" customWidth="1"/>
    <col min="516" max="516" width="18.33203125" style="1" customWidth="1"/>
    <col min="517" max="517" width="18.109375" style="1" customWidth="1"/>
    <col min="518" max="518" width="18.33203125" style="1" customWidth="1"/>
    <col min="519" max="519" width="9.109375" style="1" customWidth="1"/>
    <col min="520" max="520" width="35.6640625" style="1" bestFit="1" customWidth="1"/>
    <col min="521" max="521" width="6.88671875" style="1" customWidth="1"/>
    <col min="522" max="522" width="12.33203125" style="1" customWidth="1"/>
    <col min="523" max="523" width="6.6640625" style="1" customWidth="1"/>
    <col min="524" max="525" width="14.6640625" style="1" customWidth="1"/>
    <col min="526" max="768" width="3.5546875" style="1"/>
    <col min="769" max="769" width="12.33203125" style="1" customWidth="1"/>
    <col min="770" max="770" width="20.6640625" style="1" customWidth="1"/>
    <col min="771" max="771" width="12.33203125" style="1" customWidth="1"/>
    <col min="772" max="772" width="18.33203125" style="1" customWidth="1"/>
    <col min="773" max="773" width="18.109375" style="1" customWidth="1"/>
    <col min="774" max="774" width="18.33203125" style="1" customWidth="1"/>
    <col min="775" max="775" width="9.109375" style="1" customWidth="1"/>
    <col min="776" max="776" width="35.6640625" style="1" bestFit="1" customWidth="1"/>
    <col min="777" max="777" width="6.88671875" style="1" customWidth="1"/>
    <col min="778" max="778" width="12.33203125" style="1" customWidth="1"/>
    <col min="779" max="779" width="6.6640625" style="1" customWidth="1"/>
    <col min="780" max="781" width="14.6640625" style="1" customWidth="1"/>
    <col min="782" max="1024" width="3.5546875" style="1"/>
    <col min="1025" max="1025" width="12.33203125" style="1" customWidth="1"/>
    <col min="1026" max="1026" width="20.6640625" style="1" customWidth="1"/>
    <col min="1027" max="1027" width="12.33203125" style="1" customWidth="1"/>
    <col min="1028" max="1028" width="18.33203125" style="1" customWidth="1"/>
    <col min="1029" max="1029" width="18.109375" style="1" customWidth="1"/>
    <col min="1030" max="1030" width="18.33203125" style="1" customWidth="1"/>
    <col min="1031" max="1031" width="9.109375" style="1" customWidth="1"/>
    <col min="1032" max="1032" width="35.6640625" style="1" bestFit="1" customWidth="1"/>
    <col min="1033" max="1033" width="6.88671875" style="1" customWidth="1"/>
    <col min="1034" max="1034" width="12.33203125" style="1" customWidth="1"/>
    <col min="1035" max="1035" width="6.6640625" style="1" customWidth="1"/>
    <col min="1036" max="1037" width="14.6640625" style="1" customWidth="1"/>
    <col min="1038" max="1280" width="3.5546875" style="1"/>
    <col min="1281" max="1281" width="12.33203125" style="1" customWidth="1"/>
    <col min="1282" max="1282" width="20.6640625" style="1" customWidth="1"/>
    <col min="1283" max="1283" width="12.33203125" style="1" customWidth="1"/>
    <col min="1284" max="1284" width="18.33203125" style="1" customWidth="1"/>
    <col min="1285" max="1285" width="18.109375" style="1" customWidth="1"/>
    <col min="1286" max="1286" width="18.33203125" style="1" customWidth="1"/>
    <col min="1287" max="1287" width="9.109375" style="1" customWidth="1"/>
    <col min="1288" max="1288" width="35.6640625" style="1" bestFit="1" customWidth="1"/>
    <col min="1289" max="1289" width="6.88671875" style="1" customWidth="1"/>
    <col min="1290" max="1290" width="12.33203125" style="1" customWidth="1"/>
    <col min="1291" max="1291" width="6.6640625" style="1" customWidth="1"/>
    <col min="1292" max="1293" width="14.6640625" style="1" customWidth="1"/>
    <col min="1294" max="1536" width="3.5546875" style="1"/>
    <col min="1537" max="1537" width="12.33203125" style="1" customWidth="1"/>
    <col min="1538" max="1538" width="20.6640625" style="1" customWidth="1"/>
    <col min="1539" max="1539" width="12.33203125" style="1" customWidth="1"/>
    <col min="1540" max="1540" width="18.33203125" style="1" customWidth="1"/>
    <col min="1541" max="1541" width="18.109375" style="1" customWidth="1"/>
    <col min="1542" max="1542" width="18.33203125" style="1" customWidth="1"/>
    <col min="1543" max="1543" width="9.109375" style="1" customWidth="1"/>
    <col min="1544" max="1544" width="35.6640625" style="1" bestFit="1" customWidth="1"/>
    <col min="1545" max="1545" width="6.88671875" style="1" customWidth="1"/>
    <col min="1546" max="1546" width="12.33203125" style="1" customWidth="1"/>
    <col min="1547" max="1547" width="6.6640625" style="1" customWidth="1"/>
    <col min="1548" max="1549" width="14.6640625" style="1" customWidth="1"/>
    <col min="1550" max="1792" width="3.5546875" style="1"/>
    <col min="1793" max="1793" width="12.33203125" style="1" customWidth="1"/>
    <col min="1794" max="1794" width="20.6640625" style="1" customWidth="1"/>
    <col min="1795" max="1795" width="12.33203125" style="1" customWidth="1"/>
    <col min="1796" max="1796" width="18.33203125" style="1" customWidth="1"/>
    <col min="1797" max="1797" width="18.109375" style="1" customWidth="1"/>
    <col min="1798" max="1798" width="18.33203125" style="1" customWidth="1"/>
    <col min="1799" max="1799" width="9.109375" style="1" customWidth="1"/>
    <col min="1800" max="1800" width="35.6640625" style="1" bestFit="1" customWidth="1"/>
    <col min="1801" max="1801" width="6.88671875" style="1" customWidth="1"/>
    <col min="1802" max="1802" width="12.33203125" style="1" customWidth="1"/>
    <col min="1803" max="1803" width="6.6640625" style="1" customWidth="1"/>
    <col min="1804" max="1805" width="14.6640625" style="1" customWidth="1"/>
    <col min="1806" max="2048" width="3.5546875" style="1"/>
    <col min="2049" max="2049" width="12.33203125" style="1" customWidth="1"/>
    <col min="2050" max="2050" width="20.6640625" style="1" customWidth="1"/>
    <col min="2051" max="2051" width="12.33203125" style="1" customWidth="1"/>
    <col min="2052" max="2052" width="18.33203125" style="1" customWidth="1"/>
    <col min="2053" max="2053" width="18.109375" style="1" customWidth="1"/>
    <col min="2054" max="2054" width="18.33203125" style="1" customWidth="1"/>
    <col min="2055" max="2055" width="9.109375" style="1" customWidth="1"/>
    <col min="2056" max="2056" width="35.6640625" style="1" bestFit="1" customWidth="1"/>
    <col min="2057" max="2057" width="6.88671875" style="1" customWidth="1"/>
    <col min="2058" max="2058" width="12.33203125" style="1" customWidth="1"/>
    <col min="2059" max="2059" width="6.6640625" style="1" customWidth="1"/>
    <col min="2060" max="2061" width="14.6640625" style="1" customWidth="1"/>
    <col min="2062" max="2304" width="3.5546875" style="1"/>
    <col min="2305" max="2305" width="12.33203125" style="1" customWidth="1"/>
    <col min="2306" max="2306" width="20.6640625" style="1" customWidth="1"/>
    <col min="2307" max="2307" width="12.33203125" style="1" customWidth="1"/>
    <col min="2308" max="2308" width="18.33203125" style="1" customWidth="1"/>
    <col min="2309" max="2309" width="18.109375" style="1" customWidth="1"/>
    <col min="2310" max="2310" width="18.33203125" style="1" customWidth="1"/>
    <col min="2311" max="2311" width="9.109375" style="1" customWidth="1"/>
    <col min="2312" max="2312" width="35.6640625" style="1" bestFit="1" customWidth="1"/>
    <col min="2313" max="2313" width="6.88671875" style="1" customWidth="1"/>
    <col min="2314" max="2314" width="12.33203125" style="1" customWidth="1"/>
    <col min="2315" max="2315" width="6.6640625" style="1" customWidth="1"/>
    <col min="2316" max="2317" width="14.6640625" style="1" customWidth="1"/>
    <col min="2318" max="2560" width="3.5546875" style="1"/>
    <col min="2561" max="2561" width="12.33203125" style="1" customWidth="1"/>
    <col min="2562" max="2562" width="20.6640625" style="1" customWidth="1"/>
    <col min="2563" max="2563" width="12.33203125" style="1" customWidth="1"/>
    <col min="2564" max="2564" width="18.33203125" style="1" customWidth="1"/>
    <col min="2565" max="2565" width="18.109375" style="1" customWidth="1"/>
    <col min="2566" max="2566" width="18.33203125" style="1" customWidth="1"/>
    <col min="2567" max="2567" width="9.109375" style="1" customWidth="1"/>
    <col min="2568" max="2568" width="35.6640625" style="1" bestFit="1" customWidth="1"/>
    <col min="2569" max="2569" width="6.88671875" style="1" customWidth="1"/>
    <col min="2570" max="2570" width="12.33203125" style="1" customWidth="1"/>
    <col min="2571" max="2571" width="6.6640625" style="1" customWidth="1"/>
    <col min="2572" max="2573" width="14.6640625" style="1" customWidth="1"/>
    <col min="2574" max="2816" width="3.5546875" style="1"/>
    <col min="2817" max="2817" width="12.33203125" style="1" customWidth="1"/>
    <col min="2818" max="2818" width="20.6640625" style="1" customWidth="1"/>
    <col min="2819" max="2819" width="12.33203125" style="1" customWidth="1"/>
    <col min="2820" max="2820" width="18.33203125" style="1" customWidth="1"/>
    <col min="2821" max="2821" width="18.109375" style="1" customWidth="1"/>
    <col min="2822" max="2822" width="18.33203125" style="1" customWidth="1"/>
    <col min="2823" max="2823" width="9.109375" style="1" customWidth="1"/>
    <col min="2824" max="2824" width="35.6640625" style="1" bestFit="1" customWidth="1"/>
    <col min="2825" max="2825" width="6.88671875" style="1" customWidth="1"/>
    <col min="2826" max="2826" width="12.33203125" style="1" customWidth="1"/>
    <col min="2827" max="2827" width="6.6640625" style="1" customWidth="1"/>
    <col min="2828" max="2829" width="14.6640625" style="1" customWidth="1"/>
    <col min="2830" max="3072" width="3.5546875" style="1"/>
    <col min="3073" max="3073" width="12.33203125" style="1" customWidth="1"/>
    <col min="3074" max="3074" width="20.6640625" style="1" customWidth="1"/>
    <col min="3075" max="3075" width="12.33203125" style="1" customWidth="1"/>
    <col min="3076" max="3076" width="18.33203125" style="1" customWidth="1"/>
    <col min="3077" max="3077" width="18.109375" style="1" customWidth="1"/>
    <col min="3078" max="3078" width="18.33203125" style="1" customWidth="1"/>
    <col min="3079" max="3079" width="9.109375" style="1" customWidth="1"/>
    <col min="3080" max="3080" width="35.6640625" style="1" bestFit="1" customWidth="1"/>
    <col min="3081" max="3081" width="6.88671875" style="1" customWidth="1"/>
    <col min="3082" max="3082" width="12.33203125" style="1" customWidth="1"/>
    <col min="3083" max="3083" width="6.6640625" style="1" customWidth="1"/>
    <col min="3084" max="3085" width="14.6640625" style="1" customWidth="1"/>
    <col min="3086" max="3328" width="3.5546875" style="1"/>
    <col min="3329" max="3329" width="12.33203125" style="1" customWidth="1"/>
    <col min="3330" max="3330" width="20.6640625" style="1" customWidth="1"/>
    <col min="3331" max="3331" width="12.33203125" style="1" customWidth="1"/>
    <col min="3332" max="3332" width="18.33203125" style="1" customWidth="1"/>
    <col min="3333" max="3333" width="18.109375" style="1" customWidth="1"/>
    <col min="3334" max="3334" width="18.33203125" style="1" customWidth="1"/>
    <col min="3335" max="3335" width="9.109375" style="1" customWidth="1"/>
    <col min="3336" max="3336" width="35.6640625" style="1" bestFit="1" customWidth="1"/>
    <col min="3337" max="3337" width="6.88671875" style="1" customWidth="1"/>
    <col min="3338" max="3338" width="12.33203125" style="1" customWidth="1"/>
    <col min="3339" max="3339" width="6.6640625" style="1" customWidth="1"/>
    <col min="3340" max="3341" width="14.6640625" style="1" customWidth="1"/>
    <col min="3342" max="3584" width="3.5546875" style="1"/>
    <col min="3585" max="3585" width="12.33203125" style="1" customWidth="1"/>
    <col min="3586" max="3586" width="20.6640625" style="1" customWidth="1"/>
    <col min="3587" max="3587" width="12.33203125" style="1" customWidth="1"/>
    <col min="3588" max="3588" width="18.33203125" style="1" customWidth="1"/>
    <col min="3589" max="3589" width="18.109375" style="1" customWidth="1"/>
    <col min="3590" max="3590" width="18.33203125" style="1" customWidth="1"/>
    <col min="3591" max="3591" width="9.109375" style="1" customWidth="1"/>
    <col min="3592" max="3592" width="35.6640625" style="1" bestFit="1" customWidth="1"/>
    <col min="3593" max="3593" width="6.88671875" style="1" customWidth="1"/>
    <col min="3594" max="3594" width="12.33203125" style="1" customWidth="1"/>
    <col min="3595" max="3595" width="6.6640625" style="1" customWidth="1"/>
    <col min="3596" max="3597" width="14.6640625" style="1" customWidth="1"/>
    <col min="3598" max="3840" width="3.5546875" style="1"/>
    <col min="3841" max="3841" width="12.33203125" style="1" customWidth="1"/>
    <col min="3842" max="3842" width="20.6640625" style="1" customWidth="1"/>
    <col min="3843" max="3843" width="12.33203125" style="1" customWidth="1"/>
    <col min="3844" max="3844" width="18.33203125" style="1" customWidth="1"/>
    <col min="3845" max="3845" width="18.109375" style="1" customWidth="1"/>
    <col min="3846" max="3846" width="18.33203125" style="1" customWidth="1"/>
    <col min="3847" max="3847" width="9.109375" style="1" customWidth="1"/>
    <col min="3848" max="3848" width="35.6640625" style="1" bestFit="1" customWidth="1"/>
    <col min="3849" max="3849" width="6.88671875" style="1" customWidth="1"/>
    <col min="3850" max="3850" width="12.33203125" style="1" customWidth="1"/>
    <col min="3851" max="3851" width="6.6640625" style="1" customWidth="1"/>
    <col min="3852" max="3853" width="14.6640625" style="1" customWidth="1"/>
    <col min="3854" max="4096" width="3.5546875" style="1"/>
    <col min="4097" max="4097" width="12.33203125" style="1" customWidth="1"/>
    <col min="4098" max="4098" width="20.6640625" style="1" customWidth="1"/>
    <col min="4099" max="4099" width="12.33203125" style="1" customWidth="1"/>
    <col min="4100" max="4100" width="18.33203125" style="1" customWidth="1"/>
    <col min="4101" max="4101" width="18.109375" style="1" customWidth="1"/>
    <col min="4102" max="4102" width="18.33203125" style="1" customWidth="1"/>
    <col min="4103" max="4103" width="9.109375" style="1" customWidth="1"/>
    <col min="4104" max="4104" width="35.6640625" style="1" bestFit="1" customWidth="1"/>
    <col min="4105" max="4105" width="6.88671875" style="1" customWidth="1"/>
    <col min="4106" max="4106" width="12.33203125" style="1" customWidth="1"/>
    <col min="4107" max="4107" width="6.6640625" style="1" customWidth="1"/>
    <col min="4108" max="4109" width="14.6640625" style="1" customWidth="1"/>
    <col min="4110" max="4352" width="3.5546875" style="1"/>
    <col min="4353" max="4353" width="12.33203125" style="1" customWidth="1"/>
    <col min="4354" max="4354" width="20.6640625" style="1" customWidth="1"/>
    <col min="4355" max="4355" width="12.33203125" style="1" customWidth="1"/>
    <col min="4356" max="4356" width="18.33203125" style="1" customWidth="1"/>
    <col min="4357" max="4357" width="18.109375" style="1" customWidth="1"/>
    <col min="4358" max="4358" width="18.33203125" style="1" customWidth="1"/>
    <col min="4359" max="4359" width="9.109375" style="1" customWidth="1"/>
    <col min="4360" max="4360" width="35.6640625" style="1" bestFit="1" customWidth="1"/>
    <col min="4361" max="4361" width="6.88671875" style="1" customWidth="1"/>
    <col min="4362" max="4362" width="12.33203125" style="1" customWidth="1"/>
    <col min="4363" max="4363" width="6.6640625" style="1" customWidth="1"/>
    <col min="4364" max="4365" width="14.6640625" style="1" customWidth="1"/>
    <col min="4366" max="4608" width="3.5546875" style="1"/>
    <col min="4609" max="4609" width="12.33203125" style="1" customWidth="1"/>
    <col min="4610" max="4610" width="20.6640625" style="1" customWidth="1"/>
    <col min="4611" max="4611" width="12.33203125" style="1" customWidth="1"/>
    <col min="4612" max="4612" width="18.33203125" style="1" customWidth="1"/>
    <col min="4613" max="4613" width="18.109375" style="1" customWidth="1"/>
    <col min="4614" max="4614" width="18.33203125" style="1" customWidth="1"/>
    <col min="4615" max="4615" width="9.109375" style="1" customWidth="1"/>
    <col min="4616" max="4616" width="35.6640625" style="1" bestFit="1" customWidth="1"/>
    <col min="4617" max="4617" width="6.88671875" style="1" customWidth="1"/>
    <col min="4618" max="4618" width="12.33203125" style="1" customWidth="1"/>
    <col min="4619" max="4619" width="6.6640625" style="1" customWidth="1"/>
    <col min="4620" max="4621" width="14.6640625" style="1" customWidth="1"/>
    <col min="4622" max="4864" width="3.5546875" style="1"/>
    <col min="4865" max="4865" width="12.33203125" style="1" customWidth="1"/>
    <col min="4866" max="4866" width="20.6640625" style="1" customWidth="1"/>
    <col min="4867" max="4867" width="12.33203125" style="1" customWidth="1"/>
    <col min="4868" max="4868" width="18.33203125" style="1" customWidth="1"/>
    <col min="4869" max="4869" width="18.109375" style="1" customWidth="1"/>
    <col min="4870" max="4870" width="18.33203125" style="1" customWidth="1"/>
    <col min="4871" max="4871" width="9.109375" style="1" customWidth="1"/>
    <col min="4872" max="4872" width="35.6640625" style="1" bestFit="1" customWidth="1"/>
    <col min="4873" max="4873" width="6.88671875" style="1" customWidth="1"/>
    <col min="4874" max="4874" width="12.33203125" style="1" customWidth="1"/>
    <col min="4875" max="4875" width="6.6640625" style="1" customWidth="1"/>
    <col min="4876" max="4877" width="14.6640625" style="1" customWidth="1"/>
    <col min="4878" max="5120" width="3.5546875" style="1"/>
    <col min="5121" max="5121" width="12.33203125" style="1" customWidth="1"/>
    <col min="5122" max="5122" width="20.6640625" style="1" customWidth="1"/>
    <col min="5123" max="5123" width="12.33203125" style="1" customWidth="1"/>
    <col min="5124" max="5124" width="18.33203125" style="1" customWidth="1"/>
    <col min="5125" max="5125" width="18.109375" style="1" customWidth="1"/>
    <col min="5126" max="5126" width="18.33203125" style="1" customWidth="1"/>
    <col min="5127" max="5127" width="9.109375" style="1" customWidth="1"/>
    <col min="5128" max="5128" width="35.6640625" style="1" bestFit="1" customWidth="1"/>
    <col min="5129" max="5129" width="6.88671875" style="1" customWidth="1"/>
    <col min="5130" max="5130" width="12.33203125" style="1" customWidth="1"/>
    <col min="5131" max="5131" width="6.6640625" style="1" customWidth="1"/>
    <col min="5132" max="5133" width="14.6640625" style="1" customWidth="1"/>
    <col min="5134" max="5376" width="3.5546875" style="1"/>
    <col min="5377" max="5377" width="12.33203125" style="1" customWidth="1"/>
    <col min="5378" max="5378" width="20.6640625" style="1" customWidth="1"/>
    <col min="5379" max="5379" width="12.33203125" style="1" customWidth="1"/>
    <col min="5380" max="5380" width="18.33203125" style="1" customWidth="1"/>
    <col min="5381" max="5381" width="18.109375" style="1" customWidth="1"/>
    <col min="5382" max="5382" width="18.33203125" style="1" customWidth="1"/>
    <col min="5383" max="5383" width="9.109375" style="1" customWidth="1"/>
    <col min="5384" max="5384" width="35.6640625" style="1" bestFit="1" customWidth="1"/>
    <col min="5385" max="5385" width="6.88671875" style="1" customWidth="1"/>
    <col min="5386" max="5386" width="12.33203125" style="1" customWidth="1"/>
    <col min="5387" max="5387" width="6.6640625" style="1" customWidth="1"/>
    <col min="5388" max="5389" width="14.6640625" style="1" customWidth="1"/>
    <col min="5390" max="5632" width="3.5546875" style="1"/>
    <col min="5633" max="5633" width="12.33203125" style="1" customWidth="1"/>
    <col min="5634" max="5634" width="20.6640625" style="1" customWidth="1"/>
    <col min="5635" max="5635" width="12.33203125" style="1" customWidth="1"/>
    <col min="5636" max="5636" width="18.33203125" style="1" customWidth="1"/>
    <col min="5637" max="5637" width="18.109375" style="1" customWidth="1"/>
    <col min="5638" max="5638" width="18.33203125" style="1" customWidth="1"/>
    <col min="5639" max="5639" width="9.109375" style="1" customWidth="1"/>
    <col min="5640" max="5640" width="35.6640625" style="1" bestFit="1" customWidth="1"/>
    <col min="5641" max="5641" width="6.88671875" style="1" customWidth="1"/>
    <col min="5642" max="5642" width="12.33203125" style="1" customWidth="1"/>
    <col min="5643" max="5643" width="6.6640625" style="1" customWidth="1"/>
    <col min="5644" max="5645" width="14.6640625" style="1" customWidth="1"/>
    <col min="5646" max="5888" width="3.5546875" style="1"/>
    <col min="5889" max="5889" width="12.33203125" style="1" customWidth="1"/>
    <col min="5890" max="5890" width="20.6640625" style="1" customWidth="1"/>
    <col min="5891" max="5891" width="12.33203125" style="1" customWidth="1"/>
    <col min="5892" max="5892" width="18.33203125" style="1" customWidth="1"/>
    <col min="5893" max="5893" width="18.109375" style="1" customWidth="1"/>
    <col min="5894" max="5894" width="18.33203125" style="1" customWidth="1"/>
    <col min="5895" max="5895" width="9.109375" style="1" customWidth="1"/>
    <col min="5896" max="5896" width="35.6640625" style="1" bestFit="1" customWidth="1"/>
    <col min="5897" max="5897" width="6.88671875" style="1" customWidth="1"/>
    <col min="5898" max="5898" width="12.33203125" style="1" customWidth="1"/>
    <col min="5899" max="5899" width="6.6640625" style="1" customWidth="1"/>
    <col min="5900" max="5901" width="14.6640625" style="1" customWidth="1"/>
    <col min="5902" max="6144" width="3.5546875" style="1"/>
    <col min="6145" max="6145" width="12.33203125" style="1" customWidth="1"/>
    <col min="6146" max="6146" width="20.6640625" style="1" customWidth="1"/>
    <col min="6147" max="6147" width="12.33203125" style="1" customWidth="1"/>
    <col min="6148" max="6148" width="18.33203125" style="1" customWidth="1"/>
    <col min="6149" max="6149" width="18.109375" style="1" customWidth="1"/>
    <col min="6150" max="6150" width="18.33203125" style="1" customWidth="1"/>
    <col min="6151" max="6151" width="9.109375" style="1" customWidth="1"/>
    <col min="6152" max="6152" width="35.6640625" style="1" bestFit="1" customWidth="1"/>
    <col min="6153" max="6153" width="6.88671875" style="1" customWidth="1"/>
    <col min="6154" max="6154" width="12.33203125" style="1" customWidth="1"/>
    <col min="6155" max="6155" width="6.6640625" style="1" customWidth="1"/>
    <col min="6156" max="6157" width="14.6640625" style="1" customWidth="1"/>
    <col min="6158" max="6400" width="3.5546875" style="1"/>
    <col min="6401" max="6401" width="12.33203125" style="1" customWidth="1"/>
    <col min="6402" max="6402" width="20.6640625" style="1" customWidth="1"/>
    <col min="6403" max="6403" width="12.33203125" style="1" customWidth="1"/>
    <col min="6404" max="6404" width="18.33203125" style="1" customWidth="1"/>
    <col min="6405" max="6405" width="18.109375" style="1" customWidth="1"/>
    <col min="6406" max="6406" width="18.33203125" style="1" customWidth="1"/>
    <col min="6407" max="6407" width="9.109375" style="1" customWidth="1"/>
    <col min="6408" max="6408" width="35.6640625" style="1" bestFit="1" customWidth="1"/>
    <col min="6409" max="6409" width="6.88671875" style="1" customWidth="1"/>
    <col min="6410" max="6410" width="12.33203125" style="1" customWidth="1"/>
    <col min="6411" max="6411" width="6.6640625" style="1" customWidth="1"/>
    <col min="6412" max="6413" width="14.6640625" style="1" customWidth="1"/>
    <col min="6414" max="6656" width="3.5546875" style="1"/>
    <col min="6657" max="6657" width="12.33203125" style="1" customWidth="1"/>
    <col min="6658" max="6658" width="20.6640625" style="1" customWidth="1"/>
    <col min="6659" max="6659" width="12.33203125" style="1" customWidth="1"/>
    <col min="6660" max="6660" width="18.33203125" style="1" customWidth="1"/>
    <col min="6661" max="6661" width="18.109375" style="1" customWidth="1"/>
    <col min="6662" max="6662" width="18.33203125" style="1" customWidth="1"/>
    <col min="6663" max="6663" width="9.109375" style="1" customWidth="1"/>
    <col min="6664" max="6664" width="35.6640625" style="1" bestFit="1" customWidth="1"/>
    <col min="6665" max="6665" width="6.88671875" style="1" customWidth="1"/>
    <col min="6666" max="6666" width="12.33203125" style="1" customWidth="1"/>
    <col min="6667" max="6667" width="6.6640625" style="1" customWidth="1"/>
    <col min="6668" max="6669" width="14.6640625" style="1" customWidth="1"/>
    <col min="6670" max="6912" width="3.5546875" style="1"/>
    <col min="6913" max="6913" width="12.33203125" style="1" customWidth="1"/>
    <col min="6914" max="6914" width="20.6640625" style="1" customWidth="1"/>
    <col min="6915" max="6915" width="12.33203125" style="1" customWidth="1"/>
    <col min="6916" max="6916" width="18.33203125" style="1" customWidth="1"/>
    <col min="6917" max="6917" width="18.109375" style="1" customWidth="1"/>
    <col min="6918" max="6918" width="18.33203125" style="1" customWidth="1"/>
    <col min="6919" max="6919" width="9.109375" style="1" customWidth="1"/>
    <col min="6920" max="6920" width="35.6640625" style="1" bestFit="1" customWidth="1"/>
    <col min="6921" max="6921" width="6.88671875" style="1" customWidth="1"/>
    <col min="6922" max="6922" width="12.33203125" style="1" customWidth="1"/>
    <col min="6923" max="6923" width="6.6640625" style="1" customWidth="1"/>
    <col min="6924" max="6925" width="14.6640625" style="1" customWidth="1"/>
    <col min="6926" max="7168" width="3.5546875" style="1"/>
    <col min="7169" max="7169" width="12.33203125" style="1" customWidth="1"/>
    <col min="7170" max="7170" width="20.6640625" style="1" customWidth="1"/>
    <col min="7171" max="7171" width="12.33203125" style="1" customWidth="1"/>
    <col min="7172" max="7172" width="18.33203125" style="1" customWidth="1"/>
    <col min="7173" max="7173" width="18.109375" style="1" customWidth="1"/>
    <col min="7174" max="7174" width="18.33203125" style="1" customWidth="1"/>
    <col min="7175" max="7175" width="9.109375" style="1" customWidth="1"/>
    <col min="7176" max="7176" width="35.6640625" style="1" bestFit="1" customWidth="1"/>
    <col min="7177" max="7177" width="6.88671875" style="1" customWidth="1"/>
    <col min="7178" max="7178" width="12.33203125" style="1" customWidth="1"/>
    <col min="7179" max="7179" width="6.6640625" style="1" customWidth="1"/>
    <col min="7180" max="7181" width="14.6640625" style="1" customWidth="1"/>
    <col min="7182" max="7424" width="3.5546875" style="1"/>
    <col min="7425" max="7425" width="12.33203125" style="1" customWidth="1"/>
    <col min="7426" max="7426" width="20.6640625" style="1" customWidth="1"/>
    <col min="7427" max="7427" width="12.33203125" style="1" customWidth="1"/>
    <col min="7428" max="7428" width="18.33203125" style="1" customWidth="1"/>
    <col min="7429" max="7429" width="18.109375" style="1" customWidth="1"/>
    <col min="7430" max="7430" width="18.33203125" style="1" customWidth="1"/>
    <col min="7431" max="7431" width="9.109375" style="1" customWidth="1"/>
    <col min="7432" max="7432" width="35.6640625" style="1" bestFit="1" customWidth="1"/>
    <col min="7433" max="7433" width="6.88671875" style="1" customWidth="1"/>
    <col min="7434" max="7434" width="12.33203125" style="1" customWidth="1"/>
    <col min="7435" max="7435" width="6.6640625" style="1" customWidth="1"/>
    <col min="7436" max="7437" width="14.6640625" style="1" customWidth="1"/>
    <col min="7438" max="7680" width="3.5546875" style="1"/>
    <col min="7681" max="7681" width="12.33203125" style="1" customWidth="1"/>
    <col min="7682" max="7682" width="20.6640625" style="1" customWidth="1"/>
    <col min="7683" max="7683" width="12.33203125" style="1" customWidth="1"/>
    <col min="7684" max="7684" width="18.33203125" style="1" customWidth="1"/>
    <col min="7685" max="7685" width="18.109375" style="1" customWidth="1"/>
    <col min="7686" max="7686" width="18.33203125" style="1" customWidth="1"/>
    <col min="7687" max="7687" width="9.109375" style="1" customWidth="1"/>
    <col min="7688" max="7688" width="35.6640625" style="1" bestFit="1" customWidth="1"/>
    <col min="7689" max="7689" width="6.88671875" style="1" customWidth="1"/>
    <col min="7690" max="7690" width="12.33203125" style="1" customWidth="1"/>
    <col min="7691" max="7691" width="6.6640625" style="1" customWidth="1"/>
    <col min="7692" max="7693" width="14.6640625" style="1" customWidth="1"/>
    <col min="7694" max="7936" width="3.5546875" style="1"/>
    <col min="7937" max="7937" width="12.33203125" style="1" customWidth="1"/>
    <col min="7938" max="7938" width="20.6640625" style="1" customWidth="1"/>
    <col min="7939" max="7939" width="12.33203125" style="1" customWidth="1"/>
    <col min="7940" max="7940" width="18.33203125" style="1" customWidth="1"/>
    <col min="7941" max="7941" width="18.109375" style="1" customWidth="1"/>
    <col min="7942" max="7942" width="18.33203125" style="1" customWidth="1"/>
    <col min="7943" max="7943" width="9.109375" style="1" customWidth="1"/>
    <col min="7944" max="7944" width="35.6640625" style="1" bestFit="1" customWidth="1"/>
    <col min="7945" max="7945" width="6.88671875" style="1" customWidth="1"/>
    <col min="7946" max="7946" width="12.33203125" style="1" customWidth="1"/>
    <col min="7947" max="7947" width="6.6640625" style="1" customWidth="1"/>
    <col min="7948" max="7949" width="14.6640625" style="1" customWidth="1"/>
    <col min="7950" max="8192" width="3.5546875" style="1"/>
    <col min="8193" max="8193" width="12.33203125" style="1" customWidth="1"/>
    <col min="8194" max="8194" width="20.6640625" style="1" customWidth="1"/>
    <col min="8195" max="8195" width="12.33203125" style="1" customWidth="1"/>
    <col min="8196" max="8196" width="18.33203125" style="1" customWidth="1"/>
    <col min="8197" max="8197" width="18.109375" style="1" customWidth="1"/>
    <col min="8198" max="8198" width="18.33203125" style="1" customWidth="1"/>
    <col min="8199" max="8199" width="9.109375" style="1" customWidth="1"/>
    <col min="8200" max="8200" width="35.6640625" style="1" bestFit="1" customWidth="1"/>
    <col min="8201" max="8201" width="6.88671875" style="1" customWidth="1"/>
    <col min="8202" max="8202" width="12.33203125" style="1" customWidth="1"/>
    <col min="8203" max="8203" width="6.6640625" style="1" customWidth="1"/>
    <col min="8204" max="8205" width="14.6640625" style="1" customWidth="1"/>
    <col min="8206" max="8448" width="3.5546875" style="1"/>
    <col min="8449" max="8449" width="12.33203125" style="1" customWidth="1"/>
    <col min="8450" max="8450" width="20.6640625" style="1" customWidth="1"/>
    <col min="8451" max="8451" width="12.33203125" style="1" customWidth="1"/>
    <col min="8452" max="8452" width="18.33203125" style="1" customWidth="1"/>
    <col min="8453" max="8453" width="18.109375" style="1" customWidth="1"/>
    <col min="8454" max="8454" width="18.33203125" style="1" customWidth="1"/>
    <col min="8455" max="8455" width="9.109375" style="1" customWidth="1"/>
    <col min="8456" max="8456" width="35.6640625" style="1" bestFit="1" customWidth="1"/>
    <col min="8457" max="8457" width="6.88671875" style="1" customWidth="1"/>
    <col min="8458" max="8458" width="12.33203125" style="1" customWidth="1"/>
    <col min="8459" max="8459" width="6.6640625" style="1" customWidth="1"/>
    <col min="8460" max="8461" width="14.6640625" style="1" customWidth="1"/>
    <col min="8462" max="8704" width="3.5546875" style="1"/>
    <col min="8705" max="8705" width="12.33203125" style="1" customWidth="1"/>
    <col min="8706" max="8706" width="20.6640625" style="1" customWidth="1"/>
    <col min="8707" max="8707" width="12.33203125" style="1" customWidth="1"/>
    <col min="8708" max="8708" width="18.33203125" style="1" customWidth="1"/>
    <col min="8709" max="8709" width="18.109375" style="1" customWidth="1"/>
    <col min="8710" max="8710" width="18.33203125" style="1" customWidth="1"/>
    <col min="8711" max="8711" width="9.109375" style="1" customWidth="1"/>
    <col min="8712" max="8712" width="35.6640625" style="1" bestFit="1" customWidth="1"/>
    <col min="8713" max="8713" width="6.88671875" style="1" customWidth="1"/>
    <col min="8714" max="8714" width="12.33203125" style="1" customWidth="1"/>
    <col min="8715" max="8715" width="6.6640625" style="1" customWidth="1"/>
    <col min="8716" max="8717" width="14.6640625" style="1" customWidth="1"/>
    <col min="8718" max="8960" width="3.5546875" style="1"/>
    <col min="8961" max="8961" width="12.33203125" style="1" customWidth="1"/>
    <col min="8962" max="8962" width="20.6640625" style="1" customWidth="1"/>
    <col min="8963" max="8963" width="12.33203125" style="1" customWidth="1"/>
    <col min="8964" max="8964" width="18.33203125" style="1" customWidth="1"/>
    <col min="8965" max="8965" width="18.109375" style="1" customWidth="1"/>
    <col min="8966" max="8966" width="18.33203125" style="1" customWidth="1"/>
    <col min="8967" max="8967" width="9.109375" style="1" customWidth="1"/>
    <col min="8968" max="8968" width="35.6640625" style="1" bestFit="1" customWidth="1"/>
    <col min="8969" max="8969" width="6.88671875" style="1" customWidth="1"/>
    <col min="8970" max="8970" width="12.33203125" style="1" customWidth="1"/>
    <col min="8971" max="8971" width="6.6640625" style="1" customWidth="1"/>
    <col min="8972" max="8973" width="14.6640625" style="1" customWidth="1"/>
    <col min="8974" max="9216" width="3.5546875" style="1"/>
    <col min="9217" max="9217" width="12.33203125" style="1" customWidth="1"/>
    <col min="9218" max="9218" width="20.6640625" style="1" customWidth="1"/>
    <col min="9219" max="9219" width="12.33203125" style="1" customWidth="1"/>
    <col min="9220" max="9220" width="18.33203125" style="1" customWidth="1"/>
    <col min="9221" max="9221" width="18.109375" style="1" customWidth="1"/>
    <col min="9222" max="9222" width="18.33203125" style="1" customWidth="1"/>
    <col min="9223" max="9223" width="9.109375" style="1" customWidth="1"/>
    <col min="9224" max="9224" width="35.6640625" style="1" bestFit="1" customWidth="1"/>
    <col min="9225" max="9225" width="6.88671875" style="1" customWidth="1"/>
    <col min="9226" max="9226" width="12.33203125" style="1" customWidth="1"/>
    <col min="9227" max="9227" width="6.6640625" style="1" customWidth="1"/>
    <col min="9228" max="9229" width="14.6640625" style="1" customWidth="1"/>
    <col min="9230" max="9472" width="3.5546875" style="1"/>
    <col min="9473" max="9473" width="12.33203125" style="1" customWidth="1"/>
    <col min="9474" max="9474" width="20.6640625" style="1" customWidth="1"/>
    <col min="9475" max="9475" width="12.33203125" style="1" customWidth="1"/>
    <col min="9476" max="9476" width="18.33203125" style="1" customWidth="1"/>
    <col min="9477" max="9477" width="18.109375" style="1" customWidth="1"/>
    <col min="9478" max="9478" width="18.33203125" style="1" customWidth="1"/>
    <col min="9479" max="9479" width="9.109375" style="1" customWidth="1"/>
    <col min="9480" max="9480" width="35.6640625" style="1" bestFit="1" customWidth="1"/>
    <col min="9481" max="9481" width="6.88671875" style="1" customWidth="1"/>
    <col min="9482" max="9482" width="12.33203125" style="1" customWidth="1"/>
    <col min="9483" max="9483" width="6.6640625" style="1" customWidth="1"/>
    <col min="9484" max="9485" width="14.6640625" style="1" customWidth="1"/>
    <col min="9486" max="9728" width="3.5546875" style="1"/>
    <col min="9729" max="9729" width="12.33203125" style="1" customWidth="1"/>
    <col min="9730" max="9730" width="20.6640625" style="1" customWidth="1"/>
    <col min="9731" max="9731" width="12.33203125" style="1" customWidth="1"/>
    <col min="9732" max="9732" width="18.33203125" style="1" customWidth="1"/>
    <col min="9733" max="9733" width="18.109375" style="1" customWidth="1"/>
    <col min="9734" max="9734" width="18.33203125" style="1" customWidth="1"/>
    <col min="9735" max="9735" width="9.109375" style="1" customWidth="1"/>
    <col min="9736" max="9736" width="35.6640625" style="1" bestFit="1" customWidth="1"/>
    <col min="9737" max="9737" width="6.88671875" style="1" customWidth="1"/>
    <col min="9738" max="9738" width="12.33203125" style="1" customWidth="1"/>
    <col min="9739" max="9739" width="6.6640625" style="1" customWidth="1"/>
    <col min="9740" max="9741" width="14.6640625" style="1" customWidth="1"/>
    <col min="9742" max="9984" width="3.5546875" style="1"/>
    <col min="9985" max="9985" width="12.33203125" style="1" customWidth="1"/>
    <col min="9986" max="9986" width="20.6640625" style="1" customWidth="1"/>
    <col min="9987" max="9987" width="12.33203125" style="1" customWidth="1"/>
    <col min="9988" max="9988" width="18.33203125" style="1" customWidth="1"/>
    <col min="9989" max="9989" width="18.109375" style="1" customWidth="1"/>
    <col min="9990" max="9990" width="18.33203125" style="1" customWidth="1"/>
    <col min="9991" max="9991" width="9.109375" style="1" customWidth="1"/>
    <col min="9992" max="9992" width="35.6640625" style="1" bestFit="1" customWidth="1"/>
    <col min="9993" max="9993" width="6.88671875" style="1" customWidth="1"/>
    <col min="9994" max="9994" width="12.33203125" style="1" customWidth="1"/>
    <col min="9995" max="9995" width="6.6640625" style="1" customWidth="1"/>
    <col min="9996" max="9997" width="14.6640625" style="1" customWidth="1"/>
    <col min="9998" max="10240" width="3.5546875" style="1"/>
    <col min="10241" max="10241" width="12.33203125" style="1" customWidth="1"/>
    <col min="10242" max="10242" width="20.6640625" style="1" customWidth="1"/>
    <col min="10243" max="10243" width="12.33203125" style="1" customWidth="1"/>
    <col min="10244" max="10244" width="18.33203125" style="1" customWidth="1"/>
    <col min="10245" max="10245" width="18.109375" style="1" customWidth="1"/>
    <col min="10246" max="10246" width="18.33203125" style="1" customWidth="1"/>
    <col min="10247" max="10247" width="9.109375" style="1" customWidth="1"/>
    <col min="10248" max="10248" width="35.6640625" style="1" bestFit="1" customWidth="1"/>
    <col min="10249" max="10249" width="6.88671875" style="1" customWidth="1"/>
    <col min="10250" max="10250" width="12.33203125" style="1" customWidth="1"/>
    <col min="10251" max="10251" width="6.6640625" style="1" customWidth="1"/>
    <col min="10252" max="10253" width="14.6640625" style="1" customWidth="1"/>
    <col min="10254" max="10496" width="3.5546875" style="1"/>
    <col min="10497" max="10497" width="12.33203125" style="1" customWidth="1"/>
    <col min="10498" max="10498" width="20.6640625" style="1" customWidth="1"/>
    <col min="10499" max="10499" width="12.33203125" style="1" customWidth="1"/>
    <col min="10500" max="10500" width="18.33203125" style="1" customWidth="1"/>
    <col min="10501" max="10501" width="18.109375" style="1" customWidth="1"/>
    <col min="10502" max="10502" width="18.33203125" style="1" customWidth="1"/>
    <col min="10503" max="10503" width="9.109375" style="1" customWidth="1"/>
    <col min="10504" max="10504" width="35.6640625" style="1" bestFit="1" customWidth="1"/>
    <col min="10505" max="10505" width="6.88671875" style="1" customWidth="1"/>
    <col min="10506" max="10506" width="12.33203125" style="1" customWidth="1"/>
    <col min="10507" max="10507" width="6.6640625" style="1" customWidth="1"/>
    <col min="10508" max="10509" width="14.6640625" style="1" customWidth="1"/>
    <col min="10510" max="10752" width="3.5546875" style="1"/>
    <col min="10753" max="10753" width="12.33203125" style="1" customWidth="1"/>
    <col min="10754" max="10754" width="20.6640625" style="1" customWidth="1"/>
    <col min="10755" max="10755" width="12.33203125" style="1" customWidth="1"/>
    <col min="10756" max="10756" width="18.33203125" style="1" customWidth="1"/>
    <col min="10757" max="10757" width="18.109375" style="1" customWidth="1"/>
    <col min="10758" max="10758" width="18.33203125" style="1" customWidth="1"/>
    <col min="10759" max="10759" width="9.109375" style="1" customWidth="1"/>
    <col min="10760" max="10760" width="35.6640625" style="1" bestFit="1" customWidth="1"/>
    <col min="10761" max="10761" width="6.88671875" style="1" customWidth="1"/>
    <col min="10762" max="10762" width="12.33203125" style="1" customWidth="1"/>
    <col min="10763" max="10763" width="6.6640625" style="1" customWidth="1"/>
    <col min="10764" max="10765" width="14.6640625" style="1" customWidth="1"/>
    <col min="10766" max="11008" width="3.5546875" style="1"/>
    <col min="11009" max="11009" width="12.33203125" style="1" customWidth="1"/>
    <col min="11010" max="11010" width="20.6640625" style="1" customWidth="1"/>
    <col min="11011" max="11011" width="12.33203125" style="1" customWidth="1"/>
    <col min="11012" max="11012" width="18.33203125" style="1" customWidth="1"/>
    <col min="11013" max="11013" width="18.109375" style="1" customWidth="1"/>
    <col min="11014" max="11014" width="18.33203125" style="1" customWidth="1"/>
    <col min="11015" max="11015" width="9.109375" style="1" customWidth="1"/>
    <col min="11016" max="11016" width="35.6640625" style="1" bestFit="1" customWidth="1"/>
    <col min="11017" max="11017" width="6.88671875" style="1" customWidth="1"/>
    <col min="11018" max="11018" width="12.33203125" style="1" customWidth="1"/>
    <col min="11019" max="11019" width="6.6640625" style="1" customWidth="1"/>
    <col min="11020" max="11021" width="14.6640625" style="1" customWidth="1"/>
    <col min="11022" max="11264" width="3.5546875" style="1"/>
    <col min="11265" max="11265" width="12.33203125" style="1" customWidth="1"/>
    <col min="11266" max="11266" width="20.6640625" style="1" customWidth="1"/>
    <col min="11267" max="11267" width="12.33203125" style="1" customWidth="1"/>
    <col min="11268" max="11268" width="18.33203125" style="1" customWidth="1"/>
    <col min="11269" max="11269" width="18.109375" style="1" customWidth="1"/>
    <col min="11270" max="11270" width="18.33203125" style="1" customWidth="1"/>
    <col min="11271" max="11271" width="9.109375" style="1" customWidth="1"/>
    <col min="11272" max="11272" width="35.6640625" style="1" bestFit="1" customWidth="1"/>
    <col min="11273" max="11273" width="6.88671875" style="1" customWidth="1"/>
    <col min="11274" max="11274" width="12.33203125" style="1" customWidth="1"/>
    <col min="11275" max="11275" width="6.6640625" style="1" customWidth="1"/>
    <col min="11276" max="11277" width="14.6640625" style="1" customWidth="1"/>
    <col min="11278" max="11520" width="3.5546875" style="1"/>
    <col min="11521" max="11521" width="12.33203125" style="1" customWidth="1"/>
    <col min="11522" max="11522" width="20.6640625" style="1" customWidth="1"/>
    <col min="11523" max="11523" width="12.33203125" style="1" customWidth="1"/>
    <col min="11524" max="11524" width="18.33203125" style="1" customWidth="1"/>
    <col min="11525" max="11525" width="18.109375" style="1" customWidth="1"/>
    <col min="11526" max="11526" width="18.33203125" style="1" customWidth="1"/>
    <col min="11527" max="11527" width="9.109375" style="1" customWidth="1"/>
    <col min="11528" max="11528" width="35.6640625" style="1" bestFit="1" customWidth="1"/>
    <col min="11529" max="11529" width="6.88671875" style="1" customWidth="1"/>
    <col min="11530" max="11530" width="12.33203125" style="1" customWidth="1"/>
    <col min="11531" max="11531" width="6.6640625" style="1" customWidth="1"/>
    <col min="11532" max="11533" width="14.6640625" style="1" customWidth="1"/>
    <col min="11534" max="11776" width="3.5546875" style="1"/>
    <col min="11777" max="11777" width="12.33203125" style="1" customWidth="1"/>
    <col min="11778" max="11778" width="20.6640625" style="1" customWidth="1"/>
    <col min="11779" max="11779" width="12.33203125" style="1" customWidth="1"/>
    <col min="11780" max="11780" width="18.33203125" style="1" customWidth="1"/>
    <col min="11781" max="11781" width="18.109375" style="1" customWidth="1"/>
    <col min="11782" max="11782" width="18.33203125" style="1" customWidth="1"/>
    <col min="11783" max="11783" width="9.109375" style="1" customWidth="1"/>
    <col min="11784" max="11784" width="35.6640625" style="1" bestFit="1" customWidth="1"/>
    <col min="11785" max="11785" width="6.88671875" style="1" customWidth="1"/>
    <col min="11786" max="11786" width="12.33203125" style="1" customWidth="1"/>
    <col min="11787" max="11787" width="6.6640625" style="1" customWidth="1"/>
    <col min="11788" max="11789" width="14.6640625" style="1" customWidth="1"/>
    <col min="11790" max="12032" width="3.5546875" style="1"/>
    <col min="12033" max="12033" width="12.33203125" style="1" customWidth="1"/>
    <col min="12034" max="12034" width="20.6640625" style="1" customWidth="1"/>
    <col min="12035" max="12035" width="12.33203125" style="1" customWidth="1"/>
    <col min="12036" max="12036" width="18.33203125" style="1" customWidth="1"/>
    <col min="12037" max="12037" width="18.109375" style="1" customWidth="1"/>
    <col min="12038" max="12038" width="18.33203125" style="1" customWidth="1"/>
    <col min="12039" max="12039" width="9.109375" style="1" customWidth="1"/>
    <col min="12040" max="12040" width="35.6640625" style="1" bestFit="1" customWidth="1"/>
    <col min="12041" max="12041" width="6.88671875" style="1" customWidth="1"/>
    <col min="12042" max="12042" width="12.33203125" style="1" customWidth="1"/>
    <col min="12043" max="12043" width="6.6640625" style="1" customWidth="1"/>
    <col min="12044" max="12045" width="14.6640625" style="1" customWidth="1"/>
    <col min="12046" max="12288" width="3.5546875" style="1"/>
    <col min="12289" max="12289" width="12.33203125" style="1" customWidth="1"/>
    <col min="12290" max="12290" width="20.6640625" style="1" customWidth="1"/>
    <col min="12291" max="12291" width="12.33203125" style="1" customWidth="1"/>
    <col min="12292" max="12292" width="18.33203125" style="1" customWidth="1"/>
    <col min="12293" max="12293" width="18.109375" style="1" customWidth="1"/>
    <col min="12294" max="12294" width="18.33203125" style="1" customWidth="1"/>
    <col min="12295" max="12295" width="9.109375" style="1" customWidth="1"/>
    <col min="12296" max="12296" width="35.6640625" style="1" bestFit="1" customWidth="1"/>
    <col min="12297" max="12297" width="6.88671875" style="1" customWidth="1"/>
    <col min="12298" max="12298" width="12.33203125" style="1" customWidth="1"/>
    <col min="12299" max="12299" width="6.6640625" style="1" customWidth="1"/>
    <col min="12300" max="12301" width="14.6640625" style="1" customWidth="1"/>
    <col min="12302" max="12544" width="3.5546875" style="1"/>
    <col min="12545" max="12545" width="12.33203125" style="1" customWidth="1"/>
    <col min="12546" max="12546" width="20.6640625" style="1" customWidth="1"/>
    <col min="12547" max="12547" width="12.33203125" style="1" customWidth="1"/>
    <col min="12548" max="12548" width="18.33203125" style="1" customWidth="1"/>
    <col min="12549" max="12549" width="18.109375" style="1" customWidth="1"/>
    <col min="12550" max="12550" width="18.33203125" style="1" customWidth="1"/>
    <col min="12551" max="12551" width="9.109375" style="1" customWidth="1"/>
    <col min="12552" max="12552" width="35.6640625" style="1" bestFit="1" customWidth="1"/>
    <col min="12553" max="12553" width="6.88671875" style="1" customWidth="1"/>
    <col min="12554" max="12554" width="12.33203125" style="1" customWidth="1"/>
    <col min="12555" max="12555" width="6.6640625" style="1" customWidth="1"/>
    <col min="12556" max="12557" width="14.6640625" style="1" customWidth="1"/>
    <col min="12558" max="12800" width="3.5546875" style="1"/>
    <col min="12801" max="12801" width="12.33203125" style="1" customWidth="1"/>
    <col min="12802" max="12802" width="20.6640625" style="1" customWidth="1"/>
    <col min="12803" max="12803" width="12.33203125" style="1" customWidth="1"/>
    <col min="12804" max="12804" width="18.33203125" style="1" customWidth="1"/>
    <col min="12805" max="12805" width="18.109375" style="1" customWidth="1"/>
    <col min="12806" max="12806" width="18.33203125" style="1" customWidth="1"/>
    <col min="12807" max="12807" width="9.109375" style="1" customWidth="1"/>
    <col min="12808" max="12808" width="35.6640625" style="1" bestFit="1" customWidth="1"/>
    <col min="12809" max="12809" width="6.88671875" style="1" customWidth="1"/>
    <col min="12810" max="12810" width="12.33203125" style="1" customWidth="1"/>
    <col min="12811" max="12811" width="6.6640625" style="1" customWidth="1"/>
    <col min="12812" max="12813" width="14.6640625" style="1" customWidth="1"/>
    <col min="12814" max="13056" width="3.5546875" style="1"/>
    <col min="13057" max="13057" width="12.33203125" style="1" customWidth="1"/>
    <col min="13058" max="13058" width="20.6640625" style="1" customWidth="1"/>
    <col min="13059" max="13059" width="12.33203125" style="1" customWidth="1"/>
    <col min="13060" max="13060" width="18.33203125" style="1" customWidth="1"/>
    <col min="13061" max="13061" width="18.109375" style="1" customWidth="1"/>
    <col min="13062" max="13062" width="18.33203125" style="1" customWidth="1"/>
    <col min="13063" max="13063" width="9.109375" style="1" customWidth="1"/>
    <col min="13064" max="13064" width="35.6640625" style="1" bestFit="1" customWidth="1"/>
    <col min="13065" max="13065" width="6.88671875" style="1" customWidth="1"/>
    <col min="13066" max="13066" width="12.33203125" style="1" customWidth="1"/>
    <col min="13067" max="13067" width="6.6640625" style="1" customWidth="1"/>
    <col min="13068" max="13069" width="14.6640625" style="1" customWidth="1"/>
    <col min="13070" max="13312" width="3.5546875" style="1"/>
    <col min="13313" max="13313" width="12.33203125" style="1" customWidth="1"/>
    <col min="13314" max="13314" width="20.6640625" style="1" customWidth="1"/>
    <col min="13315" max="13315" width="12.33203125" style="1" customWidth="1"/>
    <col min="13316" max="13316" width="18.33203125" style="1" customWidth="1"/>
    <col min="13317" max="13317" width="18.109375" style="1" customWidth="1"/>
    <col min="13318" max="13318" width="18.33203125" style="1" customWidth="1"/>
    <col min="13319" max="13319" width="9.109375" style="1" customWidth="1"/>
    <col min="13320" max="13320" width="35.6640625" style="1" bestFit="1" customWidth="1"/>
    <col min="13321" max="13321" width="6.88671875" style="1" customWidth="1"/>
    <col min="13322" max="13322" width="12.33203125" style="1" customWidth="1"/>
    <col min="13323" max="13323" width="6.6640625" style="1" customWidth="1"/>
    <col min="13324" max="13325" width="14.6640625" style="1" customWidth="1"/>
    <col min="13326" max="13568" width="3.5546875" style="1"/>
    <col min="13569" max="13569" width="12.33203125" style="1" customWidth="1"/>
    <col min="13570" max="13570" width="20.6640625" style="1" customWidth="1"/>
    <col min="13571" max="13571" width="12.33203125" style="1" customWidth="1"/>
    <col min="13572" max="13572" width="18.33203125" style="1" customWidth="1"/>
    <col min="13573" max="13573" width="18.109375" style="1" customWidth="1"/>
    <col min="13574" max="13574" width="18.33203125" style="1" customWidth="1"/>
    <col min="13575" max="13575" width="9.109375" style="1" customWidth="1"/>
    <col min="13576" max="13576" width="35.6640625" style="1" bestFit="1" customWidth="1"/>
    <col min="13577" max="13577" width="6.88671875" style="1" customWidth="1"/>
    <col min="13578" max="13578" width="12.33203125" style="1" customWidth="1"/>
    <col min="13579" max="13579" width="6.6640625" style="1" customWidth="1"/>
    <col min="13580" max="13581" width="14.6640625" style="1" customWidth="1"/>
    <col min="13582" max="13824" width="3.5546875" style="1"/>
    <col min="13825" max="13825" width="12.33203125" style="1" customWidth="1"/>
    <col min="13826" max="13826" width="20.6640625" style="1" customWidth="1"/>
    <col min="13827" max="13827" width="12.33203125" style="1" customWidth="1"/>
    <col min="13828" max="13828" width="18.33203125" style="1" customWidth="1"/>
    <col min="13829" max="13829" width="18.109375" style="1" customWidth="1"/>
    <col min="13830" max="13830" width="18.33203125" style="1" customWidth="1"/>
    <col min="13831" max="13831" width="9.109375" style="1" customWidth="1"/>
    <col min="13832" max="13832" width="35.6640625" style="1" bestFit="1" customWidth="1"/>
    <col min="13833" max="13833" width="6.88671875" style="1" customWidth="1"/>
    <col min="13834" max="13834" width="12.33203125" style="1" customWidth="1"/>
    <col min="13835" max="13835" width="6.6640625" style="1" customWidth="1"/>
    <col min="13836" max="13837" width="14.6640625" style="1" customWidth="1"/>
    <col min="13838" max="14080" width="3.5546875" style="1"/>
    <col min="14081" max="14081" width="12.33203125" style="1" customWidth="1"/>
    <col min="14082" max="14082" width="20.6640625" style="1" customWidth="1"/>
    <col min="14083" max="14083" width="12.33203125" style="1" customWidth="1"/>
    <col min="14084" max="14084" width="18.33203125" style="1" customWidth="1"/>
    <col min="14085" max="14085" width="18.109375" style="1" customWidth="1"/>
    <col min="14086" max="14086" width="18.33203125" style="1" customWidth="1"/>
    <col min="14087" max="14087" width="9.109375" style="1" customWidth="1"/>
    <col min="14088" max="14088" width="35.6640625" style="1" bestFit="1" customWidth="1"/>
    <col min="14089" max="14089" width="6.88671875" style="1" customWidth="1"/>
    <col min="14090" max="14090" width="12.33203125" style="1" customWidth="1"/>
    <col min="14091" max="14091" width="6.6640625" style="1" customWidth="1"/>
    <col min="14092" max="14093" width="14.6640625" style="1" customWidth="1"/>
    <col min="14094" max="14336" width="3.5546875" style="1"/>
    <col min="14337" max="14337" width="12.33203125" style="1" customWidth="1"/>
    <col min="14338" max="14338" width="20.6640625" style="1" customWidth="1"/>
    <col min="14339" max="14339" width="12.33203125" style="1" customWidth="1"/>
    <col min="14340" max="14340" width="18.33203125" style="1" customWidth="1"/>
    <col min="14341" max="14341" width="18.109375" style="1" customWidth="1"/>
    <col min="14342" max="14342" width="18.33203125" style="1" customWidth="1"/>
    <col min="14343" max="14343" width="9.109375" style="1" customWidth="1"/>
    <col min="14344" max="14344" width="35.6640625" style="1" bestFit="1" customWidth="1"/>
    <col min="14345" max="14345" width="6.88671875" style="1" customWidth="1"/>
    <col min="14346" max="14346" width="12.33203125" style="1" customWidth="1"/>
    <col min="14347" max="14347" width="6.6640625" style="1" customWidth="1"/>
    <col min="14348" max="14349" width="14.6640625" style="1" customWidth="1"/>
    <col min="14350" max="14592" width="3.5546875" style="1"/>
    <col min="14593" max="14593" width="12.33203125" style="1" customWidth="1"/>
    <col min="14594" max="14594" width="20.6640625" style="1" customWidth="1"/>
    <col min="14595" max="14595" width="12.33203125" style="1" customWidth="1"/>
    <col min="14596" max="14596" width="18.33203125" style="1" customWidth="1"/>
    <col min="14597" max="14597" width="18.109375" style="1" customWidth="1"/>
    <col min="14598" max="14598" width="18.33203125" style="1" customWidth="1"/>
    <col min="14599" max="14599" width="9.109375" style="1" customWidth="1"/>
    <col min="14600" max="14600" width="35.6640625" style="1" bestFit="1" customWidth="1"/>
    <col min="14601" max="14601" width="6.88671875" style="1" customWidth="1"/>
    <col min="14602" max="14602" width="12.33203125" style="1" customWidth="1"/>
    <col min="14603" max="14603" width="6.6640625" style="1" customWidth="1"/>
    <col min="14604" max="14605" width="14.6640625" style="1" customWidth="1"/>
    <col min="14606" max="14848" width="3.5546875" style="1"/>
    <col min="14849" max="14849" width="12.33203125" style="1" customWidth="1"/>
    <col min="14850" max="14850" width="20.6640625" style="1" customWidth="1"/>
    <col min="14851" max="14851" width="12.33203125" style="1" customWidth="1"/>
    <col min="14852" max="14852" width="18.33203125" style="1" customWidth="1"/>
    <col min="14853" max="14853" width="18.109375" style="1" customWidth="1"/>
    <col min="14854" max="14854" width="18.33203125" style="1" customWidth="1"/>
    <col min="14855" max="14855" width="9.109375" style="1" customWidth="1"/>
    <col min="14856" max="14856" width="35.6640625" style="1" bestFit="1" customWidth="1"/>
    <col min="14857" max="14857" width="6.88671875" style="1" customWidth="1"/>
    <col min="14858" max="14858" width="12.33203125" style="1" customWidth="1"/>
    <col min="14859" max="14859" width="6.6640625" style="1" customWidth="1"/>
    <col min="14860" max="14861" width="14.6640625" style="1" customWidth="1"/>
    <col min="14862" max="15104" width="3.5546875" style="1"/>
    <col min="15105" max="15105" width="12.33203125" style="1" customWidth="1"/>
    <col min="15106" max="15106" width="20.6640625" style="1" customWidth="1"/>
    <col min="15107" max="15107" width="12.33203125" style="1" customWidth="1"/>
    <col min="15108" max="15108" width="18.33203125" style="1" customWidth="1"/>
    <col min="15109" max="15109" width="18.109375" style="1" customWidth="1"/>
    <col min="15110" max="15110" width="18.33203125" style="1" customWidth="1"/>
    <col min="15111" max="15111" width="9.109375" style="1" customWidth="1"/>
    <col min="15112" max="15112" width="35.6640625" style="1" bestFit="1" customWidth="1"/>
    <col min="15113" max="15113" width="6.88671875" style="1" customWidth="1"/>
    <col min="15114" max="15114" width="12.33203125" style="1" customWidth="1"/>
    <col min="15115" max="15115" width="6.6640625" style="1" customWidth="1"/>
    <col min="15116" max="15117" width="14.6640625" style="1" customWidth="1"/>
    <col min="15118" max="15360" width="3.5546875" style="1"/>
    <col min="15361" max="15361" width="12.33203125" style="1" customWidth="1"/>
    <col min="15362" max="15362" width="20.6640625" style="1" customWidth="1"/>
    <col min="15363" max="15363" width="12.33203125" style="1" customWidth="1"/>
    <col min="15364" max="15364" width="18.33203125" style="1" customWidth="1"/>
    <col min="15365" max="15365" width="18.109375" style="1" customWidth="1"/>
    <col min="15366" max="15366" width="18.33203125" style="1" customWidth="1"/>
    <col min="15367" max="15367" width="9.109375" style="1" customWidth="1"/>
    <col min="15368" max="15368" width="35.6640625" style="1" bestFit="1" customWidth="1"/>
    <col min="15369" max="15369" width="6.88671875" style="1" customWidth="1"/>
    <col min="15370" max="15370" width="12.33203125" style="1" customWidth="1"/>
    <col min="15371" max="15371" width="6.6640625" style="1" customWidth="1"/>
    <col min="15372" max="15373" width="14.6640625" style="1" customWidth="1"/>
    <col min="15374" max="15616" width="3.5546875" style="1"/>
    <col min="15617" max="15617" width="12.33203125" style="1" customWidth="1"/>
    <col min="15618" max="15618" width="20.6640625" style="1" customWidth="1"/>
    <col min="15619" max="15619" width="12.33203125" style="1" customWidth="1"/>
    <col min="15620" max="15620" width="18.33203125" style="1" customWidth="1"/>
    <col min="15621" max="15621" width="18.109375" style="1" customWidth="1"/>
    <col min="15622" max="15622" width="18.33203125" style="1" customWidth="1"/>
    <col min="15623" max="15623" width="9.109375" style="1" customWidth="1"/>
    <col min="15624" max="15624" width="35.6640625" style="1" bestFit="1" customWidth="1"/>
    <col min="15625" max="15625" width="6.88671875" style="1" customWidth="1"/>
    <col min="15626" max="15626" width="12.33203125" style="1" customWidth="1"/>
    <col min="15627" max="15627" width="6.6640625" style="1" customWidth="1"/>
    <col min="15628" max="15629" width="14.6640625" style="1" customWidth="1"/>
    <col min="15630" max="15872" width="3.5546875" style="1"/>
    <col min="15873" max="15873" width="12.33203125" style="1" customWidth="1"/>
    <col min="15874" max="15874" width="20.6640625" style="1" customWidth="1"/>
    <col min="15875" max="15875" width="12.33203125" style="1" customWidth="1"/>
    <col min="15876" max="15876" width="18.33203125" style="1" customWidth="1"/>
    <col min="15877" max="15877" width="18.109375" style="1" customWidth="1"/>
    <col min="15878" max="15878" width="18.33203125" style="1" customWidth="1"/>
    <col min="15879" max="15879" width="9.109375" style="1" customWidth="1"/>
    <col min="15880" max="15880" width="35.6640625" style="1" bestFit="1" customWidth="1"/>
    <col min="15881" max="15881" width="6.88671875" style="1" customWidth="1"/>
    <col min="15882" max="15882" width="12.33203125" style="1" customWidth="1"/>
    <col min="15883" max="15883" width="6.6640625" style="1" customWidth="1"/>
    <col min="15884" max="15885" width="14.6640625" style="1" customWidth="1"/>
    <col min="15886" max="16128" width="3.5546875" style="1"/>
    <col min="16129" max="16129" width="12.33203125" style="1" customWidth="1"/>
    <col min="16130" max="16130" width="20.6640625" style="1" customWidth="1"/>
    <col min="16131" max="16131" width="12.33203125" style="1" customWidth="1"/>
    <col min="16132" max="16132" width="18.33203125" style="1" customWidth="1"/>
    <col min="16133" max="16133" width="18.109375" style="1" customWidth="1"/>
    <col min="16134" max="16134" width="18.33203125" style="1" customWidth="1"/>
    <col min="16135" max="16135" width="9.109375" style="1" customWidth="1"/>
    <col min="16136" max="16136" width="35.6640625" style="1" bestFit="1" customWidth="1"/>
    <col min="16137" max="16137" width="6.88671875" style="1" customWidth="1"/>
    <col min="16138" max="16138" width="12.33203125" style="1" customWidth="1"/>
    <col min="16139" max="16139" width="6.6640625" style="1" customWidth="1"/>
    <col min="16140" max="16141" width="14.6640625" style="1" customWidth="1"/>
    <col min="16142" max="16384" width="3.5546875" style="1"/>
  </cols>
  <sheetData>
    <row r="1" spans="1:137" ht="31.95" customHeight="1" thickBot="1" x14ac:dyDescent="0.35">
      <c r="A1" s="208" t="str">
        <f>CONCATENATE("Table 2a: Summary of","",B2," ", "Cause of Death (COD) Codes Occurring Within the Member's Enrollment Span in the Cause of Death (COD) Data Within the Sentinel Distributed Database Between January 1, 2000 and August 31, 2016, For Any Year, By Age Group and Sex")</f>
        <v>Table 2a: Summary of Cause of Death (COD) Codes Occurring Within the Member's Enrollment Span in the Cause of Death (COD) Data Within the Sentinel Distributed Database Between January 1, 2000 and August 31, 2016, For Any Year, By Age Group and Sex</v>
      </c>
      <c r="B1" s="208"/>
      <c r="C1" s="208"/>
      <c r="D1" s="208"/>
      <c r="E1" s="208"/>
      <c r="F1" s="208"/>
      <c r="G1" s="208"/>
      <c r="H1" s="208"/>
      <c r="I1" s="208"/>
      <c r="J1" s="208"/>
      <c r="K1" s="208"/>
      <c r="L1" s="208"/>
    </row>
    <row r="2" spans="1:137" s="90" customFormat="1" ht="12" customHeight="1" x14ac:dyDescent="0.3">
      <c r="A2" s="137"/>
      <c r="B2"/>
      <c r="G2" s="135"/>
      <c r="H2" s="135"/>
      <c r="I2" s="135"/>
      <c r="J2" s="135"/>
      <c r="K2" s="135"/>
      <c r="L2" s="136"/>
    </row>
    <row r="3" spans="1:137" s="90" customFormat="1" x14ac:dyDescent="0.25">
      <c r="A3" s="214" t="s">
        <v>73</v>
      </c>
      <c r="B3" s="4" t="s">
        <v>55</v>
      </c>
      <c r="C3" s="161" t="s">
        <v>498</v>
      </c>
      <c r="D3" s="162"/>
      <c r="E3" s="162"/>
      <c r="F3" s="162"/>
      <c r="G3" s="167" t="s">
        <v>520</v>
      </c>
      <c r="H3" s="167"/>
      <c r="I3" s="167"/>
      <c r="J3" s="167"/>
      <c r="K3" s="167"/>
      <c r="L3" s="168"/>
    </row>
    <row r="4" spans="1:137" s="90" customFormat="1" x14ac:dyDescent="0.25">
      <c r="A4" s="217" t="s">
        <v>2</v>
      </c>
      <c r="B4" s="216" t="s">
        <v>15</v>
      </c>
      <c r="C4" s="164" t="s">
        <v>495</v>
      </c>
      <c r="D4" s="165"/>
      <c r="E4" s="165"/>
      <c r="F4" s="165"/>
      <c r="G4" s="169"/>
      <c r="H4" s="169"/>
      <c r="I4" s="169"/>
      <c r="J4" s="169"/>
      <c r="K4" s="169"/>
      <c r="L4" s="170"/>
    </row>
    <row r="5" spans="1:137" s="6" customFormat="1" ht="50.25" customHeight="1" x14ac:dyDescent="0.25">
      <c r="A5" s="153" t="s">
        <v>526</v>
      </c>
      <c r="B5" s="121" t="s">
        <v>1</v>
      </c>
      <c r="C5" s="123" t="str">
        <f>CONCATENATE("Number of", " ", B3, " ", "Codes")</f>
        <v>Number of Accidents Codes</v>
      </c>
      <c r="D5" s="124" t="str">
        <f>CONCATENATE("Number of Persons with", " ", B3, " ", "Codes")</f>
        <v>Number of Persons with Accidents Codes</v>
      </c>
      <c r="E5" s="124" t="s">
        <v>8</v>
      </c>
      <c r="F5" s="124" t="s">
        <v>72</v>
      </c>
      <c r="G5" s="123" t="s">
        <v>10</v>
      </c>
      <c r="H5" s="123" t="s">
        <v>11</v>
      </c>
      <c r="I5" s="123" t="s">
        <v>13</v>
      </c>
      <c r="J5" s="122" t="s">
        <v>12</v>
      </c>
      <c r="K5" s="123" t="str">
        <f>CONCATENATE("Rate of", " ", B3, " ", "Per 100,000 Person-Years")</f>
        <v>Rate of Accidents Per 100,000 Person-Years</v>
      </c>
      <c r="L5" s="127" t="str">
        <f>CONCATENATE("Rate of", " ", B3, " ", "Among all Deaths")</f>
        <v>Rate of Accidents Among all Deaths</v>
      </c>
    </row>
    <row r="6" spans="1:137" s="6" customFormat="1" ht="14.4" hidden="1" x14ac:dyDescent="0.3">
      <c r="C6" s="79" t="s">
        <v>3</v>
      </c>
      <c r="D6" s="77"/>
      <c r="E6" s="77"/>
      <c r="F6" s="77"/>
      <c r="G6" s="77"/>
      <c r="H6" s="77"/>
      <c r="I6" s="77"/>
      <c r="J6" s="77"/>
      <c r="K6" s="77"/>
      <c r="L6" s="77"/>
      <c r="M6"/>
    </row>
    <row r="7" spans="1:137" s="8" customFormat="1" ht="60.6" hidden="1" x14ac:dyDescent="0.3">
      <c r="A7" s="11" t="s">
        <v>0</v>
      </c>
      <c r="B7" s="11" t="s">
        <v>1</v>
      </c>
      <c r="C7" s="4" t="s">
        <v>69</v>
      </c>
      <c r="D7" s="4" t="s">
        <v>70</v>
      </c>
      <c r="E7" s="78" t="s">
        <v>8</v>
      </c>
      <c r="F7" s="78" t="s">
        <v>9</v>
      </c>
      <c r="G7" s="78" t="s">
        <v>10</v>
      </c>
      <c r="H7" s="78" t="s">
        <v>11</v>
      </c>
      <c r="I7" s="78" t="s">
        <v>13</v>
      </c>
      <c r="J7" s="78" t="s">
        <v>12</v>
      </c>
      <c r="K7" s="78" t="s">
        <v>52</v>
      </c>
      <c r="L7" s="78" t="s">
        <v>14</v>
      </c>
      <c r="M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row>
    <row r="8" spans="1:137" ht="14.4" x14ac:dyDescent="0.3">
      <c r="A8" s="44" t="s">
        <v>4</v>
      </c>
      <c r="B8" s="43" t="s">
        <v>17</v>
      </c>
      <c r="C8" s="16">
        <v>1302</v>
      </c>
      <c r="D8" s="16">
        <v>1299</v>
      </c>
      <c r="E8" s="16">
        <v>6321</v>
      </c>
      <c r="F8" s="16">
        <v>6321</v>
      </c>
      <c r="G8" s="16">
        <v>7036</v>
      </c>
      <c r="H8" s="16">
        <v>7036</v>
      </c>
      <c r="I8" s="16">
        <v>24739715</v>
      </c>
      <c r="J8" s="16">
        <v>20382413.629021559</v>
      </c>
      <c r="K8" s="31">
        <v>6.3731411973232417</v>
      </c>
      <c r="L8" s="80">
        <v>0.20550545799715236</v>
      </c>
      <c r="M8"/>
    </row>
    <row r="9" spans="1:137" ht="14.4" x14ac:dyDescent="0.3">
      <c r="A9" s="44"/>
      <c r="B9" s="43" t="s">
        <v>16</v>
      </c>
      <c r="C9" s="16">
        <v>2371</v>
      </c>
      <c r="D9" s="16">
        <v>2367</v>
      </c>
      <c r="E9" s="16">
        <v>10457</v>
      </c>
      <c r="F9" s="16">
        <v>10457</v>
      </c>
      <c r="G9" s="16">
        <v>11456</v>
      </c>
      <c r="H9" s="16">
        <v>11456</v>
      </c>
      <c r="I9" s="16">
        <v>24439773</v>
      </c>
      <c r="J9" s="16">
        <v>20265151.255306277</v>
      </c>
      <c r="K9" s="31">
        <v>11.680149682476308</v>
      </c>
      <c r="L9" s="80">
        <v>0.22635555130534571</v>
      </c>
      <c r="M9"/>
    </row>
    <row r="10" spans="1:137" ht="14.4" x14ac:dyDescent="0.3">
      <c r="A10" s="44"/>
      <c r="B10" s="43" t="s">
        <v>18</v>
      </c>
      <c r="C10" s="16">
        <v>0</v>
      </c>
      <c r="D10" s="16">
        <v>0</v>
      </c>
      <c r="E10" s="16">
        <v>0</v>
      </c>
      <c r="F10" s="16">
        <v>0</v>
      </c>
      <c r="G10" s="16">
        <v>0</v>
      </c>
      <c r="H10" s="16">
        <v>0</v>
      </c>
      <c r="I10" s="16">
        <v>301</v>
      </c>
      <c r="J10" s="16">
        <v>249.90828199863108</v>
      </c>
      <c r="K10" s="31">
        <v>0</v>
      </c>
      <c r="L10" s="80" t="s">
        <v>53</v>
      </c>
      <c r="M10"/>
    </row>
    <row r="11" spans="1:137" ht="14.4" x14ac:dyDescent="0.3">
      <c r="A11" s="37"/>
      <c r="B11" s="43" t="s">
        <v>19</v>
      </c>
      <c r="C11" s="16">
        <v>0</v>
      </c>
      <c r="D11" s="16">
        <v>0</v>
      </c>
      <c r="E11" s="16">
        <v>1</v>
      </c>
      <c r="F11" s="16">
        <v>1</v>
      </c>
      <c r="G11" s="16">
        <v>1</v>
      </c>
      <c r="H11" s="16">
        <v>1</v>
      </c>
      <c r="I11" s="16">
        <v>1899</v>
      </c>
      <c r="J11" s="16">
        <v>1397.2676249143951</v>
      </c>
      <c r="K11" s="31">
        <v>0</v>
      </c>
      <c r="L11" s="80">
        <v>0</v>
      </c>
      <c r="M11"/>
    </row>
    <row r="12" spans="1:137" ht="14.4" x14ac:dyDescent="0.3">
      <c r="A12" s="33" t="s">
        <v>5</v>
      </c>
      <c r="B12" s="43" t="s">
        <v>17</v>
      </c>
      <c r="C12" s="16">
        <v>1888</v>
      </c>
      <c r="D12" s="16">
        <v>1879</v>
      </c>
      <c r="E12" s="16">
        <v>38560</v>
      </c>
      <c r="F12" s="16">
        <v>38560</v>
      </c>
      <c r="G12" s="16">
        <v>40827</v>
      </c>
      <c r="H12" s="16">
        <v>40827</v>
      </c>
      <c r="I12" s="16">
        <v>30288053</v>
      </c>
      <c r="J12" s="16">
        <v>25160193.620809034</v>
      </c>
      <c r="K12" s="31">
        <v>7.4681460258952503</v>
      </c>
      <c r="L12" s="80">
        <v>4.8729253112033195E-2</v>
      </c>
      <c r="M12"/>
    </row>
    <row r="13" spans="1:137" ht="14.4" x14ac:dyDescent="0.3">
      <c r="A13" s="33"/>
      <c r="B13" s="43" t="s">
        <v>16</v>
      </c>
      <c r="C13" s="16">
        <v>3833</v>
      </c>
      <c r="D13" s="16">
        <v>3817</v>
      </c>
      <c r="E13" s="16">
        <v>50958</v>
      </c>
      <c r="F13" s="16">
        <v>50958</v>
      </c>
      <c r="G13" s="16">
        <v>53838</v>
      </c>
      <c r="H13" s="16">
        <v>53838</v>
      </c>
      <c r="I13" s="16">
        <v>26224389</v>
      </c>
      <c r="J13" s="16">
        <v>21551607.241616156</v>
      </c>
      <c r="K13" s="31">
        <v>17.710976064139537</v>
      </c>
      <c r="L13" s="80">
        <v>7.4904823580203311E-2</v>
      </c>
      <c r="M13"/>
    </row>
    <row r="14" spans="1:137" ht="14.4" x14ac:dyDescent="0.3">
      <c r="A14" s="33"/>
      <c r="B14" s="43" t="s">
        <v>18</v>
      </c>
      <c r="C14" s="16">
        <v>0</v>
      </c>
      <c r="D14" s="16">
        <v>0</v>
      </c>
      <c r="E14" s="16">
        <v>0</v>
      </c>
      <c r="F14" s="16">
        <v>0</v>
      </c>
      <c r="G14" s="16">
        <v>0</v>
      </c>
      <c r="H14" s="16">
        <v>0</v>
      </c>
      <c r="I14" s="16">
        <v>461</v>
      </c>
      <c r="J14" s="16">
        <v>370.97330595482549</v>
      </c>
      <c r="K14" s="31">
        <v>0</v>
      </c>
      <c r="L14" s="80" t="s">
        <v>53</v>
      </c>
      <c r="M14"/>
    </row>
    <row r="15" spans="1:137" s="6" customFormat="1" ht="14.4" x14ac:dyDescent="0.3">
      <c r="A15" s="33"/>
      <c r="B15" s="43" t="s">
        <v>19</v>
      </c>
      <c r="C15" s="16">
        <v>5</v>
      </c>
      <c r="D15" s="16">
        <v>5</v>
      </c>
      <c r="E15" s="16">
        <v>11</v>
      </c>
      <c r="F15" s="16">
        <v>11</v>
      </c>
      <c r="G15" s="16">
        <v>11</v>
      </c>
      <c r="H15" s="16">
        <v>11</v>
      </c>
      <c r="I15" s="16">
        <v>2410</v>
      </c>
      <c r="J15" s="16">
        <v>1752.4353182751313</v>
      </c>
      <c r="K15" s="31">
        <v>285.31723527013526</v>
      </c>
      <c r="L15" s="80">
        <v>0.45454545454545453</v>
      </c>
      <c r="M15"/>
    </row>
    <row r="16" spans="1:137" s="8" customFormat="1" ht="14.4" x14ac:dyDescent="0.3">
      <c r="A16" s="49" t="s">
        <v>6</v>
      </c>
      <c r="B16" s="43" t="s">
        <v>17</v>
      </c>
      <c r="C16" s="16">
        <v>6294</v>
      </c>
      <c r="D16" s="16">
        <v>6213</v>
      </c>
      <c r="E16" s="16">
        <v>354384</v>
      </c>
      <c r="F16" s="16">
        <v>354384</v>
      </c>
      <c r="G16" s="16">
        <v>379835</v>
      </c>
      <c r="H16" s="16">
        <v>379835</v>
      </c>
      <c r="I16" s="16">
        <v>16758389</v>
      </c>
      <c r="J16" s="16">
        <v>14996988.334018175</v>
      </c>
      <c r="K16" s="31">
        <v>41.428317883710314</v>
      </c>
      <c r="L16" s="80">
        <v>1.7531829879452798E-2</v>
      </c>
      <c r="M1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row>
    <row r="17" spans="1:13" ht="14.4" x14ac:dyDescent="0.3">
      <c r="A17" s="49"/>
      <c r="B17" s="43" t="s">
        <v>16</v>
      </c>
      <c r="C17" s="16">
        <v>6246</v>
      </c>
      <c r="D17" s="16">
        <v>6173</v>
      </c>
      <c r="E17" s="16">
        <v>286169</v>
      </c>
      <c r="F17" s="16">
        <v>286169</v>
      </c>
      <c r="G17" s="16">
        <v>308907</v>
      </c>
      <c r="H17" s="16">
        <v>308907</v>
      </c>
      <c r="I17" s="16">
        <v>13571437</v>
      </c>
      <c r="J17" s="16">
        <v>12040572.17248668</v>
      </c>
      <c r="K17" s="31">
        <v>51.268327713741208</v>
      </c>
      <c r="L17" s="80">
        <v>2.1571169483766587E-2</v>
      </c>
      <c r="M17"/>
    </row>
    <row r="18" spans="1:13" ht="14.4" x14ac:dyDescent="0.3">
      <c r="A18" s="49"/>
      <c r="B18" s="43" t="s">
        <v>18</v>
      </c>
      <c r="C18" s="16">
        <v>1</v>
      </c>
      <c r="D18" s="16">
        <v>1</v>
      </c>
      <c r="E18" s="16">
        <v>7</v>
      </c>
      <c r="F18" s="16">
        <v>7</v>
      </c>
      <c r="G18" s="16">
        <v>8</v>
      </c>
      <c r="H18" s="16">
        <v>8</v>
      </c>
      <c r="I18" s="16">
        <v>163</v>
      </c>
      <c r="J18" s="16">
        <v>141.97946611909651</v>
      </c>
      <c r="K18" s="31">
        <v>704.32720120328588</v>
      </c>
      <c r="L18" s="80">
        <v>0.14285714285714285</v>
      </c>
      <c r="M18"/>
    </row>
    <row r="19" spans="1:13" ht="14.4" x14ac:dyDescent="0.3">
      <c r="A19" s="34"/>
      <c r="B19" s="48" t="s">
        <v>19</v>
      </c>
      <c r="C19" s="35">
        <v>2</v>
      </c>
      <c r="D19" s="35">
        <v>2</v>
      </c>
      <c r="E19" s="35">
        <v>76</v>
      </c>
      <c r="F19" s="35">
        <v>76</v>
      </c>
      <c r="G19" s="35">
        <v>81</v>
      </c>
      <c r="H19" s="35">
        <v>81</v>
      </c>
      <c r="I19" s="35">
        <v>1455</v>
      </c>
      <c r="J19" s="35">
        <v>1268.695414099901</v>
      </c>
      <c r="K19" s="36">
        <v>157.64225028108393</v>
      </c>
      <c r="L19" s="81">
        <v>2.6315789473684209E-2</v>
      </c>
      <c r="M19"/>
    </row>
    <row r="20" spans="1:13" x14ac:dyDescent="0.25">
      <c r="A20" s="32"/>
      <c r="B20" s="1"/>
      <c r="D20" s="1"/>
      <c r="E20" s="1"/>
      <c r="F20" s="1"/>
      <c r="G20" s="1"/>
    </row>
    <row r="21" spans="1:13" ht="14.4" x14ac:dyDescent="0.3">
      <c r="A21"/>
      <c r="B21" s="1"/>
      <c r="D21" s="1"/>
      <c r="E21" s="1"/>
      <c r="F21" s="1"/>
      <c r="G21" s="1"/>
    </row>
    <row r="22" spans="1:13" ht="14.4" x14ac:dyDescent="0.3">
      <c r="A22"/>
      <c r="B22" s="1"/>
      <c r="D22" s="1"/>
      <c r="E22" s="1"/>
      <c r="F22" s="1"/>
      <c r="G22" s="1"/>
    </row>
    <row r="23" spans="1:13" ht="14.4" x14ac:dyDescent="0.3">
      <c r="A23"/>
      <c r="B23" s="32"/>
      <c r="D23" s="1"/>
      <c r="E23" s="1"/>
      <c r="F23" s="1"/>
      <c r="G23" s="1"/>
    </row>
    <row r="24" spans="1:13" ht="14.4" x14ac:dyDescent="0.3">
      <c r="A24"/>
      <c r="B24" s="1"/>
      <c r="D24" s="1"/>
      <c r="E24" s="1"/>
      <c r="F24" s="1"/>
      <c r="G24" s="1"/>
    </row>
    <row r="25" spans="1:13" ht="14.4" x14ac:dyDescent="0.3">
      <c r="A25"/>
      <c r="B25" s="1"/>
      <c r="D25" s="1"/>
      <c r="E25" s="1"/>
      <c r="F25" s="1"/>
      <c r="G25" s="1"/>
    </row>
    <row r="26" spans="1:13" ht="14.4" x14ac:dyDescent="0.3">
      <c r="A26"/>
      <c r="B26" s="1"/>
      <c r="D26" s="1"/>
      <c r="E26" s="1"/>
      <c r="F26" s="1"/>
      <c r="G26" s="1"/>
    </row>
    <row r="27" spans="1:13" ht="14.4" x14ac:dyDescent="0.3">
      <c r="A27"/>
      <c r="B27" s="1"/>
      <c r="D27" s="1"/>
      <c r="E27" s="1"/>
      <c r="F27" s="1"/>
      <c r="G27" s="1"/>
    </row>
    <row r="28" spans="1:13" ht="14.4" x14ac:dyDescent="0.3">
      <c r="A28"/>
      <c r="B28" s="1"/>
      <c r="D28" s="1"/>
      <c r="E28" s="1"/>
      <c r="F28" s="1"/>
      <c r="G28" s="1"/>
    </row>
    <row r="29" spans="1:13" ht="14.4" x14ac:dyDescent="0.3">
      <c r="A29"/>
      <c r="B29" s="1"/>
      <c r="D29" s="1"/>
      <c r="E29" s="1"/>
      <c r="F29" s="1"/>
      <c r="G29" s="1"/>
    </row>
    <row r="30" spans="1:13" ht="14.4" x14ac:dyDescent="0.3">
      <c r="A30"/>
      <c r="B30" s="1"/>
      <c r="D30" s="1"/>
      <c r="E30" s="1"/>
      <c r="F30" s="1"/>
      <c r="G30" s="1"/>
    </row>
    <row r="31" spans="1:13" ht="14.4" x14ac:dyDescent="0.3">
      <c r="A31"/>
      <c r="B31" s="1"/>
      <c r="D31" s="1"/>
      <c r="E31" s="1"/>
      <c r="F31" s="1"/>
      <c r="G31" s="1"/>
    </row>
    <row r="32" spans="1:13" ht="14.4" x14ac:dyDescent="0.3">
      <c r="A32"/>
      <c r="B32" s="1"/>
      <c r="D32" s="1"/>
      <c r="E32" s="1"/>
      <c r="F32" s="1"/>
      <c r="G32" s="1"/>
    </row>
    <row r="33" spans="1:7" ht="14.4" x14ac:dyDescent="0.3">
      <c r="A33"/>
      <c r="B33" s="1"/>
      <c r="D33" s="1"/>
      <c r="E33" s="1"/>
      <c r="F33" s="1"/>
      <c r="G33" s="1"/>
    </row>
    <row r="34" spans="1:7" ht="14.4" x14ac:dyDescent="0.3">
      <c r="A34"/>
      <c r="B34" s="1"/>
      <c r="D34" s="1"/>
      <c r="E34" s="1"/>
      <c r="F34" s="1"/>
      <c r="G34" s="1"/>
    </row>
    <row r="35" spans="1:7" ht="14.4" x14ac:dyDescent="0.3">
      <c r="A35"/>
      <c r="B35" s="1"/>
      <c r="D35" s="1"/>
      <c r="E35" s="1"/>
      <c r="F35" s="1"/>
      <c r="G35" s="1"/>
    </row>
    <row r="36" spans="1:7" ht="14.4" x14ac:dyDescent="0.3">
      <c r="A36"/>
      <c r="B36" s="1"/>
      <c r="D36" s="1"/>
      <c r="E36" s="1"/>
      <c r="F36" s="1"/>
      <c r="G36" s="1"/>
    </row>
    <row r="37" spans="1:7" ht="14.4" x14ac:dyDescent="0.3">
      <c r="A37"/>
      <c r="B37" s="1"/>
      <c r="D37" s="1"/>
      <c r="E37" s="1"/>
      <c r="F37" s="1"/>
      <c r="G37" s="1"/>
    </row>
    <row r="38" spans="1:7" ht="14.4" x14ac:dyDescent="0.3">
      <c r="A38"/>
      <c r="B38" s="1"/>
      <c r="D38" s="1"/>
      <c r="E38" s="1"/>
      <c r="F38" s="1"/>
      <c r="G38" s="1"/>
    </row>
    <row r="39" spans="1:7" ht="14.4" x14ac:dyDescent="0.3">
      <c r="A39"/>
      <c r="B39" s="1"/>
      <c r="D39" s="1"/>
      <c r="E39" s="1"/>
      <c r="F39" s="1"/>
      <c r="G39" s="1"/>
    </row>
    <row r="40" spans="1:7" ht="14.4" x14ac:dyDescent="0.3">
      <c r="A40"/>
      <c r="B40" s="1"/>
      <c r="D40" s="1"/>
      <c r="E40" s="1"/>
      <c r="F40" s="1"/>
      <c r="G40" s="1"/>
    </row>
    <row r="41" spans="1:7" ht="14.4" x14ac:dyDescent="0.3">
      <c r="A41"/>
      <c r="B41" s="1"/>
      <c r="D41" s="1"/>
      <c r="E41" s="1"/>
      <c r="F41" s="1"/>
      <c r="G41" s="1"/>
    </row>
    <row r="42" spans="1:7" ht="14.4" x14ac:dyDescent="0.3">
      <c r="A42"/>
      <c r="B42" s="1"/>
      <c r="D42" s="1"/>
      <c r="E42" s="1"/>
      <c r="F42" s="1"/>
      <c r="G42" s="1"/>
    </row>
    <row r="43" spans="1:7" ht="14.4" x14ac:dyDescent="0.3">
      <c r="A43"/>
      <c r="B43" s="1"/>
      <c r="D43" s="1"/>
      <c r="E43" s="1"/>
      <c r="F43" s="1"/>
      <c r="G43" s="1"/>
    </row>
    <row r="44" spans="1:7" ht="14.4" x14ac:dyDescent="0.3">
      <c r="A44"/>
      <c r="B44" s="1"/>
      <c r="D44" s="1"/>
      <c r="E44" s="1"/>
      <c r="F44" s="1"/>
      <c r="G44" s="1"/>
    </row>
    <row r="45" spans="1:7" ht="14.4" x14ac:dyDescent="0.3">
      <c r="A45"/>
      <c r="B45" s="1"/>
      <c r="D45" s="1"/>
      <c r="E45" s="1"/>
      <c r="F45" s="1"/>
      <c r="G45" s="1"/>
    </row>
    <row r="46" spans="1:7" ht="14.4" x14ac:dyDescent="0.3">
      <c r="A46"/>
      <c r="B46" s="1"/>
      <c r="D46" s="1"/>
      <c r="E46" s="1"/>
      <c r="F46" s="1"/>
      <c r="G46" s="1"/>
    </row>
    <row r="47" spans="1:7" ht="14.4" x14ac:dyDescent="0.3">
      <c r="A47"/>
      <c r="B47" s="1"/>
      <c r="D47" s="1"/>
      <c r="E47" s="1"/>
      <c r="F47" s="1"/>
      <c r="G47" s="1"/>
    </row>
    <row r="48" spans="1:7" ht="14.4" x14ac:dyDescent="0.3">
      <c r="A48"/>
      <c r="B48" s="1"/>
      <c r="D48" s="1"/>
      <c r="E48" s="1"/>
      <c r="F48" s="1"/>
      <c r="G48" s="1"/>
    </row>
    <row r="49" spans="1:13" ht="14.4" x14ac:dyDescent="0.3">
      <c r="A49"/>
      <c r="B49" s="1"/>
      <c r="D49" s="1"/>
      <c r="E49" s="1"/>
      <c r="F49" s="1"/>
      <c r="G49" s="1"/>
    </row>
    <row r="50" spans="1:13" ht="14.4" x14ac:dyDescent="0.3">
      <c r="A50"/>
      <c r="B50" s="1"/>
      <c r="D50" s="1"/>
      <c r="E50" s="1"/>
      <c r="F50" s="1"/>
      <c r="G50" s="1"/>
    </row>
    <row r="51" spans="1:13" ht="14.4" x14ac:dyDescent="0.3">
      <c r="A51"/>
      <c r="B51" s="1"/>
      <c r="D51" s="1"/>
      <c r="E51" s="1"/>
      <c r="F51" s="1"/>
      <c r="G51" s="1"/>
    </row>
    <row r="52" spans="1:13" ht="14.4" x14ac:dyDescent="0.3">
      <c r="A52"/>
      <c r="B52" s="1"/>
      <c r="D52" s="1"/>
      <c r="E52" s="1"/>
      <c r="F52" s="1"/>
      <c r="G52" s="1"/>
    </row>
    <row r="53" spans="1:13" ht="14.4" x14ac:dyDescent="0.3">
      <c r="A53"/>
      <c r="B53" s="1"/>
      <c r="D53" s="1"/>
      <c r="E53" s="1"/>
      <c r="F53" s="1"/>
      <c r="G53" s="1"/>
    </row>
    <row r="54" spans="1:13" ht="14.4" x14ac:dyDescent="0.3">
      <c r="A54"/>
      <c r="B54" s="1"/>
      <c r="D54" s="1"/>
      <c r="E54" s="1"/>
      <c r="F54" s="1"/>
      <c r="G54" s="1"/>
    </row>
    <row r="55" spans="1:13" ht="14.4" x14ac:dyDescent="0.3">
      <c r="A55"/>
      <c r="B55" s="1"/>
      <c r="D55" s="1"/>
      <c r="E55" s="1"/>
      <c r="F55" s="1"/>
      <c r="G55" s="1"/>
    </row>
    <row r="56" spans="1:13" ht="14.4" x14ac:dyDescent="0.3">
      <c r="A56"/>
      <c r="B56"/>
      <c r="C56"/>
      <c r="D56"/>
      <c r="E56"/>
      <c r="F56"/>
      <c r="G56"/>
      <c r="H56"/>
      <c r="I56"/>
      <c r="J56"/>
      <c r="K56"/>
      <c r="L56"/>
      <c r="M56"/>
    </row>
    <row r="57" spans="1:13" ht="14.4" x14ac:dyDescent="0.3">
      <c r="A57"/>
      <c r="B57"/>
      <c r="C57"/>
      <c r="D57"/>
      <c r="E57"/>
      <c r="F57"/>
      <c r="G57"/>
      <c r="H57"/>
      <c r="I57"/>
      <c r="J57"/>
      <c r="K57"/>
      <c r="L57"/>
      <c r="M57"/>
    </row>
    <row r="58" spans="1:13" ht="14.4" x14ac:dyDescent="0.3">
      <c r="A58"/>
      <c r="B58"/>
      <c r="C58"/>
      <c r="D58"/>
      <c r="E58"/>
      <c r="F58"/>
      <c r="G58"/>
      <c r="H58"/>
      <c r="I58"/>
      <c r="J58"/>
      <c r="K58"/>
      <c r="L58"/>
      <c r="M58"/>
    </row>
    <row r="59" spans="1:13" ht="14.4" x14ac:dyDescent="0.3">
      <c r="A59"/>
      <c r="B59"/>
      <c r="C59"/>
      <c r="D59"/>
      <c r="E59"/>
      <c r="F59"/>
      <c r="G59"/>
      <c r="H59"/>
      <c r="I59"/>
      <c r="J59"/>
      <c r="K59"/>
      <c r="L59"/>
      <c r="M59"/>
    </row>
    <row r="60" spans="1:13" ht="14.4" x14ac:dyDescent="0.3">
      <c r="A60"/>
      <c r="B60"/>
      <c r="C60"/>
      <c r="D60"/>
      <c r="E60"/>
      <c r="F60"/>
      <c r="G60"/>
      <c r="H60"/>
      <c r="I60"/>
      <c r="J60"/>
      <c r="K60"/>
      <c r="L60"/>
      <c r="M60"/>
    </row>
    <row r="61" spans="1:13" ht="14.4" x14ac:dyDescent="0.3">
      <c r="A61"/>
      <c r="B61"/>
      <c r="C61"/>
      <c r="D61"/>
      <c r="E61"/>
      <c r="F61"/>
      <c r="G61"/>
      <c r="H61"/>
      <c r="I61"/>
      <c r="J61"/>
      <c r="K61"/>
      <c r="L61"/>
      <c r="M61"/>
    </row>
    <row r="62" spans="1:13" ht="14.4" x14ac:dyDescent="0.3">
      <c r="A62"/>
      <c r="B62"/>
      <c r="C62"/>
      <c r="D62"/>
      <c r="E62"/>
      <c r="F62"/>
      <c r="G62"/>
      <c r="H62"/>
      <c r="I62"/>
      <c r="J62"/>
      <c r="K62"/>
      <c r="L62"/>
      <c r="M62"/>
    </row>
    <row r="63" spans="1:13" ht="14.4" x14ac:dyDescent="0.3">
      <c r="A63"/>
      <c r="B63"/>
      <c r="C63"/>
      <c r="D63"/>
      <c r="E63"/>
      <c r="F63"/>
      <c r="G63"/>
      <c r="H63"/>
      <c r="I63"/>
      <c r="J63"/>
      <c r="K63"/>
      <c r="L63"/>
      <c r="M63"/>
    </row>
    <row r="64" spans="1:13" ht="14.4" x14ac:dyDescent="0.3">
      <c r="A64"/>
      <c r="B64"/>
      <c r="C64"/>
      <c r="D64"/>
      <c r="E64"/>
      <c r="F64"/>
      <c r="G64"/>
      <c r="H64"/>
      <c r="I64"/>
      <c r="J64"/>
      <c r="K64"/>
      <c r="L64"/>
      <c r="M64"/>
    </row>
    <row r="65" spans="1:13" ht="14.4" x14ac:dyDescent="0.3">
      <c r="A65"/>
      <c r="B65"/>
      <c r="C65"/>
      <c r="D65"/>
      <c r="E65"/>
      <c r="F65"/>
      <c r="G65"/>
      <c r="H65"/>
      <c r="I65"/>
      <c r="J65"/>
      <c r="K65"/>
      <c r="L65"/>
      <c r="M65"/>
    </row>
    <row r="66" spans="1:13" ht="14.4" x14ac:dyDescent="0.3">
      <c r="A66"/>
      <c r="B66"/>
      <c r="C66"/>
      <c r="D66"/>
      <c r="E66"/>
      <c r="F66"/>
      <c r="G66"/>
      <c r="H66"/>
      <c r="I66"/>
      <c r="J66"/>
      <c r="K66"/>
      <c r="L66"/>
      <c r="M66"/>
    </row>
    <row r="67" spans="1:13" ht="14.4" x14ac:dyDescent="0.3">
      <c r="A67"/>
      <c r="B67"/>
      <c r="C67"/>
      <c r="D67"/>
      <c r="E67"/>
      <c r="F67"/>
      <c r="G67"/>
      <c r="H67"/>
      <c r="I67"/>
      <c r="J67"/>
      <c r="K67"/>
      <c r="L67"/>
      <c r="M67"/>
    </row>
    <row r="68" spans="1:13" ht="14.4" x14ac:dyDescent="0.3">
      <c r="A68"/>
      <c r="B68"/>
      <c r="C68"/>
      <c r="D68"/>
      <c r="E68"/>
      <c r="F68"/>
      <c r="G68"/>
      <c r="H68"/>
      <c r="I68"/>
      <c r="J68"/>
      <c r="K68"/>
      <c r="L68"/>
      <c r="M68"/>
    </row>
    <row r="69" spans="1:13" ht="14.4" x14ac:dyDescent="0.3">
      <c r="A69"/>
      <c r="B69"/>
      <c r="C69"/>
      <c r="D69"/>
      <c r="E69"/>
      <c r="F69"/>
      <c r="G69"/>
      <c r="H69"/>
      <c r="I69"/>
      <c r="J69"/>
      <c r="K69"/>
      <c r="L69"/>
      <c r="M69"/>
    </row>
    <row r="70" spans="1:13" ht="14.4" x14ac:dyDescent="0.3">
      <c r="A70"/>
      <c r="B70"/>
      <c r="C70"/>
      <c r="D70"/>
      <c r="E70"/>
      <c r="F70"/>
      <c r="G70"/>
      <c r="H70"/>
      <c r="I70"/>
      <c r="J70"/>
      <c r="K70"/>
      <c r="L70"/>
      <c r="M70"/>
    </row>
    <row r="71" spans="1:13" ht="14.4" x14ac:dyDescent="0.3">
      <c r="A71"/>
      <c r="B71"/>
      <c r="C71"/>
      <c r="D71"/>
      <c r="E71"/>
      <c r="F71"/>
      <c r="G71"/>
      <c r="H71"/>
      <c r="I71"/>
      <c r="J71"/>
      <c r="K71"/>
      <c r="L71"/>
      <c r="M71"/>
    </row>
    <row r="72" spans="1:13" ht="14.4" x14ac:dyDescent="0.3">
      <c r="A72"/>
      <c r="B72"/>
      <c r="C72"/>
      <c r="D72"/>
      <c r="E72"/>
      <c r="F72"/>
      <c r="G72"/>
      <c r="H72"/>
      <c r="I72"/>
      <c r="J72"/>
      <c r="K72"/>
      <c r="L72"/>
      <c r="M72"/>
    </row>
    <row r="73" spans="1:13" ht="14.4" x14ac:dyDescent="0.3">
      <c r="A73"/>
      <c r="B73"/>
      <c r="C73"/>
      <c r="D73"/>
      <c r="E73"/>
      <c r="F73"/>
      <c r="G73"/>
      <c r="H73"/>
      <c r="I73"/>
      <c r="J73"/>
      <c r="K73"/>
      <c r="L73"/>
      <c r="M73"/>
    </row>
    <row r="74" spans="1:13" ht="14.4" x14ac:dyDescent="0.3">
      <c r="A74"/>
      <c r="B74"/>
      <c r="C74"/>
      <c r="D74"/>
      <c r="E74"/>
      <c r="F74"/>
      <c r="G74"/>
      <c r="H74"/>
      <c r="I74"/>
      <c r="J74"/>
      <c r="K74"/>
      <c r="L74"/>
      <c r="M74"/>
    </row>
    <row r="75" spans="1:13" ht="14.4" x14ac:dyDescent="0.3">
      <c r="A75"/>
      <c r="B75"/>
      <c r="C75"/>
      <c r="D75"/>
      <c r="E75"/>
      <c r="F75"/>
      <c r="G75"/>
      <c r="H75"/>
      <c r="I75"/>
      <c r="J75"/>
      <c r="K75"/>
      <c r="L75"/>
      <c r="M75"/>
    </row>
    <row r="76" spans="1:13" ht="14.4" x14ac:dyDescent="0.3">
      <c r="A76"/>
      <c r="B76"/>
      <c r="C76"/>
      <c r="D76"/>
      <c r="E76"/>
      <c r="F76"/>
      <c r="G76"/>
      <c r="H76"/>
      <c r="I76"/>
      <c r="J76"/>
      <c r="K76"/>
      <c r="L76"/>
      <c r="M76"/>
    </row>
    <row r="77" spans="1:13" ht="14.4" x14ac:dyDescent="0.3">
      <c r="A77"/>
      <c r="B77"/>
      <c r="C77"/>
      <c r="D77"/>
      <c r="E77"/>
      <c r="F77"/>
      <c r="G77"/>
      <c r="H77"/>
      <c r="I77"/>
      <c r="J77"/>
      <c r="K77"/>
      <c r="L77"/>
      <c r="M77"/>
    </row>
    <row r="78" spans="1:13" ht="14.4" x14ac:dyDescent="0.3">
      <c r="A78"/>
      <c r="B78"/>
      <c r="C78"/>
      <c r="D78"/>
      <c r="E78"/>
      <c r="F78"/>
      <c r="G78"/>
      <c r="H78"/>
      <c r="I78"/>
      <c r="J78"/>
      <c r="K78"/>
      <c r="L78"/>
      <c r="M78"/>
    </row>
    <row r="79" spans="1:13" ht="14.4" x14ac:dyDescent="0.3">
      <c r="A79"/>
      <c r="B79"/>
      <c r="C79"/>
      <c r="D79"/>
      <c r="E79"/>
      <c r="F79"/>
      <c r="G79"/>
      <c r="H79"/>
      <c r="I79"/>
      <c r="J79"/>
      <c r="K79"/>
      <c r="L79"/>
      <c r="M79"/>
    </row>
    <row r="80" spans="1:13" ht="14.4" x14ac:dyDescent="0.3">
      <c r="A80"/>
      <c r="B80"/>
      <c r="C80"/>
      <c r="D80"/>
      <c r="E80"/>
      <c r="F80"/>
      <c r="G80"/>
      <c r="H80"/>
      <c r="I80"/>
      <c r="J80"/>
      <c r="K80"/>
      <c r="L80"/>
      <c r="M80"/>
    </row>
    <row r="81" spans="1:13" ht="14.4" x14ac:dyDescent="0.3">
      <c r="A81"/>
      <c r="B81"/>
      <c r="C81"/>
      <c r="D81"/>
      <c r="E81"/>
      <c r="F81"/>
      <c r="G81"/>
      <c r="H81"/>
      <c r="I81"/>
      <c r="J81"/>
      <c r="K81"/>
      <c r="L81"/>
      <c r="M81"/>
    </row>
    <row r="82" spans="1:13" ht="14.4" x14ac:dyDescent="0.3">
      <c r="A82"/>
      <c r="B82"/>
      <c r="C82"/>
      <c r="D82"/>
      <c r="E82"/>
      <c r="F82"/>
      <c r="G82"/>
      <c r="H82"/>
      <c r="I82"/>
      <c r="J82"/>
      <c r="K82"/>
      <c r="L82"/>
      <c r="M82"/>
    </row>
    <row r="83" spans="1:13" ht="14.4" x14ac:dyDescent="0.3">
      <c r="A83"/>
      <c r="B83"/>
      <c r="C83"/>
      <c r="D83"/>
      <c r="E83"/>
      <c r="F83"/>
      <c r="G83"/>
      <c r="H83"/>
      <c r="I83"/>
      <c r="J83"/>
      <c r="K83"/>
      <c r="L83"/>
      <c r="M83"/>
    </row>
    <row r="84" spans="1:13" ht="14.4" x14ac:dyDescent="0.3">
      <c r="A84"/>
      <c r="B84"/>
      <c r="C84"/>
      <c r="D84"/>
      <c r="E84"/>
      <c r="F84"/>
      <c r="G84"/>
      <c r="H84"/>
      <c r="I84"/>
      <c r="J84"/>
      <c r="K84"/>
      <c r="L84"/>
      <c r="M84"/>
    </row>
    <row r="85" spans="1:13" ht="14.4" x14ac:dyDescent="0.3">
      <c r="A85"/>
      <c r="B85"/>
      <c r="C85"/>
      <c r="D85"/>
      <c r="E85"/>
      <c r="F85"/>
      <c r="G85"/>
      <c r="H85"/>
      <c r="I85"/>
      <c r="J85"/>
      <c r="K85"/>
      <c r="L85"/>
      <c r="M85"/>
    </row>
    <row r="86" spans="1:13" ht="14.4" x14ac:dyDescent="0.3">
      <c r="A86"/>
      <c r="B86"/>
      <c r="C86"/>
      <c r="D86"/>
      <c r="E86"/>
      <c r="F86"/>
      <c r="G86"/>
      <c r="H86"/>
      <c r="I86"/>
      <c r="J86"/>
      <c r="K86"/>
      <c r="L86"/>
      <c r="M86"/>
    </row>
    <row r="87" spans="1:13" ht="14.4" x14ac:dyDescent="0.3">
      <c r="A87"/>
      <c r="B87"/>
      <c r="C87"/>
      <c r="D87"/>
      <c r="E87"/>
      <c r="F87"/>
      <c r="G87"/>
      <c r="H87"/>
      <c r="I87"/>
      <c r="J87"/>
      <c r="K87"/>
      <c r="L87"/>
      <c r="M87"/>
    </row>
    <row r="88" spans="1:13" ht="14.4" x14ac:dyDescent="0.3">
      <c r="A88"/>
      <c r="B88"/>
      <c r="C88"/>
      <c r="D88"/>
      <c r="E88"/>
      <c r="F88"/>
      <c r="G88"/>
      <c r="H88"/>
      <c r="I88"/>
      <c r="J88"/>
      <c r="K88"/>
      <c r="L88"/>
      <c r="M88"/>
    </row>
    <row r="89" spans="1:13" ht="14.4" x14ac:dyDescent="0.3">
      <c r="A89"/>
      <c r="B89"/>
      <c r="C89"/>
      <c r="D89"/>
      <c r="E89"/>
      <c r="F89"/>
      <c r="G89"/>
      <c r="H89"/>
      <c r="I89"/>
      <c r="J89"/>
      <c r="K89"/>
      <c r="L89"/>
      <c r="M89"/>
    </row>
    <row r="90" spans="1:13" ht="14.4" x14ac:dyDescent="0.3">
      <c r="A90"/>
      <c r="B90"/>
      <c r="C90"/>
      <c r="D90"/>
      <c r="E90"/>
      <c r="F90"/>
      <c r="G90"/>
      <c r="H90"/>
      <c r="I90"/>
      <c r="J90"/>
      <c r="K90"/>
      <c r="L90"/>
      <c r="M90"/>
    </row>
    <row r="91" spans="1:13" ht="14.4" x14ac:dyDescent="0.3">
      <c r="A91"/>
      <c r="B91"/>
      <c r="C91"/>
      <c r="D91"/>
      <c r="E91"/>
      <c r="F91"/>
      <c r="G91"/>
      <c r="H91"/>
      <c r="I91"/>
      <c r="J91"/>
      <c r="K91"/>
      <c r="L91"/>
      <c r="M91"/>
    </row>
    <row r="92" spans="1:13" ht="14.4" x14ac:dyDescent="0.3">
      <c r="A92"/>
      <c r="B92"/>
      <c r="C92"/>
      <c r="D92"/>
      <c r="E92"/>
      <c r="F92"/>
      <c r="G92"/>
      <c r="H92"/>
      <c r="I92"/>
      <c r="J92"/>
      <c r="K92"/>
      <c r="L92"/>
      <c r="M92"/>
    </row>
    <row r="93" spans="1:13" ht="14.4" x14ac:dyDescent="0.3">
      <c r="A93"/>
      <c r="B93"/>
      <c r="C93"/>
      <c r="D93"/>
      <c r="E93"/>
      <c r="F93"/>
      <c r="G93"/>
      <c r="H93"/>
      <c r="I93"/>
      <c r="J93"/>
      <c r="K93"/>
      <c r="L93"/>
      <c r="M93"/>
    </row>
    <row r="94" spans="1:13" ht="14.4" x14ac:dyDescent="0.3">
      <c r="A94"/>
      <c r="B94"/>
      <c r="C94"/>
      <c r="D94"/>
      <c r="E94"/>
      <c r="F94"/>
      <c r="G94"/>
      <c r="H94"/>
      <c r="I94"/>
      <c r="J94"/>
      <c r="K94"/>
      <c r="L94"/>
      <c r="M94"/>
    </row>
    <row r="95" spans="1:13" ht="14.4" x14ac:dyDescent="0.3">
      <c r="A95"/>
      <c r="B95"/>
      <c r="C95"/>
      <c r="D95"/>
      <c r="E95"/>
      <c r="F95"/>
      <c r="G95"/>
      <c r="H95"/>
      <c r="I95"/>
      <c r="J95"/>
      <c r="K95"/>
      <c r="L95"/>
      <c r="M95"/>
    </row>
    <row r="96" spans="1:13" ht="14.4" x14ac:dyDescent="0.3">
      <c r="A96"/>
      <c r="B96"/>
      <c r="C96"/>
      <c r="D96"/>
      <c r="E96"/>
      <c r="F96"/>
      <c r="G96"/>
      <c r="H96"/>
      <c r="I96"/>
      <c r="J96"/>
      <c r="K96"/>
      <c r="L96"/>
      <c r="M96"/>
    </row>
    <row r="97" spans="1:13" ht="14.4" x14ac:dyDescent="0.3">
      <c r="A97"/>
      <c r="B97"/>
      <c r="C97"/>
      <c r="D97"/>
      <c r="E97"/>
      <c r="F97"/>
      <c r="G97"/>
      <c r="H97"/>
      <c r="I97"/>
      <c r="J97"/>
      <c r="K97"/>
      <c r="L97"/>
      <c r="M97"/>
    </row>
    <row r="98" spans="1:13" ht="14.4" x14ac:dyDescent="0.3">
      <c r="A98"/>
      <c r="B98"/>
      <c r="C98"/>
      <c r="D98"/>
      <c r="E98"/>
      <c r="F98"/>
      <c r="G98"/>
      <c r="H98"/>
      <c r="I98"/>
      <c r="J98"/>
      <c r="K98"/>
      <c r="L98"/>
      <c r="M98"/>
    </row>
    <row r="99" spans="1:13" ht="14.4" x14ac:dyDescent="0.3">
      <c r="A99"/>
      <c r="B99"/>
      <c r="C99"/>
      <c r="D99"/>
      <c r="E99"/>
      <c r="F99"/>
      <c r="G99"/>
      <c r="H99"/>
      <c r="I99"/>
      <c r="J99"/>
      <c r="K99"/>
      <c r="L99"/>
      <c r="M99"/>
    </row>
    <row r="100" spans="1:13" ht="14.4" x14ac:dyDescent="0.3">
      <c r="A100"/>
      <c r="B100"/>
      <c r="C100"/>
      <c r="D100"/>
      <c r="E100"/>
      <c r="F100"/>
      <c r="G100"/>
      <c r="H100"/>
      <c r="I100"/>
      <c r="J100"/>
      <c r="K100"/>
      <c r="L100"/>
      <c r="M100"/>
    </row>
    <row r="101" spans="1:13" ht="14.4" x14ac:dyDescent="0.3">
      <c r="A101"/>
      <c r="B101"/>
      <c r="C101"/>
      <c r="D101"/>
      <c r="E101"/>
      <c r="F101"/>
      <c r="G101"/>
      <c r="H101"/>
      <c r="I101"/>
      <c r="J101"/>
      <c r="K101"/>
      <c r="L101"/>
      <c r="M101"/>
    </row>
    <row r="102" spans="1:13" ht="14.4" x14ac:dyDescent="0.3">
      <c r="A102"/>
      <c r="B102"/>
      <c r="C102"/>
      <c r="D102"/>
      <c r="E102"/>
      <c r="F102"/>
      <c r="G102"/>
      <c r="H102"/>
      <c r="I102"/>
      <c r="J102"/>
      <c r="K102"/>
      <c r="L102"/>
      <c r="M102"/>
    </row>
    <row r="103" spans="1:13" ht="14.4" x14ac:dyDescent="0.3">
      <c r="A103"/>
      <c r="B103"/>
      <c r="C103"/>
      <c r="D103"/>
      <c r="E103"/>
      <c r="F103"/>
      <c r="G103"/>
      <c r="H103"/>
      <c r="I103"/>
      <c r="J103"/>
      <c r="K103"/>
      <c r="L103"/>
      <c r="M103"/>
    </row>
    <row r="104" spans="1:13" ht="14.4" x14ac:dyDescent="0.3">
      <c r="A104"/>
      <c r="B104"/>
      <c r="C104"/>
      <c r="D104"/>
      <c r="E104"/>
      <c r="F104"/>
      <c r="G104"/>
      <c r="H104"/>
      <c r="I104"/>
      <c r="J104"/>
      <c r="K104"/>
      <c r="L104"/>
      <c r="M104"/>
    </row>
    <row r="105" spans="1:13" ht="14.4" x14ac:dyDescent="0.3">
      <c r="A105"/>
      <c r="B105"/>
      <c r="C105"/>
      <c r="D105"/>
      <c r="E105"/>
      <c r="F105"/>
      <c r="G105"/>
      <c r="H105"/>
      <c r="I105"/>
      <c r="J105"/>
      <c r="K105"/>
      <c r="L105"/>
      <c r="M105"/>
    </row>
    <row r="106" spans="1:13" ht="14.4" x14ac:dyDescent="0.3">
      <c r="A106"/>
      <c r="B106"/>
      <c r="C106"/>
      <c r="D106"/>
      <c r="E106"/>
      <c r="F106"/>
      <c r="G106"/>
      <c r="H106"/>
      <c r="I106"/>
      <c r="J106"/>
      <c r="K106"/>
      <c r="L106"/>
      <c r="M106"/>
    </row>
    <row r="107" spans="1:13" ht="14.4" x14ac:dyDescent="0.3">
      <c r="A107"/>
      <c r="B107"/>
      <c r="C107"/>
      <c r="D107"/>
      <c r="E107"/>
      <c r="F107"/>
      <c r="G107"/>
      <c r="H107"/>
      <c r="I107"/>
      <c r="J107"/>
      <c r="K107"/>
      <c r="L107"/>
      <c r="M107"/>
    </row>
    <row r="108" spans="1:13" ht="14.4" x14ac:dyDescent="0.3">
      <c r="A108"/>
      <c r="B108"/>
      <c r="C108"/>
      <c r="D108"/>
      <c r="E108"/>
      <c r="F108"/>
      <c r="G108"/>
      <c r="H108"/>
      <c r="I108"/>
      <c r="J108"/>
      <c r="K108"/>
      <c r="L108"/>
      <c r="M108"/>
    </row>
    <row r="109" spans="1:13" ht="14.4" x14ac:dyDescent="0.3">
      <c r="A109"/>
      <c r="B109"/>
      <c r="C109"/>
      <c r="D109"/>
      <c r="E109"/>
      <c r="F109"/>
      <c r="G109"/>
      <c r="H109"/>
      <c r="I109"/>
      <c r="J109"/>
      <c r="K109"/>
      <c r="L109"/>
      <c r="M109"/>
    </row>
    <row r="110" spans="1:13" ht="14.4" x14ac:dyDescent="0.3">
      <c r="A110"/>
      <c r="B110"/>
      <c r="C110"/>
      <c r="D110"/>
      <c r="E110"/>
      <c r="F110"/>
      <c r="G110"/>
      <c r="H110"/>
      <c r="I110"/>
      <c r="J110"/>
      <c r="K110"/>
      <c r="L110"/>
      <c r="M110"/>
    </row>
    <row r="111" spans="1:13" ht="14.4" x14ac:dyDescent="0.3">
      <c r="A111"/>
      <c r="B111"/>
      <c r="C111"/>
      <c r="D111"/>
      <c r="E111"/>
      <c r="F111"/>
      <c r="G111"/>
      <c r="H111"/>
      <c r="I111"/>
      <c r="J111"/>
      <c r="K111"/>
      <c r="L111"/>
      <c r="M111"/>
    </row>
    <row r="112" spans="1:13" ht="14.4" x14ac:dyDescent="0.3">
      <c r="A112"/>
      <c r="B112"/>
      <c r="C112"/>
      <c r="D112"/>
      <c r="E112"/>
      <c r="F112"/>
      <c r="G112"/>
      <c r="H112"/>
      <c r="I112"/>
      <c r="J112"/>
      <c r="K112"/>
      <c r="L112"/>
      <c r="M112"/>
    </row>
    <row r="113" spans="1:13" ht="14.4" x14ac:dyDescent="0.3">
      <c r="A113"/>
      <c r="B113"/>
      <c r="C113"/>
      <c r="D113"/>
      <c r="E113"/>
      <c r="F113"/>
      <c r="G113"/>
      <c r="H113"/>
      <c r="I113"/>
      <c r="J113"/>
      <c r="K113"/>
      <c r="L113"/>
      <c r="M113"/>
    </row>
    <row r="114" spans="1:13" ht="14.4" x14ac:dyDescent="0.3">
      <c r="A114"/>
      <c r="B114"/>
      <c r="C114"/>
      <c r="D114"/>
      <c r="E114"/>
      <c r="F114"/>
      <c r="G114"/>
      <c r="H114"/>
      <c r="I114"/>
      <c r="J114"/>
      <c r="K114"/>
      <c r="L114"/>
      <c r="M114"/>
    </row>
    <row r="115" spans="1:13" ht="14.4" x14ac:dyDescent="0.3">
      <c r="A115"/>
      <c r="B115"/>
      <c r="C115"/>
      <c r="D115"/>
      <c r="E115"/>
      <c r="F115"/>
      <c r="G115"/>
      <c r="H115"/>
      <c r="I115"/>
      <c r="J115"/>
      <c r="K115"/>
      <c r="L115"/>
      <c r="M115"/>
    </row>
    <row r="116" spans="1:13" ht="14.4" x14ac:dyDescent="0.3">
      <c r="A116"/>
      <c r="B116"/>
      <c r="C116"/>
      <c r="D116"/>
      <c r="E116"/>
      <c r="F116"/>
      <c r="G116"/>
      <c r="H116"/>
      <c r="I116"/>
      <c r="J116"/>
      <c r="K116"/>
      <c r="L116"/>
      <c r="M116"/>
    </row>
    <row r="117" spans="1:13" ht="14.4" x14ac:dyDescent="0.3">
      <c r="A117"/>
      <c r="B117"/>
      <c r="C117"/>
      <c r="D117"/>
      <c r="E117"/>
      <c r="F117"/>
      <c r="G117"/>
      <c r="H117"/>
      <c r="I117"/>
      <c r="J117"/>
      <c r="K117"/>
      <c r="L117"/>
      <c r="M117"/>
    </row>
    <row r="118" spans="1:13" ht="14.4" x14ac:dyDescent="0.3">
      <c r="A118"/>
      <c r="B118"/>
      <c r="C118"/>
      <c r="D118"/>
      <c r="E118"/>
      <c r="F118"/>
      <c r="G118"/>
      <c r="H118"/>
      <c r="I118"/>
      <c r="J118"/>
      <c r="K118"/>
      <c r="L118"/>
      <c r="M118"/>
    </row>
    <row r="119" spans="1:13" ht="14.4" x14ac:dyDescent="0.3">
      <c r="A119"/>
      <c r="B119"/>
      <c r="C119"/>
      <c r="D119"/>
      <c r="E119"/>
      <c r="F119"/>
      <c r="G119"/>
      <c r="H119"/>
      <c r="I119"/>
      <c r="J119"/>
      <c r="K119"/>
      <c r="L119"/>
      <c r="M119"/>
    </row>
    <row r="120" spans="1:13" ht="14.4" x14ac:dyDescent="0.3">
      <c r="A120"/>
      <c r="B120"/>
      <c r="C120"/>
      <c r="D120"/>
      <c r="E120"/>
      <c r="F120"/>
      <c r="G120"/>
      <c r="H120"/>
      <c r="I120"/>
      <c r="J120"/>
      <c r="K120"/>
      <c r="L120"/>
      <c r="M120"/>
    </row>
    <row r="121" spans="1:13" ht="14.4" x14ac:dyDescent="0.3">
      <c r="A121"/>
      <c r="B121"/>
      <c r="C121"/>
      <c r="D121"/>
      <c r="E121"/>
      <c r="F121"/>
      <c r="G121"/>
      <c r="H121"/>
      <c r="I121"/>
      <c r="J121"/>
      <c r="K121"/>
      <c r="L121"/>
      <c r="M121"/>
    </row>
    <row r="122" spans="1:13" ht="14.4" x14ac:dyDescent="0.3">
      <c r="A122"/>
      <c r="B122"/>
      <c r="C122"/>
      <c r="D122"/>
      <c r="E122"/>
      <c r="F122"/>
      <c r="G122"/>
      <c r="H122"/>
      <c r="I122"/>
      <c r="J122"/>
      <c r="K122"/>
      <c r="L122"/>
      <c r="M122"/>
    </row>
    <row r="123" spans="1:13" ht="14.4" x14ac:dyDescent="0.3">
      <c r="A123"/>
      <c r="B123"/>
      <c r="C123"/>
      <c r="D123"/>
      <c r="E123"/>
      <c r="F123"/>
      <c r="G123"/>
      <c r="H123"/>
      <c r="I123"/>
      <c r="J123"/>
      <c r="K123"/>
      <c r="L123"/>
      <c r="M123"/>
    </row>
    <row r="124" spans="1:13" ht="14.4" x14ac:dyDescent="0.3">
      <c r="A124"/>
      <c r="B124"/>
      <c r="C124"/>
      <c r="D124"/>
      <c r="E124"/>
      <c r="F124"/>
      <c r="G124"/>
      <c r="H124"/>
      <c r="I124"/>
      <c r="J124"/>
      <c r="K124"/>
      <c r="L124"/>
      <c r="M124"/>
    </row>
    <row r="125" spans="1:13" ht="14.4" x14ac:dyDescent="0.3">
      <c r="A125"/>
      <c r="B125"/>
      <c r="C125"/>
      <c r="D125"/>
      <c r="E125"/>
      <c r="F125"/>
      <c r="G125"/>
      <c r="H125"/>
      <c r="I125"/>
      <c r="J125"/>
      <c r="K125"/>
      <c r="L125"/>
      <c r="M125"/>
    </row>
    <row r="126" spans="1:13" ht="14.4" x14ac:dyDescent="0.3">
      <c r="A126"/>
      <c r="B126"/>
      <c r="C126"/>
      <c r="D126"/>
      <c r="E126"/>
      <c r="F126"/>
      <c r="G126"/>
      <c r="H126"/>
      <c r="I126"/>
      <c r="J126"/>
      <c r="K126"/>
      <c r="L126"/>
      <c r="M126"/>
    </row>
    <row r="127" spans="1:13" ht="14.4" x14ac:dyDescent="0.3">
      <c r="A127"/>
      <c r="B127"/>
      <c r="C127"/>
      <c r="D127"/>
      <c r="E127"/>
      <c r="F127"/>
      <c r="G127"/>
      <c r="H127"/>
      <c r="I127"/>
      <c r="J127"/>
      <c r="K127"/>
      <c r="L127"/>
      <c r="M127"/>
    </row>
    <row r="128" spans="1:13" ht="14.4" x14ac:dyDescent="0.3">
      <c r="A128"/>
      <c r="B128"/>
      <c r="C128"/>
      <c r="D128"/>
      <c r="E128"/>
      <c r="F128"/>
      <c r="G128"/>
      <c r="H128"/>
      <c r="I128"/>
      <c r="J128"/>
      <c r="K128"/>
      <c r="L128"/>
      <c r="M128"/>
    </row>
    <row r="129" spans="1:13" ht="14.4" x14ac:dyDescent="0.3">
      <c r="A129"/>
      <c r="B129"/>
      <c r="C129"/>
      <c r="D129"/>
      <c r="E129"/>
      <c r="F129"/>
      <c r="G129"/>
      <c r="H129"/>
      <c r="I129"/>
      <c r="J129"/>
      <c r="K129"/>
      <c r="L129"/>
      <c r="M129"/>
    </row>
    <row r="130" spans="1:13" ht="14.4" x14ac:dyDescent="0.3">
      <c r="A130"/>
      <c r="B130"/>
      <c r="C130"/>
      <c r="D130"/>
      <c r="E130"/>
      <c r="F130"/>
      <c r="G130"/>
      <c r="H130"/>
      <c r="I130"/>
      <c r="J130"/>
      <c r="K130"/>
      <c r="L130"/>
      <c r="M130"/>
    </row>
    <row r="131" spans="1:13" ht="14.4" x14ac:dyDescent="0.3">
      <c r="A131"/>
      <c r="B131"/>
      <c r="C131"/>
      <c r="D131"/>
      <c r="E131"/>
      <c r="F131"/>
      <c r="G131"/>
      <c r="H131"/>
      <c r="I131"/>
      <c r="J131"/>
      <c r="K131"/>
      <c r="L131"/>
      <c r="M131"/>
    </row>
    <row r="132" spans="1:13" ht="14.4" x14ac:dyDescent="0.3">
      <c r="A132"/>
      <c r="B132"/>
      <c r="C132"/>
      <c r="D132"/>
      <c r="E132"/>
      <c r="F132"/>
      <c r="G132"/>
      <c r="H132"/>
      <c r="I132"/>
      <c r="J132"/>
      <c r="K132"/>
      <c r="L132"/>
      <c r="M132"/>
    </row>
    <row r="133" spans="1:13" ht="14.4" x14ac:dyDescent="0.3">
      <c r="A133"/>
      <c r="B133"/>
      <c r="C133"/>
      <c r="D133"/>
      <c r="E133"/>
      <c r="F133"/>
      <c r="G133"/>
      <c r="H133"/>
      <c r="I133"/>
      <c r="J133"/>
      <c r="K133"/>
      <c r="L133"/>
      <c r="M133"/>
    </row>
    <row r="134" spans="1:13" ht="14.4" x14ac:dyDescent="0.3">
      <c r="A134"/>
      <c r="B134"/>
      <c r="C134"/>
      <c r="D134"/>
      <c r="E134"/>
      <c r="F134"/>
      <c r="G134"/>
      <c r="H134"/>
      <c r="I134"/>
      <c r="J134"/>
      <c r="K134"/>
      <c r="L134"/>
      <c r="M134"/>
    </row>
    <row r="135" spans="1:13" ht="14.4" x14ac:dyDescent="0.3">
      <c r="A135"/>
      <c r="B135"/>
      <c r="C135"/>
      <c r="D135"/>
      <c r="E135"/>
      <c r="F135"/>
      <c r="G135"/>
      <c r="H135"/>
      <c r="I135"/>
      <c r="J135"/>
      <c r="K135"/>
      <c r="L135"/>
      <c r="M135"/>
    </row>
    <row r="136" spans="1:13" ht="14.4" x14ac:dyDescent="0.3">
      <c r="A136"/>
      <c r="B136"/>
      <c r="C136"/>
      <c r="D136"/>
      <c r="E136"/>
      <c r="F136"/>
      <c r="G136"/>
      <c r="H136"/>
      <c r="I136"/>
      <c r="J136"/>
      <c r="K136"/>
      <c r="L136"/>
      <c r="M136"/>
    </row>
    <row r="137" spans="1:13" ht="14.4" x14ac:dyDescent="0.3">
      <c r="A137"/>
      <c r="B137"/>
      <c r="C137"/>
      <c r="D137"/>
      <c r="E137"/>
      <c r="F137"/>
      <c r="G137"/>
      <c r="H137"/>
      <c r="I137"/>
      <c r="J137"/>
      <c r="K137"/>
      <c r="L137"/>
      <c r="M137"/>
    </row>
    <row r="138" spans="1:13" ht="14.4" x14ac:dyDescent="0.3">
      <c r="A138"/>
      <c r="B138"/>
      <c r="C138"/>
      <c r="D138"/>
      <c r="E138"/>
      <c r="F138"/>
      <c r="G138"/>
      <c r="H138"/>
      <c r="I138"/>
      <c r="J138"/>
      <c r="K138"/>
      <c r="L138"/>
      <c r="M138"/>
    </row>
    <row r="139" spans="1:13" ht="14.4" x14ac:dyDescent="0.3">
      <c r="A139"/>
      <c r="B139"/>
      <c r="C139"/>
      <c r="D139"/>
      <c r="E139"/>
      <c r="F139"/>
      <c r="G139"/>
      <c r="H139"/>
      <c r="I139"/>
      <c r="J139"/>
      <c r="K139"/>
      <c r="L139"/>
      <c r="M139"/>
    </row>
    <row r="140" spans="1:13" ht="14.4" x14ac:dyDescent="0.3">
      <c r="A140"/>
      <c r="B140"/>
      <c r="C140"/>
      <c r="D140"/>
      <c r="E140"/>
      <c r="F140"/>
      <c r="G140"/>
      <c r="H140"/>
      <c r="I140"/>
      <c r="J140"/>
      <c r="K140"/>
      <c r="L140"/>
      <c r="M140"/>
    </row>
    <row r="141" spans="1:13" ht="14.4" x14ac:dyDescent="0.3">
      <c r="A141"/>
      <c r="B141"/>
      <c r="C141"/>
      <c r="D141"/>
      <c r="E141"/>
      <c r="F141"/>
      <c r="G141"/>
      <c r="H141"/>
      <c r="I141"/>
      <c r="J141"/>
      <c r="K141"/>
      <c r="L141"/>
      <c r="M141"/>
    </row>
    <row r="142" spans="1:13" ht="14.4" x14ac:dyDescent="0.3">
      <c r="A142"/>
      <c r="B142"/>
      <c r="C142"/>
      <c r="D142"/>
      <c r="E142"/>
      <c r="F142"/>
      <c r="G142"/>
      <c r="H142"/>
      <c r="I142"/>
      <c r="J142"/>
      <c r="K142"/>
      <c r="L142"/>
      <c r="M142"/>
    </row>
    <row r="143" spans="1:13" ht="14.4" x14ac:dyDescent="0.3">
      <c r="A143"/>
      <c r="B143"/>
      <c r="C143"/>
      <c r="D143"/>
      <c r="E143"/>
      <c r="F143"/>
      <c r="G143"/>
      <c r="H143"/>
      <c r="I143"/>
      <c r="J143"/>
      <c r="K143"/>
      <c r="L143"/>
      <c r="M143"/>
    </row>
    <row r="144" spans="1:13" ht="14.4" x14ac:dyDescent="0.3">
      <c r="A144"/>
      <c r="B144"/>
      <c r="C144"/>
      <c r="D144"/>
      <c r="E144"/>
      <c r="F144"/>
      <c r="G144"/>
      <c r="H144"/>
      <c r="I144"/>
      <c r="J144"/>
      <c r="K144"/>
      <c r="L144"/>
      <c r="M144"/>
    </row>
    <row r="145" spans="1:13" ht="14.4" x14ac:dyDescent="0.3">
      <c r="A145"/>
      <c r="B145"/>
      <c r="C145"/>
      <c r="D145"/>
      <c r="E145"/>
      <c r="F145"/>
      <c r="G145"/>
      <c r="H145"/>
      <c r="I145"/>
      <c r="J145"/>
      <c r="K145"/>
      <c r="L145"/>
      <c r="M145"/>
    </row>
    <row r="146" spans="1:13" ht="14.4" x14ac:dyDescent="0.3">
      <c r="A146"/>
      <c r="B146"/>
      <c r="C146"/>
      <c r="D146"/>
      <c r="E146"/>
      <c r="F146"/>
      <c r="G146"/>
      <c r="H146"/>
      <c r="I146"/>
      <c r="J146"/>
      <c r="K146"/>
      <c r="L146"/>
      <c r="M146"/>
    </row>
    <row r="147" spans="1:13" ht="14.4" x14ac:dyDescent="0.3">
      <c r="A147"/>
      <c r="B147"/>
      <c r="C147"/>
      <c r="D147"/>
      <c r="E147"/>
      <c r="F147"/>
      <c r="G147"/>
      <c r="H147"/>
      <c r="I147"/>
      <c r="J147"/>
      <c r="K147"/>
      <c r="L147"/>
      <c r="M147"/>
    </row>
    <row r="148" spans="1:13" ht="14.4" x14ac:dyDescent="0.3">
      <c r="A148"/>
      <c r="B148"/>
      <c r="C148"/>
      <c r="D148"/>
      <c r="E148"/>
      <c r="F148"/>
      <c r="G148"/>
      <c r="H148"/>
      <c r="I148"/>
      <c r="J148"/>
      <c r="K148"/>
      <c r="L148"/>
      <c r="M148"/>
    </row>
    <row r="149" spans="1:13" ht="14.4" x14ac:dyDescent="0.3">
      <c r="A149"/>
      <c r="B149"/>
      <c r="C149"/>
      <c r="D149"/>
      <c r="E149"/>
      <c r="F149"/>
      <c r="G149"/>
      <c r="H149"/>
      <c r="I149"/>
      <c r="J149"/>
      <c r="K149"/>
      <c r="L149"/>
      <c r="M149"/>
    </row>
    <row r="150" spans="1:13" ht="14.4" x14ac:dyDescent="0.3">
      <c r="A150"/>
      <c r="B150"/>
      <c r="C150"/>
      <c r="D150"/>
      <c r="E150"/>
      <c r="F150"/>
      <c r="G150"/>
      <c r="H150"/>
      <c r="I150"/>
      <c r="J150"/>
      <c r="K150"/>
      <c r="L150"/>
      <c r="M150"/>
    </row>
    <row r="151" spans="1:13" ht="14.4" x14ac:dyDescent="0.3">
      <c r="A151"/>
      <c r="B151"/>
      <c r="C151"/>
      <c r="D151"/>
      <c r="E151"/>
      <c r="F151"/>
      <c r="G151"/>
      <c r="H151"/>
      <c r="I151"/>
      <c r="J151"/>
      <c r="K151"/>
      <c r="L151"/>
      <c r="M151"/>
    </row>
    <row r="152" spans="1:13" ht="14.4" x14ac:dyDescent="0.3">
      <c r="A152"/>
      <c r="B152"/>
      <c r="C152"/>
      <c r="D152"/>
      <c r="E152"/>
      <c r="F152"/>
      <c r="G152"/>
      <c r="H152"/>
      <c r="I152"/>
      <c r="J152"/>
      <c r="K152"/>
      <c r="L152"/>
      <c r="M152"/>
    </row>
    <row r="153" spans="1:13" ht="14.4" x14ac:dyDescent="0.3">
      <c r="A153"/>
      <c r="B153"/>
      <c r="C153"/>
      <c r="D153"/>
      <c r="E153"/>
      <c r="F153"/>
      <c r="G153"/>
      <c r="H153"/>
      <c r="I153"/>
      <c r="J153"/>
      <c r="K153"/>
      <c r="L153"/>
      <c r="M153"/>
    </row>
    <row r="154" spans="1:13" ht="14.4" x14ac:dyDescent="0.3">
      <c r="A154"/>
      <c r="B154"/>
      <c r="C154"/>
      <c r="D154"/>
      <c r="E154"/>
      <c r="F154"/>
      <c r="G154"/>
      <c r="H154"/>
      <c r="I154"/>
      <c r="J154"/>
      <c r="K154"/>
      <c r="L154"/>
      <c r="M154"/>
    </row>
    <row r="155" spans="1:13" ht="14.4" x14ac:dyDescent="0.3">
      <c r="A155"/>
      <c r="B155"/>
      <c r="C155"/>
      <c r="D155"/>
      <c r="E155"/>
      <c r="F155"/>
      <c r="G155"/>
      <c r="H155"/>
      <c r="I155"/>
      <c r="J155"/>
      <c r="K155"/>
      <c r="L155"/>
      <c r="M155"/>
    </row>
    <row r="156" spans="1:13" ht="14.4" x14ac:dyDescent="0.3">
      <c r="A156"/>
      <c r="B156"/>
      <c r="C156"/>
      <c r="D156"/>
      <c r="E156"/>
      <c r="F156"/>
      <c r="G156"/>
      <c r="H156"/>
      <c r="I156"/>
      <c r="J156"/>
      <c r="K156"/>
      <c r="L156"/>
      <c r="M156"/>
    </row>
    <row r="157" spans="1:13" ht="14.4" x14ac:dyDescent="0.3">
      <c r="A157"/>
      <c r="B157"/>
      <c r="C157"/>
      <c r="D157"/>
      <c r="E157"/>
      <c r="F157"/>
      <c r="G157"/>
      <c r="H157"/>
      <c r="I157"/>
      <c r="J157"/>
      <c r="K157"/>
      <c r="L157"/>
      <c r="M157"/>
    </row>
    <row r="158" spans="1:13" ht="14.4" x14ac:dyDescent="0.3">
      <c r="A158"/>
      <c r="B158"/>
      <c r="C158"/>
      <c r="D158"/>
      <c r="E158"/>
      <c r="F158"/>
      <c r="G158"/>
      <c r="H158"/>
      <c r="I158"/>
      <c r="J158"/>
      <c r="K158"/>
      <c r="L158"/>
      <c r="M158"/>
    </row>
    <row r="159" spans="1:13" ht="14.4" x14ac:dyDescent="0.3">
      <c r="A159"/>
      <c r="B159"/>
      <c r="C159"/>
      <c r="D159"/>
      <c r="E159"/>
      <c r="F159"/>
      <c r="G159"/>
      <c r="H159"/>
      <c r="I159"/>
      <c r="J159"/>
      <c r="K159"/>
      <c r="L159"/>
      <c r="M159"/>
    </row>
    <row r="160" spans="1:13" ht="14.4" x14ac:dyDescent="0.3">
      <c r="A160"/>
      <c r="B160"/>
      <c r="C160"/>
      <c r="D160"/>
      <c r="E160"/>
      <c r="F160"/>
      <c r="G160"/>
      <c r="H160"/>
      <c r="I160"/>
      <c r="J160"/>
      <c r="K160"/>
      <c r="L160"/>
      <c r="M160"/>
    </row>
    <row r="161" spans="1:13" ht="14.4" x14ac:dyDescent="0.3">
      <c r="A161"/>
      <c r="B161"/>
      <c r="C161"/>
      <c r="D161"/>
      <c r="E161"/>
      <c r="F161"/>
      <c r="G161"/>
      <c r="H161"/>
      <c r="I161"/>
      <c r="J161"/>
      <c r="K161"/>
      <c r="L161"/>
      <c r="M161"/>
    </row>
    <row r="162" spans="1:13" ht="14.4" x14ac:dyDescent="0.3">
      <c r="A162"/>
      <c r="B162"/>
      <c r="C162"/>
      <c r="D162"/>
      <c r="E162"/>
      <c r="F162"/>
      <c r="G162"/>
      <c r="H162"/>
      <c r="I162"/>
      <c r="J162"/>
      <c r="K162"/>
      <c r="L162"/>
      <c r="M162"/>
    </row>
    <row r="163" spans="1:13" ht="14.4" x14ac:dyDescent="0.3">
      <c r="A163"/>
      <c r="B163"/>
      <c r="C163"/>
      <c r="D163"/>
      <c r="E163"/>
      <c r="F163"/>
      <c r="G163"/>
      <c r="H163"/>
      <c r="I163"/>
      <c r="J163"/>
      <c r="K163"/>
      <c r="L163"/>
      <c r="M163"/>
    </row>
    <row r="164" spans="1:13" ht="14.4" x14ac:dyDescent="0.3">
      <c r="A164"/>
      <c r="B164"/>
      <c r="C164"/>
      <c r="D164"/>
      <c r="E164"/>
      <c r="F164"/>
      <c r="G164"/>
      <c r="H164"/>
      <c r="I164"/>
      <c r="J164"/>
      <c r="K164"/>
      <c r="L164"/>
      <c r="M164"/>
    </row>
    <row r="165" spans="1:13" ht="14.4" x14ac:dyDescent="0.3">
      <c r="A165"/>
      <c r="B165"/>
      <c r="C165"/>
      <c r="D165"/>
      <c r="E165"/>
      <c r="F165"/>
      <c r="G165"/>
      <c r="H165"/>
      <c r="I165"/>
      <c r="J165"/>
      <c r="K165"/>
      <c r="L165"/>
      <c r="M165"/>
    </row>
    <row r="166" spans="1:13" ht="14.4" x14ac:dyDescent="0.3">
      <c r="A166"/>
      <c r="B166"/>
      <c r="C166"/>
      <c r="D166"/>
      <c r="E166"/>
      <c r="F166"/>
      <c r="G166"/>
      <c r="H166"/>
      <c r="I166"/>
      <c r="J166"/>
      <c r="K166"/>
      <c r="L166"/>
      <c r="M166"/>
    </row>
    <row r="167" spans="1:13" ht="14.4" x14ac:dyDescent="0.3">
      <c r="A167"/>
      <c r="B167"/>
      <c r="C167"/>
      <c r="D167"/>
      <c r="E167"/>
      <c r="F167"/>
      <c r="G167"/>
      <c r="H167"/>
      <c r="I167"/>
      <c r="J167"/>
      <c r="K167"/>
      <c r="L167"/>
      <c r="M167"/>
    </row>
    <row r="168" spans="1:13" ht="14.4" x14ac:dyDescent="0.3">
      <c r="A168"/>
      <c r="B168"/>
      <c r="C168"/>
      <c r="D168"/>
      <c r="E168"/>
      <c r="F168"/>
      <c r="G168"/>
      <c r="H168"/>
      <c r="I168"/>
      <c r="J168"/>
      <c r="K168"/>
      <c r="L168"/>
      <c r="M168"/>
    </row>
    <row r="169" spans="1:13" ht="14.4" x14ac:dyDescent="0.3">
      <c r="A169"/>
      <c r="B169"/>
      <c r="C169"/>
      <c r="D169"/>
      <c r="E169"/>
      <c r="F169"/>
      <c r="G169"/>
      <c r="H169"/>
      <c r="I169"/>
      <c r="J169"/>
      <c r="K169"/>
      <c r="L169"/>
      <c r="M169"/>
    </row>
    <row r="170" spans="1:13" ht="14.4" x14ac:dyDescent="0.3">
      <c r="A170"/>
      <c r="B170"/>
      <c r="C170"/>
      <c r="D170"/>
      <c r="E170"/>
      <c r="F170"/>
      <c r="G170"/>
      <c r="H170"/>
      <c r="I170"/>
      <c r="J170"/>
      <c r="K170"/>
      <c r="L170"/>
      <c r="M170"/>
    </row>
    <row r="171" spans="1:13" ht="14.4" x14ac:dyDescent="0.3">
      <c r="A171"/>
      <c r="B171"/>
      <c r="C171"/>
      <c r="D171"/>
      <c r="E171"/>
      <c r="F171"/>
      <c r="G171"/>
      <c r="H171"/>
      <c r="I171"/>
      <c r="J171"/>
      <c r="K171"/>
      <c r="L171"/>
      <c r="M171"/>
    </row>
    <row r="172" spans="1:13" ht="14.4" x14ac:dyDescent="0.3">
      <c r="A172"/>
      <c r="B172"/>
      <c r="C172"/>
      <c r="D172"/>
      <c r="E172"/>
      <c r="F172"/>
      <c r="G172"/>
      <c r="H172"/>
      <c r="I172"/>
      <c r="J172"/>
      <c r="K172"/>
      <c r="L172"/>
      <c r="M172"/>
    </row>
    <row r="173" spans="1:13" ht="14.4" x14ac:dyDescent="0.3">
      <c r="A173"/>
      <c r="B173"/>
      <c r="C173"/>
      <c r="D173"/>
      <c r="E173"/>
      <c r="F173"/>
      <c r="G173"/>
      <c r="H173"/>
      <c r="I173"/>
      <c r="J173"/>
      <c r="K173"/>
      <c r="L173"/>
      <c r="M173"/>
    </row>
    <row r="174" spans="1:13" ht="14.4" x14ac:dyDescent="0.3">
      <c r="A174"/>
      <c r="B174"/>
      <c r="C174"/>
      <c r="D174"/>
      <c r="E174"/>
      <c r="F174"/>
      <c r="G174"/>
      <c r="H174"/>
      <c r="I174"/>
      <c r="J174"/>
      <c r="K174"/>
      <c r="L174"/>
      <c r="M174"/>
    </row>
    <row r="175" spans="1:13" ht="14.4" x14ac:dyDescent="0.3">
      <c r="A175"/>
      <c r="B175"/>
      <c r="C175"/>
      <c r="D175"/>
      <c r="E175"/>
      <c r="F175"/>
      <c r="G175"/>
      <c r="H175"/>
      <c r="I175"/>
      <c r="J175"/>
      <c r="K175"/>
      <c r="L175"/>
      <c r="M175"/>
    </row>
    <row r="176" spans="1:13" ht="14.4" x14ac:dyDescent="0.3">
      <c r="A176"/>
      <c r="B176"/>
      <c r="C176"/>
      <c r="D176"/>
      <c r="E176"/>
      <c r="F176"/>
      <c r="G176"/>
      <c r="H176"/>
      <c r="I176"/>
      <c r="J176"/>
      <c r="K176"/>
      <c r="L176"/>
      <c r="M176"/>
    </row>
    <row r="177" spans="1:13" ht="14.4" x14ac:dyDescent="0.3">
      <c r="A177"/>
      <c r="B177"/>
      <c r="C177"/>
      <c r="D177"/>
      <c r="E177"/>
      <c r="F177"/>
      <c r="G177"/>
      <c r="H177"/>
      <c r="I177"/>
      <c r="J177"/>
      <c r="K177"/>
      <c r="L177"/>
      <c r="M177"/>
    </row>
    <row r="178" spans="1:13" ht="14.4" x14ac:dyDescent="0.3">
      <c r="A178"/>
      <c r="B178"/>
      <c r="C178"/>
      <c r="D178"/>
      <c r="E178"/>
      <c r="F178"/>
      <c r="G178"/>
      <c r="H178"/>
      <c r="I178"/>
      <c r="J178"/>
      <c r="K178"/>
      <c r="L178"/>
      <c r="M178"/>
    </row>
    <row r="179" spans="1:13" ht="14.4" x14ac:dyDescent="0.3">
      <c r="A179"/>
      <c r="B179"/>
      <c r="C179"/>
      <c r="D179"/>
      <c r="E179"/>
      <c r="F179"/>
      <c r="G179"/>
      <c r="H179"/>
      <c r="I179"/>
      <c r="J179"/>
      <c r="K179"/>
      <c r="L179"/>
      <c r="M179"/>
    </row>
    <row r="180" spans="1:13" ht="14.4" x14ac:dyDescent="0.3">
      <c r="A180"/>
      <c r="B180"/>
      <c r="C180"/>
      <c r="D180"/>
      <c r="E180"/>
      <c r="F180"/>
      <c r="G180"/>
      <c r="H180"/>
      <c r="I180"/>
      <c r="J180"/>
      <c r="K180"/>
      <c r="L180"/>
      <c r="M180"/>
    </row>
    <row r="181" spans="1:13" ht="14.4" x14ac:dyDescent="0.3">
      <c r="A181"/>
      <c r="B181"/>
      <c r="C181"/>
      <c r="D181"/>
      <c r="E181"/>
      <c r="F181"/>
      <c r="G181"/>
      <c r="H181"/>
      <c r="I181"/>
      <c r="J181"/>
      <c r="K181"/>
      <c r="L181"/>
      <c r="M181"/>
    </row>
    <row r="182" spans="1:13" ht="14.4" x14ac:dyDescent="0.3">
      <c r="A182"/>
      <c r="B182"/>
      <c r="C182"/>
      <c r="D182"/>
      <c r="E182"/>
      <c r="F182"/>
      <c r="G182"/>
      <c r="H182"/>
      <c r="I182"/>
      <c r="J182"/>
      <c r="K182"/>
      <c r="L182"/>
      <c r="M182"/>
    </row>
    <row r="183" spans="1:13" ht="14.4" x14ac:dyDescent="0.3">
      <c r="A183"/>
      <c r="B183"/>
      <c r="C183"/>
      <c r="D183"/>
      <c r="E183"/>
      <c r="F183"/>
      <c r="G183"/>
      <c r="H183"/>
      <c r="I183"/>
      <c r="J183"/>
      <c r="K183"/>
      <c r="L183"/>
      <c r="M183"/>
    </row>
    <row r="184" spans="1:13" ht="14.4" x14ac:dyDescent="0.3">
      <c r="A184"/>
      <c r="B184"/>
      <c r="C184"/>
      <c r="D184"/>
      <c r="E184"/>
      <c r="F184"/>
      <c r="G184"/>
      <c r="H184"/>
      <c r="I184"/>
      <c r="J184"/>
      <c r="K184"/>
      <c r="L184"/>
      <c r="M184"/>
    </row>
    <row r="185" spans="1:13" ht="14.4" x14ac:dyDescent="0.3">
      <c r="A185"/>
      <c r="B185"/>
      <c r="C185"/>
      <c r="D185"/>
      <c r="E185"/>
      <c r="F185"/>
      <c r="G185"/>
      <c r="H185"/>
      <c r="I185"/>
      <c r="J185"/>
      <c r="K185"/>
      <c r="L185"/>
      <c r="M185"/>
    </row>
    <row r="186" spans="1:13" ht="14.4" x14ac:dyDescent="0.3">
      <c r="A186"/>
      <c r="B186"/>
      <c r="C186"/>
      <c r="D186"/>
      <c r="E186"/>
      <c r="F186"/>
      <c r="G186"/>
      <c r="H186"/>
      <c r="I186"/>
      <c r="J186"/>
      <c r="K186"/>
      <c r="L186"/>
      <c r="M186"/>
    </row>
    <row r="187" spans="1:13" ht="14.4" x14ac:dyDescent="0.3">
      <c r="A187"/>
      <c r="B187"/>
      <c r="C187"/>
      <c r="D187"/>
      <c r="E187"/>
      <c r="F187"/>
      <c r="G187"/>
      <c r="H187"/>
      <c r="I187"/>
      <c r="J187"/>
      <c r="K187"/>
      <c r="L187"/>
      <c r="M187"/>
    </row>
    <row r="188" spans="1:13" ht="14.4" x14ac:dyDescent="0.3">
      <c r="A188"/>
      <c r="B188"/>
      <c r="C188"/>
      <c r="D188"/>
      <c r="E188"/>
      <c r="F188"/>
      <c r="G188"/>
      <c r="H188"/>
      <c r="I188"/>
      <c r="J188"/>
      <c r="K188"/>
      <c r="L188"/>
      <c r="M188"/>
    </row>
    <row r="189" spans="1:13" ht="14.4" x14ac:dyDescent="0.3">
      <c r="A189"/>
      <c r="B189"/>
      <c r="C189"/>
      <c r="D189"/>
      <c r="E189"/>
      <c r="F189"/>
      <c r="G189"/>
      <c r="H189"/>
      <c r="I189"/>
      <c r="J189"/>
      <c r="K189"/>
      <c r="L189"/>
      <c r="M189"/>
    </row>
    <row r="190" spans="1:13" ht="14.4" x14ac:dyDescent="0.3">
      <c r="A190"/>
      <c r="B190"/>
      <c r="C190"/>
      <c r="D190"/>
      <c r="E190"/>
      <c r="F190"/>
      <c r="G190"/>
      <c r="H190"/>
      <c r="I190"/>
      <c r="J190"/>
      <c r="K190"/>
      <c r="L190"/>
      <c r="M190"/>
    </row>
    <row r="191" spans="1:13" ht="14.4" x14ac:dyDescent="0.3">
      <c r="A191"/>
      <c r="B191"/>
      <c r="C191"/>
      <c r="D191"/>
      <c r="E191"/>
      <c r="F191"/>
      <c r="G191"/>
      <c r="H191"/>
      <c r="I191"/>
      <c r="J191"/>
      <c r="K191"/>
      <c r="L191"/>
      <c r="M191"/>
    </row>
    <row r="192" spans="1:13" ht="14.4" x14ac:dyDescent="0.3">
      <c r="A192"/>
      <c r="B192"/>
      <c r="C192"/>
      <c r="D192"/>
      <c r="E192"/>
      <c r="F192"/>
      <c r="G192"/>
      <c r="H192"/>
      <c r="I192"/>
      <c r="J192"/>
      <c r="K192"/>
      <c r="L192"/>
      <c r="M192"/>
    </row>
    <row r="193" spans="1:13" ht="14.4" x14ac:dyDescent="0.3">
      <c r="A193"/>
      <c r="B193"/>
      <c r="C193"/>
      <c r="D193"/>
      <c r="E193"/>
      <c r="F193"/>
      <c r="G193"/>
      <c r="H193"/>
      <c r="I193"/>
      <c r="J193"/>
      <c r="K193"/>
      <c r="L193"/>
      <c r="M193"/>
    </row>
    <row r="194" spans="1:13" ht="14.4" x14ac:dyDescent="0.3">
      <c r="A194"/>
      <c r="B194"/>
      <c r="C194"/>
      <c r="D194"/>
      <c r="E194"/>
      <c r="F194"/>
      <c r="G194"/>
      <c r="H194"/>
      <c r="I194"/>
      <c r="J194"/>
      <c r="K194"/>
      <c r="L194"/>
      <c r="M194"/>
    </row>
    <row r="195" spans="1:13" ht="14.4" x14ac:dyDescent="0.3">
      <c r="A195"/>
      <c r="B195"/>
      <c r="C195"/>
      <c r="D195"/>
      <c r="E195"/>
      <c r="F195"/>
      <c r="G195"/>
      <c r="H195"/>
      <c r="I195"/>
      <c r="J195"/>
      <c r="K195"/>
      <c r="L195"/>
      <c r="M195"/>
    </row>
    <row r="196" spans="1:13" ht="14.4" x14ac:dyDescent="0.3">
      <c r="A196"/>
      <c r="B196"/>
      <c r="C196"/>
      <c r="D196"/>
      <c r="E196"/>
      <c r="F196"/>
      <c r="G196"/>
      <c r="H196"/>
      <c r="I196"/>
      <c r="J196"/>
      <c r="K196"/>
      <c r="L196"/>
      <c r="M196"/>
    </row>
    <row r="197" spans="1:13" ht="14.4" x14ac:dyDescent="0.3">
      <c r="A197"/>
      <c r="B197"/>
      <c r="C197"/>
      <c r="D197"/>
      <c r="E197"/>
      <c r="F197"/>
      <c r="G197"/>
      <c r="H197"/>
      <c r="I197"/>
      <c r="J197"/>
      <c r="K197"/>
      <c r="L197"/>
      <c r="M197"/>
    </row>
    <row r="198" spans="1:13" ht="14.4" x14ac:dyDescent="0.3">
      <c r="A198"/>
      <c r="B198"/>
      <c r="C198"/>
      <c r="D198"/>
      <c r="E198"/>
      <c r="F198"/>
      <c r="G198"/>
      <c r="H198"/>
      <c r="I198"/>
      <c r="J198"/>
      <c r="K198"/>
      <c r="L198"/>
      <c r="M198"/>
    </row>
    <row r="199" spans="1:13" ht="14.4" x14ac:dyDescent="0.3">
      <c r="A199"/>
      <c r="B199"/>
      <c r="C199"/>
      <c r="D199"/>
      <c r="E199"/>
      <c r="F199"/>
      <c r="G199"/>
      <c r="H199"/>
      <c r="I199"/>
      <c r="J199"/>
      <c r="K199"/>
      <c r="L199"/>
      <c r="M199"/>
    </row>
    <row r="200" spans="1:13" x14ac:dyDescent="0.25">
      <c r="D200" s="1"/>
      <c r="E200" s="1"/>
      <c r="F200" s="1"/>
      <c r="G200" s="1"/>
      <c r="K200" s="9"/>
      <c r="L200" s="9"/>
    </row>
    <row r="201" spans="1:13" x14ac:dyDescent="0.25">
      <c r="D201" s="1"/>
      <c r="E201" s="1"/>
      <c r="F201" s="1"/>
      <c r="G201" s="1"/>
      <c r="K201" s="9"/>
      <c r="L201" s="9"/>
    </row>
    <row r="202" spans="1:13" x14ac:dyDescent="0.25">
      <c r="D202" s="1"/>
      <c r="E202" s="1"/>
      <c r="F202" s="1"/>
      <c r="G202" s="1"/>
      <c r="K202" s="9"/>
      <c r="L202" s="9"/>
    </row>
    <row r="203" spans="1:13" x14ac:dyDescent="0.25">
      <c r="D203" s="1"/>
      <c r="E203" s="1"/>
      <c r="F203" s="1"/>
      <c r="G203" s="1"/>
      <c r="K203" s="9"/>
      <c r="L203" s="9"/>
    </row>
    <row r="204" spans="1:13" x14ac:dyDescent="0.25">
      <c r="D204" s="1"/>
      <c r="E204" s="1"/>
      <c r="F204" s="1"/>
      <c r="G204" s="1"/>
      <c r="K204" s="9"/>
      <c r="L204" s="9"/>
    </row>
    <row r="205" spans="1:13" x14ac:dyDescent="0.25">
      <c r="D205" s="1"/>
      <c r="E205" s="1"/>
      <c r="F205" s="1"/>
      <c r="G205" s="1"/>
      <c r="K205" s="9"/>
      <c r="L205" s="9"/>
    </row>
    <row r="206" spans="1:13" x14ac:dyDescent="0.25">
      <c r="D206" s="1"/>
      <c r="E206" s="1"/>
      <c r="F206" s="1"/>
      <c r="G206" s="1"/>
      <c r="K206" s="9"/>
      <c r="L206" s="9"/>
    </row>
    <row r="207" spans="1:13" x14ac:dyDescent="0.25">
      <c r="D207" s="1"/>
      <c r="E207" s="1"/>
      <c r="F207" s="1"/>
      <c r="G207" s="1"/>
      <c r="K207" s="9"/>
      <c r="L207" s="9"/>
    </row>
    <row r="208" spans="1:13" x14ac:dyDescent="0.25">
      <c r="D208" s="1"/>
      <c r="E208" s="1"/>
      <c r="F208" s="1"/>
      <c r="G208" s="1"/>
      <c r="K208" s="9"/>
      <c r="L208" s="9"/>
    </row>
    <row r="209" spans="4:12" x14ac:dyDescent="0.25">
      <c r="D209" s="1"/>
      <c r="E209" s="1"/>
      <c r="F209" s="1"/>
      <c r="G209" s="1"/>
      <c r="K209" s="9"/>
      <c r="L209" s="9"/>
    </row>
    <row r="210" spans="4:12" x14ac:dyDescent="0.25">
      <c r="D210" s="1"/>
      <c r="E210" s="1"/>
      <c r="F210" s="1"/>
      <c r="G210" s="1"/>
      <c r="K210" s="9"/>
      <c r="L210" s="9"/>
    </row>
    <row r="211" spans="4:12" x14ac:dyDescent="0.25">
      <c r="D211" s="1"/>
      <c r="E211" s="1"/>
      <c r="F211" s="1"/>
      <c r="G211" s="1"/>
      <c r="K211" s="9"/>
      <c r="L211" s="9"/>
    </row>
    <row r="212" spans="4:12" x14ac:dyDescent="0.25">
      <c r="D212" s="1"/>
      <c r="E212" s="1"/>
      <c r="F212" s="1"/>
      <c r="G212" s="1"/>
      <c r="K212" s="9"/>
      <c r="L212" s="9"/>
    </row>
    <row r="213" spans="4:12" x14ac:dyDescent="0.25">
      <c r="D213" s="1"/>
      <c r="E213" s="1"/>
      <c r="F213" s="1"/>
      <c r="G213" s="1"/>
      <c r="K213" s="9"/>
      <c r="L213" s="9"/>
    </row>
    <row r="214" spans="4:12" x14ac:dyDescent="0.25">
      <c r="D214" s="1"/>
      <c r="E214" s="1"/>
      <c r="F214" s="1"/>
      <c r="G214" s="1"/>
      <c r="K214" s="9"/>
      <c r="L214" s="9"/>
    </row>
    <row r="215" spans="4:12" x14ac:dyDescent="0.25">
      <c r="D215" s="1"/>
      <c r="E215" s="1"/>
      <c r="F215" s="1"/>
      <c r="G215" s="1"/>
      <c r="K215" s="9"/>
      <c r="L215" s="9"/>
    </row>
    <row r="216" spans="4:12" x14ac:dyDescent="0.25">
      <c r="D216" s="1"/>
      <c r="E216" s="1"/>
      <c r="F216" s="1"/>
      <c r="G216" s="1"/>
      <c r="K216" s="9"/>
      <c r="L216" s="9"/>
    </row>
    <row r="217" spans="4:12" x14ac:dyDescent="0.25">
      <c r="D217" s="1"/>
      <c r="E217" s="1"/>
      <c r="F217" s="1"/>
      <c r="G217" s="1"/>
      <c r="K217" s="9"/>
      <c r="L217" s="9"/>
    </row>
    <row r="218" spans="4:12" x14ac:dyDescent="0.25">
      <c r="D218" s="1"/>
      <c r="E218" s="1"/>
      <c r="F218" s="1"/>
      <c r="G218" s="1"/>
      <c r="K218" s="9"/>
      <c r="L218" s="9"/>
    </row>
    <row r="219" spans="4:12" x14ac:dyDescent="0.25">
      <c r="D219" s="1"/>
      <c r="E219" s="1"/>
      <c r="F219" s="1"/>
      <c r="G219" s="1"/>
      <c r="K219" s="9"/>
      <c r="L219" s="9"/>
    </row>
    <row r="220" spans="4:12" x14ac:dyDescent="0.25">
      <c r="D220" s="1"/>
      <c r="E220" s="1"/>
      <c r="F220" s="1"/>
      <c r="G220" s="1"/>
      <c r="K220" s="9"/>
      <c r="L220" s="9"/>
    </row>
    <row r="221" spans="4:12" x14ac:dyDescent="0.25">
      <c r="D221" s="1"/>
      <c r="E221" s="1"/>
      <c r="F221" s="1"/>
      <c r="G221" s="1"/>
      <c r="K221" s="9"/>
      <c r="L221" s="9"/>
    </row>
    <row r="222" spans="4:12" x14ac:dyDescent="0.25">
      <c r="D222" s="1"/>
      <c r="E222" s="1"/>
      <c r="F222" s="1"/>
      <c r="G222" s="1"/>
      <c r="K222" s="9"/>
      <c r="L222" s="9"/>
    </row>
    <row r="223" spans="4:12" x14ac:dyDescent="0.25">
      <c r="D223" s="1"/>
      <c r="E223" s="1"/>
      <c r="F223" s="1"/>
      <c r="G223" s="1"/>
      <c r="K223" s="9"/>
      <c r="L223" s="9"/>
    </row>
    <row r="224" spans="4:12" x14ac:dyDescent="0.25">
      <c r="D224" s="1"/>
      <c r="E224" s="1"/>
      <c r="F224" s="1"/>
      <c r="G224" s="1"/>
      <c r="K224" s="9"/>
      <c r="L224" s="9"/>
    </row>
    <row r="225" spans="4:12" x14ac:dyDescent="0.25">
      <c r="D225" s="1"/>
      <c r="E225" s="1"/>
      <c r="F225" s="1"/>
      <c r="G225" s="1"/>
      <c r="K225" s="9"/>
      <c r="L225" s="9"/>
    </row>
    <row r="226" spans="4:12" x14ac:dyDescent="0.25">
      <c r="D226" s="1"/>
      <c r="E226" s="1"/>
      <c r="F226" s="1"/>
      <c r="G226" s="1"/>
      <c r="K226" s="9"/>
      <c r="L226" s="9"/>
    </row>
    <row r="227" spans="4:12" x14ac:dyDescent="0.25">
      <c r="D227" s="1"/>
      <c r="E227" s="1"/>
      <c r="F227" s="1"/>
      <c r="G227" s="1"/>
      <c r="K227" s="9"/>
      <c r="L227" s="9"/>
    </row>
    <row r="228" spans="4:12" x14ac:dyDescent="0.25">
      <c r="D228" s="1"/>
      <c r="E228" s="1"/>
      <c r="F228" s="1"/>
      <c r="G228" s="1"/>
      <c r="K228" s="9"/>
      <c r="L228" s="9"/>
    </row>
    <row r="229" spans="4:12" x14ac:dyDescent="0.25">
      <c r="D229" s="1"/>
      <c r="E229" s="1"/>
      <c r="F229" s="1"/>
      <c r="G229" s="1"/>
      <c r="K229" s="9"/>
      <c r="L229" s="9"/>
    </row>
    <row r="230" spans="4:12" x14ac:dyDescent="0.25">
      <c r="D230" s="1"/>
      <c r="E230" s="1"/>
      <c r="F230" s="1"/>
      <c r="G230" s="1"/>
      <c r="K230" s="9"/>
      <c r="L230" s="9"/>
    </row>
    <row r="231" spans="4:12" x14ac:dyDescent="0.25">
      <c r="D231" s="1"/>
      <c r="E231" s="1"/>
      <c r="F231" s="1"/>
      <c r="G231" s="1"/>
      <c r="K231" s="9"/>
      <c r="L231" s="9"/>
    </row>
    <row r="232" spans="4:12" x14ac:dyDescent="0.25">
      <c r="D232" s="1"/>
      <c r="E232" s="1"/>
      <c r="F232" s="1"/>
      <c r="G232" s="1"/>
      <c r="K232" s="9"/>
      <c r="L232" s="9"/>
    </row>
    <row r="233" spans="4:12" x14ac:dyDescent="0.25">
      <c r="D233" s="1"/>
      <c r="E233" s="1"/>
      <c r="F233" s="1"/>
      <c r="G233" s="1"/>
      <c r="K233" s="9"/>
      <c r="L233" s="9"/>
    </row>
    <row r="234" spans="4:12" x14ac:dyDescent="0.25">
      <c r="D234" s="1"/>
      <c r="E234" s="1"/>
      <c r="F234" s="1"/>
      <c r="G234" s="1"/>
      <c r="K234" s="9"/>
      <c r="L234" s="9"/>
    </row>
    <row r="235" spans="4:12" x14ac:dyDescent="0.25">
      <c r="D235" s="1"/>
      <c r="E235" s="1"/>
      <c r="F235" s="1"/>
      <c r="G235" s="1"/>
      <c r="K235" s="9"/>
      <c r="L235" s="9"/>
    </row>
    <row r="236" spans="4:12" x14ac:dyDescent="0.25">
      <c r="D236" s="1"/>
      <c r="E236" s="1"/>
      <c r="F236" s="1"/>
      <c r="G236" s="1"/>
      <c r="K236" s="9"/>
      <c r="L236" s="9"/>
    </row>
    <row r="237" spans="4:12" x14ac:dyDescent="0.25">
      <c r="D237" s="1"/>
      <c r="E237" s="1"/>
      <c r="F237" s="1"/>
      <c r="G237" s="1"/>
      <c r="K237" s="9"/>
      <c r="L237" s="9"/>
    </row>
    <row r="238" spans="4:12" x14ac:dyDescent="0.25">
      <c r="D238" s="1"/>
      <c r="E238" s="1"/>
      <c r="F238" s="1"/>
      <c r="G238" s="1"/>
      <c r="K238" s="9"/>
      <c r="L238" s="9"/>
    </row>
    <row r="239" spans="4:12" x14ac:dyDescent="0.25">
      <c r="D239" s="1"/>
      <c r="E239" s="1"/>
      <c r="F239" s="1"/>
      <c r="G239" s="1"/>
      <c r="K239" s="9"/>
      <c r="L239" s="9"/>
    </row>
    <row r="240" spans="4:12" x14ac:dyDescent="0.25">
      <c r="D240" s="1"/>
      <c r="E240" s="1"/>
      <c r="F240" s="1"/>
      <c r="G240" s="1"/>
      <c r="K240" s="9"/>
      <c r="L240" s="9"/>
    </row>
    <row r="241" spans="4:12" x14ac:dyDescent="0.25">
      <c r="D241" s="1"/>
      <c r="E241" s="1"/>
      <c r="F241" s="1"/>
      <c r="G241" s="1"/>
      <c r="K241" s="9"/>
      <c r="L241" s="9"/>
    </row>
    <row r="242" spans="4:12" x14ac:dyDescent="0.25">
      <c r="D242" s="1"/>
      <c r="E242" s="1"/>
      <c r="F242" s="1"/>
      <c r="G242" s="1"/>
      <c r="K242" s="9"/>
      <c r="L242" s="9"/>
    </row>
    <row r="243" spans="4:12" x14ac:dyDescent="0.25">
      <c r="D243" s="1"/>
      <c r="E243" s="1"/>
      <c r="F243" s="1"/>
      <c r="G243" s="1"/>
      <c r="K243" s="9"/>
      <c r="L243" s="9"/>
    </row>
    <row r="244" spans="4:12" x14ac:dyDescent="0.25">
      <c r="D244" s="1"/>
      <c r="E244" s="1"/>
      <c r="F244" s="1"/>
      <c r="G244" s="1"/>
      <c r="K244" s="9"/>
      <c r="L244" s="9"/>
    </row>
    <row r="245" spans="4:12" x14ac:dyDescent="0.25">
      <c r="D245" s="1"/>
      <c r="E245" s="1"/>
      <c r="F245" s="1"/>
      <c r="G245" s="1"/>
      <c r="K245" s="9"/>
      <c r="L245" s="9"/>
    </row>
    <row r="246" spans="4:12" x14ac:dyDescent="0.25">
      <c r="D246" s="1"/>
      <c r="E246" s="1"/>
      <c r="F246" s="1"/>
      <c r="G246" s="1"/>
      <c r="K246" s="9"/>
      <c r="L246" s="9"/>
    </row>
    <row r="247" spans="4:12" x14ac:dyDescent="0.25">
      <c r="D247" s="1"/>
      <c r="E247" s="1"/>
      <c r="F247" s="1"/>
      <c r="G247" s="1"/>
      <c r="K247" s="9"/>
      <c r="L247" s="9"/>
    </row>
    <row r="248" spans="4:12" x14ac:dyDescent="0.25">
      <c r="D248" s="1"/>
      <c r="E248" s="1"/>
      <c r="F248" s="1"/>
      <c r="G248" s="1"/>
      <c r="K248" s="9"/>
      <c r="L248" s="9"/>
    </row>
    <row r="249" spans="4:12" x14ac:dyDescent="0.25">
      <c r="D249" s="1"/>
      <c r="E249" s="1"/>
      <c r="F249" s="1"/>
      <c r="G249" s="1"/>
      <c r="K249" s="9"/>
      <c r="L249" s="9"/>
    </row>
    <row r="250" spans="4:12" x14ac:dyDescent="0.25">
      <c r="D250" s="1"/>
      <c r="E250" s="1"/>
      <c r="F250" s="1"/>
      <c r="G250" s="1"/>
      <c r="K250" s="9"/>
      <c r="L250" s="9"/>
    </row>
    <row r="251" spans="4:12" x14ac:dyDescent="0.25">
      <c r="D251" s="1"/>
      <c r="E251" s="1"/>
      <c r="F251" s="1"/>
      <c r="G251" s="1"/>
      <c r="K251" s="9"/>
      <c r="L251" s="9"/>
    </row>
    <row r="252" spans="4:12" x14ac:dyDescent="0.25">
      <c r="D252" s="1"/>
      <c r="E252" s="1"/>
      <c r="F252" s="1"/>
      <c r="G252" s="1"/>
      <c r="K252" s="9"/>
      <c r="L252" s="9"/>
    </row>
    <row r="253" spans="4:12" x14ac:dyDescent="0.25">
      <c r="D253" s="1"/>
      <c r="E253" s="1"/>
      <c r="F253" s="1"/>
      <c r="G253" s="1"/>
      <c r="K253" s="9"/>
      <c r="L253" s="9"/>
    </row>
    <row r="254" spans="4:12" x14ac:dyDescent="0.25">
      <c r="D254" s="1"/>
      <c r="E254" s="1"/>
      <c r="F254" s="1"/>
      <c r="G254" s="1"/>
      <c r="K254" s="9"/>
      <c r="L254" s="9"/>
    </row>
    <row r="255" spans="4:12" x14ac:dyDescent="0.25">
      <c r="D255" s="1"/>
      <c r="E255" s="1"/>
      <c r="F255" s="1"/>
      <c r="G255" s="1"/>
      <c r="K255" s="9"/>
      <c r="L255" s="9"/>
    </row>
    <row r="256" spans="4:12" x14ac:dyDescent="0.25">
      <c r="D256" s="1"/>
      <c r="E256" s="1"/>
      <c r="F256" s="1"/>
      <c r="G256" s="1"/>
      <c r="K256" s="9"/>
      <c r="L256" s="9"/>
    </row>
    <row r="257" spans="4:12" x14ac:dyDescent="0.25">
      <c r="D257" s="1"/>
      <c r="E257" s="1"/>
      <c r="F257" s="1"/>
      <c r="G257" s="1"/>
      <c r="K257" s="9"/>
      <c r="L257" s="9"/>
    </row>
    <row r="258" spans="4:12" x14ac:dyDescent="0.25">
      <c r="D258" s="1"/>
      <c r="E258" s="1"/>
      <c r="F258" s="1"/>
      <c r="G258" s="1"/>
      <c r="K258" s="9"/>
      <c r="L258" s="9"/>
    </row>
    <row r="259" spans="4:12" x14ac:dyDescent="0.25">
      <c r="D259" s="1"/>
      <c r="E259" s="1"/>
      <c r="F259" s="1"/>
      <c r="G259" s="1"/>
      <c r="K259" s="9"/>
      <c r="L259" s="9"/>
    </row>
    <row r="260" spans="4:12" x14ac:dyDescent="0.25">
      <c r="D260" s="1"/>
      <c r="E260" s="1"/>
      <c r="F260" s="1"/>
      <c r="G260" s="1"/>
      <c r="K260" s="9"/>
      <c r="L260" s="9"/>
    </row>
    <row r="261" spans="4:12" x14ac:dyDescent="0.25">
      <c r="D261" s="1"/>
      <c r="E261" s="1"/>
      <c r="F261" s="1"/>
      <c r="G261" s="1"/>
      <c r="K261" s="9"/>
      <c r="L261" s="9"/>
    </row>
    <row r="262" spans="4:12" x14ac:dyDescent="0.25">
      <c r="D262" s="1"/>
      <c r="E262" s="1"/>
      <c r="F262" s="1"/>
      <c r="G262" s="1"/>
      <c r="K262" s="9"/>
      <c r="L262" s="9"/>
    </row>
    <row r="263" spans="4:12" x14ac:dyDescent="0.25">
      <c r="D263" s="1"/>
      <c r="E263" s="1"/>
      <c r="F263" s="1"/>
      <c r="G263" s="1"/>
      <c r="K263" s="9"/>
      <c r="L263" s="9"/>
    </row>
    <row r="264" spans="4:12" x14ac:dyDescent="0.25">
      <c r="D264" s="1"/>
      <c r="E264" s="1"/>
      <c r="F264" s="1"/>
      <c r="G264" s="1"/>
      <c r="K264" s="9"/>
      <c r="L264" s="9"/>
    </row>
    <row r="265" spans="4:12" x14ac:dyDescent="0.25">
      <c r="D265" s="1"/>
      <c r="E265" s="1"/>
      <c r="F265" s="1"/>
      <c r="G265" s="1"/>
      <c r="K265" s="9"/>
      <c r="L265" s="9"/>
    </row>
    <row r="266" spans="4:12" x14ac:dyDescent="0.25">
      <c r="D266" s="1"/>
      <c r="E266" s="1"/>
      <c r="F266" s="1"/>
      <c r="G266" s="1"/>
      <c r="K266" s="9"/>
      <c r="L266" s="9"/>
    </row>
    <row r="267" spans="4:12" x14ac:dyDescent="0.25">
      <c r="D267" s="1"/>
      <c r="E267" s="1"/>
      <c r="F267" s="1"/>
      <c r="G267" s="1"/>
      <c r="K267" s="9"/>
      <c r="L267" s="9"/>
    </row>
    <row r="268" spans="4:12" x14ac:dyDescent="0.25">
      <c r="D268" s="1"/>
      <c r="E268" s="1"/>
      <c r="F268" s="1"/>
      <c r="G268" s="1"/>
      <c r="K268" s="9"/>
      <c r="L268" s="9"/>
    </row>
    <row r="269" spans="4:12" x14ac:dyDescent="0.25">
      <c r="D269" s="1"/>
      <c r="E269" s="1"/>
      <c r="F269" s="1"/>
      <c r="G269" s="1"/>
      <c r="K269" s="9"/>
      <c r="L269" s="9"/>
    </row>
    <row r="270" spans="4:12" x14ac:dyDescent="0.25">
      <c r="D270" s="1"/>
      <c r="E270" s="1"/>
      <c r="F270" s="1"/>
      <c r="G270" s="1"/>
      <c r="K270" s="9"/>
      <c r="L270" s="9"/>
    </row>
    <row r="271" spans="4:12" x14ac:dyDescent="0.25">
      <c r="D271" s="1"/>
      <c r="E271" s="1"/>
      <c r="F271" s="1"/>
      <c r="G271" s="1"/>
      <c r="K271" s="9"/>
      <c r="L271" s="9"/>
    </row>
    <row r="272" spans="4:12" x14ac:dyDescent="0.25">
      <c r="D272" s="1"/>
      <c r="E272" s="1"/>
      <c r="F272" s="1"/>
      <c r="G272" s="1"/>
      <c r="K272" s="9"/>
      <c r="L272" s="9"/>
    </row>
    <row r="273" spans="4:12" x14ac:dyDescent="0.25">
      <c r="D273" s="1"/>
      <c r="E273" s="1"/>
      <c r="F273" s="1"/>
      <c r="G273" s="1"/>
      <c r="K273" s="9"/>
      <c r="L273" s="9"/>
    </row>
    <row r="274" spans="4:12" x14ac:dyDescent="0.25">
      <c r="D274" s="1"/>
      <c r="E274" s="1"/>
      <c r="F274" s="1"/>
      <c r="G274" s="1"/>
      <c r="K274" s="9"/>
      <c r="L274" s="9"/>
    </row>
    <row r="275" spans="4:12" x14ac:dyDescent="0.25">
      <c r="D275" s="1"/>
      <c r="E275" s="1"/>
      <c r="F275" s="1"/>
      <c r="G275" s="1"/>
      <c r="K275" s="9"/>
      <c r="L275" s="9"/>
    </row>
    <row r="276" spans="4:12" x14ac:dyDescent="0.25">
      <c r="D276" s="1"/>
      <c r="E276" s="1"/>
      <c r="F276" s="1"/>
      <c r="G276" s="1"/>
      <c r="K276" s="9"/>
      <c r="L276" s="9"/>
    </row>
    <row r="277" spans="4:12" x14ac:dyDescent="0.25">
      <c r="D277" s="1"/>
      <c r="E277" s="1"/>
      <c r="F277" s="1"/>
      <c r="G277" s="1"/>
      <c r="K277" s="9"/>
      <c r="L277" s="9"/>
    </row>
    <row r="278" spans="4:12" x14ac:dyDescent="0.25">
      <c r="D278" s="1"/>
      <c r="E278" s="1"/>
      <c r="F278" s="1"/>
      <c r="G278" s="1"/>
      <c r="K278" s="9"/>
      <c r="L278" s="9"/>
    </row>
    <row r="279" spans="4:12" x14ac:dyDescent="0.25">
      <c r="D279" s="1"/>
      <c r="E279" s="1"/>
      <c r="F279" s="1"/>
      <c r="G279" s="1"/>
      <c r="K279" s="9"/>
      <c r="L279" s="9"/>
    </row>
    <row r="280" spans="4:12" x14ac:dyDescent="0.25">
      <c r="D280" s="1"/>
      <c r="E280" s="1"/>
      <c r="F280" s="1"/>
      <c r="G280" s="1"/>
      <c r="K280" s="9"/>
      <c r="L280" s="9"/>
    </row>
    <row r="281" spans="4:12" x14ac:dyDescent="0.25">
      <c r="D281" s="1"/>
      <c r="E281" s="1"/>
      <c r="F281" s="1"/>
      <c r="G281" s="1"/>
      <c r="K281" s="9"/>
      <c r="L281" s="9"/>
    </row>
    <row r="282" spans="4:12" x14ac:dyDescent="0.25">
      <c r="D282" s="1"/>
      <c r="E282" s="1"/>
      <c r="F282" s="1"/>
      <c r="G282" s="1"/>
      <c r="K282" s="9"/>
      <c r="L282" s="9"/>
    </row>
    <row r="283" spans="4:12" x14ac:dyDescent="0.25">
      <c r="D283" s="1"/>
      <c r="E283" s="1"/>
      <c r="F283" s="1"/>
      <c r="G283" s="1"/>
      <c r="K283" s="9"/>
      <c r="L283" s="9"/>
    </row>
    <row r="284" spans="4:12" x14ac:dyDescent="0.25">
      <c r="D284" s="1"/>
      <c r="E284" s="1"/>
      <c r="F284" s="1"/>
      <c r="G284" s="1"/>
      <c r="K284" s="9"/>
      <c r="L284" s="9"/>
    </row>
    <row r="285" spans="4:12" x14ac:dyDescent="0.25">
      <c r="D285" s="1"/>
      <c r="E285" s="1"/>
      <c r="F285" s="1"/>
      <c r="G285" s="1"/>
      <c r="K285" s="9"/>
      <c r="L285" s="9"/>
    </row>
    <row r="286" spans="4:12" x14ac:dyDescent="0.25">
      <c r="D286" s="1"/>
      <c r="E286" s="1"/>
      <c r="F286" s="1"/>
      <c r="G286" s="1"/>
      <c r="K286" s="9"/>
      <c r="L286" s="9"/>
    </row>
    <row r="287" spans="4:12" x14ac:dyDescent="0.25">
      <c r="D287" s="1"/>
      <c r="E287" s="1"/>
      <c r="F287" s="1"/>
      <c r="G287" s="1"/>
      <c r="K287" s="9"/>
      <c r="L287" s="9"/>
    </row>
    <row r="288" spans="4:12" x14ac:dyDescent="0.25">
      <c r="D288" s="1"/>
      <c r="E288" s="1"/>
      <c r="F288" s="1"/>
      <c r="G288" s="1"/>
      <c r="K288" s="9"/>
      <c r="L288" s="9"/>
    </row>
    <row r="289" spans="4:12" x14ac:dyDescent="0.25">
      <c r="D289" s="1"/>
      <c r="E289" s="1"/>
      <c r="F289" s="1"/>
      <c r="G289" s="1"/>
      <c r="K289" s="9"/>
      <c r="L289" s="9"/>
    </row>
    <row r="290" spans="4:12" x14ac:dyDescent="0.25">
      <c r="D290" s="1"/>
      <c r="E290" s="1"/>
      <c r="F290" s="1"/>
      <c r="G290" s="1"/>
      <c r="K290" s="9"/>
      <c r="L290" s="9"/>
    </row>
    <row r="291" spans="4:12" x14ac:dyDescent="0.25">
      <c r="D291" s="1"/>
      <c r="E291" s="1"/>
      <c r="F291" s="1"/>
      <c r="G291" s="1"/>
      <c r="K291" s="9"/>
      <c r="L291" s="9"/>
    </row>
    <row r="292" spans="4:12" x14ac:dyDescent="0.25">
      <c r="D292" s="1"/>
      <c r="E292" s="1"/>
      <c r="F292" s="1"/>
      <c r="G292" s="1"/>
      <c r="K292" s="9"/>
      <c r="L292" s="9"/>
    </row>
    <row r="293" spans="4:12" x14ac:dyDescent="0.25">
      <c r="D293" s="1"/>
      <c r="E293" s="1"/>
      <c r="F293" s="1"/>
      <c r="G293" s="1"/>
      <c r="K293" s="9"/>
      <c r="L293" s="9"/>
    </row>
    <row r="294" spans="4:12" x14ac:dyDescent="0.25">
      <c r="D294" s="1"/>
      <c r="E294" s="1"/>
      <c r="F294" s="1"/>
      <c r="G294" s="1"/>
      <c r="K294" s="9"/>
      <c r="L294" s="9"/>
    </row>
    <row r="295" spans="4:12" x14ac:dyDescent="0.25">
      <c r="D295" s="1"/>
      <c r="E295" s="1"/>
      <c r="F295" s="1"/>
      <c r="G295" s="1"/>
      <c r="K295" s="9"/>
      <c r="L295" s="9"/>
    </row>
    <row r="296" spans="4:12" x14ac:dyDescent="0.25">
      <c r="D296" s="1"/>
      <c r="E296" s="1"/>
      <c r="F296" s="1"/>
      <c r="G296" s="1"/>
      <c r="K296" s="9"/>
      <c r="L296" s="9"/>
    </row>
    <row r="297" spans="4:12" x14ac:dyDescent="0.25">
      <c r="D297" s="1"/>
      <c r="E297" s="1"/>
      <c r="F297" s="1"/>
      <c r="G297" s="1"/>
      <c r="K297" s="9"/>
      <c r="L297" s="9"/>
    </row>
    <row r="298" spans="4:12" x14ac:dyDescent="0.25">
      <c r="D298" s="1"/>
      <c r="E298" s="1"/>
      <c r="F298" s="1"/>
      <c r="G298" s="1"/>
      <c r="K298" s="9"/>
      <c r="L298" s="9"/>
    </row>
    <row r="299" spans="4:12" x14ac:dyDescent="0.25">
      <c r="D299" s="1"/>
      <c r="E299" s="1"/>
      <c r="F299" s="1"/>
      <c r="G299" s="1"/>
      <c r="K299" s="9"/>
      <c r="L299" s="9"/>
    </row>
    <row r="300" spans="4:12" x14ac:dyDescent="0.25">
      <c r="D300" s="1"/>
      <c r="E300" s="1"/>
      <c r="F300" s="1"/>
      <c r="G300" s="1"/>
      <c r="K300" s="9"/>
      <c r="L300" s="9"/>
    </row>
    <row r="301" spans="4:12" x14ac:dyDescent="0.25">
      <c r="D301" s="1"/>
      <c r="E301" s="1"/>
      <c r="F301" s="1"/>
      <c r="G301" s="1"/>
      <c r="K301" s="9"/>
      <c r="L301" s="9"/>
    </row>
    <row r="302" spans="4:12" x14ac:dyDescent="0.25">
      <c r="D302" s="1"/>
      <c r="E302" s="1"/>
      <c r="F302" s="1"/>
      <c r="G302" s="1"/>
      <c r="K302" s="9"/>
      <c r="L302" s="9"/>
    </row>
    <row r="303" spans="4:12" x14ac:dyDescent="0.25">
      <c r="D303" s="1"/>
      <c r="E303" s="1"/>
      <c r="F303" s="1"/>
      <c r="G303" s="1"/>
      <c r="K303" s="9"/>
      <c r="L303" s="9"/>
    </row>
    <row r="304" spans="4:12" x14ac:dyDescent="0.25">
      <c r="D304" s="1"/>
      <c r="E304" s="1"/>
      <c r="F304" s="1"/>
      <c r="G304" s="1"/>
      <c r="K304" s="9"/>
      <c r="L304" s="9"/>
    </row>
    <row r="305" spans="4:12" x14ac:dyDescent="0.25">
      <c r="D305" s="1"/>
      <c r="E305" s="1"/>
      <c r="F305" s="1"/>
      <c r="G305" s="1"/>
      <c r="K305" s="9"/>
      <c r="L305" s="9"/>
    </row>
    <row r="306" spans="4:12" x14ac:dyDescent="0.25">
      <c r="D306" s="1"/>
      <c r="E306" s="1"/>
      <c r="F306" s="1"/>
      <c r="G306" s="1"/>
      <c r="K306" s="9"/>
      <c r="L306" s="9"/>
    </row>
    <row r="307" spans="4:12" x14ac:dyDescent="0.25">
      <c r="D307" s="1"/>
      <c r="E307" s="1"/>
      <c r="F307" s="1"/>
      <c r="G307" s="1"/>
      <c r="K307" s="9"/>
      <c r="L307" s="9"/>
    </row>
    <row r="308" spans="4:12" x14ac:dyDescent="0.25">
      <c r="D308" s="1"/>
      <c r="E308" s="1"/>
      <c r="F308" s="1"/>
      <c r="G308" s="1"/>
      <c r="K308" s="9"/>
      <c r="L308" s="9"/>
    </row>
    <row r="309" spans="4:12" x14ac:dyDescent="0.25">
      <c r="D309" s="1"/>
      <c r="E309" s="1"/>
      <c r="F309" s="1"/>
      <c r="G309" s="1"/>
      <c r="K309" s="9"/>
      <c r="L309" s="9"/>
    </row>
    <row r="310" spans="4:12" x14ac:dyDescent="0.25">
      <c r="D310" s="1"/>
      <c r="E310" s="1"/>
      <c r="F310" s="1"/>
      <c r="G310" s="1"/>
      <c r="K310" s="9"/>
      <c r="L310" s="9"/>
    </row>
    <row r="311" spans="4:12" x14ac:dyDescent="0.25">
      <c r="D311" s="1"/>
      <c r="E311" s="1"/>
      <c r="F311" s="1"/>
      <c r="G311" s="1"/>
      <c r="K311" s="9"/>
      <c r="L311" s="9"/>
    </row>
    <row r="312" spans="4:12" x14ac:dyDescent="0.25">
      <c r="D312" s="1"/>
      <c r="E312" s="1"/>
      <c r="F312" s="1"/>
      <c r="G312" s="1"/>
      <c r="K312" s="9"/>
      <c r="L312" s="9"/>
    </row>
    <row r="313" spans="4:12" x14ac:dyDescent="0.25">
      <c r="D313" s="1"/>
      <c r="E313" s="1"/>
      <c r="F313" s="1"/>
      <c r="G313" s="1"/>
      <c r="K313" s="9"/>
      <c r="L313" s="9"/>
    </row>
    <row r="314" spans="4:12" x14ac:dyDescent="0.25">
      <c r="D314" s="1"/>
      <c r="E314" s="1"/>
      <c r="F314" s="1"/>
      <c r="G314" s="1"/>
      <c r="K314" s="9"/>
      <c r="L314" s="9"/>
    </row>
    <row r="315" spans="4:12" x14ac:dyDescent="0.25">
      <c r="D315" s="1"/>
      <c r="E315" s="1"/>
      <c r="F315" s="1"/>
      <c r="G315" s="1"/>
      <c r="K315" s="9"/>
      <c r="L315" s="9"/>
    </row>
    <row r="316" spans="4:12" x14ac:dyDescent="0.25">
      <c r="D316" s="1"/>
      <c r="E316" s="1"/>
      <c r="F316" s="1"/>
      <c r="G316" s="1"/>
      <c r="K316" s="9"/>
      <c r="L316" s="9"/>
    </row>
    <row r="317" spans="4:12" x14ac:dyDescent="0.25">
      <c r="D317" s="1"/>
      <c r="E317" s="1"/>
      <c r="F317" s="1"/>
      <c r="G317" s="1"/>
      <c r="K317" s="9"/>
      <c r="L317" s="9"/>
    </row>
    <row r="318" spans="4:12" x14ac:dyDescent="0.25">
      <c r="D318" s="1"/>
      <c r="E318" s="1"/>
      <c r="F318" s="1"/>
      <c r="G318" s="1"/>
      <c r="K318" s="9"/>
      <c r="L318" s="9"/>
    </row>
    <row r="319" spans="4:12" x14ac:dyDescent="0.25">
      <c r="D319" s="1"/>
      <c r="E319" s="1"/>
      <c r="F319" s="1"/>
      <c r="G319" s="1"/>
      <c r="K319" s="9"/>
      <c r="L319" s="9"/>
    </row>
    <row r="320" spans="4:12" x14ac:dyDescent="0.25">
      <c r="D320" s="1"/>
      <c r="E320" s="1"/>
      <c r="F320" s="1"/>
      <c r="G320" s="1"/>
      <c r="K320" s="9"/>
      <c r="L320" s="9"/>
    </row>
    <row r="321" spans="4:12" x14ac:dyDescent="0.25">
      <c r="D321" s="1"/>
      <c r="E321" s="1"/>
      <c r="F321" s="1"/>
      <c r="G321" s="1"/>
      <c r="K321" s="9"/>
      <c r="L321" s="9"/>
    </row>
    <row r="322" spans="4:12" x14ac:dyDescent="0.25">
      <c r="D322" s="1"/>
      <c r="E322" s="1"/>
      <c r="F322" s="1"/>
      <c r="G322" s="1"/>
      <c r="K322" s="9"/>
      <c r="L322" s="9"/>
    </row>
    <row r="323" spans="4:12" x14ac:dyDescent="0.25">
      <c r="D323" s="1"/>
      <c r="E323" s="1"/>
      <c r="F323" s="1"/>
      <c r="G323" s="1"/>
      <c r="K323" s="9"/>
      <c r="L323" s="9"/>
    </row>
    <row r="324" spans="4:12" x14ac:dyDescent="0.25">
      <c r="D324" s="1"/>
      <c r="E324" s="1"/>
      <c r="F324" s="1"/>
      <c r="G324" s="1"/>
      <c r="K324" s="9"/>
      <c r="L324" s="9"/>
    </row>
    <row r="325" spans="4:12" x14ac:dyDescent="0.25">
      <c r="D325" s="1"/>
      <c r="E325" s="1"/>
      <c r="F325" s="1"/>
      <c r="G325" s="1"/>
      <c r="K325" s="9"/>
      <c r="L325" s="9"/>
    </row>
    <row r="326" spans="4:12" x14ac:dyDescent="0.25">
      <c r="D326" s="1"/>
      <c r="E326" s="1"/>
      <c r="F326" s="1"/>
      <c r="G326" s="1"/>
    </row>
    <row r="327" spans="4:12" x14ac:dyDescent="0.25">
      <c r="D327" s="1"/>
      <c r="E327" s="1"/>
      <c r="F327" s="1"/>
      <c r="G327" s="1"/>
    </row>
    <row r="328" spans="4:12" x14ac:dyDescent="0.25">
      <c r="D328" s="1"/>
      <c r="E328" s="1"/>
      <c r="F328" s="1"/>
      <c r="G328" s="1"/>
    </row>
    <row r="329" spans="4:12" x14ac:dyDescent="0.25">
      <c r="D329" s="1"/>
      <c r="E329" s="1"/>
      <c r="F329" s="1"/>
      <c r="G329" s="1"/>
    </row>
    <row r="330" spans="4:12" x14ac:dyDescent="0.25">
      <c r="D330" s="1"/>
      <c r="E330" s="1"/>
      <c r="F330" s="1"/>
      <c r="G330" s="1"/>
    </row>
    <row r="331" spans="4:12" x14ac:dyDescent="0.25">
      <c r="D331" s="1"/>
      <c r="E331" s="1"/>
      <c r="F331" s="1"/>
      <c r="G331" s="1"/>
    </row>
    <row r="332" spans="4:12" x14ac:dyDescent="0.25">
      <c r="D332" s="1"/>
      <c r="E332" s="1"/>
      <c r="F332" s="1"/>
      <c r="G332" s="1"/>
    </row>
    <row r="333" spans="4:12" x14ac:dyDescent="0.25">
      <c r="D333" s="1"/>
      <c r="E333" s="1"/>
      <c r="F333" s="1"/>
      <c r="G333" s="1"/>
    </row>
    <row r="334" spans="4:12" x14ac:dyDescent="0.25">
      <c r="D334" s="1"/>
      <c r="E334" s="1"/>
      <c r="F334" s="1"/>
      <c r="G334" s="1"/>
    </row>
    <row r="335" spans="4:12" x14ac:dyDescent="0.25">
      <c r="D335" s="1"/>
      <c r="E335" s="1"/>
      <c r="F335" s="1"/>
      <c r="G335" s="1"/>
    </row>
    <row r="336" spans="4:12" x14ac:dyDescent="0.25">
      <c r="D336" s="1"/>
      <c r="E336" s="1"/>
      <c r="F336" s="1"/>
      <c r="G336" s="1"/>
    </row>
    <row r="337" spans="4:7" x14ac:dyDescent="0.25">
      <c r="D337" s="1"/>
      <c r="E337" s="1"/>
      <c r="F337" s="1"/>
      <c r="G337" s="1"/>
    </row>
    <row r="338" spans="4:7" x14ac:dyDescent="0.25">
      <c r="D338" s="1"/>
      <c r="E338" s="1"/>
      <c r="F338" s="1"/>
      <c r="G338" s="1"/>
    </row>
    <row r="339" spans="4:7" x14ac:dyDescent="0.25">
      <c r="D339" s="1"/>
      <c r="E339" s="1"/>
      <c r="F339" s="1"/>
      <c r="G339" s="1"/>
    </row>
    <row r="340" spans="4:7" x14ac:dyDescent="0.25">
      <c r="D340" s="1"/>
      <c r="E340" s="1"/>
      <c r="F340" s="1"/>
      <c r="G340" s="1"/>
    </row>
    <row r="341" spans="4:7" x14ac:dyDescent="0.25">
      <c r="D341" s="1"/>
      <c r="E341" s="1"/>
      <c r="F341" s="1"/>
      <c r="G341" s="1"/>
    </row>
    <row r="342" spans="4:7" x14ac:dyDescent="0.25">
      <c r="D342" s="1"/>
      <c r="E342" s="1"/>
      <c r="F342" s="1"/>
      <c r="G342" s="1"/>
    </row>
    <row r="343" spans="4:7" x14ac:dyDescent="0.25">
      <c r="D343" s="1"/>
      <c r="E343" s="1"/>
      <c r="F343" s="1"/>
      <c r="G343" s="1"/>
    </row>
    <row r="344" spans="4:7" x14ac:dyDescent="0.25">
      <c r="D344" s="1"/>
      <c r="E344" s="1"/>
      <c r="F344" s="1"/>
      <c r="G344" s="1"/>
    </row>
    <row r="345" spans="4:7" x14ac:dyDescent="0.25">
      <c r="D345" s="1"/>
      <c r="E345" s="1"/>
      <c r="F345" s="1"/>
      <c r="G345" s="1"/>
    </row>
    <row r="346" spans="4:7" x14ac:dyDescent="0.25">
      <c r="D346" s="1"/>
      <c r="E346" s="1"/>
      <c r="F346" s="1"/>
      <c r="G346" s="1"/>
    </row>
    <row r="347" spans="4:7" x14ac:dyDescent="0.25">
      <c r="D347" s="1"/>
      <c r="E347" s="1"/>
      <c r="F347" s="1"/>
      <c r="G347" s="1"/>
    </row>
  </sheetData>
  <sheetProtection algorithmName="SHA-512" hashValue="xwbeHW1xMpRyHQTe+xcINmf9ZO3lNxJlY/x6zBt4WrS5MMxoiVSk9vRj7rgY5Wwn4Cr4iIH7uNJmDD0Y96iEaA==" saltValue="XGJL7pgFs/LOtCtJANycCw==" spinCount="100000" sheet="1" objects="1" scenarios="1" pivotTables="0"/>
  <mergeCells count="4">
    <mergeCell ref="A1:L1"/>
    <mergeCell ref="C4:F4"/>
    <mergeCell ref="C3:F3"/>
    <mergeCell ref="G3:L4"/>
  </mergeCells>
  <pageMargins left="0.25" right="0.25" top="0.97916666666666663" bottom="0.75" header="0.3" footer="0.3"/>
  <pageSetup orientation="landscape" r:id="rId2"/>
  <headerFooter>
    <oddHeader>&amp;R&amp;G</oddHeader>
    <oddFooter>&amp;LCDER_MPL1P_WP002_V01</oddFooter>
  </headerFooter>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G347"/>
  <sheetViews>
    <sheetView showGridLines="0" view="pageLayout" zoomScaleNormal="100" workbookViewId="0">
      <selection activeCell="F11" sqref="F11"/>
    </sheetView>
  </sheetViews>
  <sheetFormatPr defaultColWidth="3.5546875" defaultRowHeight="12" x14ac:dyDescent="0.25"/>
  <cols>
    <col min="1" max="1" width="8.88671875" style="10" customWidth="1"/>
    <col min="2" max="2" width="9.44140625" style="10" bestFit="1" customWidth="1"/>
    <col min="3" max="3" width="11.5546875" style="1" customWidth="1"/>
    <col min="4" max="7" width="11.5546875" style="5" customWidth="1"/>
    <col min="8" max="12" width="11.5546875" style="1" customWidth="1"/>
    <col min="13" max="13" width="14.6640625" style="1" customWidth="1"/>
    <col min="14" max="256" width="3.5546875" style="1"/>
    <col min="257" max="257" width="12.33203125" style="1" customWidth="1"/>
    <col min="258" max="258" width="20.6640625" style="1" customWidth="1"/>
    <col min="259" max="259" width="12.33203125" style="1" customWidth="1"/>
    <col min="260" max="260" width="18.33203125" style="1" customWidth="1"/>
    <col min="261" max="261" width="18.109375" style="1" customWidth="1"/>
    <col min="262" max="262" width="18.33203125" style="1" customWidth="1"/>
    <col min="263" max="263" width="9.109375" style="1" customWidth="1"/>
    <col min="264" max="264" width="35.6640625" style="1" bestFit="1" customWidth="1"/>
    <col min="265" max="265" width="6.88671875" style="1" customWidth="1"/>
    <col min="266" max="266" width="12.33203125" style="1" customWidth="1"/>
    <col min="267" max="267" width="6.6640625" style="1" customWidth="1"/>
    <col min="268" max="269" width="14.6640625" style="1" customWidth="1"/>
    <col min="270" max="512" width="3.5546875" style="1"/>
    <col min="513" max="513" width="12.33203125" style="1" customWidth="1"/>
    <col min="514" max="514" width="20.6640625" style="1" customWidth="1"/>
    <col min="515" max="515" width="12.33203125" style="1" customWidth="1"/>
    <col min="516" max="516" width="18.33203125" style="1" customWidth="1"/>
    <col min="517" max="517" width="18.109375" style="1" customWidth="1"/>
    <col min="518" max="518" width="18.33203125" style="1" customWidth="1"/>
    <col min="519" max="519" width="9.109375" style="1" customWidth="1"/>
    <col min="520" max="520" width="35.6640625" style="1" bestFit="1" customWidth="1"/>
    <col min="521" max="521" width="6.88671875" style="1" customWidth="1"/>
    <col min="522" max="522" width="12.33203125" style="1" customWidth="1"/>
    <col min="523" max="523" width="6.6640625" style="1" customWidth="1"/>
    <col min="524" max="525" width="14.6640625" style="1" customWidth="1"/>
    <col min="526" max="768" width="3.5546875" style="1"/>
    <col min="769" max="769" width="12.33203125" style="1" customWidth="1"/>
    <col min="770" max="770" width="20.6640625" style="1" customWidth="1"/>
    <col min="771" max="771" width="12.33203125" style="1" customWidth="1"/>
    <col min="772" max="772" width="18.33203125" style="1" customWidth="1"/>
    <col min="773" max="773" width="18.109375" style="1" customWidth="1"/>
    <col min="774" max="774" width="18.33203125" style="1" customWidth="1"/>
    <col min="775" max="775" width="9.109375" style="1" customWidth="1"/>
    <col min="776" max="776" width="35.6640625" style="1" bestFit="1" customWidth="1"/>
    <col min="777" max="777" width="6.88671875" style="1" customWidth="1"/>
    <col min="778" max="778" width="12.33203125" style="1" customWidth="1"/>
    <col min="779" max="779" width="6.6640625" style="1" customWidth="1"/>
    <col min="780" max="781" width="14.6640625" style="1" customWidth="1"/>
    <col min="782" max="1024" width="3.5546875" style="1"/>
    <col min="1025" max="1025" width="12.33203125" style="1" customWidth="1"/>
    <col min="1026" max="1026" width="20.6640625" style="1" customWidth="1"/>
    <col min="1027" max="1027" width="12.33203125" style="1" customWidth="1"/>
    <col min="1028" max="1028" width="18.33203125" style="1" customWidth="1"/>
    <col min="1029" max="1029" width="18.109375" style="1" customWidth="1"/>
    <col min="1030" max="1030" width="18.33203125" style="1" customWidth="1"/>
    <col min="1031" max="1031" width="9.109375" style="1" customWidth="1"/>
    <col min="1032" max="1032" width="35.6640625" style="1" bestFit="1" customWidth="1"/>
    <col min="1033" max="1033" width="6.88671875" style="1" customWidth="1"/>
    <col min="1034" max="1034" width="12.33203125" style="1" customWidth="1"/>
    <col min="1035" max="1035" width="6.6640625" style="1" customWidth="1"/>
    <col min="1036" max="1037" width="14.6640625" style="1" customWidth="1"/>
    <col min="1038" max="1280" width="3.5546875" style="1"/>
    <col min="1281" max="1281" width="12.33203125" style="1" customWidth="1"/>
    <col min="1282" max="1282" width="20.6640625" style="1" customWidth="1"/>
    <col min="1283" max="1283" width="12.33203125" style="1" customWidth="1"/>
    <col min="1284" max="1284" width="18.33203125" style="1" customWidth="1"/>
    <col min="1285" max="1285" width="18.109375" style="1" customWidth="1"/>
    <col min="1286" max="1286" width="18.33203125" style="1" customWidth="1"/>
    <col min="1287" max="1287" width="9.109375" style="1" customWidth="1"/>
    <col min="1288" max="1288" width="35.6640625" style="1" bestFit="1" customWidth="1"/>
    <col min="1289" max="1289" width="6.88671875" style="1" customWidth="1"/>
    <col min="1290" max="1290" width="12.33203125" style="1" customWidth="1"/>
    <col min="1291" max="1291" width="6.6640625" style="1" customWidth="1"/>
    <col min="1292" max="1293" width="14.6640625" style="1" customWidth="1"/>
    <col min="1294" max="1536" width="3.5546875" style="1"/>
    <col min="1537" max="1537" width="12.33203125" style="1" customWidth="1"/>
    <col min="1538" max="1538" width="20.6640625" style="1" customWidth="1"/>
    <col min="1539" max="1539" width="12.33203125" style="1" customWidth="1"/>
    <col min="1540" max="1540" width="18.33203125" style="1" customWidth="1"/>
    <col min="1541" max="1541" width="18.109375" style="1" customWidth="1"/>
    <col min="1542" max="1542" width="18.33203125" style="1" customWidth="1"/>
    <col min="1543" max="1543" width="9.109375" style="1" customWidth="1"/>
    <col min="1544" max="1544" width="35.6640625" style="1" bestFit="1" customWidth="1"/>
    <col min="1545" max="1545" width="6.88671875" style="1" customWidth="1"/>
    <col min="1546" max="1546" width="12.33203125" style="1" customWidth="1"/>
    <col min="1547" max="1547" width="6.6640625" style="1" customWidth="1"/>
    <col min="1548" max="1549" width="14.6640625" style="1" customWidth="1"/>
    <col min="1550" max="1792" width="3.5546875" style="1"/>
    <col min="1793" max="1793" width="12.33203125" style="1" customWidth="1"/>
    <col min="1794" max="1794" width="20.6640625" style="1" customWidth="1"/>
    <col min="1795" max="1795" width="12.33203125" style="1" customWidth="1"/>
    <col min="1796" max="1796" width="18.33203125" style="1" customWidth="1"/>
    <col min="1797" max="1797" width="18.109375" style="1" customWidth="1"/>
    <col min="1798" max="1798" width="18.33203125" style="1" customWidth="1"/>
    <col min="1799" max="1799" width="9.109375" style="1" customWidth="1"/>
    <col min="1800" max="1800" width="35.6640625" style="1" bestFit="1" customWidth="1"/>
    <col min="1801" max="1801" width="6.88671875" style="1" customWidth="1"/>
    <col min="1802" max="1802" width="12.33203125" style="1" customWidth="1"/>
    <col min="1803" max="1803" width="6.6640625" style="1" customWidth="1"/>
    <col min="1804" max="1805" width="14.6640625" style="1" customWidth="1"/>
    <col min="1806" max="2048" width="3.5546875" style="1"/>
    <col min="2049" max="2049" width="12.33203125" style="1" customWidth="1"/>
    <col min="2050" max="2050" width="20.6640625" style="1" customWidth="1"/>
    <col min="2051" max="2051" width="12.33203125" style="1" customWidth="1"/>
    <col min="2052" max="2052" width="18.33203125" style="1" customWidth="1"/>
    <col min="2053" max="2053" width="18.109375" style="1" customWidth="1"/>
    <col min="2054" max="2054" width="18.33203125" style="1" customWidth="1"/>
    <col min="2055" max="2055" width="9.109375" style="1" customWidth="1"/>
    <col min="2056" max="2056" width="35.6640625" style="1" bestFit="1" customWidth="1"/>
    <col min="2057" max="2057" width="6.88671875" style="1" customWidth="1"/>
    <col min="2058" max="2058" width="12.33203125" style="1" customWidth="1"/>
    <col min="2059" max="2059" width="6.6640625" style="1" customWidth="1"/>
    <col min="2060" max="2061" width="14.6640625" style="1" customWidth="1"/>
    <col min="2062" max="2304" width="3.5546875" style="1"/>
    <col min="2305" max="2305" width="12.33203125" style="1" customWidth="1"/>
    <col min="2306" max="2306" width="20.6640625" style="1" customWidth="1"/>
    <col min="2307" max="2307" width="12.33203125" style="1" customWidth="1"/>
    <col min="2308" max="2308" width="18.33203125" style="1" customWidth="1"/>
    <col min="2309" max="2309" width="18.109375" style="1" customWidth="1"/>
    <col min="2310" max="2310" width="18.33203125" style="1" customWidth="1"/>
    <col min="2311" max="2311" width="9.109375" style="1" customWidth="1"/>
    <col min="2312" max="2312" width="35.6640625" style="1" bestFit="1" customWidth="1"/>
    <col min="2313" max="2313" width="6.88671875" style="1" customWidth="1"/>
    <col min="2314" max="2314" width="12.33203125" style="1" customWidth="1"/>
    <col min="2315" max="2315" width="6.6640625" style="1" customWidth="1"/>
    <col min="2316" max="2317" width="14.6640625" style="1" customWidth="1"/>
    <col min="2318" max="2560" width="3.5546875" style="1"/>
    <col min="2561" max="2561" width="12.33203125" style="1" customWidth="1"/>
    <col min="2562" max="2562" width="20.6640625" style="1" customWidth="1"/>
    <col min="2563" max="2563" width="12.33203125" style="1" customWidth="1"/>
    <col min="2564" max="2564" width="18.33203125" style="1" customWidth="1"/>
    <col min="2565" max="2565" width="18.109375" style="1" customWidth="1"/>
    <col min="2566" max="2566" width="18.33203125" style="1" customWidth="1"/>
    <col min="2567" max="2567" width="9.109375" style="1" customWidth="1"/>
    <col min="2568" max="2568" width="35.6640625" style="1" bestFit="1" customWidth="1"/>
    <col min="2569" max="2569" width="6.88671875" style="1" customWidth="1"/>
    <col min="2570" max="2570" width="12.33203125" style="1" customWidth="1"/>
    <col min="2571" max="2571" width="6.6640625" style="1" customWidth="1"/>
    <col min="2572" max="2573" width="14.6640625" style="1" customWidth="1"/>
    <col min="2574" max="2816" width="3.5546875" style="1"/>
    <col min="2817" max="2817" width="12.33203125" style="1" customWidth="1"/>
    <col min="2818" max="2818" width="20.6640625" style="1" customWidth="1"/>
    <col min="2819" max="2819" width="12.33203125" style="1" customWidth="1"/>
    <col min="2820" max="2820" width="18.33203125" style="1" customWidth="1"/>
    <col min="2821" max="2821" width="18.109375" style="1" customWidth="1"/>
    <col min="2822" max="2822" width="18.33203125" style="1" customWidth="1"/>
    <col min="2823" max="2823" width="9.109375" style="1" customWidth="1"/>
    <col min="2824" max="2824" width="35.6640625" style="1" bestFit="1" customWidth="1"/>
    <col min="2825" max="2825" width="6.88671875" style="1" customWidth="1"/>
    <col min="2826" max="2826" width="12.33203125" style="1" customWidth="1"/>
    <col min="2827" max="2827" width="6.6640625" style="1" customWidth="1"/>
    <col min="2828" max="2829" width="14.6640625" style="1" customWidth="1"/>
    <col min="2830" max="3072" width="3.5546875" style="1"/>
    <col min="3073" max="3073" width="12.33203125" style="1" customWidth="1"/>
    <col min="3074" max="3074" width="20.6640625" style="1" customWidth="1"/>
    <col min="3075" max="3075" width="12.33203125" style="1" customWidth="1"/>
    <col min="3076" max="3076" width="18.33203125" style="1" customWidth="1"/>
    <col min="3077" max="3077" width="18.109375" style="1" customWidth="1"/>
    <col min="3078" max="3078" width="18.33203125" style="1" customWidth="1"/>
    <col min="3079" max="3079" width="9.109375" style="1" customWidth="1"/>
    <col min="3080" max="3080" width="35.6640625" style="1" bestFit="1" customWidth="1"/>
    <col min="3081" max="3081" width="6.88671875" style="1" customWidth="1"/>
    <col min="3082" max="3082" width="12.33203125" style="1" customWidth="1"/>
    <col min="3083" max="3083" width="6.6640625" style="1" customWidth="1"/>
    <col min="3084" max="3085" width="14.6640625" style="1" customWidth="1"/>
    <col min="3086" max="3328" width="3.5546875" style="1"/>
    <col min="3329" max="3329" width="12.33203125" style="1" customWidth="1"/>
    <col min="3330" max="3330" width="20.6640625" style="1" customWidth="1"/>
    <col min="3331" max="3331" width="12.33203125" style="1" customWidth="1"/>
    <col min="3332" max="3332" width="18.33203125" style="1" customWidth="1"/>
    <col min="3333" max="3333" width="18.109375" style="1" customWidth="1"/>
    <col min="3334" max="3334" width="18.33203125" style="1" customWidth="1"/>
    <col min="3335" max="3335" width="9.109375" style="1" customWidth="1"/>
    <col min="3336" max="3336" width="35.6640625" style="1" bestFit="1" customWidth="1"/>
    <col min="3337" max="3337" width="6.88671875" style="1" customWidth="1"/>
    <col min="3338" max="3338" width="12.33203125" style="1" customWidth="1"/>
    <col min="3339" max="3339" width="6.6640625" style="1" customWidth="1"/>
    <col min="3340" max="3341" width="14.6640625" style="1" customWidth="1"/>
    <col min="3342" max="3584" width="3.5546875" style="1"/>
    <col min="3585" max="3585" width="12.33203125" style="1" customWidth="1"/>
    <col min="3586" max="3586" width="20.6640625" style="1" customWidth="1"/>
    <col min="3587" max="3587" width="12.33203125" style="1" customWidth="1"/>
    <col min="3588" max="3588" width="18.33203125" style="1" customWidth="1"/>
    <col min="3589" max="3589" width="18.109375" style="1" customWidth="1"/>
    <col min="3590" max="3590" width="18.33203125" style="1" customWidth="1"/>
    <col min="3591" max="3591" width="9.109375" style="1" customWidth="1"/>
    <col min="3592" max="3592" width="35.6640625" style="1" bestFit="1" customWidth="1"/>
    <col min="3593" max="3593" width="6.88671875" style="1" customWidth="1"/>
    <col min="3594" max="3594" width="12.33203125" style="1" customWidth="1"/>
    <col min="3595" max="3595" width="6.6640625" style="1" customWidth="1"/>
    <col min="3596" max="3597" width="14.6640625" style="1" customWidth="1"/>
    <col min="3598" max="3840" width="3.5546875" style="1"/>
    <col min="3841" max="3841" width="12.33203125" style="1" customWidth="1"/>
    <col min="3842" max="3842" width="20.6640625" style="1" customWidth="1"/>
    <col min="3843" max="3843" width="12.33203125" style="1" customWidth="1"/>
    <col min="3844" max="3844" width="18.33203125" style="1" customWidth="1"/>
    <col min="3845" max="3845" width="18.109375" style="1" customWidth="1"/>
    <col min="3846" max="3846" width="18.33203125" style="1" customWidth="1"/>
    <col min="3847" max="3847" width="9.109375" style="1" customWidth="1"/>
    <col min="3848" max="3848" width="35.6640625" style="1" bestFit="1" customWidth="1"/>
    <col min="3849" max="3849" width="6.88671875" style="1" customWidth="1"/>
    <col min="3850" max="3850" width="12.33203125" style="1" customWidth="1"/>
    <col min="3851" max="3851" width="6.6640625" style="1" customWidth="1"/>
    <col min="3852" max="3853" width="14.6640625" style="1" customWidth="1"/>
    <col min="3854" max="4096" width="3.5546875" style="1"/>
    <col min="4097" max="4097" width="12.33203125" style="1" customWidth="1"/>
    <col min="4098" max="4098" width="20.6640625" style="1" customWidth="1"/>
    <col min="4099" max="4099" width="12.33203125" style="1" customWidth="1"/>
    <col min="4100" max="4100" width="18.33203125" style="1" customWidth="1"/>
    <col min="4101" max="4101" width="18.109375" style="1" customWidth="1"/>
    <col min="4102" max="4102" width="18.33203125" style="1" customWidth="1"/>
    <col min="4103" max="4103" width="9.109375" style="1" customWidth="1"/>
    <col min="4104" max="4104" width="35.6640625" style="1" bestFit="1" customWidth="1"/>
    <col min="4105" max="4105" width="6.88671875" style="1" customWidth="1"/>
    <col min="4106" max="4106" width="12.33203125" style="1" customWidth="1"/>
    <col min="4107" max="4107" width="6.6640625" style="1" customWidth="1"/>
    <col min="4108" max="4109" width="14.6640625" style="1" customWidth="1"/>
    <col min="4110" max="4352" width="3.5546875" style="1"/>
    <col min="4353" max="4353" width="12.33203125" style="1" customWidth="1"/>
    <col min="4354" max="4354" width="20.6640625" style="1" customWidth="1"/>
    <col min="4355" max="4355" width="12.33203125" style="1" customWidth="1"/>
    <col min="4356" max="4356" width="18.33203125" style="1" customWidth="1"/>
    <col min="4357" max="4357" width="18.109375" style="1" customWidth="1"/>
    <col min="4358" max="4358" width="18.33203125" style="1" customWidth="1"/>
    <col min="4359" max="4359" width="9.109375" style="1" customWidth="1"/>
    <col min="4360" max="4360" width="35.6640625" style="1" bestFit="1" customWidth="1"/>
    <col min="4361" max="4361" width="6.88671875" style="1" customWidth="1"/>
    <col min="4362" max="4362" width="12.33203125" style="1" customWidth="1"/>
    <col min="4363" max="4363" width="6.6640625" style="1" customWidth="1"/>
    <col min="4364" max="4365" width="14.6640625" style="1" customWidth="1"/>
    <col min="4366" max="4608" width="3.5546875" style="1"/>
    <col min="4609" max="4609" width="12.33203125" style="1" customWidth="1"/>
    <col min="4610" max="4610" width="20.6640625" style="1" customWidth="1"/>
    <col min="4611" max="4611" width="12.33203125" style="1" customWidth="1"/>
    <col min="4612" max="4612" width="18.33203125" style="1" customWidth="1"/>
    <col min="4613" max="4613" width="18.109375" style="1" customWidth="1"/>
    <col min="4614" max="4614" width="18.33203125" style="1" customWidth="1"/>
    <col min="4615" max="4615" width="9.109375" style="1" customWidth="1"/>
    <col min="4616" max="4616" width="35.6640625" style="1" bestFit="1" customWidth="1"/>
    <col min="4617" max="4617" width="6.88671875" style="1" customWidth="1"/>
    <col min="4618" max="4618" width="12.33203125" style="1" customWidth="1"/>
    <col min="4619" max="4619" width="6.6640625" style="1" customWidth="1"/>
    <col min="4620" max="4621" width="14.6640625" style="1" customWidth="1"/>
    <col min="4622" max="4864" width="3.5546875" style="1"/>
    <col min="4865" max="4865" width="12.33203125" style="1" customWidth="1"/>
    <col min="4866" max="4866" width="20.6640625" style="1" customWidth="1"/>
    <col min="4867" max="4867" width="12.33203125" style="1" customWidth="1"/>
    <col min="4868" max="4868" width="18.33203125" style="1" customWidth="1"/>
    <col min="4869" max="4869" width="18.109375" style="1" customWidth="1"/>
    <col min="4870" max="4870" width="18.33203125" style="1" customWidth="1"/>
    <col min="4871" max="4871" width="9.109375" style="1" customWidth="1"/>
    <col min="4872" max="4872" width="35.6640625" style="1" bestFit="1" customWidth="1"/>
    <col min="4873" max="4873" width="6.88671875" style="1" customWidth="1"/>
    <col min="4874" max="4874" width="12.33203125" style="1" customWidth="1"/>
    <col min="4875" max="4875" width="6.6640625" style="1" customWidth="1"/>
    <col min="4876" max="4877" width="14.6640625" style="1" customWidth="1"/>
    <col min="4878" max="5120" width="3.5546875" style="1"/>
    <col min="5121" max="5121" width="12.33203125" style="1" customWidth="1"/>
    <col min="5122" max="5122" width="20.6640625" style="1" customWidth="1"/>
    <col min="5123" max="5123" width="12.33203125" style="1" customWidth="1"/>
    <col min="5124" max="5124" width="18.33203125" style="1" customWidth="1"/>
    <col min="5125" max="5125" width="18.109375" style="1" customWidth="1"/>
    <col min="5126" max="5126" width="18.33203125" style="1" customWidth="1"/>
    <col min="5127" max="5127" width="9.109375" style="1" customWidth="1"/>
    <col min="5128" max="5128" width="35.6640625" style="1" bestFit="1" customWidth="1"/>
    <col min="5129" max="5129" width="6.88671875" style="1" customWidth="1"/>
    <col min="5130" max="5130" width="12.33203125" style="1" customWidth="1"/>
    <col min="5131" max="5131" width="6.6640625" style="1" customWidth="1"/>
    <col min="5132" max="5133" width="14.6640625" style="1" customWidth="1"/>
    <col min="5134" max="5376" width="3.5546875" style="1"/>
    <col min="5377" max="5377" width="12.33203125" style="1" customWidth="1"/>
    <col min="5378" max="5378" width="20.6640625" style="1" customWidth="1"/>
    <col min="5379" max="5379" width="12.33203125" style="1" customWidth="1"/>
    <col min="5380" max="5380" width="18.33203125" style="1" customWidth="1"/>
    <col min="5381" max="5381" width="18.109375" style="1" customWidth="1"/>
    <col min="5382" max="5382" width="18.33203125" style="1" customWidth="1"/>
    <col min="5383" max="5383" width="9.109375" style="1" customWidth="1"/>
    <col min="5384" max="5384" width="35.6640625" style="1" bestFit="1" customWidth="1"/>
    <col min="5385" max="5385" width="6.88671875" style="1" customWidth="1"/>
    <col min="5386" max="5386" width="12.33203125" style="1" customWidth="1"/>
    <col min="5387" max="5387" width="6.6640625" style="1" customWidth="1"/>
    <col min="5388" max="5389" width="14.6640625" style="1" customWidth="1"/>
    <col min="5390" max="5632" width="3.5546875" style="1"/>
    <col min="5633" max="5633" width="12.33203125" style="1" customWidth="1"/>
    <col min="5634" max="5634" width="20.6640625" style="1" customWidth="1"/>
    <col min="5635" max="5635" width="12.33203125" style="1" customWidth="1"/>
    <col min="5636" max="5636" width="18.33203125" style="1" customWidth="1"/>
    <col min="5637" max="5637" width="18.109375" style="1" customWidth="1"/>
    <col min="5638" max="5638" width="18.33203125" style="1" customWidth="1"/>
    <col min="5639" max="5639" width="9.109375" style="1" customWidth="1"/>
    <col min="5640" max="5640" width="35.6640625" style="1" bestFit="1" customWidth="1"/>
    <col min="5641" max="5641" width="6.88671875" style="1" customWidth="1"/>
    <col min="5642" max="5642" width="12.33203125" style="1" customWidth="1"/>
    <col min="5643" max="5643" width="6.6640625" style="1" customWidth="1"/>
    <col min="5644" max="5645" width="14.6640625" style="1" customWidth="1"/>
    <col min="5646" max="5888" width="3.5546875" style="1"/>
    <col min="5889" max="5889" width="12.33203125" style="1" customWidth="1"/>
    <col min="5890" max="5890" width="20.6640625" style="1" customWidth="1"/>
    <col min="5891" max="5891" width="12.33203125" style="1" customWidth="1"/>
    <col min="5892" max="5892" width="18.33203125" style="1" customWidth="1"/>
    <col min="5893" max="5893" width="18.109375" style="1" customWidth="1"/>
    <col min="5894" max="5894" width="18.33203125" style="1" customWidth="1"/>
    <col min="5895" max="5895" width="9.109375" style="1" customWidth="1"/>
    <col min="5896" max="5896" width="35.6640625" style="1" bestFit="1" customWidth="1"/>
    <col min="5897" max="5897" width="6.88671875" style="1" customWidth="1"/>
    <col min="5898" max="5898" width="12.33203125" style="1" customWidth="1"/>
    <col min="5899" max="5899" width="6.6640625" style="1" customWidth="1"/>
    <col min="5900" max="5901" width="14.6640625" style="1" customWidth="1"/>
    <col min="5902" max="6144" width="3.5546875" style="1"/>
    <col min="6145" max="6145" width="12.33203125" style="1" customWidth="1"/>
    <col min="6146" max="6146" width="20.6640625" style="1" customWidth="1"/>
    <col min="6147" max="6147" width="12.33203125" style="1" customWidth="1"/>
    <col min="6148" max="6148" width="18.33203125" style="1" customWidth="1"/>
    <col min="6149" max="6149" width="18.109375" style="1" customWidth="1"/>
    <col min="6150" max="6150" width="18.33203125" style="1" customWidth="1"/>
    <col min="6151" max="6151" width="9.109375" style="1" customWidth="1"/>
    <col min="6152" max="6152" width="35.6640625" style="1" bestFit="1" customWidth="1"/>
    <col min="6153" max="6153" width="6.88671875" style="1" customWidth="1"/>
    <col min="6154" max="6154" width="12.33203125" style="1" customWidth="1"/>
    <col min="6155" max="6155" width="6.6640625" style="1" customWidth="1"/>
    <col min="6156" max="6157" width="14.6640625" style="1" customWidth="1"/>
    <col min="6158" max="6400" width="3.5546875" style="1"/>
    <col min="6401" max="6401" width="12.33203125" style="1" customWidth="1"/>
    <col min="6402" max="6402" width="20.6640625" style="1" customWidth="1"/>
    <col min="6403" max="6403" width="12.33203125" style="1" customWidth="1"/>
    <col min="6404" max="6404" width="18.33203125" style="1" customWidth="1"/>
    <col min="6405" max="6405" width="18.109375" style="1" customWidth="1"/>
    <col min="6406" max="6406" width="18.33203125" style="1" customWidth="1"/>
    <col min="6407" max="6407" width="9.109375" style="1" customWidth="1"/>
    <col min="6408" max="6408" width="35.6640625" style="1" bestFit="1" customWidth="1"/>
    <col min="6409" max="6409" width="6.88671875" style="1" customWidth="1"/>
    <col min="6410" max="6410" width="12.33203125" style="1" customWidth="1"/>
    <col min="6411" max="6411" width="6.6640625" style="1" customWidth="1"/>
    <col min="6412" max="6413" width="14.6640625" style="1" customWidth="1"/>
    <col min="6414" max="6656" width="3.5546875" style="1"/>
    <col min="6657" max="6657" width="12.33203125" style="1" customWidth="1"/>
    <col min="6658" max="6658" width="20.6640625" style="1" customWidth="1"/>
    <col min="6659" max="6659" width="12.33203125" style="1" customWidth="1"/>
    <col min="6660" max="6660" width="18.33203125" style="1" customWidth="1"/>
    <col min="6661" max="6661" width="18.109375" style="1" customWidth="1"/>
    <col min="6662" max="6662" width="18.33203125" style="1" customWidth="1"/>
    <col min="6663" max="6663" width="9.109375" style="1" customWidth="1"/>
    <col min="6664" max="6664" width="35.6640625" style="1" bestFit="1" customWidth="1"/>
    <col min="6665" max="6665" width="6.88671875" style="1" customWidth="1"/>
    <col min="6666" max="6666" width="12.33203125" style="1" customWidth="1"/>
    <col min="6667" max="6667" width="6.6640625" style="1" customWidth="1"/>
    <col min="6668" max="6669" width="14.6640625" style="1" customWidth="1"/>
    <col min="6670" max="6912" width="3.5546875" style="1"/>
    <col min="6913" max="6913" width="12.33203125" style="1" customWidth="1"/>
    <col min="6914" max="6914" width="20.6640625" style="1" customWidth="1"/>
    <col min="6915" max="6915" width="12.33203125" style="1" customWidth="1"/>
    <col min="6916" max="6916" width="18.33203125" style="1" customWidth="1"/>
    <col min="6917" max="6917" width="18.109375" style="1" customWidth="1"/>
    <col min="6918" max="6918" width="18.33203125" style="1" customWidth="1"/>
    <col min="6919" max="6919" width="9.109375" style="1" customWidth="1"/>
    <col min="6920" max="6920" width="35.6640625" style="1" bestFit="1" customWidth="1"/>
    <col min="6921" max="6921" width="6.88671875" style="1" customWidth="1"/>
    <col min="6922" max="6922" width="12.33203125" style="1" customWidth="1"/>
    <col min="6923" max="6923" width="6.6640625" style="1" customWidth="1"/>
    <col min="6924" max="6925" width="14.6640625" style="1" customWidth="1"/>
    <col min="6926" max="7168" width="3.5546875" style="1"/>
    <col min="7169" max="7169" width="12.33203125" style="1" customWidth="1"/>
    <col min="7170" max="7170" width="20.6640625" style="1" customWidth="1"/>
    <col min="7171" max="7171" width="12.33203125" style="1" customWidth="1"/>
    <col min="7172" max="7172" width="18.33203125" style="1" customWidth="1"/>
    <col min="7173" max="7173" width="18.109375" style="1" customWidth="1"/>
    <col min="7174" max="7174" width="18.33203125" style="1" customWidth="1"/>
    <col min="7175" max="7175" width="9.109375" style="1" customWidth="1"/>
    <col min="7176" max="7176" width="35.6640625" style="1" bestFit="1" customWidth="1"/>
    <col min="7177" max="7177" width="6.88671875" style="1" customWidth="1"/>
    <col min="7178" max="7178" width="12.33203125" style="1" customWidth="1"/>
    <col min="7179" max="7179" width="6.6640625" style="1" customWidth="1"/>
    <col min="7180" max="7181" width="14.6640625" style="1" customWidth="1"/>
    <col min="7182" max="7424" width="3.5546875" style="1"/>
    <col min="7425" max="7425" width="12.33203125" style="1" customWidth="1"/>
    <col min="7426" max="7426" width="20.6640625" style="1" customWidth="1"/>
    <col min="7427" max="7427" width="12.33203125" style="1" customWidth="1"/>
    <col min="7428" max="7428" width="18.33203125" style="1" customWidth="1"/>
    <col min="7429" max="7429" width="18.109375" style="1" customWidth="1"/>
    <col min="7430" max="7430" width="18.33203125" style="1" customWidth="1"/>
    <col min="7431" max="7431" width="9.109375" style="1" customWidth="1"/>
    <col min="7432" max="7432" width="35.6640625" style="1" bestFit="1" customWidth="1"/>
    <col min="7433" max="7433" width="6.88671875" style="1" customWidth="1"/>
    <col min="7434" max="7434" width="12.33203125" style="1" customWidth="1"/>
    <col min="7435" max="7435" width="6.6640625" style="1" customWidth="1"/>
    <col min="7436" max="7437" width="14.6640625" style="1" customWidth="1"/>
    <col min="7438" max="7680" width="3.5546875" style="1"/>
    <col min="7681" max="7681" width="12.33203125" style="1" customWidth="1"/>
    <col min="7682" max="7682" width="20.6640625" style="1" customWidth="1"/>
    <col min="7683" max="7683" width="12.33203125" style="1" customWidth="1"/>
    <col min="7684" max="7684" width="18.33203125" style="1" customWidth="1"/>
    <col min="7685" max="7685" width="18.109375" style="1" customWidth="1"/>
    <col min="7686" max="7686" width="18.33203125" style="1" customWidth="1"/>
    <col min="7687" max="7687" width="9.109375" style="1" customWidth="1"/>
    <col min="7688" max="7688" width="35.6640625" style="1" bestFit="1" customWidth="1"/>
    <col min="7689" max="7689" width="6.88671875" style="1" customWidth="1"/>
    <col min="7690" max="7690" width="12.33203125" style="1" customWidth="1"/>
    <col min="7691" max="7691" width="6.6640625" style="1" customWidth="1"/>
    <col min="7692" max="7693" width="14.6640625" style="1" customWidth="1"/>
    <col min="7694" max="7936" width="3.5546875" style="1"/>
    <col min="7937" max="7937" width="12.33203125" style="1" customWidth="1"/>
    <col min="7938" max="7938" width="20.6640625" style="1" customWidth="1"/>
    <col min="7939" max="7939" width="12.33203125" style="1" customWidth="1"/>
    <col min="7940" max="7940" width="18.33203125" style="1" customWidth="1"/>
    <col min="7941" max="7941" width="18.109375" style="1" customWidth="1"/>
    <col min="7942" max="7942" width="18.33203125" style="1" customWidth="1"/>
    <col min="7943" max="7943" width="9.109375" style="1" customWidth="1"/>
    <col min="7944" max="7944" width="35.6640625" style="1" bestFit="1" customWidth="1"/>
    <col min="7945" max="7945" width="6.88671875" style="1" customWidth="1"/>
    <col min="7946" max="7946" width="12.33203125" style="1" customWidth="1"/>
    <col min="7947" max="7947" width="6.6640625" style="1" customWidth="1"/>
    <col min="7948" max="7949" width="14.6640625" style="1" customWidth="1"/>
    <col min="7950" max="8192" width="3.5546875" style="1"/>
    <col min="8193" max="8193" width="12.33203125" style="1" customWidth="1"/>
    <col min="8194" max="8194" width="20.6640625" style="1" customWidth="1"/>
    <col min="8195" max="8195" width="12.33203125" style="1" customWidth="1"/>
    <col min="8196" max="8196" width="18.33203125" style="1" customWidth="1"/>
    <col min="8197" max="8197" width="18.109375" style="1" customWidth="1"/>
    <col min="8198" max="8198" width="18.33203125" style="1" customWidth="1"/>
    <col min="8199" max="8199" width="9.109375" style="1" customWidth="1"/>
    <col min="8200" max="8200" width="35.6640625" style="1" bestFit="1" customWidth="1"/>
    <col min="8201" max="8201" width="6.88671875" style="1" customWidth="1"/>
    <col min="8202" max="8202" width="12.33203125" style="1" customWidth="1"/>
    <col min="8203" max="8203" width="6.6640625" style="1" customWidth="1"/>
    <col min="8204" max="8205" width="14.6640625" style="1" customWidth="1"/>
    <col min="8206" max="8448" width="3.5546875" style="1"/>
    <col min="8449" max="8449" width="12.33203125" style="1" customWidth="1"/>
    <col min="8450" max="8450" width="20.6640625" style="1" customWidth="1"/>
    <col min="8451" max="8451" width="12.33203125" style="1" customWidth="1"/>
    <col min="8452" max="8452" width="18.33203125" style="1" customWidth="1"/>
    <col min="8453" max="8453" width="18.109375" style="1" customWidth="1"/>
    <col min="8454" max="8454" width="18.33203125" style="1" customWidth="1"/>
    <col min="8455" max="8455" width="9.109375" style="1" customWidth="1"/>
    <col min="8456" max="8456" width="35.6640625" style="1" bestFit="1" customWidth="1"/>
    <col min="8457" max="8457" width="6.88671875" style="1" customWidth="1"/>
    <col min="8458" max="8458" width="12.33203125" style="1" customWidth="1"/>
    <col min="8459" max="8459" width="6.6640625" style="1" customWidth="1"/>
    <col min="8460" max="8461" width="14.6640625" style="1" customWidth="1"/>
    <col min="8462" max="8704" width="3.5546875" style="1"/>
    <col min="8705" max="8705" width="12.33203125" style="1" customWidth="1"/>
    <col min="8706" max="8706" width="20.6640625" style="1" customWidth="1"/>
    <col min="8707" max="8707" width="12.33203125" style="1" customWidth="1"/>
    <col min="8708" max="8708" width="18.33203125" style="1" customWidth="1"/>
    <col min="8709" max="8709" width="18.109375" style="1" customWidth="1"/>
    <col min="8710" max="8710" width="18.33203125" style="1" customWidth="1"/>
    <col min="8711" max="8711" width="9.109375" style="1" customWidth="1"/>
    <col min="8712" max="8712" width="35.6640625" style="1" bestFit="1" customWidth="1"/>
    <col min="8713" max="8713" width="6.88671875" style="1" customWidth="1"/>
    <col min="8714" max="8714" width="12.33203125" style="1" customWidth="1"/>
    <col min="8715" max="8715" width="6.6640625" style="1" customWidth="1"/>
    <col min="8716" max="8717" width="14.6640625" style="1" customWidth="1"/>
    <col min="8718" max="8960" width="3.5546875" style="1"/>
    <col min="8961" max="8961" width="12.33203125" style="1" customWidth="1"/>
    <col min="8962" max="8962" width="20.6640625" style="1" customWidth="1"/>
    <col min="8963" max="8963" width="12.33203125" style="1" customWidth="1"/>
    <col min="8964" max="8964" width="18.33203125" style="1" customWidth="1"/>
    <col min="8965" max="8965" width="18.109375" style="1" customWidth="1"/>
    <col min="8966" max="8966" width="18.33203125" style="1" customWidth="1"/>
    <col min="8967" max="8967" width="9.109375" style="1" customWidth="1"/>
    <col min="8968" max="8968" width="35.6640625" style="1" bestFit="1" customWidth="1"/>
    <col min="8969" max="8969" width="6.88671875" style="1" customWidth="1"/>
    <col min="8970" max="8970" width="12.33203125" style="1" customWidth="1"/>
    <col min="8971" max="8971" width="6.6640625" style="1" customWidth="1"/>
    <col min="8972" max="8973" width="14.6640625" style="1" customWidth="1"/>
    <col min="8974" max="9216" width="3.5546875" style="1"/>
    <col min="9217" max="9217" width="12.33203125" style="1" customWidth="1"/>
    <col min="9218" max="9218" width="20.6640625" style="1" customWidth="1"/>
    <col min="9219" max="9219" width="12.33203125" style="1" customWidth="1"/>
    <col min="9220" max="9220" width="18.33203125" style="1" customWidth="1"/>
    <col min="9221" max="9221" width="18.109375" style="1" customWidth="1"/>
    <col min="9222" max="9222" width="18.33203125" style="1" customWidth="1"/>
    <col min="9223" max="9223" width="9.109375" style="1" customWidth="1"/>
    <col min="9224" max="9224" width="35.6640625" style="1" bestFit="1" customWidth="1"/>
    <col min="9225" max="9225" width="6.88671875" style="1" customWidth="1"/>
    <col min="9226" max="9226" width="12.33203125" style="1" customWidth="1"/>
    <col min="9227" max="9227" width="6.6640625" style="1" customWidth="1"/>
    <col min="9228" max="9229" width="14.6640625" style="1" customWidth="1"/>
    <col min="9230" max="9472" width="3.5546875" style="1"/>
    <col min="9473" max="9473" width="12.33203125" style="1" customWidth="1"/>
    <col min="9474" max="9474" width="20.6640625" style="1" customWidth="1"/>
    <col min="9475" max="9475" width="12.33203125" style="1" customWidth="1"/>
    <col min="9476" max="9476" width="18.33203125" style="1" customWidth="1"/>
    <col min="9477" max="9477" width="18.109375" style="1" customWidth="1"/>
    <col min="9478" max="9478" width="18.33203125" style="1" customWidth="1"/>
    <col min="9479" max="9479" width="9.109375" style="1" customWidth="1"/>
    <col min="9480" max="9480" width="35.6640625" style="1" bestFit="1" customWidth="1"/>
    <col min="9481" max="9481" width="6.88671875" style="1" customWidth="1"/>
    <col min="9482" max="9482" width="12.33203125" style="1" customWidth="1"/>
    <col min="9483" max="9483" width="6.6640625" style="1" customWidth="1"/>
    <col min="9484" max="9485" width="14.6640625" style="1" customWidth="1"/>
    <col min="9486" max="9728" width="3.5546875" style="1"/>
    <col min="9729" max="9729" width="12.33203125" style="1" customWidth="1"/>
    <col min="9730" max="9730" width="20.6640625" style="1" customWidth="1"/>
    <col min="9731" max="9731" width="12.33203125" style="1" customWidth="1"/>
    <col min="9732" max="9732" width="18.33203125" style="1" customWidth="1"/>
    <col min="9733" max="9733" width="18.109375" style="1" customWidth="1"/>
    <col min="9734" max="9734" width="18.33203125" style="1" customWidth="1"/>
    <col min="9735" max="9735" width="9.109375" style="1" customWidth="1"/>
    <col min="9736" max="9736" width="35.6640625" style="1" bestFit="1" customWidth="1"/>
    <col min="9737" max="9737" width="6.88671875" style="1" customWidth="1"/>
    <col min="9738" max="9738" width="12.33203125" style="1" customWidth="1"/>
    <col min="9739" max="9739" width="6.6640625" style="1" customWidth="1"/>
    <col min="9740" max="9741" width="14.6640625" style="1" customWidth="1"/>
    <col min="9742" max="9984" width="3.5546875" style="1"/>
    <col min="9985" max="9985" width="12.33203125" style="1" customWidth="1"/>
    <col min="9986" max="9986" width="20.6640625" style="1" customWidth="1"/>
    <col min="9987" max="9987" width="12.33203125" style="1" customWidth="1"/>
    <col min="9988" max="9988" width="18.33203125" style="1" customWidth="1"/>
    <col min="9989" max="9989" width="18.109375" style="1" customWidth="1"/>
    <col min="9990" max="9990" width="18.33203125" style="1" customWidth="1"/>
    <col min="9991" max="9991" width="9.109375" style="1" customWidth="1"/>
    <col min="9992" max="9992" width="35.6640625" style="1" bestFit="1" customWidth="1"/>
    <col min="9993" max="9993" width="6.88671875" style="1" customWidth="1"/>
    <col min="9994" max="9994" width="12.33203125" style="1" customWidth="1"/>
    <col min="9995" max="9995" width="6.6640625" style="1" customWidth="1"/>
    <col min="9996" max="9997" width="14.6640625" style="1" customWidth="1"/>
    <col min="9998" max="10240" width="3.5546875" style="1"/>
    <col min="10241" max="10241" width="12.33203125" style="1" customWidth="1"/>
    <col min="10242" max="10242" width="20.6640625" style="1" customWidth="1"/>
    <col min="10243" max="10243" width="12.33203125" style="1" customWidth="1"/>
    <col min="10244" max="10244" width="18.33203125" style="1" customWidth="1"/>
    <col min="10245" max="10245" width="18.109375" style="1" customWidth="1"/>
    <col min="10246" max="10246" width="18.33203125" style="1" customWidth="1"/>
    <col min="10247" max="10247" width="9.109375" style="1" customWidth="1"/>
    <col min="10248" max="10248" width="35.6640625" style="1" bestFit="1" customWidth="1"/>
    <col min="10249" max="10249" width="6.88671875" style="1" customWidth="1"/>
    <col min="10250" max="10250" width="12.33203125" style="1" customWidth="1"/>
    <col min="10251" max="10251" width="6.6640625" style="1" customWidth="1"/>
    <col min="10252" max="10253" width="14.6640625" style="1" customWidth="1"/>
    <col min="10254" max="10496" width="3.5546875" style="1"/>
    <col min="10497" max="10497" width="12.33203125" style="1" customWidth="1"/>
    <col min="10498" max="10498" width="20.6640625" style="1" customWidth="1"/>
    <col min="10499" max="10499" width="12.33203125" style="1" customWidth="1"/>
    <col min="10500" max="10500" width="18.33203125" style="1" customWidth="1"/>
    <col min="10501" max="10501" width="18.109375" style="1" customWidth="1"/>
    <col min="10502" max="10502" width="18.33203125" style="1" customWidth="1"/>
    <col min="10503" max="10503" width="9.109375" style="1" customWidth="1"/>
    <col min="10504" max="10504" width="35.6640625" style="1" bestFit="1" customWidth="1"/>
    <col min="10505" max="10505" width="6.88671875" style="1" customWidth="1"/>
    <col min="10506" max="10506" width="12.33203125" style="1" customWidth="1"/>
    <col min="10507" max="10507" width="6.6640625" style="1" customWidth="1"/>
    <col min="10508" max="10509" width="14.6640625" style="1" customWidth="1"/>
    <col min="10510" max="10752" width="3.5546875" style="1"/>
    <col min="10753" max="10753" width="12.33203125" style="1" customWidth="1"/>
    <col min="10754" max="10754" width="20.6640625" style="1" customWidth="1"/>
    <col min="10755" max="10755" width="12.33203125" style="1" customWidth="1"/>
    <col min="10756" max="10756" width="18.33203125" style="1" customWidth="1"/>
    <col min="10757" max="10757" width="18.109375" style="1" customWidth="1"/>
    <col min="10758" max="10758" width="18.33203125" style="1" customWidth="1"/>
    <col min="10759" max="10759" width="9.109375" style="1" customWidth="1"/>
    <col min="10760" max="10760" width="35.6640625" style="1" bestFit="1" customWidth="1"/>
    <col min="10761" max="10761" width="6.88671875" style="1" customWidth="1"/>
    <col min="10762" max="10762" width="12.33203125" style="1" customWidth="1"/>
    <col min="10763" max="10763" width="6.6640625" style="1" customWidth="1"/>
    <col min="10764" max="10765" width="14.6640625" style="1" customWidth="1"/>
    <col min="10766" max="11008" width="3.5546875" style="1"/>
    <col min="11009" max="11009" width="12.33203125" style="1" customWidth="1"/>
    <col min="11010" max="11010" width="20.6640625" style="1" customWidth="1"/>
    <col min="11011" max="11011" width="12.33203125" style="1" customWidth="1"/>
    <col min="11012" max="11012" width="18.33203125" style="1" customWidth="1"/>
    <col min="11013" max="11013" width="18.109375" style="1" customWidth="1"/>
    <col min="11014" max="11014" width="18.33203125" style="1" customWidth="1"/>
    <col min="11015" max="11015" width="9.109375" style="1" customWidth="1"/>
    <col min="11016" max="11016" width="35.6640625" style="1" bestFit="1" customWidth="1"/>
    <col min="11017" max="11017" width="6.88671875" style="1" customWidth="1"/>
    <col min="11018" max="11018" width="12.33203125" style="1" customWidth="1"/>
    <col min="11019" max="11019" width="6.6640625" style="1" customWidth="1"/>
    <col min="11020" max="11021" width="14.6640625" style="1" customWidth="1"/>
    <col min="11022" max="11264" width="3.5546875" style="1"/>
    <col min="11265" max="11265" width="12.33203125" style="1" customWidth="1"/>
    <col min="11266" max="11266" width="20.6640625" style="1" customWidth="1"/>
    <col min="11267" max="11267" width="12.33203125" style="1" customWidth="1"/>
    <col min="11268" max="11268" width="18.33203125" style="1" customWidth="1"/>
    <col min="11269" max="11269" width="18.109375" style="1" customWidth="1"/>
    <col min="11270" max="11270" width="18.33203125" style="1" customWidth="1"/>
    <col min="11271" max="11271" width="9.109375" style="1" customWidth="1"/>
    <col min="11272" max="11272" width="35.6640625" style="1" bestFit="1" customWidth="1"/>
    <col min="11273" max="11273" width="6.88671875" style="1" customWidth="1"/>
    <col min="11274" max="11274" width="12.33203125" style="1" customWidth="1"/>
    <col min="11275" max="11275" width="6.6640625" style="1" customWidth="1"/>
    <col min="11276" max="11277" width="14.6640625" style="1" customWidth="1"/>
    <col min="11278" max="11520" width="3.5546875" style="1"/>
    <col min="11521" max="11521" width="12.33203125" style="1" customWidth="1"/>
    <col min="11522" max="11522" width="20.6640625" style="1" customWidth="1"/>
    <col min="11523" max="11523" width="12.33203125" style="1" customWidth="1"/>
    <col min="11524" max="11524" width="18.33203125" style="1" customWidth="1"/>
    <col min="11525" max="11525" width="18.109375" style="1" customWidth="1"/>
    <col min="11526" max="11526" width="18.33203125" style="1" customWidth="1"/>
    <col min="11527" max="11527" width="9.109375" style="1" customWidth="1"/>
    <col min="11528" max="11528" width="35.6640625" style="1" bestFit="1" customWidth="1"/>
    <col min="11529" max="11529" width="6.88671875" style="1" customWidth="1"/>
    <col min="11530" max="11530" width="12.33203125" style="1" customWidth="1"/>
    <col min="11531" max="11531" width="6.6640625" style="1" customWidth="1"/>
    <col min="11532" max="11533" width="14.6640625" style="1" customWidth="1"/>
    <col min="11534" max="11776" width="3.5546875" style="1"/>
    <col min="11777" max="11777" width="12.33203125" style="1" customWidth="1"/>
    <col min="11778" max="11778" width="20.6640625" style="1" customWidth="1"/>
    <col min="11779" max="11779" width="12.33203125" style="1" customWidth="1"/>
    <col min="11780" max="11780" width="18.33203125" style="1" customWidth="1"/>
    <col min="11781" max="11781" width="18.109375" style="1" customWidth="1"/>
    <col min="11782" max="11782" width="18.33203125" style="1" customWidth="1"/>
    <col min="11783" max="11783" width="9.109375" style="1" customWidth="1"/>
    <col min="11784" max="11784" width="35.6640625" style="1" bestFit="1" customWidth="1"/>
    <col min="11785" max="11785" width="6.88671875" style="1" customWidth="1"/>
    <col min="11786" max="11786" width="12.33203125" style="1" customWidth="1"/>
    <col min="11787" max="11787" width="6.6640625" style="1" customWidth="1"/>
    <col min="11788" max="11789" width="14.6640625" style="1" customWidth="1"/>
    <col min="11790" max="12032" width="3.5546875" style="1"/>
    <col min="12033" max="12033" width="12.33203125" style="1" customWidth="1"/>
    <col min="12034" max="12034" width="20.6640625" style="1" customWidth="1"/>
    <col min="12035" max="12035" width="12.33203125" style="1" customWidth="1"/>
    <col min="12036" max="12036" width="18.33203125" style="1" customWidth="1"/>
    <col min="12037" max="12037" width="18.109375" style="1" customWidth="1"/>
    <col min="12038" max="12038" width="18.33203125" style="1" customWidth="1"/>
    <col min="12039" max="12039" width="9.109375" style="1" customWidth="1"/>
    <col min="12040" max="12040" width="35.6640625" style="1" bestFit="1" customWidth="1"/>
    <col min="12041" max="12041" width="6.88671875" style="1" customWidth="1"/>
    <col min="12042" max="12042" width="12.33203125" style="1" customWidth="1"/>
    <col min="12043" max="12043" width="6.6640625" style="1" customWidth="1"/>
    <col min="12044" max="12045" width="14.6640625" style="1" customWidth="1"/>
    <col min="12046" max="12288" width="3.5546875" style="1"/>
    <col min="12289" max="12289" width="12.33203125" style="1" customWidth="1"/>
    <col min="12290" max="12290" width="20.6640625" style="1" customWidth="1"/>
    <col min="12291" max="12291" width="12.33203125" style="1" customWidth="1"/>
    <col min="12292" max="12292" width="18.33203125" style="1" customWidth="1"/>
    <col min="12293" max="12293" width="18.109375" style="1" customWidth="1"/>
    <col min="12294" max="12294" width="18.33203125" style="1" customWidth="1"/>
    <col min="12295" max="12295" width="9.109375" style="1" customWidth="1"/>
    <col min="12296" max="12296" width="35.6640625" style="1" bestFit="1" customWidth="1"/>
    <col min="12297" max="12297" width="6.88671875" style="1" customWidth="1"/>
    <col min="12298" max="12298" width="12.33203125" style="1" customWidth="1"/>
    <col min="12299" max="12299" width="6.6640625" style="1" customWidth="1"/>
    <col min="12300" max="12301" width="14.6640625" style="1" customWidth="1"/>
    <col min="12302" max="12544" width="3.5546875" style="1"/>
    <col min="12545" max="12545" width="12.33203125" style="1" customWidth="1"/>
    <col min="12546" max="12546" width="20.6640625" style="1" customWidth="1"/>
    <col min="12547" max="12547" width="12.33203125" style="1" customWidth="1"/>
    <col min="12548" max="12548" width="18.33203125" style="1" customWidth="1"/>
    <col min="12549" max="12549" width="18.109375" style="1" customWidth="1"/>
    <col min="12550" max="12550" width="18.33203125" style="1" customWidth="1"/>
    <col min="12551" max="12551" width="9.109375" style="1" customWidth="1"/>
    <col min="12552" max="12552" width="35.6640625" style="1" bestFit="1" customWidth="1"/>
    <col min="12553" max="12553" width="6.88671875" style="1" customWidth="1"/>
    <col min="12554" max="12554" width="12.33203125" style="1" customWidth="1"/>
    <col min="12555" max="12555" width="6.6640625" style="1" customWidth="1"/>
    <col min="12556" max="12557" width="14.6640625" style="1" customWidth="1"/>
    <col min="12558" max="12800" width="3.5546875" style="1"/>
    <col min="12801" max="12801" width="12.33203125" style="1" customWidth="1"/>
    <col min="12802" max="12802" width="20.6640625" style="1" customWidth="1"/>
    <col min="12803" max="12803" width="12.33203125" style="1" customWidth="1"/>
    <col min="12804" max="12804" width="18.33203125" style="1" customWidth="1"/>
    <col min="12805" max="12805" width="18.109375" style="1" customWidth="1"/>
    <col min="12806" max="12806" width="18.33203125" style="1" customWidth="1"/>
    <col min="12807" max="12807" width="9.109375" style="1" customWidth="1"/>
    <col min="12808" max="12808" width="35.6640625" style="1" bestFit="1" customWidth="1"/>
    <col min="12809" max="12809" width="6.88671875" style="1" customWidth="1"/>
    <col min="12810" max="12810" width="12.33203125" style="1" customWidth="1"/>
    <col min="12811" max="12811" width="6.6640625" style="1" customWidth="1"/>
    <col min="12812" max="12813" width="14.6640625" style="1" customWidth="1"/>
    <col min="12814" max="13056" width="3.5546875" style="1"/>
    <col min="13057" max="13057" width="12.33203125" style="1" customWidth="1"/>
    <col min="13058" max="13058" width="20.6640625" style="1" customWidth="1"/>
    <col min="13059" max="13059" width="12.33203125" style="1" customWidth="1"/>
    <col min="13060" max="13060" width="18.33203125" style="1" customWidth="1"/>
    <col min="13061" max="13061" width="18.109375" style="1" customWidth="1"/>
    <col min="13062" max="13062" width="18.33203125" style="1" customWidth="1"/>
    <col min="13063" max="13063" width="9.109375" style="1" customWidth="1"/>
    <col min="13064" max="13064" width="35.6640625" style="1" bestFit="1" customWidth="1"/>
    <col min="13065" max="13065" width="6.88671875" style="1" customWidth="1"/>
    <col min="13066" max="13066" width="12.33203125" style="1" customWidth="1"/>
    <col min="13067" max="13067" width="6.6640625" style="1" customWidth="1"/>
    <col min="13068" max="13069" width="14.6640625" style="1" customWidth="1"/>
    <col min="13070" max="13312" width="3.5546875" style="1"/>
    <col min="13313" max="13313" width="12.33203125" style="1" customWidth="1"/>
    <col min="13314" max="13314" width="20.6640625" style="1" customWidth="1"/>
    <col min="13315" max="13315" width="12.33203125" style="1" customWidth="1"/>
    <col min="13316" max="13316" width="18.33203125" style="1" customWidth="1"/>
    <col min="13317" max="13317" width="18.109375" style="1" customWidth="1"/>
    <col min="13318" max="13318" width="18.33203125" style="1" customWidth="1"/>
    <col min="13319" max="13319" width="9.109375" style="1" customWidth="1"/>
    <col min="13320" max="13320" width="35.6640625" style="1" bestFit="1" customWidth="1"/>
    <col min="13321" max="13321" width="6.88671875" style="1" customWidth="1"/>
    <col min="13322" max="13322" width="12.33203125" style="1" customWidth="1"/>
    <col min="13323" max="13323" width="6.6640625" style="1" customWidth="1"/>
    <col min="13324" max="13325" width="14.6640625" style="1" customWidth="1"/>
    <col min="13326" max="13568" width="3.5546875" style="1"/>
    <col min="13569" max="13569" width="12.33203125" style="1" customWidth="1"/>
    <col min="13570" max="13570" width="20.6640625" style="1" customWidth="1"/>
    <col min="13571" max="13571" width="12.33203125" style="1" customWidth="1"/>
    <col min="13572" max="13572" width="18.33203125" style="1" customWidth="1"/>
    <col min="13573" max="13573" width="18.109375" style="1" customWidth="1"/>
    <col min="13574" max="13574" width="18.33203125" style="1" customWidth="1"/>
    <col min="13575" max="13575" width="9.109375" style="1" customWidth="1"/>
    <col min="13576" max="13576" width="35.6640625" style="1" bestFit="1" customWidth="1"/>
    <col min="13577" max="13577" width="6.88671875" style="1" customWidth="1"/>
    <col min="13578" max="13578" width="12.33203125" style="1" customWidth="1"/>
    <col min="13579" max="13579" width="6.6640625" style="1" customWidth="1"/>
    <col min="13580" max="13581" width="14.6640625" style="1" customWidth="1"/>
    <col min="13582" max="13824" width="3.5546875" style="1"/>
    <col min="13825" max="13825" width="12.33203125" style="1" customWidth="1"/>
    <col min="13826" max="13826" width="20.6640625" style="1" customWidth="1"/>
    <col min="13827" max="13827" width="12.33203125" style="1" customWidth="1"/>
    <col min="13828" max="13828" width="18.33203125" style="1" customWidth="1"/>
    <col min="13829" max="13829" width="18.109375" style="1" customWidth="1"/>
    <col min="13830" max="13830" width="18.33203125" style="1" customWidth="1"/>
    <col min="13831" max="13831" width="9.109375" style="1" customWidth="1"/>
    <col min="13832" max="13832" width="35.6640625" style="1" bestFit="1" customWidth="1"/>
    <col min="13833" max="13833" width="6.88671875" style="1" customWidth="1"/>
    <col min="13834" max="13834" width="12.33203125" style="1" customWidth="1"/>
    <col min="13835" max="13835" width="6.6640625" style="1" customWidth="1"/>
    <col min="13836" max="13837" width="14.6640625" style="1" customWidth="1"/>
    <col min="13838" max="14080" width="3.5546875" style="1"/>
    <col min="14081" max="14081" width="12.33203125" style="1" customWidth="1"/>
    <col min="14082" max="14082" width="20.6640625" style="1" customWidth="1"/>
    <col min="14083" max="14083" width="12.33203125" style="1" customWidth="1"/>
    <col min="14084" max="14084" width="18.33203125" style="1" customWidth="1"/>
    <col min="14085" max="14085" width="18.109375" style="1" customWidth="1"/>
    <col min="14086" max="14086" width="18.33203125" style="1" customWidth="1"/>
    <col min="14087" max="14087" width="9.109375" style="1" customWidth="1"/>
    <col min="14088" max="14088" width="35.6640625" style="1" bestFit="1" customWidth="1"/>
    <col min="14089" max="14089" width="6.88671875" style="1" customWidth="1"/>
    <col min="14090" max="14090" width="12.33203125" style="1" customWidth="1"/>
    <col min="14091" max="14091" width="6.6640625" style="1" customWidth="1"/>
    <col min="14092" max="14093" width="14.6640625" style="1" customWidth="1"/>
    <col min="14094" max="14336" width="3.5546875" style="1"/>
    <col min="14337" max="14337" width="12.33203125" style="1" customWidth="1"/>
    <col min="14338" max="14338" width="20.6640625" style="1" customWidth="1"/>
    <col min="14339" max="14339" width="12.33203125" style="1" customWidth="1"/>
    <col min="14340" max="14340" width="18.33203125" style="1" customWidth="1"/>
    <col min="14341" max="14341" width="18.109375" style="1" customWidth="1"/>
    <col min="14342" max="14342" width="18.33203125" style="1" customWidth="1"/>
    <col min="14343" max="14343" width="9.109375" style="1" customWidth="1"/>
    <col min="14344" max="14344" width="35.6640625" style="1" bestFit="1" customWidth="1"/>
    <col min="14345" max="14345" width="6.88671875" style="1" customWidth="1"/>
    <col min="14346" max="14346" width="12.33203125" style="1" customWidth="1"/>
    <col min="14347" max="14347" width="6.6640625" style="1" customWidth="1"/>
    <col min="14348" max="14349" width="14.6640625" style="1" customWidth="1"/>
    <col min="14350" max="14592" width="3.5546875" style="1"/>
    <col min="14593" max="14593" width="12.33203125" style="1" customWidth="1"/>
    <col min="14594" max="14594" width="20.6640625" style="1" customWidth="1"/>
    <col min="14595" max="14595" width="12.33203125" style="1" customWidth="1"/>
    <col min="14596" max="14596" width="18.33203125" style="1" customWidth="1"/>
    <col min="14597" max="14597" width="18.109375" style="1" customWidth="1"/>
    <col min="14598" max="14598" width="18.33203125" style="1" customWidth="1"/>
    <col min="14599" max="14599" width="9.109375" style="1" customWidth="1"/>
    <col min="14600" max="14600" width="35.6640625" style="1" bestFit="1" customWidth="1"/>
    <col min="14601" max="14601" width="6.88671875" style="1" customWidth="1"/>
    <col min="14602" max="14602" width="12.33203125" style="1" customWidth="1"/>
    <col min="14603" max="14603" width="6.6640625" style="1" customWidth="1"/>
    <col min="14604" max="14605" width="14.6640625" style="1" customWidth="1"/>
    <col min="14606" max="14848" width="3.5546875" style="1"/>
    <col min="14849" max="14849" width="12.33203125" style="1" customWidth="1"/>
    <col min="14850" max="14850" width="20.6640625" style="1" customWidth="1"/>
    <col min="14851" max="14851" width="12.33203125" style="1" customWidth="1"/>
    <col min="14852" max="14852" width="18.33203125" style="1" customWidth="1"/>
    <col min="14853" max="14853" width="18.109375" style="1" customWidth="1"/>
    <col min="14854" max="14854" width="18.33203125" style="1" customWidth="1"/>
    <col min="14855" max="14855" width="9.109375" style="1" customWidth="1"/>
    <col min="14856" max="14856" width="35.6640625" style="1" bestFit="1" customWidth="1"/>
    <col min="14857" max="14857" width="6.88671875" style="1" customWidth="1"/>
    <col min="14858" max="14858" width="12.33203125" style="1" customWidth="1"/>
    <col min="14859" max="14859" width="6.6640625" style="1" customWidth="1"/>
    <col min="14860" max="14861" width="14.6640625" style="1" customWidth="1"/>
    <col min="14862" max="15104" width="3.5546875" style="1"/>
    <col min="15105" max="15105" width="12.33203125" style="1" customWidth="1"/>
    <col min="15106" max="15106" width="20.6640625" style="1" customWidth="1"/>
    <col min="15107" max="15107" width="12.33203125" style="1" customWidth="1"/>
    <col min="15108" max="15108" width="18.33203125" style="1" customWidth="1"/>
    <col min="15109" max="15109" width="18.109375" style="1" customWidth="1"/>
    <col min="15110" max="15110" width="18.33203125" style="1" customWidth="1"/>
    <col min="15111" max="15111" width="9.109375" style="1" customWidth="1"/>
    <col min="15112" max="15112" width="35.6640625" style="1" bestFit="1" customWidth="1"/>
    <col min="15113" max="15113" width="6.88671875" style="1" customWidth="1"/>
    <col min="15114" max="15114" width="12.33203125" style="1" customWidth="1"/>
    <col min="15115" max="15115" width="6.6640625" style="1" customWidth="1"/>
    <col min="15116" max="15117" width="14.6640625" style="1" customWidth="1"/>
    <col min="15118" max="15360" width="3.5546875" style="1"/>
    <col min="15361" max="15361" width="12.33203125" style="1" customWidth="1"/>
    <col min="15362" max="15362" width="20.6640625" style="1" customWidth="1"/>
    <col min="15363" max="15363" width="12.33203125" style="1" customWidth="1"/>
    <col min="15364" max="15364" width="18.33203125" style="1" customWidth="1"/>
    <col min="15365" max="15365" width="18.109375" style="1" customWidth="1"/>
    <col min="15366" max="15366" width="18.33203125" style="1" customWidth="1"/>
    <col min="15367" max="15367" width="9.109375" style="1" customWidth="1"/>
    <col min="15368" max="15368" width="35.6640625" style="1" bestFit="1" customWidth="1"/>
    <col min="15369" max="15369" width="6.88671875" style="1" customWidth="1"/>
    <col min="15370" max="15370" width="12.33203125" style="1" customWidth="1"/>
    <col min="15371" max="15371" width="6.6640625" style="1" customWidth="1"/>
    <col min="15372" max="15373" width="14.6640625" style="1" customWidth="1"/>
    <col min="15374" max="15616" width="3.5546875" style="1"/>
    <col min="15617" max="15617" width="12.33203125" style="1" customWidth="1"/>
    <col min="15618" max="15618" width="20.6640625" style="1" customWidth="1"/>
    <col min="15619" max="15619" width="12.33203125" style="1" customWidth="1"/>
    <col min="15620" max="15620" width="18.33203125" style="1" customWidth="1"/>
    <col min="15621" max="15621" width="18.109375" style="1" customWidth="1"/>
    <col min="15622" max="15622" width="18.33203125" style="1" customWidth="1"/>
    <col min="15623" max="15623" width="9.109375" style="1" customWidth="1"/>
    <col min="15624" max="15624" width="35.6640625" style="1" bestFit="1" customWidth="1"/>
    <col min="15625" max="15625" width="6.88671875" style="1" customWidth="1"/>
    <col min="15626" max="15626" width="12.33203125" style="1" customWidth="1"/>
    <col min="15627" max="15627" width="6.6640625" style="1" customWidth="1"/>
    <col min="15628" max="15629" width="14.6640625" style="1" customWidth="1"/>
    <col min="15630" max="15872" width="3.5546875" style="1"/>
    <col min="15873" max="15873" width="12.33203125" style="1" customWidth="1"/>
    <col min="15874" max="15874" width="20.6640625" style="1" customWidth="1"/>
    <col min="15875" max="15875" width="12.33203125" style="1" customWidth="1"/>
    <col min="15876" max="15876" width="18.33203125" style="1" customWidth="1"/>
    <col min="15877" max="15877" width="18.109375" style="1" customWidth="1"/>
    <col min="15878" max="15878" width="18.33203125" style="1" customWidth="1"/>
    <col min="15879" max="15879" width="9.109375" style="1" customWidth="1"/>
    <col min="15880" max="15880" width="35.6640625" style="1" bestFit="1" customWidth="1"/>
    <col min="15881" max="15881" width="6.88671875" style="1" customWidth="1"/>
    <col min="15882" max="15882" width="12.33203125" style="1" customWidth="1"/>
    <col min="15883" max="15883" width="6.6640625" style="1" customWidth="1"/>
    <col min="15884" max="15885" width="14.6640625" style="1" customWidth="1"/>
    <col min="15886" max="16128" width="3.5546875" style="1"/>
    <col min="16129" max="16129" width="12.33203125" style="1" customWidth="1"/>
    <col min="16130" max="16130" width="20.6640625" style="1" customWidth="1"/>
    <col min="16131" max="16131" width="12.33203125" style="1" customWidth="1"/>
    <col min="16132" max="16132" width="18.33203125" style="1" customWidth="1"/>
    <col min="16133" max="16133" width="18.109375" style="1" customWidth="1"/>
    <col min="16134" max="16134" width="18.33203125" style="1" customWidth="1"/>
    <col min="16135" max="16135" width="9.109375" style="1" customWidth="1"/>
    <col min="16136" max="16136" width="35.6640625" style="1" bestFit="1" customWidth="1"/>
    <col min="16137" max="16137" width="6.88671875" style="1" customWidth="1"/>
    <col min="16138" max="16138" width="12.33203125" style="1" customWidth="1"/>
    <col min="16139" max="16139" width="6.6640625" style="1" customWidth="1"/>
    <col min="16140" max="16141" width="14.6640625" style="1" customWidth="1"/>
    <col min="16142" max="16384" width="3.5546875" style="1"/>
  </cols>
  <sheetData>
    <row r="1" spans="1:137" ht="31.95" customHeight="1" thickBot="1" x14ac:dyDescent="0.35">
      <c r="A1" s="208" t="str">
        <f>CONCATENATE("Table 2b: Summary of","",B2, " ", "Cause of Death (COD) Codes Occurring Within the Last Calendar Year of the Member's Enrollment in the Cause of Death (COD) Data Within the Sentinel Distributed Database (SDD) Between January 1, 2000 and August 31, 2016, For Any Year, By Age Group and Sex")</f>
        <v>Table 2b: Summary of Cause of Death (COD) Codes Occurring Within the Last Calendar Year of the Member's Enrollment in the Cause of Death (COD) Data Within the Sentinel Distributed Database (SDD) Between January 1, 2000 and August 31, 2016, For Any Year, By Age Group and Sex</v>
      </c>
      <c r="B1" s="208"/>
      <c r="C1" s="208"/>
      <c r="D1" s="208"/>
      <c r="E1" s="208"/>
      <c r="F1" s="208"/>
      <c r="G1" s="208"/>
      <c r="H1" s="208"/>
      <c r="I1" s="208"/>
      <c r="J1" s="208"/>
      <c r="K1" s="208"/>
      <c r="L1" s="208"/>
    </row>
    <row r="2" spans="1:137" s="90" customFormat="1" ht="12" customHeight="1" x14ac:dyDescent="0.3">
      <c r="A2"/>
      <c r="B2"/>
      <c r="G2" s="135"/>
      <c r="H2" s="135"/>
      <c r="I2" s="135"/>
      <c r="J2" s="135"/>
      <c r="K2" s="135"/>
      <c r="L2" s="136"/>
    </row>
    <row r="3" spans="1:137" s="90" customFormat="1" ht="24" x14ac:dyDescent="0.25">
      <c r="A3" s="120" t="s">
        <v>73</v>
      </c>
      <c r="B3" s="4" t="s">
        <v>55</v>
      </c>
      <c r="C3" s="162" t="s">
        <v>498</v>
      </c>
      <c r="D3" s="162"/>
      <c r="E3" s="162"/>
      <c r="F3" s="162"/>
      <c r="G3" s="167" t="s">
        <v>520</v>
      </c>
      <c r="H3" s="167"/>
      <c r="I3" s="167"/>
      <c r="J3" s="167"/>
      <c r="K3" s="167"/>
      <c r="L3" s="168"/>
    </row>
    <row r="4" spans="1:137" s="90" customFormat="1" ht="24" x14ac:dyDescent="0.25">
      <c r="A4" s="125" t="s">
        <v>2</v>
      </c>
      <c r="B4" s="91" t="s">
        <v>15</v>
      </c>
      <c r="C4" s="164" t="s">
        <v>495</v>
      </c>
      <c r="D4" s="165"/>
      <c r="E4" s="165"/>
      <c r="F4" s="165"/>
      <c r="G4" s="169"/>
      <c r="H4" s="169"/>
      <c r="I4" s="169"/>
      <c r="J4" s="169"/>
      <c r="K4" s="169"/>
      <c r="L4" s="170"/>
    </row>
    <row r="5" spans="1:137" s="6" customFormat="1" ht="51.75" customHeight="1" x14ac:dyDescent="0.25">
      <c r="A5" s="153" t="s">
        <v>526</v>
      </c>
      <c r="B5" s="121" t="s">
        <v>1</v>
      </c>
      <c r="C5" s="123" t="str">
        <f>CONCATENATE("Number of", " ", B3, " ", "Codes")</f>
        <v>Number of Accidents Codes</v>
      </c>
      <c r="D5" s="124" t="str">
        <f>CONCATENATE("Number of Persons with", " ", B3, " ", "Codes")</f>
        <v>Number of Persons with Accidents Codes</v>
      </c>
      <c r="E5" s="124" t="s">
        <v>8</v>
      </c>
      <c r="F5" s="124" t="s">
        <v>72</v>
      </c>
      <c r="G5" s="123" t="s">
        <v>10</v>
      </c>
      <c r="H5" s="123" t="s">
        <v>11</v>
      </c>
      <c r="I5" s="123" t="s">
        <v>13</v>
      </c>
      <c r="J5" s="122" t="s">
        <v>12</v>
      </c>
      <c r="K5" s="123" t="str">
        <f>CONCATENATE("Rate of", " ", B3, " ", "Per 100,000 Person-Years")</f>
        <v>Rate of Accidents Per 100,000 Person-Years</v>
      </c>
      <c r="L5" s="127" t="str">
        <f>CONCATENATE("Rate of", " ", B3, " ", "Among all Deaths")</f>
        <v>Rate of Accidents Among all Deaths</v>
      </c>
    </row>
    <row r="6" spans="1:137" s="6" customFormat="1" ht="14.4" hidden="1" x14ac:dyDescent="0.3">
      <c r="C6" s="79" t="s">
        <v>3</v>
      </c>
      <c r="D6" s="77"/>
      <c r="E6" s="77"/>
      <c r="F6" s="77"/>
      <c r="G6" s="77"/>
      <c r="H6" s="77"/>
      <c r="I6" s="77"/>
      <c r="J6" s="77"/>
      <c r="K6" s="77"/>
      <c r="L6" s="77"/>
      <c r="M6"/>
    </row>
    <row r="7" spans="1:137" s="8" customFormat="1" ht="60.6" hidden="1" x14ac:dyDescent="0.3">
      <c r="A7" s="11" t="s">
        <v>0</v>
      </c>
      <c r="B7" s="11" t="s">
        <v>1</v>
      </c>
      <c r="C7" s="4" t="s">
        <v>69</v>
      </c>
      <c r="D7" s="4" t="s">
        <v>70</v>
      </c>
      <c r="E7" s="78" t="s">
        <v>8</v>
      </c>
      <c r="F7" s="78" t="s">
        <v>9</v>
      </c>
      <c r="G7" s="78" t="s">
        <v>10</v>
      </c>
      <c r="H7" s="78" t="s">
        <v>11</v>
      </c>
      <c r="I7" s="78" t="s">
        <v>13</v>
      </c>
      <c r="J7" s="78" t="s">
        <v>12</v>
      </c>
      <c r="K7" s="78" t="s">
        <v>52</v>
      </c>
      <c r="L7" s="78" t="s">
        <v>14</v>
      </c>
      <c r="M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row>
    <row r="8" spans="1:137" ht="14.4" x14ac:dyDescent="0.3">
      <c r="A8" s="44" t="s">
        <v>4</v>
      </c>
      <c r="B8" s="43" t="s">
        <v>17</v>
      </c>
      <c r="C8" s="16">
        <v>1444</v>
      </c>
      <c r="D8" s="16">
        <v>1441</v>
      </c>
      <c r="E8" s="16">
        <v>6733</v>
      </c>
      <c r="F8" s="16">
        <v>6733</v>
      </c>
      <c r="G8" s="16">
        <v>7522</v>
      </c>
      <c r="H8" s="16">
        <v>7522</v>
      </c>
      <c r="I8" s="16">
        <v>24739753</v>
      </c>
      <c r="J8" s="16">
        <v>22241201.639972612</v>
      </c>
      <c r="K8" s="31">
        <v>6.4789664844825099</v>
      </c>
      <c r="L8" s="80">
        <v>0.2140204960641616</v>
      </c>
      <c r="M8"/>
    </row>
    <row r="9" spans="1:137" ht="14.4" x14ac:dyDescent="0.3">
      <c r="A9" s="44"/>
      <c r="B9" s="43" t="s">
        <v>16</v>
      </c>
      <c r="C9" s="16">
        <v>2657</v>
      </c>
      <c r="D9" s="16">
        <v>2653</v>
      </c>
      <c r="E9" s="16">
        <v>11396</v>
      </c>
      <c r="F9" s="16">
        <v>11396</v>
      </c>
      <c r="G9" s="16">
        <v>12506</v>
      </c>
      <c r="H9" s="16">
        <v>12506</v>
      </c>
      <c r="I9" s="16">
        <v>24439807</v>
      </c>
      <c r="J9" s="16">
        <v>22096504.030115929</v>
      </c>
      <c r="K9" s="31">
        <v>12.006424167298835</v>
      </c>
      <c r="L9" s="80">
        <v>0.2328009828009828</v>
      </c>
      <c r="M9"/>
    </row>
    <row r="10" spans="1:137" ht="14.4" x14ac:dyDescent="0.3">
      <c r="A10" s="44"/>
      <c r="B10" s="43" t="s">
        <v>18</v>
      </c>
      <c r="C10" s="16">
        <v>0</v>
      </c>
      <c r="D10" s="16">
        <v>0</v>
      </c>
      <c r="E10" s="16">
        <v>0</v>
      </c>
      <c r="F10" s="16">
        <v>0</v>
      </c>
      <c r="G10" s="16">
        <v>0</v>
      </c>
      <c r="H10" s="16">
        <v>0</v>
      </c>
      <c r="I10" s="16">
        <v>301</v>
      </c>
      <c r="J10" s="16">
        <v>273.37166324435316</v>
      </c>
      <c r="K10" s="31">
        <v>0</v>
      </c>
      <c r="L10" s="80" t="s">
        <v>53</v>
      </c>
      <c r="M10"/>
    </row>
    <row r="11" spans="1:137" ht="14.4" x14ac:dyDescent="0.3">
      <c r="A11" s="37"/>
      <c r="B11" s="43" t="s">
        <v>19</v>
      </c>
      <c r="C11" s="16">
        <v>0</v>
      </c>
      <c r="D11" s="16">
        <v>0</v>
      </c>
      <c r="E11" s="16">
        <v>2</v>
      </c>
      <c r="F11" s="16">
        <v>2</v>
      </c>
      <c r="G11" s="16">
        <v>2</v>
      </c>
      <c r="H11" s="16">
        <v>2</v>
      </c>
      <c r="I11" s="16">
        <v>1899</v>
      </c>
      <c r="J11" s="16">
        <v>1651.1047227925462</v>
      </c>
      <c r="K11" s="31">
        <v>0</v>
      </c>
      <c r="L11" s="80">
        <v>0</v>
      </c>
      <c r="M11"/>
    </row>
    <row r="12" spans="1:137" ht="14.4" x14ac:dyDescent="0.3">
      <c r="A12" s="33" t="s">
        <v>5</v>
      </c>
      <c r="B12" s="43" t="s">
        <v>17</v>
      </c>
      <c r="C12" s="16">
        <v>2094</v>
      </c>
      <c r="D12" s="16">
        <v>2084</v>
      </c>
      <c r="E12" s="16">
        <v>41514</v>
      </c>
      <c r="F12" s="16">
        <v>41514</v>
      </c>
      <c r="G12" s="16">
        <v>44019</v>
      </c>
      <c r="H12" s="16">
        <v>44019</v>
      </c>
      <c r="I12" s="16">
        <v>30382331</v>
      </c>
      <c r="J12" s="16">
        <v>27307660.648859497</v>
      </c>
      <c r="K12" s="31">
        <v>7.6315581433264885</v>
      </c>
      <c r="L12" s="80">
        <v>5.0199932552873729E-2</v>
      </c>
      <c r="M12"/>
    </row>
    <row r="13" spans="1:137" ht="14.4" x14ac:dyDescent="0.3">
      <c r="A13" s="33"/>
      <c r="B13" s="43" t="s">
        <v>16</v>
      </c>
      <c r="C13" s="16">
        <v>4287</v>
      </c>
      <c r="D13" s="16">
        <v>4268</v>
      </c>
      <c r="E13" s="16">
        <v>55822</v>
      </c>
      <c r="F13" s="16">
        <v>55822</v>
      </c>
      <c r="G13" s="16">
        <v>59123</v>
      </c>
      <c r="H13" s="16">
        <v>59123</v>
      </c>
      <c r="I13" s="16">
        <v>26299605</v>
      </c>
      <c r="J13" s="16">
        <v>23511436.205337495</v>
      </c>
      <c r="K13" s="31">
        <v>18.152868088216113</v>
      </c>
      <c r="L13" s="80">
        <v>7.6457310737701983E-2</v>
      </c>
      <c r="M13"/>
    </row>
    <row r="14" spans="1:137" ht="14.4" x14ac:dyDescent="0.3">
      <c r="A14" s="33"/>
      <c r="B14" s="43" t="s">
        <v>18</v>
      </c>
      <c r="C14" s="16">
        <v>1</v>
      </c>
      <c r="D14" s="16">
        <v>1</v>
      </c>
      <c r="E14" s="16">
        <v>1</v>
      </c>
      <c r="F14" s="16">
        <v>1</v>
      </c>
      <c r="G14" s="16">
        <v>1</v>
      </c>
      <c r="H14" s="16">
        <v>1</v>
      </c>
      <c r="I14" s="16">
        <v>464</v>
      </c>
      <c r="J14" s="16">
        <v>423.15400410677626</v>
      </c>
      <c r="K14" s="31">
        <v>236.32058075661405</v>
      </c>
      <c r="L14" s="80">
        <v>1</v>
      </c>
      <c r="M14"/>
    </row>
    <row r="15" spans="1:137" s="6" customFormat="1" ht="14.4" x14ac:dyDescent="0.3">
      <c r="A15" s="33"/>
      <c r="B15" s="43" t="s">
        <v>19</v>
      </c>
      <c r="C15" s="16">
        <v>5</v>
      </c>
      <c r="D15" s="16">
        <v>5</v>
      </c>
      <c r="E15" s="16">
        <v>13</v>
      </c>
      <c r="F15" s="16">
        <v>13</v>
      </c>
      <c r="G15" s="16">
        <v>13</v>
      </c>
      <c r="H15" s="16">
        <v>13</v>
      </c>
      <c r="I15" s="16">
        <v>2434</v>
      </c>
      <c r="J15" s="16">
        <v>2094.1355236139702</v>
      </c>
      <c r="K15" s="31">
        <v>238.76200673828464</v>
      </c>
      <c r="L15" s="80">
        <v>0.38461538461538464</v>
      </c>
      <c r="M15"/>
    </row>
    <row r="16" spans="1:137" s="8" customFormat="1" ht="14.4" x14ac:dyDescent="0.3">
      <c r="A16" s="49" t="s">
        <v>6</v>
      </c>
      <c r="B16" s="43" t="s">
        <v>17</v>
      </c>
      <c r="C16" s="16">
        <v>6844</v>
      </c>
      <c r="D16" s="16">
        <v>6732</v>
      </c>
      <c r="E16" s="16">
        <v>375196</v>
      </c>
      <c r="F16" s="16">
        <v>375196</v>
      </c>
      <c r="G16" s="16">
        <v>402610</v>
      </c>
      <c r="H16" s="16">
        <v>402610</v>
      </c>
      <c r="I16" s="16">
        <v>16796172</v>
      </c>
      <c r="J16" s="16">
        <v>15501447.709788581</v>
      </c>
      <c r="K16" s="31">
        <v>43.428201843038146</v>
      </c>
      <c r="L16" s="80">
        <v>1.794262198957345E-2</v>
      </c>
      <c r="M1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row>
    <row r="17" spans="1:13" ht="14.4" x14ac:dyDescent="0.3">
      <c r="A17" s="49"/>
      <c r="B17" s="43" t="s">
        <v>16</v>
      </c>
      <c r="C17" s="16">
        <v>6825</v>
      </c>
      <c r="D17" s="16">
        <v>6711</v>
      </c>
      <c r="E17" s="16">
        <v>306073</v>
      </c>
      <c r="F17" s="16">
        <v>306073</v>
      </c>
      <c r="G17" s="16">
        <v>330840</v>
      </c>
      <c r="H17" s="16">
        <v>330840</v>
      </c>
      <c r="I17" s="16">
        <v>13606457</v>
      </c>
      <c r="J17" s="16">
        <v>12493925.757704239</v>
      </c>
      <c r="K17" s="31">
        <v>53.714101797521387</v>
      </c>
      <c r="L17" s="80">
        <v>2.1926141802772543E-2</v>
      </c>
      <c r="M17"/>
    </row>
    <row r="18" spans="1:13" ht="14.4" x14ac:dyDescent="0.3">
      <c r="A18" s="49"/>
      <c r="B18" s="43" t="s">
        <v>18</v>
      </c>
      <c r="C18" s="16">
        <v>1</v>
      </c>
      <c r="D18" s="16">
        <v>1</v>
      </c>
      <c r="E18" s="16">
        <v>7</v>
      </c>
      <c r="F18" s="16">
        <v>7</v>
      </c>
      <c r="G18" s="16">
        <v>8</v>
      </c>
      <c r="H18" s="16">
        <v>8</v>
      </c>
      <c r="I18" s="16">
        <v>164</v>
      </c>
      <c r="J18" s="16">
        <v>149.91101984941821</v>
      </c>
      <c r="K18" s="31">
        <v>667.06236873344903</v>
      </c>
      <c r="L18" s="80">
        <v>0.14285714285714285</v>
      </c>
      <c r="M18"/>
    </row>
    <row r="19" spans="1:13" ht="14.4" x14ac:dyDescent="0.3">
      <c r="A19" s="34"/>
      <c r="B19" s="48" t="s">
        <v>19</v>
      </c>
      <c r="C19" s="35">
        <v>2</v>
      </c>
      <c r="D19" s="35">
        <v>2</v>
      </c>
      <c r="E19" s="35">
        <v>78</v>
      </c>
      <c r="F19" s="35">
        <v>78</v>
      </c>
      <c r="G19" s="35">
        <v>84</v>
      </c>
      <c r="H19" s="35">
        <v>84</v>
      </c>
      <c r="I19" s="35">
        <v>1460</v>
      </c>
      <c r="J19" s="35">
        <v>1340.6324435317604</v>
      </c>
      <c r="K19" s="36">
        <v>149.18332087586978</v>
      </c>
      <c r="L19" s="81">
        <v>2.564102564102564E-2</v>
      </c>
      <c r="M19"/>
    </row>
    <row r="20" spans="1:13" x14ac:dyDescent="0.25">
      <c r="A20" s="32"/>
      <c r="B20" s="1"/>
      <c r="D20" s="1"/>
      <c r="E20" s="1"/>
      <c r="F20" s="1"/>
      <c r="G20" s="1"/>
    </row>
    <row r="21" spans="1:13" ht="14.4" x14ac:dyDescent="0.3">
      <c r="A21"/>
      <c r="B21" s="1"/>
      <c r="D21" s="1"/>
      <c r="E21" s="1"/>
      <c r="F21" s="1"/>
      <c r="G21" s="1"/>
    </row>
    <row r="22" spans="1:13" ht="14.4" x14ac:dyDescent="0.3">
      <c r="A22"/>
      <c r="B22" s="1"/>
      <c r="D22" s="1"/>
      <c r="E22" s="1"/>
      <c r="F22" s="1"/>
      <c r="G22" s="1"/>
    </row>
    <row r="23" spans="1:13" ht="14.4" x14ac:dyDescent="0.3">
      <c r="A23"/>
      <c r="B23" s="32"/>
      <c r="D23" s="1"/>
      <c r="E23" s="1"/>
      <c r="F23" s="1"/>
      <c r="G23" s="1"/>
    </row>
    <row r="24" spans="1:13" ht="14.4" x14ac:dyDescent="0.3">
      <c r="A24"/>
      <c r="B24" s="1"/>
      <c r="D24" s="1"/>
      <c r="E24" s="1"/>
      <c r="F24" s="1"/>
      <c r="G24" s="1"/>
    </row>
    <row r="25" spans="1:13" ht="14.4" x14ac:dyDescent="0.3">
      <c r="A25"/>
      <c r="B25" s="1"/>
      <c r="D25" s="1"/>
      <c r="E25" s="1"/>
      <c r="F25" s="1"/>
      <c r="G25" s="1"/>
    </row>
    <row r="26" spans="1:13" ht="14.4" x14ac:dyDescent="0.3">
      <c r="A26"/>
      <c r="B26" s="1"/>
      <c r="D26" s="1"/>
      <c r="E26" s="1"/>
      <c r="F26" s="1"/>
      <c r="G26" s="1"/>
    </row>
    <row r="27" spans="1:13" ht="14.4" x14ac:dyDescent="0.3">
      <c r="A27"/>
      <c r="B27" s="1"/>
      <c r="D27" s="1"/>
      <c r="E27" s="1"/>
      <c r="F27" s="1"/>
      <c r="G27" s="1"/>
    </row>
    <row r="28" spans="1:13" ht="14.4" x14ac:dyDescent="0.3">
      <c r="A28"/>
      <c r="B28" s="1"/>
      <c r="D28" s="1"/>
      <c r="E28" s="1"/>
      <c r="F28" s="1"/>
      <c r="G28" s="1"/>
    </row>
    <row r="29" spans="1:13" ht="14.4" x14ac:dyDescent="0.3">
      <c r="A29"/>
      <c r="B29" s="1"/>
      <c r="D29" s="1"/>
      <c r="E29" s="1"/>
      <c r="F29" s="1"/>
      <c r="G29" s="1"/>
    </row>
    <row r="30" spans="1:13" ht="14.4" x14ac:dyDescent="0.3">
      <c r="A30"/>
      <c r="B30" s="1"/>
      <c r="D30" s="1"/>
      <c r="E30" s="1"/>
      <c r="F30" s="1"/>
      <c r="G30" s="1"/>
    </row>
    <row r="31" spans="1:13" ht="14.4" x14ac:dyDescent="0.3">
      <c r="A31"/>
      <c r="B31" s="1"/>
      <c r="D31" s="1"/>
      <c r="E31" s="1"/>
      <c r="F31" s="1"/>
      <c r="G31" s="1"/>
    </row>
    <row r="32" spans="1:13" ht="14.4" x14ac:dyDescent="0.3">
      <c r="A32"/>
      <c r="B32" s="1"/>
      <c r="D32" s="1"/>
      <c r="E32" s="1"/>
      <c r="F32" s="1"/>
      <c r="G32" s="1"/>
    </row>
    <row r="33" spans="1:7" ht="14.4" x14ac:dyDescent="0.3">
      <c r="A33"/>
      <c r="B33" s="1"/>
      <c r="D33" s="1"/>
      <c r="E33" s="1"/>
      <c r="F33" s="1"/>
      <c r="G33" s="1"/>
    </row>
    <row r="34" spans="1:7" ht="14.4" x14ac:dyDescent="0.3">
      <c r="A34"/>
      <c r="B34" s="1"/>
      <c r="D34" s="1"/>
      <c r="E34" s="1"/>
      <c r="F34" s="1"/>
      <c r="G34" s="1"/>
    </row>
    <row r="35" spans="1:7" ht="14.4" x14ac:dyDescent="0.3">
      <c r="A35"/>
      <c r="B35" s="1"/>
      <c r="D35" s="1"/>
      <c r="E35" s="1"/>
      <c r="F35" s="1"/>
      <c r="G35" s="1"/>
    </row>
    <row r="36" spans="1:7" ht="14.4" x14ac:dyDescent="0.3">
      <c r="A36"/>
      <c r="B36" s="1"/>
      <c r="D36" s="1"/>
      <c r="E36" s="1"/>
      <c r="F36" s="1"/>
      <c r="G36" s="1"/>
    </row>
    <row r="37" spans="1:7" ht="14.4" x14ac:dyDescent="0.3">
      <c r="A37"/>
      <c r="B37" s="1"/>
      <c r="D37" s="1"/>
      <c r="E37" s="1"/>
      <c r="F37" s="1"/>
      <c r="G37" s="1"/>
    </row>
    <row r="38" spans="1:7" ht="14.4" x14ac:dyDescent="0.3">
      <c r="A38"/>
      <c r="B38" s="1"/>
      <c r="D38" s="1"/>
      <c r="E38" s="1"/>
      <c r="F38" s="1"/>
      <c r="G38" s="1"/>
    </row>
    <row r="39" spans="1:7" ht="14.4" x14ac:dyDescent="0.3">
      <c r="A39"/>
      <c r="B39" s="1"/>
      <c r="D39" s="1"/>
      <c r="E39" s="1"/>
      <c r="F39" s="1"/>
      <c r="G39" s="1"/>
    </row>
    <row r="40" spans="1:7" ht="14.4" x14ac:dyDescent="0.3">
      <c r="A40"/>
      <c r="B40" s="1"/>
      <c r="D40" s="1"/>
      <c r="E40" s="1"/>
      <c r="F40" s="1"/>
      <c r="G40" s="1"/>
    </row>
    <row r="41" spans="1:7" ht="14.4" x14ac:dyDescent="0.3">
      <c r="A41"/>
      <c r="B41" s="1"/>
      <c r="D41" s="1"/>
      <c r="E41" s="1"/>
      <c r="F41" s="1"/>
      <c r="G41" s="1"/>
    </row>
    <row r="42" spans="1:7" ht="14.4" x14ac:dyDescent="0.3">
      <c r="A42"/>
      <c r="B42" s="1"/>
      <c r="D42" s="1"/>
      <c r="E42" s="1"/>
      <c r="F42" s="1"/>
      <c r="G42" s="1"/>
    </row>
    <row r="43" spans="1:7" ht="14.4" x14ac:dyDescent="0.3">
      <c r="A43"/>
      <c r="B43" s="1"/>
      <c r="D43" s="1"/>
      <c r="E43" s="1"/>
      <c r="F43" s="1"/>
      <c r="G43" s="1"/>
    </row>
    <row r="44" spans="1:7" ht="14.4" x14ac:dyDescent="0.3">
      <c r="A44"/>
      <c r="B44" s="1"/>
      <c r="D44" s="1"/>
      <c r="E44" s="1"/>
      <c r="F44" s="1"/>
      <c r="G44" s="1"/>
    </row>
    <row r="45" spans="1:7" ht="14.4" x14ac:dyDescent="0.3">
      <c r="A45"/>
      <c r="B45" s="1"/>
      <c r="D45" s="1"/>
      <c r="E45" s="1"/>
      <c r="F45" s="1"/>
      <c r="G45" s="1"/>
    </row>
    <row r="46" spans="1:7" ht="14.4" x14ac:dyDescent="0.3">
      <c r="A46"/>
      <c r="B46" s="1"/>
      <c r="D46" s="1"/>
      <c r="E46" s="1"/>
      <c r="F46" s="1"/>
      <c r="G46" s="1"/>
    </row>
    <row r="47" spans="1:7" ht="14.4" x14ac:dyDescent="0.3">
      <c r="A47"/>
      <c r="B47" s="1"/>
      <c r="D47" s="1"/>
      <c r="E47" s="1"/>
      <c r="F47" s="1"/>
      <c r="G47" s="1"/>
    </row>
    <row r="48" spans="1:7" ht="14.4" x14ac:dyDescent="0.3">
      <c r="A48"/>
      <c r="B48" s="1"/>
      <c r="D48" s="1"/>
      <c r="E48" s="1"/>
      <c r="F48" s="1"/>
      <c r="G48" s="1"/>
    </row>
    <row r="49" spans="1:13" ht="14.4" x14ac:dyDescent="0.3">
      <c r="A49"/>
      <c r="B49" s="1"/>
      <c r="D49" s="1"/>
      <c r="E49" s="1"/>
      <c r="F49" s="1"/>
      <c r="G49" s="1"/>
    </row>
    <row r="50" spans="1:13" ht="14.4" x14ac:dyDescent="0.3">
      <c r="A50"/>
      <c r="B50" s="1"/>
      <c r="D50" s="1"/>
      <c r="E50" s="1"/>
      <c r="F50" s="1"/>
      <c r="G50" s="1"/>
    </row>
    <row r="51" spans="1:13" ht="14.4" x14ac:dyDescent="0.3">
      <c r="A51"/>
      <c r="B51" s="1"/>
      <c r="D51" s="1"/>
      <c r="E51" s="1"/>
      <c r="F51" s="1"/>
      <c r="G51" s="1"/>
    </row>
    <row r="52" spans="1:13" ht="14.4" x14ac:dyDescent="0.3">
      <c r="A52"/>
      <c r="B52" s="1"/>
      <c r="D52" s="1"/>
      <c r="E52" s="1"/>
      <c r="F52" s="1"/>
      <c r="G52" s="1"/>
    </row>
    <row r="53" spans="1:13" ht="14.4" x14ac:dyDescent="0.3">
      <c r="A53"/>
      <c r="B53" s="1"/>
      <c r="D53" s="1"/>
      <c r="E53" s="1"/>
      <c r="F53" s="1"/>
      <c r="G53" s="1"/>
    </row>
    <row r="54" spans="1:13" ht="14.4" x14ac:dyDescent="0.3">
      <c r="A54"/>
      <c r="B54" s="1"/>
      <c r="D54" s="1"/>
      <c r="E54" s="1"/>
      <c r="F54" s="1"/>
      <c r="G54" s="1"/>
    </row>
    <row r="55" spans="1:13" ht="14.4" x14ac:dyDescent="0.3">
      <c r="A55"/>
      <c r="B55" s="1"/>
      <c r="D55" s="1"/>
      <c r="E55" s="1"/>
      <c r="F55" s="1"/>
      <c r="G55" s="1"/>
    </row>
    <row r="56" spans="1:13" ht="14.4" x14ac:dyDescent="0.3">
      <c r="A56"/>
      <c r="B56"/>
      <c r="C56"/>
      <c r="D56"/>
      <c r="E56"/>
      <c r="F56"/>
      <c r="G56"/>
      <c r="H56"/>
      <c r="I56"/>
      <c r="J56"/>
      <c r="K56"/>
      <c r="L56"/>
      <c r="M56"/>
    </row>
    <row r="57" spans="1:13" ht="14.4" x14ac:dyDescent="0.3">
      <c r="A57"/>
      <c r="B57"/>
      <c r="C57"/>
      <c r="D57"/>
      <c r="E57"/>
      <c r="F57"/>
      <c r="G57"/>
      <c r="H57"/>
      <c r="I57"/>
      <c r="J57"/>
      <c r="K57"/>
      <c r="L57"/>
      <c r="M57"/>
    </row>
    <row r="58" spans="1:13" ht="14.4" x14ac:dyDescent="0.3">
      <c r="A58"/>
      <c r="B58"/>
      <c r="C58"/>
      <c r="D58"/>
      <c r="E58"/>
      <c r="F58"/>
      <c r="G58"/>
      <c r="H58"/>
      <c r="I58"/>
      <c r="J58"/>
      <c r="K58"/>
      <c r="L58"/>
      <c r="M58"/>
    </row>
    <row r="59" spans="1:13" ht="14.4" x14ac:dyDescent="0.3">
      <c r="A59"/>
      <c r="B59"/>
      <c r="C59"/>
      <c r="D59"/>
      <c r="E59"/>
      <c r="F59"/>
      <c r="G59"/>
      <c r="H59"/>
      <c r="I59"/>
      <c r="J59"/>
      <c r="K59"/>
      <c r="L59"/>
      <c r="M59"/>
    </row>
    <row r="60" spans="1:13" ht="14.4" x14ac:dyDescent="0.3">
      <c r="A60"/>
      <c r="B60"/>
      <c r="C60"/>
      <c r="D60"/>
      <c r="E60"/>
      <c r="F60"/>
      <c r="G60"/>
      <c r="H60"/>
      <c r="I60"/>
      <c r="J60"/>
      <c r="K60"/>
      <c r="L60"/>
      <c r="M60"/>
    </row>
    <row r="61" spans="1:13" ht="14.4" x14ac:dyDescent="0.3">
      <c r="A61"/>
      <c r="B61"/>
      <c r="C61"/>
      <c r="D61"/>
      <c r="E61"/>
      <c r="F61"/>
      <c r="G61"/>
      <c r="H61"/>
      <c r="I61"/>
      <c r="J61"/>
      <c r="K61"/>
      <c r="L61"/>
      <c r="M61"/>
    </row>
    <row r="62" spans="1:13" ht="14.4" x14ac:dyDescent="0.3">
      <c r="A62"/>
      <c r="B62"/>
      <c r="C62"/>
      <c r="D62"/>
      <c r="E62"/>
      <c r="F62"/>
      <c r="G62"/>
      <c r="H62"/>
      <c r="I62"/>
      <c r="J62"/>
      <c r="K62"/>
      <c r="L62"/>
      <c r="M62"/>
    </row>
    <row r="63" spans="1:13" ht="14.4" x14ac:dyDescent="0.3">
      <c r="A63"/>
      <c r="B63"/>
      <c r="C63"/>
      <c r="D63"/>
      <c r="E63"/>
      <c r="F63"/>
      <c r="G63"/>
      <c r="H63"/>
      <c r="I63"/>
      <c r="J63"/>
      <c r="K63"/>
      <c r="L63"/>
      <c r="M63"/>
    </row>
    <row r="64" spans="1:13" ht="14.4" x14ac:dyDescent="0.3">
      <c r="A64"/>
      <c r="B64"/>
      <c r="C64"/>
      <c r="D64"/>
      <c r="E64"/>
      <c r="F64"/>
      <c r="G64"/>
      <c r="H64"/>
      <c r="I64"/>
      <c r="J64"/>
      <c r="K64"/>
      <c r="L64"/>
      <c r="M64"/>
    </row>
    <row r="65" spans="1:13" ht="14.4" x14ac:dyDescent="0.3">
      <c r="A65"/>
      <c r="B65"/>
      <c r="C65"/>
      <c r="D65"/>
      <c r="E65"/>
      <c r="F65"/>
      <c r="G65"/>
      <c r="H65"/>
      <c r="I65"/>
      <c r="J65"/>
      <c r="K65"/>
      <c r="L65"/>
      <c r="M65"/>
    </row>
    <row r="66" spans="1:13" ht="14.4" x14ac:dyDescent="0.3">
      <c r="A66"/>
      <c r="B66"/>
      <c r="C66"/>
      <c r="D66"/>
      <c r="E66"/>
      <c r="F66"/>
      <c r="G66"/>
      <c r="H66"/>
      <c r="I66"/>
      <c r="J66"/>
      <c r="K66"/>
      <c r="L66"/>
      <c r="M66"/>
    </row>
    <row r="67" spans="1:13" ht="14.4" x14ac:dyDescent="0.3">
      <c r="A67"/>
      <c r="B67"/>
      <c r="C67"/>
      <c r="D67"/>
      <c r="E67"/>
      <c r="F67"/>
      <c r="G67"/>
      <c r="H67"/>
      <c r="I67"/>
      <c r="J67"/>
      <c r="K67"/>
      <c r="L67"/>
      <c r="M67"/>
    </row>
    <row r="68" spans="1:13" ht="14.4" x14ac:dyDescent="0.3">
      <c r="A68"/>
      <c r="B68"/>
      <c r="C68"/>
      <c r="D68"/>
      <c r="E68"/>
      <c r="F68"/>
      <c r="G68"/>
      <c r="H68"/>
      <c r="I68"/>
      <c r="J68"/>
      <c r="K68"/>
      <c r="L68"/>
      <c r="M68"/>
    </row>
    <row r="69" spans="1:13" ht="14.4" x14ac:dyDescent="0.3">
      <c r="A69"/>
      <c r="B69"/>
      <c r="C69"/>
      <c r="D69"/>
      <c r="E69"/>
      <c r="F69"/>
      <c r="G69"/>
      <c r="H69"/>
      <c r="I69"/>
      <c r="J69"/>
      <c r="K69"/>
      <c r="L69"/>
      <c r="M69"/>
    </row>
    <row r="70" spans="1:13" ht="14.4" x14ac:dyDescent="0.3">
      <c r="A70"/>
      <c r="B70"/>
      <c r="C70"/>
      <c r="D70"/>
      <c r="E70"/>
      <c r="F70"/>
      <c r="G70"/>
      <c r="H70"/>
      <c r="I70"/>
      <c r="J70"/>
      <c r="K70"/>
      <c r="L70"/>
      <c r="M70"/>
    </row>
    <row r="71" spans="1:13" ht="14.4" x14ac:dyDescent="0.3">
      <c r="A71"/>
      <c r="B71"/>
      <c r="C71"/>
      <c r="D71"/>
      <c r="E71"/>
      <c r="F71"/>
      <c r="G71"/>
      <c r="H71"/>
      <c r="I71"/>
      <c r="J71"/>
      <c r="K71"/>
      <c r="L71"/>
      <c r="M71"/>
    </row>
    <row r="72" spans="1:13" ht="14.4" x14ac:dyDescent="0.3">
      <c r="A72"/>
      <c r="B72"/>
      <c r="C72"/>
      <c r="D72"/>
      <c r="E72"/>
      <c r="F72"/>
      <c r="G72"/>
      <c r="H72"/>
      <c r="I72"/>
      <c r="J72"/>
      <c r="K72"/>
      <c r="L72"/>
      <c r="M72"/>
    </row>
    <row r="73" spans="1:13" ht="14.4" x14ac:dyDescent="0.3">
      <c r="A73"/>
      <c r="B73"/>
      <c r="C73"/>
      <c r="D73"/>
      <c r="E73"/>
      <c r="F73"/>
      <c r="G73"/>
      <c r="H73"/>
      <c r="I73"/>
      <c r="J73"/>
      <c r="K73"/>
      <c r="L73"/>
      <c r="M73"/>
    </row>
    <row r="74" spans="1:13" ht="14.4" x14ac:dyDescent="0.3">
      <c r="A74"/>
      <c r="B74"/>
      <c r="C74"/>
      <c r="D74"/>
      <c r="E74"/>
      <c r="F74"/>
      <c r="G74"/>
      <c r="H74"/>
      <c r="I74"/>
      <c r="J74"/>
      <c r="K74"/>
      <c r="L74"/>
      <c r="M74"/>
    </row>
    <row r="75" spans="1:13" ht="14.4" x14ac:dyDescent="0.3">
      <c r="A75"/>
      <c r="B75"/>
      <c r="C75"/>
      <c r="D75"/>
      <c r="E75"/>
      <c r="F75"/>
      <c r="G75"/>
      <c r="H75"/>
      <c r="I75"/>
      <c r="J75"/>
      <c r="K75"/>
      <c r="L75"/>
      <c r="M75"/>
    </row>
    <row r="76" spans="1:13" ht="14.4" x14ac:dyDescent="0.3">
      <c r="A76"/>
      <c r="B76"/>
      <c r="C76"/>
      <c r="D76"/>
      <c r="E76"/>
      <c r="F76"/>
      <c r="G76"/>
      <c r="H76"/>
      <c r="I76"/>
      <c r="J76"/>
      <c r="K76"/>
      <c r="L76"/>
      <c r="M76"/>
    </row>
    <row r="77" spans="1:13" ht="14.4" x14ac:dyDescent="0.3">
      <c r="A77"/>
      <c r="B77"/>
      <c r="C77"/>
      <c r="D77"/>
      <c r="E77"/>
      <c r="F77"/>
      <c r="G77"/>
      <c r="H77"/>
      <c r="I77"/>
      <c r="J77"/>
      <c r="K77"/>
      <c r="L77"/>
      <c r="M77"/>
    </row>
    <row r="78" spans="1:13" ht="14.4" x14ac:dyDescent="0.3">
      <c r="A78"/>
      <c r="B78"/>
      <c r="C78"/>
      <c r="D78"/>
      <c r="E78"/>
      <c r="F78"/>
      <c r="G78"/>
      <c r="H78"/>
      <c r="I78"/>
      <c r="J78"/>
      <c r="K78"/>
      <c r="L78"/>
      <c r="M78"/>
    </row>
    <row r="79" spans="1:13" ht="14.4" x14ac:dyDescent="0.3">
      <c r="A79"/>
      <c r="B79"/>
      <c r="C79"/>
      <c r="D79"/>
      <c r="E79"/>
      <c r="F79"/>
      <c r="G79"/>
      <c r="H79"/>
      <c r="I79"/>
      <c r="J79"/>
      <c r="K79"/>
      <c r="L79"/>
      <c r="M79"/>
    </row>
    <row r="80" spans="1:13" ht="14.4" x14ac:dyDescent="0.3">
      <c r="A80"/>
      <c r="B80"/>
      <c r="C80"/>
      <c r="D80"/>
      <c r="E80"/>
      <c r="F80"/>
      <c r="G80"/>
      <c r="H80"/>
      <c r="I80"/>
      <c r="J80"/>
      <c r="K80"/>
      <c r="L80"/>
      <c r="M80"/>
    </row>
    <row r="81" spans="1:13" ht="14.4" x14ac:dyDescent="0.3">
      <c r="A81"/>
      <c r="B81"/>
      <c r="C81"/>
      <c r="D81"/>
      <c r="E81"/>
      <c r="F81"/>
      <c r="G81"/>
      <c r="H81"/>
      <c r="I81"/>
      <c r="J81"/>
      <c r="K81"/>
      <c r="L81"/>
      <c r="M81"/>
    </row>
    <row r="82" spans="1:13" ht="14.4" x14ac:dyDescent="0.3">
      <c r="A82"/>
      <c r="B82"/>
      <c r="C82"/>
      <c r="D82"/>
      <c r="E82"/>
      <c r="F82"/>
      <c r="G82"/>
      <c r="H82"/>
      <c r="I82"/>
      <c r="J82"/>
      <c r="K82"/>
      <c r="L82"/>
      <c r="M82"/>
    </row>
    <row r="83" spans="1:13" ht="14.4" x14ac:dyDescent="0.3">
      <c r="A83"/>
      <c r="B83"/>
      <c r="C83"/>
      <c r="D83"/>
      <c r="E83"/>
      <c r="F83"/>
      <c r="G83"/>
      <c r="H83"/>
      <c r="I83"/>
      <c r="J83"/>
      <c r="K83"/>
      <c r="L83"/>
      <c r="M83"/>
    </row>
    <row r="84" spans="1:13" ht="14.4" x14ac:dyDescent="0.3">
      <c r="A84"/>
      <c r="B84"/>
      <c r="C84"/>
      <c r="D84"/>
      <c r="E84"/>
      <c r="F84"/>
      <c r="G84"/>
      <c r="H84"/>
      <c r="I84"/>
      <c r="J84"/>
      <c r="K84"/>
      <c r="L84"/>
      <c r="M84"/>
    </row>
    <row r="85" spans="1:13" ht="14.4" x14ac:dyDescent="0.3">
      <c r="A85"/>
      <c r="B85"/>
      <c r="C85"/>
      <c r="D85"/>
      <c r="E85"/>
      <c r="F85"/>
      <c r="G85"/>
      <c r="H85"/>
      <c r="I85"/>
      <c r="J85"/>
      <c r="K85"/>
      <c r="L85"/>
      <c r="M85"/>
    </row>
    <row r="86" spans="1:13" ht="14.4" x14ac:dyDescent="0.3">
      <c r="A86"/>
      <c r="B86"/>
      <c r="C86"/>
      <c r="D86"/>
      <c r="E86"/>
      <c r="F86"/>
      <c r="G86"/>
      <c r="H86"/>
      <c r="I86"/>
      <c r="J86"/>
      <c r="K86"/>
      <c r="L86"/>
      <c r="M86"/>
    </row>
    <row r="87" spans="1:13" ht="14.4" x14ac:dyDescent="0.3">
      <c r="A87"/>
      <c r="B87"/>
      <c r="C87"/>
      <c r="D87"/>
      <c r="E87"/>
      <c r="F87"/>
      <c r="G87"/>
      <c r="H87"/>
      <c r="I87"/>
      <c r="J87"/>
      <c r="K87"/>
      <c r="L87"/>
      <c r="M87"/>
    </row>
    <row r="88" spans="1:13" ht="14.4" x14ac:dyDescent="0.3">
      <c r="A88"/>
      <c r="B88"/>
      <c r="C88"/>
      <c r="D88"/>
      <c r="E88"/>
      <c r="F88"/>
      <c r="G88"/>
      <c r="H88"/>
      <c r="I88"/>
      <c r="J88"/>
      <c r="K88"/>
      <c r="L88"/>
      <c r="M88"/>
    </row>
    <row r="89" spans="1:13" ht="14.4" x14ac:dyDescent="0.3">
      <c r="A89"/>
      <c r="B89"/>
      <c r="C89"/>
      <c r="D89"/>
      <c r="E89"/>
      <c r="F89"/>
      <c r="G89"/>
      <c r="H89"/>
      <c r="I89"/>
      <c r="J89"/>
      <c r="K89"/>
      <c r="L89"/>
      <c r="M89"/>
    </row>
    <row r="90" spans="1:13" ht="14.4" x14ac:dyDescent="0.3">
      <c r="A90"/>
      <c r="B90"/>
      <c r="C90"/>
      <c r="D90"/>
      <c r="E90"/>
      <c r="F90"/>
      <c r="G90"/>
      <c r="H90"/>
      <c r="I90"/>
      <c r="J90"/>
      <c r="K90"/>
      <c r="L90"/>
      <c r="M90"/>
    </row>
    <row r="91" spans="1:13" ht="14.4" x14ac:dyDescent="0.3">
      <c r="A91"/>
      <c r="B91"/>
      <c r="C91"/>
      <c r="D91"/>
      <c r="E91"/>
      <c r="F91"/>
      <c r="G91"/>
      <c r="H91"/>
      <c r="I91"/>
      <c r="J91"/>
      <c r="K91"/>
      <c r="L91"/>
      <c r="M91"/>
    </row>
    <row r="92" spans="1:13" ht="14.4" x14ac:dyDescent="0.3">
      <c r="A92"/>
      <c r="B92"/>
      <c r="C92"/>
      <c r="D92"/>
      <c r="E92"/>
      <c r="F92"/>
      <c r="G92"/>
      <c r="H92"/>
      <c r="I92"/>
      <c r="J92"/>
      <c r="K92"/>
      <c r="L92"/>
      <c r="M92"/>
    </row>
    <row r="93" spans="1:13" ht="14.4" x14ac:dyDescent="0.3">
      <c r="A93"/>
      <c r="B93"/>
      <c r="C93"/>
      <c r="D93"/>
      <c r="E93"/>
      <c r="F93"/>
      <c r="G93"/>
      <c r="H93"/>
      <c r="I93"/>
      <c r="J93"/>
      <c r="K93"/>
      <c r="L93"/>
      <c r="M93"/>
    </row>
    <row r="94" spans="1:13" ht="14.4" x14ac:dyDescent="0.3">
      <c r="A94"/>
      <c r="B94"/>
      <c r="C94"/>
      <c r="D94"/>
      <c r="E94"/>
      <c r="F94"/>
      <c r="G94"/>
      <c r="H94"/>
      <c r="I94"/>
      <c r="J94"/>
      <c r="K94"/>
      <c r="L94"/>
      <c r="M94"/>
    </row>
    <row r="95" spans="1:13" ht="14.4" x14ac:dyDescent="0.3">
      <c r="A95"/>
      <c r="B95"/>
      <c r="C95"/>
      <c r="D95"/>
      <c r="E95"/>
      <c r="F95"/>
      <c r="G95"/>
      <c r="H95"/>
      <c r="I95"/>
      <c r="J95"/>
      <c r="K95"/>
      <c r="L95"/>
      <c r="M95"/>
    </row>
    <row r="96" spans="1:13" ht="14.4" x14ac:dyDescent="0.3">
      <c r="A96"/>
      <c r="B96"/>
      <c r="C96"/>
      <c r="D96"/>
      <c r="E96"/>
      <c r="F96"/>
      <c r="G96"/>
      <c r="H96"/>
      <c r="I96"/>
      <c r="J96"/>
      <c r="K96"/>
      <c r="L96"/>
      <c r="M96"/>
    </row>
    <row r="97" spans="1:13" ht="14.4" x14ac:dyDescent="0.3">
      <c r="A97"/>
      <c r="B97"/>
      <c r="C97"/>
      <c r="D97"/>
      <c r="E97"/>
      <c r="F97"/>
      <c r="G97"/>
      <c r="H97"/>
      <c r="I97"/>
      <c r="J97"/>
      <c r="K97"/>
      <c r="L97"/>
      <c r="M97"/>
    </row>
    <row r="98" spans="1:13" ht="14.4" x14ac:dyDescent="0.3">
      <c r="A98"/>
      <c r="B98"/>
      <c r="C98"/>
      <c r="D98"/>
      <c r="E98"/>
      <c r="F98"/>
      <c r="G98"/>
      <c r="H98"/>
      <c r="I98"/>
      <c r="J98"/>
      <c r="K98"/>
      <c r="L98"/>
      <c r="M98"/>
    </row>
    <row r="99" spans="1:13" ht="14.4" x14ac:dyDescent="0.3">
      <c r="A99"/>
      <c r="B99"/>
      <c r="C99"/>
      <c r="D99"/>
      <c r="E99"/>
      <c r="F99"/>
      <c r="G99"/>
      <c r="H99"/>
      <c r="I99"/>
      <c r="J99"/>
      <c r="K99"/>
      <c r="L99"/>
      <c r="M99"/>
    </row>
    <row r="100" spans="1:13" ht="14.4" x14ac:dyDescent="0.3">
      <c r="A100"/>
      <c r="B100"/>
      <c r="C100"/>
      <c r="D100"/>
      <c r="E100"/>
      <c r="F100"/>
      <c r="G100"/>
      <c r="H100"/>
      <c r="I100"/>
      <c r="J100"/>
      <c r="K100"/>
      <c r="L100"/>
      <c r="M100"/>
    </row>
    <row r="101" spans="1:13" ht="14.4" x14ac:dyDescent="0.3">
      <c r="A101"/>
      <c r="B101"/>
      <c r="C101"/>
      <c r="D101"/>
      <c r="E101"/>
      <c r="F101"/>
      <c r="G101"/>
      <c r="H101"/>
      <c r="I101"/>
      <c r="J101"/>
      <c r="K101"/>
      <c r="L101"/>
      <c r="M101"/>
    </row>
    <row r="102" spans="1:13" ht="14.4" x14ac:dyDescent="0.3">
      <c r="A102"/>
      <c r="B102"/>
      <c r="C102"/>
      <c r="D102"/>
      <c r="E102"/>
      <c r="F102"/>
      <c r="G102"/>
      <c r="H102"/>
      <c r="I102"/>
      <c r="J102"/>
      <c r="K102"/>
      <c r="L102"/>
      <c r="M102"/>
    </row>
    <row r="103" spans="1:13" ht="14.4" x14ac:dyDescent="0.3">
      <c r="A103"/>
      <c r="B103"/>
      <c r="C103"/>
      <c r="D103"/>
      <c r="E103"/>
      <c r="F103"/>
      <c r="G103"/>
      <c r="H103"/>
      <c r="I103"/>
      <c r="J103"/>
      <c r="K103"/>
      <c r="L103"/>
      <c r="M103"/>
    </row>
    <row r="104" spans="1:13" ht="14.4" x14ac:dyDescent="0.3">
      <c r="A104"/>
      <c r="B104"/>
      <c r="C104"/>
      <c r="D104"/>
      <c r="E104"/>
      <c r="F104"/>
      <c r="G104"/>
      <c r="H104"/>
      <c r="I104"/>
      <c r="J104"/>
      <c r="K104"/>
      <c r="L104"/>
      <c r="M104"/>
    </row>
    <row r="105" spans="1:13" ht="14.4" x14ac:dyDescent="0.3">
      <c r="A105"/>
      <c r="B105"/>
      <c r="C105"/>
      <c r="D105"/>
      <c r="E105"/>
      <c r="F105"/>
      <c r="G105"/>
      <c r="H105"/>
      <c r="I105"/>
      <c r="J105"/>
      <c r="K105"/>
      <c r="L105"/>
      <c r="M105"/>
    </row>
    <row r="106" spans="1:13" ht="14.4" x14ac:dyDescent="0.3">
      <c r="A106"/>
      <c r="B106"/>
      <c r="C106"/>
      <c r="D106"/>
      <c r="E106"/>
      <c r="F106"/>
      <c r="G106"/>
      <c r="H106"/>
      <c r="I106"/>
      <c r="J106"/>
      <c r="K106"/>
      <c r="L106"/>
      <c r="M106"/>
    </row>
    <row r="107" spans="1:13" ht="14.4" x14ac:dyDescent="0.3">
      <c r="A107"/>
      <c r="B107"/>
      <c r="C107"/>
      <c r="D107"/>
      <c r="E107"/>
      <c r="F107"/>
      <c r="G107"/>
      <c r="H107"/>
      <c r="I107"/>
      <c r="J107"/>
      <c r="K107"/>
      <c r="L107"/>
      <c r="M107"/>
    </row>
    <row r="108" spans="1:13" ht="14.4" x14ac:dyDescent="0.3">
      <c r="A108"/>
      <c r="B108"/>
      <c r="C108"/>
      <c r="D108"/>
      <c r="E108"/>
      <c r="F108"/>
      <c r="G108"/>
      <c r="H108"/>
      <c r="I108"/>
      <c r="J108"/>
      <c r="K108"/>
      <c r="L108"/>
      <c r="M108"/>
    </row>
    <row r="109" spans="1:13" ht="14.4" x14ac:dyDescent="0.3">
      <c r="A109"/>
      <c r="B109"/>
      <c r="C109"/>
      <c r="D109"/>
      <c r="E109"/>
      <c r="F109"/>
      <c r="G109"/>
      <c r="H109"/>
      <c r="I109"/>
      <c r="J109"/>
      <c r="K109"/>
      <c r="L109"/>
      <c r="M109"/>
    </row>
    <row r="110" spans="1:13" ht="14.4" x14ac:dyDescent="0.3">
      <c r="A110"/>
      <c r="B110"/>
      <c r="C110"/>
      <c r="D110"/>
      <c r="E110"/>
      <c r="F110"/>
      <c r="G110"/>
      <c r="H110"/>
      <c r="I110"/>
      <c r="J110"/>
      <c r="K110"/>
      <c r="L110"/>
      <c r="M110"/>
    </row>
    <row r="111" spans="1:13" ht="14.4" x14ac:dyDescent="0.3">
      <c r="A111"/>
      <c r="B111"/>
      <c r="C111"/>
      <c r="D111"/>
      <c r="E111"/>
      <c r="F111"/>
      <c r="G111"/>
      <c r="H111"/>
      <c r="I111"/>
      <c r="J111"/>
      <c r="K111"/>
      <c r="L111"/>
      <c r="M111"/>
    </row>
    <row r="112" spans="1:13" ht="14.4" x14ac:dyDescent="0.3">
      <c r="A112"/>
      <c r="B112"/>
      <c r="C112"/>
      <c r="D112"/>
      <c r="E112"/>
      <c r="F112"/>
      <c r="G112"/>
      <c r="H112"/>
      <c r="I112"/>
      <c r="J112"/>
      <c r="K112"/>
      <c r="L112"/>
      <c r="M112"/>
    </row>
    <row r="113" spans="1:13" ht="14.4" x14ac:dyDescent="0.3">
      <c r="A113"/>
      <c r="B113"/>
      <c r="C113"/>
      <c r="D113"/>
      <c r="E113"/>
      <c r="F113"/>
      <c r="G113"/>
      <c r="H113"/>
      <c r="I113"/>
      <c r="J113"/>
      <c r="K113"/>
      <c r="L113"/>
      <c r="M113"/>
    </row>
    <row r="114" spans="1:13" ht="14.4" x14ac:dyDescent="0.3">
      <c r="A114"/>
      <c r="B114"/>
      <c r="C114"/>
      <c r="D114"/>
      <c r="E114"/>
      <c r="F114"/>
      <c r="G114"/>
      <c r="H114"/>
      <c r="I114"/>
      <c r="J114"/>
      <c r="K114"/>
      <c r="L114"/>
      <c r="M114"/>
    </row>
    <row r="115" spans="1:13" ht="14.4" x14ac:dyDescent="0.3">
      <c r="A115"/>
      <c r="B115"/>
      <c r="C115"/>
      <c r="D115"/>
      <c r="E115"/>
      <c r="F115"/>
      <c r="G115"/>
      <c r="H115"/>
      <c r="I115"/>
      <c r="J115"/>
      <c r="K115"/>
      <c r="L115"/>
      <c r="M115"/>
    </row>
    <row r="116" spans="1:13" ht="14.4" x14ac:dyDescent="0.3">
      <c r="A116"/>
      <c r="B116"/>
      <c r="C116"/>
      <c r="D116"/>
      <c r="E116"/>
      <c r="F116"/>
      <c r="G116"/>
      <c r="H116"/>
      <c r="I116"/>
      <c r="J116"/>
      <c r="K116"/>
      <c r="L116"/>
      <c r="M116"/>
    </row>
    <row r="117" spans="1:13" ht="14.4" x14ac:dyDescent="0.3">
      <c r="A117"/>
      <c r="B117"/>
      <c r="C117"/>
      <c r="D117"/>
      <c r="E117"/>
      <c r="F117"/>
      <c r="G117"/>
      <c r="H117"/>
      <c r="I117"/>
      <c r="J117"/>
      <c r="K117"/>
      <c r="L117"/>
      <c r="M117"/>
    </row>
    <row r="118" spans="1:13" ht="14.4" x14ac:dyDescent="0.3">
      <c r="A118"/>
      <c r="B118"/>
      <c r="C118"/>
      <c r="D118"/>
      <c r="E118"/>
      <c r="F118"/>
      <c r="G118"/>
      <c r="H118"/>
      <c r="I118"/>
      <c r="J118"/>
      <c r="K118"/>
      <c r="L118"/>
      <c r="M118"/>
    </row>
    <row r="119" spans="1:13" ht="14.4" x14ac:dyDescent="0.3">
      <c r="A119"/>
      <c r="B119"/>
      <c r="C119"/>
      <c r="D119"/>
      <c r="E119"/>
      <c r="F119"/>
      <c r="G119"/>
      <c r="H119"/>
      <c r="I119"/>
      <c r="J119"/>
      <c r="K119"/>
      <c r="L119"/>
      <c r="M119"/>
    </row>
    <row r="120" spans="1:13" ht="14.4" x14ac:dyDescent="0.3">
      <c r="A120"/>
      <c r="B120"/>
      <c r="C120"/>
      <c r="D120"/>
      <c r="E120"/>
      <c r="F120"/>
      <c r="G120"/>
      <c r="H120"/>
      <c r="I120"/>
      <c r="J120"/>
      <c r="K120"/>
      <c r="L120"/>
      <c r="M120"/>
    </row>
    <row r="121" spans="1:13" ht="14.4" x14ac:dyDescent="0.3">
      <c r="A121"/>
      <c r="B121"/>
      <c r="C121"/>
      <c r="D121"/>
      <c r="E121"/>
      <c r="F121"/>
      <c r="G121"/>
      <c r="H121"/>
      <c r="I121"/>
      <c r="J121"/>
      <c r="K121"/>
      <c r="L121"/>
      <c r="M121"/>
    </row>
    <row r="122" spans="1:13" ht="14.4" x14ac:dyDescent="0.3">
      <c r="A122"/>
      <c r="B122"/>
      <c r="C122"/>
      <c r="D122"/>
      <c r="E122"/>
      <c r="F122"/>
      <c r="G122"/>
      <c r="H122"/>
      <c r="I122"/>
      <c r="J122"/>
      <c r="K122"/>
      <c r="L122"/>
      <c r="M122"/>
    </row>
    <row r="123" spans="1:13" ht="14.4" x14ac:dyDescent="0.3">
      <c r="A123"/>
      <c r="B123"/>
      <c r="C123"/>
      <c r="D123"/>
      <c r="E123"/>
      <c r="F123"/>
      <c r="G123"/>
      <c r="H123"/>
      <c r="I123"/>
      <c r="J123"/>
      <c r="K123"/>
      <c r="L123"/>
      <c r="M123"/>
    </row>
    <row r="124" spans="1:13" ht="14.4" x14ac:dyDescent="0.3">
      <c r="A124"/>
      <c r="B124"/>
      <c r="C124"/>
      <c r="D124"/>
      <c r="E124"/>
      <c r="F124"/>
      <c r="G124"/>
      <c r="H124"/>
      <c r="I124"/>
      <c r="J124"/>
      <c r="K124"/>
      <c r="L124"/>
      <c r="M124"/>
    </row>
    <row r="125" spans="1:13" ht="14.4" x14ac:dyDescent="0.3">
      <c r="A125"/>
      <c r="B125"/>
      <c r="C125"/>
      <c r="D125"/>
      <c r="E125"/>
      <c r="F125"/>
      <c r="G125"/>
      <c r="H125"/>
      <c r="I125"/>
      <c r="J125"/>
      <c r="K125"/>
      <c r="L125"/>
      <c r="M125"/>
    </row>
    <row r="126" spans="1:13" ht="14.4" x14ac:dyDescent="0.3">
      <c r="A126"/>
      <c r="B126"/>
      <c r="C126"/>
      <c r="D126"/>
      <c r="E126"/>
      <c r="F126"/>
      <c r="G126"/>
      <c r="H126"/>
      <c r="I126"/>
      <c r="J126"/>
      <c r="K126"/>
      <c r="L126"/>
      <c r="M126"/>
    </row>
    <row r="127" spans="1:13" ht="14.4" x14ac:dyDescent="0.3">
      <c r="A127"/>
      <c r="B127"/>
      <c r="C127"/>
      <c r="D127"/>
      <c r="E127"/>
      <c r="F127"/>
      <c r="G127"/>
      <c r="H127"/>
      <c r="I127"/>
      <c r="J127"/>
      <c r="K127"/>
      <c r="L127"/>
      <c r="M127"/>
    </row>
    <row r="128" spans="1:13" ht="14.4" x14ac:dyDescent="0.3">
      <c r="A128"/>
      <c r="B128"/>
      <c r="C128"/>
      <c r="D128"/>
      <c r="E128"/>
      <c r="F128"/>
      <c r="G128"/>
      <c r="H128"/>
      <c r="I128"/>
      <c r="J128"/>
      <c r="K128"/>
      <c r="L128"/>
      <c r="M128"/>
    </row>
    <row r="129" spans="1:13" ht="14.4" x14ac:dyDescent="0.3">
      <c r="A129"/>
      <c r="B129"/>
      <c r="C129"/>
      <c r="D129"/>
      <c r="E129"/>
      <c r="F129"/>
      <c r="G129"/>
      <c r="H129"/>
      <c r="I129"/>
      <c r="J129"/>
      <c r="K129"/>
      <c r="L129"/>
      <c r="M129"/>
    </row>
    <row r="130" spans="1:13" ht="14.4" x14ac:dyDescent="0.3">
      <c r="A130"/>
      <c r="B130"/>
      <c r="C130"/>
      <c r="D130"/>
      <c r="E130"/>
      <c r="F130"/>
      <c r="G130"/>
      <c r="H130"/>
      <c r="I130"/>
      <c r="J130"/>
      <c r="K130"/>
      <c r="L130"/>
      <c r="M130"/>
    </row>
    <row r="131" spans="1:13" ht="14.4" x14ac:dyDescent="0.3">
      <c r="A131"/>
      <c r="B131"/>
      <c r="C131"/>
      <c r="D131"/>
      <c r="E131"/>
      <c r="F131"/>
      <c r="G131"/>
      <c r="H131"/>
      <c r="I131"/>
      <c r="J131"/>
      <c r="K131"/>
      <c r="L131"/>
      <c r="M131"/>
    </row>
    <row r="132" spans="1:13" ht="14.4" x14ac:dyDescent="0.3">
      <c r="A132"/>
      <c r="B132"/>
      <c r="C132"/>
      <c r="D132"/>
      <c r="E132"/>
      <c r="F132"/>
      <c r="G132"/>
      <c r="H132"/>
      <c r="I132"/>
      <c r="J132"/>
      <c r="K132"/>
      <c r="L132"/>
      <c r="M132"/>
    </row>
    <row r="133" spans="1:13" ht="14.4" x14ac:dyDescent="0.3">
      <c r="A133"/>
      <c r="B133"/>
      <c r="C133"/>
      <c r="D133"/>
      <c r="E133"/>
      <c r="F133"/>
      <c r="G133"/>
      <c r="H133"/>
      <c r="I133"/>
      <c r="J133"/>
      <c r="K133"/>
      <c r="L133"/>
      <c r="M133"/>
    </row>
    <row r="134" spans="1:13" ht="14.4" x14ac:dyDescent="0.3">
      <c r="A134"/>
      <c r="B134"/>
      <c r="C134"/>
      <c r="D134"/>
      <c r="E134"/>
      <c r="F134"/>
      <c r="G134"/>
      <c r="H134"/>
      <c r="I134"/>
      <c r="J134"/>
      <c r="K134"/>
      <c r="L134"/>
      <c r="M134"/>
    </row>
    <row r="135" spans="1:13" ht="14.4" x14ac:dyDescent="0.3">
      <c r="A135"/>
      <c r="B135"/>
      <c r="C135"/>
      <c r="D135"/>
      <c r="E135"/>
      <c r="F135"/>
      <c r="G135"/>
      <c r="H135"/>
      <c r="I135"/>
      <c r="J135"/>
      <c r="K135"/>
      <c r="L135"/>
      <c r="M135"/>
    </row>
    <row r="136" spans="1:13" ht="14.4" x14ac:dyDescent="0.3">
      <c r="A136"/>
      <c r="B136"/>
      <c r="C136"/>
      <c r="D136"/>
      <c r="E136"/>
      <c r="F136"/>
      <c r="G136"/>
      <c r="H136"/>
      <c r="I136"/>
      <c r="J136"/>
      <c r="K136"/>
      <c r="L136"/>
      <c r="M136"/>
    </row>
    <row r="137" spans="1:13" ht="14.4" x14ac:dyDescent="0.3">
      <c r="A137"/>
      <c r="B137"/>
      <c r="C137"/>
      <c r="D137"/>
      <c r="E137"/>
      <c r="F137"/>
      <c r="G137"/>
      <c r="H137"/>
      <c r="I137"/>
      <c r="J137"/>
      <c r="K137"/>
      <c r="L137"/>
      <c r="M137"/>
    </row>
    <row r="138" spans="1:13" ht="14.4" x14ac:dyDescent="0.3">
      <c r="A138"/>
      <c r="B138"/>
      <c r="C138"/>
      <c r="D138"/>
      <c r="E138"/>
      <c r="F138"/>
      <c r="G138"/>
      <c r="H138"/>
      <c r="I138"/>
      <c r="J138"/>
      <c r="K138"/>
      <c r="L138"/>
      <c r="M138"/>
    </row>
    <row r="139" spans="1:13" ht="14.4" x14ac:dyDescent="0.3">
      <c r="A139"/>
      <c r="B139"/>
      <c r="C139"/>
      <c r="D139"/>
      <c r="E139"/>
      <c r="F139"/>
      <c r="G139"/>
      <c r="H139"/>
      <c r="I139"/>
      <c r="J139"/>
      <c r="K139"/>
      <c r="L139"/>
      <c r="M139"/>
    </row>
    <row r="140" spans="1:13" ht="14.4" x14ac:dyDescent="0.3">
      <c r="A140"/>
      <c r="B140"/>
      <c r="C140"/>
      <c r="D140"/>
      <c r="E140"/>
      <c r="F140"/>
      <c r="G140"/>
      <c r="H140"/>
      <c r="I140"/>
      <c r="J140"/>
      <c r="K140"/>
      <c r="L140"/>
      <c r="M140"/>
    </row>
    <row r="141" spans="1:13" ht="14.4" x14ac:dyDescent="0.3">
      <c r="A141"/>
      <c r="B141"/>
      <c r="C141"/>
      <c r="D141"/>
      <c r="E141"/>
      <c r="F141"/>
      <c r="G141"/>
      <c r="H141"/>
      <c r="I141"/>
      <c r="J141"/>
      <c r="K141"/>
      <c r="L141"/>
      <c r="M141"/>
    </row>
    <row r="142" spans="1:13" ht="14.4" x14ac:dyDescent="0.3">
      <c r="A142"/>
      <c r="B142"/>
      <c r="C142"/>
      <c r="D142"/>
      <c r="E142"/>
      <c r="F142"/>
      <c r="G142"/>
      <c r="H142"/>
      <c r="I142"/>
      <c r="J142"/>
      <c r="K142"/>
      <c r="L142"/>
      <c r="M142"/>
    </row>
    <row r="143" spans="1:13" ht="14.4" x14ac:dyDescent="0.3">
      <c r="A143"/>
      <c r="B143"/>
      <c r="C143"/>
      <c r="D143"/>
      <c r="E143"/>
      <c r="F143"/>
      <c r="G143"/>
      <c r="H143"/>
      <c r="I143"/>
      <c r="J143"/>
      <c r="K143"/>
      <c r="L143"/>
      <c r="M143"/>
    </row>
    <row r="144" spans="1:13" ht="14.4" x14ac:dyDescent="0.3">
      <c r="A144"/>
      <c r="B144"/>
      <c r="C144"/>
      <c r="D144"/>
      <c r="E144"/>
      <c r="F144"/>
      <c r="G144"/>
      <c r="H144"/>
      <c r="I144"/>
      <c r="J144"/>
      <c r="K144"/>
      <c r="L144"/>
      <c r="M144"/>
    </row>
    <row r="145" spans="1:13" ht="14.4" x14ac:dyDescent="0.3">
      <c r="A145"/>
      <c r="B145"/>
      <c r="C145"/>
      <c r="D145"/>
      <c r="E145"/>
      <c r="F145"/>
      <c r="G145"/>
      <c r="H145"/>
      <c r="I145"/>
      <c r="J145"/>
      <c r="K145"/>
      <c r="L145"/>
      <c r="M145"/>
    </row>
    <row r="146" spans="1:13" ht="14.4" x14ac:dyDescent="0.3">
      <c r="A146"/>
      <c r="B146"/>
      <c r="C146"/>
      <c r="D146"/>
      <c r="E146"/>
      <c r="F146"/>
      <c r="G146"/>
      <c r="H146"/>
      <c r="I146"/>
      <c r="J146"/>
      <c r="K146"/>
      <c r="L146"/>
      <c r="M146"/>
    </row>
    <row r="147" spans="1:13" ht="14.4" x14ac:dyDescent="0.3">
      <c r="A147"/>
      <c r="B147"/>
      <c r="C147"/>
      <c r="D147"/>
      <c r="E147"/>
      <c r="F147"/>
      <c r="G147"/>
      <c r="H147"/>
      <c r="I147"/>
      <c r="J147"/>
      <c r="K147"/>
      <c r="L147"/>
      <c r="M147"/>
    </row>
    <row r="148" spans="1:13" ht="14.4" x14ac:dyDescent="0.3">
      <c r="A148"/>
      <c r="B148"/>
      <c r="C148"/>
      <c r="D148"/>
      <c r="E148"/>
      <c r="F148"/>
      <c r="G148"/>
      <c r="H148"/>
      <c r="I148"/>
      <c r="J148"/>
      <c r="K148"/>
      <c r="L148"/>
      <c r="M148"/>
    </row>
    <row r="149" spans="1:13" ht="14.4" x14ac:dyDescent="0.3">
      <c r="A149"/>
      <c r="B149"/>
      <c r="C149"/>
      <c r="D149"/>
      <c r="E149"/>
      <c r="F149"/>
      <c r="G149"/>
      <c r="H149"/>
      <c r="I149"/>
      <c r="J149"/>
      <c r="K149"/>
      <c r="L149"/>
      <c r="M149"/>
    </row>
    <row r="150" spans="1:13" ht="14.4" x14ac:dyDescent="0.3">
      <c r="A150"/>
      <c r="B150"/>
      <c r="C150"/>
      <c r="D150"/>
      <c r="E150"/>
      <c r="F150"/>
      <c r="G150"/>
      <c r="H150"/>
      <c r="I150"/>
      <c r="J150"/>
      <c r="K150"/>
      <c r="L150"/>
      <c r="M150"/>
    </row>
    <row r="151" spans="1:13" ht="14.4" x14ac:dyDescent="0.3">
      <c r="A151"/>
      <c r="B151"/>
      <c r="C151"/>
      <c r="D151"/>
      <c r="E151"/>
      <c r="F151"/>
      <c r="G151"/>
      <c r="H151"/>
      <c r="I151"/>
      <c r="J151"/>
      <c r="K151"/>
      <c r="L151"/>
      <c r="M151"/>
    </row>
    <row r="152" spans="1:13" ht="14.4" x14ac:dyDescent="0.3">
      <c r="A152"/>
      <c r="B152"/>
      <c r="C152"/>
      <c r="D152"/>
      <c r="E152"/>
      <c r="F152"/>
      <c r="G152"/>
      <c r="H152"/>
      <c r="I152"/>
      <c r="J152"/>
      <c r="K152"/>
      <c r="L152"/>
      <c r="M152"/>
    </row>
    <row r="153" spans="1:13" ht="14.4" x14ac:dyDescent="0.3">
      <c r="A153"/>
      <c r="B153"/>
      <c r="C153"/>
      <c r="D153"/>
      <c r="E153"/>
      <c r="F153"/>
      <c r="G153"/>
      <c r="H153"/>
      <c r="I153"/>
      <c r="J153"/>
      <c r="K153"/>
      <c r="L153"/>
      <c r="M153"/>
    </row>
    <row r="154" spans="1:13" ht="14.4" x14ac:dyDescent="0.3">
      <c r="A154"/>
      <c r="B154"/>
      <c r="C154"/>
      <c r="D154"/>
      <c r="E154"/>
      <c r="F154"/>
      <c r="G154"/>
      <c r="H154"/>
      <c r="I154"/>
      <c r="J154"/>
      <c r="K154"/>
      <c r="L154"/>
      <c r="M154"/>
    </row>
    <row r="155" spans="1:13" ht="14.4" x14ac:dyDescent="0.3">
      <c r="A155"/>
      <c r="B155"/>
      <c r="C155"/>
      <c r="D155"/>
      <c r="E155"/>
      <c r="F155"/>
      <c r="G155"/>
      <c r="H155"/>
      <c r="I155"/>
      <c r="J155"/>
      <c r="K155"/>
      <c r="L155"/>
      <c r="M155"/>
    </row>
    <row r="156" spans="1:13" ht="14.4" x14ac:dyDescent="0.3">
      <c r="A156"/>
      <c r="B156"/>
      <c r="C156"/>
      <c r="D156"/>
      <c r="E156"/>
      <c r="F156"/>
      <c r="G156"/>
      <c r="H156"/>
      <c r="I156"/>
      <c r="J156"/>
      <c r="K156"/>
      <c r="L156"/>
      <c r="M156"/>
    </row>
    <row r="157" spans="1:13" ht="14.4" x14ac:dyDescent="0.3">
      <c r="A157"/>
      <c r="B157"/>
      <c r="C157"/>
      <c r="D157"/>
      <c r="E157"/>
      <c r="F157"/>
      <c r="G157"/>
      <c r="H157"/>
      <c r="I157"/>
      <c r="J157"/>
      <c r="K157"/>
      <c r="L157"/>
      <c r="M157"/>
    </row>
    <row r="158" spans="1:13" ht="14.4" x14ac:dyDescent="0.3">
      <c r="A158"/>
      <c r="B158"/>
      <c r="C158"/>
      <c r="D158"/>
      <c r="E158"/>
      <c r="F158"/>
      <c r="G158"/>
      <c r="H158"/>
      <c r="I158"/>
      <c r="J158"/>
      <c r="K158"/>
      <c r="L158"/>
      <c r="M158"/>
    </row>
    <row r="159" spans="1:13" ht="14.4" x14ac:dyDescent="0.3">
      <c r="A159"/>
      <c r="B159"/>
      <c r="C159"/>
      <c r="D159"/>
      <c r="E159"/>
      <c r="F159"/>
      <c r="G159"/>
      <c r="H159"/>
      <c r="I159"/>
      <c r="J159"/>
      <c r="K159"/>
      <c r="L159"/>
      <c r="M159"/>
    </row>
    <row r="160" spans="1:13" ht="14.4" x14ac:dyDescent="0.3">
      <c r="A160"/>
      <c r="B160"/>
      <c r="C160"/>
      <c r="D160"/>
      <c r="E160"/>
      <c r="F160"/>
      <c r="G160"/>
      <c r="H160"/>
      <c r="I160"/>
      <c r="J160"/>
      <c r="K160"/>
      <c r="L160"/>
      <c r="M160"/>
    </row>
    <row r="161" spans="1:13" ht="14.4" x14ac:dyDescent="0.3">
      <c r="A161"/>
      <c r="B161"/>
      <c r="C161"/>
      <c r="D161"/>
      <c r="E161"/>
      <c r="F161"/>
      <c r="G161"/>
      <c r="H161"/>
      <c r="I161"/>
      <c r="J161"/>
      <c r="K161"/>
      <c r="L161"/>
      <c r="M161"/>
    </row>
    <row r="162" spans="1:13" ht="14.4" x14ac:dyDescent="0.3">
      <c r="A162"/>
      <c r="B162"/>
      <c r="C162"/>
      <c r="D162"/>
      <c r="E162"/>
      <c r="F162"/>
      <c r="G162"/>
      <c r="H162"/>
      <c r="I162"/>
      <c r="J162"/>
      <c r="K162"/>
      <c r="L162"/>
      <c r="M162"/>
    </row>
    <row r="163" spans="1:13" ht="14.4" x14ac:dyDescent="0.3">
      <c r="A163"/>
      <c r="B163"/>
      <c r="C163"/>
      <c r="D163"/>
      <c r="E163"/>
      <c r="F163"/>
      <c r="G163"/>
      <c r="H163"/>
      <c r="I163"/>
      <c r="J163"/>
      <c r="K163"/>
      <c r="L163"/>
      <c r="M163"/>
    </row>
    <row r="164" spans="1:13" ht="14.4" x14ac:dyDescent="0.3">
      <c r="A164"/>
      <c r="B164"/>
      <c r="C164"/>
      <c r="D164"/>
      <c r="E164"/>
      <c r="F164"/>
      <c r="G164"/>
      <c r="H164"/>
      <c r="I164"/>
      <c r="J164"/>
      <c r="K164"/>
      <c r="L164"/>
      <c r="M164"/>
    </row>
    <row r="165" spans="1:13" ht="14.4" x14ac:dyDescent="0.3">
      <c r="A165"/>
      <c r="B165"/>
      <c r="C165"/>
      <c r="D165"/>
      <c r="E165"/>
      <c r="F165"/>
      <c r="G165"/>
      <c r="H165"/>
      <c r="I165"/>
      <c r="J165"/>
      <c r="K165"/>
      <c r="L165"/>
      <c r="M165"/>
    </row>
    <row r="166" spans="1:13" ht="14.4" x14ac:dyDescent="0.3">
      <c r="A166"/>
      <c r="B166"/>
      <c r="C166"/>
      <c r="D166"/>
      <c r="E166"/>
      <c r="F166"/>
      <c r="G166"/>
      <c r="H166"/>
      <c r="I166"/>
      <c r="J166"/>
      <c r="K166"/>
      <c r="L166"/>
      <c r="M166"/>
    </row>
    <row r="167" spans="1:13" ht="14.4" x14ac:dyDescent="0.3">
      <c r="A167"/>
      <c r="B167"/>
      <c r="C167"/>
      <c r="D167"/>
      <c r="E167"/>
      <c r="F167"/>
      <c r="G167"/>
      <c r="H167"/>
      <c r="I167"/>
      <c r="J167"/>
      <c r="K167"/>
      <c r="L167"/>
      <c r="M167"/>
    </row>
    <row r="168" spans="1:13" ht="14.4" x14ac:dyDescent="0.3">
      <c r="A168"/>
      <c r="B168"/>
      <c r="C168"/>
      <c r="D168"/>
      <c r="E168"/>
      <c r="F168"/>
      <c r="G168"/>
      <c r="H168"/>
      <c r="I168"/>
      <c r="J168"/>
      <c r="K168"/>
      <c r="L168"/>
      <c r="M168"/>
    </row>
    <row r="169" spans="1:13" ht="14.4" x14ac:dyDescent="0.3">
      <c r="A169"/>
      <c r="B169"/>
      <c r="C169"/>
      <c r="D169"/>
      <c r="E169"/>
      <c r="F169"/>
      <c r="G169"/>
      <c r="H169"/>
      <c r="I169"/>
      <c r="J169"/>
      <c r="K169"/>
      <c r="L169"/>
      <c r="M169"/>
    </row>
    <row r="170" spans="1:13" ht="14.4" x14ac:dyDescent="0.3">
      <c r="A170"/>
      <c r="B170"/>
      <c r="C170"/>
      <c r="D170"/>
      <c r="E170"/>
      <c r="F170"/>
      <c r="G170"/>
      <c r="H170"/>
      <c r="I170"/>
      <c r="J170"/>
      <c r="K170"/>
      <c r="L170"/>
      <c r="M170"/>
    </row>
    <row r="171" spans="1:13" ht="14.4" x14ac:dyDescent="0.3">
      <c r="A171"/>
      <c r="B171"/>
      <c r="C171"/>
      <c r="D171"/>
      <c r="E171"/>
      <c r="F171"/>
      <c r="G171"/>
      <c r="H171"/>
      <c r="I171"/>
      <c r="J171"/>
      <c r="K171"/>
      <c r="L171"/>
      <c r="M171"/>
    </row>
    <row r="172" spans="1:13" ht="14.4" x14ac:dyDescent="0.3">
      <c r="A172"/>
      <c r="B172"/>
      <c r="C172"/>
      <c r="D172"/>
      <c r="E172"/>
      <c r="F172"/>
      <c r="G172"/>
      <c r="H172"/>
      <c r="I172"/>
      <c r="J172"/>
      <c r="K172"/>
      <c r="L172"/>
      <c r="M172"/>
    </row>
    <row r="173" spans="1:13" ht="14.4" x14ac:dyDescent="0.3">
      <c r="A173"/>
      <c r="B173"/>
      <c r="C173"/>
      <c r="D173"/>
      <c r="E173"/>
      <c r="F173"/>
      <c r="G173"/>
      <c r="H173"/>
      <c r="I173"/>
      <c r="J173"/>
      <c r="K173"/>
      <c r="L173"/>
      <c r="M173"/>
    </row>
    <row r="174" spans="1:13" ht="14.4" x14ac:dyDescent="0.3">
      <c r="A174"/>
      <c r="B174"/>
      <c r="C174"/>
      <c r="D174"/>
      <c r="E174"/>
      <c r="F174"/>
      <c r="G174"/>
      <c r="H174"/>
      <c r="I174"/>
      <c r="J174"/>
      <c r="K174"/>
      <c r="L174"/>
      <c r="M174"/>
    </row>
    <row r="175" spans="1:13" ht="14.4" x14ac:dyDescent="0.3">
      <c r="A175"/>
      <c r="B175"/>
      <c r="C175"/>
      <c r="D175"/>
      <c r="E175"/>
      <c r="F175"/>
      <c r="G175"/>
      <c r="H175"/>
      <c r="I175"/>
      <c r="J175"/>
      <c r="K175"/>
      <c r="L175"/>
      <c r="M175"/>
    </row>
    <row r="176" spans="1:13" ht="14.4" x14ac:dyDescent="0.3">
      <c r="A176"/>
      <c r="B176"/>
      <c r="C176"/>
      <c r="D176"/>
      <c r="E176"/>
      <c r="F176"/>
      <c r="G176"/>
      <c r="H176"/>
      <c r="I176"/>
      <c r="J176"/>
      <c r="K176"/>
      <c r="L176"/>
      <c r="M176"/>
    </row>
    <row r="177" spans="1:13" ht="14.4" x14ac:dyDescent="0.3">
      <c r="A177"/>
      <c r="B177"/>
      <c r="C177"/>
      <c r="D177"/>
      <c r="E177"/>
      <c r="F177"/>
      <c r="G177"/>
      <c r="H177"/>
      <c r="I177"/>
      <c r="J177"/>
      <c r="K177"/>
      <c r="L177"/>
      <c r="M177"/>
    </row>
    <row r="178" spans="1:13" ht="14.4" x14ac:dyDescent="0.3">
      <c r="A178"/>
      <c r="B178"/>
      <c r="C178"/>
      <c r="D178"/>
      <c r="E178"/>
      <c r="F178"/>
      <c r="G178"/>
      <c r="H178"/>
      <c r="I178"/>
      <c r="J178"/>
      <c r="K178"/>
      <c r="L178"/>
      <c r="M178"/>
    </row>
    <row r="179" spans="1:13" ht="14.4" x14ac:dyDescent="0.3">
      <c r="A179"/>
      <c r="B179"/>
      <c r="C179"/>
      <c r="D179"/>
      <c r="E179"/>
      <c r="F179"/>
      <c r="G179"/>
      <c r="H179"/>
      <c r="I179"/>
      <c r="J179"/>
      <c r="K179"/>
      <c r="L179"/>
      <c r="M179"/>
    </row>
    <row r="180" spans="1:13" ht="14.4" x14ac:dyDescent="0.3">
      <c r="A180"/>
      <c r="B180"/>
      <c r="C180"/>
      <c r="D180"/>
      <c r="E180"/>
      <c r="F180"/>
      <c r="G180"/>
      <c r="H180"/>
      <c r="I180"/>
      <c r="J180"/>
      <c r="K180"/>
      <c r="L180"/>
      <c r="M180"/>
    </row>
    <row r="181" spans="1:13" ht="14.4" x14ac:dyDescent="0.3">
      <c r="A181"/>
      <c r="B181"/>
      <c r="C181"/>
      <c r="D181"/>
      <c r="E181"/>
      <c r="F181"/>
      <c r="G181"/>
      <c r="H181"/>
      <c r="I181"/>
      <c r="J181"/>
      <c r="K181"/>
      <c r="L181"/>
      <c r="M181"/>
    </row>
    <row r="182" spans="1:13" ht="14.4" x14ac:dyDescent="0.3">
      <c r="A182"/>
      <c r="B182"/>
      <c r="C182"/>
      <c r="D182"/>
      <c r="E182"/>
      <c r="F182"/>
      <c r="G182"/>
      <c r="H182"/>
      <c r="I182"/>
      <c r="J182"/>
      <c r="K182"/>
      <c r="L182"/>
      <c r="M182"/>
    </row>
    <row r="183" spans="1:13" ht="14.4" x14ac:dyDescent="0.3">
      <c r="A183"/>
      <c r="B183"/>
      <c r="C183"/>
      <c r="D183"/>
      <c r="E183"/>
      <c r="F183"/>
      <c r="G183"/>
      <c r="H183"/>
      <c r="I183"/>
      <c r="J183"/>
      <c r="K183"/>
      <c r="L183"/>
      <c r="M183"/>
    </row>
    <row r="184" spans="1:13" ht="14.4" x14ac:dyDescent="0.3">
      <c r="A184"/>
      <c r="B184"/>
      <c r="C184"/>
      <c r="D184"/>
      <c r="E184"/>
      <c r="F184"/>
      <c r="G184"/>
      <c r="H184"/>
      <c r="I184"/>
      <c r="J184"/>
      <c r="K184"/>
      <c r="L184"/>
      <c r="M184"/>
    </row>
    <row r="185" spans="1:13" ht="14.4" x14ac:dyDescent="0.3">
      <c r="A185"/>
      <c r="B185"/>
      <c r="C185"/>
      <c r="D185"/>
      <c r="E185"/>
      <c r="F185"/>
      <c r="G185"/>
      <c r="H185"/>
      <c r="I185"/>
      <c r="J185"/>
      <c r="K185"/>
      <c r="L185"/>
      <c r="M185"/>
    </row>
    <row r="186" spans="1:13" ht="14.4" x14ac:dyDescent="0.3">
      <c r="A186"/>
      <c r="B186"/>
      <c r="C186"/>
      <c r="D186"/>
      <c r="E186"/>
      <c r="F186"/>
      <c r="G186"/>
      <c r="H186"/>
      <c r="I186"/>
      <c r="J186"/>
      <c r="K186"/>
      <c r="L186"/>
      <c r="M186"/>
    </row>
    <row r="187" spans="1:13" ht="14.4" x14ac:dyDescent="0.3">
      <c r="A187"/>
      <c r="B187"/>
      <c r="C187"/>
      <c r="D187"/>
      <c r="E187"/>
      <c r="F187"/>
      <c r="G187"/>
      <c r="H187"/>
      <c r="I187"/>
      <c r="J187"/>
      <c r="K187"/>
      <c r="L187"/>
      <c r="M187"/>
    </row>
    <row r="188" spans="1:13" ht="14.4" x14ac:dyDescent="0.3">
      <c r="A188"/>
      <c r="B188"/>
      <c r="C188"/>
      <c r="D188"/>
      <c r="E188"/>
      <c r="F188"/>
      <c r="G188"/>
      <c r="H188"/>
      <c r="I188"/>
      <c r="J188"/>
      <c r="K188"/>
      <c r="L188"/>
      <c r="M188"/>
    </row>
    <row r="189" spans="1:13" ht="14.4" x14ac:dyDescent="0.3">
      <c r="A189"/>
      <c r="B189"/>
      <c r="C189"/>
      <c r="D189"/>
      <c r="E189"/>
      <c r="F189"/>
      <c r="G189"/>
      <c r="H189"/>
      <c r="I189"/>
      <c r="J189"/>
      <c r="K189"/>
      <c r="L189"/>
      <c r="M189"/>
    </row>
    <row r="190" spans="1:13" ht="14.4" x14ac:dyDescent="0.3">
      <c r="A190"/>
      <c r="B190"/>
      <c r="C190"/>
      <c r="D190"/>
      <c r="E190"/>
      <c r="F190"/>
      <c r="G190"/>
      <c r="H190"/>
      <c r="I190"/>
      <c r="J190"/>
      <c r="K190"/>
      <c r="L190"/>
      <c r="M190"/>
    </row>
    <row r="191" spans="1:13" ht="14.4" x14ac:dyDescent="0.3">
      <c r="A191"/>
      <c r="B191"/>
      <c r="C191"/>
      <c r="D191"/>
      <c r="E191"/>
      <c r="F191"/>
      <c r="G191"/>
      <c r="H191"/>
      <c r="I191"/>
      <c r="J191"/>
      <c r="K191"/>
      <c r="L191"/>
      <c r="M191"/>
    </row>
    <row r="192" spans="1:13" ht="14.4" x14ac:dyDescent="0.3">
      <c r="A192"/>
      <c r="B192"/>
      <c r="C192"/>
      <c r="D192"/>
      <c r="E192"/>
      <c r="F192"/>
      <c r="G192"/>
      <c r="H192"/>
      <c r="I192"/>
      <c r="J192"/>
      <c r="K192"/>
      <c r="L192"/>
      <c r="M192"/>
    </row>
    <row r="193" spans="1:13" ht="14.4" x14ac:dyDescent="0.3">
      <c r="A193"/>
      <c r="B193"/>
      <c r="C193"/>
      <c r="D193"/>
      <c r="E193"/>
      <c r="F193"/>
      <c r="G193"/>
      <c r="H193"/>
      <c r="I193"/>
      <c r="J193"/>
      <c r="K193"/>
      <c r="L193"/>
      <c r="M193"/>
    </row>
    <row r="194" spans="1:13" ht="14.4" x14ac:dyDescent="0.3">
      <c r="A194"/>
      <c r="B194"/>
      <c r="C194"/>
      <c r="D194"/>
      <c r="E194"/>
      <c r="F194"/>
      <c r="G194"/>
      <c r="H194"/>
      <c r="I194"/>
      <c r="J194"/>
      <c r="K194"/>
      <c r="L194"/>
      <c r="M194"/>
    </row>
    <row r="195" spans="1:13" ht="14.4" x14ac:dyDescent="0.3">
      <c r="A195"/>
      <c r="B195"/>
      <c r="C195"/>
      <c r="D195"/>
      <c r="E195"/>
      <c r="F195"/>
      <c r="G195"/>
      <c r="H195"/>
      <c r="I195"/>
      <c r="J195"/>
      <c r="K195"/>
      <c r="L195"/>
      <c r="M195"/>
    </row>
    <row r="196" spans="1:13" ht="14.4" x14ac:dyDescent="0.3">
      <c r="A196"/>
      <c r="B196"/>
      <c r="C196"/>
      <c r="D196"/>
      <c r="E196"/>
      <c r="F196"/>
      <c r="G196"/>
      <c r="H196"/>
      <c r="I196"/>
      <c r="J196"/>
      <c r="K196"/>
      <c r="L196"/>
      <c r="M196"/>
    </row>
    <row r="197" spans="1:13" ht="14.4" x14ac:dyDescent="0.3">
      <c r="A197"/>
      <c r="B197"/>
      <c r="C197"/>
      <c r="D197"/>
      <c r="E197"/>
      <c r="F197"/>
      <c r="G197"/>
      <c r="H197"/>
      <c r="I197"/>
      <c r="J197"/>
      <c r="K197"/>
      <c r="L197"/>
      <c r="M197"/>
    </row>
    <row r="198" spans="1:13" ht="14.4" x14ac:dyDescent="0.3">
      <c r="A198"/>
      <c r="B198"/>
      <c r="C198"/>
      <c r="D198"/>
      <c r="E198"/>
      <c r="F198"/>
      <c r="G198"/>
      <c r="H198"/>
      <c r="I198"/>
      <c r="J198"/>
      <c r="K198"/>
      <c r="L198"/>
      <c r="M198"/>
    </row>
    <row r="199" spans="1:13" ht="14.4" x14ac:dyDescent="0.3">
      <c r="A199"/>
      <c r="B199"/>
      <c r="C199"/>
      <c r="D199"/>
      <c r="E199"/>
      <c r="F199"/>
      <c r="G199"/>
      <c r="H199"/>
      <c r="I199"/>
      <c r="J199"/>
      <c r="K199"/>
      <c r="L199"/>
      <c r="M199"/>
    </row>
    <row r="200" spans="1:13" x14ac:dyDescent="0.25">
      <c r="D200" s="1"/>
      <c r="E200" s="1"/>
      <c r="F200" s="1"/>
      <c r="G200" s="1"/>
      <c r="K200" s="9"/>
      <c r="L200" s="9"/>
    </row>
    <row r="201" spans="1:13" x14ac:dyDescent="0.25">
      <c r="D201" s="1"/>
      <c r="E201" s="1"/>
      <c r="F201" s="1"/>
      <c r="G201" s="1"/>
      <c r="K201" s="9"/>
      <c r="L201" s="9"/>
    </row>
    <row r="202" spans="1:13" x14ac:dyDescent="0.25">
      <c r="D202" s="1"/>
      <c r="E202" s="1"/>
      <c r="F202" s="1"/>
      <c r="G202" s="1"/>
      <c r="K202" s="9"/>
      <c r="L202" s="9"/>
    </row>
    <row r="203" spans="1:13" x14ac:dyDescent="0.25">
      <c r="D203" s="1"/>
      <c r="E203" s="1"/>
      <c r="F203" s="1"/>
      <c r="G203" s="1"/>
      <c r="K203" s="9"/>
      <c r="L203" s="9"/>
    </row>
    <row r="204" spans="1:13" x14ac:dyDescent="0.25">
      <c r="D204" s="1"/>
      <c r="E204" s="1"/>
      <c r="F204" s="1"/>
      <c r="G204" s="1"/>
      <c r="K204" s="9"/>
      <c r="L204" s="9"/>
    </row>
    <row r="205" spans="1:13" x14ac:dyDescent="0.25">
      <c r="D205" s="1"/>
      <c r="E205" s="1"/>
      <c r="F205" s="1"/>
      <c r="G205" s="1"/>
      <c r="K205" s="9"/>
      <c r="L205" s="9"/>
    </row>
    <row r="206" spans="1:13" x14ac:dyDescent="0.25">
      <c r="D206" s="1"/>
      <c r="E206" s="1"/>
      <c r="F206" s="1"/>
      <c r="G206" s="1"/>
      <c r="K206" s="9"/>
      <c r="L206" s="9"/>
    </row>
    <row r="207" spans="1:13" x14ac:dyDescent="0.25">
      <c r="D207" s="1"/>
      <c r="E207" s="1"/>
      <c r="F207" s="1"/>
      <c r="G207" s="1"/>
      <c r="K207" s="9"/>
      <c r="L207" s="9"/>
    </row>
    <row r="208" spans="1:13" x14ac:dyDescent="0.25">
      <c r="D208" s="1"/>
      <c r="E208" s="1"/>
      <c r="F208" s="1"/>
      <c r="G208" s="1"/>
      <c r="K208" s="9"/>
      <c r="L208" s="9"/>
    </row>
    <row r="209" spans="4:12" x14ac:dyDescent="0.25">
      <c r="D209" s="1"/>
      <c r="E209" s="1"/>
      <c r="F209" s="1"/>
      <c r="G209" s="1"/>
      <c r="K209" s="9"/>
      <c r="L209" s="9"/>
    </row>
    <row r="210" spans="4:12" x14ac:dyDescent="0.25">
      <c r="D210" s="1"/>
      <c r="E210" s="1"/>
      <c r="F210" s="1"/>
      <c r="G210" s="1"/>
      <c r="K210" s="9"/>
      <c r="L210" s="9"/>
    </row>
    <row r="211" spans="4:12" x14ac:dyDescent="0.25">
      <c r="D211" s="1"/>
      <c r="E211" s="1"/>
      <c r="F211" s="1"/>
      <c r="G211" s="1"/>
      <c r="K211" s="9"/>
      <c r="L211" s="9"/>
    </row>
    <row r="212" spans="4:12" x14ac:dyDescent="0.25">
      <c r="D212" s="1"/>
      <c r="E212" s="1"/>
      <c r="F212" s="1"/>
      <c r="G212" s="1"/>
      <c r="K212" s="9"/>
      <c r="L212" s="9"/>
    </row>
    <row r="213" spans="4:12" x14ac:dyDescent="0.25">
      <c r="D213" s="1"/>
      <c r="E213" s="1"/>
      <c r="F213" s="1"/>
      <c r="G213" s="1"/>
      <c r="K213" s="9"/>
      <c r="L213" s="9"/>
    </row>
    <row r="214" spans="4:12" x14ac:dyDescent="0.25">
      <c r="D214" s="1"/>
      <c r="E214" s="1"/>
      <c r="F214" s="1"/>
      <c r="G214" s="1"/>
      <c r="K214" s="9"/>
      <c r="L214" s="9"/>
    </row>
    <row r="215" spans="4:12" x14ac:dyDescent="0.25">
      <c r="D215" s="1"/>
      <c r="E215" s="1"/>
      <c r="F215" s="1"/>
      <c r="G215" s="1"/>
      <c r="K215" s="9"/>
      <c r="L215" s="9"/>
    </row>
    <row r="216" spans="4:12" x14ac:dyDescent="0.25">
      <c r="D216" s="1"/>
      <c r="E216" s="1"/>
      <c r="F216" s="1"/>
      <c r="G216" s="1"/>
      <c r="K216" s="9"/>
      <c r="L216" s="9"/>
    </row>
    <row r="217" spans="4:12" x14ac:dyDescent="0.25">
      <c r="D217" s="1"/>
      <c r="E217" s="1"/>
      <c r="F217" s="1"/>
      <c r="G217" s="1"/>
      <c r="K217" s="9"/>
      <c r="L217" s="9"/>
    </row>
    <row r="218" spans="4:12" x14ac:dyDescent="0.25">
      <c r="D218" s="1"/>
      <c r="E218" s="1"/>
      <c r="F218" s="1"/>
      <c r="G218" s="1"/>
      <c r="K218" s="9"/>
      <c r="L218" s="9"/>
    </row>
    <row r="219" spans="4:12" x14ac:dyDescent="0.25">
      <c r="D219" s="1"/>
      <c r="E219" s="1"/>
      <c r="F219" s="1"/>
      <c r="G219" s="1"/>
      <c r="K219" s="9"/>
      <c r="L219" s="9"/>
    </row>
    <row r="220" spans="4:12" x14ac:dyDescent="0.25">
      <c r="D220" s="1"/>
      <c r="E220" s="1"/>
      <c r="F220" s="1"/>
      <c r="G220" s="1"/>
      <c r="K220" s="9"/>
      <c r="L220" s="9"/>
    </row>
    <row r="221" spans="4:12" x14ac:dyDescent="0.25">
      <c r="D221" s="1"/>
      <c r="E221" s="1"/>
      <c r="F221" s="1"/>
      <c r="G221" s="1"/>
      <c r="K221" s="9"/>
      <c r="L221" s="9"/>
    </row>
    <row r="222" spans="4:12" x14ac:dyDescent="0.25">
      <c r="D222" s="1"/>
      <c r="E222" s="1"/>
      <c r="F222" s="1"/>
      <c r="G222" s="1"/>
      <c r="K222" s="9"/>
      <c r="L222" s="9"/>
    </row>
    <row r="223" spans="4:12" x14ac:dyDescent="0.25">
      <c r="D223" s="1"/>
      <c r="E223" s="1"/>
      <c r="F223" s="1"/>
      <c r="G223" s="1"/>
      <c r="K223" s="9"/>
      <c r="L223" s="9"/>
    </row>
    <row r="224" spans="4:12" x14ac:dyDescent="0.25">
      <c r="D224" s="1"/>
      <c r="E224" s="1"/>
      <c r="F224" s="1"/>
      <c r="G224" s="1"/>
      <c r="K224" s="9"/>
      <c r="L224" s="9"/>
    </row>
    <row r="225" spans="4:12" x14ac:dyDescent="0.25">
      <c r="D225" s="1"/>
      <c r="E225" s="1"/>
      <c r="F225" s="1"/>
      <c r="G225" s="1"/>
      <c r="K225" s="9"/>
      <c r="L225" s="9"/>
    </row>
    <row r="226" spans="4:12" x14ac:dyDescent="0.25">
      <c r="D226" s="1"/>
      <c r="E226" s="1"/>
      <c r="F226" s="1"/>
      <c r="G226" s="1"/>
      <c r="K226" s="9"/>
      <c r="L226" s="9"/>
    </row>
    <row r="227" spans="4:12" x14ac:dyDescent="0.25">
      <c r="D227" s="1"/>
      <c r="E227" s="1"/>
      <c r="F227" s="1"/>
      <c r="G227" s="1"/>
      <c r="K227" s="9"/>
      <c r="L227" s="9"/>
    </row>
    <row r="228" spans="4:12" x14ac:dyDescent="0.25">
      <c r="D228" s="1"/>
      <c r="E228" s="1"/>
      <c r="F228" s="1"/>
      <c r="G228" s="1"/>
      <c r="K228" s="9"/>
      <c r="L228" s="9"/>
    </row>
    <row r="229" spans="4:12" x14ac:dyDescent="0.25">
      <c r="D229" s="1"/>
      <c r="E229" s="1"/>
      <c r="F229" s="1"/>
      <c r="G229" s="1"/>
      <c r="K229" s="9"/>
      <c r="L229" s="9"/>
    </row>
    <row r="230" spans="4:12" x14ac:dyDescent="0.25">
      <c r="D230" s="1"/>
      <c r="E230" s="1"/>
      <c r="F230" s="1"/>
      <c r="G230" s="1"/>
      <c r="K230" s="9"/>
      <c r="L230" s="9"/>
    </row>
    <row r="231" spans="4:12" x14ac:dyDescent="0.25">
      <c r="D231" s="1"/>
      <c r="E231" s="1"/>
      <c r="F231" s="1"/>
      <c r="G231" s="1"/>
      <c r="K231" s="9"/>
      <c r="L231" s="9"/>
    </row>
    <row r="232" spans="4:12" x14ac:dyDescent="0.25">
      <c r="D232" s="1"/>
      <c r="E232" s="1"/>
      <c r="F232" s="1"/>
      <c r="G232" s="1"/>
      <c r="K232" s="9"/>
      <c r="L232" s="9"/>
    </row>
    <row r="233" spans="4:12" x14ac:dyDescent="0.25">
      <c r="D233" s="1"/>
      <c r="E233" s="1"/>
      <c r="F233" s="1"/>
      <c r="G233" s="1"/>
      <c r="K233" s="9"/>
      <c r="L233" s="9"/>
    </row>
    <row r="234" spans="4:12" x14ac:dyDescent="0.25">
      <c r="D234" s="1"/>
      <c r="E234" s="1"/>
      <c r="F234" s="1"/>
      <c r="G234" s="1"/>
      <c r="K234" s="9"/>
      <c r="L234" s="9"/>
    </row>
    <row r="235" spans="4:12" x14ac:dyDescent="0.25">
      <c r="D235" s="1"/>
      <c r="E235" s="1"/>
      <c r="F235" s="1"/>
      <c r="G235" s="1"/>
      <c r="K235" s="9"/>
      <c r="L235" s="9"/>
    </row>
    <row r="236" spans="4:12" x14ac:dyDescent="0.25">
      <c r="D236" s="1"/>
      <c r="E236" s="1"/>
      <c r="F236" s="1"/>
      <c r="G236" s="1"/>
      <c r="K236" s="9"/>
      <c r="L236" s="9"/>
    </row>
    <row r="237" spans="4:12" x14ac:dyDescent="0.25">
      <c r="D237" s="1"/>
      <c r="E237" s="1"/>
      <c r="F237" s="1"/>
      <c r="G237" s="1"/>
      <c r="K237" s="9"/>
      <c r="L237" s="9"/>
    </row>
    <row r="238" spans="4:12" x14ac:dyDescent="0.25">
      <c r="D238" s="1"/>
      <c r="E238" s="1"/>
      <c r="F238" s="1"/>
      <c r="G238" s="1"/>
      <c r="K238" s="9"/>
      <c r="L238" s="9"/>
    </row>
    <row r="239" spans="4:12" x14ac:dyDescent="0.25">
      <c r="D239" s="1"/>
      <c r="E239" s="1"/>
      <c r="F239" s="1"/>
      <c r="G239" s="1"/>
      <c r="K239" s="9"/>
      <c r="L239" s="9"/>
    </row>
    <row r="240" spans="4:12" x14ac:dyDescent="0.25">
      <c r="D240" s="1"/>
      <c r="E240" s="1"/>
      <c r="F240" s="1"/>
      <c r="G240" s="1"/>
      <c r="K240" s="9"/>
      <c r="L240" s="9"/>
    </row>
    <row r="241" spans="4:12" x14ac:dyDescent="0.25">
      <c r="D241" s="1"/>
      <c r="E241" s="1"/>
      <c r="F241" s="1"/>
      <c r="G241" s="1"/>
      <c r="K241" s="9"/>
      <c r="L241" s="9"/>
    </row>
    <row r="242" spans="4:12" x14ac:dyDescent="0.25">
      <c r="D242" s="1"/>
      <c r="E242" s="1"/>
      <c r="F242" s="1"/>
      <c r="G242" s="1"/>
      <c r="K242" s="9"/>
      <c r="L242" s="9"/>
    </row>
    <row r="243" spans="4:12" x14ac:dyDescent="0.25">
      <c r="D243" s="1"/>
      <c r="E243" s="1"/>
      <c r="F243" s="1"/>
      <c r="G243" s="1"/>
      <c r="K243" s="9"/>
      <c r="L243" s="9"/>
    </row>
    <row r="244" spans="4:12" x14ac:dyDescent="0.25">
      <c r="D244" s="1"/>
      <c r="E244" s="1"/>
      <c r="F244" s="1"/>
      <c r="G244" s="1"/>
      <c r="K244" s="9"/>
      <c r="L244" s="9"/>
    </row>
    <row r="245" spans="4:12" x14ac:dyDescent="0.25">
      <c r="D245" s="1"/>
      <c r="E245" s="1"/>
      <c r="F245" s="1"/>
      <c r="G245" s="1"/>
      <c r="K245" s="9"/>
      <c r="L245" s="9"/>
    </row>
    <row r="246" spans="4:12" x14ac:dyDescent="0.25">
      <c r="D246" s="1"/>
      <c r="E246" s="1"/>
      <c r="F246" s="1"/>
      <c r="G246" s="1"/>
      <c r="K246" s="9"/>
      <c r="L246" s="9"/>
    </row>
    <row r="247" spans="4:12" x14ac:dyDescent="0.25">
      <c r="D247" s="1"/>
      <c r="E247" s="1"/>
      <c r="F247" s="1"/>
      <c r="G247" s="1"/>
      <c r="K247" s="9"/>
      <c r="L247" s="9"/>
    </row>
    <row r="248" spans="4:12" x14ac:dyDescent="0.25">
      <c r="D248" s="1"/>
      <c r="E248" s="1"/>
      <c r="F248" s="1"/>
      <c r="G248" s="1"/>
      <c r="K248" s="9"/>
      <c r="L248" s="9"/>
    </row>
    <row r="249" spans="4:12" x14ac:dyDescent="0.25">
      <c r="D249" s="1"/>
      <c r="E249" s="1"/>
      <c r="F249" s="1"/>
      <c r="G249" s="1"/>
      <c r="K249" s="9"/>
      <c r="L249" s="9"/>
    </row>
    <row r="250" spans="4:12" x14ac:dyDescent="0.25">
      <c r="D250" s="1"/>
      <c r="E250" s="1"/>
      <c r="F250" s="1"/>
      <c r="G250" s="1"/>
      <c r="K250" s="9"/>
      <c r="L250" s="9"/>
    </row>
    <row r="251" spans="4:12" x14ac:dyDescent="0.25">
      <c r="D251" s="1"/>
      <c r="E251" s="1"/>
      <c r="F251" s="1"/>
      <c r="G251" s="1"/>
      <c r="K251" s="9"/>
      <c r="L251" s="9"/>
    </row>
    <row r="252" spans="4:12" x14ac:dyDescent="0.25">
      <c r="D252" s="1"/>
      <c r="E252" s="1"/>
      <c r="F252" s="1"/>
      <c r="G252" s="1"/>
      <c r="K252" s="9"/>
      <c r="L252" s="9"/>
    </row>
    <row r="253" spans="4:12" x14ac:dyDescent="0.25">
      <c r="D253" s="1"/>
      <c r="E253" s="1"/>
      <c r="F253" s="1"/>
      <c r="G253" s="1"/>
      <c r="K253" s="9"/>
      <c r="L253" s="9"/>
    </row>
    <row r="254" spans="4:12" x14ac:dyDescent="0.25">
      <c r="D254" s="1"/>
      <c r="E254" s="1"/>
      <c r="F254" s="1"/>
      <c r="G254" s="1"/>
      <c r="K254" s="9"/>
      <c r="L254" s="9"/>
    </row>
    <row r="255" spans="4:12" x14ac:dyDescent="0.25">
      <c r="D255" s="1"/>
      <c r="E255" s="1"/>
      <c r="F255" s="1"/>
      <c r="G255" s="1"/>
      <c r="K255" s="9"/>
      <c r="L255" s="9"/>
    </row>
    <row r="256" spans="4:12" x14ac:dyDescent="0.25">
      <c r="D256" s="1"/>
      <c r="E256" s="1"/>
      <c r="F256" s="1"/>
      <c r="G256" s="1"/>
      <c r="K256" s="9"/>
      <c r="L256" s="9"/>
    </row>
    <row r="257" spans="4:12" x14ac:dyDescent="0.25">
      <c r="D257" s="1"/>
      <c r="E257" s="1"/>
      <c r="F257" s="1"/>
      <c r="G257" s="1"/>
      <c r="K257" s="9"/>
      <c r="L257" s="9"/>
    </row>
    <row r="258" spans="4:12" x14ac:dyDescent="0.25">
      <c r="D258" s="1"/>
      <c r="E258" s="1"/>
      <c r="F258" s="1"/>
      <c r="G258" s="1"/>
      <c r="K258" s="9"/>
      <c r="L258" s="9"/>
    </row>
    <row r="259" spans="4:12" x14ac:dyDescent="0.25">
      <c r="D259" s="1"/>
      <c r="E259" s="1"/>
      <c r="F259" s="1"/>
      <c r="G259" s="1"/>
      <c r="K259" s="9"/>
      <c r="L259" s="9"/>
    </row>
    <row r="260" spans="4:12" x14ac:dyDescent="0.25">
      <c r="D260" s="1"/>
      <c r="E260" s="1"/>
      <c r="F260" s="1"/>
      <c r="G260" s="1"/>
      <c r="K260" s="9"/>
      <c r="L260" s="9"/>
    </row>
    <row r="261" spans="4:12" x14ac:dyDescent="0.25">
      <c r="D261" s="1"/>
      <c r="E261" s="1"/>
      <c r="F261" s="1"/>
      <c r="G261" s="1"/>
      <c r="K261" s="9"/>
      <c r="L261" s="9"/>
    </row>
    <row r="262" spans="4:12" x14ac:dyDescent="0.25">
      <c r="D262" s="1"/>
      <c r="E262" s="1"/>
      <c r="F262" s="1"/>
      <c r="G262" s="1"/>
      <c r="K262" s="9"/>
      <c r="L262" s="9"/>
    </row>
    <row r="263" spans="4:12" x14ac:dyDescent="0.25">
      <c r="D263" s="1"/>
      <c r="E263" s="1"/>
      <c r="F263" s="1"/>
      <c r="G263" s="1"/>
      <c r="K263" s="9"/>
      <c r="L263" s="9"/>
    </row>
    <row r="264" spans="4:12" x14ac:dyDescent="0.25">
      <c r="D264" s="1"/>
      <c r="E264" s="1"/>
      <c r="F264" s="1"/>
      <c r="G264" s="1"/>
      <c r="K264" s="9"/>
      <c r="L264" s="9"/>
    </row>
    <row r="265" spans="4:12" x14ac:dyDescent="0.25">
      <c r="D265" s="1"/>
      <c r="E265" s="1"/>
      <c r="F265" s="1"/>
      <c r="G265" s="1"/>
      <c r="K265" s="9"/>
      <c r="L265" s="9"/>
    </row>
    <row r="266" spans="4:12" x14ac:dyDescent="0.25">
      <c r="D266" s="1"/>
      <c r="E266" s="1"/>
      <c r="F266" s="1"/>
      <c r="G266" s="1"/>
      <c r="K266" s="9"/>
      <c r="L266" s="9"/>
    </row>
    <row r="267" spans="4:12" x14ac:dyDescent="0.25">
      <c r="D267" s="1"/>
      <c r="E267" s="1"/>
      <c r="F267" s="1"/>
      <c r="G267" s="1"/>
      <c r="K267" s="9"/>
      <c r="L267" s="9"/>
    </row>
    <row r="268" spans="4:12" x14ac:dyDescent="0.25">
      <c r="D268" s="1"/>
      <c r="E268" s="1"/>
      <c r="F268" s="1"/>
      <c r="G268" s="1"/>
      <c r="K268" s="9"/>
      <c r="L268" s="9"/>
    </row>
    <row r="269" spans="4:12" x14ac:dyDescent="0.25">
      <c r="D269" s="1"/>
      <c r="E269" s="1"/>
      <c r="F269" s="1"/>
      <c r="G269" s="1"/>
      <c r="K269" s="9"/>
      <c r="L269" s="9"/>
    </row>
    <row r="270" spans="4:12" x14ac:dyDescent="0.25">
      <c r="D270" s="1"/>
      <c r="E270" s="1"/>
      <c r="F270" s="1"/>
      <c r="G270" s="1"/>
      <c r="K270" s="9"/>
      <c r="L270" s="9"/>
    </row>
    <row r="271" spans="4:12" x14ac:dyDescent="0.25">
      <c r="D271" s="1"/>
      <c r="E271" s="1"/>
      <c r="F271" s="1"/>
      <c r="G271" s="1"/>
      <c r="K271" s="9"/>
      <c r="L271" s="9"/>
    </row>
    <row r="272" spans="4:12" x14ac:dyDescent="0.25">
      <c r="D272" s="1"/>
      <c r="E272" s="1"/>
      <c r="F272" s="1"/>
      <c r="G272" s="1"/>
      <c r="K272" s="9"/>
      <c r="L272" s="9"/>
    </row>
    <row r="273" spans="4:12" x14ac:dyDescent="0.25">
      <c r="D273" s="1"/>
      <c r="E273" s="1"/>
      <c r="F273" s="1"/>
      <c r="G273" s="1"/>
      <c r="K273" s="9"/>
      <c r="L273" s="9"/>
    </row>
    <row r="274" spans="4:12" x14ac:dyDescent="0.25">
      <c r="D274" s="1"/>
      <c r="E274" s="1"/>
      <c r="F274" s="1"/>
      <c r="G274" s="1"/>
      <c r="K274" s="9"/>
      <c r="L274" s="9"/>
    </row>
    <row r="275" spans="4:12" x14ac:dyDescent="0.25">
      <c r="D275" s="1"/>
      <c r="E275" s="1"/>
      <c r="F275" s="1"/>
      <c r="G275" s="1"/>
      <c r="K275" s="9"/>
      <c r="L275" s="9"/>
    </row>
    <row r="276" spans="4:12" x14ac:dyDescent="0.25">
      <c r="D276" s="1"/>
      <c r="E276" s="1"/>
      <c r="F276" s="1"/>
      <c r="G276" s="1"/>
      <c r="K276" s="9"/>
      <c r="L276" s="9"/>
    </row>
    <row r="277" spans="4:12" x14ac:dyDescent="0.25">
      <c r="D277" s="1"/>
      <c r="E277" s="1"/>
      <c r="F277" s="1"/>
      <c r="G277" s="1"/>
      <c r="K277" s="9"/>
      <c r="L277" s="9"/>
    </row>
    <row r="278" spans="4:12" x14ac:dyDescent="0.25">
      <c r="D278" s="1"/>
      <c r="E278" s="1"/>
      <c r="F278" s="1"/>
      <c r="G278" s="1"/>
      <c r="K278" s="9"/>
      <c r="L278" s="9"/>
    </row>
    <row r="279" spans="4:12" x14ac:dyDescent="0.25">
      <c r="D279" s="1"/>
      <c r="E279" s="1"/>
      <c r="F279" s="1"/>
      <c r="G279" s="1"/>
      <c r="K279" s="9"/>
      <c r="L279" s="9"/>
    </row>
    <row r="280" spans="4:12" x14ac:dyDescent="0.25">
      <c r="D280" s="1"/>
      <c r="E280" s="1"/>
      <c r="F280" s="1"/>
      <c r="G280" s="1"/>
      <c r="K280" s="9"/>
      <c r="L280" s="9"/>
    </row>
    <row r="281" spans="4:12" x14ac:dyDescent="0.25">
      <c r="D281" s="1"/>
      <c r="E281" s="1"/>
      <c r="F281" s="1"/>
      <c r="G281" s="1"/>
      <c r="K281" s="9"/>
      <c r="L281" s="9"/>
    </row>
    <row r="282" spans="4:12" x14ac:dyDescent="0.25">
      <c r="D282" s="1"/>
      <c r="E282" s="1"/>
      <c r="F282" s="1"/>
      <c r="G282" s="1"/>
      <c r="K282" s="9"/>
      <c r="L282" s="9"/>
    </row>
    <row r="283" spans="4:12" x14ac:dyDescent="0.25">
      <c r="D283" s="1"/>
      <c r="E283" s="1"/>
      <c r="F283" s="1"/>
      <c r="G283" s="1"/>
      <c r="K283" s="9"/>
      <c r="L283" s="9"/>
    </row>
    <row r="284" spans="4:12" x14ac:dyDescent="0.25">
      <c r="D284" s="1"/>
      <c r="E284" s="1"/>
      <c r="F284" s="1"/>
      <c r="G284" s="1"/>
      <c r="K284" s="9"/>
      <c r="L284" s="9"/>
    </row>
    <row r="285" spans="4:12" x14ac:dyDescent="0.25">
      <c r="D285" s="1"/>
      <c r="E285" s="1"/>
      <c r="F285" s="1"/>
      <c r="G285" s="1"/>
      <c r="K285" s="9"/>
      <c r="L285" s="9"/>
    </row>
    <row r="286" spans="4:12" x14ac:dyDescent="0.25">
      <c r="D286" s="1"/>
      <c r="E286" s="1"/>
      <c r="F286" s="1"/>
      <c r="G286" s="1"/>
      <c r="K286" s="9"/>
      <c r="L286" s="9"/>
    </row>
    <row r="287" spans="4:12" x14ac:dyDescent="0.25">
      <c r="D287" s="1"/>
      <c r="E287" s="1"/>
      <c r="F287" s="1"/>
      <c r="G287" s="1"/>
      <c r="K287" s="9"/>
      <c r="L287" s="9"/>
    </row>
    <row r="288" spans="4:12" x14ac:dyDescent="0.25">
      <c r="D288" s="1"/>
      <c r="E288" s="1"/>
      <c r="F288" s="1"/>
      <c r="G288" s="1"/>
      <c r="K288" s="9"/>
      <c r="L288" s="9"/>
    </row>
    <row r="289" spans="4:12" x14ac:dyDescent="0.25">
      <c r="D289" s="1"/>
      <c r="E289" s="1"/>
      <c r="F289" s="1"/>
      <c r="G289" s="1"/>
      <c r="K289" s="9"/>
      <c r="L289" s="9"/>
    </row>
    <row r="290" spans="4:12" x14ac:dyDescent="0.25">
      <c r="D290" s="1"/>
      <c r="E290" s="1"/>
      <c r="F290" s="1"/>
      <c r="G290" s="1"/>
      <c r="K290" s="9"/>
      <c r="L290" s="9"/>
    </row>
    <row r="291" spans="4:12" x14ac:dyDescent="0.25">
      <c r="D291" s="1"/>
      <c r="E291" s="1"/>
      <c r="F291" s="1"/>
      <c r="G291" s="1"/>
      <c r="K291" s="9"/>
      <c r="L291" s="9"/>
    </row>
    <row r="292" spans="4:12" x14ac:dyDescent="0.25">
      <c r="D292" s="1"/>
      <c r="E292" s="1"/>
      <c r="F292" s="1"/>
      <c r="G292" s="1"/>
      <c r="K292" s="9"/>
      <c r="L292" s="9"/>
    </row>
    <row r="293" spans="4:12" x14ac:dyDescent="0.25">
      <c r="D293" s="1"/>
      <c r="E293" s="1"/>
      <c r="F293" s="1"/>
      <c r="G293" s="1"/>
      <c r="K293" s="9"/>
      <c r="L293" s="9"/>
    </row>
    <row r="294" spans="4:12" x14ac:dyDescent="0.25">
      <c r="D294" s="1"/>
      <c r="E294" s="1"/>
      <c r="F294" s="1"/>
      <c r="G294" s="1"/>
      <c r="K294" s="9"/>
      <c r="L294" s="9"/>
    </row>
    <row r="295" spans="4:12" x14ac:dyDescent="0.25">
      <c r="D295" s="1"/>
      <c r="E295" s="1"/>
      <c r="F295" s="1"/>
      <c r="G295" s="1"/>
      <c r="K295" s="9"/>
      <c r="L295" s="9"/>
    </row>
    <row r="296" spans="4:12" x14ac:dyDescent="0.25">
      <c r="D296" s="1"/>
      <c r="E296" s="1"/>
      <c r="F296" s="1"/>
      <c r="G296" s="1"/>
      <c r="K296" s="9"/>
      <c r="L296" s="9"/>
    </row>
    <row r="297" spans="4:12" x14ac:dyDescent="0.25">
      <c r="D297" s="1"/>
      <c r="E297" s="1"/>
      <c r="F297" s="1"/>
      <c r="G297" s="1"/>
      <c r="K297" s="9"/>
      <c r="L297" s="9"/>
    </row>
    <row r="298" spans="4:12" x14ac:dyDescent="0.25">
      <c r="D298" s="1"/>
      <c r="E298" s="1"/>
      <c r="F298" s="1"/>
      <c r="G298" s="1"/>
      <c r="K298" s="9"/>
      <c r="L298" s="9"/>
    </row>
    <row r="299" spans="4:12" x14ac:dyDescent="0.25">
      <c r="D299" s="1"/>
      <c r="E299" s="1"/>
      <c r="F299" s="1"/>
      <c r="G299" s="1"/>
      <c r="K299" s="9"/>
      <c r="L299" s="9"/>
    </row>
    <row r="300" spans="4:12" x14ac:dyDescent="0.25">
      <c r="D300" s="1"/>
      <c r="E300" s="1"/>
      <c r="F300" s="1"/>
      <c r="G300" s="1"/>
      <c r="K300" s="9"/>
      <c r="L300" s="9"/>
    </row>
    <row r="301" spans="4:12" x14ac:dyDescent="0.25">
      <c r="D301" s="1"/>
      <c r="E301" s="1"/>
      <c r="F301" s="1"/>
      <c r="G301" s="1"/>
      <c r="K301" s="9"/>
      <c r="L301" s="9"/>
    </row>
    <row r="302" spans="4:12" x14ac:dyDescent="0.25">
      <c r="D302" s="1"/>
      <c r="E302" s="1"/>
      <c r="F302" s="1"/>
      <c r="G302" s="1"/>
      <c r="K302" s="9"/>
      <c r="L302" s="9"/>
    </row>
    <row r="303" spans="4:12" x14ac:dyDescent="0.25">
      <c r="D303" s="1"/>
      <c r="E303" s="1"/>
      <c r="F303" s="1"/>
      <c r="G303" s="1"/>
      <c r="K303" s="9"/>
      <c r="L303" s="9"/>
    </row>
    <row r="304" spans="4:12" x14ac:dyDescent="0.25">
      <c r="D304" s="1"/>
      <c r="E304" s="1"/>
      <c r="F304" s="1"/>
      <c r="G304" s="1"/>
      <c r="K304" s="9"/>
      <c r="L304" s="9"/>
    </row>
    <row r="305" spans="4:12" x14ac:dyDescent="0.25">
      <c r="D305" s="1"/>
      <c r="E305" s="1"/>
      <c r="F305" s="1"/>
      <c r="G305" s="1"/>
      <c r="K305" s="9"/>
      <c r="L305" s="9"/>
    </row>
    <row r="306" spans="4:12" x14ac:dyDescent="0.25">
      <c r="D306" s="1"/>
      <c r="E306" s="1"/>
      <c r="F306" s="1"/>
      <c r="G306" s="1"/>
      <c r="K306" s="9"/>
      <c r="L306" s="9"/>
    </row>
    <row r="307" spans="4:12" x14ac:dyDescent="0.25">
      <c r="D307" s="1"/>
      <c r="E307" s="1"/>
      <c r="F307" s="1"/>
      <c r="G307" s="1"/>
      <c r="K307" s="9"/>
      <c r="L307" s="9"/>
    </row>
    <row r="308" spans="4:12" x14ac:dyDescent="0.25">
      <c r="D308" s="1"/>
      <c r="E308" s="1"/>
      <c r="F308" s="1"/>
      <c r="G308" s="1"/>
      <c r="K308" s="9"/>
      <c r="L308" s="9"/>
    </row>
    <row r="309" spans="4:12" x14ac:dyDescent="0.25">
      <c r="D309" s="1"/>
      <c r="E309" s="1"/>
      <c r="F309" s="1"/>
      <c r="G309" s="1"/>
      <c r="K309" s="9"/>
      <c r="L309" s="9"/>
    </row>
    <row r="310" spans="4:12" x14ac:dyDescent="0.25">
      <c r="D310" s="1"/>
      <c r="E310" s="1"/>
      <c r="F310" s="1"/>
      <c r="G310" s="1"/>
      <c r="K310" s="9"/>
      <c r="L310" s="9"/>
    </row>
    <row r="311" spans="4:12" x14ac:dyDescent="0.25">
      <c r="D311" s="1"/>
      <c r="E311" s="1"/>
      <c r="F311" s="1"/>
      <c r="G311" s="1"/>
      <c r="K311" s="9"/>
      <c r="L311" s="9"/>
    </row>
    <row r="312" spans="4:12" x14ac:dyDescent="0.25">
      <c r="D312" s="1"/>
      <c r="E312" s="1"/>
      <c r="F312" s="1"/>
      <c r="G312" s="1"/>
      <c r="K312" s="9"/>
      <c r="L312" s="9"/>
    </row>
    <row r="313" spans="4:12" x14ac:dyDescent="0.25">
      <c r="D313" s="1"/>
      <c r="E313" s="1"/>
      <c r="F313" s="1"/>
      <c r="G313" s="1"/>
      <c r="K313" s="9"/>
      <c r="L313" s="9"/>
    </row>
    <row r="314" spans="4:12" x14ac:dyDescent="0.25">
      <c r="D314" s="1"/>
      <c r="E314" s="1"/>
      <c r="F314" s="1"/>
      <c r="G314" s="1"/>
      <c r="K314" s="9"/>
      <c r="L314" s="9"/>
    </row>
    <row r="315" spans="4:12" x14ac:dyDescent="0.25">
      <c r="D315" s="1"/>
      <c r="E315" s="1"/>
      <c r="F315" s="1"/>
      <c r="G315" s="1"/>
      <c r="K315" s="9"/>
      <c r="L315" s="9"/>
    </row>
    <row r="316" spans="4:12" x14ac:dyDescent="0.25">
      <c r="D316" s="1"/>
      <c r="E316" s="1"/>
      <c r="F316" s="1"/>
      <c r="G316" s="1"/>
      <c r="K316" s="9"/>
      <c r="L316" s="9"/>
    </row>
    <row r="317" spans="4:12" x14ac:dyDescent="0.25">
      <c r="D317" s="1"/>
      <c r="E317" s="1"/>
      <c r="F317" s="1"/>
      <c r="G317" s="1"/>
      <c r="K317" s="9"/>
      <c r="L317" s="9"/>
    </row>
    <row r="318" spans="4:12" x14ac:dyDescent="0.25">
      <c r="D318" s="1"/>
      <c r="E318" s="1"/>
      <c r="F318" s="1"/>
      <c r="G318" s="1"/>
      <c r="K318" s="9"/>
      <c r="L318" s="9"/>
    </row>
    <row r="319" spans="4:12" x14ac:dyDescent="0.25">
      <c r="D319" s="1"/>
      <c r="E319" s="1"/>
      <c r="F319" s="1"/>
      <c r="G319" s="1"/>
      <c r="K319" s="9"/>
      <c r="L319" s="9"/>
    </row>
    <row r="320" spans="4:12" x14ac:dyDescent="0.25">
      <c r="D320" s="1"/>
      <c r="E320" s="1"/>
      <c r="F320" s="1"/>
      <c r="G320" s="1"/>
      <c r="K320" s="9"/>
      <c r="L320" s="9"/>
    </row>
    <row r="321" spans="4:12" x14ac:dyDescent="0.25">
      <c r="D321" s="1"/>
      <c r="E321" s="1"/>
      <c r="F321" s="1"/>
      <c r="G321" s="1"/>
      <c r="K321" s="9"/>
      <c r="L321" s="9"/>
    </row>
    <row r="322" spans="4:12" x14ac:dyDescent="0.25">
      <c r="D322" s="1"/>
      <c r="E322" s="1"/>
      <c r="F322" s="1"/>
      <c r="G322" s="1"/>
      <c r="K322" s="9"/>
      <c r="L322" s="9"/>
    </row>
    <row r="323" spans="4:12" x14ac:dyDescent="0.25">
      <c r="D323" s="1"/>
      <c r="E323" s="1"/>
      <c r="F323" s="1"/>
      <c r="G323" s="1"/>
      <c r="K323" s="9"/>
      <c r="L323" s="9"/>
    </row>
    <row r="324" spans="4:12" x14ac:dyDescent="0.25">
      <c r="D324" s="1"/>
      <c r="E324" s="1"/>
      <c r="F324" s="1"/>
      <c r="G324" s="1"/>
      <c r="K324" s="9"/>
      <c r="L324" s="9"/>
    </row>
    <row r="325" spans="4:12" x14ac:dyDescent="0.25">
      <c r="D325" s="1"/>
      <c r="E325" s="1"/>
      <c r="F325" s="1"/>
      <c r="G325" s="1"/>
      <c r="K325" s="9"/>
      <c r="L325" s="9"/>
    </row>
    <row r="326" spans="4:12" x14ac:dyDescent="0.25">
      <c r="D326" s="1"/>
      <c r="E326" s="1"/>
      <c r="F326" s="1"/>
      <c r="G326" s="1"/>
    </row>
    <row r="327" spans="4:12" x14ac:dyDescent="0.25">
      <c r="D327" s="1"/>
      <c r="E327" s="1"/>
      <c r="F327" s="1"/>
      <c r="G327" s="1"/>
    </row>
    <row r="328" spans="4:12" x14ac:dyDescent="0.25">
      <c r="D328" s="1"/>
      <c r="E328" s="1"/>
      <c r="F328" s="1"/>
      <c r="G328" s="1"/>
    </row>
    <row r="329" spans="4:12" x14ac:dyDescent="0.25">
      <c r="D329" s="1"/>
      <c r="E329" s="1"/>
      <c r="F329" s="1"/>
      <c r="G329" s="1"/>
    </row>
    <row r="330" spans="4:12" x14ac:dyDescent="0.25">
      <c r="D330" s="1"/>
      <c r="E330" s="1"/>
      <c r="F330" s="1"/>
      <c r="G330" s="1"/>
    </row>
    <row r="331" spans="4:12" x14ac:dyDescent="0.25">
      <c r="D331" s="1"/>
      <c r="E331" s="1"/>
      <c r="F331" s="1"/>
      <c r="G331" s="1"/>
    </row>
    <row r="332" spans="4:12" x14ac:dyDescent="0.25">
      <c r="D332" s="1"/>
      <c r="E332" s="1"/>
      <c r="F332" s="1"/>
      <c r="G332" s="1"/>
    </row>
    <row r="333" spans="4:12" x14ac:dyDescent="0.25">
      <c r="D333" s="1"/>
      <c r="E333" s="1"/>
      <c r="F333" s="1"/>
      <c r="G333" s="1"/>
    </row>
    <row r="334" spans="4:12" x14ac:dyDescent="0.25">
      <c r="D334" s="1"/>
      <c r="E334" s="1"/>
      <c r="F334" s="1"/>
      <c r="G334" s="1"/>
    </row>
    <row r="335" spans="4:12" x14ac:dyDescent="0.25">
      <c r="D335" s="1"/>
      <c r="E335" s="1"/>
      <c r="F335" s="1"/>
      <c r="G335" s="1"/>
    </row>
    <row r="336" spans="4:12" x14ac:dyDescent="0.25">
      <c r="D336" s="1"/>
      <c r="E336" s="1"/>
      <c r="F336" s="1"/>
      <c r="G336" s="1"/>
    </row>
    <row r="337" spans="4:7" x14ac:dyDescent="0.25">
      <c r="D337" s="1"/>
      <c r="E337" s="1"/>
      <c r="F337" s="1"/>
      <c r="G337" s="1"/>
    </row>
    <row r="338" spans="4:7" x14ac:dyDescent="0.25">
      <c r="D338" s="1"/>
      <c r="E338" s="1"/>
      <c r="F338" s="1"/>
      <c r="G338" s="1"/>
    </row>
    <row r="339" spans="4:7" x14ac:dyDescent="0.25">
      <c r="D339" s="1"/>
      <c r="E339" s="1"/>
      <c r="F339" s="1"/>
      <c r="G339" s="1"/>
    </row>
    <row r="340" spans="4:7" x14ac:dyDescent="0.25">
      <c r="D340" s="1"/>
      <c r="E340" s="1"/>
      <c r="F340" s="1"/>
      <c r="G340" s="1"/>
    </row>
    <row r="341" spans="4:7" x14ac:dyDescent="0.25">
      <c r="D341" s="1"/>
      <c r="E341" s="1"/>
      <c r="F341" s="1"/>
      <c r="G341" s="1"/>
    </row>
    <row r="342" spans="4:7" x14ac:dyDescent="0.25">
      <c r="D342" s="1"/>
      <c r="E342" s="1"/>
      <c r="F342" s="1"/>
      <c r="G342" s="1"/>
    </row>
    <row r="343" spans="4:7" x14ac:dyDescent="0.25">
      <c r="D343" s="1"/>
      <c r="E343" s="1"/>
      <c r="F343" s="1"/>
      <c r="G343" s="1"/>
    </row>
    <row r="344" spans="4:7" x14ac:dyDescent="0.25">
      <c r="D344" s="1"/>
      <c r="E344" s="1"/>
      <c r="F344" s="1"/>
      <c r="G344" s="1"/>
    </row>
    <row r="345" spans="4:7" x14ac:dyDescent="0.25">
      <c r="D345" s="1"/>
      <c r="E345" s="1"/>
      <c r="F345" s="1"/>
      <c r="G345" s="1"/>
    </row>
    <row r="346" spans="4:7" x14ac:dyDescent="0.25">
      <c r="D346" s="1"/>
      <c r="E346" s="1"/>
      <c r="F346" s="1"/>
      <c r="G346" s="1"/>
    </row>
    <row r="347" spans="4:7" x14ac:dyDescent="0.25">
      <c r="D347" s="1"/>
      <c r="E347" s="1"/>
      <c r="F347" s="1"/>
      <c r="G347" s="1"/>
    </row>
  </sheetData>
  <sheetProtection algorithmName="SHA-512" hashValue="aCD7uuUXH//BSQYfzBO3SbXiITrEMYAoosVSmo4Fi38eDjwg/bFrSKUDTlxsuta9OZMjknJYa89VcWl0/k8R6g==" saltValue="uZQLkByTQnd2lRBMmVyOPw==" spinCount="100000" sheet="1" objects="1" scenarios="1" pivotTables="0"/>
  <mergeCells count="4">
    <mergeCell ref="A1:L1"/>
    <mergeCell ref="C4:F4"/>
    <mergeCell ref="C3:F3"/>
    <mergeCell ref="G3:L4"/>
  </mergeCells>
  <pageMargins left="0.25" right="0.25" top="0.97916666666666663" bottom="0.75" header="0.3" footer="0.3"/>
  <pageSetup orientation="landscape" r:id="rId2"/>
  <headerFooter>
    <oddHeader>&amp;R&amp;G</oddHeader>
    <oddFooter>&amp;LCDER_MPL1P_WP002_V01</oddFooter>
  </headerFooter>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F334"/>
  <sheetViews>
    <sheetView showGridLines="0" view="pageLayout" zoomScaleNormal="100" workbookViewId="0">
      <selection activeCell="F12" sqref="F12"/>
    </sheetView>
  </sheetViews>
  <sheetFormatPr defaultColWidth="3.5546875" defaultRowHeight="12" x14ac:dyDescent="0.25"/>
  <cols>
    <col min="1" max="1" width="9.44140625" style="10" customWidth="1"/>
    <col min="2" max="2" width="11.5546875" style="10" customWidth="1"/>
    <col min="3" max="3" width="11.5546875" style="1" customWidth="1"/>
    <col min="4" max="7" width="11.5546875" style="5" customWidth="1"/>
    <col min="8" max="11" width="11.5546875" style="1" customWidth="1"/>
    <col min="12" max="12" width="14.6640625" style="1" customWidth="1"/>
    <col min="13" max="255" width="3.5546875" style="1"/>
    <col min="256" max="256" width="12.33203125" style="1" customWidth="1"/>
    <col min="257" max="257" width="20.6640625" style="1" customWidth="1"/>
    <col min="258" max="258" width="12.33203125" style="1" customWidth="1"/>
    <col min="259" max="259" width="18.33203125" style="1" customWidth="1"/>
    <col min="260" max="260" width="18.109375" style="1" customWidth="1"/>
    <col min="261" max="261" width="18.33203125" style="1" customWidth="1"/>
    <col min="262" max="262" width="9.109375" style="1" customWidth="1"/>
    <col min="263" max="263" width="35.6640625" style="1" bestFit="1" customWidth="1"/>
    <col min="264" max="264" width="6.88671875" style="1" customWidth="1"/>
    <col min="265" max="265" width="12.33203125" style="1" customWidth="1"/>
    <col min="266" max="266" width="6.6640625" style="1" customWidth="1"/>
    <col min="267" max="268" width="14.6640625" style="1" customWidth="1"/>
    <col min="269" max="511" width="3.5546875" style="1"/>
    <col min="512" max="512" width="12.33203125" style="1" customWidth="1"/>
    <col min="513" max="513" width="20.6640625" style="1" customWidth="1"/>
    <col min="514" max="514" width="12.33203125" style="1" customWidth="1"/>
    <col min="515" max="515" width="18.33203125" style="1" customWidth="1"/>
    <col min="516" max="516" width="18.109375" style="1" customWidth="1"/>
    <col min="517" max="517" width="18.33203125" style="1" customWidth="1"/>
    <col min="518" max="518" width="9.109375" style="1" customWidth="1"/>
    <col min="519" max="519" width="35.6640625" style="1" bestFit="1" customWidth="1"/>
    <col min="520" max="520" width="6.88671875" style="1" customWidth="1"/>
    <col min="521" max="521" width="12.33203125" style="1" customWidth="1"/>
    <col min="522" max="522" width="6.6640625" style="1" customWidth="1"/>
    <col min="523" max="524" width="14.6640625" style="1" customWidth="1"/>
    <col min="525" max="767" width="3.5546875" style="1"/>
    <col min="768" max="768" width="12.33203125" style="1" customWidth="1"/>
    <col min="769" max="769" width="20.6640625" style="1" customWidth="1"/>
    <col min="770" max="770" width="12.33203125" style="1" customWidth="1"/>
    <col min="771" max="771" width="18.33203125" style="1" customWidth="1"/>
    <col min="772" max="772" width="18.109375" style="1" customWidth="1"/>
    <col min="773" max="773" width="18.33203125" style="1" customWidth="1"/>
    <col min="774" max="774" width="9.109375" style="1" customWidth="1"/>
    <col min="775" max="775" width="35.6640625" style="1" bestFit="1" customWidth="1"/>
    <col min="776" max="776" width="6.88671875" style="1" customWidth="1"/>
    <col min="777" max="777" width="12.33203125" style="1" customWidth="1"/>
    <col min="778" max="778" width="6.6640625" style="1" customWidth="1"/>
    <col min="779" max="780" width="14.6640625" style="1" customWidth="1"/>
    <col min="781" max="1023" width="3.5546875" style="1"/>
    <col min="1024" max="1024" width="12.33203125" style="1" customWidth="1"/>
    <col min="1025" max="1025" width="20.6640625" style="1" customWidth="1"/>
    <col min="1026" max="1026" width="12.33203125" style="1" customWidth="1"/>
    <col min="1027" max="1027" width="18.33203125" style="1" customWidth="1"/>
    <col min="1028" max="1028" width="18.109375" style="1" customWidth="1"/>
    <col min="1029" max="1029" width="18.33203125" style="1" customWidth="1"/>
    <col min="1030" max="1030" width="9.109375" style="1" customWidth="1"/>
    <col min="1031" max="1031" width="35.6640625" style="1" bestFit="1" customWidth="1"/>
    <col min="1032" max="1032" width="6.88671875" style="1" customWidth="1"/>
    <col min="1033" max="1033" width="12.33203125" style="1" customWidth="1"/>
    <col min="1034" max="1034" width="6.6640625" style="1" customWidth="1"/>
    <col min="1035" max="1036" width="14.6640625" style="1" customWidth="1"/>
    <col min="1037" max="1279" width="3.5546875" style="1"/>
    <col min="1280" max="1280" width="12.33203125" style="1" customWidth="1"/>
    <col min="1281" max="1281" width="20.6640625" style="1" customWidth="1"/>
    <col min="1282" max="1282" width="12.33203125" style="1" customWidth="1"/>
    <col min="1283" max="1283" width="18.33203125" style="1" customWidth="1"/>
    <col min="1284" max="1284" width="18.109375" style="1" customWidth="1"/>
    <col min="1285" max="1285" width="18.33203125" style="1" customWidth="1"/>
    <col min="1286" max="1286" width="9.109375" style="1" customWidth="1"/>
    <col min="1287" max="1287" width="35.6640625" style="1" bestFit="1" customWidth="1"/>
    <col min="1288" max="1288" width="6.88671875" style="1" customWidth="1"/>
    <col min="1289" max="1289" width="12.33203125" style="1" customWidth="1"/>
    <col min="1290" max="1290" width="6.6640625" style="1" customWidth="1"/>
    <col min="1291" max="1292" width="14.6640625" style="1" customWidth="1"/>
    <col min="1293" max="1535" width="3.5546875" style="1"/>
    <col min="1536" max="1536" width="12.33203125" style="1" customWidth="1"/>
    <col min="1537" max="1537" width="20.6640625" style="1" customWidth="1"/>
    <col min="1538" max="1538" width="12.33203125" style="1" customWidth="1"/>
    <col min="1539" max="1539" width="18.33203125" style="1" customWidth="1"/>
    <col min="1540" max="1540" width="18.109375" style="1" customWidth="1"/>
    <col min="1541" max="1541" width="18.33203125" style="1" customWidth="1"/>
    <col min="1542" max="1542" width="9.109375" style="1" customWidth="1"/>
    <col min="1543" max="1543" width="35.6640625" style="1" bestFit="1" customWidth="1"/>
    <col min="1544" max="1544" width="6.88671875" style="1" customWidth="1"/>
    <col min="1545" max="1545" width="12.33203125" style="1" customWidth="1"/>
    <col min="1546" max="1546" width="6.6640625" style="1" customWidth="1"/>
    <col min="1547" max="1548" width="14.6640625" style="1" customWidth="1"/>
    <col min="1549" max="1791" width="3.5546875" style="1"/>
    <col min="1792" max="1792" width="12.33203125" style="1" customWidth="1"/>
    <col min="1793" max="1793" width="20.6640625" style="1" customWidth="1"/>
    <col min="1794" max="1794" width="12.33203125" style="1" customWidth="1"/>
    <col min="1795" max="1795" width="18.33203125" style="1" customWidth="1"/>
    <col min="1796" max="1796" width="18.109375" style="1" customWidth="1"/>
    <col min="1797" max="1797" width="18.33203125" style="1" customWidth="1"/>
    <col min="1798" max="1798" width="9.109375" style="1" customWidth="1"/>
    <col min="1799" max="1799" width="35.6640625" style="1" bestFit="1" customWidth="1"/>
    <col min="1800" max="1800" width="6.88671875" style="1" customWidth="1"/>
    <col min="1801" max="1801" width="12.33203125" style="1" customWidth="1"/>
    <col min="1802" max="1802" width="6.6640625" style="1" customWidth="1"/>
    <col min="1803" max="1804" width="14.6640625" style="1" customWidth="1"/>
    <col min="1805" max="2047" width="3.5546875" style="1"/>
    <col min="2048" max="2048" width="12.33203125" style="1" customWidth="1"/>
    <col min="2049" max="2049" width="20.6640625" style="1" customWidth="1"/>
    <col min="2050" max="2050" width="12.33203125" style="1" customWidth="1"/>
    <col min="2051" max="2051" width="18.33203125" style="1" customWidth="1"/>
    <col min="2052" max="2052" width="18.109375" style="1" customWidth="1"/>
    <col min="2053" max="2053" width="18.33203125" style="1" customWidth="1"/>
    <col min="2054" max="2054" width="9.109375" style="1" customWidth="1"/>
    <col min="2055" max="2055" width="35.6640625" style="1" bestFit="1" customWidth="1"/>
    <col min="2056" max="2056" width="6.88671875" style="1" customWidth="1"/>
    <col min="2057" max="2057" width="12.33203125" style="1" customWidth="1"/>
    <col min="2058" max="2058" width="6.6640625" style="1" customWidth="1"/>
    <col min="2059" max="2060" width="14.6640625" style="1" customWidth="1"/>
    <col min="2061" max="2303" width="3.5546875" style="1"/>
    <col min="2304" max="2304" width="12.33203125" style="1" customWidth="1"/>
    <col min="2305" max="2305" width="20.6640625" style="1" customWidth="1"/>
    <col min="2306" max="2306" width="12.33203125" style="1" customWidth="1"/>
    <col min="2307" max="2307" width="18.33203125" style="1" customWidth="1"/>
    <col min="2308" max="2308" width="18.109375" style="1" customWidth="1"/>
    <col min="2309" max="2309" width="18.33203125" style="1" customWidth="1"/>
    <col min="2310" max="2310" width="9.109375" style="1" customWidth="1"/>
    <col min="2311" max="2311" width="35.6640625" style="1" bestFit="1" customWidth="1"/>
    <col min="2312" max="2312" width="6.88671875" style="1" customWidth="1"/>
    <col min="2313" max="2313" width="12.33203125" style="1" customWidth="1"/>
    <col min="2314" max="2314" width="6.6640625" style="1" customWidth="1"/>
    <col min="2315" max="2316" width="14.6640625" style="1" customWidth="1"/>
    <col min="2317" max="2559" width="3.5546875" style="1"/>
    <col min="2560" max="2560" width="12.33203125" style="1" customWidth="1"/>
    <col min="2561" max="2561" width="20.6640625" style="1" customWidth="1"/>
    <col min="2562" max="2562" width="12.33203125" style="1" customWidth="1"/>
    <col min="2563" max="2563" width="18.33203125" style="1" customWidth="1"/>
    <col min="2564" max="2564" width="18.109375" style="1" customWidth="1"/>
    <col min="2565" max="2565" width="18.33203125" style="1" customWidth="1"/>
    <col min="2566" max="2566" width="9.109375" style="1" customWidth="1"/>
    <col min="2567" max="2567" width="35.6640625" style="1" bestFit="1" customWidth="1"/>
    <col min="2568" max="2568" width="6.88671875" style="1" customWidth="1"/>
    <col min="2569" max="2569" width="12.33203125" style="1" customWidth="1"/>
    <col min="2570" max="2570" width="6.6640625" style="1" customWidth="1"/>
    <col min="2571" max="2572" width="14.6640625" style="1" customWidth="1"/>
    <col min="2573" max="2815" width="3.5546875" style="1"/>
    <col min="2816" max="2816" width="12.33203125" style="1" customWidth="1"/>
    <col min="2817" max="2817" width="20.6640625" style="1" customWidth="1"/>
    <col min="2818" max="2818" width="12.33203125" style="1" customWidth="1"/>
    <col min="2819" max="2819" width="18.33203125" style="1" customWidth="1"/>
    <col min="2820" max="2820" width="18.109375" style="1" customWidth="1"/>
    <col min="2821" max="2821" width="18.33203125" style="1" customWidth="1"/>
    <col min="2822" max="2822" width="9.109375" style="1" customWidth="1"/>
    <col min="2823" max="2823" width="35.6640625" style="1" bestFit="1" customWidth="1"/>
    <col min="2824" max="2824" width="6.88671875" style="1" customWidth="1"/>
    <col min="2825" max="2825" width="12.33203125" style="1" customWidth="1"/>
    <col min="2826" max="2826" width="6.6640625" style="1" customWidth="1"/>
    <col min="2827" max="2828" width="14.6640625" style="1" customWidth="1"/>
    <col min="2829" max="3071" width="3.5546875" style="1"/>
    <col min="3072" max="3072" width="12.33203125" style="1" customWidth="1"/>
    <col min="3073" max="3073" width="20.6640625" style="1" customWidth="1"/>
    <col min="3074" max="3074" width="12.33203125" style="1" customWidth="1"/>
    <col min="3075" max="3075" width="18.33203125" style="1" customWidth="1"/>
    <col min="3076" max="3076" width="18.109375" style="1" customWidth="1"/>
    <col min="3077" max="3077" width="18.33203125" style="1" customWidth="1"/>
    <col min="3078" max="3078" width="9.109375" style="1" customWidth="1"/>
    <col min="3079" max="3079" width="35.6640625" style="1" bestFit="1" customWidth="1"/>
    <col min="3080" max="3080" width="6.88671875" style="1" customWidth="1"/>
    <col min="3081" max="3081" width="12.33203125" style="1" customWidth="1"/>
    <col min="3082" max="3082" width="6.6640625" style="1" customWidth="1"/>
    <col min="3083" max="3084" width="14.6640625" style="1" customWidth="1"/>
    <col min="3085" max="3327" width="3.5546875" style="1"/>
    <col min="3328" max="3328" width="12.33203125" style="1" customWidth="1"/>
    <col min="3329" max="3329" width="20.6640625" style="1" customWidth="1"/>
    <col min="3330" max="3330" width="12.33203125" style="1" customWidth="1"/>
    <col min="3331" max="3331" width="18.33203125" style="1" customWidth="1"/>
    <col min="3332" max="3332" width="18.109375" style="1" customWidth="1"/>
    <col min="3333" max="3333" width="18.33203125" style="1" customWidth="1"/>
    <col min="3334" max="3334" width="9.109375" style="1" customWidth="1"/>
    <col min="3335" max="3335" width="35.6640625" style="1" bestFit="1" customWidth="1"/>
    <col min="3336" max="3336" width="6.88671875" style="1" customWidth="1"/>
    <col min="3337" max="3337" width="12.33203125" style="1" customWidth="1"/>
    <col min="3338" max="3338" width="6.6640625" style="1" customWidth="1"/>
    <col min="3339" max="3340" width="14.6640625" style="1" customWidth="1"/>
    <col min="3341" max="3583" width="3.5546875" style="1"/>
    <col min="3584" max="3584" width="12.33203125" style="1" customWidth="1"/>
    <col min="3585" max="3585" width="20.6640625" style="1" customWidth="1"/>
    <col min="3586" max="3586" width="12.33203125" style="1" customWidth="1"/>
    <col min="3587" max="3587" width="18.33203125" style="1" customWidth="1"/>
    <col min="3588" max="3588" width="18.109375" style="1" customWidth="1"/>
    <col min="3589" max="3589" width="18.33203125" style="1" customWidth="1"/>
    <col min="3590" max="3590" width="9.109375" style="1" customWidth="1"/>
    <col min="3591" max="3591" width="35.6640625" style="1" bestFit="1" customWidth="1"/>
    <col min="3592" max="3592" width="6.88671875" style="1" customWidth="1"/>
    <col min="3593" max="3593" width="12.33203125" style="1" customWidth="1"/>
    <col min="3594" max="3594" width="6.6640625" style="1" customWidth="1"/>
    <col min="3595" max="3596" width="14.6640625" style="1" customWidth="1"/>
    <col min="3597" max="3839" width="3.5546875" style="1"/>
    <col min="3840" max="3840" width="12.33203125" style="1" customWidth="1"/>
    <col min="3841" max="3841" width="20.6640625" style="1" customWidth="1"/>
    <col min="3842" max="3842" width="12.33203125" style="1" customWidth="1"/>
    <col min="3843" max="3843" width="18.33203125" style="1" customWidth="1"/>
    <col min="3844" max="3844" width="18.109375" style="1" customWidth="1"/>
    <col min="3845" max="3845" width="18.33203125" style="1" customWidth="1"/>
    <col min="3846" max="3846" width="9.109375" style="1" customWidth="1"/>
    <col min="3847" max="3847" width="35.6640625" style="1" bestFit="1" customWidth="1"/>
    <col min="3848" max="3848" width="6.88671875" style="1" customWidth="1"/>
    <col min="3849" max="3849" width="12.33203125" style="1" customWidth="1"/>
    <col min="3850" max="3850" width="6.6640625" style="1" customWidth="1"/>
    <col min="3851" max="3852" width="14.6640625" style="1" customWidth="1"/>
    <col min="3853" max="4095" width="3.5546875" style="1"/>
    <col min="4096" max="4096" width="12.33203125" style="1" customWidth="1"/>
    <col min="4097" max="4097" width="20.6640625" style="1" customWidth="1"/>
    <col min="4098" max="4098" width="12.33203125" style="1" customWidth="1"/>
    <col min="4099" max="4099" width="18.33203125" style="1" customWidth="1"/>
    <col min="4100" max="4100" width="18.109375" style="1" customWidth="1"/>
    <col min="4101" max="4101" width="18.33203125" style="1" customWidth="1"/>
    <col min="4102" max="4102" width="9.109375" style="1" customWidth="1"/>
    <col min="4103" max="4103" width="35.6640625" style="1" bestFit="1" customWidth="1"/>
    <col min="4104" max="4104" width="6.88671875" style="1" customWidth="1"/>
    <col min="4105" max="4105" width="12.33203125" style="1" customWidth="1"/>
    <col min="4106" max="4106" width="6.6640625" style="1" customWidth="1"/>
    <col min="4107" max="4108" width="14.6640625" style="1" customWidth="1"/>
    <col min="4109" max="4351" width="3.5546875" style="1"/>
    <col min="4352" max="4352" width="12.33203125" style="1" customWidth="1"/>
    <col min="4353" max="4353" width="20.6640625" style="1" customWidth="1"/>
    <col min="4354" max="4354" width="12.33203125" style="1" customWidth="1"/>
    <col min="4355" max="4355" width="18.33203125" style="1" customWidth="1"/>
    <col min="4356" max="4356" width="18.109375" style="1" customWidth="1"/>
    <col min="4357" max="4357" width="18.33203125" style="1" customWidth="1"/>
    <col min="4358" max="4358" width="9.109375" style="1" customWidth="1"/>
    <col min="4359" max="4359" width="35.6640625" style="1" bestFit="1" customWidth="1"/>
    <col min="4360" max="4360" width="6.88671875" style="1" customWidth="1"/>
    <col min="4361" max="4361" width="12.33203125" style="1" customWidth="1"/>
    <col min="4362" max="4362" width="6.6640625" style="1" customWidth="1"/>
    <col min="4363" max="4364" width="14.6640625" style="1" customWidth="1"/>
    <col min="4365" max="4607" width="3.5546875" style="1"/>
    <col min="4608" max="4608" width="12.33203125" style="1" customWidth="1"/>
    <col min="4609" max="4609" width="20.6640625" style="1" customWidth="1"/>
    <col min="4610" max="4610" width="12.33203125" style="1" customWidth="1"/>
    <col min="4611" max="4611" width="18.33203125" style="1" customWidth="1"/>
    <col min="4612" max="4612" width="18.109375" style="1" customWidth="1"/>
    <col min="4613" max="4613" width="18.33203125" style="1" customWidth="1"/>
    <col min="4614" max="4614" width="9.109375" style="1" customWidth="1"/>
    <col min="4615" max="4615" width="35.6640625" style="1" bestFit="1" customWidth="1"/>
    <col min="4616" max="4616" width="6.88671875" style="1" customWidth="1"/>
    <col min="4617" max="4617" width="12.33203125" style="1" customWidth="1"/>
    <col min="4618" max="4618" width="6.6640625" style="1" customWidth="1"/>
    <col min="4619" max="4620" width="14.6640625" style="1" customWidth="1"/>
    <col min="4621" max="4863" width="3.5546875" style="1"/>
    <col min="4864" max="4864" width="12.33203125" style="1" customWidth="1"/>
    <col min="4865" max="4865" width="20.6640625" style="1" customWidth="1"/>
    <col min="4866" max="4866" width="12.33203125" style="1" customWidth="1"/>
    <col min="4867" max="4867" width="18.33203125" style="1" customWidth="1"/>
    <col min="4868" max="4868" width="18.109375" style="1" customWidth="1"/>
    <col min="4869" max="4869" width="18.33203125" style="1" customWidth="1"/>
    <col min="4870" max="4870" width="9.109375" style="1" customWidth="1"/>
    <col min="4871" max="4871" width="35.6640625" style="1" bestFit="1" customWidth="1"/>
    <col min="4872" max="4872" width="6.88671875" style="1" customWidth="1"/>
    <col min="4873" max="4873" width="12.33203125" style="1" customWidth="1"/>
    <col min="4874" max="4874" width="6.6640625" style="1" customWidth="1"/>
    <col min="4875" max="4876" width="14.6640625" style="1" customWidth="1"/>
    <col min="4877" max="5119" width="3.5546875" style="1"/>
    <col min="5120" max="5120" width="12.33203125" style="1" customWidth="1"/>
    <col min="5121" max="5121" width="20.6640625" style="1" customWidth="1"/>
    <col min="5122" max="5122" width="12.33203125" style="1" customWidth="1"/>
    <col min="5123" max="5123" width="18.33203125" style="1" customWidth="1"/>
    <col min="5124" max="5124" width="18.109375" style="1" customWidth="1"/>
    <col min="5125" max="5125" width="18.33203125" style="1" customWidth="1"/>
    <col min="5126" max="5126" width="9.109375" style="1" customWidth="1"/>
    <col min="5127" max="5127" width="35.6640625" style="1" bestFit="1" customWidth="1"/>
    <col min="5128" max="5128" width="6.88671875" style="1" customWidth="1"/>
    <col min="5129" max="5129" width="12.33203125" style="1" customWidth="1"/>
    <col min="5130" max="5130" width="6.6640625" style="1" customWidth="1"/>
    <col min="5131" max="5132" width="14.6640625" style="1" customWidth="1"/>
    <col min="5133" max="5375" width="3.5546875" style="1"/>
    <col min="5376" max="5376" width="12.33203125" style="1" customWidth="1"/>
    <col min="5377" max="5377" width="20.6640625" style="1" customWidth="1"/>
    <col min="5378" max="5378" width="12.33203125" style="1" customWidth="1"/>
    <col min="5379" max="5379" width="18.33203125" style="1" customWidth="1"/>
    <col min="5380" max="5380" width="18.109375" style="1" customWidth="1"/>
    <col min="5381" max="5381" width="18.33203125" style="1" customWidth="1"/>
    <col min="5382" max="5382" width="9.109375" style="1" customWidth="1"/>
    <col min="5383" max="5383" width="35.6640625" style="1" bestFit="1" customWidth="1"/>
    <col min="5384" max="5384" width="6.88671875" style="1" customWidth="1"/>
    <col min="5385" max="5385" width="12.33203125" style="1" customWidth="1"/>
    <col min="5386" max="5386" width="6.6640625" style="1" customWidth="1"/>
    <col min="5387" max="5388" width="14.6640625" style="1" customWidth="1"/>
    <col min="5389" max="5631" width="3.5546875" style="1"/>
    <col min="5632" max="5632" width="12.33203125" style="1" customWidth="1"/>
    <col min="5633" max="5633" width="20.6640625" style="1" customWidth="1"/>
    <col min="5634" max="5634" width="12.33203125" style="1" customWidth="1"/>
    <col min="5635" max="5635" width="18.33203125" style="1" customWidth="1"/>
    <col min="5636" max="5636" width="18.109375" style="1" customWidth="1"/>
    <col min="5637" max="5637" width="18.33203125" style="1" customWidth="1"/>
    <col min="5638" max="5638" width="9.109375" style="1" customWidth="1"/>
    <col min="5639" max="5639" width="35.6640625" style="1" bestFit="1" customWidth="1"/>
    <col min="5640" max="5640" width="6.88671875" style="1" customWidth="1"/>
    <col min="5641" max="5641" width="12.33203125" style="1" customWidth="1"/>
    <col min="5642" max="5642" width="6.6640625" style="1" customWidth="1"/>
    <col min="5643" max="5644" width="14.6640625" style="1" customWidth="1"/>
    <col min="5645" max="5887" width="3.5546875" style="1"/>
    <col min="5888" max="5888" width="12.33203125" style="1" customWidth="1"/>
    <col min="5889" max="5889" width="20.6640625" style="1" customWidth="1"/>
    <col min="5890" max="5890" width="12.33203125" style="1" customWidth="1"/>
    <col min="5891" max="5891" width="18.33203125" style="1" customWidth="1"/>
    <col min="5892" max="5892" width="18.109375" style="1" customWidth="1"/>
    <col min="5893" max="5893" width="18.33203125" style="1" customWidth="1"/>
    <col min="5894" max="5894" width="9.109375" style="1" customWidth="1"/>
    <col min="5895" max="5895" width="35.6640625" style="1" bestFit="1" customWidth="1"/>
    <col min="5896" max="5896" width="6.88671875" style="1" customWidth="1"/>
    <col min="5897" max="5897" width="12.33203125" style="1" customWidth="1"/>
    <col min="5898" max="5898" width="6.6640625" style="1" customWidth="1"/>
    <col min="5899" max="5900" width="14.6640625" style="1" customWidth="1"/>
    <col min="5901" max="6143" width="3.5546875" style="1"/>
    <col min="6144" max="6144" width="12.33203125" style="1" customWidth="1"/>
    <col min="6145" max="6145" width="20.6640625" style="1" customWidth="1"/>
    <col min="6146" max="6146" width="12.33203125" style="1" customWidth="1"/>
    <col min="6147" max="6147" width="18.33203125" style="1" customWidth="1"/>
    <col min="6148" max="6148" width="18.109375" style="1" customWidth="1"/>
    <col min="6149" max="6149" width="18.33203125" style="1" customWidth="1"/>
    <col min="6150" max="6150" width="9.109375" style="1" customWidth="1"/>
    <col min="6151" max="6151" width="35.6640625" style="1" bestFit="1" customWidth="1"/>
    <col min="6152" max="6152" width="6.88671875" style="1" customWidth="1"/>
    <col min="6153" max="6153" width="12.33203125" style="1" customWidth="1"/>
    <col min="6154" max="6154" width="6.6640625" style="1" customWidth="1"/>
    <col min="6155" max="6156" width="14.6640625" style="1" customWidth="1"/>
    <col min="6157" max="6399" width="3.5546875" style="1"/>
    <col min="6400" max="6400" width="12.33203125" style="1" customWidth="1"/>
    <col min="6401" max="6401" width="20.6640625" style="1" customWidth="1"/>
    <col min="6402" max="6402" width="12.33203125" style="1" customWidth="1"/>
    <col min="6403" max="6403" width="18.33203125" style="1" customWidth="1"/>
    <col min="6404" max="6404" width="18.109375" style="1" customWidth="1"/>
    <col min="6405" max="6405" width="18.33203125" style="1" customWidth="1"/>
    <col min="6406" max="6406" width="9.109375" style="1" customWidth="1"/>
    <col min="6407" max="6407" width="35.6640625" style="1" bestFit="1" customWidth="1"/>
    <col min="6408" max="6408" width="6.88671875" style="1" customWidth="1"/>
    <col min="6409" max="6409" width="12.33203125" style="1" customWidth="1"/>
    <col min="6410" max="6410" width="6.6640625" style="1" customWidth="1"/>
    <col min="6411" max="6412" width="14.6640625" style="1" customWidth="1"/>
    <col min="6413" max="6655" width="3.5546875" style="1"/>
    <col min="6656" max="6656" width="12.33203125" style="1" customWidth="1"/>
    <col min="6657" max="6657" width="20.6640625" style="1" customWidth="1"/>
    <col min="6658" max="6658" width="12.33203125" style="1" customWidth="1"/>
    <col min="6659" max="6659" width="18.33203125" style="1" customWidth="1"/>
    <col min="6660" max="6660" width="18.109375" style="1" customWidth="1"/>
    <col min="6661" max="6661" width="18.33203125" style="1" customWidth="1"/>
    <col min="6662" max="6662" width="9.109375" style="1" customWidth="1"/>
    <col min="6663" max="6663" width="35.6640625" style="1" bestFit="1" customWidth="1"/>
    <col min="6664" max="6664" width="6.88671875" style="1" customWidth="1"/>
    <col min="6665" max="6665" width="12.33203125" style="1" customWidth="1"/>
    <col min="6666" max="6666" width="6.6640625" style="1" customWidth="1"/>
    <col min="6667" max="6668" width="14.6640625" style="1" customWidth="1"/>
    <col min="6669" max="6911" width="3.5546875" style="1"/>
    <col min="6912" max="6912" width="12.33203125" style="1" customWidth="1"/>
    <col min="6913" max="6913" width="20.6640625" style="1" customWidth="1"/>
    <col min="6914" max="6914" width="12.33203125" style="1" customWidth="1"/>
    <col min="6915" max="6915" width="18.33203125" style="1" customWidth="1"/>
    <col min="6916" max="6916" width="18.109375" style="1" customWidth="1"/>
    <col min="6917" max="6917" width="18.33203125" style="1" customWidth="1"/>
    <col min="6918" max="6918" width="9.109375" style="1" customWidth="1"/>
    <col min="6919" max="6919" width="35.6640625" style="1" bestFit="1" customWidth="1"/>
    <col min="6920" max="6920" width="6.88671875" style="1" customWidth="1"/>
    <col min="6921" max="6921" width="12.33203125" style="1" customWidth="1"/>
    <col min="6922" max="6922" width="6.6640625" style="1" customWidth="1"/>
    <col min="6923" max="6924" width="14.6640625" style="1" customWidth="1"/>
    <col min="6925" max="7167" width="3.5546875" style="1"/>
    <col min="7168" max="7168" width="12.33203125" style="1" customWidth="1"/>
    <col min="7169" max="7169" width="20.6640625" style="1" customWidth="1"/>
    <col min="7170" max="7170" width="12.33203125" style="1" customWidth="1"/>
    <col min="7171" max="7171" width="18.33203125" style="1" customWidth="1"/>
    <col min="7172" max="7172" width="18.109375" style="1" customWidth="1"/>
    <col min="7173" max="7173" width="18.33203125" style="1" customWidth="1"/>
    <col min="7174" max="7174" width="9.109375" style="1" customWidth="1"/>
    <col min="7175" max="7175" width="35.6640625" style="1" bestFit="1" customWidth="1"/>
    <col min="7176" max="7176" width="6.88671875" style="1" customWidth="1"/>
    <col min="7177" max="7177" width="12.33203125" style="1" customWidth="1"/>
    <col min="7178" max="7178" width="6.6640625" style="1" customWidth="1"/>
    <col min="7179" max="7180" width="14.6640625" style="1" customWidth="1"/>
    <col min="7181" max="7423" width="3.5546875" style="1"/>
    <col min="7424" max="7424" width="12.33203125" style="1" customWidth="1"/>
    <col min="7425" max="7425" width="20.6640625" style="1" customWidth="1"/>
    <col min="7426" max="7426" width="12.33203125" style="1" customWidth="1"/>
    <col min="7427" max="7427" width="18.33203125" style="1" customWidth="1"/>
    <col min="7428" max="7428" width="18.109375" style="1" customWidth="1"/>
    <col min="7429" max="7429" width="18.33203125" style="1" customWidth="1"/>
    <col min="7430" max="7430" width="9.109375" style="1" customWidth="1"/>
    <col min="7431" max="7431" width="35.6640625" style="1" bestFit="1" customWidth="1"/>
    <col min="7432" max="7432" width="6.88671875" style="1" customWidth="1"/>
    <col min="7433" max="7433" width="12.33203125" style="1" customWidth="1"/>
    <col min="7434" max="7434" width="6.6640625" style="1" customWidth="1"/>
    <col min="7435" max="7436" width="14.6640625" style="1" customWidth="1"/>
    <col min="7437" max="7679" width="3.5546875" style="1"/>
    <col min="7680" max="7680" width="12.33203125" style="1" customWidth="1"/>
    <col min="7681" max="7681" width="20.6640625" style="1" customWidth="1"/>
    <col min="7682" max="7682" width="12.33203125" style="1" customWidth="1"/>
    <col min="7683" max="7683" width="18.33203125" style="1" customWidth="1"/>
    <col min="7684" max="7684" width="18.109375" style="1" customWidth="1"/>
    <col min="7685" max="7685" width="18.33203125" style="1" customWidth="1"/>
    <col min="7686" max="7686" width="9.109375" style="1" customWidth="1"/>
    <col min="7687" max="7687" width="35.6640625" style="1" bestFit="1" customWidth="1"/>
    <col min="7688" max="7688" width="6.88671875" style="1" customWidth="1"/>
    <col min="7689" max="7689" width="12.33203125" style="1" customWidth="1"/>
    <col min="7690" max="7690" width="6.6640625" style="1" customWidth="1"/>
    <col min="7691" max="7692" width="14.6640625" style="1" customWidth="1"/>
    <col min="7693" max="7935" width="3.5546875" style="1"/>
    <col min="7936" max="7936" width="12.33203125" style="1" customWidth="1"/>
    <col min="7937" max="7937" width="20.6640625" style="1" customWidth="1"/>
    <col min="7938" max="7938" width="12.33203125" style="1" customWidth="1"/>
    <col min="7939" max="7939" width="18.33203125" style="1" customWidth="1"/>
    <col min="7940" max="7940" width="18.109375" style="1" customWidth="1"/>
    <col min="7941" max="7941" width="18.33203125" style="1" customWidth="1"/>
    <col min="7942" max="7942" width="9.109375" style="1" customWidth="1"/>
    <col min="7943" max="7943" width="35.6640625" style="1" bestFit="1" customWidth="1"/>
    <col min="7944" max="7944" width="6.88671875" style="1" customWidth="1"/>
    <col min="7945" max="7945" width="12.33203125" style="1" customWidth="1"/>
    <col min="7946" max="7946" width="6.6640625" style="1" customWidth="1"/>
    <col min="7947" max="7948" width="14.6640625" style="1" customWidth="1"/>
    <col min="7949" max="8191" width="3.5546875" style="1"/>
    <col min="8192" max="8192" width="12.33203125" style="1" customWidth="1"/>
    <col min="8193" max="8193" width="20.6640625" style="1" customWidth="1"/>
    <col min="8194" max="8194" width="12.33203125" style="1" customWidth="1"/>
    <col min="8195" max="8195" width="18.33203125" style="1" customWidth="1"/>
    <col min="8196" max="8196" width="18.109375" style="1" customWidth="1"/>
    <col min="8197" max="8197" width="18.33203125" style="1" customWidth="1"/>
    <col min="8198" max="8198" width="9.109375" style="1" customWidth="1"/>
    <col min="8199" max="8199" width="35.6640625" style="1" bestFit="1" customWidth="1"/>
    <col min="8200" max="8200" width="6.88671875" style="1" customWidth="1"/>
    <col min="8201" max="8201" width="12.33203125" style="1" customWidth="1"/>
    <col min="8202" max="8202" width="6.6640625" style="1" customWidth="1"/>
    <col min="8203" max="8204" width="14.6640625" style="1" customWidth="1"/>
    <col min="8205" max="8447" width="3.5546875" style="1"/>
    <col min="8448" max="8448" width="12.33203125" style="1" customWidth="1"/>
    <col min="8449" max="8449" width="20.6640625" style="1" customWidth="1"/>
    <col min="8450" max="8450" width="12.33203125" style="1" customWidth="1"/>
    <col min="8451" max="8451" width="18.33203125" style="1" customWidth="1"/>
    <col min="8452" max="8452" width="18.109375" style="1" customWidth="1"/>
    <col min="8453" max="8453" width="18.33203125" style="1" customWidth="1"/>
    <col min="8454" max="8454" width="9.109375" style="1" customWidth="1"/>
    <col min="8455" max="8455" width="35.6640625" style="1" bestFit="1" customWidth="1"/>
    <col min="8456" max="8456" width="6.88671875" style="1" customWidth="1"/>
    <col min="8457" max="8457" width="12.33203125" style="1" customWidth="1"/>
    <col min="8458" max="8458" width="6.6640625" style="1" customWidth="1"/>
    <col min="8459" max="8460" width="14.6640625" style="1" customWidth="1"/>
    <col min="8461" max="8703" width="3.5546875" style="1"/>
    <col min="8704" max="8704" width="12.33203125" style="1" customWidth="1"/>
    <col min="8705" max="8705" width="20.6640625" style="1" customWidth="1"/>
    <col min="8706" max="8706" width="12.33203125" style="1" customWidth="1"/>
    <col min="8707" max="8707" width="18.33203125" style="1" customWidth="1"/>
    <col min="8708" max="8708" width="18.109375" style="1" customWidth="1"/>
    <col min="8709" max="8709" width="18.33203125" style="1" customWidth="1"/>
    <col min="8710" max="8710" width="9.109375" style="1" customWidth="1"/>
    <col min="8711" max="8711" width="35.6640625" style="1" bestFit="1" customWidth="1"/>
    <col min="8712" max="8712" width="6.88671875" style="1" customWidth="1"/>
    <col min="8713" max="8713" width="12.33203125" style="1" customWidth="1"/>
    <col min="8714" max="8714" width="6.6640625" style="1" customWidth="1"/>
    <col min="8715" max="8716" width="14.6640625" style="1" customWidth="1"/>
    <col min="8717" max="8959" width="3.5546875" style="1"/>
    <col min="8960" max="8960" width="12.33203125" style="1" customWidth="1"/>
    <col min="8961" max="8961" width="20.6640625" style="1" customWidth="1"/>
    <col min="8962" max="8962" width="12.33203125" style="1" customWidth="1"/>
    <col min="8963" max="8963" width="18.33203125" style="1" customWidth="1"/>
    <col min="8964" max="8964" width="18.109375" style="1" customWidth="1"/>
    <col min="8965" max="8965" width="18.33203125" style="1" customWidth="1"/>
    <col min="8966" max="8966" width="9.109375" style="1" customWidth="1"/>
    <col min="8967" max="8967" width="35.6640625" style="1" bestFit="1" customWidth="1"/>
    <col min="8968" max="8968" width="6.88671875" style="1" customWidth="1"/>
    <col min="8969" max="8969" width="12.33203125" style="1" customWidth="1"/>
    <col min="8970" max="8970" width="6.6640625" style="1" customWidth="1"/>
    <col min="8971" max="8972" width="14.6640625" style="1" customWidth="1"/>
    <col min="8973" max="9215" width="3.5546875" style="1"/>
    <col min="9216" max="9216" width="12.33203125" style="1" customWidth="1"/>
    <col min="9217" max="9217" width="20.6640625" style="1" customWidth="1"/>
    <col min="9218" max="9218" width="12.33203125" style="1" customWidth="1"/>
    <col min="9219" max="9219" width="18.33203125" style="1" customWidth="1"/>
    <col min="9220" max="9220" width="18.109375" style="1" customWidth="1"/>
    <col min="9221" max="9221" width="18.33203125" style="1" customWidth="1"/>
    <col min="9222" max="9222" width="9.109375" style="1" customWidth="1"/>
    <col min="9223" max="9223" width="35.6640625" style="1" bestFit="1" customWidth="1"/>
    <col min="9224" max="9224" width="6.88671875" style="1" customWidth="1"/>
    <col min="9225" max="9225" width="12.33203125" style="1" customWidth="1"/>
    <col min="9226" max="9226" width="6.6640625" style="1" customWidth="1"/>
    <col min="9227" max="9228" width="14.6640625" style="1" customWidth="1"/>
    <col min="9229" max="9471" width="3.5546875" style="1"/>
    <col min="9472" max="9472" width="12.33203125" style="1" customWidth="1"/>
    <col min="9473" max="9473" width="20.6640625" style="1" customWidth="1"/>
    <col min="9474" max="9474" width="12.33203125" style="1" customWidth="1"/>
    <col min="9475" max="9475" width="18.33203125" style="1" customWidth="1"/>
    <col min="9476" max="9476" width="18.109375" style="1" customWidth="1"/>
    <col min="9477" max="9477" width="18.33203125" style="1" customWidth="1"/>
    <col min="9478" max="9478" width="9.109375" style="1" customWidth="1"/>
    <col min="9479" max="9479" width="35.6640625" style="1" bestFit="1" customWidth="1"/>
    <col min="9480" max="9480" width="6.88671875" style="1" customWidth="1"/>
    <col min="9481" max="9481" width="12.33203125" style="1" customWidth="1"/>
    <col min="9482" max="9482" width="6.6640625" style="1" customWidth="1"/>
    <col min="9483" max="9484" width="14.6640625" style="1" customWidth="1"/>
    <col min="9485" max="9727" width="3.5546875" style="1"/>
    <col min="9728" max="9728" width="12.33203125" style="1" customWidth="1"/>
    <col min="9729" max="9729" width="20.6640625" style="1" customWidth="1"/>
    <col min="9730" max="9730" width="12.33203125" style="1" customWidth="1"/>
    <col min="9731" max="9731" width="18.33203125" style="1" customWidth="1"/>
    <col min="9732" max="9732" width="18.109375" style="1" customWidth="1"/>
    <col min="9733" max="9733" width="18.33203125" style="1" customWidth="1"/>
    <col min="9734" max="9734" width="9.109375" style="1" customWidth="1"/>
    <col min="9735" max="9735" width="35.6640625" style="1" bestFit="1" customWidth="1"/>
    <col min="9736" max="9736" width="6.88671875" style="1" customWidth="1"/>
    <col min="9737" max="9737" width="12.33203125" style="1" customWidth="1"/>
    <col min="9738" max="9738" width="6.6640625" style="1" customWidth="1"/>
    <col min="9739" max="9740" width="14.6640625" style="1" customWidth="1"/>
    <col min="9741" max="9983" width="3.5546875" style="1"/>
    <col min="9984" max="9984" width="12.33203125" style="1" customWidth="1"/>
    <col min="9985" max="9985" width="20.6640625" style="1" customWidth="1"/>
    <col min="9986" max="9986" width="12.33203125" style="1" customWidth="1"/>
    <col min="9987" max="9987" width="18.33203125" style="1" customWidth="1"/>
    <col min="9988" max="9988" width="18.109375" style="1" customWidth="1"/>
    <col min="9989" max="9989" width="18.33203125" style="1" customWidth="1"/>
    <col min="9990" max="9990" width="9.109375" style="1" customWidth="1"/>
    <col min="9991" max="9991" width="35.6640625" style="1" bestFit="1" customWidth="1"/>
    <col min="9992" max="9992" width="6.88671875" style="1" customWidth="1"/>
    <col min="9993" max="9993" width="12.33203125" style="1" customWidth="1"/>
    <col min="9994" max="9994" width="6.6640625" style="1" customWidth="1"/>
    <col min="9995" max="9996" width="14.6640625" style="1" customWidth="1"/>
    <col min="9997" max="10239" width="3.5546875" style="1"/>
    <col min="10240" max="10240" width="12.33203125" style="1" customWidth="1"/>
    <col min="10241" max="10241" width="20.6640625" style="1" customWidth="1"/>
    <col min="10242" max="10242" width="12.33203125" style="1" customWidth="1"/>
    <col min="10243" max="10243" width="18.33203125" style="1" customWidth="1"/>
    <col min="10244" max="10244" width="18.109375" style="1" customWidth="1"/>
    <col min="10245" max="10245" width="18.33203125" style="1" customWidth="1"/>
    <col min="10246" max="10246" width="9.109375" style="1" customWidth="1"/>
    <col min="10247" max="10247" width="35.6640625" style="1" bestFit="1" customWidth="1"/>
    <col min="10248" max="10248" width="6.88671875" style="1" customWidth="1"/>
    <col min="10249" max="10249" width="12.33203125" style="1" customWidth="1"/>
    <col min="10250" max="10250" width="6.6640625" style="1" customWidth="1"/>
    <col min="10251" max="10252" width="14.6640625" style="1" customWidth="1"/>
    <col min="10253" max="10495" width="3.5546875" style="1"/>
    <col min="10496" max="10496" width="12.33203125" style="1" customWidth="1"/>
    <col min="10497" max="10497" width="20.6640625" style="1" customWidth="1"/>
    <col min="10498" max="10498" width="12.33203125" style="1" customWidth="1"/>
    <col min="10499" max="10499" width="18.33203125" style="1" customWidth="1"/>
    <col min="10500" max="10500" width="18.109375" style="1" customWidth="1"/>
    <col min="10501" max="10501" width="18.33203125" style="1" customWidth="1"/>
    <col min="10502" max="10502" width="9.109375" style="1" customWidth="1"/>
    <col min="10503" max="10503" width="35.6640625" style="1" bestFit="1" customWidth="1"/>
    <col min="10504" max="10504" width="6.88671875" style="1" customWidth="1"/>
    <col min="10505" max="10505" width="12.33203125" style="1" customWidth="1"/>
    <col min="10506" max="10506" width="6.6640625" style="1" customWidth="1"/>
    <col min="10507" max="10508" width="14.6640625" style="1" customWidth="1"/>
    <col min="10509" max="10751" width="3.5546875" style="1"/>
    <col min="10752" max="10752" width="12.33203125" style="1" customWidth="1"/>
    <col min="10753" max="10753" width="20.6640625" style="1" customWidth="1"/>
    <col min="10754" max="10754" width="12.33203125" style="1" customWidth="1"/>
    <col min="10755" max="10755" width="18.33203125" style="1" customWidth="1"/>
    <col min="10756" max="10756" width="18.109375" style="1" customWidth="1"/>
    <col min="10757" max="10757" width="18.33203125" style="1" customWidth="1"/>
    <col min="10758" max="10758" width="9.109375" style="1" customWidth="1"/>
    <col min="10759" max="10759" width="35.6640625" style="1" bestFit="1" customWidth="1"/>
    <col min="10760" max="10760" width="6.88671875" style="1" customWidth="1"/>
    <col min="10761" max="10761" width="12.33203125" style="1" customWidth="1"/>
    <col min="10762" max="10762" width="6.6640625" style="1" customWidth="1"/>
    <col min="10763" max="10764" width="14.6640625" style="1" customWidth="1"/>
    <col min="10765" max="11007" width="3.5546875" style="1"/>
    <col min="11008" max="11008" width="12.33203125" style="1" customWidth="1"/>
    <col min="11009" max="11009" width="20.6640625" style="1" customWidth="1"/>
    <col min="11010" max="11010" width="12.33203125" style="1" customWidth="1"/>
    <col min="11011" max="11011" width="18.33203125" style="1" customWidth="1"/>
    <col min="11012" max="11012" width="18.109375" style="1" customWidth="1"/>
    <col min="11013" max="11013" width="18.33203125" style="1" customWidth="1"/>
    <col min="11014" max="11014" width="9.109375" style="1" customWidth="1"/>
    <col min="11015" max="11015" width="35.6640625" style="1" bestFit="1" customWidth="1"/>
    <col min="11016" max="11016" width="6.88671875" style="1" customWidth="1"/>
    <col min="11017" max="11017" width="12.33203125" style="1" customWidth="1"/>
    <col min="11018" max="11018" width="6.6640625" style="1" customWidth="1"/>
    <col min="11019" max="11020" width="14.6640625" style="1" customWidth="1"/>
    <col min="11021" max="11263" width="3.5546875" style="1"/>
    <col min="11264" max="11264" width="12.33203125" style="1" customWidth="1"/>
    <col min="11265" max="11265" width="20.6640625" style="1" customWidth="1"/>
    <col min="11266" max="11266" width="12.33203125" style="1" customWidth="1"/>
    <col min="11267" max="11267" width="18.33203125" style="1" customWidth="1"/>
    <col min="11268" max="11268" width="18.109375" style="1" customWidth="1"/>
    <col min="11269" max="11269" width="18.33203125" style="1" customWidth="1"/>
    <col min="11270" max="11270" width="9.109375" style="1" customWidth="1"/>
    <col min="11271" max="11271" width="35.6640625" style="1" bestFit="1" customWidth="1"/>
    <col min="11272" max="11272" width="6.88671875" style="1" customWidth="1"/>
    <col min="11273" max="11273" width="12.33203125" style="1" customWidth="1"/>
    <col min="11274" max="11274" width="6.6640625" style="1" customWidth="1"/>
    <col min="11275" max="11276" width="14.6640625" style="1" customWidth="1"/>
    <col min="11277" max="11519" width="3.5546875" style="1"/>
    <col min="11520" max="11520" width="12.33203125" style="1" customWidth="1"/>
    <col min="11521" max="11521" width="20.6640625" style="1" customWidth="1"/>
    <col min="11522" max="11522" width="12.33203125" style="1" customWidth="1"/>
    <col min="11523" max="11523" width="18.33203125" style="1" customWidth="1"/>
    <col min="11524" max="11524" width="18.109375" style="1" customWidth="1"/>
    <col min="11525" max="11525" width="18.33203125" style="1" customWidth="1"/>
    <col min="11526" max="11526" width="9.109375" style="1" customWidth="1"/>
    <col min="11527" max="11527" width="35.6640625" style="1" bestFit="1" customWidth="1"/>
    <col min="11528" max="11528" width="6.88671875" style="1" customWidth="1"/>
    <col min="11529" max="11529" width="12.33203125" style="1" customWidth="1"/>
    <col min="11530" max="11530" width="6.6640625" style="1" customWidth="1"/>
    <col min="11531" max="11532" width="14.6640625" style="1" customWidth="1"/>
    <col min="11533" max="11775" width="3.5546875" style="1"/>
    <col min="11776" max="11776" width="12.33203125" style="1" customWidth="1"/>
    <col min="11777" max="11777" width="20.6640625" style="1" customWidth="1"/>
    <col min="11778" max="11778" width="12.33203125" style="1" customWidth="1"/>
    <col min="11779" max="11779" width="18.33203125" style="1" customWidth="1"/>
    <col min="11780" max="11780" width="18.109375" style="1" customWidth="1"/>
    <col min="11781" max="11781" width="18.33203125" style="1" customWidth="1"/>
    <col min="11782" max="11782" width="9.109375" style="1" customWidth="1"/>
    <col min="11783" max="11783" width="35.6640625" style="1" bestFit="1" customWidth="1"/>
    <col min="11784" max="11784" width="6.88671875" style="1" customWidth="1"/>
    <col min="11785" max="11785" width="12.33203125" style="1" customWidth="1"/>
    <col min="11786" max="11786" width="6.6640625" style="1" customWidth="1"/>
    <col min="11787" max="11788" width="14.6640625" style="1" customWidth="1"/>
    <col min="11789" max="12031" width="3.5546875" style="1"/>
    <col min="12032" max="12032" width="12.33203125" style="1" customWidth="1"/>
    <col min="12033" max="12033" width="20.6640625" style="1" customWidth="1"/>
    <col min="12034" max="12034" width="12.33203125" style="1" customWidth="1"/>
    <col min="12035" max="12035" width="18.33203125" style="1" customWidth="1"/>
    <col min="12036" max="12036" width="18.109375" style="1" customWidth="1"/>
    <col min="12037" max="12037" width="18.33203125" style="1" customWidth="1"/>
    <col min="12038" max="12038" width="9.109375" style="1" customWidth="1"/>
    <col min="12039" max="12039" width="35.6640625" style="1" bestFit="1" customWidth="1"/>
    <col min="12040" max="12040" width="6.88671875" style="1" customWidth="1"/>
    <col min="12041" max="12041" width="12.33203125" style="1" customWidth="1"/>
    <col min="12042" max="12042" width="6.6640625" style="1" customWidth="1"/>
    <col min="12043" max="12044" width="14.6640625" style="1" customWidth="1"/>
    <col min="12045" max="12287" width="3.5546875" style="1"/>
    <col min="12288" max="12288" width="12.33203125" style="1" customWidth="1"/>
    <col min="12289" max="12289" width="20.6640625" style="1" customWidth="1"/>
    <col min="12290" max="12290" width="12.33203125" style="1" customWidth="1"/>
    <col min="12291" max="12291" width="18.33203125" style="1" customWidth="1"/>
    <col min="12292" max="12292" width="18.109375" style="1" customWidth="1"/>
    <col min="12293" max="12293" width="18.33203125" style="1" customWidth="1"/>
    <col min="12294" max="12294" width="9.109375" style="1" customWidth="1"/>
    <col min="12295" max="12295" width="35.6640625" style="1" bestFit="1" customWidth="1"/>
    <col min="12296" max="12296" width="6.88671875" style="1" customWidth="1"/>
    <col min="12297" max="12297" width="12.33203125" style="1" customWidth="1"/>
    <col min="12298" max="12298" width="6.6640625" style="1" customWidth="1"/>
    <col min="12299" max="12300" width="14.6640625" style="1" customWidth="1"/>
    <col min="12301" max="12543" width="3.5546875" style="1"/>
    <col min="12544" max="12544" width="12.33203125" style="1" customWidth="1"/>
    <col min="12545" max="12545" width="20.6640625" style="1" customWidth="1"/>
    <col min="12546" max="12546" width="12.33203125" style="1" customWidth="1"/>
    <col min="12547" max="12547" width="18.33203125" style="1" customWidth="1"/>
    <col min="12548" max="12548" width="18.109375" style="1" customWidth="1"/>
    <col min="12549" max="12549" width="18.33203125" style="1" customWidth="1"/>
    <col min="12550" max="12550" width="9.109375" style="1" customWidth="1"/>
    <col min="12551" max="12551" width="35.6640625" style="1" bestFit="1" customWidth="1"/>
    <col min="12552" max="12552" width="6.88671875" style="1" customWidth="1"/>
    <col min="12553" max="12553" width="12.33203125" style="1" customWidth="1"/>
    <col min="12554" max="12554" width="6.6640625" style="1" customWidth="1"/>
    <col min="12555" max="12556" width="14.6640625" style="1" customWidth="1"/>
    <col min="12557" max="12799" width="3.5546875" style="1"/>
    <col min="12800" max="12800" width="12.33203125" style="1" customWidth="1"/>
    <col min="12801" max="12801" width="20.6640625" style="1" customWidth="1"/>
    <col min="12802" max="12802" width="12.33203125" style="1" customWidth="1"/>
    <col min="12803" max="12803" width="18.33203125" style="1" customWidth="1"/>
    <col min="12804" max="12804" width="18.109375" style="1" customWidth="1"/>
    <col min="12805" max="12805" width="18.33203125" style="1" customWidth="1"/>
    <col min="12806" max="12806" width="9.109375" style="1" customWidth="1"/>
    <col min="12807" max="12807" width="35.6640625" style="1" bestFit="1" customWidth="1"/>
    <col min="12808" max="12808" width="6.88671875" style="1" customWidth="1"/>
    <col min="12809" max="12809" width="12.33203125" style="1" customWidth="1"/>
    <col min="12810" max="12810" width="6.6640625" style="1" customWidth="1"/>
    <col min="12811" max="12812" width="14.6640625" style="1" customWidth="1"/>
    <col min="12813" max="13055" width="3.5546875" style="1"/>
    <col min="13056" max="13056" width="12.33203125" style="1" customWidth="1"/>
    <col min="13057" max="13057" width="20.6640625" style="1" customWidth="1"/>
    <col min="13058" max="13058" width="12.33203125" style="1" customWidth="1"/>
    <col min="13059" max="13059" width="18.33203125" style="1" customWidth="1"/>
    <col min="13060" max="13060" width="18.109375" style="1" customWidth="1"/>
    <col min="13061" max="13061" width="18.33203125" style="1" customWidth="1"/>
    <col min="13062" max="13062" width="9.109375" style="1" customWidth="1"/>
    <col min="13063" max="13063" width="35.6640625" style="1" bestFit="1" customWidth="1"/>
    <col min="13064" max="13064" width="6.88671875" style="1" customWidth="1"/>
    <col min="13065" max="13065" width="12.33203125" style="1" customWidth="1"/>
    <col min="13066" max="13066" width="6.6640625" style="1" customWidth="1"/>
    <col min="13067" max="13068" width="14.6640625" style="1" customWidth="1"/>
    <col min="13069" max="13311" width="3.5546875" style="1"/>
    <col min="13312" max="13312" width="12.33203125" style="1" customWidth="1"/>
    <col min="13313" max="13313" width="20.6640625" style="1" customWidth="1"/>
    <col min="13314" max="13314" width="12.33203125" style="1" customWidth="1"/>
    <col min="13315" max="13315" width="18.33203125" style="1" customWidth="1"/>
    <col min="13316" max="13316" width="18.109375" style="1" customWidth="1"/>
    <col min="13317" max="13317" width="18.33203125" style="1" customWidth="1"/>
    <col min="13318" max="13318" width="9.109375" style="1" customWidth="1"/>
    <col min="13319" max="13319" width="35.6640625" style="1" bestFit="1" customWidth="1"/>
    <col min="13320" max="13320" width="6.88671875" style="1" customWidth="1"/>
    <col min="13321" max="13321" width="12.33203125" style="1" customWidth="1"/>
    <col min="13322" max="13322" width="6.6640625" style="1" customWidth="1"/>
    <col min="13323" max="13324" width="14.6640625" style="1" customWidth="1"/>
    <col min="13325" max="13567" width="3.5546875" style="1"/>
    <col min="13568" max="13568" width="12.33203125" style="1" customWidth="1"/>
    <col min="13569" max="13569" width="20.6640625" style="1" customWidth="1"/>
    <col min="13570" max="13570" width="12.33203125" style="1" customWidth="1"/>
    <col min="13571" max="13571" width="18.33203125" style="1" customWidth="1"/>
    <col min="13572" max="13572" width="18.109375" style="1" customWidth="1"/>
    <col min="13573" max="13573" width="18.33203125" style="1" customWidth="1"/>
    <col min="13574" max="13574" width="9.109375" style="1" customWidth="1"/>
    <col min="13575" max="13575" width="35.6640625" style="1" bestFit="1" customWidth="1"/>
    <col min="13576" max="13576" width="6.88671875" style="1" customWidth="1"/>
    <col min="13577" max="13577" width="12.33203125" style="1" customWidth="1"/>
    <col min="13578" max="13578" width="6.6640625" style="1" customWidth="1"/>
    <col min="13579" max="13580" width="14.6640625" style="1" customWidth="1"/>
    <col min="13581" max="13823" width="3.5546875" style="1"/>
    <col min="13824" max="13824" width="12.33203125" style="1" customWidth="1"/>
    <col min="13825" max="13825" width="20.6640625" style="1" customWidth="1"/>
    <col min="13826" max="13826" width="12.33203125" style="1" customWidth="1"/>
    <col min="13827" max="13827" width="18.33203125" style="1" customWidth="1"/>
    <col min="13828" max="13828" width="18.109375" style="1" customWidth="1"/>
    <col min="13829" max="13829" width="18.33203125" style="1" customWidth="1"/>
    <col min="13830" max="13830" width="9.109375" style="1" customWidth="1"/>
    <col min="13831" max="13831" width="35.6640625" style="1" bestFit="1" customWidth="1"/>
    <col min="13832" max="13832" width="6.88671875" style="1" customWidth="1"/>
    <col min="13833" max="13833" width="12.33203125" style="1" customWidth="1"/>
    <col min="13834" max="13834" width="6.6640625" style="1" customWidth="1"/>
    <col min="13835" max="13836" width="14.6640625" style="1" customWidth="1"/>
    <col min="13837" max="14079" width="3.5546875" style="1"/>
    <col min="14080" max="14080" width="12.33203125" style="1" customWidth="1"/>
    <col min="14081" max="14081" width="20.6640625" style="1" customWidth="1"/>
    <col min="14082" max="14082" width="12.33203125" style="1" customWidth="1"/>
    <col min="14083" max="14083" width="18.33203125" style="1" customWidth="1"/>
    <col min="14084" max="14084" width="18.109375" style="1" customWidth="1"/>
    <col min="14085" max="14085" width="18.33203125" style="1" customWidth="1"/>
    <col min="14086" max="14086" width="9.109375" style="1" customWidth="1"/>
    <col min="14087" max="14087" width="35.6640625" style="1" bestFit="1" customWidth="1"/>
    <col min="14088" max="14088" width="6.88671875" style="1" customWidth="1"/>
    <col min="14089" max="14089" width="12.33203125" style="1" customWidth="1"/>
    <col min="14090" max="14090" width="6.6640625" style="1" customWidth="1"/>
    <col min="14091" max="14092" width="14.6640625" style="1" customWidth="1"/>
    <col min="14093" max="14335" width="3.5546875" style="1"/>
    <col min="14336" max="14336" width="12.33203125" style="1" customWidth="1"/>
    <col min="14337" max="14337" width="20.6640625" style="1" customWidth="1"/>
    <col min="14338" max="14338" width="12.33203125" style="1" customWidth="1"/>
    <col min="14339" max="14339" width="18.33203125" style="1" customWidth="1"/>
    <col min="14340" max="14340" width="18.109375" style="1" customWidth="1"/>
    <col min="14341" max="14341" width="18.33203125" style="1" customWidth="1"/>
    <col min="14342" max="14342" width="9.109375" style="1" customWidth="1"/>
    <col min="14343" max="14343" width="35.6640625" style="1" bestFit="1" customWidth="1"/>
    <col min="14344" max="14344" width="6.88671875" style="1" customWidth="1"/>
    <col min="14345" max="14345" width="12.33203125" style="1" customWidth="1"/>
    <col min="14346" max="14346" width="6.6640625" style="1" customWidth="1"/>
    <col min="14347" max="14348" width="14.6640625" style="1" customWidth="1"/>
    <col min="14349" max="14591" width="3.5546875" style="1"/>
    <col min="14592" max="14592" width="12.33203125" style="1" customWidth="1"/>
    <col min="14593" max="14593" width="20.6640625" style="1" customWidth="1"/>
    <col min="14594" max="14594" width="12.33203125" style="1" customWidth="1"/>
    <col min="14595" max="14595" width="18.33203125" style="1" customWidth="1"/>
    <col min="14596" max="14596" width="18.109375" style="1" customWidth="1"/>
    <col min="14597" max="14597" width="18.33203125" style="1" customWidth="1"/>
    <col min="14598" max="14598" width="9.109375" style="1" customWidth="1"/>
    <col min="14599" max="14599" width="35.6640625" style="1" bestFit="1" customWidth="1"/>
    <col min="14600" max="14600" width="6.88671875" style="1" customWidth="1"/>
    <col min="14601" max="14601" width="12.33203125" style="1" customWidth="1"/>
    <col min="14602" max="14602" width="6.6640625" style="1" customWidth="1"/>
    <col min="14603" max="14604" width="14.6640625" style="1" customWidth="1"/>
    <col min="14605" max="14847" width="3.5546875" style="1"/>
    <col min="14848" max="14848" width="12.33203125" style="1" customWidth="1"/>
    <col min="14849" max="14849" width="20.6640625" style="1" customWidth="1"/>
    <col min="14850" max="14850" width="12.33203125" style="1" customWidth="1"/>
    <col min="14851" max="14851" width="18.33203125" style="1" customWidth="1"/>
    <col min="14852" max="14852" width="18.109375" style="1" customWidth="1"/>
    <col min="14853" max="14853" width="18.33203125" style="1" customWidth="1"/>
    <col min="14854" max="14854" width="9.109375" style="1" customWidth="1"/>
    <col min="14855" max="14855" width="35.6640625" style="1" bestFit="1" customWidth="1"/>
    <col min="14856" max="14856" width="6.88671875" style="1" customWidth="1"/>
    <col min="14857" max="14857" width="12.33203125" style="1" customWidth="1"/>
    <col min="14858" max="14858" width="6.6640625" style="1" customWidth="1"/>
    <col min="14859" max="14860" width="14.6640625" style="1" customWidth="1"/>
    <col min="14861" max="15103" width="3.5546875" style="1"/>
    <col min="15104" max="15104" width="12.33203125" style="1" customWidth="1"/>
    <col min="15105" max="15105" width="20.6640625" style="1" customWidth="1"/>
    <col min="15106" max="15106" width="12.33203125" style="1" customWidth="1"/>
    <col min="15107" max="15107" width="18.33203125" style="1" customWidth="1"/>
    <col min="15108" max="15108" width="18.109375" style="1" customWidth="1"/>
    <col min="15109" max="15109" width="18.33203125" style="1" customWidth="1"/>
    <col min="15110" max="15110" width="9.109375" style="1" customWidth="1"/>
    <col min="15111" max="15111" width="35.6640625" style="1" bestFit="1" customWidth="1"/>
    <col min="15112" max="15112" width="6.88671875" style="1" customWidth="1"/>
    <col min="15113" max="15113" width="12.33203125" style="1" customWidth="1"/>
    <col min="15114" max="15114" width="6.6640625" style="1" customWidth="1"/>
    <col min="15115" max="15116" width="14.6640625" style="1" customWidth="1"/>
    <col min="15117" max="15359" width="3.5546875" style="1"/>
    <col min="15360" max="15360" width="12.33203125" style="1" customWidth="1"/>
    <col min="15361" max="15361" width="20.6640625" style="1" customWidth="1"/>
    <col min="15362" max="15362" width="12.33203125" style="1" customWidth="1"/>
    <col min="15363" max="15363" width="18.33203125" style="1" customWidth="1"/>
    <col min="15364" max="15364" width="18.109375" style="1" customWidth="1"/>
    <col min="15365" max="15365" width="18.33203125" style="1" customWidth="1"/>
    <col min="15366" max="15366" width="9.109375" style="1" customWidth="1"/>
    <col min="15367" max="15367" width="35.6640625" style="1" bestFit="1" customWidth="1"/>
    <col min="15368" max="15368" width="6.88671875" style="1" customWidth="1"/>
    <col min="15369" max="15369" width="12.33203125" style="1" customWidth="1"/>
    <col min="15370" max="15370" width="6.6640625" style="1" customWidth="1"/>
    <col min="15371" max="15372" width="14.6640625" style="1" customWidth="1"/>
    <col min="15373" max="15615" width="3.5546875" style="1"/>
    <col min="15616" max="15616" width="12.33203125" style="1" customWidth="1"/>
    <col min="15617" max="15617" width="20.6640625" style="1" customWidth="1"/>
    <col min="15618" max="15618" width="12.33203125" style="1" customWidth="1"/>
    <col min="15619" max="15619" width="18.33203125" style="1" customWidth="1"/>
    <col min="15620" max="15620" width="18.109375" style="1" customWidth="1"/>
    <col min="15621" max="15621" width="18.33203125" style="1" customWidth="1"/>
    <col min="15622" max="15622" width="9.109375" style="1" customWidth="1"/>
    <col min="15623" max="15623" width="35.6640625" style="1" bestFit="1" customWidth="1"/>
    <col min="15624" max="15624" width="6.88671875" style="1" customWidth="1"/>
    <col min="15625" max="15625" width="12.33203125" style="1" customWidth="1"/>
    <col min="15626" max="15626" width="6.6640625" style="1" customWidth="1"/>
    <col min="15627" max="15628" width="14.6640625" style="1" customWidth="1"/>
    <col min="15629" max="15871" width="3.5546875" style="1"/>
    <col min="15872" max="15872" width="12.33203125" style="1" customWidth="1"/>
    <col min="15873" max="15873" width="20.6640625" style="1" customWidth="1"/>
    <col min="15874" max="15874" width="12.33203125" style="1" customWidth="1"/>
    <col min="15875" max="15875" width="18.33203125" style="1" customWidth="1"/>
    <col min="15876" max="15876" width="18.109375" style="1" customWidth="1"/>
    <col min="15877" max="15877" width="18.33203125" style="1" customWidth="1"/>
    <col min="15878" max="15878" width="9.109375" style="1" customWidth="1"/>
    <col min="15879" max="15879" width="35.6640625" style="1" bestFit="1" customWidth="1"/>
    <col min="15880" max="15880" width="6.88671875" style="1" customWidth="1"/>
    <col min="15881" max="15881" width="12.33203125" style="1" customWidth="1"/>
    <col min="15882" max="15882" width="6.6640625" style="1" customWidth="1"/>
    <col min="15883" max="15884" width="14.6640625" style="1" customWidth="1"/>
    <col min="15885" max="16127" width="3.5546875" style="1"/>
    <col min="16128" max="16128" width="12.33203125" style="1" customWidth="1"/>
    <col min="16129" max="16129" width="20.6640625" style="1" customWidth="1"/>
    <col min="16130" max="16130" width="12.33203125" style="1" customWidth="1"/>
    <col min="16131" max="16131" width="18.33203125" style="1" customWidth="1"/>
    <col min="16132" max="16132" width="18.109375" style="1" customWidth="1"/>
    <col min="16133" max="16133" width="18.33203125" style="1" customWidth="1"/>
    <col min="16134" max="16134" width="9.109375" style="1" customWidth="1"/>
    <col min="16135" max="16135" width="35.6640625" style="1" bestFit="1" customWidth="1"/>
    <col min="16136" max="16136" width="6.88671875" style="1" customWidth="1"/>
    <col min="16137" max="16137" width="12.33203125" style="1" customWidth="1"/>
    <col min="16138" max="16138" width="6.6640625" style="1" customWidth="1"/>
    <col min="16139" max="16140" width="14.6640625" style="1" customWidth="1"/>
    <col min="16141" max="16384" width="3.5546875" style="1"/>
  </cols>
  <sheetData>
    <row r="1" spans="1:136" ht="31.95" customHeight="1" thickBot="1" x14ac:dyDescent="0.35">
      <c r="A1" s="208" t="str">
        <f>CONCATENATE("Table 3a: Summary of","", B2, " ", "Cause of Death (COD) Codes Occurring Within the Member's Enrollment Span in the Cause of Death (COD) Data Within the Sentinel Distributed Database (SDD) Between January 1, 2000 and August 31, 2016, For Any Age Group, By Sex")</f>
        <v>Table 3a: Summary of Cause of Death (COD) Codes Occurring Within the Member's Enrollment Span in the Cause of Death (COD) Data Within the Sentinel Distributed Database (SDD) Between January 1, 2000 and August 31, 2016, For Any Age Group, By Sex</v>
      </c>
      <c r="B1" s="208"/>
      <c r="C1" s="208"/>
      <c r="D1" s="208"/>
      <c r="E1" s="208"/>
      <c r="F1" s="208"/>
      <c r="G1" s="208"/>
      <c r="H1" s="208"/>
      <c r="I1" s="208"/>
      <c r="J1" s="208"/>
      <c r="K1" s="208"/>
    </row>
    <row r="2" spans="1:136" s="90" customFormat="1" ht="12" customHeight="1" x14ac:dyDescent="0.3">
      <c r="A2" s="137"/>
      <c r="B2"/>
      <c r="G2" s="135"/>
      <c r="H2" s="135"/>
      <c r="I2" s="135"/>
      <c r="J2" s="135"/>
      <c r="K2" s="136"/>
    </row>
    <row r="3" spans="1:136" s="90" customFormat="1" ht="24" x14ac:dyDescent="0.25">
      <c r="A3" s="120" t="s">
        <v>76</v>
      </c>
      <c r="B3" s="141" t="s">
        <v>55</v>
      </c>
      <c r="C3" s="166" t="s">
        <v>498</v>
      </c>
      <c r="D3" s="166"/>
      <c r="E3" s="166"/>
      <c r="F3" s="166"/>
      <c r="G3" s="171" t="s">
        <v>520</v>
      </c>
      <c r="H3" s="171"/>
      <c r="I3" s="171"/>
      <c r="J3" s="171"/>
      <c r="K3" s="172"/>
    </row>
    <row r="4" spans="1:136" s="90" customFormat="1" ht="24" x14ac:dyDescent="0.25">
      <c r="A4" s="134" t="s">
        <v>0</v>
      </c>
      <c r="B4" s="215" t="s">
        <v>15</v>
      </c>
      <c r="C4" s="166" t="s">
        <v>499</v>
      </c>
      <c r="D4" s="166"/>
      <c r="E4" s="166"/>
      <c r="F4" s="166"/>
      <c r="G4" s="171"/>
      <c r="H4" s="171"/>
      <c r="I4" s="171"/>
      <c r="J4" s="171"/>
      <c r="K4" s="172"/>
    </row>
    <row r="5" spans="1:136" s="90" customFormat="1" ht="24" x14ac:dyDescent="0.25">
      <c r="A5" s="125" t="s">
        <v>2</v>
      </c>
      <c r="B5" s="215" t="s">
        <v>15</v>
      </c>
      <c r="C5" s="164" t="s">
        <v>495</v>
      </c>
      <c r="D5" s="165"/>
      <c r="E5" s="165"/>
      <c r="F5" s="165"/>
      <c r="G5" s="130"/>
      <c r="H5" s="130"/>
      <c r="I5" s="130"/>
      <c r="J5" s="130"/>
      <c r="K5" s="138"/>
    </row>
    <row r="6" spans="1:136" s="6" customFormat="1" ht="54.75" customHeight="1" x14ac:dyDescent="0.25">
      <c r="A6" s="126" t="s">
        <v>1</v>
      </c>
      <c r="B6" s="123" t="str">
        <f>CONCATENATE("Number of", " ", B3, " ", "Codes")</f>
        <v>Number of Accidents Codes</v>
      </c>
      <c r="C6" s="124" t="str">
        <f>CONCATENATE("Number of Persons with", " ", B3, " ", "Codes")</f>
        <v>Number of Persons with Accidents Codes</v>
      </c>
      <c r="D6" s="124" t="s">
        <v>8</v>
      </c>
      <c r="E6" s="124" t="s">
        <v>72</v>
      </c>
      <c r="F6" s="123" t="s">
        <v>10</v>
      </c>
      <c r="G6" s="123" t="s">
        <v>11</v>
      </c>
      <c r="H6" s="123" t="s">
        <v>13</v>
      </c>
      <c r="I6" s="122" t="s">
        <v>12</v>
      </c>
      <c r="J6" s="123" t="str">
        <f>CONCATENATE("Rate of", " ", B3, " ", "Per 100,000 Person-Years")</f>
        <v>Rate of Accidents Per 100,000 Person-Years</v>
      </c>
      <c r="K6" s="127" t="str">
        <f>CONCATENATE("Rate of", " ", B3, " ", "Among all Deaths")</f>
        <v>Rate of Accidents Among all Deaths</v>
      </c>
    </row>
    <row r="7" spans="1:136" s="6" customFormat="1" ht="14.4" hidden="1" x14ac:dyDescent="0.3">
      <c r="A7" s="50"/>
      <c r="B7" s="40" t="s">
        <v>3</v>
      </c>
      <c r="C7" s="41"/>
      <c r="D7" s="41"/>
      <c r="E7" s="41"/>
      <c r="F7" s="41"/>
      <c r="G7" s="41"/>
      <c r="H7" s="41"/>
      <c r="I7" s="41"/>
      <c r="J7" s="41"/>
      <c r="K7" s="42"/>
      <c r="L7"/>
    </row>
    <row r="8" spans="1:136" s="8" customFormat="1" ht="14.4" hidden="1" x14ac:dyDescent="0.3">
      <c r="A8" s="11" t="s">
        <v>1</v>
      </c>
      <c r="B8" s="142" t="s">
        <v>69</v>
      </c>
      <c r="C8" s="143" t="s">
        <v>77</v>
      </c>
      <c r="D8" s="143" t="s">
        <v>78</v>
      </c>
      <c r="E8" s="143" t="s">
        <v>79</v>
      </c>
      <c r="F8" s="143" t="s">
        <v>80</v>
      </c>
      <c r="G8" s="143" t="s">
        <v>81</v>
      </c>
      <c r="H8" s="143" t="s">
        <v>82</v>
      </c>
      <c r="I8" s="143" t="s">
        <v>83</v>
      </c>
      <c r="J8" s="143" t="s">
        <v>74</v>
      </c>
      <c r="K8" s="191" t="s">
        <v>75</v>
      </c>
      <c r="L8"/>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row>
    <row r="9" spans="1:136" ht="14.4" x14ac:dyDescent="0.3">
      <c r="A9" s="88" t="s">
        <v>17</v>
      </c>
      <c r="B9" s="15">
        <v>9484</v>
      </c>
      <c r="C9" s="15">
        <v>9391</v>
      </c>
      <c r="D9" s="15">
        <v>399265</v>
      </c>
      <c r="E9" s="15">
        <v>399265</v>
      </c>
      <c r="F9" s="15">
        <v>427698</v>
      </c>
      <c r="G9" s="15">
        <v>427698</v>
      </c>
      <c r="H9" s="15">
        <v>71786157</v>
      </c>
      <c r="I9" s="15">
        <v>60539595.583848745</v>
      </c>
      <c r="J9" s="15">
        <v>15.512161766910461</v>
      </c>
      <c r="K9" s="86">
        <v>2.3520719321753723E-2</v>
      </c>
      <c r="L9"/>
    </row>
    <row r="10" spans="1:136" ht="14.4" x14ac:dyDescent="0.3">
      <c r="A10" s="88" t="s">
        <v>16</v>
      </c>
      <c r="B10" s="15">
        <v>12450</v>
      </c>
      <c r="C10" s="15">
        <v>12357</v>
      </c>
      <c r="D10" s="15">
        <v>347584</v>
      </c>
      <c r="E10" s="15">
        <v>347584</v>
      </c>
      <c r="F10" s="15">
        <v>374201</v>
      </c>
      <c r="G10" s="15">
        <v>374201</v>
      </c>
      <c r="H10" s="15">
        <v>64235599</v>
      </c>
      <c r="I10" s="15">
        <v>53857330.669409141</v>
      </c>
      <c r="J10" s="15">
        <v>22.94395181939225</v>
      </c>
      <c r="K10" s="86">
        <v>3.555111857853066E-2</v>
      </c>
      <c r="L10"/>
    </row>
    <row r="11" spans="1:136" ht="14.4" x14ac:dyDescent="0.3">
      <c r="A11" s="88" t="s">
        <v>18</v>
      </c>
      <c r="B11" s="15">
        <v>1</v>
      </c>
      <c r="C11" s="15">
        <v>1</v>
      </c>
      <c r="D11" s="15">
        <v>7</v>
      </c>
      <c r="E11" s="15">
        <v>7</v>
      </c>
      <c r="F11" s="15">
        <v>8</v>
      </c>
      <c r="G11" s="15">
        <v>8</v>
      </c>
      <c r="H11" s="15">
        <v>925</v>
      </c>
      <c r="I11" s="15">
        <v>762.86105407255309</v>
      </c>
      <c r="J11" s="15">
        <v>131.08547023884293</v>
      </c>
      <c r="K11" s="86">
        <v>0.14285714285714285</v>
      </c>
      <c r="L11"/>
    </row>
    <row r="12" spans="1:136" ht="14.4" x14ac:dyDescent="0.3">
      <c r="A12" s="85" t="s">
        <v>19</v>
      </c>
      <c r="B12" s="29">
        <v>7</v>
      </c>
      <c r="C12" s="29">
        <v>7</v>
      </c>
      <c r="D12" s="29">
        <v>88</v>
      </c>
      <c r="E12" s="29">
        <v>88</v>
      </c>
      <c r="F12" s="29">
        <v>93</v>
      </c>
      <c r="G12" s="29">
        <v>93</v>
      </c>
      <c r="H12" s="29">
        <v>5764</v>
      </c>
      <c r="I12" s="29">
        <v>4418.3983572894285</v>
      </c>
      <c r="J12" s="29">
        <v>158.4284492694388</v>
      </c>
      <c r="K12" s="87">
        <v>7.9545454545454544E-2</v>
      </c>
      <c r="L12"/>
    </row>
    <row r="13" spans="1:136" ht="14.4" x14ac:dyDescent="0.3">
      <c r="A13"/>
      <c r="B13"/>
      <c r="C13"/>
      <c r="D13"/>
      <c r="E13"/>
      <c r="F13"/>
      <c r="G13"/>
      <c r="H13"/>
      <c r="I13"/>
      <c r="J13"/>
      <c r="K13"/>
      <c r="L13"/>
    </row>
    <row r="14" spans="1:136" ht="14.4" x14ac:dyDescent="0.3">
      <c r="A14"/>
      <c r="B14"/>
      <c r="C14"/>
      <c r="D14"/>
      <c r="E14"/>
      <c r="F14"/>
      <c r="G14"/>
      <c r="H14"/>
      <c r="I14"/>
      <c r="J14"/>
      <c r="K14"/>
      <c r="L14"/>
    </row>
    <row r="15" spans="1:136" ht="14.4" x14ac:dyDescent="0.3">
      <c r="A15"/>
      <c r="B15"/>
      <c r="C15"/>
      <c r="D15"/>
      <c r="E15"/>
      <c r="F15"/>
      <c r="G15"/>
      <c r="H15"/>
      <c r="I15"/>
      <c r="J15"/>
      <c r="K15"/>
      <c r="L15"/>
    </row>
    <row r="16" spans="1:136" ht="14.4" x14ac:dyDescent="0.3">
      <c r="A16"/>
      <c r="B16"/>
      <c r="C16"/>
      <c r="D16"/>
      <c r="E16"/>
      <c r="F16"/>
      <c r="G16"/>
      <c r="H16"/>
      <c r="I16"/>
      <c r="J16"/>
      <c r="K16"/>
      <c r="L16"/>
    </row>
    <row r="17" spans="1:12" ht="14.4" x14ac:dyDescent="0.3">
      <c r="A17"/>
      <c r="B17"/>
      <c r="C17"/>
      <c r="D17"/>
      <c r="E17"/>
      <c r="F17"/>
      <c r="G17"/>
      <c r="H17"/>
      <c r="I17"/>
      <c r="J17"/>
      <c r="K17"/>
      <c r="L17"/>
    </row>
    <row r="18" spans="1:12" ht="14.4" x14ac:dyDescent="0.3">
      <c r="A18"/>
      <c r="B18"/>
      <c r="C18"/>
      <c r="D18"/>
      <c r="E18"/>
      <c r="F18"/>
      <c r="G18"/>
      <c r="H18"/>
      <c r="I18"/>
      <c r="J18"/>
      <c r="K18"/>
      <c r="L18"/>
    </row>
    <row r="19" spans="1:12" ht="14.4" x14ac:dyDescent="0.3">
      <c r="A19"/>
      <c r="B19"/>
      <c r="C19"/>
      <c r="D19"/>
      <c r="E19"/>
      <c r="F19"/>
      <c r="G19"/>
      <c r="H19"/>
      <c r="I19"/>
      <c r="J19"/>
      <c r="K19"/>
      <c r="L19"/>
    </row>
    <row r="20" spans="1:12" ht="14.4" x14ac:dyDescent="0.3">
      <c r="A20"/>
      <c r="B20"/>
      <c r="C20"/>
      <c r="D20"/>
      <c r="E20"/>
      <c r="F20"/>
      <c r="G20"/>
      <c r="H20"/>
      <c r="I20"/>
      <c r="J20"/>
      <c r="K20"/>
      <c r="L20"/>
    </row>
    <row r="21" spans="1:12" ht="14.4" x14ac:dyDescent="0.3">
      <c r="A21"/>
      <c r="B21"/>
      <c r="C21"/>
      <c r="D21"/>
      <c r="E21"/>
      <c r="F21"/>
      <c r="G21"/>
      <c r="H21"/>
      <c r="I21"/>
      <c r="J21"/>
      <c r="K21"/>
      <c r="L21"/>
    </row>
    <row r="22" spans="1:12" ht="14.4" x14ac:dyDescent="0.3">
      <c r="A22"/>
      <c r="B22"/>
      <c r="C22"/>
      <c r="D22"/>
      <c r="E22"/>
      <c r="F22"/>
      <c r="G22"/>
      <c r="H22"/>
      <c r="I22"/>
      <c r="J22"/>
      <c r="K22"/>
      <c r="L22"/>
    </row>
    <row r="23" spans="1:12" ht="14.4" x14ac:dyDescent="0.3">
      <c r="A23"/>
      <c r="B23"/>
      <c r="C23"/>
      <c r="D23"/>
      <c r="E23"/>
      <c r="F23"/>
      <c r="G23"/>
      <c r="H23"/>
      <c r="I23"/>
      <c r="J23"/>
      <c r="K23"/>
      <c r="L23"/>
    </row>
    <row r="24" spans="1:12" ht="14.4" x14ac:dyDescent="0.3">
      <c r="A24"/>
      <c r="B24"/>
      <c r="C24"/>
      <c r="D24"/>
      <c r="E24"/>
      <c r="F24"/>
      <c r="G24"/>
      <c r="H24"/>
      <c r="I24"/>
      <c r="J24"/>
      <c r="K24"/>
      <c r="L24"/>
    </row>
    <row r="25" spans="1:12" ht="14.4" x14ac:dyDescent="0.3">
      <c r="A25"/>
      <c r="B25"/>
      <c r="C25"/>
      <c r="D25"/>
      <c r="E25"/>
      <c r="F25"/>
      <c r="G25"/>
      <c r="H25"/>
      <c r="I25"/>
      <c r="J25"/>
      <c r="K25"/>
      <c r="L25"/>
    </row>
    <row r="26" spans="1:12" ht="14.4" x14ac:dyDescent="0.3">
      <c r="A26"/>
      <c r="B26"/>
      <c r="C26"/>
      <c r="D26"/>
      <c r="E26"/>
      <c r="F26"/>
      <c r="G26"/>
      <c r="H26"/>
      <c r="I26"/>
      <c r="J26"/>
      <c r="K26"/>
      <c r="L26"/>
    </row>
    <row r="27" spans="1:12" ht="14.4" x14ac:dyDescent="0.3">
      <c r="A27"/>
      <c r="B27"/>
      <c r="C27"/>
      <c r="D27"/>
      <c r="E27"/>
      <c r="F27"/>
      <c r="G27"/>
      <c r="H27"/>
      <c r="I27"/>
      <c r="J27"/>
      <c r="K27"/>
      <c r="L27"/>
    </row>
    <row r="28" spans="1:12" ht="14.4" x14ac:dyDescent="0.3">
      <c r="A28"/>
      <c r="B28"/>
      <c r="C28"/>
      <c r="D28"/>
      <c r="E28"/>
      <c r="F28"/>
      <c r="G28"/>
      <c r="H28"/>
      <c r="I28"/>
      <c r="J28"/>
      <c r="K28"/>
      <c r="L28"/>
    </row>
    <row r="29" spans="1:12" ht="14.4" x14ac:dyDescent="0.3">
      <c r="A29"/>
      <c r="B29"/>
      <c r="C29"/>
      <c r="D29"/>
      <c r="E29"/>
      <c r="F29"/>
      <c r="G29"/>
      <c r="H29"/>
      <c r="I29"/>
      <c r="J29"/>
      <c r="K29"/>
      <c r="L29"/>
    </row>
    <row r="30" spans="1:12" ht="14.4" x14ac:dyDescent="0.3">
      <c r="A30"/>
      <c r="B30"/>
      <c r="C30"/>
      <c r="D30"/>
      <c r="E30"/>
      <c r="F30"/>
      <c r="G30"/>
      <c r="H30"/>
      <c r="I30"/>
      <c r="J30"/>
      <c r="K30"/>
      <c r="L30"/>
    </row>
    <row r="31" spans="1:12" ht="14.4" x14ac:dyDescent="0.3">
      <c r="A31"/>
      <c r="B31"/>
      <c r="C31"/>
      <c r="D31"/>
      <c r="E31"/>
      <c r="F31"/>
      <c r="G31"/>
      <c r="H31"/>
      <c r="I31"/>
      <c r="J31"/>
      <c r="K31"/>
      <c r="L31"/>
    </row>
    <row r="32" spans="1:12" ht="14.4" x14ac:dyDescent="0.3">
      <c r="A32"/>
      <c r="B32"/>
      <c r="C32"/>
      <c r="D32"/>
      <c r="E32"/>
      <c r="F32"/>
      <c r="G32"/>
      <c r="H32"/>
      <c r="I32"/>
      <c r="J32"/>
      <c r="K32"/>
      <c r="L32"/>
    </row>
    <row r="33" spans="1:12" ht="14.4" x14ac:dyDescent="0.3">
      <c r="A33"/>
      <c r="B33"/>
      <c r="C33"/>
      <c r="D33"/>
      <c r="E33"/>
      <c r="F33"/>
      <c r="G33"/>
      <c r="H33"/>
      <c r="I33"/>
      <c r="J33"/>
      <c r="K33"/>
      <c r="L33"/>
    </row>
    <row r="34" spans="1:12" ht="14.4" x14ac:dyDescent="0.3">
      <c r="A34"/>
      <c r="B34"/>
      <c r="C34"/>
      <c r="D34"/>
      <c r="E34"/>
      <c r="F34"/>
      <c r="G34"/>
      <c r="H34"/>
      <c r="I34"/>
      <c r="J34"/>
      <c r="K34"/>
      <c r="L34"/>
    </row>
    <row r="35" spans="1:12" ht="14.4" x14ac:dyDescent="0.3">
      <c r="A35"/>
      <c r="B35"/>
      <c r="C35"/>
      <c r="D35"/>
      <c r="E35"/>
      <c r="F35"/>
      <c r="G35"/>
      <c r="H35"/>
      <c r="I35"/>
      <c r="J35"/>
      <c r="K35"/>
      <c r="L35"/>
    </row>
    <row r="36" spans="1:12" ht="14.4" x14ac:dyDescent="0.3">
      <c r="A36"/>
      <c r="B36"/>
      <c r="C36"/>
      <c r="D36"/>
      <c r="E36"/>
      <c r="F36"/>
      <c r="G36"/>
      <c r="H36"/>
      <c r="I36"/>
      <c r="J36"/>
      <c r="K36"/>
      <c r="L36"/>
    </row>
    <row r="37" spans="1:12" ht="14.4" x14ac:dyDescent="0.3">
      <c r="A37"/>
      <c r="B37"/>
      <c r="C37"/>
      <c r="D37"/>
      <c r="E37"/>
      <c r="F37"/>
      <c r="G37"/>
      <c r="H37"/>
      <c r="I37"/>
      <c r="J37"/>
      <c r="K37"/>
      <c r="L37"/>
    </row>
    <row r="38" spans="1:12" ht="14.4" x14ac:dyDescent="0.3">
      <c r="A38"/>
      <c r="B38"/>
      <c r="C38"/>
      <c r="D38"/>
      <c r="E38"/>
      <c r="F38"/>
      <c r="G38"/>
      <c r="H38"/>
      <c r="I38"/>
      <c r="J38"/>
      <c r="K38"/>
      <c r="L38"/>
    </row>
    <row r="39" spans="1:12" ht="14.4" x14ac:dyDescent="0.3">
      <c r="A39"/>
      <c r="B39"/>
      <c r="C39"/>
      <c r="D39"/>
      <c r="E39"/>
      <c r="F39"/>
      <c r="G39"/>
      <c r="H39"/>
      <c r="I39"/>
      <c r="J39"/>
      <c r="K39"/>
      <c r="L39"/>
    </row>
    <row r="40" spans="1:12" ht="14.4" x14ac:dyDescent="0.3">
      <c r="A40"/>
      <c r="B40"/>
      <c r="C40"/>
      <c r="D40"/>
      <c r="E40"/>
      <c r="F40"/>
      <c r="G40"/>
      <c r="H40"/>
      <c r="I40"/>
      <c r="J40"/>
      <c r="K40"/>
      <c r="L40"/>
    </row>
    <row r="41" spans="1:12" ht="14.4" x14ac:dyDescent="0.3">
      <c r="A41"/>
      <c r="B41"/>
      <c r="C41"/>
      <c r="D41"/>
      <c r="E41"/>
      <c r="F41"/>
      <c r="G41"/>
      <c r="H41"/>
      <c r="I41"/>
      <c r="J41"/>
      <c r="K41"/>
      <c r="L41"/>
    </row>
    <row r="42" spans="1:12" ht="14.4" x14ac:dyDescent="0.3">
      <c r="A42"/>
      <c r="B42"/>
      <c r="C42"/>
      <c r="D42"/>
      <c r="E42"/>
      <c r="F42"/>
      <c r="G42"/>
      <c r="H42"/>
      <c r="I42"/>
      <c r="J42"/>
      <c r="K42"/>
      <c r="L42"/>
    </row>
    <row r="43" spans="1:12" ht="14.4" x14ac:dyDescent="0.3">
      <c r="A43"/>
      <c r="B43"/>
      <c r="C43"/>
      <c r="D43"/>
      <c r="E43"/>
      <c r="F43"/>
      <c r="G43"/>
      <c r="H43"/>
      <c r="I43"/>
      <c r="J43"/>
      <c r="K43"/>
      <c r="L43"/>
    </row>
    <row r="44" spans="1:12" ht="14.4" x14ac:dyDescent="0.3">
      <c r="A44"/>
      <c r="B44"/>
      <c r="C44"/>
      <c r="D44"/>
      <c r="E44"/>
      <c r="F44"/>
      <c r="G44"/>
      <c r="H44"/>
      <c r="I44"/>
      <c r="J44"/>
      <c r="K44"/>
      <c r="L44"/>
    </row>
    <row r="45" spans="1:12" ht="14.4" x14ac:dyDescent="0.3">
      <c r="A45"/>
      <c r="B45"/>
      <c r="C45"/>
      <c r="D45"/>
      <c r="E45"/>
      <c r="F45"/>
      <c r="G45"/>
      <c r="H45"/>
      <c r="I45"/>
      <c r="J45"/>
      <c r="K45"/>
      <c r="L45"/>
    </row>
    <row r="46" spans="1:12" ht="14.4" x14ac:dyDescent="0.3">
      <c r="A46"/>
      <c r="B46"/>
      <c r="C46"/>
      <c r="D46"/>
      <c r="E46"/>
      <c r="F46"/>
      <c r="G46"/>
      <c r="H46"/>
      <c r="I46"/>
      <c r="J46"/>
      <c r="K46"/>
      <c r="L46"/>
    </row>
    <row r="47" spans="1:12" ht="14.4" x14ac:dyDescent="0.3">
      <c r="A47"/>
      <c r="B47"/>
      <c r="C47"/>
      <c r="D47"/>
      <c r="E47"/>
      <c r="F47"/>
      <c r="G47"/>
      <c r="H47"/>
      <c r="I47"/>
      <c r="J47"/>
      <c r="K47"/>
      <c r="L47"/>
    </row>
    <row r="48" spans="1:12" ht="14.4" x14ac:dyDescent="0.3">
      <c r="A48"/>
      <c r="B48"/>
      <c r="C48"/>
      <c r="D48"/>
      <c r="E48"/>
      <c r="F48"/>
      <c r="G48"/>
      <c r="H48"/>
      <c r="I48"/>
      <c r="J48"/>
      <c r="K48"/>
      <c r="L48"/>
    </row>
    <row r="49" spans="1:12" ht="14.4" x14ac:dyDescent="0.3">
      <c r="A49"/>
      <c r="B49"/>
      <c r="C49"/>
      <c r="D49"/>
      <c r="E49"/>
      <c r="F49"/>
      <c r="G49"/>
      <c r="H49"/>
      <c r="I49"/>
      <c r="J49"/>
      <c r="K49"/>
      <c r="L49"/>
    </row>
    <row r="50" spans="1:12" ht="14.4" x14ac:dyDescent="0.3">
      <c r="A50"/>
      <c r="B50"/>
      <c r="C50"/>
      <c r="D50"/>
      <c r="E50"/>
      <c r="F50"/>
      <c r="G50"/>
      <c r="H50"/>
      <c r="I50"/>
      <c r="J50"/>
      <c r="K50"/>
      <c r="L50"/>
    </row>
    <row r="51" spans="1:12" ht="14.4" x14ac:dyDescent="0.3">
      <c r="A51"/>
      <c r="B51"/>
      <c r="C51"/>
      <c r="D51"/>
      <c r="E51"/>
      <c r="F51"/>
      <c r="G51"/>
      <c r="H51"/>
      <c r="I51"/>
      <c r="J51"/>
      <c r="K51"/>
      <c r="L51"/>
    </row>
    <row r="52" spans="1:12" ht="14.4" x14ac:dyDescent="0.3">
      <c r="A52"/>
      <c r="B52"/>
      <c r="C52"/>
      <c r="D52"/>
      <c r="E52"/>
      <c r="F52"/>
      <c r="G52"/>
      <c r="H52"/>
      <c r="I52"/>
      <c r="J52"/>
      <c r="K52"/>
      <c r="L52"/>
    </row>
    <row r="53" spans="1:12" ht="14.4" x14ac:dyDescent="0.3">
      <c r="A53"/>
      <c r="B53"/>
      <c r="C53"/>
      <c r="D53"/>
      <c r="E53"/>
      <c r="F53"/>
      <c r="G53"/>
      <c r="H53"/>
      <c r="I53"/>
      <c r="J53"/>
      <c r="K53"/>
      <c r="L53"/>
    </row>
    <row r="54" spans="1:12" ht="14.4" x14ac:dyDescent="0.3">
      <c r="A54"/>
      <c r="B54"/>
      <c r="C54"/>
      <c r="D54"/>
      <c r="E54"/>
      <c r="F54"/>
      <c r="G54"/>
      <c r="H54"/>
      <c r="I54"/>
      <c r="J54"/>
      <c r="K54"/>
      <c r="L54"/>
    </row>
    <row r="55" spans="1:12" ht="14.4" x14ac:dyDescent="0.3">
      <c r="A55"/>
      <c r="B55"/>
      <c r="C55"/>
      <c r="D55"/>
      <c r="E55"/>
      <c r="F55"/>
      <c r="G55"/>
      <c r="H55"/>
      <c r="I55"/>
      <c r="J55"/>
      <c r="K55"/>
      <c r="L55"/>
    </row>
    <row r="56" spans="1:12" ht="14.4" x14ac:dyDescent="0.3">
      <c r="A56"/>
      <c r="B56"/>
      <c r="C56"/>
      <c r="D56"/>
      <c r="E56"/>
      <c r="F56"/>
      <c r="G56"/>
      <c r="H56"/>
      <c r="I56"/>
      <c r="J56"/>
      <c r="K56"/>
      <c r="L56"/>
    </row>
    <row r="57" spans="1:12" ht="14.4" x14ac:dyDescent="0.3">
      <c r="A57"/>
      <c r="B57"/>
      <c r="C57"/>
      <c r="D57"/>
      <c r="E57"/>
      <c r="F57"/>
      <c r="G57"/>
      <c r="H57"/>
      <c r="I57"/>
      <c r="J57"/>
      <c r="K57"/>
      <c r="L57"/>
    </row>
    <row r="58" spans="1:12" ht="14.4" x14ac:dyDescent="0.3">
      <c r="A58"/>
      <c r="B58"/>
      <c r="C58"/>
      <c r="D58"/>
      <c r="E58"/>
      <c r="F58"/>
      <c r="G58"/>
      <c r="H58"/>
      <c r="I58"/>
      <c r="J58"/>
      <c r="K58"/>
      <c r="L58"/>
    </row>
    <row r="59" spans="1:12" ht="14.4" x14ac:dyDescent="0.3">
      <c r="A59"/>
      <c r="B59"/>
      <c r="C59"/>
      <c r="D59"/>
      <c r="E59"/>
      <c r="F59"/>
      <c r="G59"/>
      <c r="H59"/>
      <c r="I59"/>
      <c r="J59"/>
      <c r="K59"/>
      <c r="L59"/>
    </row>
    <row r="60" spans="1:12" ht="14.4" x14ac:dyDescent="0.3">
      <c r="A60"/>
      <c r="B60"/>
      <c r="C60"/>
      <c r="D60"/>
      <c r="E60"/>
      <c r="F60"/>
      <c r="G60"/>
      <c r="H60"/>
      <c r="I60"/>
      <c r="J60"/>
      <c r="K60"/>
      <c r="L60"/>
    </row>
    <row r="61" spans="1:12" ht="14.4" x14ac:dyDescent="0.3">
      <c r="A61"/>
      <c r="B61"/>
      <c r="C61"/>
      <c r="D61"/>
      <c r="E61"/>
      <c r="F61"/>
      <c r="G61"/>
      <c r="H61"/>
      <c r="I61"/>
      <c r="J61"/>
      <c r="K61"/>
      <c r="L61"/>
    </row>
    <row r="62" spans="1:12" ht="14.4" x14ac:dyDescent="0.3">
      <c r="A62"/>
      <c r="B62"/>
      <c r="C62"/>
      <c r="D62"/>
      <c r="E62"/>
      <c r="F62"/>
      <c r="G62"/>
      <c r="H62"/>
      <c r="I62"/>
      <c r="J62"/>
      <c r="K62"/>
      <c r="L62"/>
    </row>
    <row r="63" spans="1:12" ht="14.4" x14ac:dyDescent="0.3">
      <c r="A63"/>
      <c r="B63"/>
      <c r="C63"/>
      <c r="D63"/>
      <c r="E63"/>
      <c r="F63"/>
      <c r="G63"/>
      <c r="H63"/>
      <c r="I63"/>
      <c r="J63"/>
      <c r="K63"/>
      <c r="L63"/>
    </row>
    <row r="64" spans="1:12" ht="14.4" x14ac:dyDescent="0.3">
      <c r="A64"/>
      <c r="B64"/>
      <c r="C64"/>
      <c r="D64"/>
      <c r="E64"/>
      <c r="F64"/>
      <c r="G64"/>
      <c r="H64"/>
      <c r="I64"/>
      <c r="J64"/>
      <c r="K64"/>
      <c r="L64"/>
    </row>
    <row r="65" spans="1:12" ht="14.4" x14ac:dyDescent="0.3">
      <c r="A65"/>
      <c r="B65"/>
      <c r="C65"/>
      <c r="D65"/>
      <c r="E65"/>
      <c r="F65"/>
      <c r="G65"/>
      <c r="H65"/>
      <c r="I65"/>
      <c r="J65"/>
      <c r="K65"/>
      <c r="L65"/>
    </row>
    <row r="66" spans="1:12" ht="14.4" x14ac:dyDescent="0.3">
      <c r="A66"/>
      <c r="B66"/>
      <c r="C66"/>
      <c r="D66"/>
      <c r="E66"/>
      <c r="F66"/>
      <c r="G66"/>
      <c r="H66"/>
      <c r="I66"/>
      <c r="J66"/>
      <c r="K66"/>
      <c r="L66"/>
    </row>
    <row r="67" spans="1:12" ht="14.4" x14ac:dyDescent="0.3">
      <c r="A67"/>
      <c r="B67"/>
      <c r="C67"/>
      <c r="D67"/>
      <c r="E67"/>
      <c r="F67"/>
      <c r="G67"/>
      <c r="H67"/>
      <c r="I67"/>
      <c r="J67"/>
      <c r="K67"/>
      <c r="L67"/>
    </row>
    <row r="68" spans="1:12" ht="14.4" x14ac:dyDescent="0.3">
      <c r="A68"/>
      <c r="B68"/>
      <c r="C68"/>
      <c r="D68"/>
      <c r="E68"/>
      <c r="F68"/>
      <c r="G68"/>
      <c r="H68"/>
      <c r="I68"/>
      <c r="J68"/>
      <c r="K68"/>
      <c r="L68"/>
    </row>
    <row r="69" spans="1:12" ht="14.4" x14ac:dyDescent="0.3">
      <c r="A69"/>
      <c r="B69"/>
      <c r="C69"/>
      <c r="D69"/>
      <c r="E69"/>
      <c r="F69"/>
      <c r="G69"/>
      <c r="H69"/>
      <c r="I69"/>
      <c r="J69"/>
      <c r="K69"/>
      <c r="L69"/>
    </row>
    <row r="70" spans="1:12" ht="14.4" x14ac:dyDescent="0.3">
      <c r="A70"/>
      <c r="B70"/>
      <c r="C70"/>
      <c r="D70"/>
      <c r="E70"/>
      <c r="F70"/>
      <c r="G70"/>
      <c r="H70"/>
      <c r="I70"/>
      <c r="J70"/>
      <c r="K70"/>
      <c r="L70"/>
    </row>
    <row r="71" spans="1:12" ht="14.4" x14ac:dyDescent="0.3">
      <c r="A71"/>
      <c r="B71"/>
      <c r="C71"/>
      <c r="D71"/>
      <c r="E71"/>
      <c r="F71"/>
      <c r="G71"/>
      <c r="H71"/>
      <c r="I71"/>
      <c r="J71"/>
      <c r="K71"/>
      <c r="L71"/>
    </row>
    <row r="72" spans="1:12" ht="14.4" x14ac:dyDescent="0.3">
      <c r="A72"/>
      <c r="B72"/>
      <c r="C72"/>
      <c r="D72"/>
      <c r="E72"/>
      <c r="F72"/>
      <c r="G72"/>
      <c r="H72"/>
      <c r="I72"/>
      <c r="J72"/>
      <c r="K72"/>
      <c r="L72"/>
    </row>
    <row r="73" spans="1:12" x14ac:dyDescent="0.25">
      <c r="D73" s="1"/>
      <c r="E73" s="1"/>
      <c r="F73" s="1"/>
      <c r="G73" s="1"/>
      <c r="K73" s="9"/>
    </row>
    <row r="74" spans="1:12" x14ac:dyDescent="0.25">
      <c r="D74" s="1"/>
      <c r="E74" s="1"/>
      <c r="F74" s="1"/>
      <c r="G74" s="1"/>
      <c r="K74" s="9"/>
    </row>
    <row r="75" spans="1:12" x14ac:dyDescent="0.25">
      <c r="D75" s="1"/>
      <c r="E75" s="1"/>
      <c r="F75" s="1"/>
      <c r="G75" s="1"/>
      <c r="K75" s="9"/>
    </row>
    <row r="76" spans="1:12" x14ac:dyDescent="0.25">
      <c r="D76" s="1"/>
      <c r="E76" s="1"/>
      <c r="F76" s="1"/>
      <c r="G76" s="1"/>
      <c r="K76" s="9"/>
    </row>
    <row r="77" spans="1:12" x14ac:dyDescent="0.25">
      <c r="D77" s="1"/>
      <c r="E77" s="1"/>
      <c r="F77" s="1"/>
      <c r="G77" s="1"/>
      <c r="K77" s="9"/>
    </row>
    <row r="78" spans="1:12" x14ac:dyDescent="0.25">
      <c r="D78" s="1"/>
      <c r="E78" s="1"/>
      <c r="F78" s="1"/>
      <c r="G78" s="1"/>
      <c r="K78" s="9"/>
    </row>
    <row r="79" spans="1:12" x14ac:dyDescent="0.25">
      <c r="D79" s="1"/>
      <c r="E79" s="1"/>
      <c r="F79" s="1"/>
      <c r="G79" s="1"/>
      <c r="K79" s="9"/>
    </row>
    <row r="80" spans="1:12" x14ac:dyDescent="0.25">
      <c r="D80" s="1"/>
      <c r="E80" s="1"/>
      <c r="F80" s="1"/>
      <c r="G80" s="1"/>
      <c r="K80" s="9"/>
    </row>
    <row r="81" spans="4:11" x14ac:dyDescent="0.25">
      <c r="D81" s="1"/>
      <c r="E81" s="1"/>
      <c r="F81" s="1"/>
      <c r="G81" s="1"/>
      <c r="K81" s="9"/>
    </row>
    <row r="82" spans="4:11" x14ac:dyDescent="0.25">
      <c r="D82" s="1"/>
      <c r="E82" s="1"/>
      <c r="F82" s="1"/>
      <c r="G82" s="1"/>
      <c r="K82" s="9"/>
    </row>
    <row r="83" spans="4:11" x14ac:dyDescent="0.25">
      <c r="D83" s="1"/>
      <c r="E83" s="1"/>
      <c r="F83" s="1"/>
      <c r="G83" s="1"/>
      <c r="K83" s="9"/>
    </row>
    <row r="84" spans="4:11" x14ac:dyDescent="0.25">
      <c r="D84" s="1"/>
      <c r="E84" s="1"/>
      <c r="F84" s="1"/>
      <c r="G84" s="1"/>
      <c r="K84" s="9"/>
    </row>
    <row r="85" spans="4:11" x14ac:dyDescent="0.25">
      <c r="D85" s="1"/>
      <c r="E85" s="1"/>
      <c r="F85" s="1"/>
      <c r="G85" s="1"/>
      <c r="K85" s="9"/>
    </row>
    <row r="86" spans="4:11" x14ac:dyDescent="0.25">
      <c r="D86" s="1"/>
      <c r="E86" s="1"/>
      <c r="F86" s="1"/>
      <c r="G86" s="1"/>
      <c r="K86" s="9"/>
    </row>
    <row r="87" spans="4:11" x14ac:dyDescent="0.25">
      <c r="D87" s="1"/>
      <c r="E87" s="1"/>
      <c r="F87" s="1"/>
      <c r="G87" s="1"/>
      <c r="K87" s="9"/>
    </row>
    <row r="88" spans="4:11" x14ac:dyDescent="0.25">
      <c r="D88" s="1"/>
      <c r="E88" s="1"/>
      <c r="F88" s="1"/>
      <c r="G88" s="1"/>
      <c r="K88" s="9"/>
    </row>
    <row r="89" spans="4:11" x14ac:dyDescent="0.25">
      <c r="D89" s="1"/>
      <c r="E89" s="1"/>
      <c r="F89" s="1"/>
      <c r="G89" s="1"/>
      <c r="K89" s="9"/>
    </row>
    <row r="90" spans="4:11" x14ac:dyDescent="0.25">
      <c r="D90" s="1"/>
      <c r="E90" s="1"/>
      <c r="F90" s="1"/>
      <c r="G90" s="1"/>
      <c r="K90" s="9"/>
    </row>
    <row r="91" spans="4:11" x14ac:dyDescent="0.25">
      <c r="D91" s="1"/>
      <c r="E91" s="1"/>
      <c r="F91" s="1"/>
      <c r="G91" s="1"/>
      <c r="K91" s="9"/>
    </row>
    <row r="92" spans="4:11" x14ac:dyDescent="0.25">
      <c r="D92" s="1"/>
      <c r="E92" s="1"/>
      <c r="F92" s="1"/>
      <c r="G92" s="1"/>
      <c r="K92" s="9"/>
    </row>
    <row r="93" spans="4:11" x14ac:dyDescent="0.25">
      <c r="D93" s="1"/>
      <c r="E93" s="1"/>
      <c r="F93" s="1"/>
      <c r="G93" s="1"/>
      <c r="K93" s="9"/>
    </row>
    <row r="94" spans="4:11" x14ac:dyDescent="0.25">
      <c r="D94" s="1"/>
      <c r="E94" s="1"/>
      <c r="F94" s="1"/>
      <c r="G94" s="1"/>
      <c r="K94" s="9"/>
    </row>
    <row r="95" spans="4:11" x14ac:dyDescent="0.25">
      <c r="D95" s="1"/>
      <c r="E95" s="1"/>
      <c r="F95" s="1"/>
      <c r="G95" s="1"/>
      <c r="K95" s="9"/>
    </row>
    <row r="96" spans="4:11" x14ac:dyDescent="0.25">
      <c r="D96" s="1"/>
      <c r="E96" s="1"/>
      <c r="F96" s="1"/>
      <c r="G96" s="1"/>
      <c r="K96" s="9"/>
    </row>
    <row r="97" spans="4:11" x14ac:dyDescent="0.25">
      <c r="D97" s="1"/>
      <c r="E97" s="1"/>
      <c r="F97" s="1"/>
      <c r="G97" s="1"/>
      <c r="K97" s="9"/>
    </row>
    <row r="98" spans="4:11" x14ac:dyDescent="0.25">
      <c r="D98" s="1"/>
      <c r="E98" s="1"/>
      <c r="F98" s="1"/>
      <c r="G98" s="1"/>
      <c r="K98" s="9"/>
    </row>
    <row r="99" spans="4:11" x14ac:dyDescent="0.25">
      <c r="D99" s="1"/>
      <c r="E99" s="1"/>
      <c r="F99" s="1"/>
      <c r="G99" s="1"/>
      <c r="K99" s="9"/>
    </row>
    <row r="100" spans="4:11" x14ac:dyDescent="0.25">
      <c r="D100" s="1"/>
      <c r="E100" s="1"/>
      <c r="F100" s="1"/>
      <c r="G100" s="1"/>
      <c r="K100" s="9"/>
    </row>
    <row r="101" spans="4:11" x14ac:dyDescent="0.25">
      <c r="D101" s="1"/>
      <c r="E101" s="1"/>
      <c r="F101" s="1"/>
      <c r="G101" s="1"/>
      <c r="K101" s="9"/>
    </row>
    <row r="102" spans="4:11" x14ac:dyDescent="0.25">
      <c r="D102" s="1"/>
      <c r="E102" s="1"/>
      <c r="F102" s="1"/>
      <c r="G102" s="1"/>
      <c r="K102" s="9"/>
    </row>
    <row r="103" spans="4:11" x14ac:dyDescent="0.25">
      <c r="D103" s="1"/>
      <c r="E103" s="1"/>
      <c r="F103" s="1"/>
      <c r="G103" s="1"/>
      <c r="K103" s="9"/>
    </row>
    <row r="104" spans="4:11" x14ac:dyDescent="0.25">
      <c r="D104" s="1"/>
      <c r="E104" s="1"/>
      <c r="F104" s="1"/>
      <c r="G104" s="1"/>
      <c r="K104" s="9"/>
    </row>
    <row r="105" spans="4:11" x14ac:dyDescent="0.25">
      <c r="D105" s="1"/>
      <c r="E105" s="1"/>
      <c r="F105" s="1"/>
      <c r="G105" s="1"/>
      <c r="K105" s="9"/>
    </row>
    <row r="106" spans="4:11" x14ac:dyDescent="0.25">
      <c r="D106" s="1"/>
      <c r="E106" s="1"/>
      <c r="F106" s="1"/>
      <c r="G106" s="1"/>
      <c r="K106" s="9"/>
    </row>
    <row r="107" spans="4:11" x14ac:dyDescent="0.25">
      <c r="D107" s="1"/>
      <c r="E107" s="1"/>
      <c r="F107" s="1"/>
      <c r="G107" s="1"/>
      <c r="K107" s="9"/>
    </row>
    <row r="108" spans="4:11" x14ac:dyDescent="0.25">
      <c r="D108" s="1"/>
      <c r="E108" s="1"/>
      <c r="F108" s="1"/>
      <c r="G108" s="1"/>
      <c r="K108" s="9"/>
    </row>
    <row r="109" spans="4:11" x14ac:dyDescent="0.25">
      <c r="D109" s="1"/>
      <c r="E109" s="1"/>
      <c r="F109" s="1"/>
      <c r="G109" s="1"/>
      <c r="K109" s="9"/>
    </row>
    <row r="110" spans="4:11" x14ac:dyDescent="0.25">
      <c r="D110" s="1"/>
      <c r="E110" s="1"/>
      <c r="F110" s="1"/>
      <c r="G110" s="1"/>
      <c r="K110" s="9"/>
    </row>
    <row r="111" spans="4:11" x14ac:dyDescent="0.25">
      <c r="D111" s="1"/>
      <c r="E111" s="1"/>
      <c r="F111" s="1"/>
      <c r="G111" s="1"/>
      <c r="K111" s="9"/>
    </row>
    <row r="112" spans="4:11" x14ac:dyDescent="0.25">
      <c r="D112" s="1"/>
      <c r="E112" s="1"/>
      <c r="F112" s="1"/>
      <c r="G112" s="1"/>
      <c r="K112" s="9"/>
    </row>
    <row r="113" spans="4:11" x14ac:dyDescent="0.25">
      <c r="D113" s="1"/>
      <c r="E113" s="1"/>
      <c r="F113" s="1"/>
      <c r="G113" s="1"/>
      <c r="K113" s="9"/>
    </row>
    <row r="114" spans="4:11" x14ac:dyDescent="0.25">
      <c r="D114" s="1"/>
      <c r="E114" s="1"/>
      <c r="F114" s="1"/>
      <c r="G114" s="1"/>
      <c r="K114" s="9"/>
    </row>
    <row r="115" spans="4:11" x14ac:dyDescent="0.25">
      <c r="D115" s="1"/>
      <c r="E115" s="1"/>
      <c r="F115" s="1"/>
      <c r="G115" s="1"/>
      <c r="K115" s="9"/>
    </row>
    <row r="116" spans="4:11" x14ac:dyDescent="0.25">
      <c r="D116" s="1"/>
      <c r="E116" s="1"/>
      <c r="F116" s="1"/>
      <c r="G116" s="1"/>
      <c r="K116" s="9"/>
    </row>
    <row r="117" spans="4:11" x14ac:dyDescent="0.25">
      <c r="D117" s="1"/>
      <c r="E117" s="1"/>
      <c r="F117" s="1"/>
      <c r="G117" s="1"/>
      <c r="K117" s="9"/>
    </row>
    <row r="118" spans="4:11" x14ac:dyDescent="0.25">
      <c r="D118" s="1"/>
      <c r="E118" s="1"/>
      <c r="F118" s="1"/>
      <c r="G118" s="1"/>
      <c r="K118" s="9"/>
    </row>
    <row r="119" spans="4:11" x14ac:dyDescent="0.25">
      <c r="D119" s="1"/>
      <c r="E119" s="1"/>
      <c r="F119" s="1"/>
      <c r="G119" s="1"/>
      <c r="K119" s="9"/>
    </row>
    <row r="120" spans="4:11" x14ac:dyDescent="0.25">
      <c r="D120" s="1"/>
      <c r="E120" s="1"/>
      <c r="F120" s="1"/>
      <c r="G120" s="1"/>
      <c r="K120" s="9"/>
    </row>
    <row r="121" spans="4:11" x14ac:dyDescent="0.25">
      <c r="D121" s="1"/>
      <c r="E121" s="1"/>
      <c r="F121" s="1"/>
      <c r="G121" s="1"/>
      <c r="K121" s="9"/>
    </row>
    <row r="122" spans="4:11" x14ac:dyDescent="0.25">
      <c r="D122" s="1"/>
      <c r="E122" s="1"/>
      <c r="F122" s="1"/>
      <c r="G122" s="1"/>
      <c r="K122" s="9"/>
    </row>
    <row r="123" spans="4:11" x14ac:dyDescent="0.25">
      <c r="D123" s="1"/>
      <c r="E123" s="1"/>
      <c r="F123" s="1"/>
      <c r="G123" s="1"/>
      <c r="K123" s="9"/>
    </row>
    <row r="124" spans="4:11" x14ac:dyDescent="0.25">
      <c r="D124" s="1"/>
      <c r="E124" s="1"/>
      <c r="F124" s="1"/>
      <c r="G124" s="1"/>
      <c r="K124" s="9"/>
    </row>
    <row r="125" spans="4:11" x14ac:dyDescent="0.25">
      <c r="D125" s="1"/>
      <c r="E125" s="1"/>
      <c r="F125" s="1"/>
      <c r="G125" s="1"/>
      <c r="K125" s="9"/>
    </row>
    <row r="126" spans="4:11" x14ac:dyDescent="0.25">
      <c r="D126" s="1"/>
      <c r="E126" s="1"/>
      <c r="F126" s="1"/>
      <c r="G126" s="1"/>
      <c r="K126" s="9"/>
    </row>
    <row r="127" spans="4:11" x14ac:dyDescent="0.25">
      <c r="D127" s="1"/>
      <c r="E127" s="1"/>
      <c r="F127" s="1"/>
      <c r="G127" s="1"/>
      <c r="K127" s="9"/>
    </row>
    <row r="128" spans="4:11" x14ac:dyDescent="0.25">
      <c r="D128" s="1"/>
      <c r="E128" s="1"/>
      <c r="F128" s="1"/>
      <c r="G128" s="1"/>
      <c r="K128" s="9"/>
    </row>
    <row r="129" spans="4:11" x14ac:dyDescent="0.25">
      <c r="D129" s="1"/>
      <c r="E129" s="1"/>
      <c r="F129" s="1"/>
      <c r="G129" s="1"/>
      <c r="K129" s="9"/>
    </row>
    <row r="130" spans="4:11" x14ac:dyDescent="0.25">
      <c r="D130" s="1"/>
      <c r="E130" s="1"/>
      <c r="F130" s="1"/>
      <c r="G130" s="1"/>
      <c r="K130" s="9"/>
    </row>
    <row r="131" spans="4:11" x14ac:dyDescent="0.25">
      <c r="D131" s="1"/>
      <c r="E131" s="1"/>
      <c r="F131" s="1"/>
      <c r="G131" s="1"/>
      <c r="K131" s="9"/>
    </row>
    <row r="132" spans="4:11" x14ac:dyDescent="0.25">
      <c r="D132" s="1"/>
      <c r="E132" s="1"/>
      <c r="F132" s="1"/>
      <c r="G132" s="1"/>
      <c r="K132" s="9"/>
    </row>
    <row r="133" spans="4:11" x14ac:dyDescent="0.25">
      <c r="D133" s="1"/>
      <c r="E133" s="1"/>
      <c r="F133" s="1"/>
      <c r="G133" s="1"/>
      <c r="K133" s="9"/>
    </row>
    <row r="134" spans="4:11" x14ac:dyDescent="0.25">
      <c r="D134" s="1"/>
      <c r="E134" s="1"/>
      <c r="F134" s="1"/>
      <c r="G134" s="1"/>
      <c r="K134" s="9"/>
    </row>
    <row r="135" spans="4:11" x14ac:dyDescent="0.25">
      <c r="D135" s="1"/>
      <c r="E135" s="1"/>
      <c r="F135" s="1"/>
      <c r="G135" s="1"/>
      <c r="K135" s="9"/>
    </row>
    <row r="136" spans="4:11" x14ac:dyDescent="0.25">
      <c r="D136" s="1"/>
      <c r="E136" s="1"/>
      <c r="F136" s="1"/>
      <c r="G136" s="1"/>
      <c r="K136" s="9"/>
    </row>
    <row r="137" spans="4:11" x14ac:dyDescent="0.25">
      <c r="D137" s="1"/>
      <c r="E137" s="1"/>
      <c r="F137" s="1"/>
      <c r="G137" s="1"/>
      <c r="K137" s="9"/>
    </row>
    <row r="138" spans="4:11" x14ac:dyDescent="0.25">
      <c r="D138" s="1"/>
      <c r="E138" s="1"/>
      <c r="F138" s="1"/>
      <c r="G138" s="1"/>
      <c r="K138" s="9"/>
    </row>
    <row r="139" spans="4:11" x14ac:dyDescent="0.25">
      <c r="D139" s="1"/>
      <c r="E139" s="1"/>
      <c r="F139" s="1"/>
      <c r="G139" s="1"/>
      <c r="K139" s="9"/>
    </row>
    <row r="140" spans="4:11" x14ac:dyDescent="0.25">
      <c r="D140" s="1"/>
      <c r="E140" s="1"/>
      <c r="F140" s="1"/>
      <c r="G140" s="1"/>
      <c r="K140" s="9"/>
    </row>
    <row r="141" spans="4:11" x14ac:dyDescent="0.25">
      <c r="D141" s="1"/>
      <c r="E141" s="1"/>
      <c r="F141" s="1"/>
      <c r="G141" s="1"/>
      <c r="K141" s="9"/>
    </row>
    <row r="142" spans="4:11" x14ac:dyDescent="0.25">
      <c r="D142" s="1"/>
      <c r="E142" s="1"/>
      <c r="F142" s="1"/>
      <c r="G142" s="1"/>
      <c r="K142" s="9"/>
    </row>
    <row r="143" spans="4:11" x14ac:dyDescent="0.25">
      <c r="D143" s="1"/>
      <c r="E143" s="1"/>
      <c r="F143" s="1"/>
      <c r="G143" s="1"/>
      <c r="K143" s="9"/>
    </row>
    <row r="144" spans="4:11" x14ac:dyDescent="0.25">
      <c r="D144" s="1"/>
      <c r="E144" s="1"/>
      <c r="F144" s="1"/>
      <c r="G144" s="1"/>
      <c r="K144" s="9"/>
    </row>
    <row r="145" spans="4:11" x14ac:dyDescent="0.25">
      <c r="D145" s="1"/>
      <c r="E145" s="1"/>
      <c r="F145" s="1"/>
      <c r="G145" s="1"/>
      <c r="K145" s="9"/>
    </row>
    <row r="146" spans="4:11" x14ac:dyDescent="0.25">
      <c r="D146" s="1"/>
      <c r="E146" s="1"/>
      <c r="F146" s="1"/>
      <c r="G146" s="1"/>
      <c r="K146" s="9"/>
    </row>
    <row r="147" spans="4:11" x14ac:dyDescent="0.25">
      <c r="D147" s="1"/>
      <c r="E147" s="1"/>
      <c r="F147" s="1"/>
      <c r="G147" s="1"/>
      <c r="K147" s="9"/>
    </row>
    <row r="148" spans="4:11" x14ac:dyDescent="0.25">
      <c r="D148" s="1"/>
      <c r="E148" s="1"/>
      <c r="F148" s="1"/>
      <c r="G148" s="1"/>
      <c r="K148" s="9"/>
    </row>
    <row r="149" spans="4:11" x14ac:dyDescent="0.25">
      <c r="D149" s="1"/>
      <c r="E149" s="1"/>
      <c r="F149" s="1"/>
      <c r="G149" s="1"/>
      <c r="K149" s="9"/>
    </row>
    <row r="150" spans="4:11" x14ac:dyDescent="0.25">
      <c r="D150" s="1"/>
      <c r="E150" s="1"/>
      <c r="F150" s="1"/>
      <c r="G150" s="1"/>
      <c r="K150" s="9"/>
    </row>
    <row r="151" spans="4:11" x14ac:dyDescent="0.25">
      <c r="D151" s="1"/>
      <c r="E151" s="1"/>
      <c r="F151" s="1"/>
      <c r="G151" s="1"/>
      <c r="K151" s="9"/>
    </row>
    <row r="152" spans="4:11" x14ac:dyDescent="0.25">
      <c r="D152" s="1"/>
      <c r="E152" s="1"/>
      <c r="F152" s="1"/>
      <c r="G152" s="1"/>
      <c r="K152" s="9"/>
    </row>
    <row r="153" spans="4:11" x14ac:dyDescent="0.25">
      <c r="D153" s="1"/>
      <c r="E153" s="1"/>
      <c r="F153" s="1"/>
      <c r="G153" s="1"/>
      <c r="K153" s="9"/>
    </row>
    <row r="154" spans="4:11" x14ac:dyDescent="0.25">
      <c r="D154" s="1"/>
      <c r="E154" s="1"/>
      <c r="F154" s="1"/>
      <c r="G154" s="1"/>
      <c r="K154" s="9"/>
    </row>
    <row r="155" spans="4:11" x14ac:dyDescent="0.25">
      <c r="D155" s="1"/>
      <c r="E155" s="1"/>
      <c r="F155" s="1"/>
      <c r="G155" s="1"/>
      <c r="K155" s="9"/>
    </row>
    <row r="156" spans="4:11" x14ac:dyDescent="0.25">
      <c r="D156" s="1"/>
      <c r="E156" s="1"/>
      <c r="F156" s="1"/>
      <c r="G156" s="1"/>
      <c r="K156" s="9"/>
    </row>
    <row r="157" spans="4:11" x14ac:dyDescent="0.25">
      <c r="D157" s="1"/>
      <c r="E157" s="1"/>
      <c r="F157" s="1"/>
      <c r="G157" s="1"/>
      <c r="K157" s="9"/>
    </row>
    <row r="158" spans="4:11" x14ac:dyDescent="0.25">
      <c r="D158" s="1"/>
      <c r="E158" s="1"/>
      <c r="F158" s="1"/>
      <c r="G158" s="1"/>
      <c r="K158" s="9"/>
    </row>
    <row r="159" spans="4:11" x14ac:dyDescent="0.25">
      <c r="D159" s="1"/>
      <c r="E159" s="1"/>
      <c r="F159" s="1"/>
      <c r="G159" s="1"/>
      <c r="K159" s="9"/>
    </row>
    <row r="160" spans="4:11" x14ac:dyDescent="0.25">
      <c r="D160" s="1"/>
      <c r="E160" s="1"/>
      <c r="F160" s="1"/>
      <c r="G160" s="1"/>
      <c r="K160" s="9"/>
    </row>
    <row r="161" spans="4:11" x14ac:dyDescent="0.25">
      <c r="D161" s="1"/>
      <c r="E161" s="1"/>
      <c r="F161" s="1"/>
      <c r="G161" s="1"/>
      <c r="K161" s="9"/>
    </row>
    <row r="162" spans="4:11" x14ac:dyDescent="0.25">
      <c r="D162" s="1"/>
      <c r="E162" s="1"/>
      <c r="F162" s="1"/>
      <c r="G162" s="1"/>
      <c r="K162" s="9"/>
    </row>
    <row r="163" spans="4:11" x14ac:dyDescent="0.25">
      <c r="D163" s="1"/>
      <c r="E163" s="1"/>
      <c r="F163" s="1"/>
      <c r="G163" s="1"/>
      <c r="K163" s="9"/>
    </row>
    <row r="164" spans="4:11" x14ac:dyDescent="0.25">
      <c r="D164" s="1"/>
      <c r="E164" s="1"/>
      <c r="F164" s="1"/>
      <c r="G164" s="1"/>
      <c r="K164" s="9"/>
    </row>
    <row r="165" spans="4:11" x14ac:dyDescent="0.25">
      <c r="D165" s="1"/>
      <c r="E165" s="1"/>
      <c r="F165" s="1"/>
      <c r="G165" s="1"/>
      <c r="K165" s="9"/>
    </row>
    <row r="166" spans="4:11" x14ac:dyDescent="0.25">
      <c r="D166" s="1"/>
      <c r="E166" s="1"/>
      <c r="F166" s="1"/>
      <c r="G166" s="1"/>
      <c r="K166" s="9"/>
    </row>
    <row r="167" spans="4:11" x14ac:dyDescent="0.25">
      <c r="D167" s="1"/>
      <c r="E167" s="1"/>
      <c r="F167" s="1"/>
      <c r="G167" s="1"/>
      <c r="K167" s="9"/>
    </row>
    <row r="168" spans="4:11" x14ac:dyDescent="0.25">
      <c r="D168" s="1"/>
      <c r="E168" s="1"/>
      <c r="F168" s="1"/>
      <c r="G168" s="1"/>
      <c r="K168" s="9"/>
    </row>
    <row r="169" spans="4:11" x14ac:dyDescent="0.25">
      <c r="D169" s="1"/>
      <c r="E169" s="1"/>
      <c r="F169" s="1"/>
      <c r="G169" s="1"/>
      <c r="K169" s="9"/>
    </row>
    <row r="170" spans="4:11" x14ac:dyDescent="0.25">
      <c r="D170" s="1"/>
      <c r="E170" s="1"/>
      <c r="F170" s="1"/>
      <c r="G170" s="1"/>
      <c r="K170" s="9"/>
    </row>
    <row r="171" spans="4:11" x14ac:dyDescent="0.25">
      <c r="D171" s="1"/>
      <c r="E171" s="1"/>
      <c r="F171" s="1"/>
      <c r="G171" s="1"/>
      <c r="K171" s="9"/>
    </row>
    <row r="172" spans="4:11" x14ac:dyDescent="0.25">
      <c r="D172" s="1"/>
      <c r="E172" s="1"/>
      <c r="F172" s="1"/>
      <c r="G172" s="1"/>
      <c r="K172" s="9"/>
    </row>
    <row r="173" spans="4:11" x14ac:dyDescent="0.25">
      <c r="D173" s="1"/>
      <c r="E173" s="1"/>
      <c r="F173" s="1"/>
      <c r="G173" s="1"/>
      <c r="K173" s="9"/>
    </row>
    <row r="174" spans="4:11" x14ac:dyDescent="0.25">
      <c r="D174" s="1"/>
      <c r="E174" s="1"/>
      <c r="F174" s="1"/>
      <c r="G174" s="1"/>
      <c r="K174" s="9"/>
    </row>
    <row r="175" spans="4:11" x14ac:dyDescent="0.25">
      <c r="D175" s="1"/>
      <c r="E175" s="1"/>
      <c r="F175" s="1"/>
      <c r="G175" s="1"/>
      <c r="K175" s="9"/>
    </row>
    <row r="176" spans="4:11" x14ac:dyDescent="0.25">
      <c r="D176" s="1"/>
      <c r="E176" s="1"/>
      <c r="F176" s="1"/>
      <c r="G176" s="1"/>
      <c r="K176" s="9"/>
    </row>
    <row r="177" spans="4:11" x14ac:dyDescent="0.25">
      <c r="D177" s="1"/>
      <c r="E177" s="1"/>
      <c r="F177" s="1"/>
      <c r="G177" s="1"/>
      <c r="K177" s="9"/>
    </row>
    <row r="178" spans="4:11" x14ac:dyDescent="0.25">
      <c r="D178" s="1"/>
      <c r="E178" s="1"/>
      <c r="F178" s="1"/>
      <c r="G178" s="1"/>
      <c r="K178" s="9"/>
    </row>
    <row r="179" spans="4:11" x14ac:dyDescent="0.25">
      <c r="D179" s="1"/>
      <c r="E179" s="1"/>
      <c r="F179" s="1"/>
      <c r="G179" s="1"/>
      <c r="K179" s="9"/>
    </row>
    <row r="180" spans="4:11" x14ac:dyDescent="0.25">
      <c r="D180" s="1"/>
      <c r="E180" s="1"/>
      <c r="F180" s="1"/>
      <c r="G180" s="1"/>
      <c r="K180" s="9"/>
    </row>
    <row r="181" spans="4:11" x14ac:dyDescent="0.25">
      <c r="D181" s="1"/>
      <c r="E181" s="1"/>
      <c r="F181" s="1"/>
      <c r="G181" s="1"/>
      <c r="K181" s="9"/>
    </row>
    <row r="182" spans="4:11" x14ac:dyDescent="0.25">
      <c r="D182" s="1"/>
      <c r="E182" s="1"/>
      <c r="F182" s="1"/>
      <c r="G182" s="1"/>
      <c r="K182" s="9"/>
    </row>
    <row r="183" spans="4:11" x14ac:dyDescent="0.25">
      <c r="D183" s="1"/>
      <c r="E183" s="1"/>
      <c r="F183" s="1"/>
      <c r="G183" s="1"/>
      <c r="K183" s="9"/>
    </row>
    <row r="184" spans="4:11" x14ac:dyDescent="0.25">
      <c r="D184" s="1"/>
      <c r="E184" s="1"/>
      <c r="F184" s="1"/>
      <c r="G184" s="1"/>
      <c r="K184" s="9"/>
    </row>
    <row r="185" spans="4:11" x14ac:dyDescent="0.25">
      <c r="D185" s="1"/>
      <c r="E185" s="1"/>
      <c r="F185" s="1"/>
      <c r="G185" s="1"/>
      <c r="K185" s="9"/>
    </row>
    <row r="186" spans="4:11" x14ac:dyDescent="0.25">
      <c r="D186" s="1"/>
      <c r="E186" s="1"/>
      <c r="F186" s="1"/>
      <c r="G186" s="1"/>
      <c r="K186" s="9"/>
    </row>
    <row r="187" spans="4:11" x14ac:dyDescent="0.25">
      <c r="D187" s="1"/>
      <c r="E187" s="1"/>
      <c r="F187" s="1"/>
      <c r="G187" s="1"/>
      <c r="K187" s="9"/>
    </row>
    <row r="188" spans="4:11" x14ac:dyDescent="0.25">
      <c r="D188" s="1"/>
      <c r="E188" s="1"/>
      <c r="F188" s="1"/>
      <c r="G188" s="1"/>
      <c r="K188" s="9"/>
    </row>
    <row r="189" spans="4:11" x14ac:dyDescent="0.25">
      <c r="D189" s="1"/>
      <c r="E189" s="1"/>
      <c r="F189" s="1"/>
      <c r="G189" s="1"/>
      <c r="K189" s="9"/>
    </row>
    <row r="190" spans="4:11" x14ac:dyDescent="0.25">
      <c r="D190" s="1"/>
      <c r="E190" s="1"/>
      <c r="F190" s="1"/>
      <c r="G190" s="1"/>
      <c r="K190" s="9"/>
    </row>
    <row r="191" spans="4:11" x14ac:dyDescent="0.25">
      <c r="D191" s="1"/>
      <c r="E191" s="1"/>
      <c r="F191" s="1"/>
      <c r="G191" s="1"/>
      <c r="K191" s="9"/>
    </row>
    <row r="192" spans="4:11" x14ac:dyDescent="0.25">
      <c r="D192" s="1"/>
      <c r="E192" s="1"/>
      <c r="F192" s="1"/>
      <c r="G192" s="1"/>
      <c r="K192" s="9"/>
    </row>
    <row r="193" spans="4:11" x14ac:dyDescent="0.25">
      <c r="D193" s="1"/>
      <c r="E193" s="1"/>
      <c r="F193" s="1"/>
      <c r="G193" s="1"/>
      <c r="K193" s="9"/>
    </row>
    <row r="194" spans="4:11" x14ac:dyDescent="0.25">
      <c r="D194" s="1"/>
      <c r="E194" s="1"/>
      <c r="F194" s="1"/>
      <c r="G194" s="1"/>
      <c r="K194" s="9"/>
    </row>
    <row r="195" spans="4:11" x14ac:dyDescent="0.25">
      <c r="D195" s="1"/>
      <c r="E195" s="1"/>
      <c r="F195" s="1"/>
      <c r="G195" s="1"/>
      <c r="K195" s="9"/>
    </row>
    <row r="196" spans="4:11" x14ac:dyDescent="0.25">
      <c r="D196" s="1"/>
      <c r="E196" s="1"/>
      <c r="F196" s="1"/>
      <c r="G196" s="1"/>
      <c r="K196" s="9"/>
    </row>
    <row r="197" spans="4:11" x14ac:dyDescent="0.25">
      <c r="D197" s="1"/>
      <c r="E197" s="1"/>
      <c r="F197" s="1"/>
      <c r="G197" s="1"/>
      <c r="K197" s="9"/>
    </row>
    <row r="198" spans="4:11" x14ac:dyDescent="0.25">
      <c r="D198" s="1"/>
      <c r="E198" s="1"/>
      <c r="F198" s="1"/>
      <c r="G198" s="1"/>
      <c r="K198" s="9"/>
    </row>
    <row r="199" spans="4:11" x14ac:dyDescent="0.25">
      <c r="D199" s="1"/>
      <c r="E199" s="1"/>
      <c r="F199" s="1"/>
      <c r="G199" s="1"/>
      <c r="K199" s="9"/>
    </row>
    <row r="200" spans="4:11" x14ac:dyDescent="0.25">
      <c r="D200" s="1"/>
      <c r="E200" s="1"/>
      <c r="F200" s="1"/>
      <c r="G200" s="1"/>
      <c r="K200" s="9"/>
    </row>
    <row r="201" spans="4:11" x14ac:dyDescent="0.25">
      <c r="D201" s="1"/>
      <c r="E201" s="1"/>
      <c r="F201" s="1"/>
      <c r="G201" s="1"/>
      <c r="K201" s="9"/>
    </row>
    <row r="202" spans="4:11" x14ac:dyDescent="0.25">
      <c r="D202" s="1"/>
      <c r="E202" s="1"/>
      <c r="F202" s="1"/>
      <c r="G202" s="1"/>
      <c r="K202" s="9"/>
    </row>
    <row r="203" spans="4:11" x14ac:dyDescent="0.25">
      <c r="D203" s="1"/>
      <c r="E203" s="1"/>
      <c r="F203" s="1"/>
      <c r="G203" s="1"/>
      <c r="K203" s="9"/>
    </row>
    <row r="204" spans="4:11" x14ac:dyDescent="0.25">
      <c r="D204" s="1"/>
      <c r="E204" s="1"/>
      <c r="F204" s="1"/>
      <c r="G204" s="1"/>
      <c r="K204" s="9"/>
    </row>
    <row r="205" spans="4:11" x14ac:dyDescent="0.25">
      <c r="D205" s="1"/>
      <c r="E205" s="1"/>
      <c r="F205" s="1"/>
      <c r="G205" s="1"/>
      <c r="K205" s="9"/>
    </row>
    <row r="206" spans="4:11" x14ac:dyDescent="0.25">
      <c r="D206" s="1"/>
      <c r="E206" s="1"/>
      <c r="F206" s="1"/>
      <c r="G206" s="1"/>
      <c r="K206" s="9"/>
    </row>
    <row r="207" spans="4:11" x14ac:dyDescent="0.25">
      <c r="D207" s="1"/>
      <c r="E207" s="1"/>
      <c r="F207" s="1"/>
      <c r="G207" s="1"/>
      <c r="K207" s="9"/>
    </row>
    <row r="208" spans="4:11" x14ac:dyDescent="0.25">
      <c r="D208" s="1"/>
      <c r="E208" s="1"/>
      <c r="F208" s="1"/>
      <c r="G208" s="1"/>
      <c r="K208" s="9"/>
    </row>
    <row r="209" spans="4:11" x14ac:dyDescent="0.25">
      <c r="D209" s="1"/>
      <c r="E209" s="1"/>
      <c r="F209" s="1"/>
      <c r="G209" s="1"/>
      <c r="K209" s="9"/>
    </row>
    <row r="210" spans="4:11" x14ac:dyDescent="0.25">
      <c r="D210" s="1"/>
      <c r="E210" s="1"/>
      <c r="F210" s="1"/>
      <c r="G210" s="1"/>
      <c r="K210" s="9"/>
    </row>
    <row r="211" spans="4:11" x14ac:dyDescent="0.25">
      <c r="D211" s="1"/>
      <c r="E211" s="1"/>
      <c r="F211" s="1"/>
      <c r="G211" s="1"/>
      <c r="K211" s="9"/>
    </row>
    <row r="212" spans="4:11" x14ac:dyDescent="0.25">
      <c r="D212" s="1"/>
      <c r="E212" s="1"/>
      <c r="F212" s="1"/>
      <c r="G212" s="1"/>
      <c r="K212" s="9"/>
    </row>
    <row r="213" spans="4:11" x14ac:dyDescent="0.25">
      <c r="D213" s="1"/>
      <c r="E213" s="1"/>
      <c r="F213" s="1"/>
      <c r="G213" s="1"/>
      <c r="K213" s="9"/>
    </row>
    <row r="214" spans="4:11" x14ac:dyDescent="0.25">
      <c r="D214" s="1"/>
      <c r="E214" s="1"/>
      <c r="F214" s="1"/>
      <c r="G214" s="1"/>
      <c r="K214" s="9"/>
    </row>
    <row r="215" spans="4:11" x14ac:dyDescent="0.25">
      <c r="D215" s="1"/>
      <c r="E215" s="1"/>
      <c r="F215" s="1"/>
      <c r="G215" s="1"/>
      <c r="K215" s="9"/>
    </row>
    <row r="216" spans="4:11" x14ac:dyDescent="0.25">
      <c r="D216" s="1"/>
      <c r="E216" s="1"/>
      <c r="F216" s="1"/>
      <c r="G216" s="1"/>
      <c r="K216" s="9"/>
    </row>
    <row r="217" spans="4:11" x14ac:dyDescent="0.25">
      <c r="D217" s="1"/>
      <c r="E217" s="1"/>
      <c r="F217" s="1"/>
      <c r="G217" s="1"/>
      <c r="K217" s="9"/>
    </row>
    <row r="218" spans="4:11" x14ac:dyDescent="0.25">
      <c r="D218" s="1"/>
      <c r="E218" s="1"/>
      <c r="F218" s="1"/>
      <c r="G218" s="1"/>
      <c r="K218" s="9"/>
    </row>
    <row r="219" spans="4:11" x14ac:dyDescent="0.25">
      <c r="D219" s="1"/>
      <c r="E219" s="1"/>
      <c r="F219" s="1"/>
      <c r="G219" s="1"/>
      <c r="K219" s="9"/>
    </row>
    <row r="220" spans="4:11" x14ac:dyDescent="0.25">
      <c r="D220" s="1"/>
      <c r="E220" s="1"/>
      <c r="F220" s="1"/>
      <c r="G220" s="1"/>
      <c r="K220" s="9"/>
    </row>
    <row r="221" spans="4:11" x14ac:dyDescent="0.25">
      <c r="D221" s="1"/>
      <c r="E221" s="1"/>
      <c r="F221" s="1"/>
      <c r="G221" s="1"/>
      <c r="K221" s="9"/>
    </row>
    <row r="222" spans="4:11" x14ac:dyDescent="0.25">
      <c r="D222" s="1"/>
      <c r="E222" s="1"/>
      <c r="F222" s="1"/>
      <c r="G222" s="1"/>
      <c r="K222" s="9"/>
    </row>
    <row r="223" spans="4:11" x14ac:dyDescent="0.25">
      <c r="D223" s="1"/>
      <c r="E223" s="1"/>
      <c r="F223" s="1"/>
      <c r="G223" s="1"/>
      <c r="K223" s="9"/>
    </row>
    <row r="224" spans="4:11" x14ac:dyDescent="0.25">
      <c r="D224" s="1"/>
      <c r="E224" s="1"/>
      <c r="F224" s="1"/>
      <c r="G224" s="1"/>
      <c r="K224" s="9"/>
    </row>
    <row r="225" spans="4:11" x14ac:dyDescent="0.25">
      <c r="D225" s="1"/>
      <c r="E225" s="1"/>
      <c r="F225" s="1"/>
      <c r="G225" s="1"/>
      <c r="K225" s="9"/>
    </row>
    <row r="226" spans="4:11" x14ac:dyDescent="0.25">
      <c r="D226" s="1"/>
      <c r="E226" s="1"/>
      <c r="F226" s="1"/>
      <c r="G226" s="1"/>
      <c r="K226" s="9"/>
    </row>
    <row r="227" spans="4:11" x14ac:dyDescent="0.25">
      <c r="D227" s="1"/>
      <c r="E227" s="1"/>
      <c r="F227" s="1"/>
      <c r="G227" s="1"/>
      <c r="K227" s="9"/>
    </row>
    <row r="228" spans="4:11" x14ac:dyDescent="0.25">
      <c r="D228" s="1"/>
      <c r="E228" s="1"/>
      <c r="F228" s="1"/>
      <c r="G228" s="1"/>
      <c r="K228" s="9"/>
    </row>
    <row r="229" spans="4:11" x14ac:dyDescent="0.25">
      <c r="D229" s="1"/>
      <c r="E229" s="1"/>
      <c r="F229" s="1"/>
      <c r="G229" s="1"/>
      <c r="K229" s="9"/>
    </row>
    <row r="230" spans="4:11" x14ac:dyDescent="0.25">
      <c r="D230" s="1"/>
      <c r="E230" s="1"/>
      <c r="F230" s="1"/>
      <c r="G230" s="1"/>
      <c r="K230" s="9"/>
    </row>
    <row r="231" spans="4:11" x14ac:dyDescent="0.25">
      <c r="D231" s="1"/>
      <c r="E231" s="1"/>
      <c r="F231" s="1"/>
      <c r="G231" s="1"/>
      <c r="K231" s="9"/>
    </row>
    <row r="232" spans="4:11" x14ac:dyDescent="0.25">
      <c r="D232" s="1"/>
      <c r="E232" s="1"/>
      <c r="F232" s="1"/>
      <c r="G232" s="1"/>
      <c r="K232" s="9"/>
    </row>
    <row r="233" spans="4:11" x14ac:dyDescent="0.25">
      <c r="D233" s="1"/>
      <c r="E233" s="1"/>
      <c r="F233" s="1"/>
      <c r="G233" s="1"/>
      <c r="K233" s="9"/>
    </row>
    <row r="234" spans="4:11" x14ac:dyDescent="0.25">
      <c r="D234" s="1"/>
      <c r="E234" s="1"/>
      <c r="F234" s="1"/>
      <c r="G234" s="1"/>
      <c r="K234" s="9"/>
    </row>
    <row r="235" spans="4:11" x14ac:dyDescent="0.25">
      <c r="D235" s="1"/>
      <c r="E235" s="1"/>
      <c r="F235" s="1"/>
      <c r="G235" s="1"/>
      <c r="K235" s="9"/>
    </row>
    <row r="236" spans="4:11" x14ac:dyDescent="0.25">
      <c r="D236" s="1"/>
      <c r="E236" s="1"/>
      <c r="F236" s="1"/>
      <c r="G236" s="1"/>
      <c r="K236" s="9"/>
    </row>
    <row r="237" spans="4:11" x14ac:dyDescent="0.25">
      <c r="D237" s="1"/>
      <c r="E237" s="1"/>
      <c r="F237" s="1"/>
      <c r="G237" s="1"/>
      <c r="K237" s="9"/>
    </row>
    <row r="238" spans="4:11" x14ac:dyDescent="0.25">
      <c r="D238" s="1"/>
      <c r="E238" s="1"/>
      <c r="F238" s="1"/>
      <c r="G238" s="1"/>
      <c r="K238" s="9"/>
    </row>
    <row r="239" spans="4:11" x14ac:dyDescent="0.25">
      <c r="D239" s="1"/>
      <c r="E239" s="1"/>
      <c r="F239" s="1"/>
      <c r="G239" s="1"/>
      <c r="K239" s="9"/>
    </row>
    <row r="240" spans="4:11" x14ac:dyDescent="0.25">
      <c r="D240" s="1"/>
      <c r="E240" s="1"/>
      <c r="F240" s="1"/>
      <c r="G240" s="1"/>
      <c r="K240" s="9"/>
    </row>
    <row r="241" spans="4:11" x14ac:dyDescent="0.25">
      <c r="D241" s="1"/>
      <c r="E241" s="1"/>
      <c r="F241" s="1"/>
      <c r="G241" s="1"/>
      <c r="K241" s="9"/>
    </row>
    <row r="242" spans="4:11" x14ac:dyDescent="0.25">
      <c r="D242" s="1"/>
      <c r="E242" s="1"/>
      <c r="F242" s="1"/>
      <c r="G242" s="1"/>
      <c r="K242" s="9"/>
    </row>
    <row r="243" spans="4:11" x14ac:dyDescent="0.25">
      <c r="D243" s="1"/>
      <c r="E243" s="1"/>
      <c r="F243" s="1"/>
      <c r="G243" s="1"/>
      <c r="K243" s="9"/>
    </row>
    <row r="244" spans="4:11" x14ac:dyDescent="0.25">
      <c r="D244" s="1"/>
      <c r="E244" s="1"/>
      <c r="F244" s="1"/>
      <c r="G244" s="1"/>
      <c r="K244" s="9"/>
    </row>
    <row r="245" spans="4:11" x14ac:dyDescent="0.25">
      <c r="D245" s="1"/>
      <c r="E245" s="1"/>
      <c r="F245" s="1"/>
      <c r="G245" s="1"/>
      <c r="K245" s="9"/>
    </row>
    <row r="246" spans="4:11" x14ac:dyDescent="0.25">
      <c r="D246" s="1"/>
      <c r="E246" s="1"/>
      <c r="F246" s="1"/>
      <c r="G246" s="1"/>
      <c r="K246" s="9"/>
    </row>
    <row r="247" spans="4:11" x14ac:dyDescent="0.25">
      <c r="D247" s="1"/>
      <c r="E247" s="1"/>
      <c r="F247" s="1"/>
      <c r="G247" s="1"/>
      <c r="K247" s="9"/>
    </row>
    <row r="248" spans="4:11" x14ac:dyDescent="0.25">
      <c r="D248" s="1"/>
      <c r="E248" s="1"/>
      <c r="F248" s="1"/>
      <c r="G248" s="1"/>
      <c r="K248" s="9"/>
    </row>
    <row r="249" spans="4:11" x14ac:dyDescent="0.25">
      <c r="D249" s="1"/>
      <c r="E249" s="1"/>
      <c r="F249" s="1"/>
      <c r="G249" s="1"/>
      <c r="K249" s="9"/>
    </row>
    <row r="250" spans="4:11" x14ac:dyDescent="0.25">
      <c r="D250" s="1"/>
      <c r="E250" s="1"/>
      <c r="F250" s="1"/>
      <c r="G250" s="1"/>
      <c r="K250" s="9"/>
    </row>
    <row r="251" spans="4:11" x14ac:dyDescent="0.25">
      <c r="D251" s="1"/>
      <c r="E251" s="1"/>
      <c r="F251" s="1"/>
      <c r="G251" s="1"/>
      <c r="K251" s="9"/>
    </row>
    <row r="252" spans="4:11" x14ac:dyDescent="0.25">
      <c r="D252" s="1"/>
      <c r="E252" s="1"/>
      <c r="F252" s="1"/>
      <c r="G252" s="1"/>
      <c r="K252" s="9"/>
    </row>
    <row r="253" spans="4:11" x14ac:dyDescent="0.25">
      <c r="D253" s="1"/>
      <c r="E253" s="1"/>
      <c r="F253" s="1"/>
      <c r="G253" s="1"/>
      <c r="K253" s="9"/>
    </row>
    <row r="254" spans="4:11" x14ac:dyDescent="0.25">
      <c r="D254" s="1"/>
      <c r="E254" s="1"/>
      <c r="F254" s="1"/>
      <c r="G254" s="1"/>
      <c r="K254" s="9"/>
    </row>
    <row r="255" spans="4:11" x14ac:dyDescent="0.25">
      <c r="D255" s="1"/>
      <c r="E255" s="1"/>
      <c r="F255" s="1"/>
      <c r="G255" s="1"/>
      <c r="K255" s="9"/>
    </row>
    <row r="256" spans="4:11" x14ac:dyDescent="0.25">
      <c r="D256" s="1"/>
      <c r="E256" s="1"/>
      <c r="F256" s="1"/>
      <c r="G256" s="1"/>
      <c r="K256" s="9"/>
    </row>
    <row r="257" spans="4:11" x14ac:dyDescent="0.25">
      <c r="D257" s="1"/>
      <c r="E257" s="1"/>
      <c r="F257" s="1"/>
      <c r="G257" s="1"/>
      <c r="K257" s="9"/>
    </row>
    <row r="258" spans="4:11" x14ac:dyDescent="0.25">
      <c r="D258" s="1"/>
      <c r="E258" s="1"/>
      <c r="F258" s="1"/>
      <c r="G258" s="1"/>
      <c r="K258" s="9"/>
    </row>
    <row r="259" spans="4:11" x14ac:dyDescent="0.25">
      <c r="D259" s="1"/>
      <c r="E259" s="1"/>
      <c r="F259" s="1"/>
      <c r="G259" s="1"/>
      <c r="K259" s="9"/>
    </row>
    <row r="260" spans="4:11" x14ac:dyDescent="0.25">
      <c r="D260" s="1"/>
      <c r="E260" s="1"/>
      <c r="F260" s="1"/>
      <c r="G260" s="1"/>
      <c r="K260" s="9"/>
    </row>
    <row r="261" spans="4:11" x14ac:dyDescent="0.25">
      <c r="D261" s="1"/>
      <c r="E261" s="1"/>
      <c r="F261" s="1"/>
      <c r="G261" s="1"/>
      <c r="K261" s="9"/>
    </row>
    <row r="262" spans="4:11" x14ac:dyDescent="0.25">
      <c r="D262" s="1"/>
      <c r="E262" s="1"/>
      <c r="F262" s="1"/>
      <c r="G262" s="1"/>
      <c r="K262" s="9"/>
    </row>
    <row r="263" spans="4:11" x14ac:dyDescent="0.25">
      <c r="D263" s="1"/>
      <c r="E263" s="1"/>
      <c r="F263" s="1"/>
      <c r="G263" s="1"/>
      <c r="K263" s="9"/>
    </row>
    <row r="264" spans="4:11" x14ac:dyDescent="0.25">
      <c r="D264" s="1"/>
      <c r="E264" s="1"/>
      <c r="F264" s="1"/>
      <c r="G264" s="1"/>
      <c r="K264" s="9"/>
    </row>
    <row r="265" spans="4:11" x14ac:dyDescent="0.25">
      <c r="D265" s="1"/>
      <c r="E265" s="1"/>
      <c r="F265" s="1"/>
      <c r="G265" s="1"/>
      <c r="K265" s="9"/>
    </row>
    <row r="266" spans="4:11" x14ac:dyDescent="0.25">
      <c r="D266" s="1"/>
      <c r="E266" s="1"/>
      <c r="F266" s="1"/>
      <c r="G266" s="1"/>
      <c r="K266" s="9"/>
    </row>
    <row r="267" spans="4:11" x14ac:dyDescent="0.25">
      <c r="D267" s="1"/>
      <c r="E267" s="1"/>
      <c r="F267" s="1"/>
      <c r="G267" s="1"/>
      <c r="K267" s="9"/>
    </row>
    <row r="268" spans="4:11" x14ac:dyDescent="0.25">
      <c r="D268" s="1"/>
      <c r="E268" s="1"/>
      <c r="F268" s="1"/>
      <c r="G268" s="1"/>
      <c r="K268" s="9"/>
    </row>
    <row r="269" spans="4:11" x14ac:dyDescent="0.25">
      <c r="D269" s="1"/>
      <c r="E269" s="1"/>
      <c r="F269" s="1"/>
      <c r="G269" s="1"/>
      <c r="K269" s="9"/>
    </row>
    <row r="270" spans="4:11" x14ac:dyDescent="0.25">
      <c r="D270" s="1"/>
      <c r="E270" s="1"/>
      <c r="F270" s="1"/>
      <c r="G270" s="1"/>
      <c r="K270" s="9"/>
    </row>
    <row r="271" spans="4:11" x14ac:dyDescent="0.25">
      <c r="D271" s="1"/>
      <c r="E271" s="1"/>
      <c r="F271" s="1"/>
      <c r="G271" s="1"/>
      <c r="K271" s="9"/>
    </row>
    <row r="272" spans="4:11" x14ac:dyDescent="0.25">
      <c r="D272" s="1"/>
      <c r="E272" s="1"/>
      <c r="F272" s="1"/>
      <c r="G272" s="1"/>
      <c r="K272" s="9"/>
    </row>
    <row r="273" spans="4:11" x14ac:dyDescent="0.25">
      <c r="D273" s="1"/>
      <c r="E273" s="1"/>
      <c r="F273" s="1"/>
      <c r="G273" s="1"/>
      <c r="K273" s="9"/>
    </row>
    <row r="274" spans="4:11" x14ac:dyDescent="0.25">
      <c r="D274" s="1"/>
      <c r="E274" s="1"/>
      <c r="F274" s="1"/>
      <c r="G274" s="1"/>
      <c r="K274" s="9"/>
    </row>
    <row r="275" spans="4:11" x14ac:dyDescent="0.25">
      <c r="D275" s="1"/>
      <c r="E275" s="1"/>
      <c r="F275" s="1"/>
      <c r="G275" s="1"/>
      <c r="K275" s="9"/>
    </row>
    <row r="276" spans="4:11" x14ac:dyDescent="0.25">
      <c r="D276" s="1"/>
      <c r="E276" s="1"/>
      <c r="F276" s="1"/>
      <c r="G276" s="1"/>
      <c r="K276" s="9"/>
    </row>
    <row r="277" spans="4:11" x14ac:dyDescent="0.25">
      <c r="D277" s="1"/>
      <c r="E277" s="1"/>
      <c r="F277" s="1"/>
      <c r="G277" s="1"/>
      <c r="K277" s="9"/>
    </row>
    <row r="278" spans="4:11" x14ac:dyDescent="0.25">
      <c r="D278" s="1"/>
      <c r="E278" s="1"/>
      <c r="F278" s="1"/>
      <c r="G278" s="1"/>
      <c r="K278" s="9"/>
    </row>
    <row r="279" spans="4:11" x14ac:dyDescent="0.25">
      <c r="D279" s="1"/>
      <c r="E279" s="1"/>
      <c r="F279" s="1"/>
      <c r="G279" s="1"/>
      <c r="K279" s="9"/>
    </row>
    <row r="280" spans="4:11" x14ac:dyDescent="0.25">
      <c r="D280" s="1"/>
      <c r="E280" s="1"/>
      <c r="F280" s="1"/>
      <c r="G280" s="1"/>
      <c r="K280" s="9"/>
    </row>
    <row r="281" spans="4:11" x14ac:dyDescent="0.25">
      <c r="D281" s="1"/>
      <c r="E281" s="1"/>
      <c r="F281" s="1"/>
      <c r="G281" s="1"/>
      <c r="K281" s="9"/>
    </row>
    <row r="282" spans="4:11" x14ac:dyDescent="0.25">
      <c r="D282" s="1"/>
      <c r="E282" s="1"/>
      <c r="F282" s="1"/>
      <c r="G282" s="1"/>
      <c r="K282" s="9"/>
    </row>
    <row r="283" spans="4:11" x14ac:dyDescent="0.25">
      <c r="D283" s="1"/>
      <c r="E283" s="1"/>
      <c r="F283" s="1"/>
      <c r="G283" s="1"/>
      <c r="K283" s="9"/>
    </row>
    <row r="284" spans="4:11" x14ac:dyDescent="0.25">
      <c r="D284" s="1"/>
      <c r="E284" s="1"/>
      <c r="F284" s="1"/>
      <c r="G284" s="1"/>
      <c r="K284" s="9"/>
    </row>
    <row r="285" spans="4:11" x14ac:dyDescent="0.25">
      <c r="D285" s="1"/>
      <c r="E285" s="1"/>
      <c r="F285" s="1"/>
      <c r="G285" s="1"/>
      <c r="K285" s="9"/>
    </row>
    <row r="286" spans="4:11" x14ac:dyDescent="0.25">
      <c r="D286" s="1"/>
      <c r="E286" s="1"/>
      <c r="F286" s="1"/>
      <c r="G286" s="1"/>
      <c r="K286" s="9"/>
    </row>
    <row r="287" spans="4:11" x14ac:dyDescent="0.25">
      <c r="D287" s="1"/>
      <c r="E287" s="1"/>
      <c r="F287" s="1"/>
      <c r="G287" s="1"/>
      <c r="K287" s="9"/>
    </row>
    <row r="288" spans="4:11" x14ac:dyDescent="0.25">
      <c r="D288" s="1"/>
      <c r="E288" s="1"/>
      <c r="F288" s="1"/>
      <c r="G288" s="1"/>
      <c r="K288" s="9"/>
    </row>
    <row r="289" spans="4:11" x14ac:dyDescent="0.25">
      <c r="D289" s="1"/>
      <c r="E289" s="1"/>
      <c r="F289" s="1"/>
      <c r="G289" s="1"/>
      <c r="K289" s="9"/>
    </row>
    <row r="290" spans="4:11" x14ac:dyDescent="0.25">
      <c r="D290" s="1"/>
      <c r="E290" s="1"/>
      <c r="F290" s="1"/>
      <c r="G290" s="1"/>
      <c r="K290" s="9"/>
    </row>
    <row r="291" spans="4:11" x14ac:dyDescent="0.25">
      <c r="D291" s="1"/>
      <c r="E291" s="1"/>
      <c r="F291" s="1"/>
      <c r="G291" s="1"/>
      <c r="K291" s="9"/>
    </row>
    <row r="292" spans="4:11" x14ac:dyDescent="0.25">
      <c r="D292" s="1"/>
      <c r="E292" s="1"/>
      <c r="F292" s="1"/>
      <c r="G292" s="1"/>
      <c r="K292" s="9"/>
    </row>
    <row r="293" spans="4:11" x14ac:dyDescent="0.25">
      <c r="D293" s="1"/>
      <c r="E293" s="1"/>
      <c r="F293" s="1"/>
      <c r="G293" s="1"/>
      <c r="K293" s="9"/>
    </row>
    <row r="294" spans="4:11" x14ac:dyDescent="0.25">
      <c r="D294" s="1"/>
      <c r="E294" s="1"/>
      <c r="F294" s="1"/>
      <c r="G294" s="1"/>
      <c r="K294" s="9"/>
    </row>
    <row r="295" spans="4:11" x14ac:dyDescent="0.25">
      <c r="D295" s="1"/>
      <c r="E295" s="1"/>
      <c r="F295" s="1"/>
      <c r="G295" s="1"/>
      <c r="K295" s="9"/>
    </row>
    <row r="296" spans="4:11" x14ac:dyDescent="0.25">
      <c r="D296" s="1"/>
      <c r="E296" s="1"/>
      <c r="F296" s="1"/>
      <c r="G296" s="1"/>
      <c r="K296" s="9"/>
    </row>
    <row r="297" spans="4:11" x14ac:dyDescent="0.25">
      <c r="D297" s="1"/>
      <c r="E297" s="1"/>
      <c r="F297" s="1"/>
      <c r="G297" s="1"/>
      <c r="K297" s="9"/>
    </row>
    <row r="298" spans="4:11" x14ac:dyDescent="0.25">
      <c r="D298" s="1"/>
      <c r="E298" s="1"/>
      <c r="F298" s="1"/>
      <c r="G298" s="1"/>
      <c r="K298" s="9"/>
    </row>
    <row r="299" spans="4:11" x14ac:dyDescent="0.25">
      <c r="D299" s="1"/>
      <c r="E299" s="1"/>
      <c r="F299" s="1"/>
      <c r="G299" s="1"/>
      <c r="K299" s="9"/>
    </row>
    <row r="300" spans="4:11" x14ac:dyDescent="0.25">
      <c r="D300" s="1"/>
      <c r="E300" s="1"/>
      <c r="F300" s="1"/>
      <c r="G300" s="1"/>
      <c r="K300" s="9"/>
    </row>
    <row r="301" spans="4:11" x14ac:dyDescent="0.25">
      <c r="D301" s="1"/>
      <c r="E301" s="1"/>
      <c r="F301" s="1"/>
      <c r="G301" s="1"/>
      <c r="K301" s="9"/>
    </row>
    <row r="302" spans="4:11" x14ac:dyDescent="0.25">
      <c r="D302" s="1"/>
      <c r="E302" s="1"/>
      <c r="F302" s="1"/>
      <c r="G302" s="1"/>
      <c r="K302" s="9"/>
    </row>
    <row r="303" spans="4:11" x14ac:dyDescent="0.25">
      <c r="D303" s="1"/>
      <c r="E303" s="1"/>
      <c r="F303" s="1"/>
      <c r="G303" s="1"/>
      <c r="K303" s="9"/>
    </row>
    <row r="304" spans="4:11" x14ac:dyDescent="0.25">
      <c r="D304" s="1"/>
      <c r="E304" s="1"/>
      <c r="F304" s="1"/>
      <c r="G304" s="1"/>
      <c r="K304" s="9"/>
    </row>
    <row r="305" spans="4:11" x14ac:dyDescent="0.25">
      <c r="D305" s="1"/>
      <c r="E305" s="1"/>
      <c r="F305" s="1"/>
      <c r="G305" s="1"/>
      <c r="K305" s="9"/>
    </row>
    <row r="306" spans="4:11" x14ac:dyDescent="0.25">
      <c r="D306" s="1"/>
      <c r="E306" s="1"/>
      <c r="F306" s="1"/>
      <c r="G306" s="1"/>
      <c r="K306" s="9"/>
    </row>
    <row r="307" spans="4:11" x14ac:dyDescent="0.25">
      <c r="D307" s="1"/>
      <c r="E307" s="1"/>
      <c r="F307" s="1"/>
      <c r="G307" s="1"/>
      <c r="K307" s="9"/>
    </row>
    <row r="308" spans="4:11" x14ac:dyDescent="0.25">
      <c r="D308" s="1"/>
      <c r="E308" s="1"/>
      <c r="F308" s="1"/>
      <c r="G308" s="1"/>
      <c r="K308" s="9"/>
    </row>
    <row r="309" spans="4:11" x14ac:dyDescent="0.25">
      <c r="D309" s="1"/>
      <c r="E309" s="1"/>
      <c r="F309" s="1"/>
      <c r="G309" s="1"/>
      <c r="K309" s="9"/>
    </row>
    <row r="310" spans="4:11" x14ac:dyDescent="0.25">
      <c r="D310" s="1"/>
      <c r="E310" s="1"/>
      <c r="F310" s="1"/>
      <c r="G310" s="1"/>
      <c r="K310" s="9"/>
    </row>
    <row r="311" spans="4:11" x14ac:dyDescent="0.25">
      <c r="D311" s="1"/>
      <c r="E311" s="1"/>
      <c r="F311" s="1"/>
      <c r="G311" s="1"/>
      <c r="K311" s="9"/>
    </row>
    <row r="312" spans="4:11" x14ac:dyDescent="0.25">
      <c r="D312" s="1"/>
      <c r="E312" s="1"/>
      <c r="F312" s="1"/>
      <c r="G312" s="1"/>
      <c r="K312" s="9"/>
    </row>
    <row r="313" spans="4:11" x14ac:dyDescent="0.25">
      <c r="D313" s="1"/>
      <c r="E313" s="1"/>
      <c r="F313" s="1"/>
      <c r="G313" s="1"/>
    </row>
    <row r="314" spans="4:11" x14ac:dyDescent="0.25">
      <c r="D314" s="1"/>
      <c r="E314" s="1"/>
      <c r="F314" s="1"/>
      <c r="G314" s="1"/>
    </row>
    <row r="315" spans="4:11" x14ac:dyDescent="0.25">
      <c r="D315" s="1"/>
      <c r="E315" s="1"/>
      <c r="F315" s="1"/>
      <c r="G315" s="1"/>
    </row>
    <row r="316" spans="4:11" x14ac:dyDescent="0.25">
      <c r="D316" s="1"/>
      <c r="E316" s="1"/>
      <c r="F316" s="1"/>
      <c r="G316" s="1"/>
    </row>
    <row r="317" spans="4:11" x14ac:dyDescent="0.25">
      <c r="D317" s="1"/>
      <c r="E317" s="1"/>
      <c r="F317" s="1"/>
      <c r="G317" s="1"/>
    </row>
    <row r="318" spans="4:11" x14ac:dyDescent="0.25">
      <c r="D318" s="1"/>
      <c r="E318" s="1"/>
      <c r="F318" s="1"/>
      <c r="G318" s="1"/>
    </row>
    <row r="319" spans="4:11" x14ac:dyDescent="0.25">
      <c r="D319" s="1"/>
      <c r="E319" s="1"/>
      <c r="F319" s="1"/>
      <c r="G319" s="1"/>
    </row>
    <row r="320" spans="4:11" x14ac:dyDescent="0.25">
      <c r="D320" s="1"/>
      <c r="E320" s="1"/>
      <c r="F320" s="1"/>
      <c r="G320" s="1"/>
    </row>
    <row r="321" spans="4:7" x14ac:dyDescent="0.25">
      <c r="D321" s="1"/>
      <c r="E321" s="1"/>
      <c r="F321" s="1"/>
      <c r="G321" s="1"/>
    </row>
    <row r="322" spans="4:7" x14ac:dyDescent="0.25">
      <c r="D322" s="1"/>
      <c r="E322" s="1"/>
      <c r="F322" s="1"/>
      <c r="G322" s="1"/>
    </row>
    <row r="323" spans="4:7" x14ac:dyDescent="0.25">
      <c r="D323" s="1"/>
      <c r="E323" s="1"/>
      <c r="F323" s="1"/>
      <c r="G323" s="1"/>
    </row>
    <row r="324" spans="4:7" x14ac:dyDescent="0.25">
      <c r="D324" s="1"/>
      <c r="E324" s="1"/>
      <c r="F324" s="1"/>
      <c r="G324" s="1"/>
    </row>
    <row r="325" spans="4:7" x14ac:dyDescent="0.25">
      <c r="D325" s="1"/>
      <c r="E325" s="1"/>
      <c r="F325" s="1"/>
      <c r="G325" s="1"/>
    </row>
    <row r="326" spans="4:7" x14ac:dyDescent="0.25">
      <c r="D326" s="1"/>
      <c r="E326" s="1"/>
      <c r="F326" s="1"/>
      <c r="G326" s="1"/>
    </row>
    <row r="327" spans="4:7" x14ac:dyDescent="0.25">
      <c r="D327" s="1"/>
      <c r="E327" s="1"/>
      <c r="F327" s="1"/>
      <c r="G327" s="1"/>
    </row>
    <row r="328" spans="4:7" x14ac:dyDescent="0.25">
      <c r="D328" s="1"/>
      <c r="E328" s="1"/>
      <c r="F328" s="1"/>
      <c r="G328" s="1"/>
    </row>
    <row r="329" spans="4:7" x14ac:dyDescent="0.25">
      <c r="D329" s="1"/>
      <c r="E329" s="1"/>
      <c r="F329" s="1"/>
      <c r="G329" s="1"/>
    </row>
    <row r="330" spans="4:7" x14ac:dyDescent="0.25">
      <c r="D330" s="1"/>
      <c r="E330" s="1"/>
      <c r="F330" s="1"/>
      <c r="G330" s="1"/>
    </row>
    <row r="331" spans="4:7" x14ac:dyDescent="0.25">
      <c r="D331" s="1"/>
      <c r="E331" s="1"/>
      <c r="F331" s="1"/>
      <c r="G331" s="1"/>
    </row>
    <row r="332" spans="4:7" x14ac:dyDescent="0.25">
      <c r="D332" s="1"/>
      <c r="E332" s="1"/>
      <c r="F332" s="1"/>
      <c r="G332" s="1"/>
    </row>
    <row r="333" spans="4:7" x14ac:dyDescent="0.25">
      <c r="D333" s="1"/>
      <c r="E333" s="1"/>
      <c r="F333" s="1"/>
      <c r="G333" s="1"/>
    </row>
    <row r="334" spans="4:7" x14ac:dyDescent="0.25">
      <c r="D334" s="1"/>
      <c r="E334" s="1"/>
      <c r="F334" s="1"/>
      <c r="G334" s="1"/>
    </row>
  </sheetData>
  <sheetProtection algorithmName="SHA-512" hashValue="ZbB6uJkRgKIZoyloV6FlrjFy+mrK29o97OcyFDMBLtN7zOV09G60Tp/Udb9MxDcrm3OQkFLUVJeYvWYFNK/14Q==" saltValue="B9Tan/BPVvP2WoM7X2SUmw==" spinCount="100000" sheet="1" objects="1" scenarios="1" pivotTables="0"/>
  <mergeCells count="5">
    <mergeCell ref="A1:K1"/>
    <mergeCell ref="C4:F4"/>
    <mergeCell ref="C5:F5"/>
    <mergeCell ref="C3:F3"/>
    <mergeCell ref="G3:K4"/>
  </mergeCells>
  <pageMargins left="0.25" right="0.25" top="0.97916666666666663" bottom="0.75" header="0.3" footer="0.3"/>
  <pageSetup orientation="landscape" r:id="rId2"/>
  <headerFooter>
    <oddHeader>&amp;R&amp;G</oddHeader>
    <oddFooter>&amp;LCDER_MPL1P_WP002_V01</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F334"/>
  <sheetViews>
    <sheetView showGridLines="0" view="pageLayout" zoomScaleNormal="100" workbookViewId="0">
      <selection activeCell="I10" sqref="I10"/>
    </sheetView>
  </sheetViews>
  <sheetFormatPr defaultColWidth="3.5546875" defaultRowHeight="12" x14ac:dyDescent="0.25"/>
  <cols>
    <col min="1" max="1" width="9.44140625" style="10" customWidth="1"/>
    <col min="2" max="2" width="14.109375" style="10" bestFit="1" customWidth="1"/>
    <col min="3" max="3" width="11.5546875" style="1" customWidth="1"/>
    <col min="4" max="7" width="11.5546875" style="5" customWidth="1"/>
    <col min="8" max="11" width="11.5546875" style="1" customWidth="1"/>
    <col min="12" max="12" width="14.6640625" style="1" customWidth="1"/>
    <col min="13" max="255" width="3.5546875" style="1"/>
    <col min="256" max="256" width="12.33203125" style="1" customWidth="1"/>
    <col min="257" max="257" width="20.6640625" style="1" customWidth="1"/>
    <col min="258" max="258" width="12.33203125" style="1" customWidth="1"/>
    <col min="259" max="259" width="18.33203125" style="1" customWidth="1"/>
    <col min="260" max="260" width="18.109375" style="1" customWidth="1"/>
    <col min="261" max="261" width="18.33203125" style="1" customWidth="1"/>
    <col min="262" max="262" width="9.109375" style="1" customWidth="1"/>
    <col min="263" max="263" width="35.6640625" style="1" bestFit="1" customWidth="1"/>
    <col min="264" max="264" width="6.88671875" style="1" customWidth="1"/>
    <col min="265" max="265" width="12.33203125" style="1" customWidth="1"/>
    <col min="266" max="266" width="6.6640625" style="1" customWidth="1"/>
    <col min="267" max="268" width="14.6640625" style="1" customWidth="1"/>
    <col min="269" max="511" width="3.5546875" style="1"/>
    <col min="512" max="512" width="12.33203125" style="1" customWidth="1"/>
    <col min="513" max="513" width="20.6640625" style="1" customWidth="1"/>
    <col min="514" max="514" width="12.33203125" style="1" customWidth="1"/>
    <col min="515" max="515" width="18.33203125" style="1" customWidth="1"/>
    <col min="516" max="516" width="18.109375" style="1" customWidth="1"/>
    <col min="517" max="517" width="18.33203125" style="1" customWidth="1"/>
    <col min="518" max="518" width="9.109375" style="1" customWidth="1"/>
    <col min="519" max="519" width="35.6640625" style="1" bestFit="1" customWidth="1"/>
    <col min="520" max="520" width="6.88671875" style="1" customWidth="1"/>
    <col min="521" max="521" width="12.33203125" style="1" customWidth="1"/>
    <col min="522" max="522" width="6.6640625" style="1" customWidth="1"/>
    <col min="523" max="524" width="14.6640625" style="1" customWidth="1"/>
    <col min="525" max="767" width="3.5546875" style="1"/>
    <col min="768" max="768" width="12.33203125" style="1" customWidth="1"/>
    <col min="769" max="769" width="20.6640625" style="1" customWidth="1"/>
    <col min="770" max="770" width="12.33203125" style="1" customWidth="1"/>
    <col min="771" max="771" width="18.33203125" style="1" customWidth="1"/>
    <col min="772" max="772" width="18.109375" style="1" customWidth="1"/>
    <col min="773" max="773" width="18.33203125" style="1" customWidth="1"/>
    <col min="774" max="774" width="9.109375" style="1" customWidth="1"/>
    <col min="775" max="775" width="35.6640625" style="1" bestFit="1" customWidth="1"/>
    <col min="776" max="776" width="6.88671875" style="1" customWidth="1"/>
    <col min="777" max="777" width="12.33203125" style="1" customWidth="1"/>
    <col min="778" max="778" width="6.6640625" style="1" customWidth="1"/>
    <col min="779" max="780" width="14.6640625" style="1" customWidth="1"/>
    <col min="781" max="1023" width="3.5546875" style="1"/>
    <col min="1024" max="1024" width="12.33203125" style="1" customWidth="1"/>
    <col min="1025" max="1025" width="20.6640625" style="1" customWidth="1"/>
    <col min="1026" max="1026" width="12.33203125" style="1" customWidth="1"/>
    <col min="1027" max="1027" width="18.33203125" style="1" customWidth="1"/>
    <col min="1028" max="1028" width="18.109375" style="1" customWidth="1"/>
    <col min="1029" max="1029" width="18.33203125" style="1" customWidth="1"/>
    <col min="1030" max="1030" width="9.109375" style="1" customWidth="1"/>
    <col min="1031" max="1031" width="35.6640625" style="1" bestFit="1" customWidth="1"/>
    <col min="1032" max="1032" width="6.88671875" style="1" customWidth="1"/>
    <col min="1033" max="1033" width="12.33203125" style="1" customWidth="1"/>
    <col min="1034" max="1034" width="6.6640625" style="1" customWidth="1"/>
    <col min="1035" max="1036" width="14.6640625" style="1" customWidth="1"/>
    <col min="1037" max="1279" width="3.5546875" style="1"/>
    <col min="1280" max="1280" width="12.33203125" style="1" customWidth="1"/>
    <col min="1281" max="1281" width="20.6640625" style="1" customWidth="1"/>
    <col min="1282" max="1282" width="12.33203125" style="1" customWidth="1"/>
    <col min="1283" max="1283" width="18.33203125" style="1" customWidth="1"/>
    <col min="1284" max="1284" width="18.109375" style="1" customWidth="1"/>
    <col min="1285" max="1285" width="18.33203125" style="1" customWidth="1"/>
    <col min="1286" max="1286" width="9.109375" style="1" customWidth="1"/>
    <col min="1287" max="1287" width="35.6640625" style="1" bestFit="1" customWidth="1"/>
    <col min="1288" max="1288" width="6.88671875" style="1" customWidth="1"/>
    <col min="1289" max="1289" width="12.33203125" style="1" customWidth="1"/>
    <col min="1290" max="1290" width="6.6640625" style="1" customWidth="1"/>
    <col min="1291" max="1292" width="14.6640625" style="1" customWidth="1"/>
    <col min="1293" max="1535" width="3.5546875" style="1"/>
    <col min="1536" max="1536" width="12.33203125" style="1" customWidth="1"/>
    <col min="1537" max="1537" width="20.6640625" style="1" customWidth="1"/>
    <col min="1538" max="1538" width="12.33203125" style="1" customWidth="1"/>
    <col min="1539" max="1539" width="18.33203125" style="1" customWidth="1"/>
    <col min="1540" max="1540" width="18.109375" style="1" customWidth="1"/>
    <col min="1541" max="1541" width="18.33203125" style="1" customWidth="1"/>
    <col min="1542" max="1542" width="9.109375" style="1" customWidth="1"/>
    <col min="1543" max="1543" width="35.6640625" style="1" bestFit="1" customWidth="1"/>
    <col min="1544" max="1544" width="6.88671875" style="1" customWidth="1"/>
    <col min="1545" max="1545" width="12.33203125" style="1" customWidth="1"/>
    <col min="1546" max="1546" width="6.6640625" style="1" customWidth="1"/>
    <col min="1547" max="1548" width="14.6640625" style="1" customWidth="1"/>
    <col min="1549" max="1791" width="3.5546875" style="1"/>
    <col min="1792" max="1792" width="12.33203125" style="1" customWidth="1"/>
    <col min="1793" max="1793" width="20.6640625" style="1" customWidth="1"/>
    <col min="1794" max="1794" width="12.33203125" style="1" customWidth="1"/>
    <col min="1795" max="1795" width="18.33203125" style="1" customWidth="1"/>
    <col min="1796" max="1796" width="18.109375" style="1" customWidth="1"/>
    <col min="1797" max="1797" width="18.33203125" style="1" customWidth="1"/>
    <col min="1798" max="1798" width="9.109375" style="1" customWidth="1"/>
    <col min="1799" max="1799" width="35.6640625" style="1" bestFit="1" customWidth="1"/>
    <col min="1800" max="1800" width="6.88671875" style="1" customWidth="1"/>
    <col min="1801" max="1801" width="12.33203125" style="1" customWidth="1"/>
    <col min="1802" max="1802" width="6.6640625" style="1" customWidth="1"/>
    <col min="1803" max="1804" width="14.6640625" style="1" customWidth="1"/>
    <col min="1805" max="2047" width="3.5546875" style="1"/>
    <col min="2048" max="2048" width="12.33203125" style="1" customWidth="1"/>
    <col min="2049" max="2049" width="20.6640625" style="1" customWidth="1"/>
    <col min="2050" max="2050" width="12.33203125" style="1" customWidth="1"/>
    <col min="2051" max="2051" width="18.33203125" style="1" customWidth="1"/>
    <col min="2052" max="2052" width="18.109375" style="1" customWidth="1"/>
    <col min="2053" max="2053" width="18.33203125" style="1" customWidth="1"/>
    <col min="2054" max="2054" width="9.109375" style="1" customWidth="1"/>
    <col min="2055" max="2055" width="35.6640625" style="1" bestFit="1" customWidth="1"/>
    <col min="2056" max="2056" width="6.88671875" style="1" customWidth="1"/>
    <col min="2057" max="2057" width="12.33203125" style="1" customWidth="1"/>
    <col min="2058" max="2058" width="6.6640625" style="1" customWidth="1"/>
    <col min="2059" max="2060" width="14.6640625" style="1" customWidth="1"/>
    <col min="2061" max="2303" width="3.5546875" style="1"/>
    <col min="2304" max="2304" width="12.33203125" style="1" customWidth="1"/>
    <col min="2305" max="2305" width="20.6640625" style="1" customWidth="1"/>
    <col min="2306" max="2306" width="12.33203125" style="1" customWidth="1"/>
    <col min="2307" max="2307" width="18.33203125" style="1" customWidth="1"/>
    <col min="2308" max="2308" width="18.109375" style="1" customWidth="1"/>
    <col min="2309" max="2309" width="18.33203125" style="1" customWidth="1"/>
    <col min="2310" max="2310" width="9.109375" style="1" customWidth="1"/>
    <col min="2311" max="2311" width="35.6640625" style="1" bestFit="1" customWidth="1"/>
    <col min="2312" max="2312" width="6.88671875" style="1" customWidth="1"/>
    <col min="2313" max="2313" width="12.33203125" style="1" customWidth="1"/>
    <col min="2314" max="2314" width="6.6640625" style="1" customWidth="1"/>
    <col min="2315" max="2316" width="14.6640625" style="1" customWidth="1"/>
    <col min="2317" max="2559" width="3.5546875" style="1"/>
    <col min="2560" max="2560" width="12.33203125" style="1" customWidth="1"/>
    <col min="2561" max="2561" width="20.6640625" style="1" customWidth="1"/>
    <col min="2562" max="2562" width="12.33203125" style="1" customWidth="1"/>
    <col min="2563" max="2563" width="18.33203125" style="1" customWidth="1"/>
    <col min="2564" max="2564" width="18.109375" style="1" customWidth="1"/>
    <col min="2565" max="2565" width="18.33203125" style="1" customWidth="1"/>
    <col min="2566" max="2566" width="9.109375" style="1" customWidth="1"/>
    <col min="2567" max="2567" width="35.6640625" style="1" bestFit="1" customWidth="1"/>
    <col min="2568" max="2568" width="6.88671875" style="1" customWidth="1"/>
    <col min="2569" max="2569" width="12.33203125" style="1" customWidth="1"/>
    <col min="2570" max="2570" width="6.6640625" style="1" customWidth="1"/>
    <col min="2571" max="2572" width="14.6640625" style="1" customWidth="1"/>
    <col min="2573" max="2815" width="3.5546875" style="1"/>
    <col min="2816" max="2816" width="12.33203125" style="1" customWidth="1"/>
    <col min="2817" max="2817" width="20.6640625" style="1" customWidth="1"/>
    <col min="2818" max="2818" width="12.33203125" style="1" customWidth="1"/>
    <col min="2819" max="2819" width="18.33203125" style="1" customWidth="1"/>
    <col min="2820" max="2820" width="18.109375" style="1" customWidth="1"/>
    <col min="2821" max="2821" width="18.33203125" style="1" customWidth="1"/>
    <col min="2822" max="2822" width="9.109375" style="1" customWidth="1"/>
    <col min="2823" max="2823" width="35.6640625" style="1" bestFit="1" customWidth="1"/>
    <col min="2824" max="2824" width="6.88671875" style="1" customWidth="1"/>
    <col min="2825" max="2825" width="12.33203125" style="1" customWidth="1"/>
    <col min="2826" max="2826" width="6.6640625" style="1" customWidth="1"/>
    <col min="2827" max="2828" width="14.6640625" style="1" customWidth="1"/>
    <col min="2829" max="3071" width="3.5546875" style="1"/>
    <col min="3072" max="3072" width="12.33203125" style="1" customWidth="1"/>
    <col min="3073" max="3073" width="20.6640625" style="1" customWidth="1"/>
    <col min="3074" max="3074" width="12.33203125" style="1" customWidth="1"/>
    <col min="3075" max="3075" width="18.33203125" style="1" customWidth="1"/>
    <col min="3076" max="3076" width="18.109375" style="1" customWidth="1"/>
    <col min="3077" max="3077" width="18.33203125" style="1" customWidth="1"/>
    <col min="3078" max="3078" width="9.109375" style="1" customWidth="1"/>
    <col min="3079" max="3079" width="35.6640625" style="1" bestFit="1" customWidth="1"/>
    <col min="3080" max="3080" width="6.88671875" style="1" customWidth="1"/>
    <col min="3081" max="3081" width="12.33203125" style="1" customWidth="1"/>
    <col min="3082" max="3082" width="6.6640625" style="1" customWidth="1"/>
    <col min="3083" max="3084" width="14.6640625" style="1" customWidth="1"/>
    <col min="3085" max="3327" width="3.5546875" style="1"/>
    <col min="3328" max="3328" width="12.33203125" style="1" customWidth="1"/>
    <col min="3329" max="3329" width="20.6640625" style="1" customWidth="1"/>
    <col min="3330" max="3330" width="12.33203125" style="1" customWidth="1"/>
    <col min="3331" max="3331" width="18.33203125" style="1" customWidth="1"/>
    <col min="3332" max="3332" width="18.109375" style="1" customWidth="1"/>
    <col min="3333" max="3333" width="18.33203125" style="1" customWidth="1"/>
    <col min="3334" max="3334" width="9.109375" style="1" customWidth="1"/>
    <col min="3335" max="3335" width="35.6640625" style="1" bestFit="1" customWidth="1"/>
    <col min="3336" max="3336" width="6.88671875" style="1" customWidth="1"/>
    <col min="3337" max="3337" width="12.33203125" style="1" customWidth="1"/>
    <col min="3338" max="3338" width="6.6640625" style="1" customWidth="1"/>
    <col min="3339" max="3340" width="14.6640625" style="1" customWidth="1"/>
    <col min="3341" max="3583" width="3.5546875" style="1"/>
    <col min="3584" max="3584" width="12.33203125" style="1" customWidth="1"/>
    <col min="3585" max="3585" width="20.6640625" style="1" customWidth="1"/>
    <col min="3586" max="3586" width="12.33203125" style="1" customWidth="1"/>
    <col min="3587" max="3587" width="18.33203125" style="1" customWidth="1"/>
    <col min="3588" max="3588" width="18.109375" style="1" customWidth="1"/>
    <col min="3589" max="3589" width="18.33203125" style="1" customWidth="1"/>
    <col min="3590" max="3590" width="9.109375" style="1" customWidth="1"/>
    <col min="3591" max="3591" width="35.6640625" style="1" bestFit="1" customWidth="1"/>
    <col min="3592" max="3592" width="6.88671875" style="1" customWidth="1"/>
    <col min="3593" max="3593" width="12.33203125" style="1" customWidth="1"/>
    <col min="3594" max="3594" width="6.6640625" style="1" customWidth="1"/>
    <col min="3595" max="3596" width="14.6640625" style="1" customWidth="1"/>
    <col min="3597" max="3839" width="3.5546875" style="1"/>
    <col min="3840" max="3840" width="12.33203125" style="1" customWidth="1"/>
    <col min="3841" max="3841" width="20.6640625" style="1" customWidth="1"/>
    <col min="3842" max="3842" width="12.33203125" style="1" customWidth="1"/>
    <col min="3843" max="3843" width="18.33203125" style="1" customWidth="1"/>
    <col min="3844" max="3844" width="18.109375" style="1" customWidth="1"/>
    <col min="3845" max="3845" width="18.33203125" style="1" customWidth="1"/>
    <col min="3846" max="3846" width="9.109375" style="1" customWidth="1"/>
    <col min="3847" max="3847" width="35.6640625" style="1" bestFit="1" customWidth="1"/>
    <col min="3848" max="3848" width="6.88671875" style="1" customWidth="1"/>
    <col min="3849" max="3849" width="12.33203125" style="1" customWidth="1"/>
    <col min="3850" max="3850" width="6.6640625" style="1" customWidth="1"/>
    <col min="3851" max="3852" width="14.6640625" style="1" customWidth="1"/>
    <col min="3853" max="4095" width="3.5546875" style="1"/>
    <col min="4096" max="4096" width="12.33203125" style="1" customWidth="1"/>
    <col min="4097" max="4097" width="20.6640625" style="1" customWidth="1"/>
    <col min="4098" max="4098" width="12.33203125" style="1" customWidth="1"/>
    <col min="4099" max="4099" width="18.33203125" style="1" customWidth="1"/>
    <col min="4100" max="4100" width="18.109375" style="1" customWidth="1"/>
    <col min="4101" max="4101" width="18.33203125" style="1" customWidth="1"/>
    <col min="4102" max="4102" width="9.109375" style="1" customWidth="1"/>
    <col min="4103" max="4103" width="35.6640625" style="1" bestFit="1" customWidth="1"/>
    <col min="4104" max="4104" width="6.88671875" style="1" customWidth="1"/>
    <col min="4105" max="4105" width="12.33203125" style="1" customWidth="1"/>
    <col min="4106" max="4106" width="6.6640625" style="1" customWidth="1"/>
    <col min="4107" max="4108" width="14.6640625" style="1" customWidth="1"/>
    <col min="4109" max="4351" width="3.5546875" style="1"/>
    <col min="4352" max="4352" width="12.33203125" style="1" customWidth="1"/>
    <col min="4353" max="4353" width="20.6640625" style="1" customWidth="1"/>
    <col min="4354" max="4354" width="12.33203125" style="1" customWidth="1"/>
    <col min="4355" max="4355" width="18.33203125" style="1" customWidth="1"/>
    <col min="4356" max="4356" width="18.109375" style="1" customWidth="1"/>
    <col min="4357" max="4357" width="18.33203125" style="1" customWidth="1"/>
    <col min="4358" max="4358" width="9.109375" style="1" customWidth="1"/>
    <col min="4359" max="4359" width="35.6640625" style="1" bestFit="1" customWidth="1"/>
    <col min="4360" max="4360" width="6.88671875" style="1" customWidth="1"/>
    <col min="4361" max="4361" width="12.33203125" style="1" customWidth="1"/>
    <col min="4362" max="4362" width="6.6640625" style="1" customWidth="1"/>
    <col min="4363" max="4364" width="14.6640625" style="1" customWidth="1"/>
    <col min="4365" max="4607" width="3.5546875" style="1"/>
    <col min="4608" max="4608" width="12.33203125" style="1" customWidth="1"/>
    <col min="4609" max="4609" width="20.6640625" style="1" customWidth="1"/>
    <col min="4610" max="4610" width="12.33203125" style="1" customWidth="1"/>
    <col min="4611" max="4611" width="18.33203125" style="1" customWidth="1"/>
    <col min="4612" max="4612" width="18.109375" style="1" customWidth="1"/>
    <col min="4613" max="4613" width="18.33203125" style="1" customWidth="1"/>
    <col min="4614" max="4614" width="9.109375" style="1" customWidth="1"/>
    <col min="4615" max="4615" width="35.6640625" style="1" bestFit="1" customWidth="1"/>
    <col min="4616" max="4616" width="6.88671875" style="1" customWidth="1"/>
    <col min="4617" max="4617" width="12.33203125" style="1" customWidth="1"/>
    <col min="4618" max="4618" width="6.6640625" style="1" customWidth="1"/>
    <col min="4619" max="4620" width="14.6640625" style="1" customWidth="1"/>
    <col min="4621" max="4863" width="3.5546875" style="1"/>
    <col min="4864" max="4864" width="12.33203125" style="1" customWidth="1"/>
    <col min="4865" max="4865" width="20.6640625" style="1" customWidth="1"/>
    <col min="4866" max="4866" width="12.33203125" style="1" customWidth="1"/>
    <col min="4867" max="4867" width="18.33203125" style="1" customWidth="1"/>
    <col min="4868" max="4868" width="18.109375" style="1" customWidth="1"/>
    <col min="4869" max="4869" width="18.33203125" style="1" customWidth="1"/>
    <col min="4870" max="4870" width="9.109375" style="1" customWidth="1"/>
    <col min="4871" max="4871" width="35.6640625" style="1" bestFit="1" customWidth="1"/>
    <col min="4872" max="4872" width="6.88671875" style="1" customWidth="1"/>
    <col min="4873" max="4873" width="12.33203125" style="1" customWidth="1"/>
    <col min="4874" max="4874" width="6.6640625" style="1" customWidth="1"/>
    <col min="4875" max="4876" width="14.6640625" style="1" customWidth="1"/>
    <col min="4877" max="5119" width="3.5546875" style="1"/>
    <col min="5120" max="5120" width="12.33203125" style="1" customWidth="1"/>
    <col min="5121" max="5121" width="20.6640625" style="1" customWidth="1"/>
    <col min="5122" max="5122" width="12.33203125" style="1" customWidth="1"/>
    <col min="5123" max="5123" width="18.33203125" style="1" customWidth="1"/>
    <col min="5124" max="5124" width="18.109375" style="1" customWidth="1"/>
    <col min="5125" max="5125" width="18.33203125" style="1" customWidth="1"/>
    <col min="5126" max="5126" width="9.109375" style="1" customWidth="1"/>
    <col min="5127" max="5127" width="35.6640625" style="1" bestFit="1" customWidth="1"/>
    <col min="5128" max="5128" width="6.88671875" style="1" customWidth="1"/>
    <col min="5129" max="5129" width="12.33203125" style="1" customWidth="1"/>
    <col min="5130" max="5130" width="6.6640625" style="1" customWidth="1"/>
    <col min="5131" max="5132" width="14.6640625" style="1" customWidth="1"/>
    <col min="5133" max="5375" width="3.5546875" style="1"/>
    <col min="5376" max="5376" width="12.33203125" style="1" customWidth="1"/>
    <col min="5377" max="5377" width="20.6640625" style="1" customWidth="1"/>
    <col min="5378" max="5378" width="12.33203125" style="1" customWidth="1"/>
    <col min="5379" max="5379" width="18.33203125" style="1" customWidth="1"/>
    <col min="5380" max="5380" width="18.109375" style="1" customWidth="1"/>
    <col min="5381" max="5381" width="18.33203125" style="1" customWidth="1"/>
    <col min="5382" max="5382" width="9.109375" style="1" customWidth="1"/>
    <col min="5383" max="5383" width="35.6640625" style="1" bestFit="1" customWidth="1"/>
    <col min="5384" max="5384" width="6.88671875" style="1" customWidth="1"/>
    <col min="5385" max="5385" width="12.33203125" style="1" customWidth="1"/>
    <col min="5386" max="5386" width="6.6640625" style="1" customWidth="1"/>
    <col min="5387" max="5388" width="14.6640625" style="1" customWidth="1"/>
    <col min="5389" max="5631" width="3.5546875" style="1"/>
    <col min="5632" max="5632" width="12.33203125" style="1" customWidth="1"/>
    <col min="5633" max="5633" width="20.6640625" style="1" customWidth="1"/>
    <col min="5634" max="5634" width="12.33203125" style="1" customWidth="1"/>
    <col min="5635" max="5635" width="18.33203125" style="1" customWidth="1"/>
    <col min="5636" max="5636" width="18.109375" style="1" customWidth="1"/>
    <col min="5637" max="5637" width="18.33203125" style="1" customWidth="1"/>
    <col min="5638" max="5638" width="9.109375" style="1" customWidth="1"/>
    <col min="5639" max="5639" width="35.6640625" style="1" bestFit="1" customWidth="1"/>
    <col min="5640" max="5640" width="6.88671875" style="1" customWidth="1"/>
    <col min="5641" max="5641" width="12.33203125" style="1" customWidth="1"/>
    <col min="5642" max="5642" width="6.6640625" style="1" customWidth="1"/>
    <col min="5643" max="5644" width="14.6640625" style="1" customWidth="1"/>
    <col min="5645" max="5887" width="3.5546875" style="1"/>
    <col min="5888" max="5888" width="12.33203125" style="1" customWidth="1"/>
    <col min="5889" max="5889" width="20.6640625" style="1" customWidth="1"/>
    <col min="5890" max="5890" width="12.33203125" style="1" customWidth="1"/>
    <col min="5891" max="5891" width="18.33203125" style="1" customWidth="1"/>
    <col min="5892" max="5892" width="18.109375" style="1" customWidth="1"/>
    <col min="5893" max="5893" width="18.33203125" style="1" customWidth="1"/>
    <col min="5894" max="5894" width="9.109375" style="1" customWidth="1"/>
    <col min="5895" max="5895" width="35.6640625" style="1" bestFit="1" customWidth="1"/>
    <col min="5896" max="5896" width="6.88671875" style="1" customWidth="1"/>
    <col min="5897" max="5897" width="12.33203125" style="1" customWidth="1"/>
    <col min="5898" max="5898" width="6.6640625" style="1" customWidth="1"/>
    <col min="5899" max="5900" width="14.6640625" style="1" customWidth="1"/>
    <col min="5901" max="6143" width="3.5546875" style="1"/>
    <col min="6144" max="6144" width="12.33203125" style="1" customWidth="1"/>
    <col min="6145" max="6145" width="20.6640625" style="1" customWidth="1"/>
    <col min="6146" max="6146" width="12.33203125" style="1" customWidth="1"/>
    <col min="6147" max="6147" width="18.33203125" style="1" customWidth="1"/>
    <col min="6148" max="6148" width="18.109375" style="1" customWidth="1"/>
    <col min="6149" max="6149" width="18.33203125" style="1" customWidth="1"/>
    <col min="6150" max="6150" width="9.109375" style="1" customWidth="1"/>
    <col min="6151" max="6151" width="35.6640625" style="1" bestFit="1" customWidth="1"/>
    <col min="6152" max="6152" width="6.88671875" style="1" customWidth="1"/>
    <col min="6153" max="6153" width="12.33203125" style="1" customWidth="1"/>
    <col min="6154" max="6154" width="6.6640625" style="1" customWidth="1"/>
    <col min="6155" max="6156" width="14.6640625" style="1" customWidth="1"/>
    <col min="6157" max="6399" width="3.5546875" style="1"/>
    <col min="6400" max="6400" width="12.33203125" style="1" customWidth="1"/>
    <col min="6401" max="6401" width="20.6640625" style="1" customWidth="1"/>
    <col min="6402" max="6402" width="12.33203125" style="1" customWidth="1"/>
    <col min="6403" max="6403" width="18.33203125" style="1" customWidth="1"/>
    <col min="6404" max="6404" width="18.109375" style="1" customWidth="1"/>
    <col min="6405" max="6405" width="18.33203125" style="1" customWidth="1"/>
    <col min="6406" max="6406" width="9.109375" style="1" customWidth="1"/>
    <col min="6407" max="6407" width="35.6640625" style="1" bestFit="1" customWidth="1"/>
    <col min="6408" max="6408" width="6.88671875" style="1" customWidth="1"/>
    <col min="6409" max="6409" width="12.33203125" style="1" customWidth="1"/>
    <col min="6410" max="6410" width="6.6640625" style="1" customWidth="1"/>
    <col min="6411" max="6412" width="14.6640625" style="1" customWidth="1"/>
    <col min="6413" max="6655" width="3.5546875" style="1"/>
    <col min="6656" max="6656" width="12.33203125" style="1" customWidth="1"/>
    <col min="6657" max="6657" width="20.6640625" style="1" customWidth="1"/>
    <col min="6658" max="6658" width="12.33203125" style="1" customWidth="1"/>
    <col min="6659" max="6659" width="18.33203125" style="1" customWidth="1"/>
    <col min="6660" max="6660" width="18.109375" style="1" customWidth="1"/>
    <col min="6661" max="6661" width="18.33203125" style="1" customWidth="1"/>
    <col min="6662" max="6662" width="9.109375" style="1" customWidth="1"/>
    <col min="6663" max="6663" width="35.6640625" style="1" bestFit="1" customWidth="1"/>
    <col min="6664" max="6664" width="6.88671875" style="1" customWidth="1"/>
    <col min="6665" max="6665" width="12.33203125" style="1" customWidth="1"/>
    <col min="6666" max="6666" width="6.6640625" style="1" customWidth="1"/>
    <col min="6667" max="6668" width="14.6640625" style="1" customWidth="1"/>
    <col min="6669" max="6911" width="3.5546875" style="1"/>
    <col min="6912" max="6912" width="12.33203125" style="1" customWidth="1"/>
    <col min="6913" max="6913" width="20.6640625" style="1" customWidth="1"/>
    <col min="6914" max="6914" width="12.33203125" style="1" customWidth="1"/>
    <col min="6915" max="6915" width="18.33203125" style="1" customWidth="1"/>
    <col min="6916" max="6916" width="18.109375" style="1" customWidth="1"/>
    <col min="6917" max="6917" width="18.33203125" style="1" customWidth="1"/>
    <col min="6918" max="6918" width="9.109375" style="1" customWidth="1"/>
    <col min="6919" max="6919" width="35.6640625" style="1" bestFit="1" customWidth="1"/>
    <col min="6920" max="6920" width="6.88671875" style="1" customWidth="1"/>
    <col min="6921" max="6921" width="12.33203125" style="1" customWidth="1"/>
    <col min="6922" max="6922" width="6.6640625" style="1" customWidth="1"/>
    <col min="6923" max="6924" width="14.6640625" style="1" customWidth="1"/>
    <col min="6925" max="7167" width="3.5546875" style="1"/>
    <col min="7168" max="7168" width="12.33203125" style="1" customWidth="1"/>
    <col min="7169" max="7169" width="20.6640625" style="1" customWidth="1"/>
    <col min="7170" max="7170" width="12.33203125" style="1" customWidth="1"/>
    <col min="7171" max="7171" width="18.33203125" style="1" customWidth="1"/>
    <col min="7172" max="7172" width="18.109375" style="1" customWidth="1"/>
    <col min="7173" max="7173" width="18.33203125" style="1" customWidth="1"/>
    <col min="7174" max="7174" width="9.109375" style="1" customWidth="1"/>
    <col min="7175" max="7175" width="35.6640625" style="1" bestFit="1" customWidth="1"/>
    <col min="7176" max="7176" width="6.88671875" style="1" customWidth="1"/>
    <col min="7177" max="7177" width="12.33203125" style="1" customWidth="1"/>
    <col min="7178" max="7178" width="6.6640625" style="1" customWidth="1"/>
    <col min="7179" max="7180" width="14.6640625" style="1" customWidth="1"/>
    <col min="7181" max="7423" width="3.5546875" style="1"/>
    <col min="7424" max="7424" width="12.33203125" style="1" customWidth="1"/>
    <col min="7425" max="7425" width="20.6640625" style="1" customWidth="1"/>
    <col min="7426" max="7426" width="12.33203125" style="1" customWidth="1"/>
    <col min="7427" max="7427" width="18.33203125" style="1" customWidth="1"/>
    <col min="7428" max="7428" width="18.109375" style="1" customWidth="1"/>
    <col min="7429" max="7429" width="18.33203125" style="1" customWidth="1"/>
    <col min="7430" max="7430" width="9.109375" style="1" customWidth="1"/>
    <col min="7431" max="7431" width="35.6640625" style="1" bestFit="1" customWidth="1"/>
    <col min="7432" max="7432" width="6.88671875" style="1" customWidth="1"/>
    <col min="7433" max="7433" width="12.33203125" style="1" customWidth="1"/>
    <col min="7434" max="7434" width="6.6640625" style="1" customWidth="1"/>
    <col min="7435" max="7436" width="14.6640625" style="1" customWidth="1"/>
    <col min="7437" max="7679" width="3.5546875" style="1"/>
    <col min="7680" max="7680" width="12.33203125" style="1" customWidth="1"/>
    <col min="7681" max="7681" width="20.6640625" style="1" customWidth="1"/>
    <col min="7682" max="7682" width="12.33203125" style="1" customWidth="1"/>
    <col min="7683" max="7683" width="18.33203125" style="1" customWidth="1"/>
    <col min="7684" max="7684" width="18.109375" style="1" customWidth="1"/>
    <col min="7685" max="7685" width="18.33203125" style="1" customWidth="1"/>
    <col min="7686" max="7686" width="9.109375" style="1" customWidth="1"/>
    <col min="7687" max="7687" width="35.6640625" style="1" bestFit="1" customWidth="1"/>
    <col min="7688" max="7688" width="6.88671875" style="1" customWidth="1"/>
    <col min="7689" max="7689" width="12.33203125" style="1" customWidth="1"/>
    <col min="7690" max="7690" width="6.6640625" style="1" customWidth="1"/>
    <col min="7691" max="7692" width="14.6640625" style="1" customWidth="1"/>
    <col min="7693" max="7935" width="3.5546875" style="1"/>
    <col min="7936" max="7936" width="12.33203125" style="1" customWidth="1"/>
    <col min="7937" max="7937" width="20.6640625" style="1" customWidth="1"/>
    <col min="7938" max="7938" width="12.33203125" style="1" customWidth="1"/>
    <col min="7939" max="7939" width="18.33203125" style="1" customWidth="1"/>
    <col min="7940" max="7940" width="18.109375" style="1" customWidth="1"/>
    <col min="7941" max="7941" width="18.33203125" style="1" customWidth="1"/>
    <col min="7942" max="7942" width="9.109375" style="1" customWidth="1"/>
    <col min="7943" max="7943" width="35.6640625" style="1" bestFit="1" customWidth="1"/>
    <col min="7944" max="7944" width="6.88671875" style="1" customWidth="1"/>
    <col min="7945" max="7945" width="12.33203125" style="1" customWidth="1"/>
    <col min="7946" max="7946" width="6.6640625" style="1" customWidth="1"/>
    <col min="7947" max="7948" width="14.6640625" style="1" customWidth="1"/>
    <col min="7949" max="8191" width="3.5546875" style="1"/>
    <col min="8192" max="8192" width="12.33203125" style="1" customWidth="1"/>
    <col min="8193" max="8193" width="20.6640625" style="1" customWidth="1"/>
    <col min="8194" max="8194" width="12.33203125" style="1" customWidth="1"/>
    <col min="8195" max="8195" width="18.33203125" style="1" customWidth="1"/>
    <col min="8196" max="8196" width="18.109375" style="1" customWidth="1"/>
    <col min="8197" max="8197" width="18.33203125" style="1" customWidth="1"/>
    <col min="8198" max="8198" width="9.109375" style="1" customWidth="1"/>
    <col min="8199" max="8199" width="35.6640625" style="1" bestFit="1" customWidth="1"/>
    <col min="8200" max="8200" width="6.88671875" style="1" customWidth="1"/>
    <col min="8201" max="8201" width="12.33203125" style="1" customWidth="1"/>
    <col min="8202" max="8202" width="6.6640625" style="1" customWidth="1"/>
    <col min="8203" max="8204" width="14.6640625" style="1" customWidth="1"/>
    <col min="8205" max="8447" width="3.5546875" style="1"/>
    <col min="8448" max="8448" width="12.33203125" style="1" customWidth="1"/>
    <col min="8449" max="8449" width="20.6640625" style="1" customWidth="1"/>
    <col min="8450" max="8450" width="12.33203125" style="1" customWidth="1"/>
    <col min="8451" max="8451" width="18.33203125" style="1" customWidth="1"/>
    <col min="8452" max="8452" width="18.109375" style="1" customWidth="1"/>
    <col min="8453" max="8453" width="18.33203125" style="1" customWidth="1"/>
    <col min="8454" max="8454" width="9.109375" style="1" customWidth="1"/>
    <col min="8455" max="8455" width="35.6640625" style="1" bestFit="1" customWidth="1"/>
    <col min="8456" max="8456" width="6.88671875" style="1" customWidth="1"/>
    <col min="8457" max="8457" width="12.33203125" style="1" customWidth="1"/>
    <col min="8458" max="8458" width="6.6640625" style="1" customWidth="1"/>
    <col min="8459" max="8460" width="14.6640625" style="1" customWidth="1"/>
    <col min="8461" max="8703" width="3.5546875" style="1"/>
    <col min="8704" max="8704" width="12.33203125" style="1" customWidth="1"/>
    <col min="8705" max="8705" width="20.6640625" style="1" customWidth="1"/>
    <col min="8706" max="8706" width="12.33203125" style="1" customWidth="1"/>
    <col min="8707" max="8707" width="18.33203125" style="1" customWidth="1"/>
    <col min="8708" max="8708" width="18.109375" style="1" customWidth="1"/>
    <col min="8709" max="8709" width="18.33203125" style="1" customWidth="1"/>
    <col min="8710" max="8710" width="9.109375" style="1" customWidth="1"/>
    <col min="8711" max="8711" width="35.6640625" style="1" bestFit="1" customWidth="1"/>
    <col min="8712" max="8712" width="6.88671875" style="1" customWidth="1"/>
    <col min="8713" max="8713" width="12.33203125" style="1" customWidth="1"/>
    <col min="8714" max="8714" width="6.6640625" style="1" customWidth="1"/>
    <col min="8715" max="8716" width="14.6640625" style="1" customWidth="1"/>
    <col min="8717" max="8959" width="3.5546875" style="1"/>
    <col min="8960" max="8960" width="12.33203125" style="1" customWidth="1"/>
    <col min="8961" max="8961" width="20.6640625" style="1" customWidth="1"/>
    <col min="8962" max="8962" width="12.33203125" style="1" customWidth="1"/>
    <col min="8963" max="8963" width="18.33203125" style="1" customWidth="1"/>
    <col min="8964" max="8964" width="18.109375" style="1" customWidth="1"/>
    <col min="8965" max="8965" width="18.33203125" style="1" customWidth="1"/>
    <col min="8966" max="8966" width="9.109375" style="1" customWidth="1"/>
    <col min="8967" max="8967" width="35.6640625" style="1" bestFit="1" customWidth="1"/>
    <col min="8968" max="8968" width="6.88671875" style="1" customWidth="1"/>
    <col min="8969" max="8969" width="12.33203125" style="1" customWidth="1"/>
    <col min="8970" max="8970" width="6.6640625" style="1" customWidth="1"/>
    <col min="8971" max="8972" width="14.6640625" style="1" customWidth="1"/>
    <col min="8973" max="9215" width="3.5546875" style="1"/>
    <col min="9216" max="9216" width="12.33203125" style="1" customWidth="1"/>
    <col min="9217" max="9217" width="20.6640625" style="1" customWidth="1"/>
    <col min="9218" max="9218" width="12.33203125" style="1" customWidth="1"/>
    <col min="9219" max="9219" width="18.33203125" style="1" customWidth="1"/>
    <col min="9220" max="9220" width="18.109375" style="1" customWidth="1"/>
    <col min="9221" max="9221" width="18.33203125" style="1" customWidth="1"/>
    <col min="9222" max="9222" width="9.109375" style="1" customWidth="1"/>
    <col min="9223" max="9223" width="35.6640625" style="1" bestFit="1" customWidth="1"/>
    <col min="9224" max="9224" width="6.88671875" style="1" customWidth="1"/>
    <col min="9225" max="9225" width="12.33203125" style="1" customWidth="1"/>
    <col min="9226" max="9226" width="6.6640625" style="1" customWidth="1"/>
    <col min="9227" max="9228" width="14.6640625" style="1" customWidth="1"/>
    <col min="9229" max="9471" width="3.5546875" style="1"/>
    <col min="9472" max="9472" width="12.33203125" style="1" customWidth="1"/>
    <col min="9473" max="9473" width="20.6640625" style="1" customWidth="1"/>
    <col min="9474" max="9474" width="12.33203125" style="1" customWidth="1"/>
    <col min="9475" max="9475" width="18.33203125" style="1" customWidth="1"/>
    <col min="9476" max="9476" width="18.109375" style="1" customWidth="1"/>
    <col min="9477" max="9477" width="18.33203125" style="1" customWidth="1"/>
    <col min="9478" max="9478" width="9.109375" style="1" customWidth="1"/>
    <col min="9479" max="9479" width="35.6640625" style="1" bestFit="1" customWidth="1"/>
    <col min="9480" max="9480" width="6.88671875" style="1" customWidth="1"/>
    <col min="9481" max="9481" width="12.33203125" style="1" customWidth="1"/>
    <col min="9482" max="9482" width="6.6640625" style="1" customWidth="1"/>
    <col min="9483" max="9484" width="14.6640625" style="1" customWidth="1"/>
    <col min="9485" max="9727" width="3.5546875" style="1"/>
    <col min="9728" max="9728" width="12.33203125" style="1" customWidth="1"/>
    <col min="9729" max="9729" width="20.6640625" style="1" customWidth="1"/>
    <col min="9730" max="9730" width="12.33203125" style="1" customWidth="1"/>
    <col min="9731" max="9731" width="18.33203125" style="1" customWidth="1"/>
    <col min="9732" max="9732" width="18.109375" style="1" customWidth="1"/>
    <col min="9733" max="9733" width="18.33203125" style="1" customWidth="1"/>
    <col min="9734" max="9734" width="9.109375" style="1" customWidth="1"/>
    <col min="9735" max="9735" width="35.6640625" style="1" bestFit="1" customWidth="1"/>
    <col min="9736" max="9736" width="6.88671875" style="1" customWidth="1"/>
    <col min="9737" max="9737" width="12.33203125" style="1" customWidth="1"/>
    <col min="9738" max="9738" width="6.6640625" style="1" customWidth="1"/>
    <col min="9739" max="9740" width="14.6640625" style="1" customWidth="1"/>
    <col min="9741" max="9983" width="3.5546875" style="1"/>
    <col min="9984" max="9984" width="12.33203125" style="1" customWidth="1"/>
    <col min="9985" max="9985" width="20.6640625" style="1" customWidth="1"/>
    <col min="9986" max="9986" width="12.33203125" style="1" customWidth="1"/>
    <col min="9987" max="9987" width="18.33203125" style="1" customWidth="1"/>
    <col min="9988" max="9988" width="18.109375" style="1" customWidth="1"/>
    <col min="9989" max="9989" width="18.33203125" style="1" customWidth="1"/>
    <col min="9990" max="9990" width="9.109375" style="1" customWidth="1"/>
    <col min="9991" max="9991" width="35.6640625" style="1" bestFit="1" customWidth="1"/>
    <col min="9992" max="9992" width="6.88671875" style="1" customWidth="1"/>
    <col min="9993" max="9993" width="12.33203125" style="1" customWidth="1"/>
    <col min="9994" max="9994" width="6.6640625" style="1" customWidth="1"/>
    <col min="9995" max="9996" width="14.6640625" style="1" customWidth="1"/>
    <col min="9997" max="10239" width="3.5546875" style="1"/>
    <col min="10240" max="10240" width="12.33203125" style="1" customWidth="1"/>
    <col min="10241" max="10241" width="20.6640625" style="1" customWidth="1"/>
    <col min="10242" max="10242" width="12.33203125" style="1" customWidth="1"/>
    <col min="10243" max="10243" width="18.33203125" style="1" customWidth="1"/>
    <col min="10244" max="10244" width="18.109375" style="1" customWidth="1"/>
    <col min="10245" max="10245" width="18.33203125" style="1" customWidth="1"/>
    <col min="10246" max="10246" width="9.109375" style="1" customWidth="1"/>
    <col min="10247" max="10247" width="35.6640625" style="1" bestFit="1" customWidth="1"/>
    <col min="10248" max="10248" width="6.88671875" style="1" customWidth="1"/>
    <col min="10249" max="10249" width="12.33203125" style="1" customWidth="1"/>
    <col min="10250" max="10250" width="6.6640625" style="1" customWidth="1"/>
    <col min="10251" max="10252" width="14.6640625" style="1" customWidth="1"/>
    <col min="10253" max="10495" width="3.5546875" style="1"/>
    <col min="10496" max="10496" width="12.33203125" style="1" customWidth="1"/>
    <col min="10497" max="10497" width="20.6640625" style="1" customWidth="1"/>
    <col min="10498" max="10498" width="12.33203125" style="1" customWidth="1"/>
    <col min="10499" max="10499" width="18.33203125" style="1" customWidth="1"/>
    <col min="10500" max="10500" width="18.109375" style="1" customWidth="1"/>
    <col min="10501" max="10501" width="18.33203125" style="1" customWidth="1"/>
    <col min="10502" max="10502" width="9.109375" style="1" customWidth="1"/>
    <col min="10503" max="10503" width="35.6640625" style="1" bestFit="1" customWidth="1"/>
    <col min="10504" max="10504" width="6.88671875" style="1" customWidth="1"/>
    <col min="10505" max="10505" width="12.33203125" style="1" customWidth="1"/>
    <col min="10506" max="10506" width="6.6640625" style="1" customWidth="1"/>
    <col min="10507" max="10508" width="14.6640625" style="1" customWidth="1"/>
    <col min="10509" max="10751" width="3.5546875" style="1"/>
    <col min="10752" max="10752" width="12.33203125" style="1" customWidth="1"/>
    <col min="10753" max="10753" width="20.6640625" style="1" customWidth="1"/>
    <col min="10754" max="10754" width="12.33203125" style="1" customWidth="1"/>
    <col min="10755" max="10755" width="18.33203125" style="1" customWidth="1"/>
    <col min="10756" max="10756" width="18.109375" style="1" customWidth="1"/>
    <col min="10757" max="10757" width="18.33203125" style="1" customWidth="1"/>
    <col min="10758" max="10758" width="9.109375" style="1" customWidth="1"/>
    <col min="10759" max="10759" width="35.6640625" style="1" bestFit="1" customWidth="1"/>
    <col min="10760" max="10760" width="6.88671875" style="1" customWidth="1"/>
    <col min="10761" max="10761" width="12.33203125" style="1" customWidth="1"/>
    <col min="10762" max="10762" width="6.6640625" style="1" customWidth="1"/>
    <col min="10763" max="10764" width="14.6640625" style="1" customWidth="1"/>
    <col min="10765" max="11007" width="3.5546875" style="1"/>
    <col min="11008" max="11008" width="12.33203125" style="1" customWidth="1"/>
    <col min="11009" max="11009" width="20.6640625" style="1" customWidth="1"/>
    <col min="11010" max="11010" width="12.33203125" style="1" customWidth="1"/>
    <col min="11011" max="11011" width="18.33203125" style="1" customWidth="1"/>
    <col min="11012" max="11012" width="18.109375" style="1" customWidth="1"/>
    <col min="11013" max="11013" width="18.33203125" style="1" customWidth="1"/>
    <col min="11014" max="11014" width="9.109375" style="1" customWidth="1"/>
    <col min="11015" max="11015" width="35.6640625" style="1" bestFit="1" customWidth="1"/>
    <col min="11016" max="11016" width="6.88671875" style="1" customWidth="1"/>
    <col min="11017" max="11017" width="12.33203125" style="1" customWidth="1"/>
    <col min="11018" max="11018" width="6.6640625" style="1" customWidth="1"/>
    <col min="11019" max="11020" width="14.6640625" style="1" customWidth="1"/>
    <col min="11021" max="11263" width="3.5546875" style="1"/>
    <col min="11264" max="11264" width="12.33203125" style="1" customWidth="1"/>
    <col min="11265" max="11265" width="20.6640625" style="1" customWidth="1"/>
    <col min="11266" max="11266" width="12.33203125" style="1" customWidth="1"/>
    <col min="11267" max="11267" width="18.33203125" style="1" customWidth="1"/>
    <col min="11268" max="11268" width="18.109375" style="1" customWidth="1"/>
    <col min="11269" max="11269" width="18.33203125" style="1" customWidth="1"/>
    <col min="11270" max="11270" width="9.109375" style="1" customWidth="1"/>
    <col min="11271" max="11271" width="35.6640625" style="1" bestFit="1" customWidth="1"/>
    <col min="11272" max="11272" width="6.88671875" style="1" customWidth="1"/>
    <col min="11273" max="11273" width="12.33203125" style="1" customWidth="1"/>
    <col min="11274" max="11274" width="6.6640625" style="1" customWidth="1"/>
    <col min="11275" max="11276" width="14.6640625" style="1" customWidth="1"/>
    <col min="11277" max="11519" width="3.5546875" style="1"/>
    <col min="11520" max="11520" width="12.33203125" style="1" customWidth="1"/>
    <col min="11521" max="11521" width="20.6640625" style="1" customWidth="1"/>
    <col min="11522" max="11522" width="12.33203125" style="1" customWidth="1"/>
    <col min="11523" max="11523" width="18.33203125" style="1" customWidth="1"/>
    <col min="11524" max="11524" width="18.109375" style="1" customWidth="1"/>
    <col min="11525" max="11525" width="18.33203125" style="1" customWidth="1"/>
    <col min="11526" max="11526" width="9.109375" style="1" customWidth="1"/>
    <col min="11527" max="11527" width="35.6640625" style="1" bestFit="1" customWidth="1"/>
    <col min="11528" max="11528" width="6.88671875" style="1" customWidth="1"/>
    <col min="11529" max="11529" width="12.33203125" style="1" customWidth="1"/>
    <col min="11530" max="11530" width="6.6640625" style="1" customWidth="1"/>
    <col min="11531" max="11532" width="14.6640625" style="1" customWidth="1"/>
    <col min="11533" max="11775" width="3.5546875" style="1"/>
    <col min="11776" max="11776" width="12.33203125" style="1" customWidth="1"/>
    <col min="11777" max="11777" width="20.6640625" style="1" customWidth="1"/>
    <col min="11778" max="11778" width="12.33203125" style="1" customWidth="1"/>
    <col min="11779" max="11779" width="18.33203125" style="1" customWidth="1"/>
    <col min="11780" max="11780" width="18.109375" style="1" customWidth="1"/>
    <col min="11781" max="11781" width="18.33203125" style="1" customWidth="1"/>
    <col min="11782" max="11782" width="9.109375" style="1" customWidth="1"/>
    <col min="11783" max="11783" width="35.6640625" style="1" bestFit="1" customWidth="1"/>
    <col min="11784" max="11784" width="6.88671875" style="1" customWidth="1"/>
    <col min="11785" max="11785" width="12.33203125" style="1" customWidth="1"/>
    <col min="11786" max="11786" width="6.6640625" style="1" customWidth="1"/>
    <col min="11787" max="11788" width="14.6640625" style="1" customWidth="1"/>
    <col min="11789" max="12031" width="3.5546875" style="1"/>
    <col min="12032" max="12032" width="12.33203125" style="1" customWidth="1"/>
    <col min="12033" max="12033" width="20.6640625" style="1" customWidth="1"/>
    <col min="12034" max="12034" width="12.33203125" style="1" customWidth="1"/>
    <col min="12035" max="12035" width="18.33203125" style="1" customWidth="1"/>
    <col min="12036" max="12036" width="18.109375" style="1" customWidth="1"/>
    <col min="12037" max="12037" width="18.33203125" style="1" customWidth="1"/>
    <col min="12038" max="12038" width="9.109375" style="1" customWidth="1"/>
    <col min="12039" max="12039" width="35.6640625" style="1" bestFit="1" customWidth="1"/>
    <col min="12040" max="12040" width="6.88671875" style="1" customWidth="1"/>
    <col min="12041" max="12041" width="12.33203125" style="1" customWidth="1"/>
    <col min="12042" max="12042" width="6.6640625" style="1" customWidth="1"/>
    <col min="12043" max="12044" width="14.6640625" style="1" customWidth="1"/>
    <col min="12045" max="12287" width="3.5546875" style="1"/>
    <col min="12288" max="12288" width="12.33203125" style="1" customWidth="1"/>
    <col min="12289" max="12289" width="20.6640625" style="1" customWidth="1"/>
    <col min="12290" max="12290" width="12.33203125" style="1" customWidth="1"/>
    <col min="12291" max="12291" width="18.33203125" style="1" customWidth="1"/>
    <col min="12292" max="12292" width="18.109375" style="1" customWidth="1"/>
    <col min="12293" max="12293" width="18.33203125" style="1" customWidth="1"/>
    <col min="12294" max="12294" width="9.109375" style="1" customWidth="1"/>
    <col min="12295" max="12295" width="35.6640625" style="1" bestFit="1" customWidth="1"/>
    <col min="12296" max="12296" width="6.88671875" style="1" customWidth="1"/>
    <col min="12297" max="12297" width="12.33203125" style="1" customWidth="1"/>
    <col min="12298" max="12298" width="6.6640625" style="1" customWidth="1"/>
    <col min="12299" max="12300" width="14.6640625" style="1" customWidth="1"/>
    <col min="12301" max="12543" width="3.5546875" style="1"/>
    <col min="12544" max="12544" width="12.33203125" style="1" customWidth="1"/>
    <col min="12545" max="12545" width="20.6640625" style="1" customWidth="1"/>
    <col min="12546" max="12546" width="12.33203125" style="1" customWidth="1"/>
    <col min="12547" max="12547" width="18.33203125" style="1" customWidth="1"/>
    <col min="12548" max="12548" width="18.109375" style="1" customWidth="1"/>
    <col min="12549" max="12549" width="18.33203125" style="1" customWidth="1"/>
    <col min="12550" max="12550" width="9.109375" style="1" customWidth="1"/>
    <col min="12551" max="12551" width="35.6640625" style="1" bestFit="1" customWidth="1"/>
    <col min="12552" max="12552" width="6.88671875" style="1" customWidth="1"/>
    <col min="12553" max="12553" width="12.33203125" style="1" customWidth="1"/>
    <col min="12554" max="12554" width="6.6640625" style="1" customWidth="1"/>
    <col min="12555" max="12556" width="14.6640625" style="1" customWidth="1"/>
    <col min="12557" max="12799" width="3.5546875" style="1"/>
    <col min="12800" max="12800" width="12.33203125" style="1" customWidth="1"/>
    <col min="12801" max="12801" width="20.6640625" style="1" customWidth="1"/>
    <col min="12802" max="12802" width="12.33203125" style="1" customWidth="1"/>
    <col min="12803" max="12803" width="18.33203125" style="1" customWidth="1"/>
    <col min="12804" max="12804" width="18.109375" style="1" customWidth="1"/>
    <col min="12805" max="12805" width="18.33203125" style="1" customWidth="1"/>
    <col min="12806" max="12806" width="9.109375" style="1" customWidth="1"/>
    <col min="12807" max="12807" width="35.6640625" style="1" bestFit="1" customWidth="1"/>
    <col min="12808" max="12808" width="6.88671875" style="1" customWidth="1"/>
    <col min="12809" max="12809" width="12.33203125" style="1" customWidth="1"/>
    <col min="12810" max="12810" width="6.6640625" style="1" customWidth="1"/>
    <col min="12811" max="12812" width="14.6640625" style="1" customWidth="1"/>
    <col min="12813" max="13055" width="3.5546875" style="1"/>
    <col min="13056" max="13056" width="12.33203125" style="1" customWidth="1"/>
    <col min="13057" max="13057" width="20.6640625" style="1" customWidth="1"/>
    <col min="13058" max="13058" width="12.33203125" style="1" customWidth="1"/>
    <col min="13059" max="13059" width="18.33203125" style="1" customWidth="1"/>
    <col min="13060" max="13060" width="18.109375" style="1" customWidth="1"/>
    <col min="13061" max="13061" width="18.33203125" style="1" customWidth="1"/>
    <col min="13062" max="13062" width="9.109375" style="1" customWidth="1"/>
    <col min="13063" max="13063" width="35.6640625" style="1" bestFit="1" customWidth="1"/>
    <col min="13064" max="13064" width="6.88671875" style="1" customWidth="1"/>
    <col min="13065" max="13065" width="12.33203125" style="1" customWidth="1"/>
    <col min="13066" max="13066" width="6.6640625" style="1" customWidth="1"/>
    <col min="13067" max="13068" width="14.6640625" style="1" customWidth="1"/>
    <col min="13069" max="13311" width="3.5546875" style="1"/>
    <col min="13312" max="13312" width="12.33203125" style="1" customWidth="1"/>
    <col min="13313" max="13313" width="20.6640625" style="1" customWidth="1"/>
    <col min="13314" max="13314" width="12.33203125" style="1" customWidth="1"/>
    <col min="13315" max="13315" width="18.33203125" style="1" customWidth="1"/>
    <col min="13316" max="13316" width="18.109375" style="1" customWidth="1"/>
    <col min="13317" max="13317" width="18.33203125" style="1" customWidth="1"/>
    <col min="13318" max="13318" width="9.109375" style="1" customWidth="1"/>
    <col min="13319" max="13319" width="35.6640625" style="1" bestFit="1" customWidth="1"/>
    <col min="13320" max="13320" width="6.88671875" style="1" customWidth="1"/>
    <col min="13321" max="13321" width="12.33203125" style="1" customWidth="1"/>
    <col min="13322" max="13322" width="6.6640625" style="1" customWidth="1"/>
    <col min="13323" max="13324" width="14.6640625" style="1" customWidth="1"/>
    <col min="13325" max="13567" width="3.5546875" style="1"/>
    <col min="13568" max="13568" width="12.33203125" style="1" customWidth="1"/>
    <col min="13569" max="13569" width="20.6640625" style="1" customWidth="1"/>
    <col min="13570" max="13570" width="12.33203125" style="1" customWidth="1"/>
    <col min="13571" max="13571" width="18.33203125" style="1" customWidth="1"/>
    <col min="13572" max="13572" width="18.109375" style="1" customWidth="1"/>
    <col min="13573" max="13573" width="18.33203125" style="1" customWidth="1"/>
    <col min="13574" max="13574" width="9.109375" style="1" customWidth="1"/>
    <col min="13575" max="13575" width="35.6640625" style="1" bestFit="1" customWidth="1"/>
    <col min="13576" max="13576" width="6.88671875" style="1" customWidth="1"/>
    <col min="13577" max="13577" width="12.33203125" style="1" customWidth="1"/>
    <col min="13578" max="13578" width="6.6640625" style="1" customWidth="1"/>
    <col min="13579" max="13580" width="14.6640625" style="1" customWidth="1"/>
    <col min="13581" max="13823" width="3.5546875" style="1"/>
    <col min="13824" max="13824" width="12.33203125" style="1" customWidth="1"/>
    <col min="13825" max="13825" width="20.6640625" style="1" customWidth="1"/>
    <col min="13826" max="13826" width="12.33203125" style="1" customWidth="1"/>
    <col min="13827" max="13827" width="18.33203125" style="1" customWidth="1"/>
    <col min="13828" max="13828" width="18.109375" style="1" customWidth="1"/>
    <col min="13829" max="13829" width="18.33203125" style="1" customWidth="1"/>
    <col min="13830" max="13830" width="9.109375" style="1" customWidth="1"/>
    <col min="13831" max="13831" width="35.6640625" style="1" bestFit="1" customWidth="1"/>
    <col min="13832" max="13832" width="6.88671875" style="1" customWidth="1"/>
    <col min="13833" max="13833" width="12.33203125" style="1" customWidth="1"/>
    <col min="13834" max="13834" width="6.6640625" style="1" customWidth="1"/>
    <col min="13835" max="13836" width="14.6640625" style="1" customWidth="1"/>
    <col min="13837" max="14079" width="3.5546875" style="1"/>
    <col min="14080" max="14080" width="12.33203125" style="1" customWidth="1"/>
    <col min="14081" max="14081" width="20.6640625" style="1" customWidth="1"/>
    <col min="14082" max="14082" width="12.33203125" style="1" customWidth="1"/>
    <col min="14083" max="14083" width="18.33203125" style="1" customWidth="1"/>
    <col min="14084" max="14084" width="18.109375" style="1" customWidth="1"/>
    <col min="14085" max="14085" width="18.33203125" style="1" customWidth="1"/>
    <col min="14086" max="14086" width="9.109375" style="1" customWidth="1"/>
    <col min="14087" max="14087" width="35.6640625" style="1" bestFit="1" customWidth="1"/>
    <col min="14088" max="14088" width="6.88671875" style="1" customWidth="1"/>
    <col min="14089" max="14089" width="12.33203125" style="1" customWidth="1"/>
    <col min="14090" max="14090" width="6.6640625" style="1" customWidth="1"/>
    <col min="14091" max="14092" width="14.6640625" style="1" customWidth="1"/>
    <col min="14093" max="14335" width="3.5546875" style="1"/>
    <col min="14336" max="14336" width="12.33203125" style="1" customWidth="1"/>
    <col min="14337" max="14337" width="20.6640625" style="1" customWidth="1"/>
    <col min="14338" max="14338" width="12.33203125" style="1" customWidth="1"/>
    <col min="14339" max="14339" width="18.33203125" style="1" customWidth="1"/>
    <col min="14340" max="14340" width="18.109375" style="1" customWidth="1"/>
    <col min="14341" max="14341" width="18.33203125" style="1" customWidth="1"/>
    <col min="14342" max="14342" width="9.109375" style="1" customWidth="1"/>
    <col min="14343" max="14343" width="35.6640625" style="1" bestFit="1" customWidth="1"/>
    <col min="14344" max="14344" width="6.88671875" style="1" customWidth="1"/>
    <col min="14345" max="14345" width="12.33203125" style="1" customWidth="1"/>
    <col min="14346" max="14346" width="6.6640625" style="1" customWidth="1"/>
    <col min="14347" max="14348" width="14.6640625" style="1" customWidth="1"/>
    <col min="14349" max="14591" width="3.5546875" style="1"/>
    <col min="14592" max="14592" width="12.33203125" style="1" customWidth="1"/>
    <col min="14593" max="14593" width="20.6640625" style="1" customWidth="1"/>
    <col min="14594" max="14594" width="12.33203125" style="1" customWidth="1"/>
    <col min="14595" max="14595" width="18.33203125" style="1" customWidth="1"/>
    <col min="14596" max="14596" width="18.109375" style="1" customWidth="1"/>
    <col min="14597" max="14597" width="18.33203125" style="1" customWidth="1"/>
    <col min="14598" max="14598" width="9.109375" style="1" customWidth="1"/>
    <col min="14599" max="14599" width="35.6640625" style="1" bestFit="1" customWidth="1"/>
    <col min="14600" max="14600" width="6.88671875" style="1" customWidth="1"/>
    <col min="14601" max="14601" width="12.33203125" style="1" customWidth="1"/>
    <col min="14602" max="14602" width="6.6640625" style="1" customWidth="1"/>
    <col min="14603" max="14604" width="14.6640625" style="1" customWidth="1"/>
    <col min="14605" max="14847" width="3.5546875" style="1"/>
    <col min="14848" max="14848" width="12.33203125" style="1" customWidth="1"/>
    <col min="14849" max="14849" width="20.6640625" style="1" customWidth="1"/>
    <col min="14850" max="14850" width="12.33203125" style="1" customWidth="1"/>
    <col min="14851" max="14851" width="18.33203125" style="1" customWidth="1"/>
    <col min="14852" max="14852" width="18.109375" style="1" customWidth="1"/>
    <col min="14853" max="14853" width="18.33203125" style="1" customWidth="1"/>
    <col min="14854" max="14854" width="9.109375" style="1" customWidth="1"/>
    <col min="14855" max="14855" width="35.6640625" style="1" bestFit="1" customWidth="1"/>
    <col min="14856" max="14856" width="6.88671875" style="1" customWidth="1"/>
    <col min="14857" max="14857" width="12.33203125" style="1" customWidth="1"/>
    <col min="14858" max="14858" width="6.6640625" style="1" customWidth="1"/>
    <col min="14859" max="14860" width="14.6640625" style="1" customWidth="1"/>
    <col min="14861" max="15103" width="3.5546875" style="1"/>
    <col min="15104" max="15104" width="12.33203125" style="1" customWidth="1"/>
    <col min="15105" max="15105" width="20.6640625" style="1" customWidth="1"/>
    <col min="15106" max="15106" width="12.33203125" style="1" customWidth="1"/>
    <col min="15107" max="15107" width="18.33203125" style="1" customWidth="1"/>
    <col min="15108" max="15108" width="18.109375" style="1" customWidth="1"/>
    <col min="15109" max="15109" width="18.33203125" style="1" customWidth="1"/>
    <col min="15110" max="15110" width="9.109375" style="1" customWidth="1"/>
    <col min="15111" max="15111" width="35.6640625" style="1" bestFit="1" customWidth="1"/>
    <col min="15112" max="15112" width="6.88671875" style="1" customWidth="1"/>
    <col min="15113" max="15113" width="12.33203125" style="1" customWidth="1"/>
    <col min="15114" max="15114" width="6.6640625" style="1" customWidth="1"/>
    <col min="15115" max="15116" width="14.6640625" style="1" customWidth="1"/>
    <col min="15117" max="15359" width="3.5546875" style="1"/>
    <col min="15360" max="15360" width="12.33203125" style="1" customWidth="1"/>
    <col min="15361" max="15361" width="20.6640625" style="1" customWidth="1"/>
    <col min="15362" max="15362" width="12.33203125" style="1" customWidth="1"/>
    <col min="15363" max="15363" width="18.33203125" style="1" customWidth="1"/>
    <col min="15364" max="15364" width="18.109375" style="1" customWidth="1"/>
    <col min="15365" max="15365" width="18.33203125" style="1" customWidth="1"/>
    <col min="15366" max="15366" width="9.109375" style="1" customWidth="1"/>
    <col min="15367" max="15367" width="35.6640625" style="1" bestFit="1" customWidth="1"/>
    <col min="15368" max="15368" width="6.88671875" style="1" customWidth="1"/>
    <col min="15369" max="15369" width="12.33203125" style="1" customWidth="1"/>
    <col min="15370" max="15370" width="6.6640625" style="1" customWidth="1"/>
    <col min="15371" max="15372" width="14.6640625" style="1" customWidth="1"/>
    <col min="15373" max="15615" width="3.5546875" style="1"/>
    <col min="15616" max="15616" width="12.33203125" style="1" customWidth="1"/>
    <col min="15617" max="15617" width="20.6640625" style="1" customWidth="1"/>
    <col min="15618" max="15618" width="12.33203125" style="1" customWidth="1"/>
    <col min="15619" max="15619" width="18.33203125" style="1" customWidth="1"/>
    <col min="15620" max="15620" width="18.109375" style="1" customWidth="1"/>
    <col min="15621" max="15621" width="18.33203125" style="1" customWidth="1"/>
    <col min="15622" max="15622" width="9.109375" style="1" customWidth="1"/>
    <col min="15623" max="15623" width="35.6640625" style="1" bestFit="1" customWidth="1"/>
    <col min="15624" max="15624" width="6.88671875" style="1" customWidth="1"/>
    <col min="15625" max="15625" width="12.33203125" style="1" customWidth="1"/>
    <col min="15626" max="15626" width="6.6640625" style="1" customWidth="1"/>
    <col min="15627" max="15628" width="14.6640625" style="1" customWidth="1"/>
    <col min="15629" max="15871" width="3.5546875" style="1"/>
    <col min="15872" max="15872" width="12.33203125" style="1" customWidth="1"/>
    <col min="15873" max="15873" width="20.6640625" style="1" customWidth="1"/>
    <col min="15874" max="15874" width="12.33203125" style="1" customWidth="1"/>
    <col min="15875" max="15875" width="18.33203125" style="1" customWidth="1"/>
    <col min="15876" max="15876" width="18.109375" style="1" customWidth="1"/>
    <col min="15877" max="15877" width="18.33203125" style="1" customWidth="1"/>
    <col min="15878" max="15878" width="9.109375" style="1" customWidth="1"/>
    <col min="15879" max="15879" width="35.6640625" style="1" bestFit="1" customWidth="1"/>
    <col min="15880" max="15880" width="6.88671875" style="1" customWidth="1"/>
    <col min="15881" max="15881" width="12.33203125" style="1" customWidth="1"/>
    <col min="15882" max="15882" width="6.6640625" style="1" customWidth="1"/>
    <col min="15883" max="15884" width="14.6640625" style="1" customWidth="1"/>
    <col min="15885" max="16127" width="3.5546875" style="1"/>
    <col min="16128" max="16128" width="12.33203125" style="1" customWidth="1"/>
    <col min="16129" max="16129" width="20.6640625" style="1" customWidth="1"/>
    <col min="16130" max="16130" width="12.33203125" style="1" customWidth="1"/>
    <col min="16131" max="16131" width="18.33203125" style="1" customWidth="1"/>
    <col min="16132" max="16132" width="18.109375" style="1" customWidth="1"/>
    <col min="16133" max="16133" width="18.33203125" style="1" customWidth="1"/>
    <col min="16134" max="16134" width="9.109375" style="1" customWidth="1"/>
    <col min="16135" max="16135" width="35.6640625" style="1" bestFit="1" customWidth="1"/>
    <col min="16136" max="16136" width="6.88671875" style="1" customWidth="1"/>
    <col min="16137" max="16137" width="12.33203125" style="1" customWidth="1"/>
    <col min="16138" max="16138" width="6.6640625" style="1" customWidth="1"/>
    <col min="16139" max="16140" width="14.6640625" style="1" customWidth="1"/>
    <col min="16141" max="16384" width="3.5546875" style="1"/>
  </cols>
  <sheetData>
    <row r="1" spans="1:136" ht="31.95" customHeight="1" thickBot="1" x14ac:dyDescent="0.35">
      <c r="A1" s="208" t="str">
        <f>CONCATENATE("Table 3b: Summary of","", B2, " ", "Cause of Death (COD) Codes Occurring Within the Last Calendar Year of the Member's Enrollment in the Cause of Death (COD) Data Within the Sentinel Distributed Database (SDD) Between January 1, 2000 and August 31, 2016, For Any Age Group, By Sex")</f>
        <v>Table 3b: Summary of Cause of Death (COD) Codes Occurring Within the Last Calendar Year of the Member's Enrollment in the Cause of Death (COD) Data Within the Sentinel Distributed Database (SDD) Between January 1, 2000 and August 31, 2016, For Any Age Group, By Sex</v>
      </c>
      <c r="B1" s="208"/>
      <c r="C1" s="208"/>
      <c r="D1" s="208"/>
      <c r="E1" s="208"/>
      <c r="F1" s="208"/>
      <c r="G1" s="208"/>
      <c r="H1" s="208"/>
      <c r="I1" s="208"/>
      <c r="J1" s="208"/>
      <c r="K1" s="208"/>
    </row>
    <row r="2" spans="1:136" ht="12" customHeight="1" x14ac:dyDescent="0.3">
      <c r="A2" s="137"/>
      <c r="B2"/>
      <c r="G2" s="135"/>
      <c r="H2" s="135"/>
      <c r="I2" s="135"/>
      <c r="J2" s="135"/>
      <c r="K2" s="136"/>
    </row>
    <row r="3" spans="1:136" s="90" customFormat="1" x14ac:dyDescent="0.25">
      <c r="A3" s="134" t="s">
        <v>76</v>
      </c>
      <c r="B3" s="141" t="s">
        <v>55</v>
      </c>
      <c r="C3" s="166" t="s">
        <v>498</v>
      </c>
      <c r="D3" s="166"/>
      <c r="E3" s="166"/>
      <c r="F3" s="166"/>
      <c r="G3" s="171" t="s">
        <v>520</v>
      </c>
      <c r="H3" s="173"/>
      <c r="I3" s="173"/>
      <c r="J3" s="173"/>
      <c r="K3" s="174"/>
    </row>
    <row r="4" spans="1:136" s="90" customFormat="1" x14ac:dyDescent="0.25">
      <c r="A4" s="134" t="s">
        <v>0</v>
      </c>
      <c r="B4" s="141" t="s">
        <v>15</v>
      </c>
      <c r="C4" s="166" t="s">
        <v>499</v>
      </c>
      <c r="D4" s="166"/>
      <c r="E4" s="166"/>
      <c r="F4" s="166"/>
      <c r="G4" s="173"/>
      <c r="H4" s="173"/>
      <c r="I4" s="173"/>
      <c r="J4" s="173"/>
      <c r="K4" s="174"/>
    </row>
    <row r="5" spans="1:136" s="90" customFormat="1" x14ac:dyDescent="0.25">
      <c r="A5" s="125" t="s">
        <v>2</v>
      </c>
      <c r="B5" s="141" t="s">
        <v>15</v>
      </c>
      <c r="C5" s="164" t="s">
        <v>495</v>
      </c>
      <c r="D5" s="165"/>
      <c r="E5" s="165"/>
      <c r="F5" s="165"/>
      <c r="G5" s="130"/>
      <c r="H5" s="130"/>
      <c r="I5" s="130"/>
      <c r="J5" s="130"/>
      <c r="K5" s="138"/>
    </row>
    <row r="6" spans="1:136" s="6" customFormat="1" ht="48" customHeight="1" x14ac:dyDescent="0.25">
      <c r="A6" s="126" t="s">
        <v>1</v>
      </c>
      <c r="B6" s="123" t="str">
        <f>CONCATENATE("Number of", " ", B3, " ", "Codes")</f>
        <v>Number of Accidents Codes</v>
      </c>
      <c r="C6" s="124" t="str">
        <f>CONCATENATE("Number of Persons with", " ", B3, " ", "Codes")</f>
        <v>Number of Persons with Accidents Codes</v>
      </c>
      <c r="D6" s="124" t="s">
        <v>8</v>
      </c>
      <c r="E6" s="124" t="s">
        <v>72</v>
      </c>
      <c r="F6" s="123" t="s">
        <v>10</v>
      </c>
      <c r="G6" s="123" t="s">
        <v>11</v>
      </c>
      <c r="H6" s="123" t="s">
        <v>13</v>
      </c>
      <c r="I6" s="122" t="s">
        <v>12</v>
      </c>
      <c r="J6" s="123" t="str">
        <f>CONCATENATE("Rate of", " ", B3, " ", "Per 100,000 Person-Years")</f>
        <v>Rate of Accidents Per 100,000 Person-Years</v>
      </c>
      <c r="K6" s="127" t="str">
        <f>CONCATENATE("Rate of", " ", B3, " ", "Among all Deaths")</f>
        <v>Rate of Accidents Among all Deaths</v>
      </c>
    </row>
    <row r="7" spans="1:136" s="6" customFormat="1" ht="14.4" hidden="1" x14ac:dyDescent="0.3">
      <c r="A7" s="82"/>
      <c r="B7" s="40" t="s">
        <v>3</v>
      </c>
      <c r="C7" s="41"/>
      <c r="D7" s="41"/>
      <c r="E7" s="41"/>
      <c r="F7" s="41"/>
      <c r="G7" s="41"/>
      <c r="H7" s="41"/>
      <c r="I7" s="41"/>
      <c r="J7" s="41"/>
      <c r="K7" s="42"/>
      <c r="L7"/>
    </row>
    <row r="8" spans="1:136" s="8" customFormat="1" ht="14.4" hidden="1" x14ac:dyDescent="0.3">
      <c r="A8" s="11" t="s">
        <v>1</v>
      </c>
      <c r="B8" s="142" t="s">
        <v>69</v>
      </c>
      <c r="C8" s="143" t="s">
        <v>77</v>
      </c>
      <c r="D8" s="143" t="s">
        <v>78</v>
      </c>
      <c r="E8" s="143" t="s">
        <v>79</v>
      </c>
      <c r="F8" s="143" t="s">
        <v>80</v>
      </c>
      <c r="G8" s="143" t="s">
        <v>81</v>
      </c>
      <c r="H8" s="143" t="s">
        <v>82</v>
      </c>
      <c r="I8" s="143" t="s">
        <v>83</v>
      </c>
      <c r="J8" s="143" t="s">
        <v>74</v>
      </c>
      <c r="K8" s="191" t="s">
        <v>75</v>
      </c>
      <c r="L8"/>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row>
    <row r="9" spans="1:136" ht="14.4" x14ac:dyDescent="0.3">
      <c r="A9" s="88" t="s">
        <v>17</v>
      </c>
      <c r="B9" s="15">
        <v>10382</v>
      </c>
      <c r="C9" s="15">
        <v>10257</v>
      </c>
      <c r="D9" s="15">
        <v>423443</v>
      </c>
      <c r="E9" s="15">
        <v>423443</v>
      </c>
      <c r="F9" s="15">
        <v>454151</v>
      </c>
      <c r="G9" s="15">
        <v>454151</v>
      </c>
      <c r="H9" s="15">
        <v>71918256</v>
      </c>
      <c r="I9" s="15">
        <v>65050309.998620681</v>
      </c>
      <c r="J9" s="15">
        <v>15.76779572644233</v>
      </c>
      <c r="K9" s="86">
        <v>2.4222858802719609E-2</v>
      </c>
      <c r="L9"/>
    </row>
    <row r="10" spans="1:136" ht="14.4" x14ac:dyDescent="0.3">
      <c r="A10" s="88" t="s">
        <v>16</v>
      </c>
      <c r="B10" s="15">
        <v>13769</v>
      </c>
      <c r="C10" s="15">
        <v>13632</v>
      </c>
      <c r="D10" s="15">
        <v>373291</v>
      </c>
      <c r="E10" s="15">
        <v>373291</v>
      </c>
      <c r="F10" s="15">
        <v>402469</v>
      </c>
      <c r="G10" s="15">
        <v>402469</v>
      </c>
      <c r="H10" s="15">
        <v>64345869</v>
      </c>
      <c r="I10" s="15">
        <v>58101865.993157648</v>
      </c>
      <c r="J10" s="15">
        <v>23.462241301519246</v>
      </c>
      <c r="K10" s="86">
        <v>3.6518426643021129E-2</v>
      </c>
      <c r="L10"/>
    </row>
    <row r="11" spans="1:136" ht="14.4" x14ac:dyDescent="0.3">
      <c r="A11" s="88" t="s">
        <v>18</v>
      </c>
      <c r="B11" s="15">
        <v>2</v>
      </c>
      <c r="C11" s="15">
        <v>2</v>
      </c>
      <c r="D11" s="15">
        <v>8</v>
      </c>
      <c r="E11" s="15">
        <v>8</v>
      </c>
      <c r="F11" s="15">
        <v>9</v>
      </c>
      <c r="G11" s="15">
        <v>9</v>
      </c>
      <c r="H11" s="15">
        <v>929</v>
      </c>
      <c r="I11" s="15">
        <v>846.43668720054757</v>
      </c>
      <c r="J11" s="15">
        <v>236.28465427398669</v>
      </c>
      <c r="K11" s="86">
        <v>0.25</v>
      </c>
      <c r="L11"/>
    </row>
    <row r="12" spans="1:136" ht="14.4" x14ac:dyDescent="0.3">
      <c r="A12" s="85" t="s">
        <v>19</v>
      </c>
      <c r="B12" s="29">
        <v>7</v>
      </c>
      <c r="C12" s="29">
        <v>7</v>
      </c>
      <c r="D12" s="29">
        <v>93</v>
      </c>
      <c r="E12" s="29">
        <v>93</v>
      </c>
      <c r="F12" s="29">
        <v>99</v>
      </c>
      <c r="G12" s="29">
        <v>99</v>
      </c>
      <c r="H12" s="29">
        <v>5793</v>
      </c>
      <c r="I12" s="29">
        <v>5085.8726899382782</v>
      </c>
      <c r="J12" s="29">
        <v>137.63616249869111</v>
      </c>
      <c r="K12" s="87">
        <v>7.5268817204301078E-2</v>
      </c>
      <c r="L12"/>
    </row>
    <row r="13" spans="1:136" ht="14.4" x14ac:dyDescent="0.3">
      <c r="A13"/>
      <c r="B13"/>
      <c r="C13"/>
      <c r="D13"/>
      <c r="E13"/>
      <c r="F13"/>
      <c r="G13"/>
      <c r="H13"/>
      <c r="I13"/>
      <c r="J13"/>
      <c r="K13"/>
      <c r="L13"/>
    </row>
    <row r="14" spans="1:136" ht="14.4" x14ac:dyDescent="0.3">
      <c r="A14"/>
      <c r="B14"/>
      <c r="C14"/>
      <c r="D14"/>
      <c r="E14"/>
      <c r="F14"/>
      <c r="G14"/>
      <c r="H14"/>
      <c r="I14"/>
      <c r="J14"/>
      <c r="K14"/>
      <c r="L14"/>
    </row>
    <row r="15" spans="1:136" ht="14.4" x14ac:dyDescent="0.3">
      <c r="A15"/>
      <c r="B15"/>
      <c r="C15"/>
      <c r="D15"/>
      <c r="E15"/>
      <c r="F15"/>
      <c r="G15"/>
      <c r="H15"/>
      <c r="I15"/>
      <c r="J15"/>
      <c r="K15"/>
      <c r="L15"/>
    </row>
    <row r="16" spans="1:136" ht="14.4" x14ac:dyDescent="0.3">
      <c r="A16"/>
      <c r="B16"/>
      <c r="C16"/>
      <c r="D16"/>
      <c r="E16"/>
      <c r="F16"/>
      <c r="G16"/>
      <c r="H16"/>
      <c r="I16"/>
      <c r="J16"/>
      <c r="K16"/>
      <c r="L16"/>
    </row>
    <row r="17" spans="1:12" ht="14.4" x14ac:dyDescent="0.3">
      <c r="A17"/>
      <c r="B17"/>
      <c r="C17"/>
      <c r="D17"/>
      <c r="E17"/>
      <c r="F17"/>
      <c r="G17"/>
      <c r="H17"/>
      <c r="I17"/>
      <c r="J17"/>
      <c r="K17"/>
      <c r="L17"/>
    </row>
    <row r="18" spans="1:12" ht="14.4" x14ac:dyDescent="0.3">
      <c r="A18"/>
      <c r="B18"/>
      <c r="C18"/>
      <c r="D18"/>
      <c r="E18"/>
      <c r="F18"/>
      <c r="G18"/>
      <c r="H18"/>
      <c r="I18"/>
      <c r="J18"/>
      <c r="K18"/>
      <c r="L18"/>
    </row>
    <row r="19" spans="1:12" ht="14.4" x14ac:dyDescent="0.3">
      <c r="A19"/>
      <c r="B19"/>
      <c r="C19"/>
      <c r="D19"/>
      <c r="E19"/>
      <c r="F19"/>
      <c r="G19"/>
      <c r="H19"/>
      <c r="I19"/>
      <c r="J19"/>
      <c r="K19"/>
      <c r="L19"/>
    </row>
    <row r="20" spans="1:12" ht="14.4" x14ac:dyDescent="0.3">
      <c r="A20"/>
      <c r="B20"/>
      <c r="C20"/>
      <c r="D20"/>
      <c r="E20"/>
      <c r="F20"/>
      <c r="G20"/>
      <c r="H20"/>
      <c r="I20"/>
      <c r="J20"/>
      <c r="K20"/>
      <c r="L20"/>
    </row>
    <row r="21" spans="1:12" ht="14.4" x14ac:dyDescent="0.3">
      <c r="A21"/>
      <c r="B21"/>
      <c r="C21"/>
      <c r="D21"/>
      <c r="E21"/>
      <c r="F21"/>
      <c r="G21"/>
      <c r="H21"/>
      <c r="I21"/>
      <c r="J21"/>
      <c r="K21"/>
      <c r="L21"/>
    </row>
    <row r="22" spans="1:12" ht="14.4" x14ac:dyDescent="0.3">
      <c r="A22"/>
      <c r="B22"/>
      <c r="C22"/>
      <c r="D22"/>
      <c r="E22"/>
      <c r="F22"/>
      <c r="G22"/>
      <c r="H22"/>
      <c r="I22"/>
      <c r="J22"/>
      <c r="K22"/>
      <c r="L22"/>
    </row>
    <row r="23" spans="1:12" ht="14.4" x14ac:dyDescent="0.3">
      <c r="A23"/>
      <c r="B23"/>
      <c r="C23"/>
      <c r="D23"/>
      <c r="E23"/>
      <c r="F23"/>
      <c r="G23"/>
      <c r="H23"/>
      <c r="I23"/>
      <c r="J23"/>
      <c r="K23"/>
      <c r="L23"/>
    </row>
    <row r="24" spans="1:12" ht="14.4" x14ac:dyDescent="0.3">
      <c r="A24"/>
      <c r="B24"/>
      <c r="C24"/>
      <c r="D24"/>
      <c r="E24"/>
      <c r="F24"/>
      <c r="G24"/>
      <c r="H24"/>
      <c r="I24"/>
      <c r="J24"/>
      <c r="K24"/>
      <c r="L24"/>
    </row>
    <row r="25" spans="1:12" ht="14.4" x14ac:dyDescent="0.3">
      <c r="A25"/>
      <c r="B25"/>
      <c r="C25"/>
      <c r="D25"/>
      <c r="E25"/>
      <c r="F25"/>
      <c r="G25"/>
      <c r="H25"/>
      <c r="I25"/>
      <c r="J25"/>
      <c r="K25"/>
      <c r="L25"/>
    </row>
    <row r="26" spans="1:12" ht="14.4" x14ac:dyDescent="0.3">
      <c r="A26"/>
      <c r="B26"/>
      <c r="C26"/>
      <c r="D26"/>
      <c r="E26"/>
      <c r="F26"/>
      <c r="G26"/>
      <c r="H26"/>
      <c r="I26"/>
      <c r="J26"/>
      <c r="K26"/>
      <c r="L26"/>
    </row>
    <row r="27" spans="1:12" ht="14.4" x14ac:dyDescent="0.3">
      <c r="A27"/>
      <c r="B27"/>
      <c r="C27"/>
      <c r="D27"/>
      <c r="E27"/>
      <c r="F27"/>
      <c r="G27"/>
      <c r="H27"/>
      <c r="I27"/>
      <c r="J27"/>
      <c r="K27"/>
      <c r="L27"/>
    </row>
    <row r="28" spans="1:12" ht="14.4" x14ac:dyDescent="0.3">
      <c r="A28"/>
      <c r="B28"/>
      <c r="C28"/>
      <c r="D28"/>
      <c r="E28"/>
      <c r="F28"/>
      <c r="G28"/>
      <c r="H28"/>
      <c r="I28"/>
      <c r="J28"/>
      <c r="K28"/>
      <c r="L28"/>
    </row>
    <row r="29" spans="1:12" ht="14.4" x14ac:dyDescent="0.3">
      <c r="A29"/>
      <c r="B29"/>
      <c r="C29"/>
      <c r="D29"/>
      <c r="E29"/>
      <c r="F29"/>
      <c r="G29"/>
      <c r="H29"/>
      <c r="I29"/>
      <c r="J29"/>
      <c r="K29"/>
      <c r="L29"/>
    </row>
    <row r="30" spans="1:12" ht="14.4" x14ac:dyDescent="0.3">
      <c r="A30"/>
      <c r="B30"/>
      <c r="C30"/>
      <c r="D30"/>
      <c r="E30"/>
      <c r="F30"/>
      <c r="G30"/>
      <c r="H30"/>
      <c r="I30"/>
      <c r="J30"/>
      <c r="K30"/>
      <c r="L30"/>
    </row>
    <row r="31" spans="1:12" ht="14.4" x14ac:dyDescent="0.3">
      <c r="A31"/>
      <c r="B31"/>
      <c r="C31"/>
      <c r="D31"/>
      <c r="E31"/>
      <c r="F31"/>
      <c r="G31"/>
      <c r="H31"/>
      <c r="I31"/>
      <c r="J31"/>
      <c r="K31"/>
      <c r="L31"/>
    </row>
    <row r="32" spans="1:12" ht="14.4" x14ac:dyDescent="0.3">
      <c r="A32"/>
      <c r="B32"/>
      <c r="C32"/>
      <c r="D32"/>
      <c r="E32"/>
      <c r="F32"/>
      <c r="G32"/>
      <c r="H32"/>
      <c r="I32"/>
      <c r="J32"/>
      <c r="K32"/>
      <c r="L32"/>
    </row>
    <row r="33" spans="1:12" ht="14.4" x14ac:dyDescent="0.3">
      <c r="A33"/>
      <c r="B33"/>
      <c r="C33"/>
      <c r="D33"/>
      <c r="E33"/>
      <c r="F33"/>
      <c r="G33"/>
      <c r="H33"/>
      <c r="I33"/>
      <c r="J33"/>
      <c r="K33"/>
      <c r="L33"/>
    </row>
    <row r="34" spans="1:12" ht="14.4" x14ac:dyDescent="0.3">
      <c r="A34"/>
      <c r="B34"/>
      <c r="C34"/>
      <c r="D34"/>
      <c r="E34"/>
      <c r="F34"/>
      <c r="G34"/>
      <c r="H34"/>
      <c r="I34"/>
      <c r="J34"/>
      <c r="K34"/>
      <c r="L34"/>
    </row>
    <row r="35" spans="1:12" ht="14.4" x14ac:dyDescent="0.3">
      <c r="A35"/>
      <c r="B35"/>
      <c r="C35"/>
      <c r="D35"/>
      <c r="E35"/>
      <c r="F35"/>
      <c r="G35"/>
      <c r="H35"/>
      <c r="I35"/>
      <c r="J35"/>
      <c r="K35"/>
      <c r="L35"/>
    </row>
    <row r="36" spans="1:12" ht="14.4" x14ac:dyDescent="0.3">
      <c r="A36"/>
      <c r="B36"/>
      <c r="C36"/>
      <c r="D36"/>
      <c r="E36"/>
      <c r="F36"/>
      <c r="G36"/>
      <c r="H36"/>
      <c r="I36"/>
      <c r="J36"/>
      <c r="K36"/>
      <c r="L36"/>
    </row>
    <row r="37" spans="1:12" ht="14.4" x14ac:dyDescent="0.3">
      <c r="A37"/>
      <c r="B37"/>
      <c r="C37"/>
      <c r="D37"/>
      <c r="E37"/>
      <c r="F37"/>
      <c r="G37"/>
      <c r="H37"/>
      <c r="I37"/>
      <c r="J37"/>
      <c r="K37"/>
      <c r="L37"/>
    </row>
    <row r="38" spans="1:12" ht="14.4" x14ac:dyDescent="0.3">
      <c r="A38"/>
      <c r="B38"/>
      <c r="C38"/>
      <c r="D38"/>
      <c r="E38"/>
      <c r="F38"/>
      <c r="G38"/>
      <c r="H38"/>
      <c r="I38"/>
      <c r="J38"/>
      <c r="K38"/>
      <c r="L38"/>
    </row>
    <row r="39" spans="1:12" ht="14.4" x14ac:dyDescent="0.3">
      <c r="A39"/>
      <c r="B39"/>
      <c r="C39"/>
      <c r="D39"/>
      <c r="E39"/>
      <c r="F39"/>
      <c r="G39"/>
      <c r="H39"/>
      <c r="I39"/>
      <c r="J39"/>
      <c r="K39"/>
      <c r="L39"/>
    </row>
    <row r="40" spans="1:12" ht="14.4" x14ac:dyDescent="0.3">
      <c r="A40"/>
      <c r="B40"/>
      <c r="C40"/>
      <c r="D40"/>
      <c r="E40"/>
      <c r="F40"/>
      <c r="G40"/>
      <c r="H40"/>
      <c r="I40"/>
      <c r="J40"/>
      <c r="K40"/>
      <c r="L40"/>
    </row>
    <row r="41" spans="1:12" ht="14.4" x14ac:dyDescent="0.3">
      <c r="A41"/>
      <c r="B41"/>
      <c r="C41"/>
      <c r="D41"/>
      <c r="E41"/>
      <c r="F41"/>
      <c r="G41"/>
      <c r="H41"/>
      <c r="I41"/>
      <c r="J41"/>
      <c r="K41"/>
      <c r="L41"/>
    </row>
    <row r="42" spans="1:12" ht="14.4" x14ac:dyDescent="0.3">
      <c r="A42"/>
      <c r="B42"/>
      <c r="C42"/>
      <c r="D42"/>
      <c r="E42"/>
      <c r="F42"/>
      <c r="G42"/>
      <c r="H42"/>
      <c r="I42"/>
      <c r="J42"/>
      <c r="K42"/>
      <c r="L42"/>
    </row>
    <row r="43" spans="1:12" ht="14.4" x14ac:dyDescent="0.3">
      <c r="A43"/>
      <c r="B43"/>
      <c r="C43"/>
      <c r="D43"/>
      <c r="E43"/>
      <c r="F43"/>
      <c r="G43"/>
      <c r="H43"/>
      <c r="I43"/>
      <c r="J43"/>
      <c r="K43"/>
      <c r="L43"/>
    </row>
    <row r="44" spans="1:12" ht="14.4" x14ac:dyDescent="0.3">
      <c r="A44"/>
      <c r="B44"/>
      <c r="C44"/>
      <c r="D44"/>
      <c r="E44"/>
      <c r="F44"/>
      <c r="G44"/>
      <c r="H44"/>
      <c r="I44"/>
      <c r="J44"/>
      <c r="K44"/>
      <c r="L44"/>
    </row>
    <row r="45" spans="1:12" ht="14.4" x14ac:dyDescent="0.3">
      <c r="A45"/>
      <c r="B45"/>
      <c r="C45"/>
      <c r="D45"/>
      <c r="E45"/>
      <c r="F45"/>
      <c r="G45"/>
      <c r="H45"/>
      <c r="I45"/>
      <c r="J45"/>
      <c r="K45"/>
      <c r="L45"/>
    </row>
    <row r="46" spans="1:12" ht="14.4" x14ac:dyDescent="0.3">
      <c r="A46"/>
      <c r="B46"/>
      <c r="C46"/>
      <c r="D46"/>
      <c r="E46"/>
      <c r="F46"/>
      <c r="G46"/>
      <c r="H46"/>
      <c r="I46"/>
      <c r="J46"/>
      <c r="K46"/>
      <c r="L46"/>
    </row>
    <row r="47" spans="1:12" ht="14.4" x14ac:dyDescent="0.3">
      <c r="A47"/>
      <c r="B47"/>
      <c r="C47"/>
      <c r="D47"/>
      <c r="E47"/>
      <c r="F47"/>
      <c r="G47"/>
      <c r="H47"/>
      <c r="I47"/>
      <c r="J47"/>
      <c r="K47"/>
      <c r="L47"/>
    </row>
    <row r="48" spans="1:12" ht="14.4" x14ac:dyDescent="0.3">
      <c r="A48"/>
      <c r="B48"/>
      <c r="C48"/>
      <c r="D48"/>
      <c r="E48"/>
      <c r="F48"/>
      <c r="G48"/>
      <c r="H48"/>
      <c r="I48"/>
      <c r="J48"/>
      <c r="K48"/>
      <c r="L48"/>
    </row>
    <row r="49" spans="1:12" ht="14.4" x14ac:dyDescent="0.3">
      <c r="A49"/>
      <c r="B49"/>
      <c r="C49"/>
      <c r="D49"/>
      <c r="E49"/>
      <c r="F49"/>
      <c r="G49"/>
      <c r="H49"/>
      <c r="I49"/>
      <c r="J49"/>
      <c r="K49"/>
      <c r="L49"/>
    </row>
    <row r="50" spans="1:12" ht="14.4" x14ac:dyDescent="0.3">
      <c r="A50"/>
      <c r="B50"/>
      <c r="C50"/>
      <c r="D50"/>
      <c r="E50"/>
      <c r="F50"/>
      <c r="G50"/>
      <c r="H50"/>
      <c r="I50"/>
      <c r="J50"/>
      <c r="K50"/>
      <c r="L50"/>
    </row>
    <row r="51" spans="1:12" ht="14.4" x14ac:dyDescent="0.3">
      <c r="A51"/>
      <c r="B51"/>
      <c r="C51"/>
      <c r="D51"/>
      <c r="E51"/>
      <c r="F51"/>
      <c r="G51"/>
      <c r="H51"/>
      <c r="I51"/>
      <c r="J51"/>
      <c r="K51"/>
      <c r="L51"/>
    </row>
    <row r="52" spans="1:12" ht="14.4" x14ac:dyDescent="0.3">
      <c r="A52"/>
      <c r="B52"/>
      <c r="C52"/>
      <c r="D52"/>
      <c r="E52"/>
      <c r="F52"/>
      <c r="G52"/>
      <c r="H52"/>
      <c r="I52"/>
      <c r="J52"/>
      <c r="K52"/>
      <c r="L52"/>
    </row>
    <row r="53" spans="1:12" ht="14.4" x14ac:dyDescent="0.3">
      <c r="A53"/>
      <c r="B53"/>
      <c r="C53"/>
      <c r="D53"/>
      <c r="E53"/>
      <c r="F53"/>
      <c r="G53"/>
      <c r="H53"/>
      <c r="I53"/>
      <c r="J53"/>
      <c r="K53"/>
      <c r="L53"/>
    </row>
    <row r="54" spans="1:12" ht="14.4" x14ac:dyDescent="0.3">
      <c r="A54"/>
      <c r="B54"/>
      <c r="C54"/>
      <c r="D54"/>
      <c r="E54"/>
      <c r="F54"/>
      <c r="G54"/>
      <c r="H54"/>
      <c r="I54"/>
      <c r="J54"/>
      <c r="K54"/>
      <c r="L54"/>
    </row>
    <row r="55" spans="1:12" ht="14.4" x14ac:dyDescent="0.3">
      <c r="A55"/>
      <c r="B55"/>
      <c r="C55"/>
      <c r="D55"/>
      <c r="E55"/>
      <c r="F55"/>
      <c r="G55"/>
      <c r="H55"/>
      <c r="I55"/>
      <c r="J55"/>
      <c r="K55"/>
      <c r="L55"/>
    </row>
    <row r="56" spans="1:12" ht="14.4" x14ac:dyDescent="0.3">
      <c r="A56"/>
      <c r="B56"/>
      <c r="C56"/>
      <c r="D56"/>
      <c r="E56"/>
      <c r="F56"/>
      <c r="G56"/>
      <c r="H56"/>
      <c r="I56"/>
      <c r="J56"/>
      <c r="K56"/>
      <c r="L56"/>
    </row>
    <row r="57" spans="1:12" ht="14.4" x14ac:dyDescent="0.3">
      <c r="A57"/>
      <c r="B57"/>
      <c r="C57"/>
      <c r="D57"/>
      <c r="E57"/>
      <c r="F57"/>
      <c r="G57"/>
      <c r="H57"/>
      <c r="I57"/>
      <c r="J57"/>
      <c r="K57"/>
      <c r="L57"/>
    </row>
    <row r="58" spans="1:12" ht="14.4" x14ac:dyDescent="0.3">
      <c r="A58"/>
      <c r="B58"/>
      <c r="C58"/>
      <c r="D58"/>
      <c r="E58"/>
      <c r="F58"/>
      <c r="G58"/>
      <c r="H58"/>
      <c r="I58"/>
      <c r="J58"/>
      <c r="K58"/>
      <c r="L58"/>
    </row>
    <row r="59" spans="1:12" ht="14.4" x14ac:dyDescent="0.3">
      <c r="A59"/>
      <c r="B59"/>
      <c r="C59"/>
      <c r="D59"/>
      <c r="E59"/>
      <c r="F59"/>
      <c r="G59"/>
      <c r="H59"/>
      <c r="I59"/>
      <c r="J59"/>
      <c r="K59"/>
      <c r="L59"/>
    </row>
    <row r="60" spans="1:12" ht="14.4" x14ac:dyDescent="0.3">
      <c r="A60"/>
      <c r="B60"/>
      <c r="C60"/>
      <c r="D60"/>
      <c r="E60"/>
      <c r="F60"/>
      <c r="G60"/>
      <c r="H60"/>
      <c r="I60"/>
      <c r="J60"/>
      <c r="K60"/>
      <c r="L60"/>
    </row>
    <row r="61" spans="1:12" ht="14.4" x14ac:dyDescent="0.3">
      <c r="A61"/>
      <c r="B61"/>
      <c r="C61"/>
      <c r="D61"/>
      <c r="E61"/>
      <c r="F61"/>
      <c r="G61"/>
      <c r="H61"/>
      <c r="I61"/>
      <c r="J61"/>
      <c r="K61"/>
      <c r="L61"/>
    </row>
    <row r="62" spans="1:12" ht="14.4" x14ac:dyDescent="0.3">
      <c r="A62"/>
      <c r="B62"/>
      <c r="C62"/>
      <c r="D62"/>
      <c r="E62"/>
      <c r="F62"/>
      <c r="G62"/>
      <c r="H62"/>
      <c r="I62"/>
      <c r="J62"/>
      <c r="K62"/>
      <c r="L62"/>
    </row>
    <row r="63" spans="1:12" ht="14.4" x14ac:dyDescent="0.3">
      <c r="A63"/>
      <c r="B63"/>
      <c r="C63"/>
      <c r="D63"/>
      <c r="E63"/>
      <c r="F63"/>
      <c r="G63"/>
      <c r="H63"/>
      <c r="I63"/>
      <c r="J63"/>
      <c r="K63"/>
      <c r="L63"/>
    </row>
    <row r="64" spans="1:12" ht="14.4" x14ac:dyDescent="0.3">
      <c r="A64"/>
      <c r="B64"/>
      <c r="C64"/>
      <c r="D64"/>
      <c r="E64"/>
      <c r="F64"/>
      <c r="G64"/>
      <c r="H64"/>
      <c r="I64"/>
      <c r="J64"/>
      <c r="K64"/>
      <c r="L64"/>
    </row>
    <row r="65" spans="1:12" ht="14.4" x14ac:dyDescent="0.3">
      <c r="A65"/>
      <c r="B65"/>
      <c r="C65"/>
      <c r="D65"/>
      <c r="E65"/>
      <c r="F65"/>
      <c r="G65"/>
      <c r="H65"/>
      <c r="I65"/>
      <c r="J65"/>
      <c r="K65"/>
      <c r="L65"/>
    </row>
    <row r="66" spans="1:12" ht="14.4" x14ac:dyDescent="0.3">
      <c r="A66"/>
      <c r="B66"/>
      <c r="C66"/>
      <c r="D66"/>
      <c r="E66"/>
      <c r="F66"/>
      <c r="G66"/>
      <c r="H66"/>
      <c r="I66"/>
      <c r="J66"/>
      <c r="K66"/>
      <c r="L66"/>
    </row>
    <row r="67" spans="1:12" ht="14.4" x14ac:dyDescent="0.3">
      <c r="A67"/>
      <c r="B67"/>
      <c r="C67"/>
      <c r="D67"/>
      <c r="E67"/>
      <c r="F67"/>
      <c r="G67"/>
      <c r="H67"/>
      <c r="I67"/>
      <c r="J67"/>
      <c r="K67"/>
      <c r="L67"/>
    </row>
    <row r="68" spans="1:12" ht="14.4" x14ac:dyDescent="0.3">
      <c r="A68"/>
      <c r="B68"/>
      <c r="C68"/>
      <c r="D68"/>
      <c r="E68"/>
      <c r="F68"/>
      <c r="G68"/>
      <c r="H68"/>
      <c r="I68"/>
      <c r="J68"/>
      <c r="K68"/>
      <c r="L68"/>
    </row>
    <row r="69" spans="1:12" ht="14.4" x14ac:dyDescent="0.3">
      <c r="A69"/>
      <c r="B69"/>
      <c r="C69"/>
      <c r="D69"/>
      <c r="E69"/>
      <c r="F69"/>
      <c r="G69"/>
      <c r="H69"/>
      <c r="I69"/>
      <c r="J69"/>
      <c r="K69"/>
      <c r="L69"/>
    </row>
    <row r="70" spans="1:12" ht="14.4" x14ac:dyDescent="0.3">
      <c r="A70"/>
      <c r="B70"/>
      <c r="C70"/>
      <c r="D70"/>
      <c r="E70"/>
      <c r="F70"/>
      <c r="G70"/>
      <c r="H70"/>
      <c r="I70"/>
      <c r="J70"/>
      <c r="K70"/>
      <c r="L70"/>
    </row>
    <row r="71" spans="1:12" ht="14.4" x14ac:dyDescent="0.3">
      <c r="A71"/>
      <c r="B71"/>
      <c r="C71"/>
      <c r="D71"/>
      <c r="E71"/>
      <c r="F71"/>
      <c r="G71"/>
      <c r="H71"/>
      <c r="I71"/>
      <c r="J71"/>
      <c r="K71"/>
      <c r="L71"/>
    </row>
    <row r="72" spans="1:12" ht="14.4" x14ac:dyDescent="0.3">
      <c r="A72"/>
      <c r="B72"/>
      <c r="C72"/>
      <c r="D72"/>
      <c r="E72"/>
      <c r="F72"/>
      <c r="G72"/>
      <c r="H72"/>
      <c r="I72"/>
      <c r="J72"/>
      <c r="K72"/>
      <c r="L72"/>
    </row>
    <row r="73" spans="1:12" x14ac:dyDescent="0.25">
      <c r="D73" s="1"/>
      <c r="E73" s="1"/>
      <c r="F73" s="1"/>
      <c r="G73" s="1"/>
      <c r="K73" s="9"/>
    </row>
    <row r="74" spans="1:12" x14ac:dyDescent="0.25">
      <c r="D74" s="1"/>
      <c r="E74" s="1"/>
      <c r="F74" s="1"/>
      <c r="G74" s="1"/>
      <c r="K74" s="9"/>
    </row>
    <row r="75" spans="1:12" x14ac:dyDescent="0.25">
      <c r="D75" s="1"/>
      <c r="E75" s="1"/>
      <c r="F75" s="1"/>
      <c r="G75" s="1"/>
      <c r="K75" s="9"/>
    </row>
    <row r="76" spans="1:12" x14ac:dyDescent="0.25">
      <c r="D76" s="1"/>
      <c r="E76" s="1"/>
      <c r="F76" s="1"/>
      <c r="G76" s="1"/>
      <c r="K76" s="9"/>
    </row>
    <row r="77" spans="1:12" x14ac:dyDescent="0.25">
      <c r="D77" s="1"/>
      <c r="E77" s="1"/>
      <c r="F77" s="1"/>
      <c r="G77" s="1"/>
      <c r="K77" s="9"/>
    </row>
    <row r="78" spans="1:12" x14ac:dyDescent="0.25">
      <c r="D78" s="1"/>
      <c r="E78" s="1"/>
      <c r="F78" s="1"/>
      <c r="G78" s="1"/>
      <c r="K78" s="9"/>
    </row>
    <row r="79" spans="1:12" x14ac:dyDescent="0.25">
      <c r="D79" s="1"/>
      <c r="E79" s="1"/>
      <c r="F79" s="1"/>
      <c r="G79" s="1"/>
      <c r="K79" s="9"/>
    </row>
    <row r="80" spans="1:12" x14ac:dyDescent="0.25">
      <c r="D80" s="1"/>
      <c r="E80" s="1"/>
      <c r="F80" s="1"/>
      <c r="G80" s="1"/>
      <c r="K80" s="9"/>
    </row>
    <row r="81" spans="4:11" x14ac:dyDescent="0.25">
      <c r="D81" s="1"/>
      <c r="E81" s="1"/>
      <c r="F81" s="1"/>
      <c r="G81" s="1"/>
      <c r="K81" s="9"/>
    </row>
    <row r="82" spans="4:11" x14ac:dyDescent="0.25">
      <c r="D82" s="1"/>
      <c r="E82" s="1"/>
      <c r="F82" s="1"/>
      <c r="G82" s="1"/>
      <c r="K82" s="9"/>
    </row>
    <row r="83" spans="4:11" x14ac:dyDescent="0.25">
      <c r="D83" s="1"/>
      <c r="E83" s="1"/>
      <c r="F83" s="1"/>
      <c r="G83" s="1"/>
      <c r="K83" s="9"/>
    </row>
    <row r="84" spans="4:11" x14ac:dyDescent="0.25">
      <c r="D84" s="1"/>
      <c r="E84" s="1"/>
      <c r="F84" s="1"/>
      <c r="G84" s="1"/>
      <c r="K84" s="9"/>
    </row>
    <row r="85" spans="4:11" x14ac:dyDescent="0.25">
      <c r="D85" s="1"/>
      <c r="E85" s="1"/>
      <c r="F85" s="1"/>
      <c r="G85" s="1"/>
      <c r="K85" s="9"/>
    </row>
    <row r="86" spans="4:11" x14ac:dyDescent="0.25">
      <c r="D86" s="1"/>
      <c r="E86" s="1"/>
      <c r="F86" s="1"/>
      <c r="G86" s="1"/>
      <c r="K86" s="9"/>
    </row>
    <row r="87" spans="4:11" x14ac:dyDescent="0.25">
      <c r="D87" s="1"/>
      <c r="E87" s="1"/>
      <c r="F87" s="1"/>
      <c r="G87" s="1"/>
      <c r="K87" s="9"/>
    </row>
    <row r="88" spans="4:11" x14ac:dyDescent="0.25">
      <c r="D88" s="1"/>
      <c r="E88" s="1"/>
      <c r="F88" s="1"/>
      <c r="G88" s="1"/>
      <c r="K88" s="9"/>
    </row>
    <row r="89" spans="4:11" x14ac:dyDescent="0.25">
      <c r="D89" s="1"/>
      <c r="E89" s="1"/>
      <c r="F89" s="1"/>
      <c r="G89" s="1"/>
      <c r="K89" s="9"/>
    </row>
    <row r="90" spans="4:11" x14ac:dyDescent="0.25">
      <c r="D90" s="1"/>
      <c r="E90" s="1"/>
      <c r="F90" s="1"/>
      <c r="G90" s="1"/>
      <c r="K90" s="9"/>
    </row>
    <row r="91" spans="4:11" x14ac:dyDescent="0.25">
      <c r="D91" s="1"/>
      <c r="E91" s="1"/>
      <c r="F91" s="1"/>
      <c r="G91" s="1"/>
      <c r="K91" s="9"/>
    </row>
    <row r="92" spans="4:11" x14ac:dyDescent="0.25">
      <c r="D92" s="1"/>
      <c r="E92" s="1"/>
      <c r="F92" s="1"/>
      <c r="G92" s="1"/>
      <c r="K92" s="9"/>
    </row>
    <row r="93" spans="4:11" x14ac:dyDescent="0.25">
      <c r="D93" s="1"/>
      <c r="E93" s="1"/>
      <c r="F93" s="1"/>
      <c r="G93" s="1"/>
      <c r="K93" s="9"/>
    </row>
    <row r="94" spans="4:11" x14ac:dyDescent="0.25">
      <c r="D94" s="1"/>
      <c r="E94" s="1"/>
      <c r="F94" s="1"/>
      <c r="G94" s="1"/>
      <c r="K94" s="9"/>
    </row>
    <row r="95" spans="4:11" x14ac:dyDescent="0.25">
      <c r="D95" s="1"/>
      <c r="E95" s="1"/>
      <c r="F95" s="1"/>
      <c r="G95" s="1"/>
      <c r="K95" s="9"/>
    </row>
    <row r="96" spans="4:11" x14ac:dyDescent="0.25">
      <c r="D96" s="1"/>
      <c r="E96" s="1"/>
      <c r="F96" s="1"/>
      <c r="G96" s="1"/>
      <c r="K96" s="9"/>
    </row>
    <row r="97" spans="4:11" x14ac:dyDescent="0.25">
      <c r="D97" s="1"/>
      <c r="E97" s="1"/>
      <c r="F97" s="1"/>
      <c r="G97" s="1"/>
      <c r="K97" s="9"/>
    </row>
    <row r="98" spans="4:11" x14ac:dyDescent="0.25">
      <c r="D98" s="1"/>
      <c r="E98" s="1"/>
      <c r="F98" s="1"/>
      <c r="G98" s="1"/>
      <c r="K98" s="9"/>
    </row>
    <row r="99" spans="4:11" x14ac:dyDescent="0.25">
      <c r="D99" s="1"/>
      <c r="E99" s="1"/>
      <c r="F99" s="1"/>
      <c r="G99" s="1"/>
      <c r="K99" s="9"/>
    </row>
    <row r="100" spans="4:11" x14ac:dyDescent="0.25">
      <c r="D100" s="1"/>
      <c r="E100" s="1"/>
      <c r="F100" s="1"/>
      <c r="G100" s="1"/>
      <c r="K100" s="9"/>
    </row>
    <row r="101" spans="4:11" x14ac:dyDescent="0.25">
      <c r="D101" s="1"/>
      <c r="E101" s="1"/>
      <c r="F101" s="1"/>
      <c r="G101" s="1"/>
      <c r="K101" s="9"/>
    </row>
    <row r="102" spans="4:11" x14ac:dyDescent="0.25">
      <c r="D102" s="1"/>
      <c r="E102" s="1"/>
      <c r="F102" s="1"/>
      <c r="G102" s="1"/>
      <c r="K102" s="9"/>
    </row>
    <row r="103" spans="4:11" x14ac:dyDescent="0.25">
      <c r="D103" s="1"/>
      <c r="E103" s="1"/>
      <c r="F103" s="1"/>
      <c r="G103" s="1"/>
      <c r="K103" s="9"/>
    </row>
    <row r="104" spans="4:11" x14ac:dyDescent="0.25">
      <c r="D104" s="1"/>
      <c r="E104" s="1"/>
      <c r="F104" s="1"/>
      <c r="G104" s="1"/>
      <c r="K104" s="9"/>
    </row>
    <row r="105" spans="4:11" x14ac:dyDescent="0.25">
      <c r="D105" s="1"/>
      <c r="E105" s="1"/>
      <c r="F105" s="1"/>
      <c r="G105" s="1"/>
      <c r="K105" s="9"/>
    </row>
    <row r="106" spans="4:11" x14ac:dyDescent="0.25">
      <c r="D106" s="1"/>
      <c r="E106" s="1"/>
      <c r="F106" s="1"/>
      <c r="G106" s="1"/>
      <c r="K106" s="9"/>
    </row>
    <row r="107" spans="4:11" x14ac:dyDescent="0.25">
      <c r="D107" s="1"/>
      <c r="E107" s="1"/>
      <c r="F107" s="1"/>
      <c r="G107" s="1"/>
      <c r="K107" s="9"/>
    </row>
    <row r="108" spans="4:11" x14ac:dyDescent="0.25">
      <c r="D108" s="1"/>
      <c r="E108" s="1"/>
      <c r="F108" s="1"/>
      <c r="G108" s="1"/>
      <c r="K108" s="9"/>
    </row>
    <row r="109" spans="4:11" x14ac:dyDescent="0.25">
      <c r="D109" s="1"/>
      <c r="E109" s="1"/>
      <c r="F109" s="1"/>
      <c r="G109" s="1"/>
      <c r="K109" s="9"/>
    </row>
    <row r="110" spans="4:11" x14ac:dyDescent="0.25">
      <c r="D110" s="1"/>
      <c r="E110" s="1"/>
      <c r="F110" s="1"/>
      <c r="G110" s="1"/>
      <c r="K110" s="9"/>
    </row>
    <row r="111" spans="4:11" x14ac:dyDescent="0.25">
      <c r="D111" s="1"/>
      <c r="E111" s="1"/>
      <c r="F111" s="1"/>
      <c r="G111" s="1"/>
      <c r="K111" s="9"/>
    </row>
    <row r="112" spans="4:11" x14ac:dyDescent="0.25">
      <c r="D112" s="1"/>
      <c r="E112" s="1"/>
      <c r="F112" s="1"/>
      <c r="G112" s="1"/>
      <c r="K112" s="9"/>
    </row>
    <row r="113" spans="4:11" x14ac:dyDescent="0.25">
      <c r="D113" s="1"/>
      <c r="E113" s="1"/>
      <c r="F113" s="1"/>
      <c r="G113" s="1"/>
      <c r="K113" s="9"/>
    </row>
    <row r="114" spans="4:11" x14ac:dyDescent="0.25">
      <c r="D114" s="1"/>
      <c r="E114" s="1"/>
      <c r="F114" s="1"/>
      <c r="G114" s="1"/>
      <c r="K114" s="9"/>
    </row>
    <row r="115" spans="4:11" x14ac:dyDescent="0.25">
      <c r="D115" s="1"/>
      <c r="E115" s="1"/>
      <c r="F115" s="1"/>
      <c r="G115" s="1"/>
      <c r="K115" s="9"/>
    </row>
    <row r="116" spans="4:11" x14ac:dyDescent="0.25">
      <c r="D116" s="1"/>
      <c r="E116" s="1"/>
      <c r="F116" s="1"/>
      <c r="G116" s="1"/>
      <c r="K116" s="9"/>
    </row>
    <row r="117" spans="4:11" x14ac:dyDescent="0.25">
      <c r="D117" s="1"/>
      <c r="E117" s="1"/>
      <c r="F117" s="1"/>
      <c r="G117" s="1"/>
      <c r="K117" s="9"/>
    </row>
    <row r="118" spans="4:11" x14ac:dyDescent="0.25">
      <c r="D118" s="1"/>
      <c r="E118" s="1"/>
      <c r="F118" s="1"/>
      <c r="G118" s="1"/>
      <c r="K118" s="9"/>
    </row>
    <row r="119" spans="4:11" x14ac:dyDescent="0.25">
      <c r="D119" s="1"/>
      <c r="E119" s="1"/>
      <c r="F119" s="1"/>
      <c r="G119" s="1"/>
      <c r="K119" s="9"/>
    </row>
    <row r="120" spans="4:11" x14ac:dyDescent="0.25">
      <c r="D120" s="1"/>
      <c r="E120" s="1"/>
      <c r="F120" s="1"/>
      <c r="G120" s="1"/>
      <c r="K120" s="9"/>
    </row>
    <row r="121" spans="4:11" x14ac:dyDescent="0.25">
      <c r="D121" s="1"/>
      <c r="E121" s="1"/>
      <c r="F121" s="1"/>
      <c r="G121" s="1"/>
      <c r="K121" s="9"/>
    </row>
    <row r="122" spans="4:11" x14ac:dyDescent="0.25">
      <c r="D122" s="1"/>
      <c r="E122" s="1"/>
      <c r="F122" s="1"/>
      <c r="G122" s="1"/>
      <c r="K122" s="9"/>
    </row>
    <row r="123" spans="4:11" x14ac:dyDescent="0.25">
      <c r="D123" s="1"/>
      <c r="E123" s="1"/>
      <c r="F123" s="1"/>
      <c r="G123" s="1"/>
      <c r="K123" s="9"/>
    </row>
    <row r="124" spans="4:11" x14ac:dyDescent="0.25">
      <c r="D124" s="1"/>
      <c r="E124" s="1"/>
      <c r="F124" s="1"/>
      <c r="G124" s="1"/>
      <c r="K124" s="9"/>
    </row>
    <row r="125" spans="4:11" x14ac:dyDescent="0.25">
      <c r="D125" s="1"/>
      <c r="E125" s="1"/>
      <c r="F125" s="1"/>
      <c r="G125" s="1"/>
      <c r="K125" s="9"/>
    </row>
    <row r="126" spans="4:11" x14ac:dyDescent="0.25">
      <c r="D126" s="1"/>
      <c r="E126" s="1"/>
      <c r="F126" s="1"/>
      <c r="G126" s="1"/>
      <c r="K126" s="9"/>
    </row>
    <row r="127" spans="4:11" x14ac:dyDescent="0.25">
      <c r="D127" s="1"/>
      <c r="E127" s="1"/>
      <c r="F127" s="1"/>
      <c r="G127" s="1"/>
      <c r="K127" s="9"/>
    </row>
    <row r="128" spans="4:11" x14ac:dyDescent="0.25">
      <c r="D128" s="1"/>
      <c r="E128" s="1"/>
      <c r="F128" s="1"/>
      <c r="G128" s="1"/>
      <c r="K128" s="9"/>
    </row>
    <row r="129" spans="4:11" x14ac:dyDescent="0.25">
      <c r="D129" s="1"/>
      <c r="E129" s="1"/>
      <c r="F129" s="1"/>
      <c r="G129" s="1"/>
      <c r="K129" s="9"/>
    </row>
    <row r="130" spans="4:11" x14ac:dyDescent="0.25">
      <c r="D130" s="1"/>
      <c r="E130" s="1"/>
      <c r="F130" s="1"/>
      <c r="G130" s="1"/>
      <c r="K130" s="9"/>
    </row>
    <row r="131" spans="4:11" x14ac:dyDescent="0.25">
      <c r="D131" s="1"/>
      <c r="E131" s="1"/>
      <c r="F131" s="1"/>
      <c r="G131" s="1"/>
      <c r="K131" s="9"/>
    </row>
    <row r="132" spans="4:11" x14ac:dyDescent="0.25">
      <c r="D132" s="1"/>
      <c r="E132" s="1"/>
      <c r="F132" s="1"/>
      <c r="G132" s="1"/>
      <c r="K132" s="9"/>
    </row>
    <row r="133" spans="4:11" x14ac:dyDescent="0.25">
      <c r="D133" s="1"/>
      <c r="E133" s="1"/>
      <c r="F133" s="1"/>
      <c r="G133" s="1"/>
      <c r="K133" s="9"/>
    </row>
    <row r="134" spans="4:11" x14ac:dyDescent="0.25">
      <c r="D134" s="1"/>
      <c r="E134" s="1"/>
      <c r="F134" s="1"/>
      <c r="G134" s="1"/>
      <c r="K134" s="9"/>
    </row>
    <row r="135" spans="4:11" x14ac:dyDescent="0.25">
      <c r="D135" s="1"/>
      <c r="E135" s="1"/>
      <c r="F135" s="1"/>
      <c r="G135" s="1"/>
      <c r="K135" s="9"/>
    </row>
    <row r="136" spans="4:11" x14ac:dyDescent="0.25">
      <c r="D136" s="1"/>
      <c r="E136" s="1"/>
      <c r="F136" s="1"/>
      <c r="G136" s="1"/>
      <c r="K136" s="9"/>
    </row>
    <row r="137" spans="4:11" x14ac:dyDescent="0.25">
      <c r="D137" s="1"/>
      <c r="E137" s="1"/>
      <c r="F137" s="1"/>
      <c r="G137" s="1"/>
      <c r="K137" s="9"/>
    </row>
    <row r="138" spans="4:11" x14ac:dyDescent="0.25">
      <c r="D138" s="1"/>
      <c r="E138" s="1"/>
      <c r="F138" s="1"/>
      <c r="G138" s="1"/>
      <c r="K138" s="9"/>
    </row>
    <row r="139" spans="4:11" x14ac:dyDescent="0.25">
      <c r="D139" s="1"/>
      <c r="E139" s="1"/>
      <c r="F139" s="1"/>
      <c r="G139" s="1"/>
      <c r="K139" s="9"/>
    </row>
    <row r="140" spans="4:11" x14ac:dyDescent="0.25">
      <c r="D140" s="1"/>
      <c r="E140" s="1"/>
      <c r="F140" s="1"/>
      <c r="G140" s="1"/>
      <c r="K140" s="9"/>
    </row>
    <row r="141" spans="4:11" x14ac:dyDescent="0.25">
      <c r="D141" s="1"/>
      <c r="E141" s="1"/>
      <c r="F141" s="1"/>
      <c r="G141" s="1"/>
      <c r="K141" s="9"/>
    </row>
    <row r="142" spans="4:11" x14ac:dyDescent="0.25">
      <c r="D142" s="1"/>
      <c r="E142" s="1"/>
      <c r="F142" s="1"/>
      <c r="G142" s="1"/>
      <c r="K142" s="9"/>
    </row>
    <row r="143" spans="4:11" x14ac:dyDescent="0.25">
      <c r="D143" s="1"/>
      <c r="E143" s="1"/>
      <c r="F143" s="1"/>
      <c r="G143" s="1"/>
      <c r="K143" s="9"/>
    </row>
    <row r="144" spans="4:11" x14ac:dyDescent="0.25">
      <c r="D144" s="1"/>
      <c r="E144" s="1"/>
      <c r="F144" s="1"/>
      <c r="G144" s="1"/>
      <c r="K144" s="9"/>
    </row>
    <row r="145" spans="4:11" x14ac:dyDescent="0.25">
      <c r="D145" s="1"/>
      <c r="E145" s="1"/>
      <c r="F145" s="1"/>
      <c r="G145" s="1"/>
      <c r="K145" s="9"/>
    </row>
    <row r="146" spans="4:11" x14ac:dyDescent="0.25">
      <c r="D146" s="1"/>
      <c r="E146" s="1"/>
      <c r="F146" s="1"/>
      <c r="G146" s="1"/>
      <c r="K146" s="9"/>
    </row>
    <row r="147" spans="4:11" x14ac:dyDescent="0.25">
      <c r="D147" s="1"/>
      <c r="E147" s="1"/>
      <c r="F147" s="1"/>
      <c r="G147" s="1"/>
      <c r="K147" s="9"/>
    </row>
    <row r="148" spans="4:11" x14ac:dyDescent="0.25">
      <c r="D148" s="1"/>
      <c r="E148" s="1"/>
      <c r="F148" s="1"/>
      <c r="G148" s="1"/>
      <c r="K148" s="9"/>
    </row>
    <row r="149" spans="4:11" x14ac:dyDescent="0.25">
      <c r="D149" s="1"/>
      <c r="E149" s="1"/>
      <c r="F149" s="1"/>
      <c r="G149" s="1"/>
      <c r="K149" s="9"/>
    </row>
    <row r="150" spans="4:11" x14ac:dyDescent="0.25">
      <c r="D150" s="1"/>
      <c r="E150" s="1"/>
      <c r="F150" s="1"/>
      <c r="G150" s="1"/>
      <c r="K150" s="9"/>
    </row>
    <row r="151" spans="4:11" x14ac:dyDescent="0.25">
      <c r="D151" s="1"/>
      <c r="E151" s="1"/>
      <c r="F151" s="1"/>
      <c r="G151" s="1"/>
      <c r="K151" s="9"/>
    </row>
    <row r="152" spans="4:11" x14ac:dyDescent="0.25">
      <c r="D152" s="1"/>
      <c r="E152" s="1"/>
      <c r="F152" s="1"/>
      <c r="G152" s="1"/>
      <c r="K152" s="9"/>
    </row>
    <row r="153" spans="4:11" x14ac:dyDescent="0.25">
      <c r="D153" s="1"/>
      <c r="E153" s="1"/>
      <c r="F153" s="1"/>
      <c r="G153" s="1"/>
      <c r="K153" s="9"/>
    </row>
    <row r="154" spans="4:11" x14ac:dyDescent="0.25">
      <c r="D154" s="1"/>
      <c r="E154" s="1"/>
      <c r="F154" s="1"/>
      <c r="G154" s="1"/>
      <c r="K154" s="9"/>
    </row>
    <row r="155" spans="4:11" x14ac:dyDescent="0.25">
      <c r="D155" s="1"/>
      <c r="E155" s="1"/>
      <c r="F155" s="1"/>
      <c r="G155" s="1"/>
      <c r="K155" s="9"/>
    </row>
    <row r="156" spans="4:11" x14ac:dyDescent="0.25">
      <c r="D156" s="1"/>
      <c r="E156" s="1"/>
      <c r="F156" s="1"/>
      <c r="G156" s="1"/>
      <c r="K156" s="9"/>
    </row>
    <row r="157" spans="4:11" x14ac:dyDescent="0.25">
      <c r="D157" s="1"/>
      <c r="E157" s="1"/>
      <c r="F157" s="1"/>
      <c r="G157" s="1"/>
      <c r="K157" s="9"/>
    </row>
    <row r="158" spans="4:11" x14ac:dyDescent="0.25">
      <c r="D158" s="1"/>
      <c r="E158" s="1"/>
      <c r="F158" s="1"/>
      <c r="G158" s="1"/>
      <c r="K158" s="9"/>
    </row>
    <row r="159" spans="4:11" x14ac:dyDescent="0.25">
      <c r="D159" s="1"/>
      <c r="E159" s="1"/>
      <c r="F159" s="1"/>
      <c r="G159" s="1"/>
      <c r="K159" s="9"/>
    </row>
    <row r="160" spans="4:11" x14ac:dyDescent="0.25">
      <c r="D160" s="1"/>
      <c r="E160" s="1"/>
      <c r="F160" s="1"/>
      <c r="G160" s="1"/>
      <c r="K160" s="9"/>
    </row>
    <row r="161" spans="4:11" x14ac:dyDescent="0.25">
      <c r="D161" s="1"/>
      <c r="E161" s="1"/>
      <c r="F161" s="1"/>
      <c r="G161" s="1"/>
      <c r="K161" s="9"/>
    </row>
    <row r="162" spans="4:11" x14ac:dyDescent="0.25">
      <c r="D162" s="1"/>
      <c r="E162" s="1"/>
      <c r="F162" s="1"/>
      <c r="G162" s="1"/>
      <c r="K162" s="9"/>
    </row>
    <row r="163" spans="4:11" x14ac:dyDescent="0.25">
      <c r="D163" s="1"/>
      <c r="E163" s="1"/>
      <c r="F163" s="1"/>
      <c r="G163" s="1"/>
      <c r="K163" s="9"/>
    </row>
    <row r="164" spans="4:11" x14ac:dyDescent="0.25">
      <c r="D164" s="1"/>
      <c r="E164" s="1"/>
      <c r="F164" s="1"/>
      <c r="G164" s="1"/>
      <c r="K164" s="9"/>
    </row>
    <row r="165" spans="4:11" x14ac:dyDescent="0.25">
      <c r="D165" s="1"/>
      <c r="E165" s="1"/>
      <c r="F165" s="1"/>
      <c r="G165" s="1"/>
      <c r="K165" s="9"/>
    </row>
    <row r="166" spans="4:11" x14ac:dyDescent="0.25">
      <c r="D166" s="1"/>
      <c r="E166" s="1"/>
      <c r="F166" s="1"/>
      <c r="G166" s="1"/>
      <c r="K166" s="9"/>
    </row>
    <row r="167" spans="4:11" x14ac:dyDescent="0.25">
      <c r="D167" s="1"/>
      <c r="E167" s="1"/>
      <c r="F167" s="1"/>
      <c r="G167" s="1"/>
      <c r="K167" s="9"/>
    </row>
    <row r="168" spans="4:11" x14ac:dyDescent="0.25">
      <c r="D168" s="1"/>
      <c r="E168" s="1"/>
      <c r="F168" s="1"/>
      <c r="G168" s="1"/>
      <c r="K168" s="9"/>
    </row>
    <row r="169" spans="4:11" x14ac:dyDescent="0.25">
      <c r="D169" s="1"/>
      <c r="E169" s="1"/>
      <c r="F169" s="1"/>
      <c r="G169" s="1"/>
      <c r="K169" s="9"/>
    </row>
    <row r="170" spans="4:11" x14ac:dyDescent="0.25">
      <c r="D170" s="1"/>
      <c r="E170" s="1"/>
      <c r="F170" s="1"/>
      <c r="G170" s="1"/>
      <c r="K170" s="9"/>
    </row>
    <row r="171" spans="4:11" x14ac:dyDescent="0.25">
      <c r="D171" s="1"/>
      <c r="E171" s="1"/>
      <c r="F171" s="1"/>
      <c r="G171" s="1"/>
      <c r="K171" s="9"/>
    </row>
    <row r="172" spans="4:11" x14ac:dyDescent="0.25">
      <c r="D172" s="1"/>
      <c r="E172" s="1"/>
      <c r="F172" s="1"/>
      <c r="G172" s="1"/>
      <c r="K172" s="9"/>
    </row>
    <row r="173" spans="4:11" x14ac:dyDescent="0.25">
      <c r="D173" s="1"/>
      <c r="E173" s="1"/>
      <c r="F173" s="1"/>
      <c r="G173" s="1"/>
      <c r="K173" s="9"/>
    </row>
    <row r="174" spans="4:11" x14ac:dyDescent="0.25">
      <c r="D174" s="1"/>
      <c r="E174" s="1"/>
      <c r="F174" s="1"/>
      <c r="G174" s="1"/>
      <c r="K174" s="9"/>
    </row>
    <row r="175" spans="4:11" x14ac:dyDescent="0.25">
      <c r="D175" s="1"/>
      <c r="E175" s="1"/>
      <c r="F175" s="1"/>
      <c r="G175" s="1"/>
      <c r="K175" s="9"/>
    </row>
    <row r="176" spans="4:11" x14ac:dyDescent="0.25">
      <c r="D176" s="1"/>
      <c r="E176" s="1"/>
      <c r="F176" s="1"/>
      <c r="G176" s="1"/>
      <c r="K176" s="9"/>
    </row>
    <row r="177" spans="4:11" x14ac:dyDescent="0.25">
      <c r="D177" s="1"/>
      <c r="E177" s="1"/>
      <c r="F177" s="1"/>
      <c r="G177" s="1"/>
      <c r="K177" s="9"/>
    </row>
    <row r="178" spans="4:11" x14ac:dyDescent="0.25">
      <c r="D178" s="1"/>
      <c r="E178" s="1"/>
      <c r="F178" s="1"/>
      <c r="G178" s="1"/>
      <c r="K178" s="9"/>
    </row>
    <row r="179" spans="4:11" x14ac:dyDescent="0.25">
      <c r="D179" s="1"/>
      <c r="E179" s="1"/>
      <c r="F179" s="1"/>
      <c r="G179" s="1"/>
      <c r="K179" s="9"/>
    </row>
    <row r="180" spans="4:11" x14ac:dyDescent="0.25">
      <c r="D180" s="1"/>
      <c r="E180" s="1"/>
      <c r="F180" s="1"/>
      <c r="G180" s="1"/>
      <c r="K180" s="9"/>
    </row>
    <row r="181" spans="4:11" x14ac:dyDescent="0.25">
      <c r="D181" s="1"/>
      <c r="E181" s="1"/>
      <c r="F181" s="1"/>
      <c r="G181" s="1"/>
      <c r="K181" s="9"/>
    </row>
    <row r="182" spans="4:11" x14ac:dyDescent="0.25">
      <c r="D182" s="1"/>
      <c r="E182" s="1"/>
      <c r="F182" s="1"/>
      <c r="G182" s="1"/>
      <c r="K182" s="9"/>
    </row>
    <row r="183" spans="4:11" x14ac:dyDescent="0.25">
      <c r="D183" s="1"/>
      <c r="E183" s="1"/>
      <c r="F183" s="1"/>
      <c r="G183" s="1"/>
      <c r="K183" s="9"/>
    </row>
    <row r="184" spans="4:11" x14ac:dyDescent="0.25">
      <c r="D184" s="1"/>
      <c r="E184" s="1"/>
      <c r="F184" s="1"/>
      <c r="G184" s="1"/>
      <c r="K184" s="9"/>
    </row>
    <row r="185" spans="4:11" x14ac:dyDescent="0.25">
      <c r="D185" s="1"/>
      <c r="E185" s="1"/>
      <c r="F185" s="1"/>
      <c r="G185" s="1"/>
      <c r="K185" s="9"/>
    </row>
    <row r="186" spans="4:11" x14ac:dyDescent="0.25">
      <c r="D186" s="1"/>
      <c r="E186" s="1"/>
      <c r="F186" s="1"/>
      <c r="G186" s="1"/>
      <c r="K186" s="9"/>
    </row>
    <row r="187" spans="4:11" x14ac:dyDescent="0.25">
      <c r="D187" s="1"/>
      <c r="E187" s="1"/>
      <c r="F187" s="1"/>
      <c r="G187" s="1"/>
      <c r="K187" s="9"/>
    </row>
    <row r="188" spans="4:11" x14ac:dyDescent="0.25">
      <c r="D188" s="1"/>
      <c r="E188" s="1"/>
      <c r="F188" s="1"/>
      <c r="G188" s="1"/>
      <c r="K188" s="9"/>
    </row>
    <row r="189" spans="4:11" x14ac:dyDescent="0.25">
      <c r="D189" s="1"/>
      <c r="E189" s="1"/>
      <c r="F189" s="1"/>
      <c r="G189" s="1"/>
      <c r="K189" s="9"/>
    </row>
    <row r="190" spans="4:11" x14ac:dyDescent="0.25">
      <c r="D190" s="1"/>
      <c r="E190" s="1"/>
      <c r="F190" s="1"/>
      <c r="G190" s="1"/>
      <c r="K190" s="9"/>
    </row>
    <row r="191" spans="4:11" x14ac:dyDescent="0.25">
      <c r="D191" s="1"/>
      <c r="E191" s="1"/>
      <c r="F191" s="1"/>
      <c r="G191" s="1"/>
      <c r="K191" s="9"/>
    </row>
    <row r="192" spans="4:11" x14ac:dyDescent="0.25">
      <c r="D192" s="1"/>
      <c r="E192" s="1"/>
      <c r="F192" s="1"/>
      <c r="G192" s="1"/>
      <c r="K192" s="9"/>
    </row>
    <row r="193" spans="4:11" x14ac:dyDescent="0.25">
      <c r="D193" s="1"/>
      <c r="E193" s="1"/>
      <c r="F193" s="1"/>
      <c r="G193" s="1"/>
      <c r="K193" s="9"/>
    </row>
    <row r="194" spans="4:11" x14ac:dyDescent="0.25">
      <c r="D194" s="1"/>
      <c r="E194" s="1"/>
      <c r="F194" s="1"/>
      <c r="G194" s="1"/>
      <c r="K194" s="9"/>
    </row>
    <row r="195" spans="4:11" x14ac:dyDescent="0.25">
      <c r="D195" s="1"/>
      <c r="E195" s="1"/>
      <c r="F195" s="1"/>
      <c r="G195" s="1"/>
      <c r="K195" s="9"/>
    </row>
    <row r="196" spans="4:11" x14ac:dyDescent="0.25">
      <c r="D196" s="1"/>
      <c r="E196" s="1"/>
      <c r="F196" s="1"/>
      <c r="G196" s="1"/>
      <c r="K196" s="9"/>
    </row>
    <row r="197" spans="4:11" x14ac:dyDescent="0.25">
      <c r="D197" s="1"/>
      <c r="E197" s="1"/>
      <c r="F197" s="1"/>
      <c r="G197" s="1"/>
      <c r="K197" s="9"/>
    </row>
    <row r="198" spans="4:11" x14ac:dyDescent="0.25">
      <c r="D198" s="1"/>
      <c r="E198" s="1"/>
      <c r="F198" s="1"/>
      <c r="G198" s="1"/>
      <c r="K198" s="9"/>
    </row>
    <row r="199" spans="4:11" x14ac:dyDescent="0.25">
      <c r="D199" s="1"/>
      <c r="E199" s="1"/>
      <c r="F199" s="1"/>
      <c r="G199" s="1"/>
      <c r="K199" s="9"/>
    </row>
    <row r="200" spans="4:11" x14ac:dyDescent="0.25">
      <c r="D200" s="1"/>
      <c r="E200" s="1"/>
      <c r="F200" s="1"/>
      <c r="G200" s="1"/>
      <c r="K200" s="9"/>
    </row>
    <row r="201" spans="4:11" x14ac:dyDescent="0.25">
      <c r="D201" s="1"/>
      <c r="E201" s="1"/>
      <c r="F201" s="1"/>
      <c r="G201" s="1"/>
      <c r="K201" s="9"/>
    </row>
    <row r="202" spans="4:11" x14ac:dyDescent="0.25">
      <c r="D202" s="1"/>
      <c r="E202" s="1"/>
      <c r="F202" s="1"/>
      <c r="G202" s="1"/>
      <c r="K202" s="9"/>
    </row>
    <row r="203" spans="4:11" x14ac:dyDescent="0.25">
      <c r="D203" s="1"/>
      <c r="E203" s="1"/>
      <c r="F203" s="1"/>
      <c r="G203" s="1"/>
      <c r="K203" s="9"/>
    </row>
    <row r="204" spans="4:11" x14ac:dyDescent="0.25">
      <c r="D204" s="1"/>
      <c r="E204" s="1"/>
      <c r="F204" s="1"/>
      <c r="G204" s="1"/>
      <c r="K204" s="9"/>
    </row>
    <row r="205" spans="4:11" x14ac:dyDescent="0.25">
      <c r="D205" s="1"/>
      <c r="E205" s="1"/>
      <c r="F205" s="1"/>
      <c r="G205" s="1"/>
      <c r="K205" s="9"/>
    </row>
    <row r="206" spans="4:11" x14ac:dyDescent="0.25">
      <c r="D206" s="1"/>
      <c r="E206" s="1"/>
      <c r="F206" s="1"/>
      <c r="G206" s="1"/>
      <c r="K206" s="9"/>
    </row>
    <row r="207" spans="4:11" x14ac:dyDescent="0.25">
      <c r="D207" s="1"/>
      <c r="E207" s="1"/>
      <c r="F207" s="1"/>
      <c r="G207" s="1"/>
      <c r="K207" s="9"/>
    </row>
    <row r="208" spans="4:11" x14ac:dyDescent="0.25">
      <c r="D208" s="1"/>
      <c r="E208" s="1"/>
      <c r="F208" s="1"/>
      <c r="G208" s="1"/>
      <c r="K208" s="9"/>
    </row>
    <row r="209" spans="4:11" x14ac:dyDescent="0.25">
      <c r="D209" s="1"/>
      <c r="E209" s="1"/>
      <c r="F209" s="1"/>
      <c r="G209" s="1"/>
      <c r="K209" s="9"/>
    </row>
    <row r="210" spans="4:11" x14ac:dyDescent="0.25">
      <c r="D210" s="1"/>
      <c r="E210" s="1"/>
      <c r="F210" s="1"/>
      <c r="G210" s="1"/>
      <c r="K210" s="9"/>
    </row>
    <row r="211" spans="4:11" x14ac:dyDescent="0.25">
      <c r="D211" s="1"/>
      <c r="E211" s="1"/>
      <c r="F211" s="1"/>
      <c r="G211" s="1"/>
      <c r="K211" s="9"/>
    </row>
    <row r="212" spans="4:11" x14ac:dyDescent="0.25">
      <c r="D212" s="1"/>
      <c r="E212" s="1"/>
      <c r="F212" s="1"/>
      <c r="G212" s="1"/>
      <c r="K212" s="9"/>
    </row>
    <row r="213" spans="4:11" x14ac:dyDescent="0.25">
      <c r="D213" s="1"/>
      <c r="E213" s="1"/>
      <c r="F213" s="1"/>
      <c r="G213" s="1"/>
      <c r="K213" s="9"/>
    </row>
    <row r="214" spans="4:11" x14ac:dyDescent="0.25">
      <c r="D214" s="1"/>
      <c r="E214" s="1"/>
      <c r="F214" s="1"/>
      <c r="G214" s="1"/>
      <c r="K214" s="9"/>
    </row>
    <row r="215" spans="4:11" x14ac:dyDescent="0.25">
      <c r="D215" s="1"/>
      <c r="E215" s="1"/>
      <c r="F215" s="1"/>
      <c r="G215" s="1"/>
      <c r="K215" s="9"/>
    </row>
    <row r="216" spans="4:11" x14ac:dyDescent="0.25">
      <c r="D216" s="1"/>
      <c r="E216" s="1"/>
      <c r="F216" s="1"/>
      <c r="G216" s="1"/>
      <c r="K216" s="9"/>
    </row>
    <row r="217" spans="4:11" x14ac:dyDescent="0.25">
      <c r="D217" s="1"/>
      <c r="E217" s="1"/>
      <c r="F217" s="1"/>
      <c r="G217" s="1"/>
      <c r="K217" s="9"/>
    </row>
    <row r="218" spans="4:11" x14ac:dyDescent="0.25">
      <c r="D218" s="1"/>
      <c r="E218" s="1"/>
      <c r="F218" s="1"/>
      <c r="G218" s="1"/>
      <c r="K218" s="9"/>
    </row>
    <row r="219" spans="4:11" x14ac:dyDescent="0.25">
      <c r="D219" s="1"/>
      <c r="E219" s="1"/>
      <c r="F219" s="1"/>
      <c r="G219" s="1"/>
      <c r="K219" s="9"/>
    </row>
    <row r="220" spans="4:11" x14ac:dyDescent="0.25">
      <c r="D220" s="1"/>
      <c r="E220" s="1"/>
      <c r="F220" s="1"/>
      <c r="G220" s="1"/>
      <c r="K220" s="9"/>
    </row>
    <row r="221" spans="4:11" x14ac:dyDescent="0.25">
      <c r="D221" s="1"/>
      <c r="E221" s="1"/>
      <c r="F221" s="1"/>
      <c r="G221" s="1"/>
      <c r="K221" s="9"/>
    </row>
    <row r="222" spans="4:11" x14ac:dyDescent="0.25">
      <c r="D222" s="1"/>
      <c r="E222" s="1"/>
      <c r="F222" s="1"/>
      <c r="G222" s="1"/>
      <c r="K222" s="9"/>
    </row>
    <row r="223" spans="4:11" x14ac:dyDescent="0.25">
      <c r="D223" s="1"/>
      <c r="E223" s="1"/>
      <c r="F223" s="1"/>
      <c r="G223" s="1"/>
      <c r="K223" s="9"/>
    </row>
    <row r="224" spans="4:11" x14ac:dyDescent="0.25">
      <c r="D224" s="1"/>
      <c r="E224" s="1"/>
      <c r="F224" s="1"/>
      <c r="G224" s="1"/>
      <c r="K224" s="9"/>
    </row>
    <row r="225" spans="4:11" x14ac:dyDescent="0.25">
      <c r="D225" s="1"/>
      <c r="E225" s="1"/>
      <c r="F225" s="1"/>
      <c r="G225" s="1"/>
      <c r="K225" s="9"/>
    </row>
    <row r="226" spans="4:11" x14ac:dyDescent="0.25">
      <c r="D226" s="1"/>
      <c r="E226" s="1"/>
      <c r="F226" s="1"/>
      <c r="G226" s="1"/>
      <c r="K226" s="9"/>
    </row>
    <row r="227" spans="4:11" x14ac:dyDescent="0.25">
      <c r="D227" s="1"/>
      <c r="E227" s="1"/>
      <c r="F227" s="1"/>
      <c r="G227" s="1"/>
      <c r="K227" s="9"/>
    </row>
    <row r="228" spans="4:11" x14ac:dyDescent="0.25">
      <c r="D228" s="1"/>
      <c r="E228" s="1"/>
      <c r="F228" s="1"/>
      <c r="G228" s="1"/>
      <c r="K228" s="9"/>
    </row>
    <row r="229" spans="4:11" x14ac:dyDescent="0.25">
      <c r="D229" s="1"/>
      <c r="E229" s="1"/>
      <c r="F229" s="1"/>
      <c r="G229" s="1"/>
      <c r="K229" s="9"/>
    </row>
    <row r="230" spans="4:11" x14ac:dyDescent="0.25">
      <c r="D230" s="1"/>
      <c r="E230" s="1"/>
      <c r="F230" s="1"/>
      <c r="G230" s="1"/>
      <c r="K230" s="9"/>
    </row>
    <row r="231" spans="4:11" x14ac:dyDescent="0.25">
      <c r="D231" s="1"/>
      <c r="E231" s="1"/>
      <c r="F231" s="1"/>
      <c r="G231" s="1"/>
      <c r="K231" s="9"/>
    </row>
    <row r="232" spans="4:11" x14ac:dyDescent="0.25">
      <c r="D232" s="1"/>
      <c r="E232" s="1"/>
      <c r="F232" s="1"/>
      <c r="G232" s="1"/>
      <c r="K232" s="9"/>
    </row>
    <row r="233" spans="4:11" x14ac:dyDescent="0.25">
      <c r="D233" s="1"/>
      <c r="E233" s="1"/>
      <c r="F233" s="1"/>
      <c r="G233" s="1"/>
      <c r="K233" s="9"/>
    </row>
    <row r="234" spans="4:11" x14ac:dyDescent="0.25">
      <c r="D234" s="1"/>
      <c r="E234" s="1"/>
      <c r="F234" s="1"/>
      <c r="G234" s="1"/>
      <c r="K234" s="9"/>
    </row>
    <row r="235" spans="4:11" x14ac:dyDescent="0.25">
      <c r="D235" s="1"/>
      <c r="E235" s="1"/>
      <c r="F235" s="1"/>
      <c r="G235" s="1"/>
      <c r="K235" s="9"/>
    </row>
    <row r="236" spans="4:11" x14ac:dyDescent="0.25">
      <c r="D236" s="1"/>
      <c r="E236" s="1"/>
      <c r="F236" s="1"/>
      <c r="G236" s="1"/>
      <c r="K236" s="9"/>
    </row>
    <row r="237" spans="4:11" x14ac:dyDescent="0.25">
      <c r="D237" s="1"/>
      <c r="E237" s="1"/>
      <c r="F237" s="1"/>
      <c r="G237" s="1"/>
      <c r="K237" s="9"/>
    </row>
    <row r="238" spans="4:11" x14ac:dyDescent="0.25">
      <c r="D238" s="1"/>
      <c r="E238" s="1"/>
      <c r="F238" s="1"/>
      <c r="G238" s="1"/>
      <c r="K238" s="9"/>
    </row>
    <row r="239" spans="4:11" x14ac:dyDescent="0.25">
      <c r="D239" s="1"/>
      <c r="E239" s="1"/>
      <c r="F239" s="1"/>
      <c r="G239" s="1"/>
      <c r="K239" s="9"/>
    </row>
    <row r="240" spans="4:11" x14ac:dyDescent="0.25">
      <c r="D240" s="1"/>
      <c r="E240" s="1"/>
      <c r="F240" s="1"/>
      <c r="G240" s="1"/>
      <c r="K240" s="9"/>
    </row>
    <row r="241" spans="4:11" x14ac:dyDescent="0.25">
      <c r="D241" s="1"/>
      <c r="E241" s="1"/>
      <c r="F241" s="1"/>
      <c r="G241" s="1"/>
      <c r="K241" s="9"/>
    </row>
    <row r="242" spans="4:11" x14ac:dyDescent="0.25">
      <c r="D242" s="1"/>
      <c r="E242" s="1"/>
      <c r="F242" s="1"/>
      <c r="G242" s="1"/>
      <c r="K242" s="9"/>
    </row>
    <row r="243" spans="4:11" x14ac:dyDescent="0.25">
      <c r="D243" s="1"/>
      <c r="E243" s="1"/>
      <c r="F243" s="1"/>
      <c r="G243" s="1"/>
      <c r="K243" s="9"/>
    </row>
    <row r="244" spans="4:11" x14ac:dyDescent="0.25">
      <c r="D244" s="1"/>
      <c r="E244" s="1"/>
      <c r="F244" s="1"/>
      <c r="G244" s="1"/>
      <c r="K244" s="9"/>
    </row>
    <row r="245" spans="4:11" x14ac:dyDescent="0.25">
      <c r="D245" s="1"/>
      <c r="E245" s="1"/>
      <c r="F245" s="1"/>
      <c r="G245" s="1"/>
      <c r="K245" s="9"/>
    </row>
    <row r="246" spans="4:11" x14ac:dyDescent="0.25">
      <c r="D246" s="1"/>
      <c r="E246" s="1"/>
      <c r="F246" s="1"/>
      <c r="G246" s="1"/>
      <c r="K246" s="9"/>
    </row>
    <row r="247" spans="4:11" x14ac:dyDescent="0.25">
      <c r="D247" s="1"/>
      <c r="E247" s="1"/>
      <c r="F247" s="1"/>
      <c r="G247" s="1"/>
      <c r="K247" s="9"/>
    </row>
    <row r="248" spans="4:11" x14ac:dyDescent="0.25">
      <c r="D248" s="1"/>
      <c r="E248" s="1"/>
      <c r="F248" s="1"/>
      <c r="G248" s="1"/>
      <c r="K248" s="9"/>
    </row>
    <row r="249" spans="4:11" x14ac:dyDescent="0.25">
      <c r="D249" s="1"/>
      <c r="E249" s="1"/>
      <c r="F249" s="1"/>
      <c r="G249" s="1"/>
      <c r="K249" s="9"/>
    </row>
    <row r="250" spans="4:11" x14ac:dyDescent="0.25">
      <c r="D250" s="1"/>
      <c r="E250" s="1"/>
      <c r="F250" s="1"/>
      <c r="G250" s="1"/>
      <c r="K250" s="9"/>
    </row>
    <row r="251" spans="4:11" x14ac:dyDescent="0.25">
      <c r="D251" s="1"/>
      <c r="E251" s="1"/>
      <c r="F251" s="1"/>
      <c r="G251" s="1"/>
      <c r="K251" s="9"/>
    </row>
    <row r="252" spans="4:11" x14ac:dyDescent="0.25">
      <c r="D252" s="1"/>
      <c r="E252" s="1"/>
      <c r="F252" s="1"/>
      <c r="G252" s="1"/>
      <c r="K252" s="9"/>
    </row>
    <row r="253" spans="4:11" x14ac:dyDescent="0.25">
      <c r="D253" s="1"/>
      <c r="E253" s="1"/>
      <c r="F253" s="1"/>
      <c r="G253" s="1"/>
      <c r="K253" s="9"/>
    </row>
    <row r="254" spans="4:11" x14ac:dyDescent="0.25">
      <c r="D254" s="1"/>
      <c r="E254" s="1"/>
      <c r="F254" s="1"/>
      <c r="G254" s="1"/>
      <c r="K254" s="9"/>
    </row>
    <row r="255" spans="4:11" x14ac:dyDescent="0.25">
      <c r="D255" s="1"/>
      <c r="E255" s="1"/>
      <c r="F255" s="1"/>
      <c r="G255" s="1"/>
      <c r="K255" s="9"/>
    </row>
    <row r="256" spans="4:11" x14ac:dyDescent="0.25">
      <c r="D256" s="1"/>
      <c r="E256" s="1"/>
      <c r="F256" s="1"/>
      <c r="G256" s="1"/>
      <c r="K256" s="9"/>
    </row>
    <row r="257" spans="4:11" x14ac:dyDescent="0.25">
      <c r="D257" s="1"/>
      <c r="E257" s="1"/>
      <c r="F257" s="1"/>
      <c r="G257" s="1"/>
      <c r="K257" s="9"/>
    </row>
    <row r="258" spans="4:11" x14ac:dyDescent="0.25">
      <c r="D258" s="1"/>
      <c r="E258" s="1"/>
      <c r="F258" s="1"/>
      <c r="G258" s="1"/>
      <c r="K258" s="9"/>
    </row>
    <row r="259" spans="4:11" x14ac:dyDescent="0.25">
      <c r="D259" s="1"/>
      <c r="E259" s="1"/>
      <c r="F259" s="1"/>
      <c r="G259" s="1"/>
      <c r="K259" s="9"/>
    </row>
    <row r="260" spans="4:11" x14ac:dyDescent="0.25">
      <c r="D260" s="1"/>
      <c r="E260" s="1"/>
      <c r="F260" s="1"/>
      <c r="G260" s="1"/>
      <c r="K260" s="9"/>
    </row>
    <row r="261" spans="4:11" x14ac:dyDescent="0.25">
      <c r="D261" s="1"/>
      <c r="E261" s="1"/>
      <c r="F261" s="1"/>
      <c r="G261" s="1"/>
      <c r="K261" s="9"/>
    </row>
    <row r="262" spans="4:11" x14ac:dyDescent="0.25">
      <c r="D262" s="1"/>
      <c r="E262" s="1"/>
      <c r="F262" s="1"/>
      <c r="G262" s="1"/>
      <c r="K262" s="9"/>
    </row>
    <row r="263" spans="4:11" x14ac:dyDescent="0.25">
      <c r="D263" s="1"/>
      <c r="E263" s="1"/>
      <c r="F263" s="1"/>
      <c r="G263" s="1"/>
      <c r="K263" s="9"/>
    </row>
    <row r="264" spans="4:11" x14ac:dyDescent="0.25">
      <c r="D264" s="1"/>
      <c r="E264" s="1"/>
      <c r="F264" s="1"/>
      <c r="G264" s="1"/>
      <c r="K264" s="9"/>
    </row>
    <row r="265" spans="4:11" x14ac:dyDescent="0.25">
      <c r="D265" s="1"/>
      <c r="E265" s="1"/>
      <c r="F265" s="1"/>
      <c r="G265" s="1"/>
      <c r="K265" s="9"/>
    </row>
    <row r="266" spans="4:11" x14ac:dyDescent="0.25">
      <c r="D266" s="1"/>
      <c r="E266" s="1"/>
      <c r="F266" s="1"/>
      <c r="G266" s="1"/>
      <c r="K266" s="9"/>
    </row>
    <row r="267" spans="4:11" x14ac:dyDescent="0.25">
      <c r="D267" s="1"/>
      <c r="E267" s="1"/>
      <c r="F267" s="1"/>
      <c r="G267" s="1"/>
      <c r="K267" s="9"/>
    </row>
    <row r="268" spans="4:11" x14ac:dyDescent="0.25">
      <c r="D268" s="1"/>
      <c r="E268" s="1"/>
      <c r="F268" s="1"/>
      <c r="G268" s="1"/>
      <c r="K268" s="9"/>
    </row>
    <row r="269" spans="4:11" x14ac:dyDescent="0.25">
      <c r="D269" s="1"/>
      <c r="E269" s="1"/>
      <c r="F269" s="1"/>
      <c r="G269" s="1"/>
      <c r="K269" s="9"/>
    </row>
    <row r="270" spans="4:11" x14ac:dyDescent="0.25">
      <c r="D270" s="1"/>
      <c r="E270" s="1"/>
      <c r="F270" s="1"/>
      <c r="G270" s="1"/>
      <c r="K270" s="9"/>
    </row>
    <row r="271" spans="4:11" x14ac:dyDescent="0.25">
      <c r="D271" s="1"/>
      <c r="E271" s="1"/>
      <c r="F271" s="1"/>
      <c r="G271" s="1"/>
      <c r="K271" s="9"/>
    </row>
    <row r="272" spans="4:11" x14ac:dyDescent="0.25">
      <c r="D272" s="1"/>
      <c r="E272" s="1"/>
      <c r="F272" s="1"/>
      <c r="G272" s="1"/>
      <c r="K272" s="9"/>
    </row>
    <row r="273" spans="4:11" x14ac:dyDescent="0.25">
      <c r="D273" s="1"/>
      <c r="E273" s="1"/>
      <c r="F273" s="1"/>
      <c r="G273" s="1"/>
      <c r="K273" s="9"/>
    </row>
    <row r="274" spans="4:11" x14ac:dyDescent="0.25">
      <c r="D274" s="1"/>
      <c r="E274" s="1"/>
      <c r="F274" s="1"/>
      <c r="G274" s="1"/>
      <c r="K274" s="9"/>
    </row>
    <row r="275" spans="4:11" x14ac:dyDescent="0.25">
      <c r="D275" s="1"/>
      <c r="E275" s="1"/>
      <c r="F275" s="1"/>
      <c r="G275" s="1"/>
      <c r="K275" s="9"/>
    </row>
    <row r="276" spans="4:11" x14ac:dyDescent="0.25">
      <c r="D276" s="1"/>
      <c r="E276" s="1"/>
      <c r="F276" s="1"/>
      <c r="G276" s="1"/>
      <c r="K276" s="9"/>
    </row>
    <row r="277" spans="4:11" x14ac:dyDescent="0.25">
      <c r="D277" s="1"/>
      <c r="E277" s="1"/>
      <c r="F277" s="1"/>
      <c r="G277" s="1"/>
      <c r="K277" s="9"/>
    </row>
    <row r="278" spans="4:11" x14ac:dyDescent="0.25">
      <c r="D278" s="1"/>
      <c r="E278" s="1"/>
      <c r="F278" s="1"/>
      <c r="G278" s="1"/>
      <c r="K278" s="9"/>
    </row>
    <row r="279" spans="4:11" x14ac:dyDescent="0.25">
      <c r="D279" s="1"/>
      <c r="E279" s="1"/>
      <c r="F279" s="1"/>
      <c r="G279" s="1"/>
      <c r="K279" s="9"/>
    </row>
    <row r="280" spans="4:11" x14ac:dyDescent="0.25">
      <c r="D280" s="1"/>
      <c r="E280" s="1"/>
      <c r="F280" s="1"/>
      <c r="G280" s="1"/>
      <c r="K280" s="9"/>
    </row>
    <row r="281" spans="4:11" x14ac:dyDescent="0.25">
      <c r="D281" s="1"/>
      <c r="E281" s="1"/>
      <c r="F281" s="1"/>
      <c r="G281" s="1"/>
      <c r="K281" s="9"/>
    </row>
    <row r="282" spans="4:11" x14ac:dyDescent="0.25">
      <c r="D282" s="1"/>
      <c r="E282" s="1"/>
      <c r="F282" s="1"/>
      <c r="G282" s="1"/>
      <c r="K282" s="9"/>
    </row>
    <row r="283" spans="4:11" x14ac:dyDescent="0.25">
      <c r="D283" s="1"/>
      <c r="E283" s="1"/>
      <c r="F283" s="1"/>
      <c r="G283" s="1"/>
      <c r="K283" s="9"/>
    </row>
    <row r="284" spans="4:11" x14ac:dyDescent="0.25">
      <c r="D284" s="1"/>
      <c r="E284" s="1"/>
      <c r="F284" s="1"/>
      <c r="G284" s="1"/>
      <c r="K284" s="9"/>
    </row>
    <row r="285" spans="4:11" x14ac:dyDescent="0.25">
      <c r="D285" s="1"/>
      <c r="E285" s="1"/>
      <c r="F285" s="1"/>
      <c r="G285" s="1"/>
      <c r="K285" s="9"/>
    </row>
    <row r="286" spans="4:11" x14ac:dyDescent="0.25">
      <c r="D286" s="1"/>
      <c r="E286" s="1"/>
      <c r="F286" s="1"/>
      <c r="G286" s="1"/>
      <c r="K286" s="9"/>
    </row>
    <row r="287" spans="4:11" x14ac:dyDescent="0.25">
      <c r="D287" s="1"/>
      <c r="E287" s="1"/>
      <c r="F287" s="1"/>
      <c r="G287" s="1"/>
      <c r="K287" s="9"/>
    </row>
    <row r="288" spans="4:11" x14ac:dyDescent="0.25">
      <c r="D288" s="1"/>
      <c r="E288" s="1"/>
      <c r="F288" s="1"/>
      <c r="G288" s="1"/>
      <c r="K288" s="9"/>
    </row>
    <row r="289" spans="4:11" x14ac:dyDescent="0.25">
      <c r="D289" s="1"/>
      <c r="E289" s="1"/>
      <c r="F289" s="1"/>
      <c r="G289" s="1"/>
      <c r="K289" s="9"/>
    </row>
    <row r="290" spans="4:11" x14ac:dyDescent="0.25">
      <c r="D290" s="1"/>
      <c r="E290" s="1"/>
      <c r="F290" s="1"/>
      <c r="G290" s="1"/>
      <c r="K290" s="9"/>
    </row>
    <row r="291" spans="4:11" x14ac:dyDescent="0.25">
      <c r="D291" s="1"/>
      <c r="E291" s="1"/>
      <c r="F291" s="1"/>
      <c r="G291" s="1"/>
      <c r="K291" s="9"/>
    </row>
    <row r="292" spans="4:11" x14ac:dyDescent="0.25">
      <c r="D292" s="1"/>
      <c r="E292" s="1"/>
      <c r="F292" s="1"/>
      <c r="G292" s="1"/>
      <c r="K292" s="9"/>
    </row>
    <row r="293" spans="4:11" x14ac:dyDescent="0.25">
      <c r="D293" s="1"/>
      <c r="E293" s="1"/>
      <c r="F293" s="1"/>
      <c r="G293" s="1"/>
      <c r="K293" s="9"/>
    </row>
    <row r="294" spans="4:11" x14ac:dyDescent="0.25">
      <c r="D294" s="1"/>
      <c r="E294" s="1"/>
      <c r="F294" s="1"/>
      <c r="G294" s="1"/>
      <c r="K294" s="9"/>
    </row>
    <row r="295" spans="4:11" x14ac:dyDescent="0.25">
      <c r="D295" s="1"/>
      <c r="E295" s="1"/>
      <c r="F295" s="1"/>
      <c r="G295" s="1"/>
      <c r="K295" s="9"/>
    </row>
    <row r="296" spans="4:11" x14ac:dyDescent="0.25">
      <c r="D296" s="1"/>
      <c r="E296" s="1"/>
      <c r="F296" s="1"/>
      <c r="G296" s="1"/>
      <c r="K296" s="9"/>
    </row>
    <row r="297" spans="4:11" x14ac:dyDescent="0.25">
      <c r="D297" s="1"/>
      <c r="E297" s="1"/>
      <c r="F297" s="1"/>
      <c r="G297" s="1"/>
      <c r="K297" s="9"/>
    </row>
    <row r="298" spans="4:11" x14ac:dyDescent="0.25">
      <c r="D298" s="1"/>
      <c r="E298" s="1"/>
      <c r="F298" s="1"/>
      <c r="G298" s="1"/>
      <c r="K298" s="9"/>
    </row>
    <row r="299" spans="4:11" x14ac:dyDescent="0.25">
      <c r="D299" s="1"/>
      <c r="E299" s="1"/>
      <c r="F299" s="1"/>
      <c r="G299" s="1"/>
      <c r="K299" s="9"/>
    </row>
    <row r="300" spans="4:11" x14ac:dyDescent="0.25">
      <c r="D300" s="1"/>
      <c r="E300" s="1"/>
      <c r="F300" s="1"/>
      <c r="G300" s="1"/>
      <c r="K300" s="9"/>
    </row>
    <row r="301" spans="4:11" x14ac:dyDescent="0.25">
      <c r="D301" s="1"/>
      <c r="E301" s="1"/>
      <c r="F301" s="1"/>
      <c r="G301" s="1"/>
      <c r="K301" s="9"/>
    </row>
    <row r="302" spans="4:11" x14ac:dyDescent="0.25">
      <c r="D302" s="1"/>
      <c r="E302" s="1"/>
      <c r="F302" s="1"/>
      <c r="G302" s="1"/>
      <c r="K302" s="9"/>
    </row>
    <row r="303" spans="4:11" x14ac:dyDescent="0.25">
      <c r="D303" s="1"/>
      <c r="E303" s="1"/>
      <c r="F303" s="1"/>
      <c r="G303" s="1"/>
      <c r="K303" s="9"/>
    </row>
    <row r="304" spans="4:11" x14ac:dyDescent="0.25">
      <c r="D304" s="1"/>
      <c r="E304" s="1"/>
      <c r="F304" s="1"/>
      <c r="G304" s="1"/>
      <c r="K304" s="9"/>
    </row>
    <row r="305" spans="4:11" x14ac:dyDescent="0.25">
      <c r="D305" s="1"/>
      <c r="E305" s="1"/>
      <c r="F305" s="1"/>
      <c r="G305" s="1"/>
      <c r="K305" s="9"/>
    </row>
    <row r="306" spans="4:11" x14ac:dyDescent="0.25">
      <c r="D306" s="1"/>
      <c r="E306" s="1"/>
      <c r="F306" s="1"/>
      <c r="G306" s="1"/>
      <c r="K306" s="9"/>
    </row>
    <row r="307" spans="4:11" x14ac:dyDescent="0.25">
      <c r="D307" s="1"/>
      <c r="E307" s="1"/>
      <c r="F307" s="1"/>
      <c r="G307" s="1"/>
      <c r="K307" s="9"/>
    </row>
    <row r="308" spans="4:11" x14ac:dyDescent="0.25">
      <c r="D308" s="1"/>
      <c r="E308" s="1"/>
      <c r="F308" s="1"/>
      <c r="G308" s="1"/>
      <c r="K308" s="9"/>
    </row>
    <row r="309" spans="4:11" x14ac:dyDescent="0.25">
      <c r="D309" s="1"/>
      <c r="E309" s="1"/>
      <c r="F309" s="1"/>
      <c r="G309" s="1"/>
      <c r="K309" s="9"/>
    </row>
    <row r="310" spans="4:11" x14ac:dyDescent="0.25">
      <c r="D310" s="1"/>
      <c r="E310" s="1"/>
      <c r="F310" s="1"/>
      <c r="G310" s="1"/>
      <c r="K310" s="9"/>
    </row>
    <row r="311" spans="4:11" x14ac:dyDescent="0.25">
      <c r="D311" s="1"/>
      <c r="E311" s="1"/>
      <c r="F311" s="1"/>
      <c r="G311" s="1"/>
      <c r="K311" s="9"/>
    </row>
    <row r="312" spans="4:11" x14ac:dyDescent="0.25">
      <c r="D312" s="1"/>
      <c r="E312" s="1"/>
      <c r="F312" s="1"/>
      <c r="G312" s="1"/>
      <c r="K312" s="9"/>
    </row>
    <row r="313" spans="4:11" x14ac:dyDescent="0.25">
      <c r="D313" s="1"/>
      <c r="E313" s="1"/>
      <c r="F313" s="1"/>
      <c r="G313" s="1"/>
    </row>
    <row r="314" spans="4:11" x14ac:dyDescent="0.25">
      <c r="D314" s="1"/>
      <c r="E314" s="1"/>
      <c r="F314" s="1"/>
      <c r="G314" s="1"/>
    </row>
    <row r="315" spans="4:11" x14ac:dyDescent="0.25">
      <c r="D315" s="1"/>
      <c r="E315" s="1"/>
      <c r="F315" s="1"/>
      <c r="G315" s="1"/>
    </row>
    <row r="316" spans="4:11" x14ac:dyDescent="0.25">
      <c r="D316" s="1"/>
      <c r="E316" s="1"/>
      <c r="F316" s="1"/>
      <c r="G316" s="1"/>
    </row>
    <row r="317" spans="4:11" x14ac:dyDescent="0.25">
      <c r="D317" s="1"/>
      <c r="E317" s="1"/>
      <c r="F317" s="1"/>
      <c r="G317" s="1"/>
    </row>
    <row r="318" spans="4:11" x14ac:dyDescent="0.25">
      <c r="D318" s="1"/>
      <c r="E318" s="1"/>
      <c r="F318" s="1"/>
      <c r="G318" s="1"/>
    </row>
    <row r="319" spans="4:11" x14ac:dyDescent="0.25">
      <c r="D319" s="1"/>
      <c r="E319" s="1"/>
      <c r="F319" s="1"/>
      <c r="G319" s="1"/>
    </row>
    <row r="320" spans="4:11" x14ac:dyDescent="0.25">
      <c r="D320" s="1"/>
      <c r="E320" s="1"/>
      <c r="F320" s="1"/>
      <c r="G320" s="1"/>
    </row>
    <row r="321" spans="4:7" x14ac:dyDescent="0.25">
      <c r="D321" s="1"/>
      <c r="E321" s="1"/>
      <c r="F321" s="1"/>
      <c r="G321" s="1"/>
    </row>
    <row r="322" spans="4:7" x14ac:dyDescent="0.25">
      <c r="D322" s="1"/>
      <c r="E322" s="1"/>
      <c r="F322" s="1"/>
      <c r="G322" s="1"/>
    </row>
    <row r="323" spans="4:7" x14ac:dyDescent="0.25">
      <c r="D323" s="1"/>
      <c r="E323" s="1"/>
      <c r="F323" s="1"/>
      <c r="G323" s="1"/>
    </row>
    <row r="324" spans="4:7" x14ac:dyDescent="0.25">
      <c r="D324" s="1"/>
      <c r="E324" s="1"/>
      <c r="F324" s="1"/>
      <c r="G324" s="1"/>
    </row>
    <row r="325" spans="4:7" x14ac:dyDescent="0.25">
      <c r="D325" s="1"/>
      <c r="E325" s="1"/>
      <c r="F325" s="1"/>
      <c r="G325" s="1"/>
    </row>
    <row r="326" spans="4:7" x14ac:dyDescent="0.25">
      <c r="D326" s="1"/>
      <c r="E326" s="1"/>
      <c r="F326" s="1"/>
      <c r="G326" s="1"/>
    </row>
    <row r="327" spans="4:7" x14ac:dyDescent="0.25">
      <c r="D327" s="1"/>
      <c r="E327" s="1"/>
      <c r="F327" s="1"/>
      <c r="G327" s="1"/>
    </row>
    <row r="328" spans="4:7" x14ac:dyDescent="0.25">
      <c r="D328" s="1"/>
      <c r="E328" s="1"/>
      <c r="F328" s="1"/>
      <c r="G328" s="1"/>
    </row>
    <row r="329" spans="4:7" x14ac:dyDescent="0.25">
      <c r="D329" s="1"/>
      <c r="E329" s="1"/>
      <c r="F329" s="1"/>
      <c r="G329" s="1"/>
    </row>
    <row r="330" spans="4:7" x14ac:dyDescent="0.25">
      <c r="D330" s="1"/>
      <c r="E330" s="1"/>
      <c r="F330" s="1"/>
      <c r="G330" s="1"/>
    </row>
    <row r="331" spans="4:7" x14ac:dyDescent="0.25">
      <c r="D331" s="1"/>
      <c r="E331" s="1"/>
      <c r="F331" s="1"/>
      <c r="G331" s="1"/>
    </row>
    <row r="332" spans="4:7" x14ac:dyDescent="0.25">
      <c r="D332" s="1"/>
      <c r="E332" s="1"/>
      <c r="F332" s="1"/>
      <c r="G332" s="1"/>
    </row>
    <row r="333" spans="4:7" x14ac:dyDescent="0.25">
      <c r="D333" s="1"/>
      <c r="E333" s="1"/>
      <c r="F333" s="1"/>
      <c r="G333" s="1"/>
    </row>
    <row r="334" spans="4:7" x14ac:dyDescent="0.25">
      <c r="D334" s="1"/>
      <c r="E334" s="1"/>
      <c r="F334" s="1"/>
      <c r="G334" s="1"/>
    </row>
  </sheetData>
  <sheetProtection algorithmName="SHA-512" hashValue="ffek+KEaVotd2wp5MEU6FOz530TT1VWnQBusfHqL+Q86u0HjcPyzmVWyG0bqA/IXGHwkbBck/0ukvUgbZmnAOg==" saltValue="VNxdcqbi1ny8b2Bp6cvkWQ==" spinCount="100000" sheet="1" objects="1" scenarios="1" pivotTables="0"/>
  <mergeCells count="5">
    <mergeCell ref="C5:F5"/>
    <mergeCell ref="C3:F3"/>
    <mergeCell ref="C4:F4"/>
    <mergeCell ref="A1:K1"/>
    <mergeCell ref="G3:K4"/>
  </mergeCells>
  <pageMargins left="0.25" right="0.25" top="0.97916666666666663" bottom="0.75" header="0.3" footer="0.3"/>
  <pageSetup orientation="landscape" r:id="rId2"/>
  <headerFooter>
    <oddHeader>&amp;R&amp;G</oddHeader>
    <oddFooter>&amp;LCDER_MPL1P_WP002_V01</oddFoot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Disclaimer</vt:lpstr>
      <vt:lpstr>Overview</vt:lpstr>
      <vt:lpstr>Table of Contents</vt:lpstr>
      <vt:lpstr>Table 1a</vt:lpstr>
      <vt:lpstr>Table 1b</vt:lpstr>
      <vt:lpstr>Table 2a</vt:lpstr>
      <vt:lpstr>Table 2b</vt:lpstr>
      <vt:lpstr>Table 3a</vt:lpstr>
      <vt:lpstr>Table 3b </vt:lpstr>
      <vt:lpstr>Table 4a</vt:lpstr>
      <vt:lpstr>Table 4b</vt:lpstr>
      <vt:lpstr>Appendix A</vt:lpstr>
      <vt:lpstr>Appendix B </vt:lpstr>
      <vt:lpstr>Appendix C</vt:lpstr>
      <vt:lpstr>'Table 4a'!Print_Area</vt:lpstr>
      <vt:lpstr>'Table 4b'!Print_Area</vt:lpstr>
      <vt:lpstr>'Appendix B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Haug, Nicole</dc:creator>
  <cp:lastModifiedBy>Pestine, Ella</cp:lastModifiedBy>
  <cp:lastPrinted>2017-07-17T11:55:56Z</cp:lastPrinted>
  <dcterms:created xsi:type="dcterms:W3CDTF">2016-07-22T16:34:38Z</dcterms:created>
  <dcterms:modified xsi:type="dcterms:W3CDTF">2018-03-29T18:42:49Z</dcterms:modified>
</cp:coreProperties>
</file>